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homefolder/Documents/Research/HeatToleranceSurvey/data/"/>
    </mc:Choice>
  </mc:AlternateContent>
  <xr:revisionPtr revIDLastSave="0" documentId="13_ncr:1_{EE70A2F5-2D1C-9742-945A-BF6C6AE63C22}" xr6:coauthVersionLast="47" xr6:coauthVersionMax="47" xr10:uidLastSave="{00000000-0000-0000-0000-000000000000}"/>
  <bookViews>
    <workbookView xWindow="0" yWindow="500" windowWidth="27900" windowHeight="17500" activeTab="7" xr2:uid="{00000000-000D-0000-FFFF-FFFF00000000}"/>
  </bookViews>
  <sheets>
    <sheet name="Plug Expt" sheetId="1" r:id="rId1"/>
    <sheet name="Rack Setup" sheetId="2" r:id="rId2"/>
    <sheet name="datasheets" sheetId="3" r:id="rId3"/>
    <sheet name="PAMrecords" sheetId="4" r:id="rId4"/>
    <sheet name="PAMreadings" sheetId="9" r:id="rId5"/>
    <sheet name="PAMdata_PostShuffle" sheetId="7" r:id="rId6"/>
    <sheet name="RGBdata" sheetId="8" r:id="rId7"/>
    <sheet name="longdata" sheetId="6" r:id="rId8"/>
  </sheets>
  <definedNames>
    <definedName name="_xlnm._FilterDatabase" localSheetId="7" hidden="1">longdata!$E$1:$E$7822</definedName>
    <definedName name="_xlnm.Extract" localSheetId="7">longdata!$N$7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6" l="1"/>
  <c r="K3" i="6"/>
  <c r="J4" i="6"/>
  <c r="K4" i="6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334" i="6"/>
  <c r="K334" i="6"/>
  <c r="J335" i="6"/>
  <c r="K335" i="6"/>
  <c r="J336" i="6"/>
  <c r="K336" i="6"/>
  <c r="J337" i="6"/>
  <c r="K337" i="6"/>
  <c r="J338" i="6"/>
  <c r="K338" i="6"/>
  <c r="J339" i="6"/>
  <c r="K339" i="6"/>
  <c r="J340" i="6"/>
  <c r="K340" i="6"/>
  <c r="J341" i="6"/>
  <c r="K341" i="6"/>
  <c r="J342" i="6"/>
  <c r="K342" i="6"/>
  <c r="J343" i="6"/>
  <c r="K343" i="6"/>
  <c r="J344" i="6"/>
  <c r="K344" i="6"/>
  <c r="J345" i="6"/>
  <c r="K345" i="6"/>
  <c r="J346" i="6"/>
  <c r="K346" i="6"/>
  <c r="J347" i="6"/>
  <c r="K347" i="6"/>
  <c r="J348" i="6"/>
  <c r="K348" i="6"/>
  <c r="J349" i="6"/>
  <c r="K349" i="6"/>
  <c r="J350" i="6"/>
  <c r="K350" i="6"/>
  <c r="J351" i="6"/>
  <c r="K351" i="6"/>
  <c r="J352" i="6"/>
  <c r="K352" i="6"/>
  <c r="J353" i="6"/>
  <c r="K353" i="6"/>
  <c r="J354" i="6"/>
  <c r="K354" i="6"/>
  <c r="J355" i="6"/>
  <c r="K355" i="6"/>
  <c r="J356" i="6"/>
  <c r="K356" i="6"/>
  <c r="J357" i="6"/>
  <c r="K357" i="6"/>
  <c r="J358" i="6"/>
  <c r="K358" i="6"/>
  <c r="J359" i="6"/>
  <c r="K359" i="6"/>
  <c r="J360" i="6"/>
  <c r="K360" i="6"/>
  <c r="J361" i="6"/>
  <c r="K361" i="6"/>
  <c r="J362" i="6"/>
  <c r="K362" i="6"/>
  <c r="J363" i="6"/>
  <c r="K363" i="6"/>
  <c r="J364" i="6"/>
  <c r="K364" i="6"/>
  <c r="J365" i="6"/>
  <c r="K365" i="6"/>
  <c r="J366" i="6"/>
  <c r="K366" i="6"/>
  <c r="J367" i="6"/>
  <c r="K367" i="6"/>
  <c r="J368" i="6"/>
  <c r="K368" i="6"/>
  <c r="J369" i="6"/>
  <c r="K369" i="6"/>
  <c r="J370" i="6"/>
  <c r="K370" i="6"/>
  <c r="J371" i="6"/>
  <c r="K371" i="6"/>
  <c r="J372" i="6"/>
  <c r="K372" i="6"/>
  <c r="J373" i="6"/>
  <c r="K373" i="6"/>
  <c r="J374" i="6"/>
  <c r="K374" i="6"/>
  <c r="J375" i="6"/>
  <c r="K375" i="6"/>
  <c r="J376" i="6"/>
  <c r="K376" i="6"/>
  <c r="J377" i="6"/>
  <c r="K377" i="6"/>
  <c r="J378" i="6"/>
  <c r="K378" i="6"/>
  <c r="J379" i="6"/>
  <c r="K379" i="6"/>
  <c r="J380" i="6"/>
  <c r="K380" i="6"/>
  <c r="J381" i="6"/>
  <c r="K381" i="6"/>
  <c r="J382" i="6"/>
  <c r="K382" i="6"/>
  <c r="J383" i="6"/>
  <c r="K383" i="6"/>
  <c r="J384" i="6"/>
  <c r="K384" i="6"/>
  <c r="J385" i="6"/>
  <c r="K385" i="6"/>
  <c r="J386" i="6"/>
  <c r="K386" i="6"/>
  <c r="J387" i="6"/>
  <c r="K387" i="6"/>
  <c r="J388" i="6"/>
  <c r="K388" i="6"/>
  <c r="J389" i="6"/>
  <c r="K389" i="6"/>
  <c r="J390" i="6"/>
  <c r="K390" i="6"/>
  <c r="J391" i="6"/>
  <c r="K391" i="6"/>
  <c r="J392" i="6"/>
  <c r="K392" i="6"/>
  <c r="J393" i="6"/>
  <c r="K393" i="6"/>
  <c r="J394" i="6"/>
  <c r="K394" i="6"/>
  <c r="J395" i="6"/>
  <c r="K395" i="6"/>
  <c r="J396" i="6"/>
  <c r="K396" i="6"/>
  <c r="J397" i="6"/>
  <c r="K397" i="6"/>
  <c r="J398" i="6"/>
  <c r="K398" i="6"/>
  <c r="J399" i="6"/>
  <c r="K399" i="6"/>
  <c r="J400" i="6"/>
  <c r="K400" i="6"/>
  <c r="J401" i="6"/>
  <c r="K401" i="6"/>
  <c r="J402" i="6"/>
  <c r="K402" i="6"/>
  <c r="J403" i="6"/>
  <c r="K403" i="6"/>
  <c r="J404" i="6"/>
  <c r="K404" i="6"/>
  <c r="J405" i="6"/>
  <c r="K405" i="6"/>
  <c r="J406" i="6"/>
  <c r="K406" i="6"/>
  <c r="J407" i="6"/>
  <c r="K407" i="6"/>
  <c r="J408" i="6"/>
  <c r="K408" i="6"/>
  <c r="J409" i="6"/>
  <c r="K409" i="6"/>
  <c r="J410" i="6"/>
  <c r="K410" i="6"/>
  <c r="J411" i="6"/>
  <c r="K411" i="6"/>
  <c r="J412" i="6"/>
  <c r="K412" i="6"/>
  <c r="J413" i="6"/>
  <c r="K413" i="6"/>
  <c r="J414" i="6"/>
  <c r="K414" i="6"/>
  <c r="J415" i="6"/>
  <c r="K415" i="6"/>
  <c r="J416" i="6"/>
  <c r="K416" i="6"/>
  <c r="J417" i="6"/>
  <c r="K417" i="6"/>
  <c r="J418" i="6"/>
  <c r="K418" i="6"/>
  <c r="J419" i="6"/>
  <c r="K419" i="6"/>
  <c r="J420" i="6"/>
  <c r="K420" i="6"/>
  <c r="J421" i="6"/>
  <c r="K421" i="6"/>
  <c r="J422" i="6"/>
  <c r="K422" i="6"/>
  <c r="J423" i="6"/>
  <c r="K423" i="6"/>
  <c r="J424" i="6"/>
  <c r="K424" i="6"/>
  <c r="J425" i="6"/>
  <c r="K425" i="6"/>
  <c r="J426" i="6"/>
  <c r="K426" i="6"/>
  <c r="J427" i="6"/>
  <c r="K427" i="6"/>
  <c r="J428" i="6"/>
  <c r="K428" i="6"/>
  <c r="J429" i="6"/>
  <c r="K429" i="6"/>
  <c r="J430" i="6"/>
  <c r="K430" i="6"/>
  <c r="J431" i="6"/>
  <c r="K431" i="6"/>
  <c r="J432" i="6"/>
  <c r="K432" i="6"/>
  <c r="J433" i="6"/>
  <c r="K433" i="6"/>
  <c r="J434" i="6"/>
  <c r="K434" i="6"/>
  <c r="J435" i="6"/>
  <c r="K435" i="6"/>
  <c r="J436" i="6"/>
  <c r="K436" i="6"/>
  <c r="J437" i="6"/>
  <c r="K437" i="6"/>
  <c r="J438" i="6"/>
  <c r="K438" i="6"/>
  <c r="J439" i="6"/>
  <c r="K439" i="6"/>
  <c r="J440" i="6"/>
  <c r="K440" i="6"/>
  <c r="J441" i="6"/>
  <c r="K441" i="6"/>
  <c r="J442" i="6"/>
  <c r="K442" i="6"/>
  <c r="J443" i="6"/>
  <c r="K443" i="6"/>
  <c r="J444" i="6"/>
  <c r="K444" i="6"/>
  <c r="J445" i="6"/>
  <c r="K445" i="6"/>
  <c r="J446" i="6"/>
  <c r="K446" i="6"/>
  <c r="J447" i="6"/>
  <c r="K447" i="6"/>
  <c r="J448" i="6"/>
  <c r="K448" i="6"/>
  <c r="J449" i="6"/>
  <c r="K449" i="6"/>
  <c r="J450" i="6"/>
  <c r="K450" i="6"/>
  <c r="J451" i="6"/>
  <c r="K451" i="6"/>
  <c r="J452" i="6"/>
  <c r="K452" i="6"/>
  <c r="J453" i="6"/>
  <c r="K453" i="6"/>
  <c r="J454" i="6"/>
  <c r="K454" i="6"/>
  <c r="J455" i="6"/>
  <c r="K455" i="6"/>
  <c r="J456" i="6"/>
  <c r="K456" i="6"/>
  <c r="J457" i="6"/>
  <c r="K457" i="6"/>
  <c r="J458" i="6"/>
  <c r="K458" i="6"/>
  <c r="J459" i="6"/>
  <c r="K459" i="6"/>
  <c r="J460" i="6"/>
  <c r="K460" i="6"/>
  <c r="J461" i="6"/>
  <c r="K461" i="6"/>
  <c r="J462" i="6"/>
  <c r="K462" i="6"/>
  <c r="J463" i="6"/>
  <c r="K463" i="6"/>
  <c r="J464" i="6"/>
  <c r="K464" i="6"/>
  <c r="J465" i="6"/>
  <c r="K465" i="6"/>
  <c r="J466" i="6"/>
  <c r="K466" i="6"/>
  <c r="J467" i="6"/>
  <c r="K467" i="6"/>
  <c r="J468" i="6"/>
  <c r="K468" i="6"/>
  <c r="J469" i="6"/>
  <c r="K469" i="6"/>
  <c r="J470" i="6"/>
  <c r="K470" i="6"/>
  <c r="J471" i="6"/>
  <c r="K471" i="6"/>
  <c r="J472" i="6"/>
  <c r="K472" i="6"/>
  <c r="J473" i="6"/>
  <c r="K473" i="6"/>
  <c r="J474" i="6"/>
  <c r="K474" i="6"/>
  <c r="J475" i="6"/>
  <c r="K475" i="6"/>
  <c r="J476" i="6"/>
  <c r="K476" i="6"/>
  <c r="J477" i="6"/>
  <c r="K477" i="6"/>
  <c r="J478" i="6"/>
  <c r="K478" i="6"/>
  <c r="J479" i="6"/>
  <c r="K479" i="6"/>
  <c r="J480" i="6"/>
  <c r="K480" i="6"/>
  <c r="J481" i="6"/>
  <c r="K481" i="6"/>
  <c r="J482" i="6"/>
  <c r="K482" i="6"/>
  <c r="J483" i="6"/>
  <c r="K483" i="6"/>
  <c r="J484" i="6"/>
  <c r="K484" i="6"/>
  <c r="J485" i="6"/>
  <c r="K485" i="6"/>
  <c r="J486" i="6"/>
  <c r="K486" i="6"/>
  <c r="J487" i="6"/>
  <c r="K487" i="6"/>
  <c r="J488" i="6"/>
  <c r="K488" i="6"/>
  <c r="J489" i="6"/>
  <c r="K489" i="6"/>
  <c r="J490" i="6"/>
  <c r="K490" i="6"/>
  <c r="J491" i="6"/>
  <c r="K491" i="6"/>
  <c r="J492" i="6"/>
  <c r="K492" i="6"/>
  <c r="J493" i="6"/>
  <c r="K493" i="6"/>
  <c r="J494" i="6"/>
  <c r="K494" i="6"/>
  <c r="J495" i="6"/>
  <c r="K495" i="6"/>
  <c r="J496" i="6"/>
  <c r="K496" i="6"/>
  <c r="J497" i="6"/>
  <c r="K497" i="6"/>
  <c r="J498" i="6"/>
  <c r="K498" i="6"/>
  <c r="J499" i="6"/>
  <c r="K499" i="6"/>
  <c r="J500" i="6"/>
  <c r="K500" i="6"/>
  <c r="J501" i="6"/>
  <c r="K501" i="6"/>
  <c r="J502" i="6"/>
  <c r="K502" i="6"/>
  <c r="J503" i="6"/>
  <c r="K503" i="6"/>
  <c r="J504" i="6"/>
  <c r="K504" i="6"/>
  <c r="J505" i="6"/>
  <c r="K505" i="6"/>
  <c r="J506" i="6"/>
  <c r="K506" i="6"/>
  <c r="J507" i="6"/>
  <c r="K507" i="6"/>
  <c r="J508" i="6"/>
  <c r="K508" i="6"/>
  <c r="J509" i="6"/>
  <c r="K509" i="6"/>
  <c r="J510" i="6"/>
  <c r="K510" i="6"/>
  <c r="J511" i="6"/>
  <c r="K511" i="6"/>
  <c r="J512" i="6"/>
  <c r="K512" i="6"/>
  <c r="J513" i="6"/>
  <c r="K513" i="6"/>
  <c r="J514" i="6"/>
  <c r="K514" i="6"/>
  <c r="J515" i="6"/>
  <c r="K515" i="6"/>
  <c r="J516" i="6"/>
  <c r="K516" i="6"/>
  <c r="J517" i="6"/>
  <c r="K517" i="6"/>
  <c r="J518" i="6"/>
  <c r="K518" i="6"/>
  <c r="J519" i="6"/>
  <c r="K519" i="6"/>
  <c r="J520" i="6"/>
  <c r="K520" i="6"/>
  <c r="J521" i="6"/>
  <c r="K521" i="6"/>
  <c r="J522" i="6"/>
  <c r="K522" i="6"/>
  <c r="J523" i="6"/>
  <c r="K523" i="6"/>
  <c r="J524" i="6"/>
  <c r="K524" i="6"/>
  <c r="J525" i="6"/>
  <c r="K525" i="6"/>
  <c r="J526" i="6"/>
  <c r="K526" i="6"/>
  <c r="J527" i="6"/>
  <c r="K527" i="6"/>
  <c r="J528" i="6"/>
  <c r="K528" i="6"/>
  <c r="J529" i="6"/>
  <c r="K529" i="6"/>
  <c r="J530" i="6"/>
  <c r="K530" i="6"/>
  <c r="J531" i="6"/>
  <c r="K531" i="6"/>
  <c r="J532" i="6"/>
  <c r="K532" i="6"/>
  <c r="J533" i="6"/>
  <c r="K533" i="6"/>
  <c r="J534" i="6"/>
  <c r="K534" i="6"/>
  <c r="J535" i="6"/>
  <c r="K535" i="6"/>
  <c r="J536" i="6"/>
  <c r="K536" i="6"/>
  <c r="J537" i="6"/>
  <c r="K537" i="6"/>
  <c r="J538" i="6"/>
  <c r="K538" i="6"/>
  <c r="J539" i="6"/>
  <c r="K539" i="6"/>
  <c r="J540" i="6"/>
  <c r="K540" i="6"/>
  <c r="J541" i="6"/>
  <c r="K541" i="6"/>
  <c r="J542" i="6"/>
  <c r="K542" i="6"/>
  <c r="J543" i="6"/>
  <c r="K543" i="6"/>
  <c r="J544" i="6"/>
  <c r="K544" i="6"/>
  <c r="J545" i="6"/>
  <c r="K545" i="6"/>
  <c r="J546" i="6"/>
  <c r="K546" i="6"/>
  <c r="J547" i="6"/>
  <c r="K547" i="6"/>
  <c r="J548" i="6"/>
  <c r="K548" i="6"/>
  <c r="J549" i="6"/>
  <c r="K549" i="6"/>
  <c r="J550" i="6"/>
  <c r="K550" i="6"/>
  <c r="J551" i="6"/>
  <c r="K551" i="6"/>
  <c r="J552" i="6"/>
  <c r="K552" i="6"/>
  <c r="J553" i="6"/>
  <c r="K553" i="6"/>
  <c r="J554" i="6"/>
  <c r="K554" i="6"/>
  <c r="J555" i="6"/>
  <c r="K555" i="6"/>
  <c r="J556" i="6"/>
  <c r="K556" i="6"/>
  <c r="J557" i="6"/>
  <c r="K557" i="6"/>
  <c r="J558" i="6"/>
  <c r="K558" i="6"/>
  <c r="J559" i="6"/>
  <c r="K559" i="6"/>
  <c r="J560" i="6"/>
  <c r="K560" i="6"/>
  <c r="J561" i="6"/>
  <c r="K561" i="6"/>
  <c r="J562" i="6"/>
  <c r="K562" i="6"/>
  <c r="J563" i="6"/>
  <c r="K563" i="6"/>
  <c r="J564" i="6"/>
  <c r="K564" i="6"/>
  <c r="J565" i="6"/>
  <c r="K565" i="6"/>
  <c r="J566" i="6"/>
  <c r="K566" i="6"/>
  <c r="J567" i="6"/>
  <c r="K567" i="6"/>
  <c r="J568" i="6"/>
  <c r="K568" i="6"/>
  <c r="J569" i="6"/>
  <c r="K569" i="6"/>
  <c r="J570" i="6"/>
  <c r="K570" i="6"/>
  <c r="J571" i="6"/>
  <c r="K571" i="6"/>
  <c r="J572" i="6"/>
  <c r="K572" i="6"/>
  <c r="J573" i="6"/>
  <c r="K573" i="6"/>
  <c r="J574" i="6"/>
  <c r="K574" i="6"/>
  <c r="J575" i="6"/>
  <c r="K575" i="6"/>
  <c r="J576" i="6"/>
  <c r="K576" i="6"/>
  <c r="J577" i="6"/>
  <c r="K577" i="6"/>
  <c r="J578" i="6"/>
  <c r="K578" i="6"/>
  <c r="J579" i="6"/>
  <c r="K579" i="6"/>
  <c r="J580" i="6"/>
  <c r="K580" i="6"/>
  <c r="J581" i="6"/>
  <c r="K581" i="6"/>
  <c r="J582" i="6"/>
  <c r="K582" i="6"/>
  <c r="J583" i="6"/>
  <c r="K583" i="6"/>
  <c r="J584" i="6"/>
  <c r="K584" i="6"/>
  <c r="J585" i="6"/>
  <c r="K585" i="6"/>
  <c r="J586" i="6"/>
  <c r="K586" i="6"/>
  <c r="J587" i="6"/>
  <c r="K587" i="6"/>
  <c r="J588" i="6"/>
  <c r="K588" i="6"/>
  <c r="J589" i="6"/>
  <c r="K589" i="6"/>
  <c r="J590" i="6"/>
  <c r="K590" i="6"/>
  <c r="J591" i="6"/>
  <c r="K591" i="6"/>
  <c r="J592" i="6"/>
  <c r="K592" i="6"/>
  <c r="J593" i="6"/>
  <c r="K593" i="6"/>
  <c r="J594" i="6"/>
  <c r="K594" i="6"/>
  <c r="J595" i="6"/>
  <c r="K595" i="6"/>
  <c r="J596" i="6"/>
  <c r="K596" i="6"/>
  <c r="J597" i="6"/>
  <c r="K597" i="6"/>
  <c r="J598" i="6"/>
  <c r="K598" i="6"/>
  <c r="J599" i="6"/>
  <c r="K599" i="6"/>
  <c r="J600" i="6"/>
  <c r="K600" i="6"/>
  <c r="J601" i="6"/>
  <c r="K601" i="6"/>
  <c r="J602" i="6"/>
  <c r="K602" i="6"/>
  <c r="J603" i="6"/>
  <c r="K603" i="6"/>
  <c r="J604" i="6"/>
  <c r="K604" i="6"/>
  <c r="J605" i="6"/>
  <c r="K605" i="6"/>
  <c r="J606" i="6"/>
  <c r="K606" i="6"/>
  <c r="J607" i="6"/>
  <c r="K607" i="6"/>
  <c r="J608" i="6"/>
  <c r="K608" i="6"/>
  <c r="J609" i="6"/>
  <c r="K609" i="6"/>
  <c r="J610" i="6"/>
  <c r="K610" i="6"/>
  <c r="J611" i="6"/>
  <c r="K611" i="6"/>
  <c r="J612" i="6"/>
  <c r="K612" i="6"/>
  <c r="J613" i="6"/>
  <c r="K613" i="6"/>
  <c r="J614" i="6"/>
  <c r="K614" i="6"/>
  <c r="J615" i="6"/>
  <c r="K615" i="6"/>
  <c r="J616" i="6"/>
  <c r="K616" i="6"/>
  <c r="J617" i="6"/>
  <c r="K617" i="6"/>
  <c r="J618" i="6"/>
  <c r="K618" i="6"/>
  <c r="J619" i="6"/>
  <c r="K619" i="6"/>
  <c r="J620" i="6"/>
  <c r="K620" i="6"/>
  <c r="J621" i="6"/>
  <c r="K621" i="6"/>
  <c r="J622" i="6"/>
  <c r="K622" i="6"/>
  <c r="J623" i="6"/>
  <c r="K623" i="6"/>
  <c r="J624" i="6"/>
  <c r="K624" i="6"/>
  <c r="J625" i="6"/>
  <c r="K625" i="6"/>
  <c r="J626" i="6"/>
  <c r="K626" i="6"/>
  <c r="J627" i="6"/>
  <c r="K627" i="6"/>
  <c r="J628" i="6"/>
  <c r="K628" i="6"/>
  <c r="J629" i="6"/>
  <c r="K629" i="6"/>
  <c r="J630" i="6"/>
  <c r="K630" i="6"/>
  <c r="J631" i="6"/>
  <c r="K631" i="6"/>
  <c r="J632" i="6"/>
  <c r="K632" i="6"/>
  <c r="J633" i="6"/>
  <c r="K633" i="6"/>
  <c r="J634" i="6"/>
  <c r="K634" i="6"/>
  <c r="J635" i="6"/>
  <c r="K635" i="6"/>
  <c r="J636" i="6"/>
  <c r="K636" i="6"/>
  <c r="J637" i="6"/>
  <c r="K637" i="6"/>
  <c r="J638" i="6"/>
  <c r="K638" i="6"/>
  <c r="J639" i="6"/>
  <c r="K639" i="6"/>
  <c r="J640" i="6"/>
  <c r="K640" i="6"/>
  <c r="J641" i="6"/>
  <c r="K641" i="6"/>
  <c r="J642" i="6"/>
  <c r="K642" i="6"/>
  <c r="J643" i="6"/>
  <c r="K643" i="6"/>
  <c r="J644" i="6"/>
  <c r="K644" i="6"/>
  <c r="J645" i="6"/>
  <c r="K645" i="6"/>
  <c r="J646" i="6"/>
  <c r="K646" i="6"/>
  <c r="J647" i="6"/>
  <c r="K647" i="6"/>
  <c r="J648" i="6"/>
  <c r="K648" i="6"/>
  <c r="J649" i="6"/>
  <c r="K649" i="6"/>
  <c r="J650" i="6"/>
  <c r="K650" i="6"/>
  <c r="J651" i="6"/>
  <c r="K651" i="6"/>
  <c r="J652" i="6"/>
  <c r="K652" i="6"/>
  <c r="J653" i="6"/>
  <c r="K653" i="6"/>
  <c r="J654" i="6"/>
  <c r="K654" i="6"/>
  <c r="J655" i="6"/>
  <c r="K655" i="6"/>
  <c r="J656" i="6"/>
  <c r="K656" i="6"/>
  <c r="J657" i="6"/>
  <c r="K657" i="6"/>
  <c r="J658" i="6"/>
  <c r="K658" i="6"/>
  <c r="J659" i="6"/>
  <c r="K659" i="6"/>
  <c r="J660" i="6"/>
  <c r="K660" i="6"/>
  <c r="J661" i="6"/>
  <c r="K661" i="6"/>
  <c r="J662" i="6"/>
  <c r="K662" i="6"/>
  <c r="J663" i="6"/>
  <c r="K663" i="6"/>
  <c r="J664" i="6"/>
  <c r="K664" i="6"/>
  <c r="J665" i="6"/>
  <c r="K665" i="6"/>
  <c r="J666" i="6"/>
  <c r="K666" i="6"/>
  <c r="J667" i="6"/>
  <c r="K667" i="6"/>
  <c r="J668" i="6"/>
  <c r="K668" i="6"/>
  <c r="J669" i="6"/>
  <c r="K669" i="6"/>
  <c r="J670" i="6"/>
  <c r="K670" i="6"/>
  <c r="J671" i="6"/>
  <c r="K671" i="6"/>
  <c r="J672" i="6"/>
  <c r="K672" i="6"/>
  <c r="J673" i="6"/>
  <c r="K673" i="6"/>
  <c r="J674" i="6"/>
  <c r="K674" i="6"/>
  <c r="J675" i="6"/>
  <c r="K675" i="6"/>
  <c r="J676" i="6"/>
  <c r="K676" i="6"/>
  <c r="J677" i="6"/>
  <c r="K677" i="6"/>
  <c r="J678" i="6"/>
  <c r="K678" i="6"/>
  <c r="J679" i="6"/>
  <c r="K679" i="6"/>
  <c r="J680" i="6"/>
  <c r="K680" i="6"/>
  <c r="J681" i="6"/>
  <c r="K681" i="6"/>
  <c r="J682" i="6"/>
  <c r="K682" i="6"/>
  <c r="J683" i="6"/>
  <c r="K683" i="6"/>
  <c r="J684" i="6"/>
  <c r="K684" i="6"/>
  <c r="J685" i="6"/>
  <c r="K685" i="6"/>
  <c r="J686" i="6"/>
  <c r="K686" i="6"/>
  <c r="J687" i="6"/>
  <c r="K687" i="6"/>
  <c r="J688" i="6"/>
  <c r="K688" i="6"/>
  <c r="J689" i="6"/>
  <c r="K689" i="6"/>
  <c r="J690" i="6"/>
  <c r="K690" i="6"/>
  <c r="J691" i="6"/>
  <c r="K691" i="6"/>
  <c r="J692" i="6"/>
  <c r="K692" i="6"/>
  <c r="J693" i="6"/>
  <c r="K693" i="6"/>
  <c r="J694" i="6"/>
  <c r="K694" i="6"/>
  <c r="J695" i="6"/>
  <c r="K695" i="6"/>
  <c r="J696" i="6"/>
  <c r="K696" i="6"/>
  <c r="J697" i="6"/>
  <c r="K697" i="6"/>
  <c r="J698" i="6"/>
  <c r="K698" i="6"/>
  <c r="J699" i="6"/>
  <c r="K699" i="6"/>
  <c r="J700" i="6"/>
  <c r="K700" i="6"/>
  <c r="J701" i="6"/>
  <c r="K701" i="6"/>
  <c r="J702" i="6"/>
  <c r="K702" i="6"/>
  <c r="J703" i="6"/>
  <c r="K703" i="6"/>
  <c r="J704" i="6"/>
  <c r="K704" i="6"/>
  <c r="J705" i="6"/>
  <c r="K705" i="6"/>
  <c r="J706" i="6"/>
  <c r="K706" i="6"/>
  <c r="J707" i="6"/>
  <c r="K707" i="6"/>
  <c r="J708" i="6"/>
  <c r="K708" i="6"/>
  <c r="J709" i="6"/>
  <c r="K709" i="6"/>
  <c r="J710" i="6"/>
  <c r="K710" i="6"/>
  <c r="J711" i="6"/>
  <c r="K711" i="6"/>
  <c r="J712" i="6"/>
  <c r="K712" i="6"/>
  <c r="J713" i="6"/>
  <c r="K713" i="6"/>
  <c r="J714" i="6"/>
  <c r="K714" i="6"/>
  <c r="J715" i="6"/>
  <c r="K715" i="6"/>
  <c r="J716" i="6"/>
  <c r="K716" i="6"/>
  <c r="J717" i="6"/>
  <c r="K717" i="6"/>
  <c r="J718" i="6"/>
  <c r="K718" i="6"/>
  <c r="J719" i="6"/>
  <c r="K719" i="6"/>
  <c r="J720" i="6"/>
  <c r="K720" i="6"/>
  <c r="J721" i="6"/>
  <c r="K721" i="6"/>
  <c r="J722" i="6"/>
  <c r="K722" i="6"/>
  <c r="J723" i="6"/>
  <c r="K723" i="6"/>
  <c r="J724" i="6"/>
  <c r="K724" i="6"/>
  <c r="J725" i="6"/>
  <c r="K725" i="6"/>
  <c r="J726" i="6"/>
  <c r="K726" i="6"/>
  <c r="J727" i="6"/>
  <c r="K727" i="6"/>
  <c r="J728" i="6"/>
  <c r="K728" i="6"/>
  <c r="J729" i="6"/>
  <c r="K729" i="6"/>
  <c r="J730" i="6"/>
  <c r="K730" i="6"/>
  <c r="J731" i="6"/>
  <c r="K731" i="6"/>
  <c r="J732" i="6"/>
  <c r="K732" i="6"/>
  <c r="J733" i="6"/>
  <c r="K733" i="6"/>
  <c r="J734" i="6"/>
  <c r="K734" i="6"/>
  <c r="J735" i="6"/>
  <c r="K735" i="6"/>
  <c r="J736" i="6"/>
  <c r="K736" i="6"/>
  <c r="J737" i="6"/>
  <c r="K737" i="6"/>
  <c r="J738" i="6"/>
  <c r="K738" i="6"/>
  <c r="J739" i="6"/>
  <c r="K739" i="6"/>
  <c r="J740" i="6"/>
  <c r="K740" i="6"/>
  <c r="J741" i="6"/>
  <c r="K741" i="6"/>
  <c r="J742" i="6"/>
  <c r="K742" i="6"/>
  <c r="J743" i="6"/>
  <c r="K743" i="6"/>
  <c r="J744" i="6"/>
  <c r="K744" i="6"/>
  <c r="J745" i="6"/>
  <c r="K745" i="6"/>
  <c r="J746" i="6"/>
  <c r="K746" i="6"/>
  <c r="J747" i="6"/>
  <c r="K747" i="6"/>
  <c r="J748" i="6"/>
  <c r="K748" i="6"/>
  <c r="J749" i="6"/>
  <c r="K749" i="6"/>
  <c r="J750" i="6"/>
  <c r="K750" i="6"/>
  <c r="J751" i="6"/>
  <c r="K751" i="6"/>
  <c r="J752" i="6"/>
  <c r="K752" i="6"/>
  <c r="J753" i="6"/>
  <c r="K753" i="6"/>
  <c r="J754" i="6"/>
  <c r="K754" i="6"/>
  <c r="J755" i="6"/>
  <c r="K755" i="6"/>
  <c r="J756" i="6"/>
  <c r="K756" i="6"/>
  <c r="J757" i="6"/>
  <c r="K757" i="6"/>
  <c r="J758" i="6"/>
  <c r="K758" i="6"/>
  <c r="J759" i="6"/>
  <c r="K759" i="6"/>
  <c r="J760" i="6"/>
  <c r="K760" i="6"/>
  <c r="J761" i="6"/>
  <c r="K761" i="6"/>
  <c r="J762" i="6"/>
  <c r="K762" i="6"/>
  <c r="J763" i="6"/>
  <c r="K763" i="6"/>
  <c r="J764" i="6"/>
  <c r="K764" i="6"/>
  <c r="J765" i="6"/>
  <c r="K765" i="6"/>
  <c r="J766" i="6"/>
  <c r="K766" i="6"/>
  <c r="J767" i="6"/>
  <c r="K767" i="6"/>
  <c r="J768" i="6"/>
  <c r="K768" i="6"/>
  <c r="J769" i="6"/>
  <c r="K769" i="6"/>
  <c r="J770" i="6"/>
  <c r="K770" i="6"/>
  <c r="J771" i="6"/>
  <c r="K771" i="6"/>
  <c r="J772" i="6"/>
  <c r="K772" i="6"/>
  <c r="J773" i="6"/>
  <c r="K773" i="6"/>
  <c r="J774" i="6"/>
  <c r="K774" i="6"/>
  <c r="J775" i="6"/>
  <c r="K775" i="6"/>
  <c r="J776" i="6"/>
  <c r="K776" i="6"/>
  <c r="J777" i="6"/>
  <c r="K777" i="6"/>
  <c r="J778" i="6"/>
  <c r="K778" i="6"/>
  <c r="J779" i="6"/>
  <c r="K779" i="6"/>
  <c r="J780" i="6"/>
  <c r="K780" i="6"/>
  <c r="J781" i="6"/>
  <c r="K781" i="6"/>
  <c r="J782" i="6"/>
  <c r="K782" i="6"/>
  <c r="J783" i="6"/>
  <c r="K783" i="6"/>
  <c r="J784" i="6"/>
  <c r="K784" i="6"/>
  <c r="J785" i="6"/>
  <c r="K785" i="6"/>
  <c r="J786" i="6"/>
  <c r="K786" i="6"/>
  <c r="J787" i="6"/>
  <c r="K787" i="6"/>
  <c r="J788" i="6"/>
  <c r="K788" i="6"/>
  <c r="J789" i="6"/>
  <c r="K789" i="6"/>
  <c r="J790" i="6"/>
  <c r="K790" i="6"/>
  <c r="J791" i="6"/>
  <c r="K791" i="6"/>
  <c r="J792" i="6"/>
  <c r="K792" i="6"/>
  <c r="J793" i="6"/>
  <c r="K793" i="6"/>
  <c r="J794" i="6"/>
  <c r="K794" i="6"/>
  <c r="J795" i="6"/>
  <c r="K795" i="6"/>
  <c r="J796" i="6"/>
  <c r="K796" i="6"/>
  <c r="J797" i="6"/>
  <c r="K797" i="6"/>
  <c r="J798" i="6"/>
  <c r="K798" i="6"/>
  <c r="J799" i="6"/>
  <c r="K799" i="6"/>
  <c r="J800" i="6"/>
  <c r="K800" i="6"/>
  <c r="J801" i="6"/>
  <c r="K801" i="6"/>
  <c r="J802" i="6"/>
  <c r="K802" i="6"/>
  <c r="J803" i="6"/>
  <c r="K803" i="6"/>
  <c r="J804" i="6"/>
  <c r="K804" i="6"/>
  <c r="J805" i="6"/>
  <c r="K805" i="6"/>
  <c r="J806" i="6"/>
  <c r="K806" i="6"/>
  <c r="J807" i="6"/>
  <c r="K807" i="6"/>
  <c r="J808" i="6"/>
  <c r="K808" i="6"/>
  <c r="J809" i="6"/>
  <c r="K809" i="6"/>
  <c r="J810" i="6"/>
  <c r="K810" i="6"/>
  <c r="J811" i="6"/>
  <c r="K811" i="6"/>
  <c r="J812" i="6"/>
  <c r="K812" i="6"/>
  <c r="J813" i="6"/>
  <c r="K813" i="6"/>
  <c r="J814" i="6"/>
  <c r="K814" i="6"/>
  <c r="J815" i="6"/>
  <c r="K815" i="6"/>
  <c r="J816" i="6"/>
  <c r="K816" i="6"/>
  <c r="J817" i="6"/>
  <c r="K817" i="6"/>
  <c r="J818" i="6"/>
  <c r="K818" i="6"/>
  <c r="J819" i="6"/>
  <c r="K819" i="6"/>
  <c r="J820" i="6"/>
  <c r="K820" i="6"/>
  <c r="J821" i="6"/>
  <c r="K821" i="6"/>
  <c r="J822" i="6"/>
  <c r="K822" i="6"/>
  <c r="J823" i="6"/>
  <c r="K823" i="6"/>
  <c r="J824" i="6"/>
  <c r="K824" i="6"/>
  <c r="J825" i="6"/>
  <c r="K825" i="6"/>
  <c r="J826" i="6"/>
  <c r="K826" i="6"/>
  <c r="J827" i="6"/>
  <c r="K827" i="6"/>
  <c r="J828" i="6"/>
  <c r="K828" i="6"/>
  <c r="J829" i="6"/>
  <c r="K829" i="6"/>
  <c r="J830" i="6"/>
  <c r="K830" i="6"/>
  <c r="J831" i="6"/>
  <c r="K831" i="6"/>
  <c r="J832" i="6"/>
  <c r="K832" i="6"/>
  <c r="J833" i="6"/>
  <c r="K833" i="6"/>
  <c r="J834" i="6"/>
  <c r="K834" i="6"/>
  <c r="J835" i="6"/>
  <c r="K835" i="6"/>
  <c r="J836" i="6"/>
  <c r="K836" i="6"/>
  <c r="J837" i="6"/>
  <c r="K837" i="6"/>
  <c r="J838" i="6"/>
  <c r="K838" i="6"/>
  <c r="J839" i="6"/>
  <c r="K839" i="6"/>
  <c r="J840" i="6"/>
  <c r="K840" i="6"/>
  <c r="J841" i="6"/>
  <c r="K841" i="6"/>
  <c r="J842" i="6"/>
  <c r="K842" i="6"/>
  <c r="J843" i="6"/>
  <c r="K843" i="6"/>
  <c r="J844" i="6"/>
  <c r="K844" i="6"/>
  <c r="J845" i="6"/>
  <c r="K845" i="6"/>
  <c r="J846" i="6"/>
  <c r="K846" i="6"/>
  <c r="J847" i="6"/>
  <c r="K847" i="6"/>
  <c r="J848" i="6"/>
  <c r="K848" i="6"/>
  <c r="J849" i="6"/>
  <c r="K849" i="6"/>
  <c r="J850" i="6"/>
  <c r="K850" i="6"/>
  <c r="J851" i="6"/>
  <c r="K851" i="6"/>
  <c r="J852" i="6"/>
  <c r="K852" i="6"/>
  <c r="J853" i="6"/>
  <c r="K853" i="6"/>
  <c r="J854" i="6"/>
  <c r="K854" i="6"/>
  <c r="J855" i="6"/>
  <c r="K855" i="6"/>
  <c r="J856" i="6"/>
  <c r="K856" i="6"/>
  <c r="J857" i="6"/>
  <c r="K857" i="6"/>
  <c r="J858" i="6"/>
  <c r="K858" i="6"/>
  <c r="J859" i="6"/>
  <c r="K859" i="6"/>
  <c r="J860" i="6"/>
  <c r="K860" i="6"/>
  <c r="J861" i="6"/>
  <c r="K861" i="6"/>
  <c r="J862" i="6"/>
  <c r="K862" i="6"/>
  <c r="J863" i="6"/>
  <c r="K863" i="6"/>
  <c r="J864" i="6"/>
  <c r="K864" i="6"/>
  <c r="J865" i="6"/>
  <c r="K865" i="6"/>
  <c r="J866" i="6"/>
  <c r="K866" i="6"/>
  <c r="J867" i="6"/>
  <c r="K867" i="6"/>
  <c r="J868" i="6"/>
  <c r="K868" i="6"/>
  <c r="J869" i="6"/>
  <c r="K869" i="6"/>
  <c r="J870" i="6"/>
  <c r="K870" i="6"/>
  <c r="J871" i="6"/>
  <c r="K871" i="6"/>
  <c r="J872" i="6"/>
  <c r="K872" i="6"/>
  <c r="J873" i="6"/>
  <c r="K873" i="6"/>
  <c r="J874" i="6"/>
  <c r="K874" i="6"/>
  <c r="J875" i="6"/>
  <c r="K875" i="6"/>
  <c r="J876" i="6"/>
  <c r="K876" i="6"/>
  <c r="J877" i="6"/>
  <c r="K877" i="6"/>
  <c r="J878" i="6"/>
  <c r="K878" i="6"/>
  <c r="J879" i="6"/>
  <c r="K879" i="6"/>
  <c r="J880" i="6"/>
  <c r="K880" i="6"/>
  <c r="J881" i="6"/>
  <c r="K881" i="6"/>
  <c r="J882" i="6"/>
  <c r="K882" i="6"/>
  <c r="J883" i="6"/>
  <c r="K883" i="6"/>
  <c r="J884" i="6"/>
  <c r="K884" i="6"/>
  <c r="J885" i="6"/>
  <c r="K885" i="6"/>
  <c r="J886" i="6"/>
  <c r="K886" i="6"/>
  <c r="J887" i="6"/>
  <c r="K887" i="6"/>
  <c r="J888" i="6"/>
  <c r="K888" i="6"/>
  <c r="J889" i="6"/>
  <c r="K889" i="6"/>
  <c r="J890" i="6"/>
  <c r="K890" i="6"/>
  <c r="J891" i="6"/>
  <c r="K891" i="6"/>
  <c r="J892" i="6"/>
  <c r="K892" i="6"/>
  <c r="J893" i="6"/>
  <c r="K893" i="6"/>
  <c r="J894" i="6"/>
  <c r="K894" i="6"/>
  <c r="J895" i="6"/>
  <c r="K895" i="6"/>
  <c r="J896" i="6"/>
  <c r="K896" i="6"/>
  <c r="J897" i="6"/>
  <c r="K897" i="6"/>
  <c r="J898" i="6"/>
  <c r="K898" i="6"/>
  <c r="J899" i="6"/>
  <c r="K899" i="6"/>
  <c r="J900" i="6"/>
  <c r="K900" i="6"/>
  <c r="J901" i="6"/>
  <c r="K901" i="6"/>
  <c r="J902" i="6"/>
  <c r="K902" i="6"/>
  <c r="J903" i="6"/>
  <c r="K903" i="6"/>
  <c r="J904" i="6"/>
  <c r="K904" i="6"/>
  <c r="J905" i="6"/>
  <c r="K905" i="6"/>
  <c r="J906" i="6"/>
  <c r="K906" i="6"/>
  <c r="J907" i="6"/>
  <c r="K907" i="6"/>
  <c r="J908" i="6"/>
  <c r="K908" i="6"/>
  <c r="J909" i="6"/>
  <c r="K909" i="6"/>
  <c r="J910" i="6"/>
  <c r="K910" i="6"/>
  <c r="J911" i="6"/>
  <c r="K911" i="6"/>
  <c r="J912" i="6"/>
  <c r="K912" i="6"/>
  <c r="J913" i="6"/>
  <c r="K913" i="6"/>
  <c r="J914" i="6"/>
  <c r="K914" i="6"/>
  <c r="J915" i="6"/>
  <c r="K915" i="6"/>
  <c r="J916" i="6"/>
  <c r="K916" i="6"/>
  <c r="J917" i="6"/>
  <c r="K917" i="6"/>
  <c r="J918" i="6"/>
  <c r="K918" i="6"/>
  <c r="J919" i="6"/>
  <c r="K919" i="6"/>
  <c r="J920" i="6"/>
  <c r="K920" i="6"/>
  <c r="J921" i="6"/>
  <c r="K921" i="6"/>
  <c r="J922" i="6"/>
  <c r="K922" i="6"/>
  <c r="J923" i="6"/>
  <c r="K923" i="6"/>
  <c r="J924" i="6"/>
  <c r="K924" i="6"/>
  <c r="J925" i="6"/>
  <c r="K925" i="6"/>
  <c r="J926" i="6"/>
  <c r="K926" i="6"/>
  <c r="J927" i="6"/>
  <c r="K927" i="6"/>
  <c r="J928" i="6"/>
  <c r="K928" i="6"/>
  <c r="J929" i="6"/>
  <c r="K929" i="6"/>
  <c r="J930" i="6"/>
  <c r="K930" i="6"/>
  <c r="J931" i="6"/>
  <c r="K931" i="6"/>
  <c r="J932" i="6"/>
  <c r="K932" i="6"/>
  <c r="J933" i="6"/>
  <c r="K933" i="6"/>
  <c r="J934" i="6"/>
  <c r="K934" i="6"/>
  <c r="J935" i="6"/>
  <c r="K935" i="6"/>
  <c r="J936" i="6"/>
  <c r="K936" i="6"/>
  <c r="J937" i="6"/>
  <c r="K937" i="6"/>
  <c r="J938" i="6"/>
  <c r="K938" i="6"/>
  <c r="J939" i="6"/>
  <c r="K939" i="6"/>
  <c r="J940" i="6"/>
  <c r="K940" i="6"/>
  <c r="J941" i="6"/>
  <c r="K941" i="6"/>
  <c r="J942" i="6"/>
  <c r="K942" i="6"/>
  <c r="J943" i="6"/>
  <c r="K943" i="6"/>
  <c r="J944" i="6"/>
  <c r="K944" i="6"/>
  <c r="J945" i="6"/>
  <c r="K945" i="6"/>
  <c r="J946" i="6"/>
  <c r="K946" i="6"/>
  <c r="J947" i="6"/>
  <c r="K947" i="6"/>
  <c r="J948" i="6"/>
  <c r="K948" i="6"/>
  <c r="J949" i="6"/>
  <c r="K949" i="6"/>
  <c r="J950" i="6"/>
  <c r="K950" i="6"/>
  <c r="J951" i="6"/>
  <c r="K951" i="6"/>
  <c r="J952" i="6"/>
  <c r="K952" i="6"/>
  <c r="J953" i="6"/>
  <c r="K953" i="6"/>
  <c r="J954" i="6"/>
  <c r="K954" i="6"/>
  <c r="J955" i="6"/>
  <c r="K955" i="6"/>
  <c r="J956" i="6"/>
  <c r="K956" i="6"/>
  <c r="J957" i="6"/>
  <c r="K957" i="6"/>
  <c r="J958" i="6"/>
  <c r="K958" i="6"/>
  <c r="J959" i="6"/>
  <c r="K959" i="6"/>
  <c r="J960" i="6"/>
  <c r="K960" i="6"/>
  <c r="J961" i="6"/>
  <c r="K961" i="6"/>
  <c r="J962" i="6"/>
  <c r="K962" i="6"/>
  <c r="J963" i="6"/>
  <c r="K963" i="6"/>
  <c r="J964" i="6"/>
  <c r="K964" i="6"/>
  <c r="J965" i="6"/>
  <c r="K965" i="6"/>
  <c r="J966" i="6"/>
  <c r="K966" i="6"/>
  <c r="J967" i="6"/>
  <c r="K967" i="6"/>
  <c r="J968" i="6"/>
  <c r="K968" i="6"/>
  <c r="J969" i="6"/>
  <c r="K969" i="6"/>
  <c r="J970" i="6"/>
  <c r="K970" i="6"/>
  <c r="J971" i="6"/>
  <c r="K971" i="6"/>
  <c r="J972" i="6"/>
  <c r="K972" i="6"/>
  <c r="J973" i="6"/>
  <c r="K973" i="6"/>
  <c r="J974" i="6"/>
  <c r="K974" i="6"/>
  <c r="J975" i="6"/>
  <c r="K975" i="6"/>
  <c r="J976" i="6"/>
  <c r="K976" i="6"/>
  <c r="J977" i="6"/>
  <c r="K977" i="6"/>
  <c r="J978" i="6"/>
  <c r="K978" i="6"/>
  <c r="J979" i="6"/>
  <c r="K979" i="6"/>
  <c r="J980" i="6"/>
  <c r="K980" i="6"/>
  <c r="J981" i="6"/>
  <c r="K981" i="6"/>
  <c r="J982" i="6"/>
  <c r="K982" i="6"/>
  <c r="J983" i="6"/>
  <c r="K983" i="6"/>
  <c r="J984" i="6"/>
  <c r="K984" i="6"/>
  <c r="J985" i="6"/>
  <c r="K985" i="6"/>
  <c r="J986" i="6"/>
  <c r="K986" i="6"/>
  <c r="J987" i="6"/>
  <c r="K987" i="6"/>
  <c r="J988" i="6"/>
  <c r="K988" i="6"/>
  <c r="J989" i="6"/>
  <c r="K989" i="6"/>
  <c r="J990" i="6"/>
  <c r="K990" i="6"/>
  <c r="J991" i="6"/>
  <c r="K991" i="6"/>
  <c r="J992" i="6"/>
  <c r="K992" i="6"/>
  <c r="J993" i="6"/>
  <c r="K993" i="6"/>
  <c r="J994" i="6"/>
  <c r="K994" i="6"/>
  <c r="J995" i="6"/>
  <c r="K995" i="6"/>
  <c r="J996" i="6"/>
  <c r="K996" i="6"/>
  <c r="J997" i="6"/>
  <c r="K997" i="6"/>
  <c r="J998" i="6"/>
  <c r="K998" i="6"/>
  <c r="J999" i="6"/>
  <c r="K999" i="6"/>
  <c r="J1000" i="6"/>
  <c r="K1000" i="6"/>
  <c r="J1001" i="6"/>
  <c r="K1001" i="6"/>
  <c r="J1002" i="6"/>
  <c r="K1002" i="6"/>
  <c r="J1003" i="6"/>
  <c r="K1003" i="6"/>
  <c r="J1004" i="6"/>
  <c r="K1004" i="6"/>
  <c r="J1005" i="6"/>
  <c r="K1005" i="6"/>
  <c r="J1006" i="6"/>
  <c r="K1006" i="6"/>
  <c r="J1007" i="6"/>
  <c r="K1007" i="6"/>
  <c r="J1008" i="6"/>
  <c r="K1008" i="6"/>
  <c r="J1009" i="6"/>
  <c r="K1009" i="6"/>
  <c r="J1010" i="6"/>
  <c r="K1010" i="6"/>
  <c r="J1011" i="6"/>
  <c r="K1011" i="6"/>
  <c r="J1012" i="6"/>
  <c r="K1012" i="6"/>
  <c r="J1013" i="6"/>
  <c r="K1013" i="6"/>
  <c r="J1014" i="6"/>
  <c r="K1014" i="6"/>
  <c r="J1015" i="6"/>
  <c r="K1015" i="6"/>
  <c r="J1016" i="6"/>
  <c r="K1016" i="6"/>
  <c r="J1017" i="6"/>
  <c r="K1017" i="6"/>
  <c r="J1018" i="6"/>
  <c r="K1018" i="6"/>
  <c r="J1019" i="6"/>
  <c r="K1019" i="6"/>
  <c r="J1020" i="6"/>
  <c r="K1020" i="6"/>
  <c r="J1021" i="6"/>
  <c r="K1021" i="6"/>
  <c r="J1022" i="6"/>
  <c r="K1022" i="6"/>
  <c r="J1023" i="6"/>
  <c r="K1023" i="6"/>
  <c r="J1024" i="6"/>
  <c r="K1024" i="6"/>
  <c r="J1025" i="6"/>
  <c r="K1025" i="6"/>
  <c r="J1026" i="6"/>
  <c r="K1026" i="6"/>
  <c r="J1027" i="6"/>
  <c r="K1027" i="6"/>
  <c r="J1028" i="6"/>
  <c r="K1028" i="6"/>
  <c r="J1029" i="6"/>
  <c r="K1029" i="6"/>
  <c r="J1030" i="6"/>
  <c r="K1030" i="6"/>
  <c r="J1031" i="6"/>
  <c r="K1031" i="6"/>
  <c r="J1032" i="6"/>
  <c r="K1032" i="6"/>
  <c r="J1033" i="6"/>
  <c r="K1033" i="6"/>
  <c r="J1034" i="6"/>
  <c r="K1034" i="6"/>
  <c r="J1035" i="6"/>
  <c r="K1035" i="6"/>
  <c r="J1036" i="6"/>
  <c r="K1036" i="6"/>
  <c r="J1037" i="6"/>
  <c r="K1037" i="6"/>
  <c r="J1038" i="6"/>
  <c r="K1038" i="6"/>
  <c r="J1039" i="6"/>
  <c r="K1039" i="6"/>
  <c r="J1040" i="6"/>
  <c r="K1040" i="6"/>
  <c r="J1041" i="6"/>
  <c r="K1041" i="6"/>
  <c r="J1042" i="6"/>
  <c r="K1042" i="6"/>
  <c r="J1043" i="6"/>
  <c r="K1043" i="6"/>
  <c r="J1044" i="6"/>
  <c r="K1044" i="6"/>
  <c r="J1045" i="6"/>
  <c r="K1045" i="6"/>
  <c r="J1046" i="6"/>
  <c r="K1046" i="6"/>
  <c r="J1047" i="6"/>
  <c r="K1047" i="6"/>
  <c r="J1048" i="6"/>
  <c r="K1048" i="6"/>
  <c r="J1049" i="6"/>
  <c r="K1049" i="6"/>
  <c r="J1050" i="6"/>
  <c r="K1050" i="6"/>
  <c r="J1051" i="6"/>
  <c r="K1051" i="6"/>
  <c r="J1052" i="6"/>
  <c r="K1052" i="6"/>
  <c r="J1053" i="6"/>
  <c r="K1053" i="6"/>
  <c r="J1054" i="6"/>
  <c r="K1054" i="6"/>
  <c r="J1055" i="6"/>
  <c r="K1055" i="6"/>
  <c r="J1056" i="6"/>
  <c r="K1056" i="6"/>
  <c r="J1057" i="6"/>
  <c r="K1057" i="6"/>
  <c r="J1058" i="6"/>
  <c r="K1058" i="6"/>
  <c r="J1059" i="6"/>
  <c r="K1059" i="6"/>
  <c r="J1060" i="6"/>
  <c r="K1060" i="6"/>
  <c r="J1061" i="6"/>
  <c r="K1061" i="6"/>
  <c r="J1062" i="6"/>
  <c r="K1062" i="6"/>
  <c r="J1063" i="6"/>
  <c r="K1063" i="6"/>
  <c r="J1064" i="6"/>
  <c r="K1064" i="6"/>
  <c r="J1065" i="6"/>
  <c r="K1065" i="6"/>
  <c r="J1066" i="6"/>
  <c r="K1066" i="6"/>
  <c r="J1067" i="6"/>
  <c r="K1067" i="6"/>
  <c r="J1068" i="6"/>
  <c r="K1068" i="6"/>
  <c r="J1069" i="6"/>
  <c r="K1069" i="6"/>
  <c r="J1070" i="6"/>
  <c r="K1070" i="6"/>
  <c r="J1071" i="6"/>
  <c r="K1071" i="6"/>
  <c r="J1072" i="6"/>
  <c r="K1072" i="6"/>
  <c r="J1073" i="6"/>
  <c r="K1073" i="6"/>
  <c r="J1074" i="6"/>
  <c r="K1074" i="6"/>
  <c r="J1075" i="6"/>
  <c r="K1075" i="6"/>
  <c r="J1076" i="6"/>
  <c r="K1076" i="6"/>
  <c r="J1077" i="6"/>
  <c r="K1077" i="6"/>
  <c r="J1078" i="6"/>
  <c r="K1078" i="6"/>
  <c r="J1079" i="6"/>
  <c r="K1079" i="6"/>
  <c r="J1080" i="6"/>
  <c r="K1080" i="6"/>
  <c r="J1081" i="6"/>
  <c r="K1081" i="6"/>
  <c r="J1082" i="6"/>
  <c r="K1082" i="6"/>
  <c r="J1083" i="6"/>
  <c r="K1083" i="6"/>
  <c r="J1084" i="6"/>
  <c r="K1084" i="6"/>
  <c r="J1085" i="6"/>
  <c r="K1085" i="6"/>
  <c r="J1086" i="6"/>
  <c r="K1086" i="6"/>
  <c r="J1087" i="6"/>
  <c r="K1087" i="6"/>
  <c r="J1088" i="6"/>
  <c r="K1088" i="6"/>
  <c r="J1089" i="6"/>
  <c r="K1089" i="6"/>
  <c r="J1090" i="6"/>
  <c r="K1090" i="6"/>
  <c r="J1091" i="6"/>
  <c r="K1091" i="6"/>
  <c r="J1092" i="6"/>
  <c r="K1092" i="6"/>
  <c r="J1093" i="6"/>
  <c r="K1093" i="6"/>
  <c r="J1094" i="6"/>
  <c r="K1094" i="6"/>
  <c r="J1095" i="6"/>
  <c r="K1095" i="6"/>
  <c r="J1096" i="6"/>
  <c r="K1096" i="6"/>
  <c r="J1097" i="6"/>
  <c r="K1097" i="6"/>
  <c r="J1098" i="6"/>
  <c r="K1098" i="6"/>
  <c r="J1099" i="6"/>
  <c r="K1099" i="6"/>
  <c r="J1100" i="6"/>
  <c r="K1100" i="6"/>
  <c r="J1101" i="6"/>
  <c r="K1101" i="6"/>
  <c r="J1102" i="6"/>
  <c r="K1102" i="6"/>
  <c r="J1103" i="6"/>
  <c r="K1103" i="6"/>
  <c r="J1104" i="6"/>
  <c r="K1104" i="6"/>
  <c r="J1105" i="6"/>
  <c r="K1105" i="6"/>
  <c r="J1106" i="6"/>
  <c r="K1106" i="6"/>
  <c r="J1107" i="6"/>
  <c r="K1107" i="6"/>
  <c r="J1108" i="6"/>
  <c r="K1108" i="6"/>
  <c r="J1109" i="6"/>
  <c r="K1109" i="6"/>
  <c r="J1110" i="6"/>
  <c r="K1110" i="6"/>
  <c r="J1111" i="6"/>
  <c r="K1111" i="6"/>
  <c r="J1112" i="6"/>
  <c r="K1112" i="6"/>
  <c r="J1113" i="6"/>
  <c r="K1113" i="6"/>
  <c r="J1114" i="6"/>
  <c r="K1114" i="6"/>
  <c r="J1115" i="6"/>
  <c r="K1115" i="6"/>
  <c r="J1116" i="6"/>
  <c r="K1116" i="6"/>
  <c r="J1117" i="6"/>
  <c r="K1117" i="6"/>
  <c r="J1118" i="6"/>
  <c r="K1118" i="6"/>
  <c r="J1119" i="6"/>
  <c r="K1119" i="6"/>
  <c r="J1120" i="6"/>
  <c r="K1120" i="6"/>
  <c r="J1121" i="6"/>
  <c r="K1121" i="6"/>
  <c r="J1122" i="6"/>
  <c r="K1122" i="6"/>
  <c r="J1123" i="6"/>
  <c r="K1123" i="6"/>
  <c r="J1124" i="6"/>
  <c r="K1124" i="6"/>
  <c r="J1125" i="6"/>
  <c r="K1125" i="6"/>
  <c r="J1126" i="6"/>
  <c r="K1126" i="6"/>
  <c r="J1127" i="6"/>
  <c r="K1127" i="6"/>
  <c r="J1128" i="6"/>
  <c r="K1128" i="6"/>
  <c r="J1129" i="6"/>
  <c r="K1129" i="6"/>
  <c r="J1130" i="6"/>
  <c r="K1130" i="6"/>
  <c r="J1131" i="6"/>
  <c r="K1131" i="6"/>
  <c r="J1132" i="6"/>
  <c r="K1132" i="6"/>
  <c r="J1133" i="6"/>
  <c r="K1133" i="6"/>
  <c r="J1134" i="6"/>
  <c r="K1134" i="6"/>
  <c r="J1135" i="6"/>
  <c r="K1135" i="6"/>
  <c r="J1136" i="6"/>
  <c r="K1136" i="6"/>
  <c r="J1137" i="6"/>
  <c r="K1137" i="6"/>
  <c r="J1138" i="6"/>
  <c r="K1138" i="6"/>
  <c r="J1139" i="6"/>
  <c r="K1139" i="6"/>
  <c r="J1140" i="6"/>
  <c r="K1140" i="6"/>
  <c r="J1141" i="6"/>
  <c r="K1141" i="6"/>
  <c r="J1142" i="6"/>
  <c r="K1142" i="6"/>
  <c r="J1143" i="6"/>
  <c r="K1143" i="6"/>
  <c r="J1144" i="6"/>
  <c r="K1144" i="6"/>
  <c r="J1145" i="6"/>
  <c r="K1145" i="6"/>
  <c r="J1146" i="6"/>
  <c r="K1146" i="6"/>
  <c r="J1147" i="6"/>
  <c r="K1147" i="6"/>
  <c r="J1148" i="6"/>
  <c r="K1148" i="6"/>
  <c r="J1149" i="6"/>
  <c r="K1149" i="6"/>
  <c r="J1150" i="6"/>
  <c r="K1150" i="6"/>
  <c r="J1151" i="6"/>
  <c r="K1151" i="6"/>
  <c r="J1152" i="6"/>
  <c r="K1152" i="6"/>
  <c r="J1153" i="6"/>
  <c r="K1153" i="6"/>
  <c r="J1154" i="6"/>
  <c r="K1154" i="6"/>
  <c r="J1155" i="6"/>
  <c r="K1155" i="6"/>
  <c r="J1156" i="6"/>
  <c r="K1156" i="6"/>
  <c r="J1157" i="6"/>
  <c r="K1157" i="6"/>
  <c r="J1158" i="6"/>
  <c r="K1158" i="6"/>
  <c r="J1159" i="6"/>
  <c r="K1159" i="6"/>
  <c r="J1160" i="6"/>
  <c r="K1160" i="6"/>
  <c r="J1161" i="6"/>
  <c r="K1161" i="6"/>
  <c r="J1162" i="6"/>
  <c r="K1162" i="6"/>
  <c r="J1163" i="6"/>
  <c r="K1163" i="6"/>
  <c r="J1164" i="6"/>
  <c r="K1164" i="6"/>
  <c r="J1165" i="6"/>
  <c r="K1165" i="6"/>
  <c r="J1166" i="6"/>
  <c r="K1166" i="6"/>
  <c r="J1167" i="6"/>
  <c r="K1167" i="6"/>
  <c r="J1168" i="6"/>
  <c r="K1168" i="6"/>
  <c r="J1169" i="6"/>
  <c r="K1169" i="6"/>
  <c r="J1170" i="6"/>
  <c r="K1170" i="6"/>
  <c r="J1171" i="6"/>
  <c r="K1171" i="6"/>
  <c r="J1172" i="6"/>
  <c r="K1172" i="6"/>
  <c r="J1173" i="6"/>
  <c r="K1173" i="6"/>
  <c r="J1174" i="6"/>
  <c r="K1174" i="6"/>
  <c r="J1175" i="6"/>
  <c r="K1175" i="6"/>
  <c r="J1176" i="6"/>
  <c r="K1176" i="6"/>
  <c r="J1177" i="6"/>
  <c r="K1177" i="6"/>
  <c r="J1178" i="6"/>
  <c r="K1178" i="6"/>
  <c r="J1179" i="6"/>
  <c r="K1179" i="6"/>
  <c r="J1180" i="6"/>
  <c r="K1180" i="6"/>
  <c r="J1181" i="6"/>
  <c r="K1181" i="6"/>
  <c r="J1182" i="6"/>
  <c r="K1182" i="6"/>
  <c r="J1183" i="6"/>
  <c r="K1183" i="6"/>
  <c r="J1184" i="6"/>
  <c r="K1184" i="6"/>
  <c r="J1185" i="6"/>
  <c r="K1185" i="6"/>
  <c r="J1186" i="6"/>
  <c r="K1186" i="6"/>
  <c r="J1187" i="6"/>
  <c r="K1187" i="6"/>
  <c r="J1188" i="6"/>
  <c r="K1188" i="6"/>
  <c r="J1189" i="6"/>
  <c r="K1189" i="6"/>
  <c r="J1190" i="6"/>
  <c r="K1190" i="6"/>
  <c r="J1191" i="6"/>
  <c r="K1191" i="6"/>
  <c r="J1192" i="6"/>
  <c r="K1192" i="6"/>
  <c r="J1193" i="6"/>
  <c r="K1193" i="6"/>
  <c r="J1194" i="6"/>
  <c r="K1194" i="6"/>
  <c r="J1195" i="6"/>
  <c r="K1195" i="6"/>
  <c r="J1196" i="6"/>
  <c r="K1196" i="6"/>
  <c r="J1197" i="6"/>
  <c r="K1197" i="6"/>
  <c r="J1198" i="6"/>
  <c r="K1198" i="6"/>
  <c r="J1199" i="6"/>
  <c r="K1199" i="6"/>
  <c r="J1200" i="6"/>
  <c r="K1200" i="6"/>
  <c r="J1201" i="6"/>
  <c r="K1201" i="6"/>
  <c r="J1202" i="6"/>
  <c r="K1202" i="6"/>
  <c r="J1203" i="6"/>
  <c r="K1203" i="6"/>
  <c r="J1204" i="6"/>
  <c r="K1204" i="6"/>
  <c r="J1205" i="6"/>
  <c r="K1205" i="6"/>
  <c r="J1206" i="6"/>
  <c r="K1206" i="6"/>
  <c r="J1207" i="6"/>
  <c r="K1207" i="6"/>
  <c r="J1208" i="6"/>
  <c r="K1208" i="6"/>
  <c r="J1209" i="6"/>
  <c r="K1209" i="6"/>
  <c r="J1210" i="6"/>
  <c r="K1210" i="6"/>
  <c r="J1211" i="6"/>
  <c r="K1211" i="6"/>
  <c r="J1212" i="6"/>
  <c r="K1212" i="6"/>
  <c r="J1213" i="6"/>
  <c r="K1213" i="6"/>
  <c r="J1214" i="6"/>
  <c r="K1214" i="6"/>
  <c r="J1215" i="6"/>
  <c r="K1215" i="6"/>
  <c r="J1216" i="6"/>
  <c r="K1216" i="6"/>
  <c r="J1217" i="6"/>
  <c r="K1217" i="6"/>
  <c r="J1218" i="6"/>
  <c r="K1218" i="6"/>
  <c r="J1219" i="6"/>
  <c r="K1219" i="6"/>
  <c r="J1220" i="6"/>
  <c r="K1220" i="6"/>
  <c r="J1221" i="6"/>
  <c r="K1221" i="6"/>
  <c r="J1222" i="6"/>
  <c r="K1222" i="6"/>
  <c r="J1223" i="6"/>
  <c r="K1223" i="6"/>
  <c r="J1224" i="6"/>
  <c r="K1224" i="6"/>
  <c r="J1225" i="6"/>
  <c r="K1225" i="6"/>
  <c r="J1226" i="6"/>
  <c r="K1226" i="6"/>
  <c r="J1227" i="6"/>
  <c r="K1227" i="6"/>
  <c r="J1228" i="6"/>
  <c r="K1228" i="6"/>
  <c r="J1229" i="6"/>
  <c r="K1229" i="6"/>
  <c r="J1230" i="6"/>
  <c r="K1230" i="6"/>
  <c r="J1231" i="6"/>
  <c r="K1231" i="6"/>
  <c r="J1232" i="6"/>
  <c r="K1232" i="6"/>
  <c r="J1233" i="6"/>
  <c r="K1233" i="6"/>
  <c r="J1234" i="6"/>
  <c r="K1234" i="6"/>
  <c r="J1235" i="6"/>
  <c r="K1235" i="6"/>
  <c r="J1236" i="6"/>
  <c r="K1236" i="6"/>
  <c r="J1237" i="6"/>
  <c r="K1237" i="6"/>
  <c r="J1238" i="6"/>
  <c r="K1238" i="6"/>
  <c r="J1239" i="6"/>
  <c r="K1239" i="6"/>
  <c r="J1240" i="6"/>
  <c r="K1240" i="6"/>
  <c r="J1241" i="6"/>
  <c r="K1241" i="6"/>
  <c r="J1242" i="6"/>
  <c r="K1242" i="6"/>
  <c r="J1243" i="6"/>
  <c r="K1243" i="6"/>
  <c r="J1244" i="6"/>
  <c r="K1244" i="6"/>
  <c r="J1245" i="6"/>
  <c r="K1245" i="6"/>
  <c r="J1246" i="6"/>
  <c r="K1246" i="6"/>
  <c r="J1247" i="6"/>
  <c r="K1247" i="6"/>
  <c r="J1248" i="6"/>
  <c r="K1248" i="6"/>
  <c r="J1249" i="6"/>
  <c r="K1249" i="6"/>
  <c r="J1250" i="6"/>
  <c r="K1250" i="6"/>
  <c r="J1251" i="6"/>
  <c r="K1251" i="6"/>
  <c r="J1252" i="6"/>
  <c r="K1252" i="6"/>
  <c r="J1253" i="6"/>
  <c r="K1253" i="6"/>
  <c r="J1254" i="6"/>
  <c r="K1254" i="6"/>
  <c r="J1255" i="6"/>
  <c r="K1255" i="6"/>
  <c r="J1256" i="6"/>
  <c r="K1256" i="6"/>
  <c r="J1257" i="6"/>
  <c r="K1257" i="6"/>
  <c r="J1258" i="6"/>
  <c r="K1258" i="6"/>
  <c r="J1259" i="6"/>
  <c r="K1259" i="6"/>
  <c r="J1260" i="6"/>
  <c r="K1260" i="6"/>
  <c r="J1261" i="6"/>
  <c r="K1261" i="6"/>
  <c r="J1262" i="6"/>
  <c r="K1262" i="6"/>
  <c r="J1263" i="6"/>
  <c r="K1263" i="6"/>
  <c r="J1264" i="6"/>
  <c r="K1264" i="6"/>
  <c r="J1265" i="6"/>
  <c r="K1265" i="6"/>
  <c r="J1266" i="6"/>
  <c r="K1266" i="6"/>
  <c r="J1267" i="6"/>
  <c r="K1267" i="6"/>
  <c r="J1268" i="6"/>
  <c r="K1268" i="6"/>
  <c r="J1269" i="6"/>
  <c r="K1269" i="6"/>
  <c r="J1270" i="6"/>
  <c r="K1270" i="6"/>
  <c r="J1271" i="6"/>
  <c r="K1271" i="6"/>
  <c r="J1272" i="6"/>
  <c r="K1272" i="6"/>
  <c r="J1273" i="6"/>
  <c r="K1273" i="6"/>
  <c r="J1274" i="6"/>
  <c r="K1274" i="6"/>
  <c r="J1275" i="6"/>
  <c r="K1275" i="6"/>
  <c r="J1276" i="6"/>
  <c r="K1276" i="6"/>
  <c r="J1277" i="6"/>
  <c r="K1277" i="6"/>
  <c r="J1278" i="6"/>
  <c r="K1278" i="6"/>
  <c r="J1279" i="6"/>
  <c r="K1279" i="6"/>
  <c r="J1280" i="6"/>
  <c r="K1280" i="6"/>
  <c r="J1281" i="6"/>
  <c r="K1281" i="6"/>
  <c r="J1282" i="6"/>
  <c r="K1282" i="6"/>
  <c r="J1283" i="6"/>
  <c r="K1283" i="6"/>
  <c r="J1284" i="6"/>
  <c r="K1284" i="6"/>
  <c r="J1285" i="6"/>
  <c r="K1285" i="6"/>
  <c r="J1286" i="6"/>
  <c r="K1286" i="6"/>
  <c r="J1287" i="6"/>
  <c r="K1287" i="6"/>
  <c r="J1288" i="6"/>
  <c r="K1288" i="6"/>
  <c r="J1289" i="6"/>
  <c r="K1289" i="6"/>
  <c r="J1290" i="6"/>
  <c r="K1290" i="6"/>
  <c r="J1291" i="6"/>
  <c r="K1291" i="6"/>
  <c r="J1292" i="6"/>
  <c r="K1292" i="6"/>
  <c r="J1293" i="6"/>
  <c r="K1293" i="6"/>
  <c r="J1294" i="6"/>
  <c r="K1294" i="6"/>
  <c r="J1295" i="6"/>
  <c r="K1295" i="6"/>
  <c r="J1296" i="6"/>
  <c r="K1296" i="6"/>
  <c r="J1297" i="6"/>
  <c r="K1297" i="6"/>
  <c r="J1298" i="6"/>
  <c r="K1298" i="6"/>
  <c r="J1299" i="6"/>
  <c r="K1299" i="6"/>
  <c r="J1300" i="6"/>
  <c r="K1300" i="6"/>
  <c r="J1301" i="6"/>
  <c r="K1301" i="6"/>
  <c r="J1302" i="6"/>
  <c r="K1302" i="6"/>
  <c r="J1303" i="6"/>
  <c r="K1303" i="6"/>
  <c r="J1304" i="6"/>
  <c r="K1304" i="6"/>
  <c r="J1305" i="6"/>
  <c r="K1305" i="6"/>
  <c r="J1306" i="6"/>
  <c r="K1306" i="6"/>
  <c r="J1307" i="6"/>
  <c r="K1307" i="6"/>
  <c r="J1308" i="6"/>
  <c r="K1308" i="6"/>
  <c r="J1309" i="6"/>
  <c r="K1309" i="6"/>
  <c r="J1310" i="6"/>
  <c r="K1310" i="6"/>
  <c r="J1311" i="6"/>
  <c r="K1311" i="6"/>
  <c r="J1312" i="6"/>
  <c r="K1312" i="6"/>
  <c r="J1313" i="6"/>
  <c r="K1313" i="6"/>
  <c r="J1314" i="6"/>
  <c r="K1314" i="6"/>
  <c r="J1315" i="6"/>
  <c r="K1315" i="6"/>
  <c r="J1316" i="6"/>
  <c r="K1316" i="6"/>
  <c r="J1317" i="6"/>
  <c r="K1317" i="6"/>
  <c r="J1318" i="6"/>
  <c r="K1318" i="6"/>
  <c r="J1319" i="6"/>
  <c r="K1319" i="6"/>
  <c r="J1320" i="6"/>
  <c r="K1320" i="6"/>
  <c r="J1321" i="6"/>
  <c r="K1321" i="6"/>
  <c r="J1322" i="6"/>
  <c r="K1322" i="6"/>
  <c r="J1323" i="6"/>
  <c r="K1323" i="6"/>
  <c r="J1324" i="6"/>
  <c r="K1324" i="6"/>
  <c r="J1325" i="6"/>
  <c r="K1325" i="6"/>
  <c r="J1326" i="6"/>
  <c r="K1326" i="6"/>
  <c r="J1327" i="6"/>
  <c r="K1327" i="6"/>
  <c r="J1328" i="6"/>
  <c r="K1328" i="6"/>
  <c r="J1329" i="6"/>
  <c r="K1329" i="6"/>
  <c r="J1330" i="6"/>
  <c r="K1330" i="6"/>
  <c r="J1331" i="6"/>
  <c r="K1331" i="6"/>
  <c r="J1332" i="6"/>
  <c r="K1332" i="6"/>
  <c r="J1333" i="6"/>
  <c r="K1333" i="6"/>
  <c r="J1334" i="6"/>
  <c r="K1334" i="6"/>
  <c r="J1335" i="6"/>
  <c r="K1335" i="6"/>
  <c r="J1336" i="6"/>
  <c r="K1336" i="6"/>
  <c r="J1337" i="6"/>
  <c r="K1337" i="6"/>
  <c r="J1338" i="6"/>
  <c r="K1338" i="6"/>
  <c r="J1339" i="6"/>
  <c r="K1339" i="6"/>
  <c r="J1340" i="6"/>
  <c r="K1340" i="6"/>
  <c r="J1341" i="6"/>
  <c r="K1341" i="6"/>
  <c r="J1342" i="6"/>
  <c r="K1342" i="6"/>
  <c r="J1343" i="6"/>
  <c r="K1343" i="6"/>
  <c r="J1344" i="6"/>
  <c r="K1344" i="6"/>
  <c r="J1345" i="6"/>
  <c r="K1345" i="6"/>
  <c r="J1346" i="6"/>
  <c r="K1346" i="6"/>
  <c r="J1347" i="6"/>
  <c r="K1347" i="6"/>
  <c r="J1348" i="6"/>
  <c r="K1348" i="6"/>
  <c r="J1349" i="6"/>
  <c r="K1349" i="6"/>
  <c r="J1350" i="6"/>
  <c r="K1350" i="6"/>
  <c r="J1351" i="6"/>
  <c r="K1351" i="6"/>
  <c r="J1352" i="6"/>
  <c r="K1352" i="6"/>
  <c r="J1353" i="6"/>
  <c r="K1353" i="6"/>
  <c r="J1354" i="6"/>
  <c r="K1354" i="6"/>
  <c r="J1355" i="6"/>
  <c r="K1355" i="6"/>
  <c r="J1356" i="6"/>
  <c r="K1356" i="6"/>
  <c r="J1357" i="6"/>
  <c r="K1357" i="6"/>
  <c r="J1358" i="6"/>
  <c r="K1358" i="6"/>
  <c r="J1359" i="6"/>
  <c r="K1359" i="6"/>
  <c r="J1360" i="6"/>
  <c r="K1360" i="6"/>
  <c r="J1361" i="6"/>
  <c r="K1361" i="6"/>
  <c r="J1362" i="6"/>
  <c r="K1362" i="6"/>
  <c r="J1363" i="6"/>
  <c r="K1363" i="6"/>
  <c r="J1364" i="6"/>
  <c r="K1364" i="6"/>
  <c r="J1365" i="6"/>
  <c r="K1365" i="6"/>
  <c r="J1366" i="6"/>
  <c r="K1366" i="6"/>
  <c r="J1367" i="6"/>
  <c r="K1367" i="6"/>
  <c r="J1368" i="6"/>
  <c r="K1368" i="6"/>
  <c r="J1369" i="6"/>
  <c r="K1369" i="6"/>
  <c r="J1370" i="6"/>
  <c r="K1370" i="6"/>
  <c r="J1371" i="6"/>
  <c r="K1371" i="6"/>
  <c r="J1372" i="6"/>
  <c r="K1372" i="6"/>
  <c r="J1373" i="6"/>
  <c r="K1373" i="6"/>
  <c r="J1374" i="6"/>
  <c r="K1374" i="6"/>
  <c r="J1375" i="6"/>
  <c r="K1375" i="6"/>
  <c r="J1376" i="6"/>
  <c r="K1376" i="6"/>
  <c r="J1377" i="6"/>
  <c r="K1377" i="6"/>
  <c r="J1378" i="6"/>
  <c r="K1378" i="6"/>
  <c r="J1379" i="6"/>
  <c r="K1379" i="6"/>
  <c r="J1380" i="6"/>
  <c r="K1380" i="6"/>
  <c r="J1381" i="6"/>
  <c r="K1381" i="6"/>
  <c r="J1382" i="6"/>
  <c r="K1382" i="6"/>
  <c r="J1383" i="6"/>
  <c r="K1383" i="6"/>
  <c r="J1384" i="6"/>
  <c r="K1384" i="6"/>
  <c r="J1385" i="6"/>
  <c r="K1385" i="6"/>
  <c r="J1386" i="6"/>
  <c r="K1386" i="6"/>
  <c r="J1387" i="6"/>
  <c r="K1387" i="6"/>
  <c r="J1388" i="6"/>
  <c r="K1388" i="6"/>
  <c r="J1389" i="6"/>
  <c r="K1389" i="6"/>
  <c r="J1390" i="6"/>
  <c r="K1390" i="6"/>
  <c r="J1391" i="6"/>
  <c r="K1391" i="6"/>
  <c r="J1392" i="6"/>
  <c r="K1392" i="6"/>
  <c r="J1393" i="6"/>
  <c r="K1393" i="6"/>
  <c r="J1394" i="6"/>
  <c r="K1394" i="6"/>
  <c r="J1395" i="6"/>
  <c r="K1395" i="6"/>
  <c r="J1396" i="6"/>
  <c r="K1396" i="6"/>
  <c r="J1397" i="6"/>
  <c r="K1397" i="6"/>
  <c r="J1398" i="6"/>
  <c r="K1398" i="6"/>
  <c r="J1399" i="6"/>
  <c r="K1399" i="6"/>
  <c r="J1400" i="6"/>
  <c r="K1400" i="6"/>
  <c r="J1401" i="6"/>
  <c r="K1401" i="6"/>
  <c r="J1402" i="6"/>
  <c r="K1402" i="6"/>
  <c r="J1403" i="6"/>
  <c r="K1403" i="6"/>
  <c r="J1404" i="6"/>
  <c r="K1404" i="6"/>
  <c r="J1405" i="6"/>
  <c r="K1405" i="6"/>
  <c r="J1406" i="6"/>
  <c r="K1406" i="6"/>
  <c r="J1407" i="6"/>
  <c r="K1407" i="6"/>
  <c r="J1408" i="6"/>
  <c r="K1408" i="6"/>
  <c r="J1409" i="6"/>
  <c r="K1409" i="6"/>
  <c r="J1410" i="6"/>
  <c r="K1410" i="6"/>
  <c r="J1411" i="6"/>
  <c r="K1411" i="6"/>
  <c r="J1412" i="6"/>
  <c r="K1412" i="6"/>
  <c r="J1413" i="6"/>
  <c r="K1413" i="6"/>
  <c r="J1414" i="6"/>
  <c r="K1414" i="6"/>
  <c r="J1415" i="6"/>
  <c r="K1415" i="6"/>
  <c r="J1416" i="6"/>
  <c r="K1416" i="6"/>
  <c r="J1417" i="6"/>
  <c r="K1417" i="6"/>
  <c r="J1418" i="6"/>
  <c r="K1418" i="6"/>
  <c r="J1419" i="6"/>
  <c r="K1419" i="6"/>
  <c r="J1420" i="6"/>
  <c r="K1420" i="6"/>
  <c r="J1421" i="6"/>
  <c r="K1421" i="6"/>
  <c r="J1422" i="6"/>
  <c r="K1422" i="6"/>
  <c r="J1423" i="6"/>
  <c r="K1423" i="6"/>
  <c r="J1424" i="6"/>
  <c r="K1424" i="6"/>
  <c r="J1425" i="6"/>
  <c r="K1425" i="6"/>
  <c r="J1426" i="6"/>
  <c r="K1426" i="6"/>
  <c r="J1427" i="6"/>
  <c r="K1427" i="6"/>
  <c r="J1428" i="6"/>
  <c r="K1428" i="6"/>
  <c r="J1429" i="6"/>
  <c r="K1429" i="6"/>
  <c r="J1430" i="6"/>
  <c r="K1430" i="6"/>
  <c r="J1431" i="6"/>
  <c r="K1431" i="6"/>
  <c r="J1432" i="6"/>
  <c r="K1432" i="6"/>
  <c r="J1433" i="6"/>
  <c r="K1433" i="6"/>
  <c r="J1434" i="6"/>
  <c r="K1434" i="6"/>
  <c r="J1435" i="6"/>
  <c r="K1435" i="6"/>
  <c r="J1436" i="6"/>
  <c r="K1436" i="6"/>
  <c r="J1437" i="6"/>
  <c r="K1437" i="6"/>
  <c r="J1438" i="6"/>
  <c r="K1438" i="6"/>
  <c r="J1439" i="6"/>
  <c r="K1439" i="6"/>
  <c r="J1440" i="6"/>
  <c r="K1440" i="6"/>
  <c r="J1441" i="6"/>
  <c r="K1441" i="6"/>
  <c r="J1442" i="6"/>
  <c r="K1442" i="6"/>
  <c r="J1443" i="6"/>
  <c r="K1443" i="6"/>
  <c r="J1444" i="6"/>
  <c r="K1444" i="6"/>
  <c r="J1445" i="6"/>
  <c r="K1445" i="6"/>
  <c r="J1446" i="6"/>
  <c r="K1446" i="6"/>
  <c r="J1447" i="6"/>
  <c r="K1447" i="6"/>
  <c r="J1448" i="6"/>
  <c r="K1448" i="6"/>
  <c r="J1449" i="6"/>
  <c r="K1449" i="6"/>
  <c r="J1450" i="6"/>
  <c r="K1450" i="6"/>
  <c r="J1451" i="6"/>
  <c r="K1451" i="6"/>
  <c r="J1452" i="6"/>
  <c r="K1452" i="6"/>
  <c r="J1453" i="6"/>
  <c r="K1453" i="6"/>
  <c r="J1454" i="6"/>
  <c r="K1454" i="6"/>
  <c r="J1455" i="6"/>
  <c r="K1455" i="6"/>
  <c r="J1456" i="6"/>
  <c r="K1456" i="6"/>
  <c r="J1457" i="6"/>
  <c r="K1457" i="6"/>
  <c r="J1458" i="6"/>
  <c r="K1458" i="6"/>
  <c r="J1459" i="6"/>
  <c r="K1459" i="6"/>
  <c r="J1460" i="6"/>
  <c r="K1460" i="6"/>
  <c r="J1461" i="6"/>
  <c r="K1461" i="6"/>
  <c r="J1462" i="6"/>
  <c r="K1462" i="6"/>
  <c r="J1463" i="6"/>
  <c r="K1463" i="6"/>
  <c r="J1464" i="6"/>
  <c r="K1464" i="6"/>
  <c r="J1465" i="6"/>
  <c r="K1465" i="6"/>
  <c r="J1466" i="6"/>
  <c r="K1466" i="6"/>
  <c r="J1467" i="6"/>
  <c r="K1467" i="6"/>
  <c r="J1468" i="6"/>
  <c r="K1468" i="6"/>
  <c r="J1469" i="6"/>
  <c r="K1469" i="6"/>
  <c r="J1470" i="6"/>
  <c r="K1470" i="6"/>
  <c r="J1471" i="6"/>
  <c r="K1471" i="6"/>
  <c r="J1472" i="6"/>
  <c r="K1472" i="6"/>
  <c r="J1473" i="6"/>
  <c r="K1473" i="6"/>
  <c r="J1474" i="6"/>
  <c r="K1474" i="6"/>
  <c r="J1475" i="6"/>
  <c r="K1475" i="6"/>
  <c r="J1476" i="6"/>
  <c r="K1476" i="6"/>
  <c r="J1477" i="6"/>
  <c r="K1477" i="6"/>
  <c r="J1478" i="6"/>
  <c r="K1478" i="6"/>
  <c r="J1479" i="6"/>
  <c r="K1479" i="6"/>
  <c r="J1480" i="6"/>
  <c r="K1480" i="6"/>
  <c r="J1481" i="6"/>
  <c r="K1481" i="6"/>
  <c r="J1482" i="6"/>
  <c r="K1482" i="6"/>
  <c r="J1483" i="6"/>
  <c r="K1483" i="6"/>
  <c r="J1484" i="6"/>
  <c r="K1484" i="6"/>
  <c r="J1485" i="6"/>
  <c r="K1485" i="6"/>
  <c r="J1486" i="6"/>
  <c r="K1486" i="6"/>
  <c r="J1487" i="6"/>
  <c r="K1487" i="6"/>
  <c r="J1488" i="6"/>
  <c r="K1488" i="6"/>
  <c r="J1489" i="6"/>
  <c r="K1489" i="6"/>
  <c r="J1490" i="6"/>
  <c r="K1490" i="6"/>
  <c r="J1491" i="6"/>
  <c r="K1491" i="6"/>
  <c r="J1492" i="6"/>
  <c r="K1492" i="6"/>
  <c r="J1493" i="6"/>
  <c r="K1493" i="6"/>
  <c r="J1494" i="6"/>
  <c r="K1494" i="6"/>
  <c r="J1495" i="6"/>
  <c r="K1495" i="6"/>
  <c r="J1496" i="6"/>
  <c r="K1496" i="6"/>
  <c r="J1497" i="6"/>
  <c r="K1497" i="6"/>
  <c r="J1498" i="6"/>
  <c r="K1498" i="6"/>
  <c r="J1499" i="6"/>
  <c r="K1499" i="6"/>
  <c r="J1500" i="6"/>
  <c r="K1500" i="6"/>
  <c r="J1501" i="6"/>
  <c r="K1501" i="6"/>
  <c r="J1502" i="6"/>
  <c r="K1502" i="6"/>
  <c r="J1503" i="6"/>
  <c r="K1503" i="6"/>
  <c r="J1504" i="6"/>
  <c r="K1504" i="6"/>
  <c r="J1505" i="6"/>
  <c r="K1505" i="6"/>
  <c r="J1506" i="6"/>
  <c r="K1506" i="6"/>
  <c r="J1507" i="6"/>
  <c r="K1507" i="6"/>
  <c r="J1508" i="6"/>
  <c r="K1508" i="6"/>
  <c r="J1509" i="6"/>
  <c r="K1509" i="6"/>
  <c r="J1510" i="6"/>
  <c r="K1510" i="6"/>
  <c r="J1511" i="6"/>
  <c r="K1511" i="6"/>
  <c r="J1512" i="6"/>
  <c r="K1512" i="6"/>
  <c r="J1513" i="6"/>
  <c r="K1513" i="6"/>
  <c r="J1514" i="6"/>
  <c r="K1514" i="6"/>
  <c r="J1515" i="6"/>
  <c r="K1515" i="6"/>
  <c r="J1516" i="6"/>
  <c r="K1516" i="6"/>
  <c r="J1517" i="6"/>
  <c r="K1517" i="6"/>
  <c r="J1518" i="6"/>
  <c r="K1518" i="6"/>
  <c r="J1519" i="6"/>
  <c r="K1519" i="6"/>
  <c r="J1520" i="6"/>
  <c r="K1520" i="6"/>
  <c r="J1521" i="6"/>
  <c r="K1521" i="6"/>
  <c r="J1522" i="6"/>
  <c r="K1522" i="6"/>
  <c r="J1523" i="6"/>
  <c r="K1523" i="6"/>
  <c r="J1524" i="6"/>
  <c r="K1524" i="6"/>
  <c r="J1525" i="6"/>
  <c r="K1525" i="6"/>
  <c r="J1526" i="6"/>
  <c r="K1526" i="6"/>
  <c r="J1527" i="6"/>
  <c r="K1527" i="6"/>
  <c r="J1528" i="6"/>
  <c r="K1528" i="6"/>
  <c r="J1529" i="6"/>
  <c r="K1529" i="6"/>
  <c r="J1530" i="6"/>
  <c r="K1530" i="6"/>
  <c r="J1531" i="6"/>
  <c r="K1531" i="6"/>
  <c r="J1532" i="6"/>
  <c r="K1532" i="6"/>
  <c r="J1533" i="6"/>
  <c r="K1533" i="6"/>
  <c r="J1534" i="6"/>
  <c r="K1534" i="6"/>
  <c r="J1535" i="6"/>
  <c r="K1535" i="6"/>
  <c r="J1536" i="6"/>
  <c r="K1536" i="6"/>
  <c r="J1537" i="6"/>
  <c r="K1537" i="6"/>
  <c r="J1538" i="6"/>
  <c r="K1538" i="6"/>
  <c r="J1539" i="6"/>
  <c r="K1539" i="6"/>
  <c r="J1540" i="6"/>
  <c r="K1540" i="6"/>
  <c r="J1541" i="6"/>
  <c r="K1541" i="6"/>
  <c r="J1542" i="6"/>
  <c r="K1542" i="6"/>
  <c r="J1543" i="6"/>
  <c r="K1543" i="6"/>
  <c r="J1544" i="6"/>
  <c r="K1544" i="6"/>
  <c r="J1545" i="6"/>
  <c r="K1545" i="6"/>
  <c r="J1546" i="6"/>
  <c r="K1546" i="6"/>
  <c r="J1547" i="6"/>
  <c r="K1547" i="6"/>
  <c r="J1548" i="6"/>
  <c r="K1548" i="6"/>
  <c r="J1549" i="6"/>
  <c r="K1549" i="6"/>
  <c r="J1550" i="6"/>
  <c r="K1550" i="6"/>
  <c r="J1551" i="6"/>
  <c r="K1551" i="6"/>
  <c r="J1552" i="6"/>
  <c r="K1552" i="6"/>
  <c r="J1553" i="6"/>
  <c r="K1553" i="6"/>
  <c r="J1554" i="6"/>
  <c r="K1554" i="6"/>
  <c r="J1555" i="6"/>
  <c r="K1555" i="6"/>
  <c r="J1556" i="6"/>
  <c r="K1556" i="6"/>
  <c r="J1557" i="6"/>
  <c r="K1557" i="6"/>
  <c r="J1558" i="6"/>
  <c r="K1558" i="6"/>
  <c r="J1559" i="6"/>
  <c r="K1559" i="6"/>
  <c r="J1560" i="6"/>
  <c r="K1560" i="6"/>
  <c r="J1561" i="6"/>
  <c r="K1561" i="6"/>
  <c r="J1562" i="6"/>
  <c r="K1562" i="6"/>
  <c r="J1563" i="6"/>
  <c r="K1563" i="6"/>
  <c r="J1564" i="6"/>
  <c r="K1564" i="6"/>
  <c r="J1565" i="6"/>
  <c r="K1565" i="6"/>
  <c r="J1566" i="6"/>
  <c r="K1566" i="6"/>
  <c r="J1567" i="6"/>
  <c r="K1567" i="6"/>
  <c r="J1568" i="6"/>
  <c r="K1568" i="6"/>
  <c r="J1569" i="6"/>
  <c r="K1569" i="6"/>
  <c r="J1570" i="6"/>
  <c r="K1570" i="6"/>
  <c r="J1571" i="6"/>
  <c r="K1571" i="6"/>
  <c r="J1572" i="6"/>
  <c r="K1572" i="6"/>
  <c r="J1573" i="6"/>
  <c r="K1573" i="6"/>
  <c r="J1574" i="6"/>
  <c r="K1574" i="6"/>
  <c r="J1575" i="6"/>
  <c r="K1575" i="6"/>
  <c r="J1576" i="6"/>
  <c r="K1576" i="6"/>
  <c r="J1577" i="6"/>
  <c r="K1577" i="6"/>
  <c r="J1578" i="6"/>
  <c r="K1578" i="6"/>
  <c r="J1579" i="6"/>
  <c r="K1579" i="6"/>
  <c r="J1580" i="6"/>
  <c r="K1580" i="6"/>
  <c r="J1581" i="6"/>
  <c r="K1581" i="6"/>
  <c r="J1582" i="6"/>
  <c r="K1582" i="6"/>
  <c r="J1583" i="6"/>
  <c r="K1583" i="6"/>
  <c r="J1584" i="6"/>
  <c r="K1584" i="6"/>
  <c r="J1585" i="6"/>
  <c r="K1585" i="6"/>
  <c r="J1586" i="6"/>
  <c r="K1586" i="6"/>
  <c r="J1587" i="6"/>
  <c r="K1587" i="6"/>
  <c r="J1588" i="6"/>
  <c r="K1588" i="6"/>
  <c r="J1589" i="6"/>
  <c r="K1589" i="6"/>
  <c r="J1590" i="6"/>
  <c r="K1590" i="6"/>
  <c r="J1591" i="6"/>
  <c r="K1591" i="6"/>
  <c r="J1592" i="6"/>
  <c r="K1592" i="6"/>
  <c r="J1593" i="6"/>
  <c r="K1593" i="6"/>
  <c r="J1594" i="6"/>
  <c r="K1594" i="6"/>
  <c r="J1595" i="6"/>
  <c r="K1595" i="6"/>
  <c r="J1596" i="6"/>
  <c r="K1596" i="6"/>
  <c r="J1597" i="6"/>
  <c r="K1597" i="6"/>
  <c r="J1598" i="6"/>
  <c r="K1598" i="6"/>
  <c r="J1599" i="6"/>
  <c r="K1599" i="6"/>
  <c r="J1600" i="6"/>
  <c r="K1600" i="6"/>
  <c r="J1601" i="6"/>
  <c r="K1601" i="6"/>
  <c r="J1602" i="6"/>
  <c r="K1602" i="6"/>
  <c r="J1603" i="6"/>
  <c r="K1603" i="6"/>
  <c r="J1604" i="6"/>
  <c r="K1604" i="6"/>
  <c r="J1605" i="6"/>
  <c r="K1605" i="6"/>
  <c r="J1606" i="6"/>
  <c r="K1606" i="6"/>
  <c r="J1607" i="6"/>
  <c r="K1607" i="6"/>
  <c r="J1608" i="6"/>
  <c r="K1608" i="6"/>
  <c r="J1609" i="6"/>
  <c r="K1609" i="6"/>
  <c r="J1610" i="6"/>
  <c r="K1610" i="6"/>
  <c r="J1611" i="6"/>
  <c r="K1611" i="6"/>
  <c r="J1612" i="6"/>
  <c r="K1612" i="6"/>
  <c r="J1613" i="6"/>
  <c r="K1613" i="6"/>
  <c r="J1614" i="6"/>
  <c r="K1614" i="6"/>
  <c r="J1615" i="6"/>
  <c r="K1615" i="6"/>
  <c r="J1616" i="6"/>
  <c r="K1616" i="6"/>
  <c r="J1617" i="6"/>
  <c r="K1617" i="6"/>
  <c r="J1618" i="6"/>
  <c r="K1618" i="6"/>
  <c r="J1619" i="6"/>
  <c r="K1619" i="6"/>
  <c r="J1620" i="6"/>
  <c r="K1620" i="6"/>
  <c r="J1621" i="6"/>
  <c r="K1621" i="6"/>
  <c r="J1622" i="6"/>
  <c r="K1622" i="6"/>
  <c r="J1623" i="6"/>
  <c r="K1623" i="6"/>
  <c r="J1624" i="6"/>
  <c r="K1624" i="6"/>
  <c r="J1625" i="6"/>
  <c r="K1625" i="6"/>
  <c r="J1626" i="6"/>
  <c r="K1626" i="6"/>
  <c r="J1627" i="6"/>
  <c r="K1627" i="6"/>
  <c r="J1628" i="6"/>
  <c r="K1628" i="6"/>
  <c r="J1629" i="6"/>
  <c r="K1629" i="6"/>
  <c r="J1630" i="6"/>
  <c r="K1630" i="6"/>
  <c r="J1631" i="6"/>
  <c r="K1631" i="6"/>
  <c r="J1632" i="6"/>
  <c r="K1632" i="6"/>
  <c r="J1633" i="6"/>
  <c r="K1633" i="6"/>
  <c r="J1634" i="6"/>
  <c r="K1634" i="6"/>
  <c r="J1635" i="6"/>
  <c r="K1635" i="6"/>
  <c r="J1636" i="6"/>
  <c r="K1636" i="6"/>
  <c r="J1637" i="6"/>
  <c r="K1637" i="6"/>
  <c r="J1638" i="6"/>
  <c r="K1638" i="6"/>
  <c r="J1639" i="6"/>
  <c r="K1639" i="6"/>
  <c r="J1640" i="6"/>
  <c r="K1640" i="6"/>
  <c r="J1641" i="6"/>
  <c r="K1641" i="6"/>
  <c r="J1642" i="6"/>
  <c r="K1642" i="6"/>
  <c r="J1643" i="6"/>
  <c r="K1643" i="6"/>
  <c r="J1644" i="6"/>
  <c r="K1644" i="6"/>
  <c r="J1645" i="6"/>
  <c r="K1645" i="6"/>
  <c r="J1646" i="6"/>
  <c r="K1646" i="6"/>
  <c r="J1647" i="6"/>
  <c r="K1647" i="6"/>
  <c r="J1648" i="6"/>
  <c r="K1648" i="6"/>
  <c r="J1649" i="6"/>
  <c r="K1649" i="6"/>
  <c r="J1650" i="6"/>
  <c r="K1650" i="6"/>
  <c r="J1651" i="6"/>
  <c r="K1651" i="6"/>
  <c r="J1652" i="6"/>
  <c r="K1652" i="6"/>
  <c r="J1653" i="6"/>
  <c r="K1653" i="6"/>
  <c r="J1654" i="6"/>
  <c r="K1654" i="6"/>
  <c r="J1655" i="6"/>
  <c r="K1655" i="6"/>
  <c r="J1656" i="6"/>
  <c r="K1656" i="6"/>
  <c r="J1657" i="6"/>
  <c r="K1657" i="6"/>
  <c r="J1658" i="6"/>
  <c r="K1658" i="6"/>
  <c r="J1659" i="6"/>
  <c r="K1659" i="6"/>
  <c r="J1660" i="6"/>
  <c r="K1660" i="6"/>
  <c r="J1661" i="6"/>
  <c r="K1661" i="6"/>
  <c r="J1662" i="6"/>
  <c r="K1662" i="6"/>
  <c r="J1663" i="6"/>
  <c r="K1663" i="6"/>
  <c r="J1664" i="6"/>
  <c r="K1664" i="6"/>
  <c r="J1665" i="6"/>
  <c r="K1665" i="6"/>
  <c r="J1666" i="6"/>
  <c r="K1666" i="6"/>
  <c r="J1667" i="6"/>
  <c r="K1667" i="6"/>
  <c r="J1668" i="6"/>
  <c r="K1668" i="6"/>
  <c r="J1669" i="6"/>
  <c r="K1669" i="6"/>
  <c r="J1670" i="6"/>
  <c r="K1670" i="6"/>
  <c r="J1671" i="6"/>
  <c r="K1671" i="6"/>
  <c r="J1672" i="6"/>
  <c r="K1672" i="6"/>
  <c r="J1673" i="6"/>
  <c r="K1673" i="6"/>
  <c r="J1674" i="6"/>
  <c r="K1674" i="6"/>
  <c r="J1675" i="6"/>
  <c r="K1675" i="6"/>
  <c r="J1676" i="6"/>
  <c r="K1676" i="6"/>
  <c r="J1677" i="6"/>
  <c r="K1677" i="6"/>
  <c r="J1678" i="6"/>
  <c r="K1678" i="6"/>
  <c r="J1679" i="6"/>
  <c r="K1679" i="6"/>
  <c r="J1680" i="6"/>
  <c r="K1680" i="6"/>
  <c r="J1681" i="6"/>
  <c r="K1681" i="6"/>
  <c r="J1682" i="6"/>
  <c r="K1682" i="6"/>
  <c r="J1683" i="6"/>
  <c r="K1683" i="6"/>
  <c r="J1684" i="6"/>
  <c r="K1684" i="6"/>
  <c r="J1685" i="6"/>
  <c r="K1685" i="6"/>
  <c r="J1686" i="6"/>
  <c r="K1686" i="6"/>
  <c r="J1687" i="6"/>
  <c r="K1687" i="6"/>
  <c r="J1688" i="6"/>
  <c r="K1688" i="6"/>
  <c r="J1689" i="6"/>
  <c r="K1689" i="6"/>
  <c r="J1690" i="6"/>
  <c r="K1690" i="6"/>
  <c r="J1691" i="6"/>
  <c r="K1691" i="6"/>
  <c r="J1692" i="6"/>
  <c r="K1692" i="6"/>
  <c r="J1693" i="6"/>
  <c r="K1693" i="6"/>
  <c r="J1694" i="6"/>
  <c r="K1694" i="6"/>
  <c r="J1695" i="6"/>
  <c r="K1695" i="6"/>
  <c r="J1696" i="6"/>
  <c r="K1696" i="6"/>
  <c r="J1697" i="6"/>
  <c r="K1697" i="6"/>
  <c r="J1698" i="6"/>
  <c r="K1698" i="6"/>
  <c r="J1699" i="6"/>
  <c r="K1699" i="6"/>
  <c r="J1700" i="6"/>
  <c r="K1700" i="6"/>
  <c r="J1701" i="6"/>
  <c r="K1701" i="6"/>
  <c r="J1702" i="6"/>
  <c r="K1702" i="6"/>
  <c r="J1703" i="6"/>
  <c r="K1703" i="6"/>
  <c r="J1704" i="6"/>
  <c r="K1704" i="6"/>
  <c r="J1705" i="6"/>
  <c r="K1705" i="6"/>
  <c r="J1706" i="6"/>
  <c r="K1706" i="6"/>
  <c r="J1707" i="6"/>
  <c r="K1707" i="6"/>
  <c r="J1708" i="6"/>
  <c r="K1708" i="6"/>
  <c r="J1709" i="6"/>
  <c r="K1709" i="6"/>
  <c r="J1710" i="6"/>
  <c r="K1710" i="6"/>
  <c r="J1711" i="6"/>
  <c r="K1711" i="6"/>
  <c r="J1712" i="6"/>
  <c r="K1712" i="6"/>
  <c r="J1713" i="6"/>
  <c r="K1713" i="6"/>
  <c r="J1714" i="6"/>
  <c r="K1714" i="6"/>
  <c r="J1715" i="6"/>
  <c r="K1715" i="6"/>
  <c r="J1716" i="6"/>
  <c r="K1716" i="6"/>
  <c r="J1717" i="6"/>
  <c r="K1717" i="6"/>
  <c r="J1718" i="6"/>
  <c r="K1718" i="6"/>
  <c r="J1719" i="6"/>
  <c r="K1719" i="6"/>
  <c r="J1720" i="6"/>
  <c r="K1720" i="6"/>
  <c r="J1721" i="6"/>
  <c r="K1721" i="6"/>
  <c r="J1722" i="6"/>
  <c r="K1722" i="6"/>
  <c r="J1723" i="6"/>
  <c r="K1723" i="6"/>
  <c r="J1724" i="6"/>
  <c r="K1724" i="6"/>
  <c r="J1725" i="6"/>
  <c r="K1725" i="6"/>
  <c r="J1726" i="6"/>
  <c r="K1726" i="6"/>
  <c r="J1727" i="6"/>
  <c r="K1727" i="6"/>
  <c r="J1728" i="6"/>
  <c r="K1728" i="6"/>
  <c r="J1729" i="6"/>
  <c r="K1729" i="6"/>
  <c r="J1730" i="6"/>
  <c r="K1730" i="6"/>
  <c r="J1731" i="6"/>
  <c r="K1731" i="6"/>
  <c r="J1732" i="6"/>
  <c r="K1732" i="6"/>
  <c r="J1733" i="6"/>
  <c r="K1733" i="6"/>
  <c r="J1734" i="6"/>
  <c r="K1734" i="6"/>
  <c r="J1735" i="6"/>
  <c r="K1735" i="6"/>
  <c r="J1736" i="6"/>
  <c r="K1736" i="6"/>
  <c r="J1737" i="6"/>
  <c r="K1737" i="6"/>
  <c r="J1738" i="6"/>
  <c r="K1738" i="6"/>
  <c r="J1739" i="6"/>
  <c r="K1739" i="6"/>
  <c r="J1740" i="6"/>
  <c r="K1740" i="6"/>
  <c r="J1741" i="6"/>
  <c r="K1741" i="6"/>
  <c r="J1742" i="6"/>
  <c r="K1742" i="6"/>
  <c r="J1743" i="6"/>
  <c r="K1743" i="6"/>
  <c r="J1744" i="6"/>
  <c r="K1744" i="6"/>
  <c r="J1745" i="6"/>
  <c r="K1745" i="6"/>
  <c r="J1746" i="6"/>
  <c r="K1746" i="6"/>
  <c r="J1747" i="6"/>
  <c r="K1747" i="6"/>
  <c r="J1748" i="6"/>
  <c r="K1748" i="6"/>
  <c r="J1749" i="6"/>
  <c r="K1749" i="6"/>
  <c r="J1750" i="6"/>
  <c r="K1750" i="6"/>
  <c r="J1751" i="6"/>
  <c r="K1751" i="6"/>
  <c r="J1752" i="6"/>
  <c r="K1752" i="6"/>
  <c r="J1753" i="6"/>
  <c r="K1753" i="6"/>
  <c r="J1754" i="6"/>
  <c r="K1754" i="6"/>
  <c r="J1755" i="6"/>
  <c r="K1755" i="6"/>
  <c r="J1756" i="6"/>
  <c r="K1756" i="6"/>
  <c r="J1757" i="6"/>
  <c r="K1757" i="6"/>
  <c r="J1758" i="6"/>
  <c r="K1758" i="6"/>
  <c r="J1759" i="6"/>
  <c r="K1759" i="6"/>
  <c r="J1760" i="6"/>
  <c r="K1760" i="6"/>
  <c r="J1761" i="6"/>
  <c r="K1761" i="6"/>
  <c r="J1762" i="6"/>
  <c r="K1762" i="6"/>
  <c r="J1763" i="6"/>
  <c r="K1763" i="6"/>
  <c r="J1764" i="6"/>
  <c r="K1764" i="6"/>
  <c r="J1765" i="6"/>
  <c r="K1765" i="6"/>
  <c r="J1766" i="6"/>
  <c r="K1766" i="6"/>
  <c r="J1767" i="6"/>
  <c r="K1767" i="6"/>
  <c r="J1768" i="6"/>
  <c r="K1768" i="6"/>
  <c r="J1769" i="6"/>
  <c r="K1769" i="6"/>
  <c r="J1770" i="6"/>
  <c r="K1770" i="6"/>
  <c r="J1771" i="6"/>
  <c r="K1771" i="6"/>
  <c r="J1772" i="6"/>
  <c r="K1772" i="6"/>
  <c r="J1773" i="6"/>
  <c r="K1773" i="6"/>
  <c r="J1774" i="6"/>
  <c r="K1774" i="6"/>
  <c r="J1775" i="6"/>
  <c r="K1775" i="6"/>
  <c r="J1776" i="6"/>
  <c r="K1776" i="6"/>
  <c r="J1777" i="6"/>
  <c r="K1777" i="6"/>
  <c r="J1778" i="6"/>
  <c r="K1778" i="6"/>
  <c r="J1779" i="6"/>
  <c r="K1779" i="6"/>
  <c r="J1780" i="6"/>
  <c r="K1780" i="6"/>
  <c r="J1781" i="6"/>
  <c r="K1781" i="6"/>
  <c r="J1782" i="6"/>
  <c r="K1782" i="6"/>
  <c r="J1783" i="6"/>
  <c r="K1783" i="6"/>
  <c r="J1784" i="6"/>
  <c r="K1784" i="6"/>
  <c r="J1785" i="6"/>
  <c r="K1785" i="6"/>
  <c r="J1786" i="6"/>
  <c r="K1786" i="6"/>
  <c r="J1787" i="6"/>
  <c r="K1787" i="6"/>
  <c r="J1788" i="6"/>
  <c r="K1788" i="6"/>
  <c r="J1789" i="6"/>
  <c r="K1789" i="6"/>
  <c r="J1790" i="6"/>
  <c r="K1790" i="6"/>
  <c r="J1791" i="6"/>
  <c r="K1791" i="6"/>
  <c r="J1792" i="6"/>
  <c r="K1792" i="6"/>
  <c r="J1793" i="6"/>
  <c r="K1793" i="6"/>
  <c r="J1794" i="6"/>
  <c r="K1794" i="6"/>
  <c r="J1795" i="6"/>
  <c r="K1795" i="6"/>
  <c r="J1796" i="6"/>
  <c r="K1796" i="6"/>
  <c r="J1797" i="6"/>
  <c r="K1797" i="6"/>
  <c r="J1798" i="6"/>
  <c r="K1798" i="6"/>
  <c r="J1799" i="6"/>
  <c r="K1799" i="6"/>
  <c r="J1800" i="6"/>
  <c r="K1800" i="6"/>
  <c r="J1801" i="6"/>
  <c r="K1801" i="6"/>
  <c r="J1802" i="6"/>
  <c r="K1802" i="6"/>
  <c r="J1803" i="6"/>
  <c r="K1803" i="6"/>
  <c r="J1804" i="6"/>
  <c r="K1804" i="6"/>
  <c r="J1805" i="6"/>
  <c r="K1805" i="6"/>
  <c r="J1806" i="6"/>
  <c r="K1806" i="6"/>
  <c r="J1807" i="6"/>
  <c r="K1807" i="6"/>
  <c r="J1808" i="6"/>
  <c r="K1808" i="6"/>
  <c r="J1809" i="6"/>
  <c r="K1809" i="6"/>
  <c r="J1810" i="6"/>
  <c r="K1810" i="6"/>
  <c r="J1811" i="6"/>
  <c r="K1811" i="6"/>
  <c r="J1812" i="6"/>
  <c r="K1812" i="6"/>
  <c r="J1813" i="6"/>
  <c r="K1813" i="6"/>
  <c r="J1814" i="6"/>
  <c r="K1814" i="6"/>
  <c r="J1815" i="6"/>
  <c r="K1815" i="6"/>
  <c r="J1816" i="6"/>
  <c r="K1816" i="6"/>
  <c r="J1817" i="6"/>
  <c r="K1817" i="6"/>
  <c r="J1818" i="6"/>
  <c r="K1818" i="6"/>
  <c r="J1819" i="6"/>
  <c r="K1819" i="6"/>
  <c r="J1820" i="6"/>
  <c r="K1820" i="6"/>
  <c r="J1821" i="6"/>
  <c r="K1821" i="6"/>
  <c r="J1822" i="6"/>
  <c r="K1822" i="6"/>
  <c r="J1823" i="6"/>
  <c r="K1823" i="6"/>
  <c r="J1824" i="6"/>
  <c r="K1824" i="6"/>
  <c r="J1825" i="6"/>
  <c r="K1825" i="6"/>
  <c r="J1826" i="6"/>
  <c r="K1826" i="6"/>
  <c r="J1827" i="6"/>
  <c r="K1827" i="6"/>
  <c r="J1828" i="6"/>
  <c r="K1828" i="6"/>
  <c r="J1829" i="6"/>
  <c r="K1829" i="6"/>
  <c r="J1830" i="6"/>
  <c r="K1830" i="6"/>
  <c r="J1831" i="6"/>
  <c r="K1831" i="6"/>
  <c r="J1832" i="6"/>
  <c r="K1832" i="6"/>
  <c r="J1833" i="6"/>
  <c r="K1833" i="6"/>
  <c r="J1834" i="6"/>
  <c r="K1834" i="6"/>
  <c r="J1835" i="6"/>
  <c r="K1835" i="6"/>
  <c r="J1836" i="6"/>
  <c r="K1836" i="6"/>
  <c r="J1837" i="6"/>
  <c r="K1837" i="6"/>
  <c r="J1838" i="6"/>
  <c r="K1838" i="6"/>
  <c r="J1839" i="6"/>
  <c r="K1839" i="6"/>
  <c r="J1840" i="6"/>
  <c r="K1840" i="6"/>
  <c r="J1841" i="6"/>
  <c r="K1841" i="6"/>
  <c r="J1842" i="6"/>
  <c r="K1842" i="6"/>
  <c r="J1843" i="6"/>
  <c r="K1843" i="6"/>
  <c r="J1844" i="6"/>
  <c r="K1844" i="6"/>
  <c r="J1845" i="6"/>
  <c r="K1845" i="6"/>
  <c r="J1846" i="6"/>
  <c r="K1846" i="6"/>
  <c r="J1847" i="6"/>
  <c r="K1847" i="6"/>
  <c r="J1848" i="6"/>
  <c r="K1848" i="6"/>
  <c r="J1849" i="6"/>
  <c r="K1849" i="6"/>
  <c r="J1850" i="6"/>
  <c r="K1850" i="6"/>
  <c r="J1851" i="6"/>
  <c r="K1851" i="6"/>
  <c r="J1852" i="6"/>
  <c r="K1852" i="6"/>
  <c r="J1853" i="6"/>
  <c r="K1853" i="6"/>
  <c r="J1854" i="6"/>
  <c r="K1854" i="6"/>
  <c r="J1855" i="6"/>
  <c r="K1855" i="6"/>
  <c r="J1856" i="6"/>
  <c r="K1856" i="6"/>
  <c r="J1857" i="6"/>
  <c r="K1857" i="6"/>
  <c r="J1858" i="6"/>
  <c r="K1858" i="6"/>
  <c r="J1859" i="6"/>
  <c r="K1859" i="6"/>
  <c r="J1860" i="6"/>
  <c r="K1860" i="6"/>
  <c r="J1861" i="6"/>
  <c r="K1861" i="6"/>
  <c r="J1862" i="6"/>
  <c r="K1862" i="6"/>
  <c r="J1863" i="6"/>
  <c r="K1863" i="6"/>
  <c r="J1864" i="6"/>
  <c r="K1864" i="6"/>
  <c r="J1865" i="6"/>
  <c r="K1865" i="6"/>
  <c r="J1866" i="6"/>
  <c r="K1866" i="6"/>
  <c r="J1867" i="6"/>
  <c r="K1867" i="6"/>
  <c r="J1868" i="6"/>
  <c r="K1868" i="6"/>
  <c r="J1869" i="6"/>
  <c r="K1869" i="6"/>
  <c r="J1870" i="6"/>
  <c r="K1870" i="6"/>
  <c r="J1871" i="6"/>
  <c r="K1871" i="6"/>
  <c r="J1872" i="6"/>
  <c r="K1872" i="6"/>
  <c r="J1873" i="6"/>
  <c r="K1873" i="6"/>
  <c r="J1874" i="6"/>
  <c r="K1874" i="6"/>
  <c r="J1875" i="6"/>
  <c r="K1875" i="6"/>
  <c r="J1876" i="6"/>
  <c r="K1876" i="6"/>
  <c r="J1877" i="6"/>
  <c r="K1877" i="6"/>
  <c r="J1878" i="6"/>
  <c r="K1878" i="6"/>
  <c r="J1879" i="6"/>
  <c r="K1879" i="6"/>
  <c r="J1880" i="6"/>
  <c r="K1880" i="6"/>
  <c r="J1881" i="6"/>
  <c r="K1881" i="6"/>
  <c r="J1882" i="6"/>
  <c r="K1882" i="6"/>
  <c r="J1883" i="6"/>
  <c r="K1883" i="6"/>
  <c r="J1884" i="6"/>
  <c r="K1884" i="6"/>
  <c r="J1885" i="6"/>
  <c r="K1885" i="6"/>
  <c r="J1886" i="6"/>
  <c r="K1886" i="6"/>
  <c r="J1887" i="6"/>
  <c r="K1887" i="6"/>
  <c r="J1888" i="6"/>
  <c r="K1888" i="6"/>
  <c r="J1889" i="6"/>
  <c r="K1889" i="6"/>
  <c r="J1890" i="6"/>
  <c r="K1890" i="6"/>
  <c r="J1891" i="6"/>
  <c r="K1891" i="6"/>
  <c r="J1892" i="6"/>
  <c r="K1892" i="6"/>
  <c r="J1893" i="6"/>
  <c r="K1893" i="6"/>
  <c r="J1894" i="6"/>
  <c r="K1894" i="6"/>
  <c r="J1895" i="6"/>
  <c r="K1895" i="6"/>
  <c r="J1896" i="6"/>
  <c r="K1896" i="6"/>
  <c r="J1897" i="6"/>
  <c r="K1897" i="6"/>
  <c r="J1898" i="6"/>
  <c r="K1898" i="6"/>
  <c r="J1899" i="6"/>
  <c r="K1899" i="6"/>
  <c r="J1900" i="6"/>
  <c r="K1900" i="6"/>
  <c r="J1901" i="6"/>
  <c r="K1901" i="6"/>
  <c r="J1902" i="6"/>
  <c r="K1902" i="6"/>
  <c r="J1903" i="6"/>
  <c r="K1903" i="6"/>
  <c r="J1904" i="6"/>
  <c r="K1904" i="6"/>
  <c r="J1905" i="6"/>
  <c r="K1905" i="6"/>
  <c r="J1906" i="6"/>
  <c r="K1906" i="6"/>
  <c r="J1907" i="6"/>
  <c r="K1907" i="6"/>
  <c r="J1908" i="6"/>
  <c r="K1908" i="6"/>
  <c r="J1909" i="6"/>
  <c r="K1909" i="6"/>
  <c r="J1910" i="6"/>
  <c r="K1910" i="6"/>
  <c r="J1911" i="6"/>
  <c r="K1911" i="6"/>
  <c r="J1912" i="6"/>
  <c r="K1912" i="6"/>
  <c r="J1913" i="6"/>
  <c r="K1913" i="6"/>
  <c r="J1914" i="6"/>
  <c r="K1914" i="6"/>
  <c r="J1915" i="6"/>
  <c r="K1915" i="6"/>
  <c r="J1916" i="6"/>
  <c r="K1916" i="6"/>
  <c r="J1917" i="6"/>
  <c r="K1917" i="6"/>
  <c r="J1918" i="6"/>
  <c r="K1918" i="6"/>
  <c r="J1919" i="6"/>
  <c r="K1919" i="6"/>
  <c r="J1920" i="6"/>
  <c r="K1920" i="6"/>
  <c r="J1921" i="6"/>
  <c r="K1921" i="6"/>
  <c r="J1922" i="6"/>
  <c r="K1922" i="6"/>
  <c r="J1923" i="6"/>
  <c r="K1923" i="6"/>
  <c r="J1924" i="6"/>
  <c r="K1924" i="6"/>
  <c r="J1925" i="6"/>
  <c r="K1925" i="6"/>
  <c r="J1926" i="6"/>
  <c r="K1926" i="6"/>
  <c r="J1927" i="6"/>
  <c r="K1927" i="6"/>
  <c r="J1928" i="6"/>
  <c r="K1928" i="6"/>
  <c r="J1929" i="6"/>
  <c r="K1929" i="6"/>
  <c r="J1930" i="6"/>
  <c r="K1930" i="6"/>
  <c r="J1931" i="6"/>
  <c r="K1931" i="6"/>
  <c r="J1932" i="6"/>
  <c r="K1932" i="6"/>
  <c r="J1933" i="6"/>
  <c r="K1933" i="6"/>
  <c r="J1934" i="6"/>
  <c r="K1934" i="6"/>
  <c r="J1935" i="6"/>
  <c r="K1935" i="6"/>
  <c r="J1936" i="6"/>
  <c r="K1936" i="6"/>
  <c r="J1937" i="6"/>
  <c r="K1937" i="6"/>
  <c r="J1938" i="6"/>
  <c r="K1938" i="6"/>
  <c r="J1939" i="6"/>
  <c r="K1939" i="6"/>
  <c r="J1940" i="6"/>
  <c r="K1940" i="6"/>
  <c r="J1941" i="6"/>
  <c r="K1941" i="6"/>
  <c r="J1942" i="6"/>
  <c r="K1942" i="6"/>
  <c r="J1943" i="6"/>
  <c r="K1943" i="6"/>
  <c r="J1944" i="6"/>
  <c r="K1944" i="6"/>
  <c r="J1945" i="6"/>
  <c r="K1945" i="6"/>
  <c r="J1946" i="6"/>
  <c r="K1946" i="6"/>
  <c r="J1947" i="6"/>
  <c r="K1947" i="6"/>
  <c r="J1948" i="6"/>
  <c r="K1948" i="6"/>
  <c r="J1949" i="6"/>
  <c r="K1949" i="6"/>
  <c r="J1950" i="6"/>
  <c r="K1950" i="6"/>
  <c r="J1951" i="6"/>
  <c r="K1951" i="6"/>
  <c r="J1952" i="6"/>
  <c r="K1952" i="6"/>
  <c r="J1953" i="6"/>
  <c r="K1953" i="6"/>
  <c r="J1954" i="6"/>
  <c r="K1954" i="6"/>
  <c r="J1955" i="6"/>
  <c r="K1955" i="6"/>
  <c r="J1956" i="6"/>
  <c r="K1956" i="6"/>
  <c r="J1957" i="6"/>
  <c r="K1957" i="6"/>
  <c r="J1958" i="6"/>
  <c r="K1958" i="6"/>
  <c r="J1959" i="6"/>
  <c r="K1959" i="6"/>
  <c r="J1960" i="6"/>
  <c r="K1960" i="6"/>
  <c r="J1961" i="6"/>
  <c r="K1961" i="6"/>
  <c r="J1962" i="6"/>
  <c r="K1962" i="6"/>
  <c r="J1963" i="6"/>
  <c r="K1963" i="6"/>
  <c r="J1964" i="6"/>
  <c r="K1964" i="6"/>
  <c r="J1965" i="6"/>
  <c r="K1965" i="6"/>
  <c r="J1966" i="6"/>
  <c r="K1966" i="6"/>
  <c r="J1967" i="6"/>
  <c r="K1967" i="6"/>
  <c r="J1968" i="6"/>
  <c r="K1968" i="6"/>
  <c r="J1969" i="6"/>
  <c r="K1969" i="6"/>
  <c r="J1970" i="6"/>
  <c r="K1970" i="6"/>
  <c r="J1971" i="6"/>
  <c r="K1971" i="6"/>
  <c r="J1972" i="6"/>
  <c r="K1972" i="6"/>
  <c r="J1973" i="6"/>
  <c r="K1973" i="6"/>
  <c r="J1974" i="6"/>
  <c r="K1974" i="6"/>
  <c r="J1975" i="6"/>
  <c r="K1975" i="6"/>
  <c r="J1976" i="6"/>
  <c r="K1976" i="6"/>
  <c r="J1977" i="6"/>
  <c r="K1977" i="6"/>
  <c r="J1978" i="6"/>
  <c r="K1978" i="6"/>
  <c r="J1979" i="6"/>
  <c r="K1979" i="6"/>
  <c r="J1980" i="6"/>
  <c r="K1980" i="6"/>
  <c r="J1981" i="6"/>
  <c r="K1981" i="6"/>
  <c r="J1982" i="6"/>
  <c r="K1982" i="6"/>
  <c r="J1983" i="6"/>
  <c r="K1983" i="6"/>
  <c r="J1984" i="6"/>
  <c r="K1984" i="6"/>
  <c r="J1985" i="6"/>
  <c r="K1985" i="6"/>
  <c r="J1986" i="6"/>
  <c r="K1986" i="6"/>
  <c r="J1987" i="6"/>
  <c r="K1987" i="6"/>
  <c r="J1988" i="6"/>
  <c r="K1988" i="6"/>
  <c r="J1989" i="6"/>
  <c r="K1989" i="6"/>
  <c r="J1990" i="6"/>
  <c r="K1990" i="6"/>
  <c r="J1991" i="6"/>
  <c r="K1991" i="6"/>
  <c r="J1992" i="6"/>
  <c r="K1992" i="6"/>
  <c r="J1993" i="6"/>
  <c r="K1993" i="6"/>
  <c r="J1994" i="6"/>
  <c r="K1994" i="6"/>
  <c r="J1995" i="6"/>
  <c r="K1995" i="6"/>
  <c r="J1996" i="6"/>
  <c r="K1996" i="6"/>
  <c r="J1997" i="6"/>
  <c r="K1997" i="6"/>
  <c r="J1998" i="6"/>
  <c r="K1998" i="6"/>
  <c r="J1999" i="6"/>
  <c r="K1999" i="6"/>
  <c r="J2000" i="6"/>
  <c r="K2000" i="6"/>
  <c r="J2001" i="6"/>
  <c r="K2001" i="6"/>
  <c r="J2002" i="6"/>
  <c r="K2002" i="6"/>
  <c r="J2003" i="6"/>
  <c r="K2003" i="6"/>
  <c r="J2004" i="6"/>
  <c r="K2004" i="6"/>
  <c r="J2005" i="6"/>
  <c r="K2005" i="6"/>
  <c r="J2006" i="6"/>
  <c r="K2006" i="6"/>
  <c r="J2007" i="6"/>
  <c r="K2007" i="6"/>
  <c r="J2008" i="6"/>
  <c r="K2008" i="6"/>
  <c r="J2009" i="6"/>
  <c r="K2009" i="6"/>
  <c r="J2010" i="6"/>
  <c r="K2010" i="6"/>
  <c r="J2011" i="6"/>
  <c r="K2011" i="6"/>
  <c r="J2012" i="6"/>
  <c r="K2012" i="6"/>
  <c r="J2013" i="6"/>
  <c r="K2013" i="6"/>
  <c r="J2014" i="6"/>
  <c r="K2014" i="6"/>
  <c r="J2015" i="6"/>
  <c r="K2015" i="6"/>
  <c r="J2016" i="6"/>
  <c r="K2016" i="6"/>
  <c r="J2017" i="6"/>
  <c r="K2017" i="6"/>
  <c r="J2018" i="6"/>
  <c r="K2018" i="6"/>
  <c r="J2019" i="6"/>
  <c r="K2019" i="6"/>
  <c r="J2020" i="6"/>
  <c r="K2020" i="6"/>
  <c r="J2021" i="6"/>
  <c r="K2021" i="6"/>
  <c r="J2022" i="6"/>
  <c r="K2022" i="6"/>
  <c r="J2023" i="6"/>
  <c r="K2023" i="6"/>
  <c r="J2024" i="6"/>
  <c r="K2024" i="6"/>
  <c r="J2025" i="6"/>
  <c r="K2025" i="6"/>
  <c r="J2026" i="6"/>
  <c r="K2026" i="6"/>
  <c r="J2027" i="6"/>
  <c r="K2027" i="6"/>
  <c r="J2028" i="6"/>
  <c r="K2028" i="6"/>
  <c r="J2029" i="6"/>
  <c r="K2029" i="6"/>
  <c r="J2030" i="6"/>
  <c r="K2030" i="6"/>
  <c r="J2031" i="6"/>
  <c r="K2031" i="6"/>
  <c r="J2032" i="6"/>
  <c r="K2032" i="6"/>
  <c r="J2033" i="6"/>
  <c r="K2033" i="6"/>
  <c r="J2034" i="6"/>
  <c r="K2034" i="6"/>
  <c r="J2035" i="6"/>
  <c r="K2035" i="6"/>
  <c r="J2036" i="6"/>
  <c r="K2036" i="6"/>
  <c r="J2037" i="6"/>
  <c r="K2037" i="6"/>
  <c r="J2038" i="6"/>
  <c r="K2038" i="6"/>
  <c r="J2039" i="6"/>
  <c r="K2039" i="6"/>
  <c r="J2040" i="6"/>
  <c r="K2040" i="6"/>
  <c r="J2041" i="6"/>
  <c r="K2041" i="6"/>
  <c r="J2042" i="6"/>
  <c r="K2042" i="6"/>
  <c r="J2043" i="6"/>
  <c r="K2043" i="6"/>
  <c r="J2044" i="6"/>
  <c r="K2044" i="6"/>
  <c r="J2045" i="6"/>
  <c r="K2045" i="6"/>
  <c r="J2046" i="6"/>
  <c r="K2046" i="6"/>
  <c r="J2047" i="6"/>
  <c r="K2047" i="6"/>
  <c r="J2048" i="6"/>
  <c r="K2048" i="6"/>
  <c r="J2049" i="6"/>
  <c r="K2049" i="6"/>
  <c r="J2050" i="6"/>
  <c r="K2050" i="6"/>
  <c r="J2051" i="6"/>
  <c r="K2051" i="6"/>
  <c r="J2052" i="6"/>
  <c r="K2052" i="6"/>
  <c r="J2053" i="6"/>
  <c r="K2053" i="6"/>
  <c r="J2054" i="6"/>
  <c r="K2054" i="6"/>
  <c r="J2055" i="6"/>
  <c r="K2055" i="6"/>
  <c r="J2056" i="6"/>
  <c r="K2056" i="6"/>
  <c r="J2057" i="6"/>
  <c r="K2057" i="6"/>
  <c r="J2058" i="6"/>
  <c r="K2058" i="6"/>
  <c r="J2059" i="6"/>
  <c r="K2059" i="6"/>
  <c r="J2060" i="6"/>
  <c r="K2060" i="6"/>
  <c r="J2061" i="6"/>
  <c r="K2061" i="6"/>
  <c r="J2062" i="6"/>
  <c r="K2062" i="6"/>
  <c r="J2063" i="6"/>
  <c r="K2063" i="6"/>
  <c r="J2064" i="6"/>
  <c r="K2064" i="6"/>
  <c r="J2065" i="6"/>
  <c r="K2065" i="6"/>
  <c r="J2066" i="6"/>
  <c r="K2066" i="6"/>
  <c r="J2067" i="6"/>
  <c r="K2067" i="6"/>
  <c r="J2068" i="6"/>
  <c r="K2068" i="6"/>
  <c r="J2069" i="6"/>
  <c r="K2069" i="6"/>
  <c r="J2070" i="6"/>
  <c r="K2070" i="6"/>
  <c r="J2071" i="6"/>
  <c r="K2071" i="6"/>
  <c r="J2072" i="6"/>
  <c r="K2072" i="6"/>
  <c r="J2073" i="6"/>
  <c r="K2073" i="6"/>
  <c r="J2074" i="6"/>
  <c r="K2074" i="6"/>
  <c r="J2075" i="6"/>
  <c r="K2075" i="6"/>
  <c r="J2076" i="6"/>
  <c r="K2076" i="6"/>
  <c r="J2077" i="6"/>
  <c r="K2077" i="6"/>
  <c r="J2078" i="6"/>
  <c r="K2078" i="6"/>
  <c r="J2079" i="6"/>
  <c r="K2079" i="6"/>
  <c r="J2080" i="6"/>
  <c r="K2080" i="6"/>
  <c r="J2081" i="6"/>
  <c r="K2081" i="6"/>
  <c r="J2082" i="6"/>
  <c r="K2082" i="6"/>
  <c r="J2083" i="6"/>
  <c r="K2083" i="6"/>
  <c r="J2084" i="6"/>
  <c r="K2084" i="6"/>
  <c r="J2085" i="6"/>
  <c r="K2085" i="6"/>
  <c r="J2086" i="6"/>
  <c r="K2086" i="6"/>
  <c r="J2087" i="6"/>
  <c r="K2087" i="6"/>
  <c r="J2088" i="6"/>
  <c r="K2088" i="6"/>
  <c r="J2089" i="6"/>
  <c r="K2089" i="6"/>
  <c r="J2090" i="6"/>
  <c r="K2090" i="6"/>
  <c r="J2091" i="6"/>
  <c r="K2091" i="6"/>
  <c r="J2092" i="6"/>
  <c r="K2092" i="6"/>
  <c r="J2093" i="6"/>
  <c r="K2093" i="6"/>
  <c r="J2094" i="6"/>
  <c r="K2094" i="6"/>
  <c r="J2095" i="6"/>
  <c r="K2095" i="6"/>
  <c r="J2096" i="6"/>
  <c r="K2096" i="6"/>
  <c r="J2097" i="6"/>
  <c r="K2097" i="6"/>
  <c r="J2098" i="6"/>
  <c r="K2098" i="6"/>
  <c r="J2099" i="6"/>
  <c r="K2099" i="6"/>
  <c r="J2100" i="6"/>
  <c r="K2100" i="6"/>
  <c r="J2101" i="6"/>
  <c r="K2101" i="6"/>
  <c r="J2102" i="6"/>
  <c r="K2102" i="6"/>
  <c r="J2103" i="6"/>
  <c r="K2103" i="6"/>
  <c r="J2104" i="6"/>
  <c r="K2104" i="6"/>
  <c r="J2105" i="6"/>
  <c r="K2105" i="6"/>
  <c r="J2106" i="6"/>
  <c r="K2106" i="6"/>
  <c r="J2107" i="6"/>
  <c r="K2107" i="6"/>
  <c r="J2108" i="6"/>
  <c r="K2108" i="6"/>
  <c r="J2109" i="6"/>
  <c r="K2109" i="6"/>
  <c r="J2110" i="6"/>
  <c r="K2110" i="6"/>
  <c r="J2111" i="6"/>
  <c r="K2111" i="6"/>
  <c r="J2112" i="6"/>
  <c r="K2112" i="6"/>
  <c r="J2113" i="6"/>
  <c r="K2113" i="6"/>
  <c r="J2114" i="6"/>
  <c r="K2114" i="6"/>
  <c r="J2115" i="6"/>
  <c r="K2115" i="6"/>
  <c r="J2116" i="6"/>
  <c r="K2116" i="6"/>
  <c r="J2117" i="6"/>
  <c r="K2117" i="6"/>
  <c r="J2118" i="6"/>
  <c r="K2118" i="6"/>
  <c r="J2119" i="6"/>
  <c r="K2119" i="6"/>
  <c r="J2120" i="6"/>
  <c r="K2120" i="6"/>
  <c r="J2121" i="6"/>
  <c r="K2121" i="6"/>
  <c r="J2122" i="6"/>
  <c r="K2122" i="6"/>
  <c r="J2123" i="6"/>
  <c r="K2123" i="6"/>
  <c r="J2124" i="6"/>
  <c r="K2124" i="6"/>
  <c r="J2125" i="6"/>
  <c r="K2125" i="6"/>
  <c r="J2126" i="6"/>
  <c r="K2126" i="6"/>
  <c r="J2127" i="6"/>
  <c r="K2127" i="6"/>
  <c r="J2128" i="6"/>
  <c r="K2128" i="6"/>
  <c r="J2129" i="6"/>
  <c r="K2129" i="6"/>
  <c r="J2130" i="6"/>
  <c r="K2130" i="6"/>
  <c r="J2131" i="6"/>
  <c r="K2131" i="6"/>
  <c r="J2132" i="6"/>
  <c r="K2132" i="6"/>
  <c r="J2133" i="6"/>
  <c r="K2133" i="6"/>
  <c r="J2134" i="6"/>
  <c r="K2134" i="6"/>
  <c r="J2135" i="6"/>
  <c r="K2135" i="6"/>
  <c r="J2136" i="6"/>
  <c r="K2136" i="6"/>
  <c r="J2137" i="6"/>
  <c r="K2137" i="6"/>
  <c r="J2138" i="6"/>
  <c r="K2138" i="6"/>
  <c r="J2139" i="6"/>
  <c r="K2139" i="6"/>
  <c r="J2140" i="6"/>
  <c r="K2140" i="6"/>
  <c r="J2141" i="6"/>
  <c r="K2141" i="6"/>
  <c r="J2142" i="6"/>
  <c r="K2142" i="6"/>
  <c r="J2143" i="6"/>
  <c r="K2143" i="6"/>
  <c r="J2144" i="6"/>
  <c r="K2144" i="6"/>
  <c r="J2145" i="6"/>
  <c r="K2145" i="6"/>
  <c r="J2146" i="6"/>
  <c r="K2146" i="6"/>
  <c r="J2147" i="6"/>
  <c r="K2147" i="6"/>
  <c r="J2148" i="6"/>
  <c r="K2148" i="6"/>
  <c r="J2149" i="6"/>
  <c r="K2149" i="6"/>
  <c r="J2150" i="6"/>
  <c r="K2150" i="6"/>
  <c r="J2151" i="6"/>
  <c r="K2151" i="6"/>
  <c r="J2152" i="6"/>
  <c r="K2152" i="6"/>
  <c r="J2153" i="6"/>
  <c r="K2153" i="6"/>
  <c r="J2154" i="6"/>
  <c r="K2154" i="6"/>
  <c r="J2155" i="6"/>
  <c r="K2155" i="6"/>
  <c r="J2156" i="6"/>
  <c r="K2156" i="6"/>
  <c r="J2157" i="6"/>
  <c r="K2157" i="6"/>
  <c r="J2158" i="6"/>
  <c r="K2158" i="6"/>
  <c r="J2159" i="6"/>
  <c r="K2159" i="6"/>
  <c r="J2160" i="6"/>
  <c r="K2160" i="6"/>
  <c r="J2161" i="6"/>
  <c r="K2161" i="6"/>
  <c r="J2162" i="6"/>
  <c r="K2162" i="6"/>
  <c r="J2163" i="6"/>
  <c r="K2163" i="6"/>
  <c r="J2164" i="6"/>
  <c r="K2164" i="6"/>
  <c r="J2165" i="6"/>
  <c r="K2165" i="6"/>
  <c r="J2166" i="6"/>
  <c r="K2166" i="6"/>
  <c r="J2167" i="6"/>
  <c r="K2167" i="6"/>
  <c r="J2168" i="6"/>
  <c r="K2168" i="6"/>
  <c r="J2169" i="6"/>
  <c r="K2169" i="6"/>
  <c r="J2170" i="6"/>
  <c r="K2170" i="6"/>
  <c r="J2171" i="6"/>
  <c r="K2171" i="6"/>
  <c r="J2172" i="6"/>
  <c r="K2172" i="6"/>
  <c r="J2173" i="6"/>
  <c r="K2173" i="6"/>
  <c r="J2174" i="6"/>
  <c r="K2174" i="6"/>
  <c r="J2175" i="6"/>
  <c r="K2175" i="6"/>
  <c r="J2176" i="6"/>
  <c r="K2176" i="6"/>
  <c r="J2177" i="6"/>
  <c r="K2177" i="6"/>
  <c r="J2178" i="6"/>
  <c r="K2178" i="6"/>
  <c r="J2179" i="6"/>
  <c r="K2179" i="6"/>
  <c r="J2180" i="6"/>
  <c r="K2180" i="6"/>
  <c r="J2181" i="6"/>
  <c r="K2181" i="6"/>
  <c r="J2182" i="6"/>
  <c r="K2182" i="6"/>
  <c r="J2183" i="6"/>
  <c r="K2183" i="6"/>
  <c r="J2184" i="6"/>
  <c r="K2184" i="6"/>
  <c r="J2185" i="6"/>
  <c r="K2185" i="6"/>
  <c r="J2186" i="6"/>
  <c r="K2186" i="6"/>
  <c r="J2187" i="6"/>
  <c r="K2187" i="6"/>
  <c r="J2188" i="6"/>
  <c r="K2188" i="6"/>
  <c r="J2189" i="6"/>
  <c r="K2189" i="6"/>
  <c r="J2190" i="6"/>
  <c r="K2190" i="6"/>
  <c r="J2191" i="6"/>
  <c r="K2191" i="6"/>
  <c r="J2192" i="6"/>
  <c r="K2192" i="6"/>
  <c r="J2193" i="6"/>
  <c r="K2193" i="6"/>
  <c r="J2194" i="6"/>
  <c r="K2194" i="6"/>
  <c r="J2195" i="6"/>
  <c r="K2195" i="6"/>
  <c r="J2196" i="6"/>
  <c r="K2196" i="6"/>
  <c r="J2197" i="6"/>
  <c r="K2197" i="6"/>
  <c r="J2198" i="6"/>
  <c r="K2198" i="6"/>
  <c r="J2199" i="6"/>
  <c r="K2199" i="6"/>
  <c r="J2200" i="6"/>
  <c r="K2200" i="6"/>
  <c r="J2201" i="6"/>
  <c r="K2201" i="6"/>
  <c r="J2202" i="6"/>
  <c r="K2202" i="6"/>
  <c r="J2203" i="6"/>
  <c r="K2203" i="6"/>
  <c r="J2204" i="6"/>
  <c r="K2204" i="6"/>
  <c r="J2205" i="6"/>
  <c r="K2205" i="6"/>
  <c r="J2206" i="6"/>
  <c r="K2206" i="6"/>
  <c r="J2207" i="6"/>
  <c r="K2207" i="6"/>
  <c r="J2208" i="6"/>
  <c r="K2208" i="6"/>
  <c r="J2209" i="6"/>
  <c r="K2209" i="6"/>
  <c r="J2210" i="6"/>
  <c r="K2210" i="6"/>
  <c r="J2211" i="6"/>
  <c r="K2211" i="6"/>
  <c r="J2212" i="6"/>
  <c r="K2212" i="6"/>
  <c r="J2213" i="6"/>
  <c r="K2213" i="6"/>
  <c r="J2214" i="6"/>
  <c r="K2214" i="6"/>
  <c r="J2215" i="6"/>
  <c r="K2215" i="6"/>
  <c r="J2216" i="6"/>
  <c r="K2216" i="6"/>
  <c r="J2217" i="6"/>
  <c r="K2217" i="6"/>
  <c r="J2218" i="6"/>
  <c r="K2218" i="6"/>
  <c r="J2219" i="6"/>
  <c r="K2219" i="6"/>
  <c r="J2220" i="6"/>
  <c r="K2220" i="6"/>
  <c r="J2221" i="6"/>
  <c r="K2221" i="6"/>
  <c r="J2222" i="6"/>
  <c r="K2222" i="6"/>
  <c r="J2223" i="6"/>
  <c r="K2223" i="6"/>
  <c r="J2224" i="6"/>
  <c r="K2224" i="6"/>
  <c r="J2225" i="6"/>
  <c r="K2225" i="6"/>
  <c r="J2226" i="6"/>
  <c r="K2226" i="6"/>
  <c r="J2227" i="6"/>
  <c r="K2227" i="6"/>
  <c r="J2228" i="6"/>
  <c r="K2228" i="6"/>
  <c r="J2229" i="6"/>
  <c r="K2229" i="6"/>
  <c r="J2230" i="6"/>
  <c r="K2230" i="6"/>
  <c r="J2231" i="6"/>
  <c r="K2231" i="6"/>
  <c r="J2232" i="6"/>
  <c r="K2232" i="6"/>
  <c r="J2233" i="6"/>
  <c r="K2233" i="6"/>
  <c r="J2234" i="6"/>
  <c r="K2234" i="6"/>
  <c r="J2235" i="6"/>
  <c r="K2235" i="6"/>
  <c r="J2236" i="6"/>
  <c r="K2236" i="6"/>
  <c r="J2237" i="6"/>
  <c r="K2237" i="6"/>
  <c r="J2238" i="6"/>
  <c r="K2238" i="6"/>
  <c r="J2239" i="6"/>
  <c r="K2239" i="6"/>
  <c r="J2240" i="6"/>
  <c r="K2240" i="6"/>
  <c r="J2241" i="6"/>
  <c r="K2241" i="6"/>
  <c r="J2242" i="6"/>
  <c r="K2242" i="6"/>
  <c r="J2243" i="6"/>
  <c r="K2243" i="6"/>
  <c r="J2244" i="6"/>
  <c r="K2244" i="6"/>
  <c r="J2245" i="6"/>
  <c r="K2245" i="6"/>
  <c r="J2246" i="6"/>
  <c r="K2246" i="6"/>
  <c r="J2247" i="6"/>
  <c r="K2247" i="6"/>
  <c r="J2248" i="6"/>
  <c r="K2248" i="6"/>
  <c r="J2249" i="6"/>
  <c r="K2249" i="6"/>
  <c r="J2250" i="6"/>
  <c r="K2250" i="6"/>
  <c r="J2251" i="6"/>
  <c r="K2251" i="6"/>
  <c r="J2252" i="6"/>
  <c r="K2252" i="6"/>
  <c r="J2253" i="6"/>
  <c r="K2253" i="6"/>
  <c r="J2254" i="6"/>
  <c r="K2254" i="6"/>
  <c r="J2255" i="6"/>
  <c r="K2255" i="6"/>
  <c r="J2256" i="6"/>
  <c r="K2256" i="6"/>
  <c r="J2257" i="6"/>
  <c r="K2257" i="6"/>
  <c r="J2258" i="6"/>
  <c r="K2258" i="6"/>
  <c r="J2259" i="6"/>
  <c r="K2259" i="6"/>
  <c r="J2260" i="6"/>
  <c r="K2260" i="6"/>
  <c r="J2261" i="6"/>
  <c r="K2261" i="6"/>
  <c r="J2262" i="6"/>
  <c r="K2262" i="6"/>
  <c r="J2263" i="6"/>
  <c r="K2263" i="6"/>
  <c r="J2264" i="6"/>
  <c r="K2264" i="6"/>
  <c r="J2265" i="6"/>
  <c r="K2265" i="6"/>
  <c r="J2266" i="6"/>
  <c r="K2266" i="6"/>
  <c r="J2267" i="6"/>
  <c r="K2267" i="6"/>
  <c r="J2268" i="6"/>
  <c r="K2268" i="6"/>
  <c r="J2269" i="6"/>
  <c r="K2269" i="6"/>
  <c r="J2270" i="6"/>
  <c r="K2270" i="6"/>
  <c r="J2271" i="6"/>
  <c r="K2271" i="6"/>
  <c r="J2272" i="6"/>
  <c r="K2272" i="6"/>
  <c r="J2273" i="6"/>
  <c r="K2273" i="6"/>
  <c r="J2274" i="6"/>
  <c r="K2274" i="6"/>
  <c r="J2275" i="6"/>
  <c r="K2275" i="6"/>
  <c r="J2276" i="6"/>
  <c r="K2276" i="6"/>
  <c r="J2277" i="6"/>
  <c r="K2277" i="6"/>
  <c r="J2278" i="6"/>
  <c r="K2278" i="6"/>
  <c r="J2279" i="6"/>
  <c r="K2279" i="6"/>
  <c r="J2280" i="6"/>
  <c r="K2280" i="6"/>
  <c r="J2281" i="6"/>
  <c r="K2281" i="6"/>
  <c r="J2282" i="6"/>
  <c r="K2282" i="6"/>
  <c r="J2283" i="6"/>
  <c r="K2283" i="6"/>
  <c r="J2284" i="6"/>
  <c r="K2284" i="6"/>
  <c r="J2285" i="6"/>
  <c r="K2285" i="6"/>
  <c r="J2286" i="6"/>
  <c r="K2286" i="6"/>
  <c r="J2287" i="6"/>
  <c r="K2287" i="6"/>
  <c r="J2288" i="6"/>
  <c r="K2288" i="6"/>
  <c r="J2289" i="6"/>
  <c r="K2289" i="6"/>
  <c r="J2290" i="6"/>
  <c r="K2290" i="6"/>
  <c r="J2291" i="6"/>
  <c r="K2291" i="6"/>
  <c r="J2292" i="6"/>
  <c r="K2292" i="6"/>
  <c r="J2293" i="6"/>
  <c r="K2293" i="6"/>
  <c r="J2294" i="6"/>
  <c r="K2294" i="6"/>
  <c r="J2295" i="6"/>
  <c r="K2295" i="6"/>
  <c r="J2296" i="6"/>
  <c r="K2296" i="6"/>
  <c r="J2297" i="6"/>
  <c r="K2297" i="6"/>
  <c r="J2298" i="6"/>
  <c r="K2298" i="6"/>
  <c r="J2299" i="6"/>
  <c r="K2299" i="6"/>
  <c r="J2300" i="6"/>
  <c r="K2300" i="6"/>
  <c r="J2301" i="6"/>
  <c r="K2301" i="6"/>
  <c r="J2302" i="6"/>
  <c r="K2302" i="6"/>
  <c r="J2303" i="6"/>
  <c r="K2303" i="6"/>
  <c r="J2304" i="6"/>
  <c r="K2304" i="6"/>
  <c r="J2305" i="6"/>
  <c r="K2305" i="6"/>
  <c r="J2306" i="6"/>
  <c r="K2306" i="6"/>
  <c r="J2307" i="6"/>
  <c r="K2307" i="6"/>
  <c r="J2308" i="6"/>
  <c r="K2308" i="6"/>
  <c r="J2309" i="6"/>
  <c r="K2309" i="6"/>
  <c r="J2310" i="6"/>
  <c r="K2310" i="6"/>
  <c r="J2311" i="6"/>
  <c r="K2311" i="6"/>
  <c r="J2312" i="6"/>
  <c r="K2312" i="6"/>
  <c r="J2313" i="6"/>
  <c r="K2313" i="6"/>
  <c r="J2314" i="6"/>
  <c r="K2314" i="6"/>
  <c r="J2315" i="6"/>
  <c r="K2315" i="6"/>
  <c r="J2316" i="6"/>
  <c r="K2316" i="6"/>
  <c r="J2317" i="6"/>
  <c r="K2317" i="6"/>
  <c r="J2318" i="6"/>
  <c r="K2318" i="6"/>
  <c r="J2319" i="6"/>
  <c r="K2319" i="6"/>
  <c r="J2320" i="6"/>
  <c r="K2320" i="6"/>
  <c r="J2321" i="6"/>
  <c r="K2321" i="6"/>
  <c r="J2322" i="6"/>
  <c r="K2322" i="6"/>
  <c r="J2323" i="6"/>
  <c r="K2323" i="6"/>
  <c r="J2324" i="6"/>
  <c r="K2324" i="6"/>
  <c r="J2325" i="6"/>
  <c r="K2325" i="6"/>
  <c r="J2326" i="6"/>
  <c r="K2326" i="6"/>
  <c r="J2327" i="6"/>
  <c r="K2327" i="6"/>
  <c r="J2328" i="6"/>
  <c r="K2328" i="6"/>
  <c r="J2329" i="6"/>
  <c r="K2329" i="6"/>
  <c r="J2330" i="6"/>
  <c r="K2330" i="6"/>
  <c r="J2331" i="6"/>
  <c r="K2331" i="6"/>
  <c r="J2332" i="6"/>
  <c r="K2332" i="6"/>
  <c r="J2333" i="6"/>
  <c r="K2333" i="6"/>
  <c r="J2334" i="6"/>
  <c r="K2334" i="6"/>
  <c r="J2335" i="6"/>
  <c r="K2335" i="6"/>
  <c r="J2336" i="6"/>
  <c r="K2336" i="6"/>
  <c r="J2337" i="6"/>
  <c r="K2337" i="6"/>
  <c r="J2338" i="6"/>
  <c r="K2338" i="6"/>
  <c r="J2339" i="6"/>
  <c r="K2339" i="6"/>
  <c r="J2340" i="6"/>
  <c r="K2340" i="6"/>
  <c r="J2341" i="6"/>
  <c r="K2341" i="6"/>
  <c r="J2342" i="6"/>
  <c r="K2342" i="6"/>
  <c r="J2343" i="6"/>
  <c r="K2343" i="6"/>
  <c r="J2344" i="6"/>
  <c r="K2344" i="6"/>
  <c r="J2345" i="6"/>
  <c r="K2345" i="6"/>
  <c r="J2346" i="6"/>
  <c r="K2346" i="6"/>
  <c r="J2347" i="6"/>
  <c r="K2347" i="6"/>
  <c r="J2348" i="6"/>
  <c r="K2348" i="6"/>
  <c r="J2349" i="6"/>
  <c r="K2349" i="6"/>
  <c r="J2350" i="6"/>
  <c r="K2350" i="6"/>
  <c r="J2351" i="6"/>
  <c r="K2351" i="6"/>
  <c r="J2352" i="6"/>
  <c r="K2352" i="6"/>
  <c r="J2353" i="6"/>
  <c r="K2353" i="6"/>
  <c r="J2354" i="6"/>
  <c r="K2354" i="6"/>
  <c r="J2355" i="6"/>
  <c r="K2355" i="6"/>
  <c r="J2356" i="6"/>
  <c r="K2356" i="6"/>
  <c r="J2357" i="6"/>
  <c r="K2357" i="6"/>
  <c r="J2358" i="6"/>
  <c r="K2358" i="6"/>
  <c r="J2359" i="6"/>
  <c r="K2359" i="6"/>
  <c r="J2360" i="6"/>
  <c r="K2360" i="6"/>
  <c r="J2361" i="6"/>
  <c r="K2361" i="6"/>
  <c r="J2362" i="6"/>
  <c r="K2362" i="6"/>
  <c r="J2363" i="6"/>
  <c r="K2363" i="6"/>
  <c r="J2364" i="6"/>
  <c r="K2364" i="6"/>
  <c r="J2365" i="6"/>
  <c r="K2365" i="6"/>
  <c r="J2366" i="6"/>
  <c r="K2366" i="6"/>
  <c r="J2367" i="6"/>
  <c r="K2367" i="6"/>
  <c r="J2368" i="6"/>
  <c r="K2368" i="6"/>
  <c r="J2369" i="6"/>
  <c r="K2369" i="6"/>
  <c r="J2370" i="6"/>
  <c r="K2370" i="6"/>
  <c r="J2371" i="6"/>
  <c r="K2371" i="6"/>
  <c r="J2372" i="6"/>
  <c r="K2372" i="6"/>
  <c r="J2373" i="6"/>
  <c r="K2373" i="6"/>
  <c r="J2374" i="6"/>
  <c r="K2374" i="6"/>
  <c r="J2375" i="6"/>
  <c r="K2375" i="6"/>
  <c r="J2376" i="6"/>
  <c r="K2376" i="6"/>
  <c r="J2377" i="6"/>
  <c r="K2377" i="6"/>
  <c r="J2378" i="6"/>
  <c r="K2378" i="6"/>
  <c r="J2379" i="6"/>
  <c r="K2379" i="6"/>
  <c r="J2380" i="6"/>
  <c r="K2380" i="6"/>
  <c r="J2381" i="6"/>
  <c r="K2381" i="6"/>
  <c r="J2382" i="6"/>
  <c r="K2382" i="6"/>
  <c r="J2383" i="6"/>
  <c r="K2383" i="6"/>
  <c r="J2384" i="6"/>
  <c r="K2384" i="6"/>
  <c r="J2385" i="6"/>
  <c r="K2385" i="6"/>
  <c r="J2386" i="6"/>
  <c r="K2386" i="6"/>
  <c r="J2387" i="6"/>
  <c r="K2387" i="6"/>
  <c r="J2388" i="6"/>
  <c r="K2388" i="6"/>
  <c r="J2389" i="6"/>
  <c r="K2389" i="6"/>
  <c r="J2390" i="6"/>
  <c r="K2390" i="6"/>
  <c r="J2391" i="6"/>
  <c r="K2391" i="6"/>
  <c r="J2392" i="6"/>
  <c r="K2392" i="6"/>
  <c r="J2393" i="6"/>
  <c r="K2393" i="6"/>
  <c r="J2394" i="6"/>
  <c r="K2394" i="6"/>
  <c r="J2395" i="6"/>
  <c r="K2395" i="6"/>
  <c r="J2396" i="6"/>
  <c r="K2396" i="6"/>
  <c r="J2397" i="6"/>
  <c r="K2397" i="6"/>
  <c r="J2398" i="6"/>
  <c r="K2398" i="6"/>
  <c r="J2399" i="6"/>
  <c r="K2399" i="6"/>
  <c r="J2400" i="6"/>
  <c r="K2400" i="6"/>
  <c r="J2401" i="6"/>
  <c r="K2401" i="6"/>
  <c r="J2402" i="6"/>
  <c r="K2402" i="6"/>
  <c r="J2403" i="6"/>
  <c r="K2403" i="6"/>
  <c r="J2404" i="6"/>
  <c r="K2404" i="6"/>
  <c r="J2405" i="6"/>
  <c r="K2405" i="6"/>
  <c r="J2406" i="6"/>
  <c r="K2406" i="6"/>
  <c r="J2407" i="6"/>
  <c r="K2407" i="6"/>
  <c r="J2408" i="6"/>
  <c r="K2408" i="6"/>
  <c r="J2409" i="6"/>
  <c r="K2409" i="6"/>
  <c r="J2410" i="6"/>
  <c r="K2410" i="6"/>
  <c r="J2411" i="6"/>
  <c r="K2411" i="6"/>
  <c r="J2412" i="6"/>
  <c r="K2412" i="6"/>
  <c r="J2413" i="6"/>
  <c r="K2413" i="6"/>
  <c r="J2414" i="6"/>
  <c r="K2414" i="6"/>
  <c r="J2415" i="6"/>
  <c r="K2415" i="6"/>
  <c r="J2416" i="6"/>
  <c r="K2416" i="6"/>
  <c r="J2417" i="6"/>
  <c r="K2417" i="6"/>
  <c r="J2418" i="6"/>
  <c r="K2418" i="6"/>
  <c r="J2419" i="6"/>
  <c r="K2419" i="6"/>
  <c r="J2420" i="6"/>
  <c r="K2420" i="6"/>
  <c r="J2421" i="6"/>
  <c r="K2421" i="6"/>
  <c r="J2422" i="6"/>
  <c r="K2422" i="6"/>
  <c r="J2423" i="6"/>
  <c r="K2423" i="6"/>
  <c r="J2424" i="6"/>
  <c r="K2424" i="6"/>
  <c r="J2425" i="6"/>
  <c r="K2425" i="6"/>
  <c r="J2426" i="6"/>
  <c r="K2426" i="6"/>
  <c r="J2427" i="6"/>
  <c r="K2427" i="6"/>
  <c r="J2428" i="6"/>
  <c r="K2428" i="6"/>
  <c r="J2429" i="6"/>
  <c r="K2429" i="6"/>
  <c r="J2430" i="6"/>
  <c r="K2430" i="6"/>
  <c r="J2431" i="6"/>
  <c r="K2431" i="6"/>
  <c r="J2432" i="6"/>
  <c r="K2432" i="6"/>
  <c r="J2433" i="6"/>
  <c r="K2433" i="6"/>
  <c r="J2434" i="6"/>
  <c r="K2434" i="6"/>
  <c r="J2435" i="6"/>
  <c r="K2435" i="6"/>
  <c r="J2436" i="6"/>
  <c r="K2436" i="6"/>
  <c r="J2437" i="6"/>
  <c r="K2437" i="6"/>
  <c r="J2438" i="6"/>
  <c r="K2438" i="6"/>
  <c r="J2439" i="6"/>
  <c r="K2439" i="6"/>
  <c r="J2440" i="6"/>
  <c r="K2440" i="6"/>
  <c r="J2441" i="6"/>
  <c r="K2441" i="6"/>
  <c r="J2442" i="6"/>
  <c r="K2442" i="6"/>
  <c r="J2443" i="6"/>
  <c r="K2443" i="6"/>
  <c r="J2444" i="6"/>
  <c r="K2444" i="6"/>
  <c r="J2445" i="6"/>
  <c r="K2445" i="6"/>
  <c r="J2446" i="6"/>
  <c r="K2446" i="6"/>
  <c r="J2447" i="6"/>
  <c r="K2447" i="6"/>
  <c r="J2448" i="6"/>
  <c r="K2448" i="6"/>
  <c r="J2449" i="6"/>
  <c r="K2449" i="6"/>
  <c r="J2450" i="6"/>
  <c r="K2450" i="6"/>
  <c r="J2451" i="6"/>
  <c r="K2451" i="6"/>
  <c r="J2452" i="6"/>
  <c r="K2452" i="6"/>
  <c r="J2453" i="6"/>
  <c r="K2453" i="6"/>
  <c r="J2454" i="6"/>
  <c r="K2454" i="6"/>
  <c r="J2455" i="6"/>
  <c r="K2455" i="6"/>
  <c r="J2456" i="6"/>
  <c r="K2456" i="6"/>
  <c r="J2457" i="6"/>
  <c r="K2457" i="6"/>
  <c r="J2458" i="6"/>
  <c r="K2458" i="6"/>
  <c r="J2459" i="6"/>
  <c r="K2459" i="6"/>
  <c r="J2460" i="6"/>
  <c r="K2460" i="6"/>
  <c r="J2461" i="6"/>
  <c r="K2461" i="6"/>
  <c r="J2462" i="6"/>
  <c r="K2462" i="6"/>
  <c r="J2463" i="6"/>
  <c r="K2463" i="6"/>
  <c r="J2464" i="6"/>
  <c r="K2464" i="6"/>
  <c r="J2465" i="6"/>
  <c r="K2465" i="6"/>
  <c r="J2466" i="6"/>
  <c r="K2466" i="6"/>
  <c r="J2467" i="6"/>
  <c r="K2467" i="6"/>
  <c r="J2468" i="6"/>
  <c r="K2468" i="6"/>
  <c r="J2469" i="6"/>
  <c r="K2469" i="6"/>
  <c r="J2470" i="6"/>
  <c r="K2470" i="6"/>
  <c r="J2471" i="6"/>
  <c r="K2471" i="6"/>
  <c r="J2472" i="6"/>
  <c r="K2472" i="6"/>
  <c r="J2473" i="6"/>
  <c r="K2473" i="6"/>
  <c r="J2474" i="6"/>
  <c r="K2474" i="6"/>
  <c r="J2475" i="6"/>
  <c r="K2475" i="6"/>
  <c r="J2476" i="6"/>
  <c r="K2476" i="6"/>
  <c r="J2477" i="6"/>
  <c r="K2477" i="6"/>
  <c r="J2478" i="6"/>
  <c r="K2478" i="6"/>
  <c r="J2479" i="6"/>
  <c r="K2479" i="6"/>
  <c r="J2480" i="6"/>
  <c r="K2480" i="6"/>
  <c r="J2481" i="6"/>
  <c r="K2481" i="6"/>
  <c r="J2482" i="6"/>
  <c r="K2482" i="6"/>
  <c r="J2483" i="6"/>
  <c r="K2483" i="6"/>
  <c r="J2484" i="6"/>
  <c r="K2484" i="6"/>
  <c r="J2485" i="6"/>
  <c r="K2485" i="6"/>
  <c r="J2486" i="6"/>
  <c r="K2486" i="6"/>
  <c r="J2487" i="6"/>
  <c r="K2487" i="6"/>
  <c r="J2488" i="6"/>
  <c r="K2488" i="6"/>
  <c r="J2489" i="6"/>
  <c r="K2489" i="6"/>
  <c r="J2490" i="6"/>
  <c r="K2490" i="6"/>
  <c r="J2491" i="6"/>
  <c r="K2491" i="6"/>
  <c r="J2492" i="6"/>
  <c r="K2492" i="6"/>
  <c r="J2493" i="6"/>
  <c r="K2493" i="6"/>
  <c r="J2494" i="6"/>
  <c r="K2494" i="6"/>
  <c r="J2495" i="6"/>
  <c r="K2495" i="6"/>
  <c r="J2496" i="6"/>
  <c r="K2496" i="6"/>
  <c r="J2497" i="6"/>
  <c r="K2497" i="6"/>
  <c r="J2498" i="6"/>
  <c r="K2498" i="6"/>
  <c r="J2499" i="6"/>
  <c r="K2499" i="6"/>
  <c r="J2500" i="6"/>
  <c r="K2500" i="6"/>
  <c r="J2501" i="6"/>
  <c r="K2501" i="6"/>
  <c r="J2502" i="6"/>
  <c r="K2502" i="6"/>
  <c r="J2503" i="6"/>
  <c r="K2503" i="6"/>
  <c r="J2504" i="6"/>
  <c r="K2504" i="6"/>
  <c r="J2505" i="6"/>
  <c r="K2505" i="6"/>
  <c r="J2506" i="6"/>
  <c r="K2506" i="6"/>
  <c r="J2507" i="6"/>
  <c r="K2507" i="6"/>
  <c r="J2508" i="6"/>
  <c r="K2508" i="6"/>
  <c r="J2509" i="6"/>
  <c r="K2509" i="6"/>
  <c r="J2510" i="6"/>
  <c r="K2510" i="6"/>
  <c r="J2511" i="6"/>
  <c r="K2511" i="6"/>
  <c r="J2512" i="6"/>
  <c r="K2512" i="6"/>
  <c r="J2513" i="6"/>
  <c r="K2513" i="6"/>
  <c r="J2514" i="6"/>
  <c r="K2514" i="6"/>
  <c r="J2515" i="6"/>
  <c r="K2515" i="6"/>
  <c r="J2516" i="6"/>
  <c r="K2516" i="6"/>
  <c r="J2517" i="6"/>
  <c r="K2517" i="6"/>
  <c r="J2518" i="6"/>
  <c r="K2518" i="6"/>
  <c r="J2519" i="6"/>
  <c r="K2519" i="6"/>
  <c r="J2520" i="6"/>
  <c r="K2520" i="6"/>
  <c r="J2521" i="6"/>
  <c r="K2521" i="6"/>
  <c r="J2522" i="6"/>
  <c r="K2522" i="6"/>
  <c r="J2523" i="6"/>
  <c r="K2523" i="6"/>
  <c r="J2524" i="6"/>
  <c r="K2524" i="6"/>
  <c r="J2525" i="6"/>
  <c r="K2525" i="6"/>
  <c r="J2526" i="6"/>
  <c r="K2526" i="6"/>
  <c r="J2527" i="6"/>
  <c r="K2527" i="6"/>
  <c r="J2528" i="6"/>
  <c r="K2528" i="6"/>
  <c r="J2529" i="6"/>
  <c r="K2529" i="6"/>
  <c r="J2530" i="6"/>
  <c r="K2530" i="6"/>
  <c r="J2531" i="6"/>
  <c r="K2531" i="6"/>
  <c r="J2532" i="6"/>
  <c r="K2532" i="6"/>
  <c r="J2533" i="6"/>
  <c r="K2533" i="6"/>
  <c r="J2534" i="6"/>
  <c r="K2534" i="6"/>
  <c r="J2535" i="6"/>
  <c r="K2535" i="6"/>
  <c r="J2536" i="6"/>
  <c r="K2536" i="6"/>
  <c r="J2537" i="6"/>
  <c r="K2537" i="6"/>
  <c r="J2538" i="6"/>
  <c r="K2538" i="6"/>
  <c r="J2539" i="6"/>
  <c r="K2539" i="6"/>
  <c r="J2540" i="6"/>
  <c r="K2540" i="6"/>
  <c r="J2541" i="6"/>
  <c r="K2541" i="6"/>
  <c r="J2542" i="6"/>
  <c r="K2542" i="6"/>
  <c r="J2543" i="6"/>
  <c r="K2543" i="6"/>
  <c r="J2544" i="6"/>
  <c r="K2544" i="6"/>
  <c r="J2545" i="6"/>
  <c r="K2545" i="6"/>
  <c r="J2546" i="6"/>
  <c r="K2546" i="6"/>
  <c r="J2547" i="6"/>
  <c r="K2547" i="6"/>
  <c r="J2548" i="6"/>
  <c r="K2548" i="6"/>
  <c r="J2549" i="6"/>
  <c r="K2549" i="6"/>
  <c r="J2550" i="6"/>
  <c r="K2550" i="6"/>
  <c r="J2551" i="6"/>
  <c r="K2551" i="6"/>
  <c r="J2552" i="6"/>
  <c r="K2552" i="6"/>
  <c r="J2553" i="6"/>
  <c r="K2553" i="6"/>
  <c r="J2554" i="6"/>
  <c r="K2554" i="6"/>
  <c r="J2555" i="6"/>
  <c r="K2555" i="6"/>
  <c r="J2556" i="6"/>
  <c r="K2556" i="6"/>
  <c r="J2557" i="6"/>
  <c r="K2557" i="6"/>
  <c r="J2558" i="6"/>
  <c r="K2558" i="6"/>
  <c r="J2559" i="6"/>
  <c r="K2559" i="6"/>
  <c r="J2560" i="6"/>
  <c r="K2560" i="6"/>
  <c r="J2561" i="6"/>
  <c r="K2561" i="6"/>
  <c r="J2562" i="6"/>
  <c r="K2562" i="6"/>
  <c r="J2563" i="6"/>
  <c r="K2563" i="6"/>
  <c r="J2564" i="6"/>
  <c r="K2564" i="6"/>
  <c r="J2565" i="6"/>
  <c r="K2565" i="6"/>
  <c r="J2566" i="6"/>
  <c r="K2566" i="6"/>
  <c r="J2567" i="6"/>
  <c r="K2567" i="6"/>
  <c r="J2568" i="6"/>
  <c r="K2568" i="6"/>
  <c r="J2569" i="6"/>
  <c r="K2569" i="6"/>
  <c r="J2570" i="6"/>
  <c r="K2570" i="6"/>
  <c r="J2571" i="6"/>
  <c r="K2571" i="6"/>
  <c r="J2572" i="6"/>
  <c r="K2572" i="6"/>
  <c r="J2573" i="6"/>
  <c r="K2573" i="6"/>
  <c r="J2574" i="6"/>
  <c r="K2574" i="6"/>
  <c r="J2575" i="6"/>
  <c r="K2575" i="6"/>
  <c r="J2576" i="6"/>
  <c r="K2576" i="6"/>
  <c r="J2577" i="6"/>
  <c r="K2577" i="6"/>
  <c r="J2578" i="6"/>
  <c r="K2578" i="6"/>
  <c r="J2579" i="6"/>
  <c r="K2579" i="6"/>
  <c r="J2580" i="6"/>
  <c r="K2580" i="6"/>
  <c r="J2581" i="6"/>
  <c r="K2581" i="6"/>
  <c r="J2582" i="6"/>
  <c r="K2582" i="6"/>
  <c r="J2583" i="6"/>
  <c r="K2583" i="6"/>
  <c r="J2584" i="6"/>
  <c r="K2584" i="6"/>
  <c r="J2585" i="6"/>
  <c r="K2585" i="6"/>
  <c r="J2586" i="6"/>
  <c r="K2586" i="6"/>
  <c r="J2587" i="6"/>
  <c r="K2587" i="6"/>
  <c r="J2588" i="6"/>
  <c r="K2588" i="6"/>
  <c r="J2589" i="6"/>
  <c r="K2589" i="6"/>
  <c r="J2590" i="6"/>
  <c r="K2590" i="6"/>
  <c r="J2591" i="6"/>
  <c r="K2591" i="6"/>
  <c r="J2592" i="6"/>
  <c r="K2592" i="6"/>
  <c r="J2593" i="6"/>
  <c r="K2593" i="6"/>
  <c r="J2594" i="6"/>
  <c r="K2594" i="6"/>
  <c r="J2595" i="6"/>
  <c r="K2595" i="6"/>
  <c r="J2596" i="6"/>
  <c r="K2596" i="6"/>
  <c r="J2597" i="6"/>
  <c r="K2597" i="6"/>
  <c r="J2598" i="6"/>
  <c r="K2598" i="6"/>
  <c r="J2599" i="6"/>
  <c r="K2599" i="6"/>
  <c r="J2600" i="6"/>
  <c r="K2600" i="6"/>
  <c r="J2601" i="6"/>
  <c r="K2601" i="6"/>
  <c r="J2602" i="6"/>
  <c r="K2602" i="6"/>
  <c r="J2603" i="6"/>
  <c r="K2603" i="6"/>
  <c r="J2604" i="6"/>
  <c r="K2604" i="6"/>
  <c r="J2605" i="6"/>
  <c r="K2605" i="6"/>
  <c r="J2606" i="6"/>
  <c r="K2606" i="6"/>
  <c r="J2607" i="6"/>
  <c r="K2607" i="6"/>
  <c r="J2608" i="6"/>
  <c r="K2608" i="6"/>
  <c r="J2609" i="6"/>
  <c r="K2609" i="6"/>
  <c r="J2610" i="6"/>
  <c r="K2610" i="6"/>
  <c r="J2611" i="6"/>
  <c r="K2611" i="6"/>
  <c r="J2612" i="6"/>
  <c r="K2612" i="6"/>
  <c r="J2613" i="6"/>
  <c r="K2613" i="6"/>
  <c r="J2614" i="6"/>
  <c r="K2614" i="6"/>
  <c r="J2615" i="6"/>
  <c r="K2615" i="6"/>
  <c r="J2616" i="6"/>
  <c r="K2616" i="6"/>
  <c r="J2617" i="6"/>
  <c r="K2617" i="6"/>
  <c r="J2618" i="6"/>
  <c r="K2618" i="6"/>
  <c r="J2619" i="6"/>
  <c r="K2619" i="6"/>
  <c r="J2620" i="6"/>
  <c r="K2620" i="6"/>
  <c r="J2621" i="6"/>
  <c r="K2621" i="6"/>
  <c r="J2622" i="6"/>
  <c r="K2622" i="6"/>
  <c r="J2623" i="6"/>
  <c r="K2623" i="6"/>
  <c r="J2624" i="6"/>
  <c r="K2624" i="6"/>
  <c r="J2625" i="6"/>
  <c r="K2625" i="6"/>
  <c r="J2626" i="6"/>
  <c r="K2626" i="6"/>
  <c r="J2627" i="6"/>
  <c r="K2627" i="6"/>
  <c r="J2628" i="6"/>
  <c r="K2628" i="6"/>
  <c r="J2629" i="6"/>
  <c r="K2629" i="6"/>
  <c r="J2630" i="6"/>
  <c r="K2630" i="6"/>
  <c r="J2631" i="6"/>
  <c r="K2631" i="6"/>
  <c r="J2632" i="6"/>
  <c r="K2632" i="6"/>
  <c r="J2633" i="6"/>
  <c r="K2633" i="6"/>
  <c r="J2634" i="6"/>
  <c r="K2634" i="6"/>
  <c r="J2635" i="6"/>
  <c r="K2635" i="6"/>
  <c r="J2636" i="6"/>
  <c r="K2636" i="6"/>
  <c r="J2637" i="6"/>
  <c r="K2637" i="6"/>
  <c r="J2638" i="6"/>
  <c r="K2638" i="6"/>
  <c r="J2639" i="6"/>
  <c r="K2639" i="6"/>
  <c r="J2640" i="6"/>
  <c r="K2640" i="6"/>
  <c r="J2641" i="6"/>
  <c r="K2641" i="6"/>
  <c r="J2642" i="6"/>
  <c r="K2642" i="6"/>
  <c r="J2643" i="6"/>
  <c r="K2643" i="6"/>
  <c r="J2644" i="6"/>
  <c r="K2644" i="6"/>
  <c r="J2645" i="6"/>
  <c r="K2645" i="6"/>
  <c r="J2646" i="6"/>
  <c r="K2646" i="6"/>
  <c r="J2647" i="6"/>
  <c r="K2647" i="6"/>
  <c r="J2648" i="6"/>
  <c r="K2648" i="6"/>
  <c r="J2649" i="6"/>
  <c r="K2649" i="6"/>
  <c r="J2650" i="6"/>
  <c r="K2650" i="6"/>
  <c r="J2651" i="6"/>
  <c r="K2651" i="6"/>
  <c r="J2652" i="6"/>
  <c r="K2652" i="6"/>
  <c r="J2653" i="6"/>
  <c r="K2653" i="6"/>
  <c r="J2654" i="6"/>
  <c r="K2654" i="6"/>
  <c r="J2655" i="6"/>
  <c r="K2655" i="6"/>
  <c r="J2656" i="6"/>
  <c r="K2656" i="6"/>
  <c r="J2657" i="6"/>
  <c r="K2657" i="6"/>
  <c r="J2658" i="6"/>
  <c r="K2658" i="6"/>
  <c r="J2659" i="6"/>
  <c r="K2659" i="6"/>
  <c r="J2660" i="6"/>
  <c r="K2660" i="6"/>
  <c r="J2661" i="6"/>
  <c r="K2661" i="6"/>
  <c r="J2662" i="6"/>
  <c r="K2662" i="6"/>
  <c r="J2663" i="6"/>
  <c r="K2663" i="6"/>
  <c r="J2664" i="6"/>
  <c r="K2664" i="6"/>
  <c r="J2665" i="6"/>
  <c r="K2665" i="6"/>
  <c r="J2666" i="6"/>
  <c r="K2666" i="6"/>
  <c r="J2667" i="6"/>
  <c r="K2667" i="6"/>
  <c r="J2668" i="6"/>
  <c r="K2668" i="6"/>
  <c r="J2669" i="6"/>
  <c r="K2669" i="6"/>
  <c r="J2670" i="6"/>
  <c r="K2670" i="6"/>
  <c r="J2671" i="6"/>
  <c r="K2671" i="6"/>
  <c r="J2672" i="6"/>
  <c r="K2672" i="6"/>
  <c r="J2673" i="6"/>
  <c r="K2673" i="6"/>
  <c r="J2674" i="6"/>
  <c r="K2674" i="6"/>
  <c r="J2675" i="6"/>
  <c r="K2675" i="6"/>
  <c r="J2676" i="6"/>
  <c r="K2676" i="6"/>
  <c r="J2677" i="6"/>
  <c r="K2677" i="6"/>
  <c r="J2678" i="6"/>
  <c r="K2678" i="6"/>
  <c r="J2679" i="6"/>
  <c r="K2679" i="6"/>
  <c r="J2680" i="6"/>
  <c r="K2680" i="6"/>
  <c r="J2681" i="6"/>
  <c r="K2681" i="6"/>
  <c r="J2682" i="6"/>
  <c r="K2682" i="6"/>
  <c r="J2683" i="6"/>
  <c r="K2683" i="6"/>
  <c r="J2684" i="6"/>
  <c r="K2684" i="6"/>
  <c r="J2685" i="6"/>
  <c r="K2685" i="6"/>
  <c r="J2686" i="6"/>
  <c r="K2686" i="6"/>
  <c r="J2687" i="6"/>
  <c r="K2687" i="6"/>
  <c r="J2688" i="6"/>
  <c r="K2688" i="6"/>
  <c r="J2689" i="6"/>
  <c r="K2689" i="6"/>
  <c r="J2690" i="6"/>
  <c r="K2690" i="6"/>
  <c r="J2691" i="6"/>
  <c r="K2691" i="6"/>
  <c r="J2692" i="6"/>
  <c r="K2692" i="6"/>
  <c r="J2693" i="6"/>
  <c r="K2693" i="6"/>
  <c r="J2694" i="6"/>
  <c r="K2694" i="6"/>
  <c r="J2695" i="6"/>
  <c r="K2695" i="6"/>
  <c r="J2696" i="6"/>
  <c r="K2696" i="6"/>
  <c r="J2697" i="6"/>
  <c r="K2697" i="6"/>
  <c r="J2698" i="6"/>
  <c r="K2698" i="6"/>
  <c r="J2699" i="6"/>
  <c r="K2699" i="6"/>
  <c r="J2700" i="6"/>
  <c r="K2700" i="6"/>
  <c r="J2701" i="6"/>
  <c r="K2701" i="6"/>
  <c r="J2702" i="6"/>
  <c r="K2702" i="6"/>
  <c r="J2703" i="6"/>
  <c r="K2703" i="6"/>
  <c r="J2704" i="6"/>
  <c r="K2704" i="6"/>
  <c r="J2705" i="6"/>
  <c r="K2705" i="6"/>
  <c r="J2706" i="6"/>
  <c r="K2706" i="6"/>
  <c r="J2707" i="6"/>
  <c r="K2707" i="6"/>
  <c r="J2708" i="6"/>
  <c r="K2708" i="6"/>
  <c r="J2709" i="6"/>
  <c r="K2709" i="6"/>
  <c r="J2710" i="6"/>
  <c r="K2710" i="6"/>
  <c r="J2711" i="6"/>
  <c r="K2711" i="6"/>
  <c r="J2712" i="6"/>
  <c r="K2712" i="6"/>
  <c r="J2713" i="6"/>
  <c r="K2713" i="6"/>
  <c r="J2714" i="6"/>
  <c r="K2714" i="6"/>
  <c r="J2715" i="6"/>
  <c r="K2715" i="6"/>
  <c r="J2716" i="6"/>
  <c r="K2716" i="6"/>
  <c r="J2717" i="6"/>
  <c r="K2717" i="6"/>
  <c r="J2718" i="6"/>
  <c r="K2718" i="6"/>
  <c r="J2719" i="6"/>
  <c r="K2719" i="6"/>
  <c r="J2720" i="6"/>
  <c r="K2720" i="6"/>
  <c r="J2721" i="6"/>
  <c r="K2721" i="6"/>
  <c r="J2722" i="6"/>
  <c r="K2722" i="6"/>
  <c r="J2723" i="6"/>
  <c r="K2723" i="6"/>
  <c r="J2724" i="6"/>
  <c r="K2724" i="6"/>
  <c r="J2725" i="6"/>
  <c r="K2725" i="6"/>
  <c r="J2726" i="6"/>
  <c r="K2726" i="6"/>
  <c r="J2727" i="6"/>
  <c r="K2727" i="6"/>
  <c r="J2728" i="6"/>
  <c r="K2728" i="6"/>
  <c r="J2729" i="6"/>
  <c r="K2729" i="6"/>
  <c r="J2730" i="6"/>
  <c r="K2730" i="6"/>
  <c r="J2731" i="6"/>
  <c r="K2731" i="6"/>
  <c r="J2732" i="6"/>
  <c r="K2732" i="6"/>
  <c r="J2733" i="6"/>
  <c r="K2733" i="6"/>
  <c r="J2734" i="6"/>
  <c r="K2734" i="6"/>
  <c r="J2735" i="6"/>
  <c r="K2735" i="6"/>
  <c r="J2736" i="6"/>
  <c r="K2736" i="6"/>
  <c r="J2737" i="6"/>
  <c r="K2737" i="6"/>
  <c r="J2738" i="6"/>
  <c r="K2738" i="6"/>
  <c r="J2739" i="6"/>
  <c r="K2739" i="6"/>
  <c r="J2740" i="6"/>
  <c r="K2740" i="6"/>
  <c r="J2741" i="6"/>
  <c r="K2741" i="6"/>
  <c r="J2742" i="6"/>
  <c r="K2742" i="6"/>
  <c r="J2743" i="6"/>
  <c r="K2743" i="6"/>
  <c r="J2744" i="6"/>
  <c r="K2744" i="6"/>
  <c r="J2745" i="6"/>
  <c r="K2745" i="6"/>
  <c r="J2746" i="6"/>
  <c r="K2746" i="6"/>
  <c r="J2747" i="6"/>
  <c r="K2747" i="6"/>
  <c r="J2748" i="6"/>
  <c r="K2748" i="6"/>
  <c r="J2749" i="6"/>
  <c r="K2749" i="6"/>
  <c r="J2750" i="6"/>
  <c r="K2750" i="6"/>
  <c r="J2751" i="6"/>
  <c r="K2751" i="6"/>
  <c r="J2752" i="6"/>
  <c r="K2752" i="6"/>
  <c r="J2753" i="6"/>
  <c r="K2753" i="6"/>
  <c r="J2754" i="6"/>
  <c r="K2754" i="6"/>
  <c r="J2755" i="6"/>
  <c r="K2755" i="6"/>
  <c r="J2756" i="6"/>
  <c r="K2756" i="6"/>
  <c r="J2757" i="6"/>
  <c r="K2757" i="6"/>
  <c r="J2758" i="6"/>
  <c r="K2758" i="6"/>
  <c r="J2759" i="6"/>
  <c r="K2759" i="6"/>
  <c r="J2760" i="6"/>
  <c r="K2760" i="6"/>
  <c r="J2761" i="6"/>
  <c r="K2761" i="6"/>
  <c r="J2762" i="6"/>
  <c r="K2762" i="6"/>
  <c r="J2763" i="6"/>
  <c r="K2763" i="6"/>
  <c r="J2764" i="6"/>
  <c r="K2764" i="6"/>
  <c r="J2765" i="6"/>
  <c r="K2765" i="6"/>
  <c r="J2766" i="6"/>
  <c r="K2766" i="6"/>
  <c r="J2767" i="6"/>
  <c r="K2767" i="6"/>
  <c r="J2768" i="6"/>
  <c r="K2768" i="6"/>
  <c r="J2769" i="6"/>
  <c r="K2769" i="6"/>
  <c r="J2770" i="6"/>
  <c r="K2770" i="6"/>
  <c r="J2771" i="6"/>
  <c r="K2771" i="6"/>
  <c r="J2772" i="6"/>
  <c r="K2772" i="6"/>
  <c r="J2773" i="6"/>
  <c r="K2773" i="6"/>
  <c r="J2774" i="6"/>
  <c r="K2774" i="6"/>
  <c r="J2775" i="6"/>
  <c r="K2775" i="6"/>
  <c r="J2776" i="6"/>
  <c r="K2776" i="6"/>
  <c r="J2777" i="6"/>
  <c r="K2777" i="6"/>
  <c r="J2778" i="6"/>
  <c r="K2778" i="6"/>
  <c r="J2779" i="6"/>
  <c r="K2779" i="6"/>
  <c r="J2780" i="6"/>
  <c r="K2780" i="6"/>
  <c r="J2781" i="6"/>
  <c r="K2781" i="6"/>
  <c r="J2782" i="6"/>
  <c r="K2782" i="6"/>
  <c r="J2783" i="6"/>
  <c r="K2783" i="6"/>
  <c r="J2784" i="6"/>
  <c r="K2784" i="6"/>
  <c r="J2785" i="6"/>
  <c r="K2785" i="6"/>
  <c r="J2786" i="6"/>
  <c r="K2786" i="6"/>
  <c r="J2787" i="6"/>
  <c r="K2787" i="6"/>
  <c r="J2788" i="6"/>
  <c r="K2788" i="6"/>
  <c r="J2789" i="6"/>
  <c r="K2789" i="6"/>
  <c r="J2790" i="6"/>
  <c r="K2790" i="6"/>
  <c r="J2791" i="6"/>
  <c r="K2791" i="6"/>
  <c r="J2792" i="6"/>
  <c r="K2792" i="6"/>
  <c r="J2793" i="6"/>
  <c r="K2793" i="6"/>
  <c r="J2794" i="6"/>
  <c r="K2794" i="6"/>
  <c r="J2795" i="6"/>
  <c r="K2795" i="6"/>
  <c r="J2796" i="6"/>
  <c r="K2796" i="6"/>
  <c r="J2797" i="6"/>
  <c r="K2797" i="6"/>
  <c r="J2798" i="6"/>
  <c r="K2798" i="6"/>
  <c r="J2799" i="6"/>
  <c r="K2799" i="6"/>
  <c r="J2800" i="6"/>
  <c r="K2800" i="6"/>
  <c r="J2801" i="6"/>
  <c r="K2801" i="6"/>
  <c r="J2802" i="6"/>
  <c r="K2802" i="6"/>
  <c r="J2803" i="6"/>
  <c r="K2803" i="6"/>
  <c r="J2804" i="6"/>
  <c r="K2804" i="6"/>
  <c r="J2805" i="6"/>
  <c r="K2805" i="6"/>
  <c r="J2806" i="6"/>
  <c r="K2806" i="6"/>
  <c r="J2807" i="6"/>
  <c r="K2807" i="6"/>
  <c r="J2808" i="6"/>
  <c r="K2808" i="6"/>
  <c r="J2809" i="6"/>
  <c r="K2809" i="6"/>
  <c r="J2810" i="6"/>
  <c r="K2810" i="6"/>
  <c r="J2811" i="6"/>
  <c r="K2811" i="6"/>
  <c r="J2812" i="6"/>
  <c r="K2812" i="6"/>
  <c r="J2813" i="6"/>
  <c r="K2813" i="6"/>
  <c r="J2814" i="6"/>
  <c r="K2814" i="6"/>
  <c r="J2815" i="6"/>
  <c r="K2815" i="6"/>
  <c r="J2816" i="6"/>
  <c r="K2816" i="6"/>
  <c r="J2817" i="6"/>
  <c r="K2817" i="6"/>
  <c r="J2818" i="6"/>
  <c r="K2818" i="6"/>
  <c r="J2819" i="6"/>
  <c r="K2819" i="6"/>
  <c r="J2820" i="6"/>
  <c r="K2820" i="6"/>
  <c r="J2821" i="6"/>
  <c r="K2821" i="6"/>
  <c r="J2822" i="6"/>
  <c r="K2822" i="6"/>
  <c r="J2823" i="6"/>
  <c r="K2823" i="6"/>
  <c r="J2824" i="6"/>
  <c r="K2824" i="6"/>
  <c r="J2825" i="6"/>
  <c r="K2825" i="6"/>
  <c r="J2826" i="6"/>
  <c r="K2826" i="6"/>
  <c r="J2827" i="6"/>
  <c r="K2827" i="6"/>
  <c r="J2828" i="6"/>
  <c r="K2828" i="6"/>
  <c r="J2829" i="6"/>
  <c r="K2829" i="6"/>
  <c r="J2830" i="6"/>
  <c r="K2830" i="6"/>
  <c r="J2831" i="6"/>
  <c r="K2831" i="6"/>
  <c r="J2832" i="6"/>
  <c r="K2832" i="6"/>
  <c r="J2833" i="6"/>
  <c r="K2833" i="6"/>
  <c r="J2834" i="6"/>
  <c r="K2834" i="6"/>
  <c r="J2835" i="6"/>
  <c r="K2835" i="6"/>
  <c r="J2836" i="6"/>
  <c r="K2836" i="6"/>
  <c r="J2837" i="6"/>
  <c r="K2837" i="6"/>
  <c r="J2838" i="6"/>
  <c r="K2838" i="6"/>
  <c r="J2839" i="6"/>
  <c r="K2839" i="6"/>
  <c r="J2840" i="6"/>
  <c r="K2840" i="6"/>
  <c r="J2841" i="6"/>
  <c r="K2841" i="6"/>
  <c r="J2842" i="6"/>
  <c r="K2842" i="6"/>
  <c r="J2843" i="6"/>
  <c r="K2843" i="6"/>
  <c r="J2844" i="6"/>
  <c r="K2844" i="6"/>
  <c r="J2845" i="6"/>
  <c r="K2845" i="6"/>
  <c r="J2846" i="6"/>
  <c r="K2846" i="6"/>
  <c r="J2847" i="6"/>
  <c r="K2847" i="6"/>
  <c r="J2848" i="6"/>
  <c r="K2848" i="6"/>
  <c r="J2849" i="6"/>
  <c r="K2849" i="6"/>
  <c r="J2850" i="6"/>
  <c r="K2850" i="6"/>
  <c r="J2851" i="6"/>
  <c r="K2851" i="6"/>
  <c r="J2852" i="6"/>
  <c r="K2852" i="6"/>
  <c r="J2853" i="6"/>
  <c r="K2853" i="6"/>
  <c r="J2854" i="6"/>
  <c r="K2854" i="6"/>
  <c r="J2855" i="6"/>
  <c r="K2855" i="6"/>
  <c r="J2856" i="6"/>
  <c r="K2856" i="6"/>
  <c r="J2857" i="6"/>
  <c r="K2857" i="6"/>
  <c r="J2858" i="6"/>
  <c r="K2858" i="6"/>
  <c r="J2859" i="6"/>
  <c r="K2859" i="6"/>
  <c r="J2860" i="6"/>
  <c r="K2860" i="6"/>
  <c r="J2861" i="6"/>
  <c r="K2861" i="6"/>
  <c r="J2862" i="6"/>
  <c r="K2862" i="6"/>
  <c r="J2863" i="6"/>
  <c r="K2863" i="6"/>
  <c r="J2864" i="6"/>
  <c r="K2864" i="6"/>
  <c r="J2865" i="6"/>
  <c r="K2865" i="6"/>
  <c r="J2866" i="6"/>
  <c r="K2866" i="6"/>
  <c r="J2867" i="6"/>
  <c r="K2867" i="6"/>
  <c r="J2868" i="6"/>
  <c r="K2868" i="6"/>
  <c r="J2869" i="6"/>
  <c r="K2869" i="6"/>
  <c r="J2870" i="6"/>
  <c r="K2870" i="6"/>
  <c r="J2871" i="6"/>
  <c r="K2871" i="6"/>
  <c r="J2872" i="6"/>
  <c r="K2872" i="6"/>
  <c r="J2873" i="6"/>
  <c r="K2873" i="6"/>
  <c r="J2874" i="6"/>
  <c r="K2874" i="6"/>
  <c r="J2875" i="6"/>
  <c r="K2875" i="6"/>
  <c r="J2876" i="6"/>
  <c r="K2876" i="6"/>
  <c r="J2877" i="6"/>
  <c r="K2877" i="6"/>
  <c r="J2878" i="6"/>
  <c r="K2878" i="6"/>
  <c r="J2879" i="6"/>
  <c r="K2879" i="6"/>
  <c r="J2880" i="6"/>
  <c r="K2880" i="6"/>
  <c r="J2881" i="6"/>
  <c r="K2881" i="6"/>
  <c r="J2882" i="6"/>
  <c r="K2882" i="6"/>
  <c r="J2883" i="6"/>
  <c r="K2883" i="6"/>
  <c r="J2884" i="6"/>
  <c r="K2884" i="6"/>
  <c r="J2885" i="6"/>
  <c r="K2885" i="6"/>
  <c r="J2886" i="6"/>
  <c r="K2886" i="6"/>
  <c r="J2887" i="6"/>
  <c r="K2887" i="6"/>
  <c r="J2888" i="6"/>
  <c r="K2888" i="6"/>
  <c r="J2889" i="6"/>
  <c r="K2889" i="6"/>
  <c r="J2890" i="6"/>
  <c r="K2890" i="6"/>
  <c r="J2891" i="6"/>
  <c r="K2891" i="6"/>
  <c r="J2892" i="6"/>
  <c r="K2892" i="6"/>
  <c r="J2893" i="6"/>
  <c r="K2893" i="6"/>
  <c r="J2894" i="6"/>
  <c r="K2894" i="6"/>
  <c r="J2895" i="6"/>
  <c r="K2895" i="6"/>
  <c r="J2896" i="6"/>
  <c r="K2896" i="6"/>
  <c r="J2897" i="6"/>
  <c r="K2897" i="6"/>
  <c r="J2898" i="6"/>
  <c r="K2898" i="6"/>
  <c r="J2899" i="6"/>
  <c r="K2899" i="6"/>
  <c r="J2900" i="6"/>
  <c r="K2900" i="6"/>
  <c r="J2901" i="6"/>
  <c r="K2901" i="6"/>
  <c r="J2902" i="6"/>
  <c r="K2902" i="6"/>
  <c r="J2903" i="6"/>
  <c r="K2903" i="6"/>
  <c r="J2904" i="6"/>
  <c r="K2904" i="6"/>
  <c r="J2905" i="6"/>
  <c r="K2905" i="6"/>
  <c r="J2906" i="6"/>
  <c r="K2906" i="6"/>
  <c r="J2907" i="6"/>
  <c r="K2907" i="6"/>
  <c r="J2908" i="6"/>
  <c r="K2908" i="6"/>
  <c r="J2909" i="6"/>
  <c r="K2909" i="6"/>
  <c r="J2910" i="6"/>
  <c r="K2910" i="6"/>
  <c r="J2911" i="6"/>
  <c r="K2911" i="6"/>
  <c r="J2912" i="6"/>
  <c r="K2912" i="6"/>
  <c r="J2913" i="6"/>
  <c r="K2913" i="6"/>
  <c r="J2914" i="6"/>
  <c r="K2914" i="6"/>
  <c r="J2915" i="6"/>
  <c r="K2915" i="6"/>
  <c r="J2916" i="6"/>
  <c r="K2916" i="6"/>
  <c r="J2917" i="6"/>
  <c r="K2917" i="6"/>
  <c r="J2918" i="6"/>
  <c r="K2918" i="6"/>
  <c r="J2919" i="6"/>
  <c r="K2919" i="6"/>
  <c r="J2920" i="6"/>
  <c r="K2920" i="6"/>
  <c r="J2921" i="6"/>
  <c r="K2921" i="6"/>
  <c r="J2922" i="6"/>
  <c r="K2922" i="6"/>
  <c r="J2923" i="6"/>
  <c r="K2923" i="6"/>
  <c r="J2924" i="6"/>
  <c r="K2924" i="6"/>
  <c r="J2925" i="6"/>
  <c r="K2925" i="6"/>
  <c r="J2926" i="6"/>
  <c r="K2926" i="6"/>
  <c r="J2927" i="6"/>
  <c r="K2927" i="6"/>
  <c r="J2928" i="6"/>
  <c r="K2928" i="6"/>
  <c r="J2929" i="6"/>
  <c r="K2929" i="6"/>
  <c r="J2930" i="6"/>
  <c r="K2930" i="6"/>
  <c r="J2931" i="6"/>
  <c r="K2931" i="6"/>
  <c r="J2932" i="6"/>
  <c r="K2932" i="6"/>
  <c r="J2933" i="6"/>
  <c r="K2933" i="6"/>
  <c r="J2934" i="6"/>
  <c r="K2934" i="6"/>
  <c r="J2935" i="6"/>
  <c r="K2935" i="6"/>
  <c r="J2936" i="6"/>
  <c r="K2936" i="6"/>
  <c r="J2937" i="6"/>
  <c r="K2937" i="6"/>
  <c r="J2938" i="6"/>
  <c r="K2938" i="6"/>
  <c r="J2939" i="6"/>
  <c r="K2939" i="6"/>
  <c r="J2940" i="6"/>
  <c r="K2940" i="6"/>
  <c r="J2941" i="6"/>
  <c r="K2941" i="6"/>
  <c r="J2942" i="6"/>
  <c r="K2942" i="6"/>
  <c r="J2943" i="6"/>
  <c r="K2943" i="6"/>
  <c r="J2944" i="6"/>
  <c r="K2944" i="6"/>
  <c r="J2945" i="6"/>
  <c r="K2945" i="6"/>
  <c r="J2946" i="6"/>
  <c r="K2946" i="6"/>
  <c r="J2947" i="6"/>
  <c r="K2947" i="6"/>
  <c r="J2948" i="6"/>
  <c r="K2948" i="6"/>
  <c r="J2949" i="6"/>
  <c r="K2949" i="6"/>
  <c r="J2950" i="6"/>
  <c r="K2950" i="6"/>
  <c r="J2951" i="6"/>
  <c r="K2951" i="6"/>
  <c r="J2952" i="6"/>
  <c r="K2952" i="6"/>
  <c r="J2953" i="6"/>
  <c r="K2953" i="6"/>
  <c r="J2954" i="6"/>
  <c r="K2954" i="6"/>
  <c r="J2955" i="6"/>
  <c r="K2955" i="6"/>
  <c r="J2956" i="6"/>
  <c r="K2956" i="6"/>
  <c r="J2957" i="6"/>
  <c r="K2957" i="6"/>
  <c r="J2958" i="6"/>
  <c r="K2958" i="6"/>
  <c r="J2959" i="6"/>
  <c r="K2959" i="6"/>
  <c r="J2960" i="6"/>
  <c r="K2960" i="6"/>
  <c r="J2961" i="6"/>
  <c r="K2961" i="6"/>
  <c r="J2962" i="6"/>
  <c r="K2962" i="6"/>
  <c r="J2963" i="6"/>
  <c r="K2963" i="6"/>
  <c r="J2964" i="6"/>
  <c r="K2964" i="6"/>
  <c r="J2965" i="6"/>
  <c r="K2965" i="6"/>
  <c r="J2966" i="6"/>
  <c r="K2966" i="6"/>
  <c r="J2967" i="6"/>
  <c r="K2967" i="6"/>
  <c r="J2968" i="6"/>
  <c r="K2968" i="6"/>
  <c r="J2969" i="6"/>
  <c r="K2969" i="6"/>
  <c r="J2970" i="6"/>
  <c r="K2970" i="6"/>
  <c r="J2971" i="6"/>
  <c r="K2971" i="6"/>
  <c r="J2972" i="6"/>
  <c r="K2972" i="6"/>
  <c r="J2973" i="6"/>
  <c r="K2973" i="6"/>
  <c r="J2974" i="6"/>
  <c r="K2974" i="6"/>
  <c r="J2975" i="6"/>
  <c r="K2975" i="6"/>
  <c r="J2976" i="6"/>
  <c r="K2976" i="6"/>
  <c r="J2977" i="6"/>
  <c r="K2977" i="6"/>
  <c r="J2978" i="6"/>
  <c r="K2978" i="6"/>
  <c r="J2979" i="6"/>
  <c r="K2979" i="6"/>
  <c r="J2980" i="6"/>
  <c r="K2980" i="6"/>
  <c r="J2981" i="6"/>
  <c r="K2981" i="6"/>
  <c r="J2982" i="6"/>
  <c r="K2982" i="6"/>
  <c r="J2983" i="6"/>
  <c r="K2983" i="6"/>
  <c r="J2984" i="6"/>
  <c r="K2984" i="6"/>
  <c r="J2985" i="6"/>
  <c r="K2985" i="6"/>
  <c r="J2986" i="6"/>
  <c r="K2986" i="6"/>
  <c r="J2987" i="6"/>
  <c r="K2987" i="6"/>
  <c r="J2988" i="6"/>
  <c r="K2988" i="6"/>
  <c r="J2989" i="6"/>
  <c r="K2989" i="6"/>
  <c r="J2990" i="6"/>
  <c r="K2990" i="6"/>
  <c r="J2991" i="6"/>
  <c r="K2991" i="6"/>
  <c r="J2992" i="6"/>
  <c r="K2992" i="6"/>
  <c r="J2993" i="6"/>
  <c r="K2993" i="6"/>
  <c r="J2994" i="6"/>
  <c r="K2994" i="6"/>
  <c r="J2995" i="6"/>
  <c r="K2995" i="6"/>
  <c r="J2996" i="6"/>
  <c r="K2996" i="6"/>
  <c r="J2997" i="6"/>
  <c r="K2997" i="6"/>
  <c r="J2998" i="6"/>
  <c r="K2998" i="6"/>
  <c r="J2999" i="6"/>
  <c r="K2999" i="6"/>
  <c r="J3000" i="6"/>
  <c r="K3000" i="6"/>
  <c r="J3001" i="6"/>
  <c r="K3001" i="6"/>
  <c r="J3002" i="6"/>
  <c r="K3002" i="6"/>
  <c r="J3003" i="6"/>
  <c r="K3003" i="6"/>
  <c r="J3004" i="6"/>
  <c r="K3004" i="6"/>
  <c r="J3005" i="6"/>
  <c r="K3005" i="6"/>
  <c r="J3006" i="6"/>
  <c r="K3006" i="6"/>
  <c r="J3007" i="6"/>
  <c r="K3007" i="6"/>
  <c r="J3008" i="6"/>
  <c r="K3008" i="6"/>
  <c r="J3009" i="6"/>
  <c r="K3009" i="6"/>
  <c r="J3010" i="6"/>
  <c r="K3010" i="6"/>
  <c r="J3011" i="6"/>
  <c r="K3011" i="6"/>
  <c r="J3012" i="6"/>
  <c r="K3012" i="6"/>
  <c r="J3013" i="6"/>
  <c r="K3013" i="6"/>
  <c r="J3014" i="6"/>
  <c r="K3014" i="6"/>
  <c r="J3015" i="6"/>
  <c r="K3015" i="6"/>
  <c r="J3016" i="6"/>
  <c r="K3016" i="6"/>
  <c r="J3017" i="6"/>
  <c r="K3017" i="6"/>
  <c r="J3018" i="6"/>
  <c r="K3018" i="6"/>
  <c r="J3019" i="6"/>
  <c r="K3019" i="6"/>
  <c r="J3020" i="6"/>
  <c r="K3020" i="6"/>
  <c r="J3021" i="6"/>
  <c r="K3021" i="6"/>
  <c r="J3022" i="6"/>
  <c r="K3022" i="6"/>
  <c r="J3023" i="6"/>
  <c r="K3023" i="6"/>
  <c r="J3024" i="6"/>
  <c r="K3024" i="6"/>
  <c r="J3025" i="6"/>
  <c r="K3025" i="6"/>
  <c r="J3026" i="6"/>
  <c r="K3026" i="6"/>
  <c r="J3027" i="6"/>
  <c r="K3027" i="6"/>
  <c r="J3028" i="6"/>
  <c r="K3028" i="6"/>
  <c r="J3029" i="6"/>
  <c r="K3029" i="6"/>
  <c r="J3030" i="6"/>
  <c r="K3030" i="6"/>
  <c r="J3031" i="6"/>
  <c r="K3031" i="6"/>
  <c r="J3032" i="6"/>
  <c r="K3032" i="6"/>
  <c r="J3033" i="6"/>
  <c r="K3033" i="6"/>
  <c r="J3034" i="6"/>
  <c r="K3034" i="6"/>
  <c r="J3035" i="6"/>
  <c r="K3035" i="6"/>
  <c r="J3036" i="6"/>
  <c r="K3036" i="6"/>
  <c r="J3037" i="6"/>
  <c r="K3037" i="6"/>
  <c r="J3038" i="6"/>
  <c r="K3038" i="6"/>
  <c r="J3039" i="6"/>
  <c r="K3039" i="6"/>
  <c r="J3040" i="6"/>
  <c r="K3040" i="6"/>
  <c r="J3041" i="6"/>
  <c r="K3041" i="6"/>
  <c r="J3042" i="6"/>
  <c r="K3042" i="6"/>
  <c r="J3043" i="6"/>
  <c r="K3043" i="6"/>
  <c r="J3044" i="6"/>
  <c r="K3044" i="6"/>
  <c r="J3045" i="6"/>
  <c r="K3045" i="6"/>
  <c r="J3046" i="6"/>
  <c r="K3046" i="6"/>
  <c r="J3047" i="6"/>
  <c r="K3047" i="6"/>
  <c r="J3048" i="6"/>
  <c r="K3048" i="6"/>
  <c r="J3049" i="6"/>
  <c r="K3049" i="6"/>
  <c r="J3050" i="6"/>
  <c r="K3050" i="6"/>
  <c r="J3051" i="6"/>
  <c r="K3051" i="6"/>
  <c r="J3052" i="6"/>
  <c r="K3052" i="6"/>
  <c r="J3053" i="6"/>
  <c r="K3053" i="6"/>
  <c r="J3054" i="6"/>
  <c r="K3054" i="6"/>
  <c r="J3055" i="6"/>
  <c r="K3055" i="6"/>
  <c r="J3056" i="6"/>
  <c r="K3056" i="6"/>
  <c r="J3057" i="6"/>
  <c r="K3057" i="6"/>
  <c r="J3058" i="6"/>
  <c r="K3058" i="6"/>
  <c r="J3059" i="6"/>
  <c r="K3059" i="6"/>
  <c r="J3060" i="6"/>
  <c r="K3060" i="6"/>
  <c r="J3061" i="6"/>
  <c r="K3061" i="6"/>
  <c r="J3062" i="6"/>
  <c r="K3062" i="6"/>
  <c r="J3063" i="6"/>
  <c r="K3063" i="6"/>
  <c r="J3064" i="6"/>
  <c r="K3064" i="6"/>
  <c r="J3065" i="6"/>
  <c r="K3065" i="6"/>
  <c r="J3066" i="6"/>
  <c r="K3066" i="6"/>
  <c r="J3067" i="6"/>
  <c r="K3067" i="6"/>
  <c r="J3068" i="6"/>
  <c r="K3068" i="6"/>
  <c r="J3069" i="6"/>
  <c r="K3069" i="6"/>
  <c r="J3070" i="6"/>
  <c r="K3070" i="6"/>
  <c r="J3071" i="6"/>
  <c r="K3071" i="6"/>
  <c r="J3072" i="6"/>
  <c r="K3072" i="6"/>
  <c r="J3073" i="6"/>
  <c r="K3073" i="6"/>
  <c r="J3074" i="6"/>
  <c r="K3074" i="6"/>
  <c r="J3075" i="6"/>
  <c r="K3075" i="6"/>
  <c r="J3076" i="6"/>
  <c r="K3076" i="6"/>
  <c r="J3077" i="6"/>
  <c r="K3077" i="6"/>
  <c r="J3078" i="6"/>
  <c r="K3078" i="6"/>
  <c r="J3079" i="6"/>
  <c r="K3079" i="6"/>
  <c r="J3080" i="6"/>
  <c r="K3080" i="6"/>
  <c r="J3081" i="6"/>
  <c r="K3081" i="6"/>
  <c r="J3082" i="6"/>
  <c r="K3082" i="6"/>
  <c r="J3083" i="6"/>
  <c r="K3083" i="6"/>
  <c r="J3084" i="6"/>
  <c r="K3084" i="6"/>
  <c r="J3085" i="6"/>
  <c r="K3085" i="6"/>
  <c r="J3086" i="6"/>
  <c r="K3086" i="6"/>
  <c r="J3087" i="6"/>
  <c r="K3087" i="6"/>
  <c r="J3088" i="6"/>
  <c r="K3088" i="6"/>
  <c r="J3089" i="6"/>
  <c r="K3089" i="6"/>
  <c r="J3090" i="6"/>
  <c r="K3090" i="6"/>
  <c r="J3091" i="6"/>
  <c r="K3091" i="6"/>
  <c r="J3092" i="6"/>
  <c r="K3092" i="6"/>
  <c r="J3093" i="6"/>
  <c r="K3093" i="6"/>
  <c r="J3094" i="6"/>
  <c r="K3094" i="6"/>
  <c r="J3095" i="6"/>
  <c r="K3095" i="6"/>
  <c r="J3096" i="6"/>
  <c r="K3096" i="6"/>
  <c r="J3097" i="6"/>
  <c r="K3097" i="6"/>
  <c r="J3098" i="6"/>
  <c r="K3098" i="6"/>
  <c r="J3099" i="6"/>
  <c r="K3099" i="6"/>
  <c r="J3100" i="6"/>
  <c r="K3100" i="6"/>
  <c r="J3101" i="6"/>
  <c r="K3101" i="6"/>
  <c r="J3102" i="6"/>
  <c r="K3102" i="6"/>
  <c r="J3103" i="6"/>
  <c r="K3103" i="6"/>
  <c r="J3104" i="6"/>
  <c r="K3104" i="6"/>
  <c r="J3105" i="6"/>
  <c r="K3105" i="6"/>
  <c r="J3106" i="6"/>
  <c r="K3106" i="6"/>
  <c r="J3107" i="6"/>
  <c r="K3107" i="6"/>
  <c r="J3108" i="6"/>
  <c r="K3108" i="6"/>
  <c r="J3109" i="6"/>
  <c r="K3109" i="6"/>
  <c r="J3110" i="6"/>
  <c r="K3110" i="6"/>
  <c r="J3111" i="6"/>
  <c r="K3111" i="6"/>
  <c r="J3112" i="6"/>
  <c r="K3112" i="6"/>
  <c r="J3113" i="6"/>
  <c r="K3113" i="6"/>
  <c r="J3114" i="6"/>
  <c r="K3114" i="6"/>
  <c r="J3115" i="6"/>
  <c r="K3115" i="6"/>
  <c r="J3116" i="6"/>
  <c r="K3116" i="6"/>
  <c r="J3117" i="6"/>
  <c r="K3117" i="6"/>
  <c r="J3118" i="6"/>
  <c r="K3118" i="6"/>
  <c r="J3119" i="6"/>
  <c r="K3119" i="6"/>
  <c r="J3120" i="6"/>
  <c r="K3120" i="6"/>
  <c r="J3121" i="6"/>
  <c r="K3121" i="6"/>
  <c r="J3122" i="6"/>
  <c r="K3122" i="6"/>
  <c r="J3123" i="6"/>
  <c r="K3123" i="6"/>
  <c r="J3124" i="6"/>
  <c r="K3124" i="6"/>
  <c r="J3125" i="6"/>
  <c r="K3125" i="6"/>
  <c r="J3126" i="6"/>
  <c r="K3126" i="6"/>
  <c r="J3127" i="6"/>
  <c r="K3127" i="6"/>
  <c r="J3128" i="6"/>
  <c r="K3128" i="6"/>
  <c r="J3129" i="6"/>
  <c r="K3129" i="6"/>
  <c r="J3130" i="6"/>
  <c r="K3130" i="6"/>
  <c r="J3131" i="6"/>
  <c r="K3131" i="6"/>
  <c r="J3132" i="6"/>
  <c r="K3132" i="6"/>
  <c r="J3133" i="6"/>
  <c r="K3133" i="6"/>
  <c r="J3134" i="6"/>
  <c r="K3134" i="6"/>
  <c r="J3135" i="6"/>
  <c r="K3135" i="6"/>
  <c r="J3136" i="6"/>
  <c r="K3136" i="6"/>
  <c r="J3137" i="6"/>
  <c r="K3137" i="6"/>
  <c r="J3138" i="6"/>
  <c r="K3138" i="6"/>
  <c r="J3139" i="6"/>
  <c r="K3139" i="6"/>
  <c r="J3140" i="6"/>
  <c r="K3140" i="6"/>
  <c r="J3141" i="6"/>
  <c r="K3141" i="6"/>
  <c r="J3142" i="6"/>
  <c r="K3142" i="6"/>
  <c r="J3143" i="6"/>
  <c r="K3143" i="6"/>
  <c r="J3144" i="6"/>
  <c r="K3144" i="6"/>
  <c r="J3145" i="6"/>
  <c r="K3145" i="6"/>
  <c r="J3146" i="6"/>
  <c r="K3146" i="6"/>
  <c r="J3147" i="6"/>
  <c r="K3147" i="6"/>
  <c r="J3148" i="6"/>
  <c r="K3148" i="6"/>
  <c r="J3149" i="6"/>
  <c r="K3149" i="6"/>
  <c r="J3150" i="6"/>
  <c r="K3150" i="6"/>
  <c r="J3151" i="6"/>
  <c r="K3151" i="6"/>
  <c r="J3152" i="6"/>
  <c r="K3152" i="6"/>
  <c r="J3153" i="6"/>
  <c r="K3153" i="6"/>
  <c r="J3154" i="6"/>
  <c r="K3154" i="6"/>
  <c r="J3155" i="6"/>
  <c r="K3155" i="6"/>
  <c r="J3156" i="6"/>
  <c r="K3156" i="6"/>
  <c r="J3157" i="6"/>
  <c r="K3157" i="6"/>
  <c r="J3158" i="6"/>
  <c r="K3158" i="6"/>
  <c r="J3159" i="6"/>
  <c r="K3159" i="6"/>
  <c r="J3160" i="6"/>
  <c r="K3160" i="6"/>
  <c r="J3161" i="6"/>
  <c r="K3161" i="6"/>
  <c r="J3162" i="6"/>
  <c r="K3162" i="6"/>
  <c r="J3163" i="6"/>
  <c r="K3163" i="6"/>
  <c r="J3164" i="6"/>
  <c r="K3164" i="6"/>
  <c r="J3165" i="6"/>
  <c r="K3165" i="6"/>
  <c r="J3166" i="6"/>
  <c r="K3166" i="6"/>
  <c r="J3167" i="6"/>
  <c r="K3167" i="6"/>
  <c r="J3168" i="6"/>
  <c r="K3168" i="6"/>
  <c r="J3169" i="6"/>
  <c r="K3169" i="6"/>
  <c r="J3170" i="6"/>
  <c r="K3170" i="6"/>
  <c r="J3171" i="6"/>
  <c r="K3171" i="6"/>
  <c r="J3172" i="6"/>
  <c r="K3172" i="6"/>
  <c r="J3173" i="6"/>
  <c r="K3173" i="6"/>
  <c r="J3174" i="6"/>
  <c r="K3174" i="6"/>
  <c r="J3175" i="6"/>
  <c r="K3175" i="6"/>
  <c r="J3176" i="6"/>
  <c r="K3176" i="6"/>
  <c r="J3177" i="6"/>
  <c r="K3177" i="6"/>
  <c r="J3178" i="6"/>
  <c r="K3178" i="6"/>
  <c r="J3179" i="6"/>
  <c r="K3179" i="6"/>
  <c r="J3180" i="6"/>
  <c r="K3180" i="6"/>
  <c r="J3181" i="6"/>
  <c r="K3181" i="6"/>
  <c r="J3182" i="6"/>
  <c r="K3182" i="6"/>
  <c r="J3183" i="6"/>
  <c r="K3183" i="6"/>
  <c r="J3184" i="6"/>
  <c r="K3184" i="6"/>
  <c r="J3185" i="6"/>
  <c r="K3185" i="6"/>
  <c r="J3186" i="6"/>
  <c r="K3186" i="6"/>
  <c r="J3187" i="6"/>
  <c r="K3187" i="6"/>
  <c r="J3188" i="6"/>
  <c r="K3188" i="6"/>
  <c r="J3189" i="6"/>
  <c r="K3189" i="6"/>
  <c r="J3190" i="6"/>
  <c r="K3190" i="6"/>
  <c r="J3191" i="6"/>
  <c r="K3191" i="6"/>
  <c r="J3192" i="6"/>
  <c r="K3192" i="6"/>
  <c r="J3193" i="6"/>
  <c r="K3193" i="6"/>
  <c r="J3194" i="6"/>
  <c r="K3194" i="6"/>
  <c r="J3195" i="6"/>
  <c r="K3195" i="6"/>
  <c r="J3196" i="6"/>
  <c r="K3196" i="6"/>
  <c r="J3197" i="6"/>
  <c r="K3197" i="6"/>
  <c r="J3198" i="6"/>
  <c r="K3198" i="6"/>
  <c r="J3199" i="6"/>
  <c r="K3199" i="6"/>
  <c r="J3200" i="6"/>
  <c r="K3200" i="6"/>
  <c r="J3201" i="6"/>
  <c r="K3201" i="6"/>
  <c r="J3202" i="6"/>
  <c r="K3202" i="6"/>
  <c r="J3203" i="6"/>
  <c r="K3203" i="6"/>
  <c r="J3204" i="6"/>
  <c r="K3204" i="6"/>
  <c r="J3205" i="6"/>
  <c r="K3205" i="6"/>
  <c r="J3206" i="6"/>
  <c r="K3206" i="6"/>
  <c r="J3207" i="6"/>
  <c r="K3207" i="6"/>
  <c r="J3208" i="6"/>
  <c r="K3208" i="6"/>
  <c r="J3209" i="6"/>
  <c r="K3209" i="6"/>
  <c r="J3210" i="6"/>
  <c r="K3210" i="6"/>
  <c r="J3211" i="6"/>
  <c r="K3211" i="6"/>
  <c r="J3212" i="6"/>
  <c r="K3212" i="6"/>
  <c r="J3213" i="6"/>
  <c r="K3213" i="6"/>
  <c r="J3214" i="6"/>
  <c r="K3214" i="6"/>
  <c r="J3215" i="6"/>
  <c r="K3215" i="6"/>
  <c r="J3216" i="6"/>
  <c r="K3216" i="6"/>
  <c r="J3217" i="6"/>
  <c r="K3217" i="6"/>
  <c r="J3218" i="6"/>
  <c r="K3218" i="6"/>
  <c r="J3219" i="6"/>
  <c r="K3219" i="6"/>
  <c r="J3220" i="6"/>
  <c r="K3220" i="6"/>
  <c r="J3221" i="6"/>
  <c r="K3221" i="6"/>
  <c r="J3222" i="6"/>
  <c r="K3222" i="6"/>
  <c r="J3223" i="6"/>
  <c r="K3223" i="6"/>
  <c r="J3224" i="6"/>
  <c r="K3224" i="6"/>
  <c r="J3225" i="6"/>
  <c r="K3225" i="6"/>
  <c r="J3226" i="6"/>
  <c r="K3226" i="6"/>
  <c r="J3227" i="6"/>
  <c r="K3227" i="6"/>
  <c r="J3228" i="6"/>
  <c r="K3228" i="6"/>
  <c r="J3229" i="6"/>
  <c r="K3229" i="6"/>
  <c r="J3230" i="6"/>
  <c r="K3230" i="6"/>
  <c r="J3231" i="6"/>
  <c r="K3231" i="6"/>
  <c r="J3232" i="6"/>
  <c r="K3232" i="6"/>
  <c r="J3233" i="6"/>
  <c r="K3233" i="6"/>
  <c r="J3234" i="6"/>
  <c r="K3234" i="6"/>
  <c r="J3235" i="6"/>
  <c r="K3235" i="6"/>
  <c r="J3236" i="6"/>
  <c r="K3236" i="6"/>
  <c r="J3237" i="6"/>
  <c r="K3237" i="6"/>
  <c r="J3238" i="6"/>
  <c r="K3238" i="6"/>
  <c r="J3239" i="6"/>
  <c r="K3239" i="6"/>
  <c r="J3240" i="6"/>
  <c r="K3240" i="6"/>
  <c r="J3241" i="6"/>
  <c r="K3241" i="6"/>
  <c r="J3242" i="6"/>
  <c r="K3242" i="6"/>
  <c r="J3243" i="6"/>
  <c r="K3243" i="6"/>
  <c r="J3244" i="6"/>
  <c r="K3244" i="6"/>
  <c r="J3245" i="6"/>
  <c r="K3245" i="6"/>
  <c r="J3246" i="6"/>
  <c r="K3246" i="6"/>
  <c r="J3247" i="6"/>
  <c r="K3247" i="6"/>
  <c r="J3248" i="6"/>
  <c r="K3248" i="6"/>
  <c r="J3249" i="6"/>
  <c r="K3249" i="6"/>
  <c r="J3250" i="6"/>
  <c r="K3250" i="6"/>
  <c r="J3251" i="6"/>
  <c r="K3251" i="6"/>
  <c r="J3252" i="6"/>
  <c r="K3252" i="6"/>
  <c r="J3253" i="6"/>
  <c r="K3253" i="6"/>
  <c r="J3254" i="6"/>
  <c r="K3254" i="6"/>
  <c r="J3255" i="6"/>
  <c r="K3255" i="6"/>
  <c r="J3256" i="6"/>
  <c r="K3256" i="6"/>
  <c r="J3257" i="6"/>
  <c r="K3257" i="6"/>
  <c r="J3258" i="6"/>
  <c r="K3258" i="6"/>
  <c r="J3259" i="6"/>
  <c r="K3259" i="6"/>
  <c r="J3260" i="6"/>
  <c r="K3260" i="6"/>
  <c r="J3261" i="6"/>
  <c r="K3261" i="6"/>
  <c r="J3262" i="6"/>
  <c r="K3262" i="6"/>
  <c r="J3263" i="6"/>
  <c r="K3263" i="6"/>
  <c r="J3264" i="6"/>
  <c r="K3264" i="6"/>
  <c r="J3265" i="6"/>
  <c r="K3265" i="6"/>
  <c r="J3266" i="6"/>
  <c r="K3266" i="6"/>
  <c r="J3267" i="6"/>
  <c r="K3267" i="6"/>
  <c r="J3268" i="6"/>
  <c r="K3268" i="6"/>
  <c r="J3269" i="6"/>
  <c r="K3269" i="6"/>
  <c r="J3270" i="6"/>
  <c r="K3270" i="6"/>
  <c r="J3271" i="6"/>
  <c r="K3271" i="6"/>
  <c r="J3272" i="6"/>
  <c r="K3272" i="6"/>
  <c r="J3273" i="6"/>
  <c r="K3273" i="6"/>
  <c r="J3274" i="6"/>
  <c r="K3274" i="6"/>
  <c r="J3275" i="6"/>
  <c r="K3275" i="6"/>
  <c r="J3276" i="6"/>
  <c r="K3276" i="6"/>
  <c r="J3277" i="6"/>
  <c r="K3277" i="6"/>
  <c r="J3278" i="6"/>
  <c r="K3278" i="6"/>
  <c r="J3279" i="6"/>
  <c r="K3279" i="6"/>
  <c r="J3280" i="6"/>
  <c r="K3280" i="6"/>
  <c r="J3281" i="6"/>
  <c r="K3281" i="6"/>
  <c r="J3282" i="6"/>
  <c r="K3282" i="6"/>
  <c r="J3283" i="6"/>
  <c r="K3283" i="6"/>
  <c r="J3284" i="6"/>
  <c r="K3284" i="6"/>
  <c r="J3285" i="6"/>
  <c r="K3285" i="6"/>
  <c r="J3286" i="6"/>
  <c r="K3286" i="6"/>
  <c r="J3287" i="6"/>
  <c r="K3287" i="6"/>
  <c r="J3288" i="6"/>
  <c r="K3288" i="6"/>
  <c r="J3289" i="6"/>
  <c r="K3289" i="6"/>
  <c r="J3290" i="6"/>
  <c r="K3290" i="6"/>
  <c r="J3291" i="6"/>
  <c r="K3291" i="6"/>
  <c r="J3292" i="6"/>
  <c r="K3292" i="6"/>
  <c r="J3293" i="6"/>
  <c r="K3293" i="6"/>
  <c r="J3294" i="6"/>
  <c r="K3294" i="6"/>
  <c r="J3295" i="6"/>
  <c r="K3295" i="6"/>
  <c r="J3296" i="6"/>
  <c r="K3296" i="6"/>
  <c r="J3297" i="6"/>
  <c r="K3297" i="6"/>
  <c r="J3298" i="6"/>
  <c r="K3298" i="6"/>
  <c r="J3299" i="6"/>
  <c r="K3299" i="6"/>
  <c r="J3300" i="6"/>
  <c r="K3300" i="6"/>
  <c r="J3301" i="6"/>
  <c r="K3301" i="6"/>
  <c r="J3302" i="6"/>
  <c r="K3302" i="6"/>
  <c r="J3303" i="6"/>
  <c r="K3303" i="6"/>
  <c r="J3304" i="6"/>
  <c r="K3304" i="6"/>
  <c r="J3305" i="6"/>
  <c r="K3305" i="6"/>
  <c r="J3306" i="6"/>
  <c r="K3306" i="6"/>
  <c r="J3307" i="6"/>
  <c r="K3307" i="6"/>
  <c r="J3308" i="6"/>
  <c r="K3308" i="6"/>
  <c r="J3309" i="6"/>
  <c r="K3309" i="6"/>
  <c r="J3310" i="6"/>
  <c r="K3310" i="6"/>
  <c r="J3311" i="6"/>
  <c r="K3311" i="6"/>
  <c r="J3312" i="6"/>
  <c r="K3312" i="6"/>
  <c r="J3313" i="6"/>
  <c r="K3313" i="6"/>
  <c r="J3314" i="6"/>
  <c r="K3314" i="6"/>
  <c r="J3315" i="6"/>
  <c r="K3315" i="6"/>
  <c r="J3316" i="6"/>
  <c r="K3316" i="6"/>
  <c r="J3317" i="6"/>
  <c r="K3317" i="6"/>
  <c r="J3318" i="6"/>
  <c r="K3318" i="6"/>
  <c r="J3319" i="6"/>
  <c r="K3319" i="6"/>
  <c r="J3320" i="6"/>
  <c r="K3320" i="6"/>
  <c r="J3321" i="6"/>
  <c r="K3321" i="6"/>
  <c r="J3322" i="6"/>
  <c r="K3322" i="6"/>
  <c r="J3323" i="6"/>
  <c r="K3323" i="6"/>
  <c r="J3324" i="6"/>
  <c r="K3324" i="6"/>
  <c r="J3325" i="6"/>
  <c r="K3325" i="6"/>
  <c r="J3326" i="6"/>
  <c r="K3326" i="6"/>
  <c r="J3327" i="6"/>
  <c r="K3327" i="6"/>
  <c r="J3328" i="6"/>
  <c r="K3328" i="6"/>
  <c r="J3329" i="6"/>
  <c r="K3329" i="6"/>
  <c r="J3330" i="6"/>
  <c r="K3330" i="6"/>
  <c r="J3331" i="6"/>
  <c r="K3331" i="6"/>
  <c r="J3332" i="6"/>
  <c r="K3332" i="6"/>
  <c r="J3333" i="6"/>
  <c r="K3333" i="6"/>
  <c r="J3334" i="6"/>
  <c r="K3334" i="6"/>
  <c r="J3335" i="6"/>
  <c r="K3335" i="6"/>
  <c r="J3336" i="6"/>
  <c r="K3336" i="6"/>
  <c r="J3337" i="6"/>
  <c r="K3337" i="6"/>
  <c r="J3338" i="6"/>
  <c r="K3338" i="6"/>
  <c r="J3339" i="6"/>
  <c r="K3339" i="6"/>
  <c r="J3340" i="6"/>
  <c r="K3340" i="6"/>
  <c r="J3341" i="6"/>
  <c r="K3341" i="6"/>
  <c r="J3342" i="6"/>
  <c r="K3342" i="6"/>
  <c r="J3343" i="6"/>
  <c r="K3343" i="6"/>
  <c r="J3344" i="6"/>
  <c r="K3344" i="6"/>
  <c r="J3345" i="6"/>
  <c r="K3345" i="6"/>
  <c r="J3346" i="6"/>
  <c r="K3346" i="6"/>
  <c r="J3347" i="6"/>
  <c r="K3347" i="6"/>
  <c r="J3348" i="6"/>
  <c r="K3348" i="6"/>
  <c r="J3349" i="6"/>
  <c r="K3349" i="6"/>
  <c r="J3350" i="6"/>
  <c r="K3350" i="6"/>
  <c r="J3351" i="6"/>
  <c r="K3351" i="6"/>
  <c r="J3352" i="6"/>
  <c r="K3352" i="6"/>
  <c r="J3353" i="6"/>
  <c r="K3353" i="6"/>
  <c r="J3354" i="6"/>
  <c r="K3354" i="6"/>
  <c r="J3355" i="6"/>
  <c r="K3355" i="6"/>
  <c r="J3356" i="6"/>
  <c r="K3356" i="6"/>
  <c r="J3357" i="6"/>
  <c r="K3357" i="6"/>
  <c r="J3358" i="6"/>
  <c r="K3358" i="6"/>
  <c r="J3359" i="6"/>
  <c r="K3359" i="6"/>
  <c r="J3360" i="6"/>
  <c r="K3360" i="6"/>
  <c r="J3361" i="6"/>
  <c r="K3361" i="6"/>
  <c r="J3362" i="6"/>
  <c r="K3362" i="6"/>
  <c r="J3363" i="6"/>
  <c r="K3363" i="6"/>
  <c r="J3364" i="6"/>
  <c r="K3364" i="6"/>
  <c r="J3365" i="6"/>
  <c r="K3365" i="6"/>
  <c r="J3366" i="6"/>
  <c r="K3366" i="6"/>
  <c r="J3367" i="6"/>
  <c r="K3367" i="6"/>
  <c r="J3368" i="6"/>
  <c r="K3368" i="6"/>
  <c r="J3369" i="6"/>
  <c r="K3369" i="6"/>
  <c r="J3370" i="6"/>
  <c r="K3370" i="6"/>
  <c r="J3371" i="6"/>
  <c r="K3371" i="6"/>
  <c r="J3372" i="6"/>
  <c r="K3372" i="6"/>
  <c r="J3373" i="6"/>
  <c r="K3373" i="6"/>
  <c r="J3374" i="6"/>
  <c r="K3374" i="6"/>
  <c r="J3375" i="6"/>
  <c r="K3375" i="6"/>
  <c r="J3376" i="6"/>
  <c r="K3376" i="6"/>
  <c r="J3377" i="6"/>
  <c r="K3377" i="6"/>
  <c r="J3378" i="6"/>
  <c r="K3378" i="6"/>
  <c r="J3379" i="6"/>
  <c r="K3379" i="6"/>
  <c r="J3380" i="6"/>
  <c r="K3380" i="6"/>
  <c r="J3381" i="6"/>
  <c r="K3381" i="6"/>
  <c r="J3382" i="6"/>
  <c r="K3382" i="6"/>
  <c r="J3383" i="6"/>
  <c r="K3383" i="6"/>
  <c r="J3384" i="6"/>
  <c r="K3384" i="6"/>
  <c r="J3385" i="6"/>
  <c r="K3385" i="6"/>
  <c r="J3386" i="6"/>
  <c r="K3386" i="6"/>
  <c r="J3387" i="6"/>
  <c r="K3387" i="6"/>
  <c r="J3388" i="6"/>
  <c r="K3388" i="6"/>
  <c r="J3389" i="6"/>
  <c r="K3389" i="6"/>
  <c r="J3390" i="6"/>
  <c r="K3390" i="6"/>
  <c r="J3391" i="6"/>
  <c r="K3391" i="6"/>
  <c r="J3392" i="6"/>
  <c r="K3392" i="6"/>
  <c r="J3393" i="6"/>
  <c r="K3393" i="6"/>
  <c r="J3394" i="6"/>
  <c r="K3394" i="6"/>
  <c r="J3395" i="6"/>
  <c r="K3395" i="6"/>
  <c r="J3396" i="6"/>
  <c r="K3396" i="6"/>
  <c r="J3397" i="6"/>
  <c r="K3397" i="6"/>
  <c r="J3398" i="6"/>
  <c r="K3398" i="6"/>
  <c r="J3399" i="6"/>
  <c r="K3399" i="6"/>
  <c r="J3400" i="6"/>
  <c r="K3400" i="6"/>
  <c r="J3401" i="6"/>
  <c r="K3401" i="6"/>
  <c r="J3402" i="6"/>
  <c r="K3402" i="6"/>
  <c r="J3403" i="6"/>
  <c r="K3403" i="6"/>
  <c r="J3404" i="6"/>
  <c r="K3404" i="6"/>
  <c r="J3405" i="6"/>
  <c r="K3405" i="6"/>
  <c r="J3406" i="6"/>
  <c r="K3406" i="6"/>
  <c r="J3407" i="6"/>
  <c r="K3407" i="6"/>
  <c r="J3408" i="6"/>
  <c r="K3408" i="6"/>
  <c r="J3409" i="6"/>
  <c r="K3409" i="6"/>
  <c r="J3410" i="6"/>
  <c r="K3410" i="6"/>
  <c r="J3411" i="6"/>
  <c r="K3411" i="6"/>
  <c r="J3412" i="6"/>
  <c r="K3412" i="6"/>
  <c r="J3413" i="6"/>
  <c r="K3413" i="6"/>
  <c r="J3414" i="6"/>
  <c r="K3414" i="6"/>
  <c r="J3415" i="6"/>
  <c r="K3415" i="6"/>
  <c r="J3416" i="6"/>
  <c r="K3416" i="6"/>
  <c r="J3417" i="6"/>
  <c r="K3417" i="6"/>
  <c r="J3418" i="6"/>
  <c r="K3418" i="6"/>
  <c r="J3419" i="6"/>
  <c r="K3419" i="6"/>
  <c r="J3420" i="6"/>
  <c r="K3420" i="6"/>
  <c r="J3421" i="6"/>
  <c r="K3421" i="6"/>
  <c r="J3422" i="6"/>
  <c r="K3422" i="6"/>
  <c r="J3423" i="6"/>
  <c r="K3423" i="6"/>
  <c r="J3424" i="6"/>
  <c r="K3424" i="6"/>
  <c r="J3425" i="6"/>
  <c r="K3425" i="6"/>
  <c r="J3426" i="6"/>
  <c r="K3426" i="6"/>
  <c r="J3427" i="6"/>
  <c r="K3427" i="6"/>
  <c r="J3428" i="6"/>
  <c r="K3428" i="6"/>
  <c r="J3429" i="6"/>
  <c r="K3429" i="6"/>
  <c r="J3430" i="6"/>
  <c r="K3430" i="6"/>
  <c r="J3431" i="6"/>
  <c r="K3431" i="6"/>
  <c r="J3432" i="6"/>
  <c r="K3432" i="6"/>
  <c r="J3433" i="6"/>
  <c r="K3433" i="6"/>
  <c r="J3434" i="6"/>
  <c r="K3434" i="6"/>
  <c r="J3435" i="6"/>
  <c r="K3435" i="6"/>
  <c r="J3436" i="6"/>
  <c r="K3436" i="6"/>
  <c r="J3437" i="6"/>
  <c r="K3437" i="6"/>
  <c r="J3438" i="6"/>
  <c r="K3438" i="6"/>
  <c r="J3439" i="6"/>
  <c r="K3439" i="6"/>
  <c r="J3440" i="6"/>
  <c r="K3440" i="6"/>
  <c r="J3441" i="6"/>
  <c r="K3441" i="6"/>
  <c r="J3442" i="6"/>
  <c r="K3442" i="6"/>
  <c r="J3443" i="6"/>
  <c r="K3443" i="6"/>
  <c r="J3444" i="6"/>
  <c r="K3444" i="6"/>
  <c r="J3445" i="6"/>
  <c r="K3445" i="6"/>
  <c r="J3446" i="6"/>
  <c r="K3446" i="6"/>
  <c r="J3447" i="6"/>
  <c r="K3447" i="6"/>
  <c r="J3448" i="6"/>
  <c r="K3448" i="6"/>
  <c r="J3449" i="6"/>
  <c r="K3449" i="6"/>
  <c r="J3450" i="6"/>
  <c r="K3450" i="6"/>
  <c r="J3451" i="6"/>
  <c r="K3451" i="6"/>
  <c r="J3452" i="6"/>
  <c r="K3452" i="6"/>
  <c r="J3453" i="6"/>
  <c r="K3453" i="6"/>
  <c r="J3454" i="6"/>
  <c r="K3454" i="6"/>
  <c r="J3455" i="6"/>
  <c r="K3455" i="6"/>
  <c r="J3456" i="6"/>
  <c r="K3456" i="6"/>
  <c r="J3457" i="6"/>
  <c r="K3457" i="6"/>
  <c r="J3458" i="6"/>
  <c r="K3458" i="6"/>
  <c r="J3459" i="6"/>
  <c r="K3459" i="6"/>
  <c r="J3460" i="6"/>
  <c r="K3460" i="6"/>
  <c r="J3461" i="6"/>
  <c r="K3461" i="6"/>
  <c r="J3462" i="6"/>
  <c r="K3462" i="6"/>
  <c r="J3463" i="6"/>
  <c r="K3463" i="6"/>
  <c r="J3464" i="6"/>
  <c r="K3464" i="6"/>
  <c r="J3465" i="6"/>
  <c r="K3465" i="6"/>
  <c r="J3466" i="6"/>
  <c r="K3466" i="6"/>
  <c r="J3467" i="6"/>
  <c r="K3467" i="6"/>
  <c r="J3468" i="6"/>
  <c r="K3468" i="6"/>
  <c r="J3469" i="6"/>
  <c r="K3469" i="6"/>
  <c r="J3470" i="6"/>
  <c r="K3470" i="6"/>
  <c r="J3471" i="6"/>
  <c r="K3471" i="6"/>
  <c r="J3472" i="6"/>
  <c r="K3472" i="6"/>
  <c r="J3473" i="6"/>
  <c r="K3473" i="6"/>
  <c r="J3474" i="6"/>
  <c r="K3474" i="6"/>
  <c r="J3475" i="6"/>
  <c r="K3475" i="6"/>
  <c r="J3476" i="6"/>
  <c r="K3476" i="6"/>
  <c r="J3477" i="6"/>
  <c r="K3477" i="6"/>
  <c r="J3478" i="6"/>
  <c r="K3478" i="6"/>
  <c r="J3479" i="6"/>
  <c r="K3479" i="6"/>
  <c r="J3480" i="6"/>
  <c r="K3480" i="6"/>
  <c r="J3481" i="6"/>
  <c r="K3481" i="6"/>
  <c r="J3482" i="6"/>
  <c r="K3482" i="6"/>
  <c r="J3483" i="6"/>
  <c r="K3483" i="6"/>
  <c r="J3484" i="6"/>
  <c r="K3484" i="6"/>
  <c r="J3485" i="6"/>
  <c r="K3485" i="6"/>
  <c r="J3486" i="6"/>
  <c r="K3486" i="6"/>
  <c r="J3487" i="6"/>
  <c r="K3487" i="6"/>
  <c r="J3488" i="6"/>
  <c r="K3488" i="6"/>
  <c r="J3489" i="6"/>
  <c r="K3489" i="6"/>
  <c r="J3490" i="6"/>
  <c r="K3490" i="6"/>
  <c r="J3491" i="6"/>
  <c r="K3491" i="6"/>
  <c r="J3492" i="6"/>
  <c r="K3492" i="6"/>
  <c r="J3493" i="6"/>
  <c r="K3493" i="6"/>
  <c r="J3494" i="6"/>
  <c r="K3494" i="6"/>
  <c r="J3495" i="6"/>
  <c r="K3495" i="6"/>
  <c r="J3496" i="6"/>
  <c r="K3496" i="6"/>
  <c r="J3497" i="6"/>
  <c r="K3497" i="6"/>
  <c r="J3498" i="6"/>
  <c r="K3498" i="6"/>
  <c r="J3499" i="6"/>
  <c r="K3499" i="6"/>
  <c r="J3500" i="6"/>
  <c r="K3500" i="6"/>
  <c r="J3501" i="6"/>
  <c r="K3501" i="6"/>
  <c r="J3502" i="6"/>
  <c r="K3502" i="6"/>
  <c r="J3503" i="6"/>
  <c r="K3503" i="6"/>
  <c r="J3504" i="6"/>
  <c r="K3504" i="6"/>
  <c r="J3505" i="6"/>
  <c r="K3505" i="6"/>
  <c r="J3506" i="6"/>
  <c r="K3506" i="6"/>
  <c r="J3507" i="6"/>
  <c r="K3507" i="6"/>
  <c r="J3508" i="6"/>
  <c r="K3508" i="6"/>
  <c r="J3509" i="6"/>
  <c r="K3509" i="6"/>
  <c r="J3510" i="6"/>
  <c r="K3510" i="6"/>
  <c r="J3511" i="6"/>
  <c r="K3511" i="6"/>
  <c r="J3512" i="6"/>
  <c r="K3512" i="6"/>
  <c r="J3513" i="6"/>
  <c r="K3513" i="6"/>
  <c r="J3514" i="6"/>
  <c r="K3514" i="6"/>
  <c r="J3515" i="6"/>
  <c r="K3515" i="6"/>
  <c r="J3516" i="6"/>
  <c r="K3516" i="6"/>
  <c r="J3517" i="6"/>
  <c r="K3517" i="6"/>
  <c r="J3518" i="6"/>
  <c r="K3518" i="6"/>
  <c r="J3519" i="6"/>
  <c r="K3519" i="6"/>
  <c r="J3520" i="6"/>
  <c r="K3520" i="6"/>
  <c r="J3521" i="6"/>
  <c r="K3521" i="6"/>
  <c r="J3522" i="6"/>
  <c r="K3522" i="6"/>
  <c r="J3523" i="6"/>
  <c r="K3523" i="6"/>
  <c r="J3524" i="6"/>
  <c r="K3524" i="6"/>
  <c r="J3525" i="6"/>
  <c r="K3525" i="6"/>
  <c r="J3526" i="6"/>
  <c r="K3526" i="6"/>
  <c r="J3527" i="6"/>
  <c r="K3527" i="6"/>
  <c r="J3528" i="6"/>
  <c r="K3528" i="6"/>
  <c r="J3529" i="6"/>
  <c r="K3529" i="6"/>
  <c r="J3530" i="6"/>
  <c r="K3530" i="6"/>
  <c r="J3531" i="6"/>
  <c r="K3531" i="6"/>
  <c r="J3532" i="6"/>
  <c r="K3532" i="6"/>
  <c r="J3533" i="6"/>
  <c r="K3533" i="6"/>
  <c r="J3534" i="6"/>
  <c r="K3534" i="6"/>
  <c r="J3535" i="6"/>
  <c r="K3535" i="6"/>
  <c r="J3536" i="6"/>
  <c r="K3536" i="6"/>
  <c r="J3537" i="6"/>
  <c r="K3537" i="6"/>
  <c r="J3538" i="6"/>
  <c r="K3538" i="6"/>
  <c r="J3539" i="6"/>
  <c r="K3539" i="6"/>
  <c r="J3540" i="6"/>
  <c r="K3540" i="6"/>
  <c r="J3541" i="6"/>
  <c r="K3541" i="6"/>
  <c r="J3542" i="6"/>
  <c r="K3542" i="6"/>
  <c r="J3543" i="6"/>
  <c r="K3543" i="6"/>
  <c r="J3544" i="6"/>
  <c r="K3544" i="6"/>
  <c r="J3545" i="6"/>
  <c r="K3545" i="6"/>
  <c r="J3546" i="6"/>
  <c r="K3546" i="6"/>
  <c r="J3547" i="6"/>
  <c r="K3547" i="6"/>
  <c r="J3548" i="6"/>
  <c r="K3548" i="6"/>
  <c r="J3549" i="6"/>
  <c r="K3549" i="6"/>
  <c r="J3550" i="6"/>
  <c r="K3550" i="6"/>
  <c r="J3551" i="6"/>
  <c r="K3551" i="6"/>
  <c r="J3552" i="6"/>
  <c r="K3552" i="6"/>
  <c r="J3553" i="6"/>
  <c r="K3553" i="6"/>
  <c r="J3554" i="6"/>
  <c r="K3554" i="6"/>
  <c r="J3555" i="6"/>
  <c r="K3555" i="6"/>
  <c r="J3556" i="6"/>
  <c r="K3556" i="6"/>
  <c r="J3557" i="6"/>
  <c r="K3557" i="6"/>
  <c r="J3558" i="6"/>
  <c r="K3558" i="6"/>
  <c r="J3559" i="6"/>
  <c r="K3559" i="6"/>
  <c r="J3560" i="6"/>
  <c r="K3560" i="6"/>
  <c r="J3561" i="6"/>
  <c r="K3561" i="6"/>
  <c r="J3562" i="6"/>
  <c r="K3562" i="6"/>
  <c r="J3563" i="6"/>
  <c r="K3563" i="6"/>
  <c r="J3564" i="6"/>
  <c r="K3564" i="6"/>
  <c r="J3565" i="6"/>
  <c r="K3565" i="6"/>
  <c r="J3566" i="6"/>
  <c r="K3566" i="6"/>
  <c r="J3567" i="6"/>
  <c r="K3567" i="6"/>
  <c r="J3568" i="6"/>
  <c r="K3568" i="6"/>
  <c r="J3569" i="6"/>
  <c r="K3569" i="6"/>
  <c r="J3570" i="6"/>
  <c r="K3570" i="6"/>
  <c r="J3571" i="6"/>
  <c r="K3571" i="6"/>
  <c r="J3572" i="6"/>
  <c r="K3572" i="6"/>
  <c r="J3573" i="6"/>
  <c r="K3573" i="6"/>
  <c r="J3574" i="6"/>
  <c r="K3574" i="6"/>
  <c r="J3575" i="6"/>
  <c r="K3575" i="6"/>
  <c r="J3576" i="6"/>
  <c r="K3576" i="6"/>
  <c r="J3577" i="6"/>
  <c r="K3577" i="6"/>
  <c r="J3578" i="6"/>
  <c r="K3578" i="6"/>
  <c r="J3579" i="6"/>
  <c r="K3579" i="6"/>
  <c r="J3580" i="6"/>
  <c r="K3580" i="6"/>
  <c r="J3581" i="6"/>
  <c r="K3581" i="6"/>
  <c r="J3582" i="6"/>
  <c r="K3582" i="6"/>
  <c r="J3583" i="6"/>
  <c r="K3583" i="6"/>
  <c r="J3584" i="6"/>
  <c r="K3584" i="6"/>
  <c r="J3585" i="6"/>
  <c r="K3585" i="6"/>
  <c r="J3586" i="6"/>
  <c r="K3586" i="6"/>
  <c r="J3587" i="6"/>
  <c r="K3587" i="6"/>
  <c r="J3588" i="6"/>
  <c r="K3588" i="6"/>
  <c r="J3589" i="6"/>
  <c r="K3589" i="6"/>
  <c r="J3590" i="6"/>
  <c r="K3590" i="6"/>
  <c r="J3591" i="6"/>
  <c r="K3591" i="6"/>
  <c r="J3592" i="6"/>
  <c r="K3592" i="6"/>
  <c r="J3593" i="6"/>
  <c r="K3593" i="6"/>
  <c r="J3594" i="6"/>
  <c r="K3594" i="6"/>
  <c r="J3595" i="6"/>
  <c r="K3595" i="6"/>
  <c r="J3596" i="6"/>
  <c r="K3596" i="6"/>
  <c r="J3597" i="6"/>
  <c r="K3597" i="6"/>
  <c r="J3598" i="6"/>
  <c r="K3598" i="6"/>
  <c r="J3599" i="6"/>
  <c r="K3599" i="6"/>
  <c r="J3600" i="6"/>
  <c r="K3600" i="6"/>
  <c r="J3601" i="6"/>
  <c r="K3601" i="6"/>
  <c r="J3602" i="6"/>
  <c r="K3602" i="6"/>
  <c r="J3603" i="6"/>
  <c r="K3603" i="6"/>
  <c r="J3604" i="6"/>
  <c r="K3604" i="6"/>
  <c r="J3605" i="6"/>
  <c r="K3605" i="6"/>
  <c r="J3606" i="6"/>
  <c r="K3606" i="6"/>
  <c r="J3607" i="6"/>
  <c r="K3607" i="6"/>
  <c r="J3608" i="6"/>
  <c r="K3608" i="6"/>
  <c r="J3609" i="6"/>
  <c r="K3609" i="6"/>
  <c r="J3610" i="6"/>
  <c r="K3610" i="6"/>
  <c r="J3611" i="6"/>
  <c r="K3611" i="6"/>
  <c r="J3612" i="6"/>
  <c r="K3612" i="6"/>
  <c r="J3613" i="6"/>
  <c r="K3613" i="6"/>
  <c r="J3614" i="6"/>
  <c r="K3614" i="6"/>
  <c r="J3615" i="6"/>
  <c r="K3615" i="6"/>
  <c r="J3616" i="6"/>
  <c r="K3616" i="6"/>
  <c r="J3617" i="6"/>
  <c r="K3617" i="6"/>
  <c r="J3618" i="6"/>
  <c r="K3618" i="6"/>
  <c r="J3619" i="6"/>
  <c r="K3619" i="6"/>
  <c r="J3620" i="6"/>
  <c r="K3620" i="6"/>
  <c r="J3621" i="6"/>
  <c r="K3621" i="6"/>
  <c r="J3622" i="6"/>
  <c r="K3622" i="6"/>
  <c r="J3623" i="6"/>
  <c r="K3623" i="6"/>
  <c r="J3624" i="6"/>
  <c r="K3624" i="6"/>
  <c r="J3625" i="6"/>
  <c r="K3625" i="6"/>
  <c r="J3626" i="6"/>
  <c r="K3626" i="6"/>
  <c r="J3627" i="6"/>
  <c r="K3627" i="6"/>
  <c r="J3628" i="6"/>
  <c r="K3628" i="6"/>
  <c r="J3629" i="6"/>
  <c r="K3629" i="6"/>
  <c r="J3630" i="6"/>
  <c r="K3630" i="6"/>
  <c r="J3631" i="6"/>
  <c r="K3631" i="6"/>
  <c r="J3632" i="6"/>
  <c r="K3632" i="6"/>
  <c r="J3633" i="6"/>
  <c r="K3633" i="6"/>
  <c r="J3634" i="6"/>
  <c r="K3634" i="6"/>
  <c r="J3635" i="6"/>
  <c r="K3635" i="6"/>
  <c r="J3636" i="6"/>
  <c r="K3636" i="6"/>
  <c r="J3637" i="6"/>
  <c r="K3637" i="6"/>
  <c r="J3638" i="6"/>
  <c r="K3638" i="6"/>
  <c r="J3639" i="6"/>
  <c r="K3639" i="6"/>
  <c r="J3640" i="6"/>
  <c r="K3640" i="6"/>
  <c r="J3641" i="6"/>
  <c r="K3641" i="6"/>
  <c r="J3642" i="6"/>
  <c r="K3642" i="6"/>
  <c r="J3643" i="6"/>
  <c r="K3643" i="6"/>
  <c r="J3644" i="6"/>
  <c r="K3644" i="6"/>
  <c r="J3645" i="6"/>
  <c r="K3645" i="6"/>
  <c r="J3646" i="6"/>
  <c r="K3646" i="6"/>
  <c r="J3647" i="6"/>
  <c r="K3647" i="6"/>
  <c r="J3648" i="6"/>
  <c r="K3648" i="6"/>
  <c r="J3649" i="6"/>
  <c r="K3649" i="6"/>
  <c r="J3650" i="6"/>
  <c r="K3650" i="6"/>
  <c r="J3651" i="6"/>
  <c r="K3651" i="6"/>
  <c r="J3652" i="6"/>
  <c r="K3652" i="6"/>
  <c r="J3653" i="6"/>
  <c r="K3653" i="6"/>
  <c r="J3654" i="6"/>
  <c r="K3654" i="6"/>
  <c r="J3655" i="6"/>
  <c r="K3655" i="6"/>
  <c r="J3656" i="6"/>
  <c r="K3656" i="6"/>
  <c r="J3657" i="6"/>
  <c r="K3657" i="6"/>
  <c r="J3658" i="6"/>
  <c r="K3658" i="6"/>
  <c r="J3659" i="6"/>
  <c r="K3659" i="6"/>
  <c r="J3660" i="6"/>
  <c r="K3660" i="6"/>
  <c r="J3661" i="6"/>
  <c r="K3661" i="6"/>
  <c r="J3662" i="6"/>
  <c r="K3662" i="6"/>
  <c r="J3663" i="6"/>
  <c r="K3663" i="6"/>
  <c r="J3664" i="6"/>
  <c r="K3664" i="6"/>
  <c r="J3665" i="6"/>
  <c r="K3665" i="6"/>
  <c r="J3666" i="6"/>
  <c r="K3666" i="6"/>
  <c r="J3667" i="6"/>
  <c r="K3667" i="6"/>
  <c r="J3668" i="6"/>
  <c r="K3668" i="6"/>
  <c r="J3669" i="6"/>
  <c r="K3669" i="6"/>
  <c r="J3670" i="6"/>
  <c r="K3670" i="6"/>
  <c r="J3671" i="6"/>
  <c r="K3671" i="6"/>
  <c r="J3672" i="6"/>
  <c r="K3672" i="6"/>
  <c r="J3673" i="6"/>
  <c r="K3673" i="6"/>
  <c r="J3674" i="6"/>
  <c r="K3674" i="6"/>
  <c r="J3675" i="6"/>
  <c r="K3675" i="6"/>
  <c r="J3676" i="6"/>
  <c r="K3676" i="6"/>
  <c r="J3677" i="6"/>
  <c r="K3677" i="6"/>
  <c r="J3678" i="6"/>
  <c r="K3678" i="6"/>
  <c r="J3679" i="6"/>
  <c r="K3679" i="6"/>
  <c r="J3680" i="6"/>
  <c r="K3680" i="6"/>
  <c r="J3681" i="6"/>
  <c r="K3681" i="6"/>
  <c r="J3682" i="6"/>
  <c r="K3682" i="6"/>
  <c r="J3683" i="6"/>
  <c r="K3683" i="6"/>
  <c r="J3684" i="6"/>
  <c r="K3684" i="6"/>
  <c r="J3685" i="6"/>
  <c r="K3685" i="6"/>
  <c r="J3686" i="6"/>
  <c r="K3686" i="6"/>
  <c r="J3687" i="6"/>
  <c r="K3687" i="6"/>
  <c r="J3688" i="6"/>
  <c r="K3688" i="6"/>
  <c r="J3689" i="6"/>
  <c r="K3689" i="6"/>
  <c r="J3690" i="6"/>
  <c r="K3690" i="6"/>
  <c r="J3691" i="6"/>
  <c r="K3691" i="6"/>
  <c r="J3692" i="6"/>
  <c r="K3692" i="6"/>
  <c r="J3693" i="6"/>
  <c r="K3693" i="6"/>
  <c r="J3694" i="6"/>
  <c r="K3694" i="6"/>
  <c r="J3695" i="6"/>
  <c r="K3695" i="6"/>
  <c r="J3696" i="6"/>
  <c r="K3696" i="6"/>
  <c r="J3697" i="6"/>
  <c r="K3697" i="6"/>
  <c r="J3698" i="6"/>
  <c r="K3698" i="6"/>
  <c r="J3699" i="6"/>
  <c r="K3699" i="6"/>
  <c r="J3700" i="6"/>
  <c r="K3700" i="6"/>
  <c r="J3701" i="6"/>
  <c r="K3701" i="6"/>
  <c r="J3702" i="6"/>
  <c r="K3702" i="6"/>
  <c r="J3703" i="6"/>
  <c r="K3703" i="6"/>
  <c r="J3704" i="6"/>
  <c r="K3704" i="6"/>
  <c r="J3705" i="6"/>
  <c r="K3705" i="6"/>
  <c r="J3706" i="6"/>
  <c r="K3706" i="6"/>
  <c r="J3707" i="6"/>
  <c r="K3707" i="6"/>
  <c r="J3708" i="6"/>
  <c r="K3708" i="6"/>
  <c r="J3709" i="6"/>
  <c r="K3709" i="6"/>
  <c r="J3710" i="6"/>
  <c r="K3710" i="6"/>
  <c r="J3711" i="6"/>
  <c r="K3711" i="6"/>
  <c r="J3712" i="6"/>
  <c r="K3712" i="6"/>
  <c r="J3713" i="6"/>
  <c r="K3713" i="6"/>
  <c r="J3714" i="6"/>
  <c r="K3714" i="6"/>
  <c r="J3715" i="6"/>
  <c r="K3715" i="6"/>
  <c r="J3716" i="6"/>
  <c r="K3716" i="6"/>
  <c r="J3717" i="6"/>
  <c r="K3717" i="6"/>
  <c r="J3718" i="6"/>
  <c r="K3718" i="6"/>
  <c r="J3719" i="6"/>
  <c r="K3719" i="6"/>
  <c r="J3720" i="6"/>
  <c r="K3720" i="6"/>
  <c r="J3721" i="6"/>
  <c r="K3721" i="6"/>
  <c r="J3722" i="6"/>
  <c r="K3722" i="6"/>
  <c r="J3723" i="6"/>
  <c r="K3723" i="6"/>
  <c r="J3724" i="6"/>
  <c r="K3724" i="6"/>
  <c r="J3725" i="6"/>
  <c r="K3725" i="6"/>
  <c r="J3726" i="6"/>
  <c r="K3726" i="6"/>
  <c r="J3727" i="6"/>
  <c r="K3727" i="6"/>
  <c r="J3728" i="6"/>
  <c r="K3728" i="6"/>
  <c r="J3729" i="6"/>
  <c r="K3729" i="6"/>
  <c r="J3730" i="6"/>
  <c r="K3730" i="6"/>
  <c r="J3731" i="6"/>
  <c r="K3731" i="6"/>
  <c r="J3732" i="6"/>
  <c r="K3732" i="6"/>
  <c r="J3733" i="6"/>
  <c r="K3733" i="6"/>
  <c r="J3734" i="6"/>
  <c r="K3734" i="6"/>
  <c r="J3735" i="6"/>
  <c r="K3735" i="6"/>
  <c r="J3736" i="6"/>
  <c r="K3736" i="6"/>
  <c r="J3737" i="6"/>
  <c r="K3737" i="6"/>
  <c r="J3738" i="6"/>
  <c r="K3738" i="6"/>
  <c r="J3739" i="6"/>
  <c r="K3739" i="6"/>
  <c r="J3740" i="6"/>
  <c r="K3740" i="6"/>
  <c r="J3741" i="6"/>
  <c r="K3741" i="6"/>
  <c r="J3742" i="6"/>
  <c r="K3742" i="6"/>
  <c r="J3743" i="6"/>
  <c r="K3743" i="6"/>
  <c r="J3744" i="6"/>
  <c r="K3744" i="6"/>
  <c r="J3745" i="6"/>
  <c r="K3745" i="6"/>
  <c r="J3746" i="6"/>
  <c r="K3746" i="6"/>
  <c r="J3747" i="6"/>
  <c r="K3747" i="6"/>
  <c r="J3748" i="6"/>
  <c r="K3748" i="6"/>
  <c r="J3749" i="6"/>
  <c r="K3749" i="6"/>
  <c r="J3750" i="6"/>
  <c r="K3750" i="6"/>
  <c r="J3751" i="6"/>
  <c r="K3751" i="6"/>
  <c r="J3752" i="6"/>
  <c r="K3752" i="6"/>
  <c r="J3753" i="6"/>
  <c r="K3753" i="6"/>
  <c r="J3754" i="6"/>
  <c r="K3754" i="6"/>
  <c r="J3755" i="6"/>
  <c r="K3755" i="6"/>
  <c r="J3756" i="6"/>
  <c r="K3756" i="6"/>
  <c r="J3757" i="6"/>
  <c r="K3757" i="6"/>
  <c r="J3758" i="6"/>
  <c r="K3758" i="6"/>
  <c r="J3759" i="6"/>
  <c r="K3759" i="6"/>
  <c r="J3760" i="6"/>
  <c r="K3760" i="6"/>
  <c r="J3761" i="6"/>
  <c r="K3761" i="6"/>
  <c r="J3762" i="6"/>
  <c r="K3762" i="6"/>
  <c r="J3763" i="6"/>
  <c r="K3763" i="6"/>
  <c r="J3764" i="6"/>
  <c r="K3764" i="6"/>
  <c r="J3765" i="6"/>
  <c r="K3765" i="6"/>
  <c r="J3766" i="6"/>
  <c r="K3766" i="6"/>
  <c r="J3767" i="6"/>
  <c r="K3767" i="6"/>
  <c r="J3768" i="6"/>
  <c r="K3768" i="6"/>
  <c r="J3769" i="6"/>
  <c r="K3769" i="6"/>
  <c r="J3770" i="6"/>
  <c r="K3770" i="6"/>
  <c r="J3771" i="6"/>
  <c r="K3771" i="6"/>
  <c r="J3772" i="6"/>
  <c r="K3772" i="6"/>
  <c r="J3773" i="6"/>
  <c r="K3773" i="6"/>
  <c r="J3774" i="6"/>
  <c r="K3774" i="6"/>
  <c r="J3775" i="6"/>
  <c r="K3775" i="6"/>
  <c r="J3776" i="6"/>
  <c r="K3776" i="6"/>
  <c r="J3777" i="6"/>
  <c r="K3777" i="6"/>
  <c r="J3778" i="6"/>
  <c r="K3778" i="6"/>
  <c r="J3779" i="6"/>
  <c r="K3779" i="6"/>
  <c r="J3780" i="6"/>
  <c r="K3780" i="6"/>
  <c r="J3781" i="6"/>
  <c r="K3781" i="6"/>
  <c r="J3782" i="6"/>
  <c r="K3782" i="6"/>
  <c r="J3783" i="6"/>
  <c r="K3783" i="6"/>
  <c r="J3784" i="6"/>
  <c r="K3784" i="6"/>
  <c r="J3785" i="6"/>
  <c r="K3785" i="6"/>
  <c r="J3786" i="6"/>
  <c r="K3786" i="6"/>
  <c r="J3787" i="6"/>
  <c r="K3787" i="6"/>
  <c r="J3788" i="6"/>
  <c r="K3788" i="6"/>
  <c r="J3789" i="6"/>
  <c r="K3789" i="6"/>
  <c r="J3790" i="6"/>
  <c r="K3790" i="6"/>
  <c r="J3791" i="6"/>
  <c r="K3791" i="6"/>
  <c r="J3792" i="6"/>
  <c r="K3792" i="6"/>
  <c r="J3793" i="6"/>
  <c r="K3793" i="6"/>
  <c r="J3794" i="6"/>
  <c r="K3794" i="6"/>
  <c r="J3795" i="6"/>
  <c r="K3795" i="6"/>
  <c r="J3796" i="6"/>
  <c r="K3796" i="6"/>
  <c r="J3797" i="6"/>
  <c r="K3797" i="6"/>
  <c r="J3798" i="6"/>
  <c r="K3798" i="6"/>
  <c r="J3799" i="6"/>
  <c r="K3799" i="6"/>
  <c r="J3800" i="6"/>
  <c r="K3800" i="6"/>
  <c r="J3801" i="6"/>
  <c r="K3801" i="6"/>
  <c r="J3802" i="6"/>
  <c r="K3802" i="6"/>
  <c r="J3803" i="6"/>
  <c r="K3803" i="6"/>
  <c r="J3804" i="6"/>
  <c r="K3804" i="6"/>
  <c r="J3805" i="6"/>
  <c r="K3805" i="6"/>
  <c r="J3806" i="6"/>
  <c r="K3806" i="6"/>
  <c r="J3807" i="6"/>
  <c r="K3807" i="6"/>
  <c r="J3808" i="6"/>
  <c r="K3808" i="6"/>
  <c r="J3809" i="6"/>
  <c r="K3809" i="6"/>
  <c r="J3810" i="6"/>
  <c r="K3810" i="6"/>
  <c r="J3811" i="6"/>
  <c r="K3811" i="6"/>
  <c r="J3812" i="6"/>
  <c r="K3812" i="6"/>
  <c r="J3813" i="6"/>
  <c r="K3813" i="6"/>
  <c r="J3814" i="6"/>
  <c r="K3814" i="6"/>
  <c r="J3815" i="6"/>
  <c r="K3815" i="6"/>
  <c r="J3816" i="6"/>
  <c r="K3816" i="6"/>
  <c r="J3817" i="6"/>
  <c r="K3817" i="6"/>
  <c r="J3818" i="6"/>
  <c r="K3818" i="6"/>
  <c r="J3819" i="6"/>
  <c r="K3819" i="6"/>
  <c r="J3820" i="6"/>
  <c r="K3820" i="6"/>
  <c r="J3821" i="6"/>
  <c r="K3821" i="6"/>
  <c r="J3822" i="6"/>
  <c r="K3822" i="6"/>
  <c r="J3823" i="6"/>
  <c r="K3823" i="6"/>
  <c r="J3824" i="6"/>
  <c r="K3824" i="6"/>
  <c r="J3825" i="6"/>
  <c r="K3825" i="6"/>
  <c r="J3826" i="6"/>
  <c r="K3826" i="6"/>
  <c r="J3827" i="6"/>
  <c r="K3827" i="6"/>
  <c r="J3828" i="6"/>
  <c r="K3828" i="6"/>
  <c r="J3829" i="6"/>
  <c r="K3829" i="6"/>
  <c r="J3830" i="6"/>
  <c r="K3830" i="6"/>
  <c r="J3831" i="6"/>
  <c r="K3831" i="6"/>
  <c r="J3832" i="6"/>
  <c r="K3832" i="6"/>
  <c r="J3833" i="6"/>
  <c r="K3833" i="6"/>
  <c r="J3834" i="6"/>
  <c r="K3834" i="6"/>
  <c r="J3835" i="6"/>
  <c r="K3835" i="6"/>
  <c r="J3836" i="6"/>
  <c r="K3836" i="6"/>
  <c r="J3837" i="6"/>
  <c r="K3837" i="6"/>
  <c r="J3838" i="6"/>
  <c r="K3838" i="6"/>
  <c r="J3839" i="6"/>
  <c r="K3839" i="6"/>
  <c r="J3840" i="6"/>
  <c r="K3840" i="6"/>
  <c r="J3841" i="6"/>
  <c r="K3841" i="6"/>
  <c r="J3842" i="6"/>
  <c r="K3842" i="6"/>
  <c r="J3843" i="6"/>
  <c r="K3843" i="6"/>
  <c r="J3844" i="6"/>
  <c r="K3844" i="6"/>
  <c r="J3845" i="6"/>
  <c r="K3845" i="6"/>
  <c r="J3846" i="6"/>
  <c r="K3846" i="6"/>
  <c r="J3847" i="6"/>
  <c r="K3847" i="6"/>
  <c r="J3848" i="6"/>
  <c r="K3848" i="6"/>
  <c r="J3849" i="6"/>
  <c r="K3849" i="6"/>
  <c r="J3850" i="6"/>
  <c r="K3850" i="6"/>
  <c r="J3851" i="6"/>
  <c r="K3851" i="6"/>
  <c r="J3852" i="6"/>
  <c r="K3852" i="6"/>
  <c r="J3853" i="6"/>
  <c r="K3853" i="6"/>
  <c r="J3854" i="6"/>
  <c r="K3854" i="6"/>
  <c r="J3855" i="6"/>
  <c r="K3855" i="6"/>
  <c r="J3856" i="6"/>
  <c r="K3856" i="6"/>
  <c r="J3857" i="6"/>
  <c r="K3857" i="6"/>
  <c r="J3858" i="6"/>
  <c r="K3858" i="6"/>
  <c r="J3859" i="6"/>
  <c r="K3859" i="6"/>
  <c r="J3860" i="6"/>
  <c r="K3860" i="6"/>
  <c r="J3861" i="6"/>
  <c r="K3861" i="6"/>
  <c r="J3862" i="6"/>
  <c r="K3862" i="6"/>
  <c r="J3863" i="6"/>
  <c r="K3863" i="6"/>
  <c r="J3864" i="6"/>
  <c r="K3864" i="6"/>
  <c r="J3865" i="6"/>
  <c r="K3865" i="6"/>
  <c r="J3866" i="6"/>
  <c r="K3866" i="6"/>
  <c r="J3867" i="6"/>
  <c r="K3867" i="6"/>
  <c r="J3868" i="6"/>
  <c r="K3868" i="6"/>
  <c r="J3869" i="6"/>
  <c r="K3869" i="6"/>
  <c r="J3870" i="6"/>
  <c r="K3870" i="6"/>
  <c r="J3871" i="6"/>
  <c r="K3871" i="6"/>
  <c r="J3872" i="6"/>
  <c r="K3872" i="6"/>
  <c r="J3873" i="6"/>
  <c r="K3873" i="6"/>
  <c r="J3874" i="6"/>
  <c r="K3874" i="6"/>
  <c r="J3875" i="6"/>
  <c r="K3875" i="6"/>
  <c r="J3876" i="6"/>
  <c r="K3876" i="6"/>
  <c r="J3877" i="6"/>
  <c r="K3877" i="6"/>
  <c r="J3878" i="6"/>
  <c r="K3878" i="6"/>
  <c r="J3879" i="6"/>
  <c r="K3879" i="6"/>
  <c r="J3880" i="6"/>
  <c r="K3880" i="6"/>
  <c r="J3881" i="6"/>
  <c r="K3881" i="6"/>
  <c r="J3882" i="6"/>
  <c r="K3882" i="6"/>
  <c r="J3883" i="6"/>
  <c r="K3883" i="6"/>
  <c r="J3884" i="6"/>
  <c r="K3884" i="6"/>
  <c r="J3885" i="6"/>
  <c r="K3885" i="6"/>
  <c r="J3886" i="6"/>
  <c r="K3886" i="6"/>
  <c r="J3887" i="6"/>
  <c r="K3887" i="6"/>
  <c r="J3888" i="6"/>
  <c r="K3888" i="6"/>
  <c r="J3889" i="6"/>
  <c r="K3889" i="6"/>
  <c r="J3890" i="6"/>
  <c r="K3890" i="6"/>
  <c r="J3891" i="6"/>
  <c r="K3891" i="6"/>
  <c r="J3892" i="6"/>
  <c r="K3892" i="6"/>
  <c r="J3893" i="6"/>
  <c r="K3893" i="6"/>
  <c r="J3894" i="6"/>
  <c r="K3894" i="6"/>
  <c r="J3895" i="6"/>
  <c r="K3895" i="6"/>
  <c r="J3896" i="6"/>
  <c r="K3896" i="6"/>
  <c r="J3897" i="6"/>
  <c r="K3897" i="6"/>
  <c r="J3898" i="6"/>
  <c r="K3898" i="6"/>
  <c r="J3899" i="6"/>
  <c r="K3899" i="6"/>
  <c r="J3900" i="6"/>
  <c r="K3900" i="6"/>
  <c r="J3901" i="6"/>
  <c r="K3901" i="6"/>
  <c r="J3902" i="6"/>
  <c r="K3902" i="6"/>
  <c r="J3903" i="6"/>
  <c r="K3903" i="6"/>
  <c r="J3904" i="6"/>
  <c r="K3904" i="6"/>
  <c r="J3905" i="6"/>
  <c r="K3905" i="6"/>
  <c r="J3906" i="6"/>
  <c r="K3906" i="6"/>
  <c r="J3907" i="6"/>
  <c r="K3907" i="6"/>
  <c r="J3908" i="6"/>
  <c r="K3908" i="6"/>
  <c r="J3909" i="6"/>
  <c r="K3909" i="6"/>
  <c r="J3910" i="6"/>
  <c r="K3910" i="6"/>
  <c r="J3911" i="6"/>
  <c r="K3911" i="6"/>
  <c r="J3912" i="6"/>
  <c r="K3912" i="6"/>
  <c r="J3913" i="6"/>
  <c r="K3913" i="6"/>
  <c r="J3914" i="6"/>
  <c r="K3914" i="6"/>
  <c r="J3915" i="6"/>
  <c r="K3915" i="6"/>
  <c r="J3916" i="6"/>
  <c r="K3916" i="6"/>
  <c r="J3917" i="6"/>
  <c r="K3917" i="6"/>
  <c r="J3918" i="6"/>
  <c r="K3918" i="6"/>
  <c r="J3919" i="6"/>
  <c r="K3919" i="6"/>
  <c r="J3920" i="6"/>
  <c r="K3920" i="6"/>
  <c r="J3921" i="6"/>
  <c r="K3921" i="6"/>
  <c r="J3922" i="6"/>
  <c r="K3922" i="6"/>
  <c r="J3923" i="6"/>
  <c r="K3923" i="6"/>
  <c r="J3924" i="6"/>
  <c r="K3924" i="6"/>
  <c r="J3925" i="6"/>
  <c r="K3925" i="6"/>
  <c r="J3926" i="6"/>
  <c r="K3926" i="6"/>
  <c r="J3927" i="6"/>
  <c r="K3927" i="6"/>
  <c r="J3928" i="6"/>
  <c r="K3928" i="6"/>
  <c r="J3929" i="6"/>
  <c r="K3929" i="6"/>
  <c r="J3930" i="6"/>
  <c r="K3930" i="6"/>
  <c r="J3931" i="6"/>
  <c r="K3931" i="6"/>
  <c r="J3932" i="6"/>
  <c r="K3932" i="6"/>
  <c r="J3933" i="6"/>
  <c r="K3933" i="6"/>
  <c r="J3934" i="6"/>
  <c r="K3934" i="6"/>
  <c r="J3935" i="6"/>
  <c r="K3935" i="6"/>
  <c r="J3936" i="6"/>
  <c r="K3936" i="6"/>
  <c r="J3937" i="6"/>
  <c r="K3937" i="6"/>
  <c r="J3938" i="6"/>
  <c r="K3938" i="6"/>
  <c r="J3939" i="6"/>
  <c r="K3939" i="6"/>
  <c r="J3940" i="6"/>
  <c r="K3940" i="6"/>
  <c r="J3941" i="6"/>
  <c r="K3941" i="6"/>
  <c r="J3942" i="6"/>
  <c r="K3942" i="6"/>
  <c r="J3943" i="6"/>
  <c r="K3943" i="6"/>
  <c r="J3944" i="6"/>
  <c r="K3944" i="6"/>
  <c r="J3945" i="6"/>
  <c r="K3945" i="6"/>
  <c r="J3946" i="6"/>
  <c r="K3946" i="6"/>
  <c r="J3947" i="6"/>
  <c r="K3947" i="6"/>
  <c r="J3948" i="6"/>
  <c r="K3948" i="6"/>
  <c r="J3949" i="6"/>
  <c r="K3949" i="6"/>
  <c r="J3950" i="6"/>
  <c r="K3950" i="6"/>
  <c r="J3951" i="6"/>
  <c r="K3951" i="6"/>
  <c r="J3952" i="6"/>
  <c r="K3952" i="6"/>
  <c r="J3953" i="6"/>
  <c r="K3953" i="6"/>
  <c r="J3954" i="6"/>
  <c r="K3954" i="6"/>
  <c r="J3955" i="6"/>
  <c r="K3955" i="6"/>
  <c r="J3956" i="6"/>
  <c r="K3956" i="6"/>
  <c r="J3957" i="6"/>
  <c r="K3957" i="6"/>
  <c r="J3958" i="6"/>
  <c r="K3958" i="6"/>
  <c r="J3959" i="6"/>
  <c r="K3959" i="6"/>
  <c r="J3960" i="6"/>
  <c r="K3960" i="6"/>
  <c r="J3961" i="6"/>
  <c r="K3961" i="6"/>
  <c r="J3962" i="6"/>
  <c r="K3962" i="6"/>
  <c r="J3963" i="6"/>
  <c r="K3963" i="6"/>
  <c r="J3964" i="6"/>
  <c r="K3964" i="6"/>
  <c r="J3965" i="6"/>
  <c r="K3965" i="6"/>
  <c r="J3966" i="6"/>
  <c r="K3966" i="6"/>
  <c r="J3967" i="6"/>
  <c r="K3967" i="6"/>
  <c r="J3968" i="6"/>
  <c r="K3968" i="6"/>
  <c r="J3969" i="6"/>
  <c r="K3969" i="6"/>
  <c r="J3970" i="6"/>
  <c r="K3970" i="6"/>
  <c r="J3971" i="6"/>
  <c r="K3971" i="6"/>
  <c r="J3972" i="6"/>
  <c r="K3972" i="6"/>
  <c r="J3973" i="6"/>
  <c r="K3973" i="6"/>
  <c r="J3974" i="6"/>
  <c r="K3974" i="6"/>
  <c r="J3975" i="6"/>
  <c r="K3975" i="6"/>
  <c r="J3976" i="6"/>
  <c r="K3976" i="6"/>
  <c r="J3977" i="6"/>
  <c r="K3977" i="6"/>
  <c r="J3978" i="6"/>
  <c r="K3978" i="6"/>
  <c r="J3979" i="6"/>
  <c r="K3979" i="6"/>
  <c r="J3980" i="6"/>
  <c r="K3980" i="6"/>
  <c r="J3981" i="6"/>
  <c r="K3981" i="6"/>
  <c r="J3982" i="6"/>
  <c r="K3982" i="6"/>
  <c r="J3983" i="6"/>
  <c r="K3983" i="6"/>
  <c r="J3984" i="6"/>
  <c r="K3984" i="6"/>
  <c r="J3985" i="6"/>
  <c r="K3985" i="6"/>
  <c r="J3986" i="6"/>
  <c r="K3986" i="6"/>
  <c r="J3987" i="6"/>
  <c r="K3987" i="6"/>
  <c r="J3988" i="6"/>
  <c r="K3988" i="6"/>
  <c r="J3989" i="6"/>
  <c r="K3989" i="6"/>
  <c r="J3990" i="6"/>
  <c r="K3990" i="6"/>
  <c r="J3991" i="6"/>
  <c r="K3991" i="6"/>
  <c r="J3992" i="6"/>
  <c r="K3992" i="6"/>
  <c r="J3993" i="6"/>
  <c r="K3993" i="6"/>
  <c r="J3994" i="6"/>
  <c r="K3994" i="6"/>
  <c r="J3995" i="6"/>
  <c r="K3995" i="6"/>
  <c r="J3996" i="6"/>
  <c r="K3996" i="6"/>
  <c r="J3997" i="6"/>
  <c r="K3997" i="6"/>
  <c r="J3998" i="6"/>
  <c r="K3998" i="6"/>
  <c r="J3999" i="6"/>
  <c r="K3999" i="6"/>
  <c r="J4000" i="6"/>
  <c r="K4000" i="6"/>
  <c r="J4001" i="6"/>
  <c r="K4001" i="6"/>
  <c r="J4002" i="6"/>
  <c r="K4002" i="6"/>
  <c r="J4003" i="6"/>
  <c r="K4003" i="6"/>
  <c r="J4004" i="6"/>
  <c r="K4004" i="6"/>
  <c r="J4005" i="6"/>
  <c r="K4005" i="6"/>
  <c r="J4006" i="6"/>
  <c r="K4006" i="6"/>
  <c r="J4007" i="6"/>
  <c r="K4007" i="6"/>
  <c r="J4008" i="6"/>
  <c r="K4008" i="6"/>
  <c r="J4009" i="6"/>
  <c r="K4009" i="6"/>
  <c r="J4010" i="6"/>
  <c r="K4010" i="6"/>
  <c r="J4011" i="6"/>
  <c r="K4011" i="6"/>
  <c r="J4012" i="6"/>
  <c r="K4012" i="6"/>
  <c r="J4013" i="6"/>
  <c r="K4013" i="6"/>
  <c r="J4014" i="6"/>
  <c r="K4014" i="6"/>
  <c r="J4015" i="6"/>
  <c r="K4015" i="6"/>
  <c r="J4016" i="6"/>
  <c r="K4016" i="6"/>
  <c r="J4017" i="6"/>
  <c r="K4017" i="6"/>
  <c r="J4018" i="6"/>
  <c r="K4018" i="6"/>
  <c r="J4019" i="6"/>
  <c r="K4019" i="6"/>
  <c r="J4020" i="6"/>
  <c r="K4020" i="6"/>
  <c r="J4021" i="6"/>
  <c r="K4021" i="6"/>
  <c r="J4022" i="6"/>
  <c r="K4022" i="6"/>
  <c r="J4023" i="6"/>
  <c r="K4023" i="6"/>
  <c r="J4024" i="6"/>
  <c r="K4024" i="6"/>
  <c r="J4025" i="6"/>
  <c r="K4025" i="6"/>
  <c r="J4026" i="6"/>
  <c r="K4026" i="6"/>
  <c r="J4027" i="6"/>
  <c r="K4027" i="6"/>
  <c r="J4028" i="6"/>
  <c r="K4028" i="6"/>
  <c r="J4029" i="6"/>
  <c r="K4029" i="6"/>
  <c r="J4030" i="6"/>
  <c r="K4030" i="6"/>
  <c r="J4031" i="6"/>
  <c r="K4031" i="6"/>
  <c r="J4032" i="6"/>
  <c r="K4032" i="6"/>
  <c r="J4033" i="6"/>
  <c r="K4033" i="6"/>
  <c r="J4034" i="6"/>
  <c r="K4034" i="6"/>
  <c r="J4035" i="6"/>
  <c r="K4035" i="6"/>
  <c r="J4036" i="6"/>
  <c r="K4036" i="6"/>
  <c r="J4037" i="6"/>
  <c r="K4037" i="6"/>
  <c r="J4038" i="6"/>
  <c r="K4038" i="6"/>
  <c r="J4039" i="6"/>
  <c r="K4039" i="6"/>
  <c r="J4040" i="6"/>
  <c r="K4040" i="6"/>
  <c r="J4041" i="6"/>
  <c r="K4041" i="6"/>
  <c r="J4042" i="6"/>
  <c r="K4042" i="6"/>
  <c r="J4043" i="6"/>
  <c r="K4043" i="6"/>
  <c r="J4044" i="6"/>
  <c r="K4044" i="6"/>
  <c r="J4045" i="6"/>
  <c r="K4045" i="6"/>
  <c r="J4046" i="6"/>
  <c r="K4046" i="6"/>
  <c r="J4047" i="6"/>
  <c r="K4047" i="6"/>
  <c r="J4048" i="6"/>
  <c r="K4048" i="6"/>
  <c r="J4049" i="6"/>
  <c r="K4049" i="6"/>
  <c r="J4050" i="6"/>
  <c r="K4050" i="6"/>
  <c r="J4051" i="6"/>
  <c r="K4051" i="6"/>
  <c r="J4052" i="6"/>
  <c r="K4052" i="6"/>
  <c r="J4053" i="6"/>
  <c r="K4053" i="6"/>
  <c r="J4054" i="6"/>
  <c r="K4054" i="6"/>
  <c r="J4055" i="6"/>
  <c r="K4055" i="6"/>
  <c r="J4056" i="6"/>
  <c r="K4056" i="6"/>
  <c r="J4057" i="6"/>
  <c r="K4057" i="6"/>
  <c r="J4058" i="6"/>
  <c r="K4058" i="6"/>
  <c r="J4059" i="6"/>
  <c r="K4059" i="6"/>
  <c r="J4060" i="6"/>
  <c r="K4060" i="6"/>
  <c r="J4061" i="6"/>
  <c r="K4061" i="6"/>
  <c r="J4062" i="6"/>
  <c r="K4062" i="6"/>
  <c r="J4063" i="6"/>
  <c r="K4063" i="6"/>
  <c r="J4064" i="6"/>
  <c r="K4064" i="6"/>
  <c r="J4065" i="6"/>
  <c r="K4065" i="6"/>
  <c r="J4066" i="6"/>
  <c r="K4066" i="6"/>
  <c r="J4067" i="6"/>
  <c r="K4067" i="6"/>
  <c r="J4068" i="6"/>
  <c r="K4068" i="6"/>
  <c r="J4069" i="6"/>
  <c r="K4069" i="6"/>
  <c r="J4070" i="6"/>
  <c r="K4070" i="6"/>
  <c r="J4071" i="6"/>
  <c r="K4071" i="6"/>
  <c r="J4072" i="6"/>
  <c r="K4072" i="6"/>
  <c r="J4073" i="6"/>
  <c r="K4073" i="6"/>
  <c r="J4074" i="6"/>
  <c r="K4074" i="6"/>
  <c r="J4075" i="6"/>
  <c r="K4075" i="6"/>
  <c r="J4076" i="6"/>
  <c r="K4076" i="6"/>
  <c r="J4077" i="6"/>
  <c r="K4077" i="6"/>
  <c r="J4078" i="6"/>
  <c r="K4078" i="6"/>
  <c r="J4079" i="6"/>
  <c r="K4079" i="6"/>
  <c r="J4080" i="6"/>
  <c r="K4080" i="6"/>
  <c r="J4081" i="6"/>
  <c r="K4081" i="6"/>
  <c r="J4082" i="6"/>
  <c r="K4082" i="6"/>
  <c r="J4083" i="6"/>
  <c r="K4083" i="6"/>
  <c r="J4084" i="6"/>
  <c r="K4084" i="6"/>
  <c r="J4085" i="6"/>
  <c r="K4085" i="6"/>
  <c r="J4086" i="6"/>
  <c r="K4086" i="6"/>
  <c r="J4087" i="6"/>
  <c r="K4087" i="6"/>
  <c r="J4088" i="6"/>
  <c r="K4088" i="6"/>
  <c r="J4089" i="6"/>
  <c r="K4089" i="6"/>
  <c r="J4090" i="6"/>
  <c r="K4090" i="6"/>
  <c r="J4091" i="6"/>
  <c r="K4091" i="6"/>
  <c r="J4092" i="6"/>
  <c r="K4092" i="6"/>
  <c r="J4093" i="6"/>
  <c r="K4093" i="6"/>
  <c r="J4094" i="6"/>
  <c r="K4094" i="6"/>
  <c r="J4095" i="6"/>
  <c r="K4095" i="6"/>
  <c r="J4096" i="6"/>
  <c r="K4096" i="6"/>
  <c r="J4097" i="6"/>
  <c r="K4097" i="6"/>
  <c r="J4098" i="6"/>
  <c r="K4098" i="6"/>
  <c r="J4099" i="6"/>
  <c r="K4099" i="6"/>
  <c r="J4100" i="6"/>
  <c r="K4100" i="6"/>
  <c r="J4101" i="6"/>
  <c r="K4101" i="6"/>
  <c r="J4102" i="6"/>
  <c r="K4102" i="6"/>
  <c r="J4103" i="6"/>
  <c r="K4103" i="6"/>
  <c r="J4104" i="6"/>
  <c r="K4104" i="6"/>
  <c r="J4105" i="6"/>
  <c r="K4105" i="6"/>
  <c r="J4106" i="6"/>
  <c r="K4106" i="6"/>
  <c r="J4107" i="6"/>
  <c r="K4107" i="6"/>
  <c r="J4108" i="6"/>
  <c r="K4108" i="6"/>
  <c r="J4109" i="6"/>
  <c r="K4109" i="6"/>
  <c r="J4110" i="6"/>
  <c r="K4110" i="6"/>
  <c r="J4111" i="6"/>
  <c r="K4111" i="6"/>
  <c r="J4112" i="6"/>
  <c r="K4112" i="6"/>
  <c r="J4113" i="6"/>
  <c r="K4113" i="6"/>
  <c r="J4114" i="6"/>
  <c r="K4114" i="6"/>
  <c r="J4115" i="6"/>
  <c r="K4115" i="6"/>
  <c r="J4116" i="6"/>
  <c r="K4116" i="6"/>
  <c r="J4117" i="6"/>
  <c r="K4117" i="6"/>
  <c r="J4118" i="6"/>
  <c r="K4118" i="6"/>
  <c r="J4119" i="6"/>
  <c r="K4119" i="6"/>
  <c r="J4120" i="6"/>
  <c r="K4120" i="6"/>
  <c r="J4121" i="6"/>
  <c r="K4121" i="6"/>
  <c r="J4122" i="6"/>
  <c r="K4122" i="6"/>
  <c r="J4123" i="6"/>
  <c r="K4123" i="6"/>
  <c r="J4124" i="6"/>
  <c r="K4124" i="6"/>
  <c r="J4125" i="6"/>
  <c r="K4125" i="6"/>
  <c r="J4126" i="6"/>
  <c r="K4126" i="6"/>
  <c r="J4127" i="6"/>
  <c r="K4127" i="6"/>
  <c r="J4128" i="6"/>
  <c r="K4128" i="6"/>
  <c r="J4129" i="6"/>
  <c r="K4129" i="6"/>
  <c r="J4130" i="6"/>
  <c r="K4130" i="6"/>
  <c r="J4131" i="6"/>
  <c r="K4131" i="6"/>
  <c r="J4132" i="6"/>
  <c r="K4132" i="6"/>
  <c r="J4133" i="6"/>
  <c r="K4133" i="6"/>
  <c r="J4134" i="6"/>
  <c r="K4134" i="6"/>
  <c r="J4135" i="6"/>
  <c r="K4135" i="6"/>
  <c r="J4136" i="6"/>
  <c r="K4136" i="6"/>
  <c r="J4137" i="6"/>
  <c r="K4137" i="6"/>
  <c r="J4138" i="6"/>
  <c r="K4138" i="6"/>
  <c r="J4139" i="6"/>
  <c r="K4139" i="6"/>
  <c r="J4140" i="6"/>
  <c r="K4140" i="6"/>
  <c r="J4141" i="6"/>
  <c r="K4141" i="6"/>
  <c r="J4142" i="6"/>
  <c r="K4142" i="6"/>
  <c r="J4143" i="6"/>
  <c r="K4143" i="6"/>
  <c r="J4144" i="6"/>
  <c r="K4144" i="6"/>
  <c r="J4145" i="6"/>
  <c r="K4145" i="6"/>
  <c r="J4146" i="6"/>
  <c r="K4146" i="6"/>
  <c r="J4147" i="6"/>
  <c r="K4147" i="6"/>
  <c r="J4148" i="6"/>
  <c r="K4148" i="6"/>
  <c r="J4149" i="6"/>
  <c r="K4149" i="6"/>
  <c r="J4150" i="6"/>
  <c r="K4150" i="6"/>
  <c r="J4151" i="6"/>
  <c r="K4151" i="6"/>
  <c r="J4152" i="6"/>
  <c r="K4152" i="6"/>
  <c r="J4153" i="6"/>
  <c r="K4153" i="6"/>
  <c r="J4154" i="6"/>
  <c r="K4154" i="6"/>
  <c r="J4155" i="6"/>
  <c r="K4155" i="6"/>
  <c r="J4156" i="6"/>
  <c r="K4156" i="6"/>
  <c r="J4157" i="6"/>
  <c r="K4157" i="6"/>
  <c r="J4158" i="6"/>
  <c r="K4158" i="6"/>
  <c r="J4159" i="6"/>
  <c r="K4159" i="6"/>
  <c r="J4160" i="6"/>
  <c r="K4160" i="6"/>
  <c r="J4161" i="6"/>
  <c r="K4161" i="6"/>
  <c r="J4162" i="6"/>
  <c r="K4162" i="6"/>
  <c r="J4163" i="6"/>
  <c r="K4163" i="6"/>
  <c r="J4164" i="6"/>
  <c r="K4164" i="6"/>
  <c r="J4165" i="6"/>
  <c r="K4165" i="6"/>
  <c r="J4166" i="6"/>
  <c r="K4166" i="6"/>
  <c r="J4167" i="6"/>
  <c r="K4167" i="6"/>
  <c r="J4168" i="6"/>
  <c r="K4168" i="6"/>
  <c r="J4169" i="6"/>
  <c r="K4169" i="6"/>
  <c r="J4170" i="6"/>
  <c r="K4170" i="6"/>
  <c r="J4171" i="6"/>
  <c r="K4171" i="6"/>
  <c r="J4172" i="6"/>
  <c r="K4172" i="6"/>
  <c r="J4173" i="6"/>
  <c r="K4173" i="6"/>
  <c r="J4174" i="6"/>
  <c r="K4174" i="6"/>
  <c r="J4175" i="6"/>
  <c r="K4175" i="6"/>
  <c r="J4176" i="6"/>
  <c r="K4176" i="6"/>
  <c r="J4177" i="6"/>
  <c r="K4177" i="6"/>
  <c r="J4178" i="6"/>
  <c r="K4178" i="6"/>
  <c r="J4179" i="6"/>
  <c r="K4179" i="6"/>
  <c r="J4180" i="6"/>
  <c r="K4180" i="6"/>
  <c r="J4181" i="6"/>
  <c r="K4181" i="6"/>
  <c r="J4182" i="6"/>
  <c r="K4182" i="6"/>
  <c r="J4183" i="6"/>
  <c r="K4183" i="6"/>
  <c r="J4184" i="6"/>
  <c r="K4184" i="6"/>
  <c r="J4185" i="6"/>
  <c r="K4185" i="6"/>
  <c r="J4186" i="6"/>
  <c r="K4186" i="6"/>
  <c r="J4187" i="6"/>
  <c r="K4187" i="6"/>
  <c r="J4188" i="6"/>
  <c r="K4188" i="6"/>
  <c r="J4189" i="6"/>
  <c r="K4189" i="6"/>
  <c r="J4190" i="6"/>
  <c r="K4190" i="6"/>
  <c r="J4191" i="6"/>
  <c r="K4191" i="6"/>
  <c r="J4192" i="6"/>
  <c r="K4192" i="6"/>
  <c r="J4193" i="6"/>
  <c r="K4193" i="6"/>
  <c r="J4194" i="6"/>
  <c r="K4194" i="6"/>
  <c r="J4195" i="6"/>
  <c r="K4195" i="6"/>
  <c r="J4196" i="6"/>
  <c r="K4196" i="6"/>
  <c r="J4197" i="6"/>
  <c r="K4197" i="6"/>
  <c r="J4198" i="6"/>
  <c r="K4198" i="6"/>
  <c r="J4199" i="6"/>
  <c r="K4199" i="6"/>
  <c r="J4200" i="6"/>
  <c r="K4200" i="6"/>
  <c r="J4201" i="6"/>
  <c r="K4201" i="6"/>
  <c r="J4202" i="6"/>
  <c r="K4202" i="6"/>
  <c r="J4203" i="6"/>
  <c r="K4203" i="6"/>
  <c r="J4204" i="6"/>
  <c r="K4204" i="6"/>
  <c r="J4205" i="6"/>
  <c r="K4205" i="6"/>
  <c r="J4206" i="6"/>
  <c r="K4206" i="6"/>
  <c r="J4207" i="6"/>
  <c r="K4207" i="6"/>
  <c r="J4208" i="6"/>
  <c r="K4208" i="6"/>
  <c r="J4209" i="6"/>
  <c r="K4209" i="6"/>
  <c r="J4210" i="6"/>
  <c r="K4210" i="6"/>
  <c r="J4211" i="6"/>
  <c r="K4211" i="6"/>
  <c r="J4212" i="6"/>
  <c r="K4212" i="6"/>
  <c r="J4213" i="6"/>
  <c r="K4213" i="6"/>
  <c r="J4214" i="6"/>
  <c r="K4214" i="6"/>
  <c r="J4215" i="6"/>
  <c r="K4215" i="6"/>
  <c r="J4216" i="6"/>
  <c r="K4216" i="6"/>
  <c r="J4217" i="6"/>
  <c r="K4217" i="6"/>
  <c r="J4218" i="6"/>
  <c r="K4218" i="6"/>
  <c r="J4219" i="6"/>
  <c r="K4219" i="6"/>
  <c r="J4220" i="6"/>
  <c r="K4220" i="6"/>
  <c r="J4221" i="6"/>
  <c r="K4221" i="6"/>
  <c r="J4222" i="6"/>
  <c r="K4222" i="6"/>
  <c r="J4223" i="6"/>
  <c r="K4223" i="6"/>
  <c r="J4224" i="6"/>
  <c r="K4224" i="6"/>
  <c r="J4225" i="6"/>
  <c r="K4225" i="6"/>
  <c r="J4226" i="6"/>
  <c r="K4226" i="6"/>
  <c r="J4227" i="6"/>
  <c r="K4227" i="6"/>
  <c r="J4228" i="6"/>
  <c r="K4228" i="6"/>
  <c r="J4229" i="6"/>
  <c r="K4229" i="6"/>
  <c r="J4230" i="6"/>
  <c r="K4230" i="6"/>
  <c r="J4231" i="6"/>
  <c r="K4231" i="6"/>
  <c r="J4232" i="6"/>
  <c r="K4232" i="6"/>
  <c r="J4233" i="6"/>
  <c r="K4233" i="6"/>
  <c r="J4234" i="6"/>
  <c r="K4234" i="6"/>
  <c r="J4235" i="6"/>
  <c r="K4235" i="6"/>
  <c r="J4236" i="6"/>
  <c r="K4236" i="6"/>
  <c r="J4237" i="6"/>
  <c r="K4237" i="6"/>
  <c r="J4238" i="6"/>
  <c r="K4238" i="6"/>
  <c r="J4239" i="6"/>
  <c r="K4239" i="6"/>
  <c r="J4240" i="6"/>
  <c r="K4240" i="6"/>
  <c r="J4241" i="6"/>
  <c r="K4241" i="6"/>
  <c r="J4242" i="6"/>
  <c r="K4242" i="6"/>
  <c r="J4243" i="6"/>
  <c r="K4243" i="6"/>
  <c r="J4244" i="6"/>
  <c r="K4244" i="6"/>
  <c r="J4245" i="6"/>
  <c r="K4245" i="6"/>
  <c r="J4246" i="6"/>
  <c r="K4246" i="6"/>
  <c r="J4247" i="6"/>
  <c r="K4247" i="6"/>
  <c r="J4248" i="6"/>
  <c r="K4248" i="6"/>
  <c r="J4249" i="6"/>
  <c r="K4249" i="6"/>
  <c r="J4250" i="6"/>
  <c r="K4250" i="6"/>
  <c r="J4251" i="6"/>
  <c r="K4251" i="6"/>
  <c r="J4252" i="6"/>
  <c r="K4252" i="6"/>
  <c r="J4253" i="6"/>
  <c r="K4253" i="6"/>
  <c r="J4254" i="6"/>
  <c r="K4254" i="6"/>
  <c r="J4255" i="6"/>
  <c r="K4255" i="6"/>
  <c r="J4256" i="6"/>
  <c r="K4256" i="6"/>
  <c r="J4257" i="6"/>
  <c r="K4257" i="6"/>
  <c r="J4258" i="6"/>
  <c r="K4258" i="6"/>
  <c r="J4259" i="6"/>
  <c r="K4259" i="6"/>
  <c r="J4260" i="6"/>
  <c r="K4260" i="6"/>
  <c r="J4261" i="6"/>
  <c r="K4261" i="6"/>
  <c r="J4262" i="6"/>
  <c r="K4262" i="6"/>
  <c r="J4263" i="6"/>
  <c r="K4263" i="6"/>
  <c r="J4264" i="6"/>
  <c r="K4264" i="6"/>
  <c r="J4265" i="6"/>
  <c r="K4265" i="6"/>
  <c r="J4266" i="6"/>
  <c r="K4266" i="6"/>
  <c r="J4267" i="6"/>
  <c r="K4267" i="6"/>
  <c r="J4268" i="6"/>
  <c r="K4268" i="6"/>
  <c r="J4269" i="6"/>
  <c r="K4269" i="6"/>
  <c r="J4270" i="6"/>
  <c r="K4270" i="6"/>
  <c r="J4271" i="6"/>
  <c r="K4271" i="6"/>
  <c r="J4272" i="6"/>
  <c r="K4272" i="6"/>
  <c r="J4273" i="6"/>
  <c r="K4273" i="6"/>
  <c r="J4274" i="6"/>
  <c r="K4274" i="6"/>
  <c r="J4275" i="6"/>
  <c r="K4275" i="6"/>
  <c r="J4276" i="6"/>
  <c r="K4276" i="6"/>
  <c r="J4277" i="6"/>
  <c r="K4277" i="6"/>
  <c r="J4278" i="6"/>
  <c r="K4278" i="6"/>
  <c r="J4279" i="6"/>
  <c r="K4279" i="6"/>
  <c r="J4280" i="6"/>
  <c r="K4280" i="6"/>
  <c r="J4281" i="6"/>
  <c r="K4281" i="6"/>
  <c r="J4282" i="6"/>
  <c r="K4282" i="6"/>
  <c r="J4283" i="6"/>
  <c r="K4283" i="6"/>
  <c r="J4284" i="6"/>
  <c r="K4284" i="6"/>
  <c r="J4285" i="6"/>
  <c r="K4285" i="6"/>
  <c r="J4286" i="6"/>
  <c r="K4286" i="6"/>
  <c r="J4287" i="6"/>
  <c r="K4287" i="6"/>
  <c r="J4288" i="6"/>
  <c r="K4288" i="6"/>
  <c r="J4289" i="6"/>
  <c r="K4289" i="6"/>
  <c r="J4290" i="6"/>
  <c r="K4290" i="6"/>
  <c r="J4291" i="6"/>
  <c r="K4291" i="6"/>
  <c r="J4292" i="6"/>
  <c r="K4292" i="6"/>
  <c r="J4293" i="6"/>
  <c r="K4293" i="6"/>
  <c r="J4294" i="6"/>
  <c r="K4294" i="6"/>
  <c r="J4295" i="6"/>
  <c r="K4295" i="6"/>
  <c r="J4296" i="6"/>
  <c r="K4296" i="6"/>
  <c r="J4297" i="6"/>
  <c r="K4297" i="6"/>
  <c r="J4298" i="6"/>
  <c r="K4298" i="6"/>
  <c r="J4299" i="6"/>
  <c r="K4299" i="6"/>
  <c r="J4300" i="6"/>
  <c r="K4300" i="6"/>
  <c r="J4301" i="6"/>
  <c r="K4301" i="6"/>
  <c r="J4302" i="6"/>
  <c r="K4302" i="6"/>
  <c r="J4303" i="6"/>
  <c r="K4303" i="6"/>
  <c r="J4304" i="6"/>
  <c r="K4304" i="6"/>
  <c r="J4305" i="6"/>
  <c r="K4305" i="6"/>
  <c r="J4306" i="6"/>
  <c r="K4306" i="6"/>
  <c r="J4307" i="6"/>
  <c r="K4307" i="6"/>
  <c r="J4308" i="6"/>
  <c r="K4308" i="6"/>
  <c r="J4309" i="6"/>
  <c r="K4309" i="6"/>
  <c r="J4310" i="6"/>
  <c r="K4310" i="6"/>
  <c r="J4311" i="6"/>
  <c r="K4311" i="6"/>
  <c r="J4312" i="6"/>
  <c r="K4312" i="6"/>
  <c r="J4313" i="6"/>
  <c r="K4313" i="6"/>
  <c r="J4314" i="6"/>
  <c r="K4314" i="6"/>
  <c r="J4315" i="6"/>
  <c r="K4315" i="6"/>
  <c r="J4316" i="6"/>
  <c r="K4316" i="6"/>
  <c r="J4317" i="6"/>
  <c r="K4317" i="6"/>
  <c r="J4318" i="6"/>
  <c r="K4318" i="6"/>
  <c r="J4319" i="6"/>
  <c r="K4319" i="6"/>
  <c r="J4320" i="6"/>
  <c r="K4320" i="6"/>
  <c r="J4321" i="6"/>
  <c r="K4321" i="6"/>
  <c r="J4322" i="6"/>
  <c r="K4322" i="6"/>
  <c r="J4323" i="6"/>
  <c r="K4323" i="6"/>
  <c r="J4324" i="6"/>
  <c r="K4324" i="6"/>
  <c r="J4325" i="6"/>
  <c r="K4325" i="6"/>
  <c r="J4326" i="6"/>
  <c r="K4326" i="6"/>
  <c r="J4327" i="6"/>
  <c r="K4327" i="6"/>
  <c r="J4328" i="6"/>
  <c r="K4328" i="6"/>
  <c r="J4329" i="6"/>
  <c r="K4329" i="6"/>
  <c r="J4330" i="6"/>
  <c r="K4330" i="6"/>
  <c r="J4331" i="6"/>
  <c r="K4331" i="6"/>
  <c r="J4332" i="6"/>
  <c r="K4332" i="6"/>
  <c r="J4333" i="6"/>
  <c r="K4333" i="6"/>
  <c r="J4334" i="6"/>
  <c r="K4334" i="6"/>
  <c r="J4335" i="6"/>
  <c r="K4335" i="6"/>
  <c r="J4336" i="6"/>
  <c r="K4336" i="6"/>
  <c r="J4337" i="6"/>
  <c r="K4337" i="6"/>
  <c r="J4338" i="6"/>
  <c r="K4338" i="6"/>
  <c r="J4339" i="6"/>
  <c r="K4339" i="6"/>
  <c r="J4340" i="6"/>
  <c r="K4340" i="6"/>
  <c r="J4341" i="6"/>
  <c r="K4341" i="6"/>
  <c r="J4342" i="6"/>
  <c r="K4342" i="6"/>
  <c r="J4343" i="6"/>
  <c r="K4343" i="6"/>
  <c r="J4344" i="6"/>
  <c r="K4344" i="6"/>
  <c r="J4345" i="6"/>
  <c r="K4345" i="6"/>
  <c r="J4346" i="6"/>
  <c r="K4346" i="6"/>
  <c r="J4347" i="6"/>
  <c r="K4347" i="6"/>
  <c r="J4348" i="6"/>
  <c r="K4348" i="6"/>
  <c r="J4349" i="6"/>
  <c r="K4349" i="6"/>
  <c r="J4350" i="6"/>
  <c r="K4350" i="6"/>
  <c r="J4351" i="6"/>
  <c r="K4351" i="6"/>
  <c r="J4352" i="6"/>
  <c r="K4352" i="6"/>
  <c r="J4353" i="6"/>
  <c r="K4353" i="6"/>
  <c r="J4354" i="6"/>
  <c r="K4354" i="6"/>
  <c r="J4355" i="6"/>
  <c r="K4355" i="6"/>
  <c r="J4356" i="6"/>
  <c r="K4356" i="6"/>
  <c r="J4357" i="6"/>
  <c r="K4357" i="6"/>
  <c r="J4358" i="6"/>
  <c r="K4358" i="6"/>
  <c r="J4359" i="6"/>
  <c r="K4359" i="6"/>
  <c r="J4360" i="6"/>
  <c r="K4360" i="6"/>
  <c r="J4361" i="6"/>
  <c r="K4361" i="6"/>
  <c r="J4362" i="6"/>
  <c r="K4362" i="6"/>
  <c r="J4363" i="6"/>
  <c r="K4363" i="6"/>
  <c r="J4364" i="6"/>
  <c r="K4364" i="6"/>
  <c r="J4365" i="6"/>
  <c r="K4365" i="6"/>
  <c r="J4366" i="6"/>
  <c r="K4366" i="6"/>
  <c r="J4367" i="6"/>
  <c r="K4367" i="6"/>
  <c r="J4368" i="6"/>
  <c r="K4368" i="6"/>
  <c r="J4369" i="6"/>
  <c r="K4369" i="6"/>
  <c r="J4370" i="6"/>
  <c r="K4370" i="6"/>
  <c r="J4371" i="6"/>
  <c r="K4371" i="6"/>
  <c r="J4372" i="6"/>
  <c r="K4372" i="6"/>
  <c r="J4373" i="6"/>
  <c r="K4373" i="6"/>
  <c r="J4374" i="6"/>
  <c r="K4374" i="6"/>
  <c r="J4375" i="6"/>
  <c r="K4375" i="6"/>
  <c r="J4376" i="6"/>
  <c r="K4376" i="6"/>
  <c r="J4377" i="6"/>
  <c r="K4377" i="6"/>
  <c r="J4378" i="6"/>
  <c r="K4378" i="6"/>
  <c r="J4379" i="6"/>
  <c r="K4379" i="6"/>
  <c r="J4380" i="6"/>
  <c r="K4380" i="6"/>
  <c r="J4381" i="6"/>
  <c r="K4381" i="6"/>
  <c r="J4382" i="6"/>
  <c r="K4382" i="6"/>
  <c r="J4383" i="6"/>
  <c r="K4383" i="6"/>
  <c r="J4384" i="6"/>
  <c r="K4384" i="6"/>
  <c r="J4385" i="6"/>
  <c r="K4385" i="6"/>
  <c r="J4386" i="6"/>
  <c r="K4386" i="6"/>
  <c r="J4387" i="6"/>
  <c r="K4387" i="6"/>
  <c r="J4388" i="6"/>
  <c r="K4388" i="6"/>
  <c r="J4389" i="6"/>
  <c r="K4389" i="6"/>
  <c r="J4390" i="6"/>
  <c r="K4390" i="6"/>
  <c r="J4391" i="6"/>
  <c r="K4391" i="6"/>
  <c r="J4392" i="6"/>
  <c r="K4392" i="6"/>
  <c r="J4393" i="6"/>
  <c r="K4393" i="6"/>
  <c r="J4394" i="6"/>
  <c r="K4394" i="6"/>
  <c r="J4395" i="6"/>
  <c r="K4395" i="6"/>
  <c r="J4396" i="6"/>
  <c r="K4396" i="6"/>
  <c r="J4397" i="6"/>
  <c r="K4397" i="6"/>
  <c r="J4398" i="6"/>
  <c r="K4398" i="6"/>
  <c r="J4399" i="6"/>
  <c r="K4399" i="6"/>
  <c r="J4400" i="6"/>
  <c r="K4400" i="6"/>
  <c r="J4401" i="6"/>
  <c r="K4401" i="6"/>
  <c r="J4402" i="6"/>
  <c r="K4402" i="6"/>
  <c r="J4403" i="6"/>
  <c r="K4403" i="6"/>
  <c r="J4404" i="6"/>
  <c r="K4404" i="6"/>
  <c r="J4405" i="6"/>
  <c r="K4405" i="6"/>
  <c r="J4406" i="6"/>
  <c r="K4406" i="6"/>
  <c r="J4407" i="6"/>
  <c r="K4407" i="6"/>
  <c r="J4408" i="6"/>
  <c r="K4408" i="6"/>
  <c r="J4409" i="6"/>
  <c r="K4409" i="6"/>
  <c r="J4410" i="6"/>
  <c r="K4410" i="6"/>
  <c r="J4411" i="6"/>
  <c r="K4411" i="6"/>
  <c r="J4412" i="6"/>
  <c r="K4412" i="6"/>
  <c r="J4413" i="6"/>
  <c r="K4413" i="6"/>
  <c r="J4414" i="6"/>
  <c r="K4414" i="6"/>
  <c r="J4415" i="6"/>
  <c r="K4415" i="6"/>
  <c r="J4416" i="6"/>
  <c r="K4416" i="6"/>
  <c r="J4417" i="6"/>
  <c r="K4417" i="6"/>
  <c r="J4418" i="6"/>
  <c r="K4418" i="6"/>
  <c r="J4419" i="6"/>
  <c r="K4419" i="6"/>
  <c r="J4420" i="6"/>
  <c r="K4420" i="6"/>
  <c r="J4421" i="6"/>
  <c r="K4421" i="6"/>
  <c r="J4422" i="6"/>
  <c r="K4422" i="6"/>
  <c r="J4423" i="6"/>
  <c r="K4423" i="6"/>
  <c r="J4424" i="6"/>
  <c r="K4424" i="6"/>
  <c r="J4425" i="6"/>
  <c r="K4425" i="6"/>
  <c r="J4426" i="6"/>
  <c r="K4426" i="6"/>
  <c r="J4427" i="6"/>
  <c r="K4427" i="6"/>
  <c r="J4428" i="6"/>
  <c r="K4428" i="6"/>
  <c r="J4429" i="6"/>
  <c r="K4429" i="6"/>
  <c r="J4430" i="6"/>
  <c r="K4430" i="6"/>
  <c r="J4431" i="6"/>
  <c r="K4431" i="6"/>
  <c r="J4432" i="6"/>
  <c r="K4432" i="6"/>
  <c r="J4433" i="6"/>
  <c r="K4433" i="6"/>
  <c r="J4434" i="6"/>
  <c r="K4434" i="6"/>
  <c r="J4435" i="6"/>
  <c r="K4435" i="6"/>
  <c r="J4436" i="6"/>
  <c r="K4436" i="6"/>
  <c r="J4437" i="6"/>
  <c r="K4437" i="6"/>
  <c r="J4438" i="6"/>
  <c r="K4438" i="6"/>
  <c r="J4439" i="6"/>
  <c r="K4439" i="6"/>
  <c r="J4440" i="6"/>
  <c r="K4440" i="6"/>
  <c r="J4441" i="6"/>
  <c r="K4441" i="6"/>
  <c r="J4442" i="6"/>
  <c r="K4442" i="6"/>
  <c r="J4443" i="6"/>
  <c r="K4443" i="6"/>
  <c r="J4444" i="6"/>
  <c r="K4444" i="6"/>
  <c r="J4445" i="6"/>
  <c r="K4445" i="6"/>
  <c r="J4446" i="6"/>
  <c r="K4446" i="6"/>
  <c r="J4447" i="6"/>
  <c r="K4447" i="6"/>
  <c r="J4448" i="6"/>
  <c r="K4448" i="6"/>
  <c r="J4449" i="6"/>
  <c r="K4449" i="6"/>
  <c r="J4450" i="6"/>
  <c r="K4450" i="6"/>
  <c r="J4451" i="6"/>
  <c r="K4451" i="6"/>
  <c r="J4452" i="6"/>
  <c r="K4452" i="6"/>
  <c r="J4453" i="6"/>
  <c r="K4453" i="6"/>
  <c r="J4454" i="6"/>
  <c r="K4454" i="6"/>
  <c r="J4455" i="6"/>
  <c r="K4455" i="6"/>
  <c r="J4456" i="6"/>
  <c r="K4456" i="6"/>
  <c r="J4457" i="6"/>
  <c r="K4457" i="6"/>
  <c r="J4458" i="6"/>
  <c r="K4458" i="6"/>
  <c r="J4459" i="6"/>
  <c r="K4459" i="6"/>
  <c r="J4460" i="6"/>
  <c r="K4460" i="6"/>
  <c r="J4461" i="6"/>
  <c r="K4461" i="6"/>
  <c r="J4462" i="6"/>
  <c r="K4462" i="6"/>
  <c r="J4463" i="6"/>
  <c r="K4463" i="6"/>
  <c r="J4464" i="6"/>
  <c r="K4464" i="6"/>
  <c r="J4465" i="6"/>
  <c r="K4465" i="6"/>
  <c r="J4466" i="6"/>
  <c r="K4466" i="6"/>
  <c r="J4467" i="6"/>
  <c r="K4467" i="6"/>
  <c r="J4468" i="6"/>
  <c r="K4468" i="6"/>
  <c r="J4469" i="6"/>
  <c r="K4469" i="6"/>
  <c r="J4470" i="6"/>
  <c r="K4470" i="6"/>
  <c r="J4471" i="6"/>
  <c r="K4471" i="6"/>
  <c r="J4472" i="6"/>
  <c r="K4472" i="6"/>
  <c r="J4473" i="6"/>
  <c r="K4473" i="6"/>
  <c r="J4474" i="6"/>
  <c r="K4474" i="6"/>
  <c r="J4475" i="6"/>
  <c r="K4475" i="6"/>
  <c r="J4476" i="6"/>
  <c r="K4476" i="6"/>
  <c r="J4477" i="6"/>
  <c r="K4477" i="6"/>
  <c r="J4478" i="6"/>
  <c r="K4478" i="6"/>
  <c r="J4479" i="6"/>
  <c r="K4479" i="6"/>
  <c r="J4480" i="6"/>
  <c r="K4480" i="6"/>
  <c r="J4481" i="6"/>
  <c r="K4481" i="6"/>
  <c r="J4482" i="6"/>
  <c r="K4482" i="6"/>
  <c r="J4483" i="6"/>
  <c r="K4483" i="6"/>
  <c r="J4484" i="6"/>
  <c r="K4484" i="6"/>
  <c r="J4485" i="6"/>
  <c r="K4485" i="6"/>
  <c r="J4486" i="6"/>
  <c r="K4486" i="6"/>
  <c r="J4487" i="6"/>
  <c r="K4487" i="6"/>
  <c r="J4488" i="6"/>
  <c r="K4488" i="6"/>
  <c r="J4489" i="6"/>
  <c r="K4489" i="6"/>
  <c r="J4490" i="6"/>
  <c r="K4490" i="6"/>
  <c r="J4491" i="6"/>
  <c r="K4491" i="6"/>
  <c r="J4492" i="6"/>
  <c r="K4492" i="6"/>
  <c r="J4493" i="6"/>
  <c r="K4493" i="6"/>
  <c r="J4494" i="6"/>
  <c r="K4494" i="6"/>
  <c r="J4495" i="6"/>
  <c r="K4495" i="6"/>
  <c r="J4496" i="6"/>
  <c r="K4496" i="6"/>
  <c r="J4497" i="6"/>
  <c r="K4497" i="6"/>
  <c r="J4498" i="6"/>
  <c r="K4498" i="6"/>
  <c r="J4499" i="6"/>
  <c r="K4499" i="6"/>
  <c r="J4500" i="6"/>
  <c r="K4500" i="6"/>
  <c r="J4501" i="6"/>
  <c r="K4501" i="6"/>
  <c r="J4502" i="6"/>
  <c r="K4502" i="6"/>
  <c r="J4503" i="6"/>
  <c r="K4503" i="6"/>
  <c r="J4504" i="6"/>
  <c r="K4504" i="6"/>
  <c r="J4505" i="6"/>
  <c r="K4505" i="6"/>
  <c r="J4506" i="6"/>
  <c r="K4506" i="6"/>
  <c r="J4507" i="6"/>
  <c r="K4507" i="6"/>
  <c r="J4508" i="6"/>
  <c r="K4508" i="6"/>
  <c r="J4509" i="6"/>
  <c r="K4509" i="6"/>
  <c r="J4510" i="6"/>
  <c r="K4510" i="6"/>
  <c r="J4511" i="6"/>
  <c r="K4511" i="6"/>
  <c r="J4512" i="6"/>
  <c r="K4512" i="6"/>
  <c r="J4513" i="6"/>
  <c r="K4513" i="6"/>
  <c r="J4514" i="6"/>
  <c r="K4514" i="6"/>
  <c r="J4515" i="6"/>
  <c r="K4515" i="6"/>
  <c r="J4516" i="6"/>
  <c r="K4516" i="6"/>
  <c r="J4517" i="6"/>
  <c r="K4517" i="6"/>
  <c r="J4518" i="6"/>
  <c r="K4518" i="6"/>
  <c r="J4519" i="6"/>
  <c r="K4519" i="6"/>
  <c r="J4520" i="6"/>
  <c r="K4520" i="6"/>
  <c r="J4521" i="6"/>
  <c r="K4521" i="6"/>
  <c r="J4522" i="6"/>
  <c r="K4522" i="6"/>
  <c r="J4523" i="6"/>
  <c r="K4523" i="6"/>
  <c r="J4524" i="6"/>
  <c r="K4524" i="6"/>
  <c r="J4525" i="6"/>
  <c r="K4525" i="6"/>
  <c r="J4526" i="6"/>
  <c r="K4526" i="6"/>
  <c r="J4527" i="6"/>
  <c r="K4527" i="6"/>
  <c r="J4528" i="6"/>
  <c r="K4528" i="6"/>
  <c r="J4529" i="6"/>
  <c r="K4529" i="6"/>
  <c r="J4530" i="6"/>
  <c r="K4530" i="6"/>
  <c r="J4531" i="6"/>
  <c r="K4531" i="6"/>
  <c r="J4532" i="6"/>
  <c r="K4532" i="6"/>
  <c r="J4533" i="6"/>
  <c r="K4533" i="6"/>
  <c r="J4534" i="6"/>
  <c r="K4534" i="6"/>
  <c r="J4535" i="6"/>
  <c r="K4535" i="6"/>
  <c r="J4536" i="6"/>
  <c r="K4536" i="6"/>
  <c r="J4537" i="6"/>
  <c r="K4537" i="6"/>
  <c r="J4538" i="6"/>
  <c r="K4538" i="6"/>
  <c r="J4539" i="6"/>
  <c r="K4539" i="6"/>
  <c r="J4540" i="6"/>
  <c r="K4540" i="6"/>
  <c r="J4541" i="6"/>
  <c r="K4541" i="6"/>
  <c r="J4542" i="6"/>
  <c r="K4542" i="6"/>
  <c r="J4543" i="6"/>
  <c r="K4543" i="6"/>
  <c r="J4544" i="6"/>
  <c r="K4544" i="6"/>
  <c r="J4545" i="6"/>
  <c r="K4545" i="6"/>
  <c r="J4546" i="6"/>
  <c r="K4546" i="6"/>
  <c r="J4547" i="6"/>
  <c r="K4547" i="6"/>
  <c r="J4548" i="6"/>
  <c r="K4548" i="6"/>
  <c r="J4549" i="6"/>
  <c r="K4549" i="6"/>
  <c r="J4550" i="6"/>
  <c r="K4550" i="6"/>
  <c r="J4551" i="6"/>
  <c r="K4551" i="6"/>
  <c r="J4552" i="6"/>
  <c r="K4552" i="6"/>
  <c r="J4553" i="6"/>
  <c r="K4553" i="6"/>
  <c r="J4554" i="6"/>
  <c r="K4554" i="6"/>
  <c r="J4555" i="6"/>
  <c r="K4555" i="6"/>
  <c r="J4556" i="6"/>
  <c r="K4556" i="6"/>
  <c r="J4557" i="6"/>
  <c r="K4557" i="6"/>
  <c r="J4558" i="6"/>
  <c r="K4558" i="6"/>
  <c r="J4559" i="6"/>
  <c r="K4559" i="6"/>
  <c r="J4560" i="6"/>
  <c r="K4560" i="6"/>
  <c r="J4561" i="6"/>
  <c r="K4561" i="6"/>
  <c r="J4562" i="6"/>
  <c r="K4562" i="6"/>
  <c r="J4563" i="6"/>
  <c r="K4563" i="6"/>
  <c r="J4564" i="6"/>
  <c r="K4564" i="6"/>
  <c r="J4565" i="6"/>
  <c r="K4565" i="6"/>
  <c r="J4566" i="6"/>
  <c r="K4566" i="6"/>
  <c r="J4567" i="6"/>
  <c r="K4567" i="6"/>
  <c r="J4568" i="6"/>
  <c r="K4568" i="6"/>
  <c r="J4569" i="6"/>
  <c r="K4569" i="6"/>
  <c r="J4570" i="6"/>
  <c r="K4570" i="6"/>
  <c r="J4571" i="6"/>
  <c r="K4571" i="6"/>
  <c r="J4572" i="6"/>
  <c r="K4572" i="6"/>
  <c r="J4573" i="6"/>
  <c r="K4573" i="6"/>
  <c r="J4574" i="6"/>
  <c r="K4574" i="6"/>
  <c r="J4575" i="6"/>
  <c r="K4575" i="6"/>
  <c r="J4576" i="6"/>
  <c r="K4576" i="6"/>
  <c r="J4577" i="6"/>
  <c r="K4577" i="6"/>
  <c r="J4578" i="6"/>
  <c r="K4578" i="6"/>
  <c r="J4579" i="6"/>
  <c r="K4579" i="6"/>
  <c r="J4580" i="6"/>
  <c r="K4580" i="6"/>
  <c r="J4581" i="6"/>
  <c r="K4581" i="6"/>
  <c r="J4582" i="6"/>
  <c r="K4582" i="6"/>
  <c r="J4583" i="6"/>
  <c r="K4583" i="6"/>
  <c r="J4584" i="6"/>
  <c r="K4584" i="6"/>
  <c r="J4585" i="6"/>
  <c r="K4585" i="6"/>
  <c r="J4586" i="6"/>
  <c r="K4586" i="6"/>
  <c r="J4587" i="6"/>
  <c r="K4587" i="6"/>
  <c r="J4588" i="6"/>
  <c r="K4588" i="6"/>
  <c r="J4589" i="6"/>
  <c r="K4589" i="6"/>
  <c r="J4590" i="6"/>
  <c r="K4590" i="6"/>
  <c r="J4591" i="6"/>
  <c r="K4591" i="6"/>
  <c r="J4592" i="6"/>
  <c r="K4592" i="6"/>
  <c r="J4593" i="6"/>
  <c r="K4593" i="6"/>
  <c r="J4594" i="6"/>
  <c r="K4594" i="6"/>
  <c r="J4595" i="6"/>
  <c r="K4595" i="6"/>
  <c r="J4596" i="6"/>
  <c r="K4596" i="6"/>
  <c r="J4597" i="6"/>
  <c r="K4597" i="6"/>
  <c r="J4598" i="6"/>
  <c r="K4598" i="6"/>
  <c r="J4599" i="6"/>
  <c r="K4599" i="6"/>
  <c r="J4600" i="6"/>
  <c r="K4600" i="6"/>
  <c r="J4601" i="6"/>
  <c r="K4601" i="6"/>
  <c r="J4602" i="6"/>
  <c r="K4602" i="6"/>
  <c r="J4603" i="6"/>
  <c r="K4603" i="6"/>
  <c r="J4604" i="6"/>
  <c r="K4604" i="6"/>
  <c r="J4605" i="6"/>
  <c r="K4605" i="6"/>
  <c r="J4606" i="6"/>
  <c r="K4606" i="6"/>
  <c r="J4607" i="6"/>
  <c r="K4607" i="6"/>
  <c r="J4608" i="6"/>
  <c r="K4608" i="6"/>
  <c r="J4609" i="6"/>
  <c r="K4609" i="6"/>
  <c r="J4610" i="6"/>
  <c r="K4610" i="6"/>
  <c r="J4611" i="6"/>
  <c r="K4611" i="6"/>
  <c r="J4612" i="6"/>
  <c r="K4612" i="6"/>
  <c r="J4613" i="6"/>
  <c r="K4613" i="6"/>
  <c r="J4614" i="6"/>
  <c r="K4614" i="6"/>
  <c r="J4615" i="6"/>
  <c r="K4615" i="6"/>
  <c r="J4616" i="6"/>
  <c r="K4616" i="6"/>
  <c r="J4617" i="6"/>
  <c r="K4617" i="6"/>
  <c r="J4618" i="6"/>
  <c r="K4618" i="6"/>
  <c r="J4619" i="6"/>
  <c r="K4619" i="6"/>
  <c r="J4620" i="6"/>
  <c r="K4620" i="6"/>
  <c r="J4621" i="6"/>
  <c r="K4621" i="6"/>
  <c r="J4622" i="6"/>
  <c r="K4622" i="6"/>
  <c r="J4623" i="6"/>
  <c r="K4623" i="6"/>
  <c r="J4624" i="6"/>
  <c r="K4624" i="6"/>
  <c r="J4625" i="6"/>
  <c r="K4625" i="6"/>
  <c r="J4626" i="6"/>
  <c r="K4626" i="6"/>
  <c r="J4627" i="6"/>
  <c r="K4627" i="6"/>
  <c r="J4628" i="6"/>
  <c r="K4628" i="6"/>
  <c r="J4629" i="6"/>
  <c r="K4629" i="6"/>
  <c r="J4630" i="6"/>
  <c r="K4630" i="6"/>
  <c r="J4631" i="6"/>
  <c r="K4631" i="6"/>
  <c r="J4632" i="6"/>
  <c r="K4632" i="6"/>
  <c r="J4633" i="6"/>
  <c r="K4633" i="6"/>
  <c r="J4634" i="6"/>
  <c r="K4634" i="6"/>
  <c r="J4635" i="6"/>
  <c r="K4635" i="6"/>
  <c r="J4636" i="6"/>
  <c r="K4636" i="6"/>
  <c r="J4637" i="6"/>
  <c r="K4637" i="6"/>
  <c r="J4638" i="6"/>
  <c r="K4638" i="6"/>
  <c r="J4639" i="6"/>
  <c r="K4639" i="6"/>
  <c r="J4640" i="6"/>
  <c r="K4640" i="6"/>
  <c r="J4641" i="6"/>
  <c r="K4641" i="6"/>
  <c r="J4642" i="6"/>
  <c r="K4642" i="6"/>
  <c r="J4643" i="6"/>
  <c r="K4643" i="6"/>
  <c r="J4644" i="6"/>
  <c r="K4644" i="6"/>
  <c r="J4645" i="6"/>
  <c r="K4645" i="6"/>
  <c r="J4646" i="6"/>
  <c r="K4646" i="6"/>
  <c r="J4647" i="6"/>
  <c r="K4647" i="6"/>
  <c r="J4648" i="6"/>
  <c r="K4648" i="6"/>
  <c r="J4649" i="6"/>
  <c r="K4649" i="6"/>
  <c r="J4650" i="6"/>
  <c r="K4650" i="6"/>
  <c r="J4651" i="6"/>
  <c r="K4651" i="6"/>
  <c r="J4652" i="6"/>
  <c r="K4652" i="6"/>
  <c r="J4653" i="6"/>
  <c r="K4653" i="6"/>
  <c r="J4654" i="6"/>
  <c r="K4654" i="6"/>
  <c r="J4655" i="6"/>
  <c r="K4655" i="6"/>
  <c r="J4656" i="6"/>
  <c r="K4656" i="6"/>
  <c r="J4657" i="6"/>
  <c r="K4657" i="6"/>
  <c r="J4658" i="6"/>
  <c r="K4658" i="6"/>
  <c r="J4659" i="6"/>
  <c r="K4659" i="6"/>
  <c r="J4660" i="6"/>
  <c r="K4660" i="6"/>
  <c r="J4661" i="6"/>
  <c r="K4661" i="6"/>
  <c r="J4662" i="6"/>
  <c r="K4662" i="6"/>
  <c r="J4663" i="6"/>
  <c r="K4663" i="6"/>
  <c r="J4664" i="6"/>
  <c r="K4664" i="6"/>
  <c r="J4665" i="6"/>
  <c r="K4665" i="6"/>
  <c r="J4666" i="6"/>
  <c r="K4666" i="6"/>
  <c r="J4667" i="6"/>
  <c r="K4667" i="6"/>
  <c r="J4668" i="6"/>
  <c r="K4668" i="6"/>
  <c r="J4669" i="6"/>
  <c r="K4669" i="6"/>
  <c r="J4670" i="6"/>
  <c r="K4670" i="6"/>
  <c r="J4671" i="6"/>
  <c r="K4671" i="6"/>
  <c r="J4672" i="6"/>
  <c r="K4672" i="6"/>
  <c r="J4673" i="6"/>
  <c r="K4673" i="6"/>
  <c r="J4674" i="6"/>
  <c r="K4674" i="6"/>
  <c r="J4675" i="6"/>
  <c r="K4675" i="6"/>
  <c r="J4676" i="6"/>
  <c r="K4676" i="6"/>
  <c r="J4677" i="6"/>
  <c r="K4677" i="6"/>
  <c r="J4678" i="6"/>
  <c r="K4678" i="6"/>
  <c r="J4679" i="6"/>
  <c r="K4679" i="6"/>
  <c r="J4680" i="6"/>
  <c r="K4680" i="6"/>
  <c r="J4681" i="6"/>
  <c r="K4681" i="6"/>
  <c r="J4682" i="6"/>
  <c r="K4682" i="6"/>
  <c r="J4683" i="6"/>
  <c r="K4683" i="6"/>
  <c r="J4684" i="6"/>
  <c r="K4684" i="6"/>
  <c r="J4685" i="6"/>
  <c r="K4685" i="6"/>
  <c r="J4686" i="6"/>
  <c r="K4686" i="6"/>
  <c r="J4687" i="6"/>
  <c r="K4687" i="6"/>
  <c r="J4688" i="6"/>
  <c r="K4688" i="6"/>
  <c r="J4689" i="6"/>
  <c r="K4689" i="6"/>
  <c r="J4690" i="6"/>
  <c r="K4690" i="6"/>
  <c r="J4691" i="6"/>
  <c r="K4691" i="6"/>
  <c r="J4692" i="6"/>
  <c r="K4692" i="6"/>
  <c r="J4693" i="6"/>
  <c r="K4693" i="6"/>
  <c r="J4694" i="6"/>
  <c r="K4694" i="6"/>
  <c r="J4695" i="6"/>
  <c r="K4695" i="6"/>
  <c r="J4696" i="6"/>
  <c r="K4696" i="6"/>
  <c r="J4697" i="6"/>
  <c r="K4697" i="6"/>
  <c r="J4698" i="6"/>
  <c r="K4698" i="6"/>
  <c r="J4699" i="6"/>
  <c r="K4699" i="6"/>
  <c r="J4700" i="6"/>
  <c r="K4700" i="6"/>
  <c r="J4701" i="6"/>
  <c r="K4701" i="6"/>
  <c r="J4702" i="6"/>
  <c r="K4702" i="6"/>
  <c r="J4703" i="6"/>
  <c r="K4703" i="6"/>
  <c r="J4704" i="6"/>
  <c r="K4704" i="6"/>
  <c r="J4705" i="6"/>
  <c r="K4705" i="6"/>
  <c r="J4706" i="6"/>
  <c r="K4706" i="6"/>
  <c r="J4707" i="6"/>
  <c r="K4707" i="6"/>
  <c r="J4708" i="6"/>
  <c r="K4708" i="6"/>
  <c r="J4709" i="6"/>
  <c r="K4709" i="6"/>
  <c r="J4710" i="6"/>
  <c r="K4710" i="6"/>
  <c r="J4711" i="6"/>
  <c r="K4711" i="6"/>
  <c r="J4712" i="6"/>
  <c r="K4712" i="6"/>
  <c r="J4713" i="6"/>
  <c r="K4713" i="6"/>
  <c r="J4714" i="6"/>
  <c r="K4714" i="6"/>
  <c r="J4715" i="6"/>
  <c r="K4715" i="6"/>
  <c r="J4716" i="6"/>
  <c r="K4716" i="6"/>
  <c r="J4717" i="6"/>
  <c r="K4717" i="6"/>
  <c r="J4718" i="6"/>
  <c r="K4718" i="6"/>
  <c r="J4719" i="6"/>
  <c r="K4719" i="6"/>
  <c r="J4720" i="6"/>
  <c r="K4720" i="6"/>
  <c r="J4721" i="6"/>
  <c r="K4721" i="6"/>
  <c r="J4722" i="6"/>
  <c r="K4722" i="6"/>
  <c r="J4723" i="6"/>
  <c r="K4723" i="6"/>
  <c r="J4724" i="6"/>
  <c r="K4724" i="6"/>
  <c r="J4725" i="6"/>
  <c r="K4725" i="6"/>
  <c r="J4726" i="6"/>
  <c r="K4726" i="6"/>
  <c r="J4727" i="6"/>
  <c r="K4727" i="6"/>
  <c r="J4728" i="6"/>
  <c r="K4728" i="6"/>
  <c r="J4729" i="6"/>
  <c r="K4729" i="6"/>
  <c r="J4730" i="6"/>
  <c r="K4730" i="6"/>
  <c r="J4731" i="6"/>
  <c r="K4731" i="6"/>
  <c r="J4732" i="6"/>
  <c r="K4732" i="6"/>
  <c r="J4733" i="6"/>
  <c r="K4733" i="6"/>
  <c r="J4734" i="6"/>
  <c r="K4734" i="6"/>
  <c r="J4735" i="6"/>
  <c r="K4735" i="6"/>
  <c r="J4736" i="6"/>
  <c r="K4736" i="6"/>
  <c r="J4737" i="6"/>
  <c r="K4737" i="6"/>
  <c r="J4738" i="6"/>
  <c r="K4738" i="6"/>
  <c r="J4739" i="6"/>
  <c r="K4739" i="6"/>
  <c r="J4740" i="6"/>
  <c r="K4740" i="6"/>
  <c r="J4741" i="6"/>
  <c r="K4741" i="6"/>
  <c r="J4742" i="6"/>
  <c r="K4742" i="6"/>
  <c r="J4743" i="6"/>
  <c r="K4743" i="6"/>
  <c r="J4744" i="6"/>
  <c r="K4744" i="6"/>
  <c r="J4745" i="6"/>
  <c r="K4745" i="6"/>
  <c r="J4746" i="6"/>
  <c r="K4746" i="6"/>
  <c r="J4747" i="6"/>
  <c r="K4747" i="6"/>
  <c r="J4748" i="6"/>
  <c r="K4748" i="6"/>
  <c r="J4749" i="6"/>
  <c r="K4749" i="6"/>
  <c r="J4750" i="6"/>
  <c r="K4750" i="6"/>
  <c r="J4751" i="6"/>
  <c r="K4751" i="6"/>
  <c r="J4752" i="6"/>
  <c r="K4752" i="6"/>
  <c r="J4753" i="6"/>
  <c r="K4753" i="6"/>
  <c r="J4754" i="6"/>
  <c r="K4754" i="6"/>
  <c r="J4755" i="6"/>
  <c r="K4755" i="6"/>
  <c r="J4756" i="6"/>
  <c r="K4756" i="6"/>
  <c r="J4757" i="6"/>
  <c r="K4757" i="6"/>
  <c r="J4758" i="6"/>
  <c r="K4758" i="6"/>
  <c r="J4759" i="6"/>
  <c r="K4759" i="6"/>
  <c r="J4760" i="6"/>
  <c r="K4760" i="6"/>
  <c r="J4761" i="6"/>
  <c r="K4761" i="6"/>
  <c r="J4762" i="6"/>
  <c r="K4762" i="6"/>
  <c r="J4763" i="6"/>
  <c r="K4763" i="6"/>
  <c r="J4764" i="6"/>
  <c r="K4764" i="6"/>
  <c r="J4765" i="6"/>
  <c r="K4765" i="6"/>
  <c r="J4766" i="6"/>
  <c r="K4766" i="6"/>
  <c r="J4767" i="6"/>
  <c r="K4767" i="6"/>
  <c r="J4768" i="6"/>
  <c r="K4768" i="6"/>
  <c r="J4769" i="6"/>
  <c r="K4769" i="6"/>
  <c r="J4770" i="6"/>
  <c r="K4770" i="6"/>
  <c r="J4771" i="6"/>
  <c r="K4771" i="6"/>
  <c r="J4772" i="6"/>
  <c r="K4772" i="6"/>
  <c r="J4773" i="6"/>
  <c r="K4773" i="6"/>
  <c r="J4774" i="6"/>
  <c r="K4774" i="6"/>
  <c r="J4775" i="6"/>
  <c r="K4775" i="6"/>
  <c r="J4776" i="6"/>
  <c r="K4776" i="6"/>
  <c r="J4777" i="6"/>
  <c r="K4777" i="6"/>
  <c r="J4778" i="6"/>
  <c r="K4778" i="6"/>
  <c r="J4779" i="6"/>
  <c r="K4779" i="6"/>
  <c r="J4780" i="6"/>
  <c r="K4780" i="6"/>
  <c r="J4781" i="6"/>
  <c r="K4781" i="6"/>
  <c r="J4782" i="6"/>
  <c r="K4782" i="6"/>
  <c r="J4783" i="6"/>
  <c r="K4783" i="6"/>
  <c r="J4784" i="6"/>
  <c r="K4784" i="6"/>
  <c r="J4785" i="6"/>
  <c r="K4785" i="6"/>
  <c r="J4786" i="6"/>
  <c r="K4786" i="6"/>
  <c r="J4787" i="6"/>
  <c r="K4787" i="6"/>
  <c r="J4788" i="6"/>
  <c r="K4788" i="6"/>
  <c r="J4789" i="6"/>
  <c r="K4789" i="6"/>
  <c r="J4790" i="6"/>
  <c r="K4790" i="6"/>
  <c r="J4791" i="6"/>
  <c r="K4791" i="6"/>
  <c r="J4792" i="6"/>
  <c r="K4792" i="6"/>
  <c r="J4793" i="6"/>
  <c r="K4793" i="6"/>
  <c r="J4794" i="6"/>
  <c r="K4794" i="6"/>
  <c r="J4795" i="6"/>
  <c r="K4795" i="6"/>
  <c r="J4796" i="6"/>
  <c r="K4796" i="6"/>
  <c r="J4797" i="6"/>
  <c r="K4797" i="6"/>
  <c r="J4798" i="6"/>
  <c r="K4798" i="6"/>
  <c r="J4799" i="6"/>
  <c r="K4799" i="6"/>
  <c r="J4800" i="6"/>
  <c r="K4800" i="6"/>
  <c r="J4801" i="6"/>
  <c r="K4801" i="6"/>
  <c r="J4802" i="6"/>
  <c r="K4802" i="6"/>
  <c r="J4803" i="6"/>
  <c r="K4803" i="6"/>
  <c r="J4804" i="6"/>
  <c r="K4804" i="6"/>
  <c r="J4805" i="6"/>
  <c r="K4805" i="6"/>
  <c r="J4806" i="6"/>
  <c r="K4806" i="6"/>
  <c r="J4807" i="6"/>
  <c r="K4807" i="6"/>
  <c r="J4808" i="6"/>
  <c r="K4808" i="6"/>
  <c r="J4809" i="6"/>
  <c r="K4809" i="6"/>
  <c r="J4810" i="6"/>
  <c r="K4810" i="6"/>
  <c r="J4811" i="6"/>
  <c r="K4811" i="6"/>
  <c r="J4812" i="6"/>
  <c r="K4812" i="6"/>
  <c r="J4813" i="6"/>
  <c r="K4813" i="6"/>
  <c r="J4814" i="6"/>
  <c r="K4814" i="6"/>
  <c r="J4815" i="6"/>
  <c r="K4815" i="6"/>
  <c r="J4816" i="6"/>
  <c r="K4816" i="6"/>
  <c r="J4817" i="6"/>
  <c r="K4817" i="6"/>
  <c r="J4818" i="6"/>
  <c r="K4818" i="6"/>
  <c r="J4819" i="6"/>
  <c r="K4819" i="6"/>
  <c r="J4820" i="6"/>
  <c r="K4820" i="6"/>
  <c r="J4821" i="6"/>
  <c r="K4821" i="6"/>
  <c r="J4822" i="6"/>
  <c r="K4822" i="6"/>
  <c r="J4823" i="6"/>
  <c r="K4823" i="6"/>
  <c r="J4824" i="6"/>
  <c r="K4824" i="6"/>
  <c r="J4825" i="6"/>
  <c r="K4825" i="6"/>
  <c r="J4826" i="6"/>
  <c r="K4826" i="6"/>
  <c r="J4827" i="6"/>
  <c r="K4827" i="6"/>
  <c r="J4828" i="6"/>
  <c r="K4828" i="6"/>
  <c r="J4829" i="6"/>
  <c r="K4829" i="6"/>
  <c r="J4830" i="6"/>
  <c r="K4830" i="6"/>
  <c r="J4831" i="6"/>
  <c r="K4831" i="6"/>
  <c r="J4832" i="6"/>
  <c r="K4832" i="6"/>
  <c r="J4833" i="6"/>
  <c r="K4833" i="6"/>
  <c r="J4834" i="6"/>
  <c r="K4834" i="6"/>
  <c r="J4835" i="6"/>
  <c r="K4835" i="6"/>
  <c r="J4836" i="6"/>
  <c r="K4836" i="6"/>
  <c r="J4837" i="6"/>
  <c r="K4837" i="6"/>
  <c r="J4838" i="6"/>
  <c r="K4838" i="6"/>
  <c r="J4839" i="6"/>
  <c r="K4839" i="6"/>
  <c r="J4840" i="6"/>
  <c r="K4840" i="6"/>
  <c r="J4841" i="6"/>
  <c r="K4841" i="6"/>
  <c r="J4842" i="6"/>
  <c r="K4842" i="6"/>
  <c r="J4843" i="6"/>
  <c r="K4843" i="6"/>
  <c r="J4844" i="6"/>
  <c r="K4844" i="6"/>
  <c r="J4845" i="6"/>
  <c r="K4845" i="6"/>
  <c r="J4846" i="6"/>
  <c r="K4846" i="6"/>
  <c r="J4847" i="6"/>
  <c r="K4847" i="6"/>
  <c r="J4848" i="6"/>
  <c r="K4848" i="6"/>
  <c r="J4849" i="6"/>
  <c r="K4849" i="6"/>
  <c r="J4850" i="6"/>
  <c r="K4850" i="6"/>
  <c r="J4851" i="6"/>
  <c r="K4851" i="6"/>
  <c r="J4852" i="6"/>
  <c r="K4852" i="6"/>
  <c r="J4853" i="6"/>
  <c r="K4853" i="6"/>
  <c r="J4854" i="6"/>
  <c r="K4854" i="6"/>
  <c r="J4855" i="6"/>
  <c r="K4855" i="6"/>
  <c r="J4856" i="6"/>
  <c r="K4856" i="6"/>
  <c r="J4857" i="6"/>
  <c r="K4857" i="6"/>
  <c r="J4858" i="6"/>
  <c r="K4858" i="6"/>
  <c r="J4859" i="6"/>
  <c r="K4859" i="6"/>
  <c r="J4860" i="6"/>
  <c r="K4860" i="6"/>
  <c r="J4861" i="6"/>
  <c r="K4861" i="6"/>
  <c r="J4862" i="6"/>
  <c r="K4862" i="6"/>
  <c r="J4863" i="6"/>
  <c r="K4863" i="6"/>
  <c r="J4864" i="6"/>
  <c r="K4864" i="6"/>
  <c r="J4865" i="6"/>
  <c r="K4865" i="6"/>
  <c r="J4866" i="6"/>
  <c r="K4866" i="6"/>
  <c r="J4867" i="6"/>
  <c r="K4867" i="6"/>
  <c r="J4868" i="6"/>
  <c r="K4868" i="6"/>
  <c r="J4869" i="6"/>
  <c r="K4869" i="6"/>
  <c r="J4870" i="6"/>
  <c r="K4870" i="6"/>
  <c r="J4871" i="6"/>
  <c r="K4871" i="6"/>
  <c r="J4872" i="6"/>
  <c r="K4872" i="6"/>
  <c r="J4873" i="6"/>
  <c r="K4873" i="6"/>
  <c r="J4874" i="6"/>
  <c r="K4874" i="6"/>
  <c r="J4875" i="6"/>
  <c r="K4875" i="6"/>
  <c r="J4876" i="6"/>
  <c r="K4876" i="6"/>
  <c r="J4877" i="6"/>
  <c r="K4877" i="6"/>
  <c r="J4878" i="6"/>
  <c r="K4878" i="6"/>
  <c r="J4879" i="6"/>
  <c r="K4879" i="6"/>
  <c r="J4880" i="6"/>
  <c r="K4880" i="6"/>
  <c r="J4881" i="6"/>
  <c r="K4881" i="6"/>
  <c r="J4882" i="6"/>
  <c r="K4882" i="6"/>
  <c r="J4883" i="6"/>
  <c r="K4883" i="6"/>
  <c r="J4884" i="6"/>
  <c r="K4884" i="6"/>
  <c r="J4885" i="6"/>
  <c r="K4885" i="6"/>
  <c r="J4886" i="6"/>
  <c r="K4886" i="6"/>
  <c r="J4887" i="6"/>
  <c r="K4887" i="6"/>
  <c r="J4888" i="6"/>
  <c r="K4888" i="6"/>
  <c r="J4889" i="6"/>
  <c r="K4889" i="6"/>
  <c r="J4890" i="6"/>
  <c r="K4890" i="6"/>
  <c r="J4891" i="6"/>
  <c r="K4891" i="6"/>
  <c r="J4892" i="6"/>
  <c r="K4892" i="6"/>
  <c r="J4893" i="6"/>
  <c r="K4893" i="6"/>
  <c r="J4894" i="6"/>
  <c r="K4894" i="6"/>
  <c r="J4895" i="6"/>
  <c r="K4895" i="6"/>
  <c r="J4896" i="6"/>
  <c r="K4896" i="6"/>
  <c r="J4897" i="6"/>
  <c r="K4897" i="6"/>
  <c r="J4898" i="6"/>
  <c r="K4898" i="6"/>
  <c r="J4899" i="6"/>
  <c r="K4899" i="6"/>
  <c r="J4900" i="6"/>
  <c r="K4900" i="6"/>
  <c r="J4901" i="6"/>
  <c r="K4901" i="6"/>
  <c r="J4902" i="6"/>
  <c r="K4902" i="6"/>
  <c r="J4903" i="6"/>
  <c r="K4903" i="6"/>
  <c r="J4904" i="6"/>
  <c r="K4904" i="6"/>
  <c r="J4905" i="6"/>
  <c r="K4905" i="6"/>
  <c r="J4906" i="6"/>
  <c r="K4906" i="6"/>
  <c r="J4907" i="6"/>
  <c r="K4907" i="6"/>
  <c r="J4908" i="6"/>
  <c r="K4908" i="6"/>
  <c r="J4909" i="6"/>
  <c r="K4909" i="6"/>
  <c r="J4910" i="6"/>
  <c r="K4910" i="6"/>
  <c r="J4911" i="6"/>
  <c r="K4911" i="6"/>
  <c r="J4912" i="6"/>
  <c r="K4912" i="6"/>
  <c r="J4913" i="6"/>
  <c r="K4913" i="6"/>
  <c r="J4914" i="6"/>
  <c r="K4914" i="6"/>
  <c r="J4915" i="6"/>
  <c r="K4915" i="6"/>
  <c r="J4916" i="6"/>
  <c r="K4916" i="6"/>
  <c r="J4917" i="6"/>
  <c r="K4917" i="6"/>
  <c r="J4918" i="6"/>
  <c r="K4918" i="6"/>
  <c r="J4919" i="6"/>
  <c r="K4919" i="6"/>
  <c r="J4920" i="6"/>
  <c r="K4920" i="6"/>
  <c r="J4921" i="6"/>
  <c r="K4921" i="6"/>
  <c r="J4922" i="6"/>
  <c r="K4922" i="6"/>
  <c r="J4923" i="6"/>
  <c r="K4923" i="6"/>
  <c r="J4924" i="6"/>
  <c r="K4924" i="6"/>
  <c r="J4925" i="6"/>
  <c r="K4925" i="6"/>
  <c r="J4926" i="6"/>
  <c r="K4926" i="6"/>
  <c r="J4927" i="6"/>
  <c r="K4927" i="6"/>
  <c r="J4928" i="6"/>
  <c r="K4928" i="6"/>
  <c r="J4929" i="6"/>
  <c r="K4929" i="6"/>
  <c r="J4930" i="6"/>
  <c r="K4930" i="6"/>
  <c r="J4931" i="6"/>
  <c r="K4931" i="6"/>
  <c r="J4932" i="6"/>
  <c r="K4932" i="6"/>
  <c r="J4933" i="6"/>
  <c r="K4933" i="6"/>
  <c r="J4934" i="6"/>
  <c r="K4934" i="6"/>
  <c r="J4935" i="6"/>
  <c r="K4935" i="6"/>
  <c r="J4936" i="6"/>
  <c r="K4936" i="6"/>
  <c r="J4937" i="6"/>
  <c r="K4937" i="6"/>
  <c r="J4938" i="6"/>
  <c r="K4938" i="6"/>
  <c r="J4939" i="6"/>
  <c r="K4939" i="6"/>
  <c r="J4940" i="6"/>
  <c r="K4940" i="6"/>
  <c r="J4941" i="6"/>
  <c r="K4941" i="6"/>
  <c r="J4942" i="6"/>
  <c r="K4942" i="6"/>
  <c r="J4943" i="6"/>
  <c r="K4943" i="6"/>
  <c r="J4944" i="6"/>
  <c r="K4944" i="6"/>
  <c r="J4945" i="6"/>
  <c r="K4945" i="6"/>
  <c r="J4946" i="6"/>
  <c r="K4946" i="6"/>
  <c r="J4947" i="6"/>
  <c r="K4947" i="6"/>
  <c r="J4948" i="6"/>
  <c r="K4948" i="6"/>
  <c r="J4949" i="6"/>
  <c r="K4949" i="6"/>
  <c r="J4950" i="6"/>
  <c r="K4950" i="6"/>
  <c r="J4951" i="6"/>
  <c r="K4951" i="6"/>
  <c r="J4952" i="6"/>
  <c r="K4952" i="6"/>
  <c r="J4953" i="6"/>
  <c r="K4953" i="6"/>
  <c r="J4954" i="6"/>
  <c r="K4954" i="6"/>
  <c r="J4955" i="6"/>
  <c r="K4955" i="6"/>
  <c r="J4956" i="6"/>
  <c r="K4956" i="6"/>
  <c r="J4957" i="6"/>
  <c r="K4957" i="6"/>
  <c r="J4958" i="6"/>
  <c r="K4958" i="6"/>
  <c r="J4959" i="6"/>
  <c r="K4959" i="6"/>
  <c r="J4960" i="6"/>
  <c r="K4960" i="6"/>
  <c r="J4961" i="6"/>
  <c r="K4961" i="6"/>
  <c r="J4962" i="6"/>
  <c r="K4962" i="6"/>
  <c r="J4963" i="6"/>
  <c r="K4963" i="6"/>
  <c r="J4964" i="6"/>
  <c r="K4964" i="6"/>
  <c r="J4965" i="6"/>
  <c r="K4965" i="6"/>
  <c r="J4966" i="6"/>
  <c r="K4966" i="6"/>
  <c r="J4967" i="6"/>
  <c r="K4967" i="6"/>
  <c r="J4968" i="6"/>
  <c r="K4968" i="6"/>
  <c r="J4969" i="6"/>
  <c r="K4969" i="6"/>
  <c r="J4970" i="6"/>
  <c r="K4970" i="6"/>
  <c r="J4971" i="6"/>
  <c r="K4971" i="6"/>
  <c r="J4972" i="6"/>
  <c r="K4972" i="6"/>
  <c r="J4973" i="6"/>
  <c r="K4973" i="6"/>
  <c r="J4974" i="6"/>
  <c r="K4974" i="6"/>
  <c r="J4975" i="6"/>
  <c r="K4975" i="6"/>
  <c r="J4976" i="6"/>
  <c r="K4976" i="6"/>
  <c r="J4977" i="6"/>
  <c r="K4977" i="6"/>
  <c r="J4978" i="6"/>
  <c r="K4978" i="6"/>
  <c r="J4979" i="6"/>
  <c r="K4979" i="6"/>
  <c r="J4980" i="6"/>
  <c r="K4980" i="6"/>
  <c r="J4981" i="6"/>
  <c r="K4981" i="6"/>
  <c r="J4982" i="6"/>
  <c r="K4982" i="6"/>
  <c r="J4983" i="6"/>
  <c r="K4983" i="6"/>
  <c r="J4984" i="6"/>
  <c r="K4984" i="6"/>
  <c r="J4985" i="6"/>
  <c r="K4985" i="6"/>
  <c r="J4986" i="6"/>
  <c r="K4986" i="6"/>
  <c r="J4987" i="6"/>
  <c r="K4987" i="6"/>
  <c r="J4988" i="6"/>
  <c r="K4988" i="6"/>
  <c r="J4989" i="6"/>
  <c r="K4989" i="6"/>
  <c r="J4990" i="6"/>
  <c r="K4990" i="6"/>
  <c r="J4991" i="6"/>
  <c r="K4991" i="6"/>
  <c r="J4992" i="6"/>
  <c r="K4992" i="6"/>
  <c r="J4993" i="6"/>
  <c r="K4993" i="6"/>
  <c r="J4994" i="6"/>
  <c r="K4994" i="6"/>
  <c r="J4995" i="6"/>
  <c r="K4995" i="6"/>
  <c r="J4996" i="6"/>
  <c r="K4996" i="6"/>
  <c r="J4997" i="6"/>
  <c r="K4997" i="6"/>
  <c r="J4998" i="6"/>
  <c r="K4998" i="6"/>
  <c r="J4999" i="6"/>
  <c r="K4999" i="6"/>
  <c r="J5000" i="6"/>
  <c r="K5000" i="6"/>
  <c r="J5001" i="6"/>
  <c r="K5001" i="6"/>
  <c r="J5002" i="6"/>
  <c r="K5002" i="6"/>
  <c r="J5003" i="6"/>
  <c r="K5003" i="6"/>
  <c r="J5004" i="6"/>
  <c r="K5004" i="6"/>
  <c r="J5005" i="6"/>
  <c r="K5005" i="6"/>
  <c r="J5006" i="6"/>
  <c r="K5006" i="6"/>
  <c r="J5007" i="6"/>
  <c r="K5007" i="6"/>
  <c r="J5008" i="6"/>
  <c r="K5008" i="6"/>
  <c r="J5009" i="6"/>
  <c r="K5009" i="6"/>
  <c r="J5010" i="6"/>
  <c r="K5010" i="6"/>
  <c r="J5011" i="6"/>
  <c r="K5011" i="6"/>
  <c r="J5012" i="6"/>
  <c r="K5012" i="6"/>
  <c r="J5013" i="6"/>
  <c r="K5013" i="6"/>
  <c r="J5014" i="6"/>
  <c r="K5014" i="6"/>
  <c r="J5015" i="6"/>
  <c r="K5015" i="6"/>
  <c r="J5016" i="6"/>
  <c r="K5016" i="6"/>
  <c r="J5017" i="6"/>
  <c r="K5017" i="6"/>
  <c r="J5018" i="6"/>
  <c r="K5018" i="6"/>
  <c r="J5019" i="6"/>
  <c r="K5019" i="6"/>
  <c r="J5020" i="6"/>
  <c r="K5020" i="6"/>
  <c r="J5021" i="6"/>
  <c r="K5021" i="6"/>
  <c r="J5022" i="6"/>
  <c r="K5022" i="6"/>
  <c r="J5023" i="6"/>
  <c r="K5023" i="6"/>
  <c r="J5024" i="6"/>
  <c r="K5024" i="6"/>
  <c r="J5025" i="6"/>
  <c r="K5025" i="6"/>
  <c r="J5026" i="6"/>
  <c r="K5026" i="6"/>
  <c r="J5027" i="6"/>
  <c r="K5027" i="6"/>
  <c r="J5028" i="6"/>
  <c r="K5028" i="6"/>
  <c r="J5029" i="6"/>
  <c r="K5029" i="6"/>
  <c r="J5030" i="6"/>
  <c r="K5030" i="6"/>
  <c r="J5031" i="6"/>
  <c r="K5031" i="6"/>
  <c r="J5032" i="6"/>
  <c r="K5032" i="6"/>
  <c r="J5033" i="6"/>
  <c r="K5033" i="6"/>
  <c r="J5034" i="6"/>
  <c r="K5034" i="6"/>
  <c r="J5035" i="6"/>
  <c r="K5035" i="6"/>
  <c r="J5036" i="6"/>
  <c r="K5036" i="6"/>
  <c r="J5037" i="6"/>
  <c r="K5037" i="6"/>
  <c r="J5038" i="6"/>
  <c r="K5038" i="6"/>
  <c r="J5039" i="6"/>
  <c r="K5039" i="6"/>
  <c r="J5040" i="6"/>
  <c r="K5040" i="6"/>
  <c r="J5041" i="6"/>
  <c r="K5041" i="6"/>
  <c r="J5042" i="6"/>
  <c r="K5042" i="6"/>
  <c r="J5043" i="6"/>
  <c r="K5043" i="6"/>
  <c r="J5044" i="6"/>
  <c r="K5044" i="6"/>
  <c r="J5045" i="6"/>
  <c r="K5045" i="6"/>
  <c r="J5046" i="6"/>
  <c r="K5046" i="6"/>
  <c r="J5047" i="6"/>
  <c r="K5047" i="6"/>
  <c r="J5048" i="6"/>
  <c r="K5048" i="6"/>
  <c r="J5049" i="6"/>
  <c r="K5049" i="6"/>
  <c r="J5050" i="6"/>
  <c r="K5050" i="6"/>
  <c r="J5051" i="6"/>
  <c r="K5051" i="6"/>
  <c r="J5052" i="6"/>
  <c r="K5052" i="6"/>
  <c r="J5053" i="6"/>
  <c r="K5053" i="6"/>
  <c r="J5054" i="6"/>
  <c r="K5054" i="6"/>
  <c r="J5055" i="6"/>
  <c r="K5055" i="6"/>
  <c r="J5056" i="6"/>
  <c r="K5056" i="6"/>
  <c r="J5057" i="6"/>
  <c r="K5057" i="6"/>
  <c r="J5058" i="6"/>
  <c r="K5058" i="6"/>
  <c r="J5059" i="6"/>
  <c r="K5059" i="6"/>
  <c r="J5060" i="6"/>
  <c r="K5060" i="6"/>
  <c r="J5061" i="6"/>
  <c r="K5061" i="6"/>
  <c r="J5062" i="6"/>
  <c r="K5062" i="6"/>
  <c r="J5063" i="6"/>
  <c r="K5063" i="6"/>
  <c r="J5064" i="6"/>
  <c r="K5064" i="6"/>
  <c r="J5065" i="6"/>
  <c r="K5065" i="6"/>
  <c r="J5066" i="6"/>
  <c r="K5066" i="6"/>
  <c r="J5067" i="6"/>
  <c r="K5067" i="6"/>
  <c r="J5068" i="6"/>
  <c r="K5068" i="6"/>
  <c r="J5069" i="6"/>
  <c r="K5069" i="6"/>
  <c r="J5070" i="6"/>
  <c r="K5070" i="6"/>
  <c r="J5071" i="6"/>
  <c r="K5071" i="6"/>
  <c r="J5072" i="6"/>
  <c r="K5072" i="6"/>
  <c r="J5073" i="6"/>
  <c r="K5073" i="6"/>
  <c r="J5074" i="6"/>
  <c r="K5074" i="6"/>
  <c r="J5075" i="6"/>
  <c r="K5075" i="6"/>
  <c r="J5076" i="6"/>
  <c r="K5076" i="6"/>
  <c r="J5077" i="6"/>
  <c r="K5077" i="6"/>
  <c r="J5078" i="6"/>
  <c r="K5078" i="6"/>
  <c r="J5079" i="6"/>
  <c r="K5079" i="6"/>
  <c r="J5080" i="6"/>
  <c r="K5080" i="6"/>
  <c r="J5081" i="6"/>
  <c r="K5081" i="6"/>
  <c r="J5082" i="6"/>
  <c r="K5082" i="6"/>
  <c r="J5083" i="6"/>
  <c r="K5083" i="6"/>
  <c r="J5084" i="6"/>
  <c r="K5084" i="6"/>
  <c r="J5085" i="6"/>
  <c r="K5085" i="6"/>
  <c r="J5086" i="6"/>
  <c r="K5086" i="6"/>
  <c r="J5087" i="6"/>
  <c r="K5087" i="6"/>
  <c r="J5088" i="6"/>
  <c r="K5088" i="6"/>
  <c r="J5089" i="6"/>
  <c r="K5089" i="6"/>
  <c r="J5090" i="6"/>
  <c r="K5090" i="6"/>
  <c r="J5091" i="6"/>
  <c r="K5091" i="6"/>
  <c r="J5092" i="6"/>
  <c r="K5092" i="6"/>
  <c r="J5093" i="6"/>
  <c r="K5093" i="6"/>
  <c r="J5094" i="6"/>
  <c r="K5094" i="6"/>
  <c r="J5095" i="6"/>
  <c r="K5095" i="6"/>
  <c r="J5096" i="6"/>
  <c r="K5096" i="6"/>
  <c r="J5097" i="6"/>
  <c r="K5097" i="6"/>
  <c r="J5098" i="6"/>
  <c r="K5098" i="6"/>
  <c r="J5099" i="6"/>
  <c r="K5099" i="6"/>
  <c r="J5100" i="6"/>
  <c r="K5100" i="6"/>
  <c r="J5101" i="6"/>
  <c r="K5101" i="6"/>
  <c r="J5102" i="6"/>
  <c r="K5102" i="6"/>
  <c r="J5103" i="6"/>
  <c r="K5103" i="6"/>
  <c r="J5104" i="6"/>
  <c r="K5104" i="6"/>
  <c r="J5105" i="6"/>
  <c r="K5105" i="6"/>
  <c r="J5106" i="6"/>
  <c r="K5106" i="6"/>
  <c r="J5107" i="6"/>
  <c r="K5107" i="6"/>
  <c r="J5108" i="6"/>
  <c r="K5108" i="6"/>
  <c r="J5109" i="6"/>
  <c r="K5109" i="6"/>
  <c r="J5110" i="6"/>
  <c r="K5110" i="6"/>
  <c r="J5111" i="6"/>
  <c r="K5111" i="6"/>
  <c r="J5112" i="6"/>
  <c r="K5112" i="6"/>
  <c r="J5113" i="6"/>
  <c r="K5113" i="6"/>
  <c r="J5114" i="6"/>
  <c r="K5114" i="6"/>
  <c r="J5115" i="6"/>
  <c r="K5115" i="6"/>
  <c r="J5116" i="6"/>
  <c r="K5116" i="6"/>
  <c r="J5117" i="6"/>
  <c r="K5117" i="6"/>
  <c r="J5118" i="6"/>
  <c r="K5118" i="6"/>
  <c r="J5119" i="6"/>
  <c r="K5119" i="6"/>
  <c r="J5120" i="6"/>
  <c r="K5120" i="6"/>
  <c r="J5121" i="6"/>
  <c r="K5121" i="6"/>
  <c r="J5122" i="6"/>
  <c r="K5122" i="6"/>
  <c r="J5123" i="6"/>
  <c r="K5123" i="6"/>
  <c r="J5124" i="6"/>
  <c r="K5124" i="6"/>
  <c r="J5125" i="6"/>
  <c r="K5125" i="6"/>
  <c r="J5126" i="6"/>
  <c r="K5126" i="6"/>
  <c r="J5127" i="6"/>
  <c r="K5127" i="6"/>
  <c r="J5128" i="6"/>
  <c r="K5128" i="6"/>
  <c r="J5129" i="6"/>
  <c r="K5129" i="6"/>
  <c r="J5130" i="6"/>
  <c r="K5130" i="6"/>
  <c r="J5131" i="6"/>
  <c r="K5131" i="6"/>
  <c r="J5132" i="6"/>
  <c r="K5132" i="6"/>
  <c r="J5133" i="6"/>
  <c r="K5133" i="6"/>
  <c r="J5134" i="6"/>
  <c r="K5134" i="6"/>
  <c r="J5135" i="6"/>
  <c r="K5135" i="6"/>
  <c r="J5136" i="6"/>
  <c r="K5136" i="6"/>
  <c r="J5137" i="6"/>
  <c r="K5137" i="6"/>
  <c r="J5138" i="6"/>
  <c r="K5138" i="6"/>
  <c r="J5139" i="6"/>
  <c r="K5139" i="6"/>
  <c r="J5140" i="6"/>
  <c r="K5140" i="6"/>
  <c r="J5141" i="6"/>
  <c r="K5141" i="6"/>
  <c r="J5142" i="6"/>
  <c r="K5142" i="6"/>
  <c r="J5143" i="6"/>
  <c r="K5143" i="6"/>
  <c r="J5144" i="6"/>
  <c r="K5144" i="6"/>
  <c r="J5145" i="6"/>
  <c r="K5145" i="6"/>
  <c r="J5146" i="6"/>
  <c r="K5146" i="6"/>
  <c r="J5147" i="6"/>
  <c r="K5147" i="6"/>
  <c r="J5148" i="6"/>
  <c r="K5148" i="6"/>
  <c r="J5149" i="6"/>
  <c r="K5149" i="6"/>
  <c r="J5150" i="6"/>
  <c r="K5150" i="6"/>
  <c r="J5151" i="6"/>
  <c r="K5151" i="6"/>
  <c r="J5152" i="6"/>
  <c r="K5152" i="6"/>
  <c r="J5153" i="6"/>
  <c r="K5153" i="6"/>
  <c r="J5154" i="6"/>
  <c r="K5154" i="6"/>
  <c r="J5155" i="6"/>
  <c r="K5155" i="6"/>
  <c r="J5156" i="6"/>
  <c r="K5156" i="6"/>
  <c r="J5157" i="6"/>
  <c r="K5157" i="6"/>
  <c r="J5158" i="6"/>
  <c r="K5158" i="6"/>
  <c r="J5159" i="6"/>
  <c r="K5159" i="6"/>
  <c r="J5160" i="6"/>
  <c r="K5160" i="6"/>
  <c r="J5161" i="6"/>
  <c r="K5161" i="6"/>
  <c r="J5162" i="6"/>
  <c r="K5162" i="6"/>
  <c r="J5163" i="6"/>
  <c r="K5163" i="6"/>
  <c r="J5164" i="6"/>
  <c r="K5164" i="6"/>
  <c r="J5165" i="6"/>
  <c r="K5165" i="6"/>
  <c r="J5166" i="6"/>
  <c r="K5166" i="6"/>
  <c r="J5167" i="6"/>
  <c r="K5167" i="6"/>
  <c r="J5168" i="6"/>
  <c r="K5168" i="6"/>
  <c r="J5169" i="6"/>
  <c r="K5169" i="6"/>
  <c r="J5170" i="6"/>
  <c r="K5170" i="6"/>
  <c r="J5171" i="6"/>
  <c r="K5171" i="6"/>
  <c r="J5172" i="6"/>
  <c r="K5172" i="6"/>
  <c r="J5173" i="6"/>
  <c r="K5173" i="6"/>
  <c r="J5174" i="6"/>
  <c r="K5174" i="6"/>
  <c r="J5175" i="6"/>
  <c r="K5175" i="6"/>
  <c r="J5176" i="6"/>
  <c r="K5176" i="6"/>
  <c r="J5177" i="6"/>
  <c r="K5177" i="6"/>
  <c r="J5178" i="6"/>
  <c r="K5178" i="6"/>
  <c r="J5179" i="6"/>
  <c r="K5179" i="6"/>
  <c r="J5180" i="6"/>
  <c r="K5180" i="6"/>
  <c r="J5181" i="6"/>
  <c r="K5181" i="6"/>
  <c r="J5182" i="6"/>
  <c r="K5182" i="6"/>
  <c r="J5183" i="6"/>
  <c r="K5183" i="6"/>
  <c r="J5184" i="6"/>
  <c r="K5184" i="6"/>
  <c r="J5185" i="6"/>
  <c r="K5185" i="6"/>
  <c r="J5186" i="6"/>
  <c r="K5186" i="6"/>
  <c r="J5187" i="6"/>
  <c r="K5187" i="6"/>
  <c r="J5188" i="6"/>
  <c r="K5188" i="6"/>
  <c r="J5189" i="6"/>
  <c r="K5189" i="6"/>
  <c r="J5190" i="6"/>
  <c r="K5190" i="6"/>
  <c r="J5191" i="6"/>
  <c r="K5191" i="6"/>
  <c r="J5192" i="6"/>
  <c r="K5192" i="6"/>
  <c r="J5193" i="6"/>
  <c r="K5193" i="6"/>
  <c r="J5194" i="6"/>
  <c r="K5194" i="6"/>
  <c r="J5195" i="6"/>
  <c r="K5195" i="6"/>
  <c r="J5196" i="6"/>
  <c r="K5196" i="6"/>
  <c r="J5197" i="6"/>
  <c r="K5197" i="6"/>
  <c r="J5198" i="6"/>
  <c r="K5198" i="6"/>
  <c r="J5199" i="6"/>
  <c r="K5199" i="6"/>
  <c r="J5200" i="6"/>
  <c r="K5200" i="6"/>
  <c r="J5201" i="6"/>
  <c r="K5201" i="6"/>
  <c r="J5202" i="6"/>
  <c r="K5202" i="6"/>
  <c r="J5203" i="6"/>
  <c r="K5203" i="6"/>
  <c r="J5204" i="6"/>
  <c r="K5204" i="6"/>
  <c r="J5205" i="6"/>
  <c r="K5205" i="6"/>
  <c r="J5206" i="6"/>
  <c r="K5206" i="6"/>
  <c r="J5207" i="6"/>
  <c r="K5207" i="6"/>
  <c r="J5208" i="6"/>
  <c r="K5208" i="6"/>
  <c r="J5209" i="6"/>
  <c r="K5209" i="6"/>
  <c r="J5210" i="6"/>
  <c r="K5210" i="6"/>
  <c r="J5211" i="6"/>
  <c r="K5211" i="6"/>
  <c r="J5212" i="6"/>
  <c r="K5212" i="6"/>
  <c r="J5213" i="6"/>
  <c r="K5213" i="6"/>
  <c r="J5214" i="6"/>
  <c r="K5214" i="6"/>
  <c r="J5215" i="6"/>
  <c r="K5215" i="6"/>
  <c r="J5216" i="6"/>
  <c r="K5216" i="6"/>
  <c r="J5217" i="6"/>
  <c r="K5217" i="6"/>
  <c r="J5218" i="6"/>
  <c r="K5218" i="6"/>
  <c r="J5219" i="6"/>
  <c r="K5219" i="6"/>
  <c r="J5220" i="6"/>
  <c r="K5220" i="6"/>
  <c r="J5221" i="6"/>
  <c r="K5221" i="6"/>
  <c r="J5222" i="6"/>
  <c r="K5222" i="6"/>
  <c r="J5223" i="6"/>
  <c r="K5223" i="6"/>
  <c r="J5224" i="6"/>
  <c r="K5224" i="6"/>
  <c r="J5225" i="6"/>
  <c r="K5225" i="6"/>
  <c r="J5226" i="6"/>
  <c r="K5226" i="6"/>
  <c r="J5227" i="6"/>
  <c r="K5227" i="6"/>
  <c r="J5228" i="6"/>
  <c r="K5228" i="6"/>
  <c r="J5229" i="6"/>
  <c r="K5229" i="6"/>
  <c r="J5230" i="6"/>
  <c r="K5230" i="6"/>
  <c r="J5231" i="6"/>
  <c r="K5231" i="6"/>
  <c r="J5232" i="6"/>
  <c r="K5232" i="6"/>
  <c r="J5233" i="6"/>
  <c r="K5233" i="6"/>
  <c r="J5234" i="6"/>
  <c r="K5234" i="6"/>
  <c r="J5235" i="6"/>
  <c r="K5235" i="6"/>
  <c r="J5236" i="6"/>
  <c r="K5236" i="6"/>
  <c r="J5237" i="6"/>
  <c r="K5237" i="6"/>
  <c r="J5238" i="6"/>
  <c r="K5238" i="6"/>
  <c r="J5239" i="6"/>
  <c r="K5239" i="6"/>
  <c r="J5240" i="6"/>
  <c r="K5240" i="6"/>
  <c r="J5241" i="6"/>
  <c r="K5241" i="6"/>
  <c r="J5242" i="6"/>
  <c r="K5242" i="6"/>
  <c r="J5243" i="6"/>
  <c r="K5243" i="6"/>
  <c r="J5244" i="6"/>
  <c r="K5244" i="6"/>
  <c r="J5245" i="6"/>
  <c r="K5245" i="6"/>
  <c r="J5246" i="6"/>
  <c r="K5246" i="6"/>
  <c r="J5247" i="6"/>
  <c r="K5247" i="6"/>
  <c r="J5248" i="6"/>
  <c r="K5248" i="6"/>
  <c r="J5249" i="6"/>
  <c r="K5249" i="6"/>
  <c r="J5250" i="6"/>
  <c r="K5250" i="6"/>
  <c r="J5251" i="6"/>
  <c r="K5251" i="6"/>
  <c r="J5252" i="6"/>
  <c r="K5252" i="6"/>
  <c r="J5253" i="6"/>
  <c r="K5253" i="6"/>
  <c r="J5254" i="6"/>
  <c r="K5254" i="6"/>
  <c r="J5255" i="6"/>
  <c r="K5255" i="6"/>
  <c r="J5256" i="6"/>
  <c r="K5256" i="6"/>
  <c r="J5257" i="6"/>
  <c r="K5257" i="6"/>
  <c r="J5258" i="6"/>
  <c r="K5258" i="6"/>
  <c r="J5259" i="6"/>
  <c r="K5259" i="6"/>
  <c r="J5260" i="6"/>
  <c r="K5260" i="6"/>
  <c r="J5261" i="6"/>
  <c r="K5261" i="6"/>
  <c r="J5262" i="6"/>
  <c r="K5262" i="6"/>
  <c r="J5263" i="6"/>
  <c r="K5263" i="6"/>
  <c r="J5264" i="6"/>
  <c r="K5264" i="6"/>
  <c r="J5265" i="6"/>
  <c r="K5265" i="6"/>
  <c r="J5266" i="6"/>
  <c r="K5266" i="6"/>
  <c r="J5267" i="6"/>
  <c r="K5267" i="6"/>
  <c r="J5268" i="6"/>
  <c r="K5268" i="6"/>
  <c r="J5269" i="6"/>
  <c r="K5269" i="6"/>
  <c r="J5270" i="6"/>
  <c r="K5270" i="6"/>
  <c r="J5271" i="6"/>
  <c r="K5271" i="6"/>
  <c r="J5272" i="6"/>
  <c r="K5272" i="6"/>
  <c r="J5273" i="6"/>
  <c r="K5273" i="6"/>
  <c r="J5274" i="6"/>
  <c r="K5274" i="6"/>
  <c r="J5275" i="6"/>
  <c r="K5275" i="6"/>
  <c r="J5276" i="6"/>
  <c r="K5276" i="6"/>
  <c r="J5277" i="6"/>
  <c r="K5277" i="6"/>
  <c r="J5278" i="6"/>
  <c r="K5278" i="6"/>
  <c r="J5279" i="6"/>
  <c r="K5279" i="6"/>
  <c r="J5280" i="6"/>
  <c r="K5280" i="6"/>
  <c r="J5281" i="6"/>
  <c r="K5281" i="6"/>
  <c r="J5282" i="6"/>
  <c r="K5282" i="6"/>
  <c r="J5283" i="6"/>
  <c r="K5283" i="6"/>
  <c r="J5284" i="6"/>
  <c r="K5284" i="6"/>
  <c r="J5285" i="6"/>
  <c r="K5285" i="6"/>
  <c r="J5286" i="6"/>
  <c r="K5286" i="6"/>
  <c r="J5287" i="6"/>
  <c r="K5287" i="6"/>
  <c r="J5288" i="6"/>
  <c r="K5288" i="6"/>
  <c r="J5289" i="6"/>
  <c r="K5289" i="6"/>
  <c r="J5290" i="6"/>
  <c r="K5290" i="6"/>
  <c r="J5291" i="6"/>
  <c r="K5291" i="6"/>
  <c r="J5292" i="6"/>
  <c r="K5292" i="6"/>
  <c r="J5293" i="6"/>
  <c r="K5293" i="6"/>
  <c r="J5294" i="6"/>
  <c r="K5294" i="6"/>
  <c r="J5295" i="6"/>
  <c r="K5295" i="6"/>
  <c r="J5296" i="6"/>
  <c r="K5296" i="6"/>
  <c r="J5297" i="6"/>
  <c r="K5297" i="6"/>
  <c r="J5298" i="6"/>
  <c r="K5298" i="6"/>
  <c r="J5299" i="6"/>
  <c r="K5299" i="6"/>
  <c r="J5300" i="6"/>
  <c r="K5300" i="6"/>
  <c r="J5301" i="6"/>
  <c r="K5301" i="6"/>
  <c r="J5302" i="6"/>
  <c r="K5302" i="6"/>
  <c r="J5303" i="6"/>
  <c r="K5303" i="6"/>
  <c r="J5304" i="6"/>
  <c r="K5304" i="6"/>
  <c r="J5305" i="6"/>
  <c r="K5305" i="6"/>
  <c r="J5306" i="6"/>
  <c r="K5306" i="6"/>
  <c r="J5307" i="6"/>
  <c r="K5307" i="6"/>
  <c r="J5308" i="6"/>
  <c r="K5308" i="6"/>
  <c r="J5309" i="6"/>
  <c r="K5309" i="6"/>
  <c r="J5310" i="6"/>
  <c r="K5310" i="6"/>
  <c r="J5311" i="6"/>
  <c r="K5311" i="6"/>
  <c r="J5312" i="6"/>
  <c r="K5312" i="6"/>
  <c r="J5313" i="6"/>
  <c r="K5313" i="6"/>
  <c r="J5314" i="6"/>
  <c r="K5314" i="6"/>
  <c r="J5315" i="6"/>
  <c r="K5315" i="6"/>
  <c r="J5316" i="6"/>
  <c r="K5316" i="6"/>
  <c r="J5317" i="6"/>
  <c r="K5317" i="6"/>
  <c r="J5318" i="6"/>
  <c r="K5318" i="6"/>
  <c r="J5319" i="6"/>
  <c r="K5319" i="6"/>
  <c r="J5320" i="6"/>
  <c r="K5320" i="6"/>
  <c r="J5321" i="6"/>
  <c r="K5321" i="6"/>
  <c r="J5322" i="6"/>
  <c r="K5322" i="6"/>
  <c r="J5323" i="6"/>
  <c r="K5323" i="6"/>
  <c r="J5324" i="6"/>
  <c r="K5324" i="6"/>
  <c r="J5325" i="6"/>
  <c r="K5325" i="6"/>
  <c r="J5326" i="6"/>
  <c r="K5326" i="6"/>
  <c r="J5327" i="6"/>
  <c r="K5327" i="6"/>
  <c r="J5328" i="6"/>
  <c r="K5328" i="6"/>
  <c r="J5329" i="6"/>
  <c r="K5329" i="6"/>
  <c r="J5330" i="6"/>
  <c r="K5330" i="6"/>
  <c r="J5331" i="6"/>
  <c r="K5331" i="6"/>
  <c r="J5332" i="6"/>
  <c r="K5332" i="6"/>
  <c r="J5333" i="6"/>
  <c r="K5333" i="6"/>
  <c r="J5334" i="6"/>
  <c r="K5334" i="6"/>
  <c r="J5335" i="6"/>
  <c r="K5335" i="6"/>
  <c r="J5336" i="6"/>
  <c r="K5336" i="6"/>
  <c r="J5337" i="6"/>
  <c r="K5337" i="6"/>
  <c r="J5338" i="6"/>
  <c r="K5338" i="6"/>
  <c r="J5339" i="6"/>
  <c r="K5339" i="6"/>
  <c r="J5340" i="6"/>
  <c r="K5340" i="6"/>
  <c r="J5341" i="6"/>
  <c r="K5341" i="6"/>
  <c r="J5342" i="6"/>
  <c r="K5342" i="6"/>
  <c r="J5343" i="6"/>
  <c r="K5343" i="6"/>
  <c r="J5344" i="6"/>
  <c r="K5344" i="6"/>
  <c r="J5345" i="6"/>
  <c r="K5345" i="6"/>
  <c r="J5346" i="6"/>
  <c r="K5346" i="6"/>
  <c r="J5347" i="6"/>
  <c r="K5347" i="6"/>
  <c r="J5348" i="6"/>
  <c r="K5348" i="6"/>
  <c r="J5349" i="6"/>
  <c r="K5349" i="6"/>
  <c r="J5350" i="6"/>
  <c r="K5350" i="6"/>
  <c r="J5351" i="6"/>
  <c r="K5351" i="6"/>
  <c r="J5352" i="6"/>
  <c r="K5352" i="6"/>
  <c r="J5353" i="6"/>
  <c r="K5353" i="6"/>
  <c r="J5354" i="6"/>
  <c r="K5354" i="6"/>
  <c r="J5355" i="6"/>
  <c r="K5355" i="6"/>
  <c r="J5356" i="6"/>
  <c r="K5356" i="6"/>
  <c r="J5357" i="6"/>
  <c r="K5357" i="6"/>
  <c r="J5358" i="6"/>
  <c r="K5358" i="6"/>
  <c r="J5359" i="6"/>
  <c r="K5359" i="6"/>
  <c r="J5360" i="6"/>
  <c r="K5360" i="6"/>
  <c r="J5361" i="6"/>
  <c r="K5361" i="6"/>
  <c r="J5362" i="6"/>
  <c r="K5362" i="6"/>
  <c r="J5363" i="6"/>
  <c r="K5363" i="6"/>
  <c r="J5364" i="6"/>
  <c r="K5364" i="6"/>
  <c r="J5365" i="6"/>
  <c r="K5365" i="6"/>
  <c r="J5366" i="6"/>
  <c r="K5366" i="6"/>
  <c r="J5367" i="6"/>
  <c r="K5367" i="6"/>
  <c r="J5368" i="6"/>
  <c r="K5368" i="6"/>
  <c r="J5369" i="6"/>
  <c r="K5369" i="6"/>
  <c r="J5370" i="6"/>
  <c r="K5370" i="6"/>
  <c r="J5371" i="6"/>
  <c r="K5371" i="6"/>
  <c r="J5372" i="6"/>
  <c r="K5372" i="6"/>
  <c r="J5373" i="6"/>
  <c r="K5373" i="6"/>
  <c r="J5374" i="6"/>
  <c r="K5374" i="6"/>
  <c r="J5375" i="6"/>
  <c r="K5375" i="6"/>
  <c r="J5376" i="6"/>
  <c r="K5376" i="6"/>
  <c r="J5377" i="6"/>
  <c r="K5377" i="6"/>
  <c r="J5378" i="6"/>
  <c r="K5378" i="6"/>
  <c r="J5379" i="6"/>
  <c r="K5379" i="6"/>
  <c r="J5380" i="6"/>
  <c r="K5380" i="6"/>
  <c r="J5381" i="6"/>
  <c r="K5381" i="6"/>
  <c r="J5382" i="6"/>
  <c r="K5382" i="6"/>
  <c r="J5383" i="6"/>
  <c r="K5383" i="6"/>
  <c r="J5384" i="6"/>
  <c r="K5384" i="6"/>
  <c r="J5385" i="6"/>
  <c r="K5385" i="6"/>
  <c r="J5386" i="6"/>
  <c r="K5386" i="6"/>
  <c r="J5387" i="6"/>
  <c r="K5387" i="6"/>
  <c r="J5388" i="6"/>
  <c r="K5388" i="6"/>
  <c r="J5389" i="6"/>
  <c r="K5389" i="6"/>
  <c r="J5390" i="6"/>
  <c r="K5390" i="6"/>
  <c r="J5391" i="6"/>
  <c r="K5391" i="6"/>
  <c r="J5392" i="6"/>
  <c r="K5392" i="6"/>
  <c r="J5393" i="6"/>
  <c r="K5393" i="6"/>
  <c r="J5394" i="6"/>
  <c r="K5394" i="6"/>
  <c r="J5395" i="6"/>
  <c r="K5395" i="6"/>
  <c r="J5396" i="6"/>
  <c r="K5396" i="6"/>
  <c r="J5397" i="6"/>
  <c r="K5397" i="6"/>
  <c r="J5398" i="6"/>
  <c r="K5398" i="6"/>
  <c r="J5399" i="6"/>
  <c r="K5399" i="6"/>
  <c r="J5400" i="6"/>
  <c r="K5400" i="6"/>
  <c r="J5401" i="6"/>
  <c r="K5401" i="6"/>
  <c r="J5402" i="6"/>
  <c r="K5402" i="6"/>
  <c r="J5403" i="6"/>
  <c r="K5403" i="6"/>
  <c r="J5404" i="6"/>
  <c r="K5404" i="6"/>
  <c r="J5405" i="6"/>
  <c r="K5405" i="6"/>
  <c r="J5406" i="6"/>
  <c r="K5406" i="6"/>
  <c r="J5407" i="6"/>
  <c r="K5407" i="6"/>
  <c r="J5408" i="6"/>
  <c r="K5408" i="6"/>
  <c r="J5409" i="6"/>
  <c r="K5409" i="6"/>
  <c r="J5410" i="6"/>
  <c r="K5410" i="6"/>
  <c r="J5411" i="6"/>
  <c r="K5411" i="6"/>
  <c r="J5412" i="6"/>
  <c r="K5412" i="6"/>
  <c r="J5413" i="6"/>
  <c r="K5413" i="6"/>
  <c r="J5414" i="6"/>
  <c r="K5414" i="6"/>
  <c r="J5415" i="6"/>
  <c r="K5415" i="6"/>
  <c r="J5416" i="6"/>
  <c r="K5416" i="6"/>
  <c r="J5417" i="6"/>
  <c r="K5417" i="6"/>
  <c r="J5418" i="6"/>
  <c r="K5418" i="6"/>
  <c r="J5419" i="6"/>
  <c r="K5419" i="6"/>
  <c r="J5420" i="6"/>
  <c r="K5420" i="6"/>
  <c r="J5421" i="6"/>
  <c r="K5421" i="6"/>
  <c r="J5422" i="6"/>
  <c r="K5422" i="6"/>
  <c r="J5423" i="6"/>
  <c r="K5423" i="6"/>
  <c r="J5424" i="6"/>
  <c r="K5424" i="6"/>
  <c r="J5425" i="6"/>
  <c r="K5425" i="6"/>
  <c r="J5426" i="6"/>
  <c r="K5426" i="6"/>
  <c r="J5427" i="6"/>
  <c r="K5427" i="6"/>
  <c r="J5428" i="6"/>
  <c r="K5428" i="6"/>
  <c r="J5429" i="6"/>
  <c r="K5429" i="6"/>
  <c r="J5430" i="6"/>
  <c r="K5430" i="6"/>
  <c r="J5431" i="6"/>
  <c r="K5431" i="6"/>
  <c r="J5432" i="6"/>
  <c r="K5432" i="6"/>
  <c r="J5433" i="6"/>
  <c r="K5433" i="6"/>
  <c r="J5434" i="6"/>
  <c r="K5434" i="6"/>
  <c r="J5435" i="6"/>
  <c r="K5435" i="6"/>
  <c r="J5436" i="6"/>
  <c r="K5436" i="6"/>
  <c r="J5437" i="6"/>
  <c r="K5437" i="6"/>
  <c r="J5438" i="6"/>
  <c r="K5438" i="6"/>
  <c r="J5439" i="6"/>
  <c r="K5439" i="6"/>
  <c r="J5440" i="6"/>
  <c r="K5440" i="6"/>
  <c r="J5441" i="6"/>
  <c r="K5441" i="6"/>
  <c r="J5442" i="6"/>
  <c r="K5442" i="6"/>
  <c r="J5443" i="6"/>
  <c r="K5443" i="6"/>
  <c r="J5444" i="6"/>
  <c r="K5444" i="6"/>
  <c r="J5445" i="6"/>
  <c r="K5445" i="6"/>
  <c r="J5446" i="6"/>
  <c r="K5446" i="6"/>
  <c r="J5447" i="6"/>
  <c r="K5447" i="6"/>
  <c r="J5448" i="6"/>
  <c r="K5448" i="6"/>
  <c r="J5449" i="6"/>
  <c r="K5449" i="6"/>
  <c r="J5450" i="6"/>
  <c r="K5450" i="6"/>
  <c r="J5451" i="6"/>
  <c r="K5451" i="6"/>
  <c r="J5452" i="6"/>
  <c r="K5452" i="6"/>
  <c r="J5453" i="6"/>
  <c r="K5453" i="6"/>
  <c r="J5454" i="6"/>
  <c r="K5454" i="6"/>
  <c r="J5455" i="6"/>
  <c r="K5455" i="6"/>
  <c r="J5456" i="6"/>
  <c r="K5456" i="6"/>
  <c r="J5457" i="6"/>
  <c r="K5457" i="6"/>
  <c r="J5458" i="6"/>
  <c r="K5458" i="6"/>
  <c r="J5459" i="6"/>
  <c r="K5459" i="6"/>
  <c r="J5460" i="6"/>
  <c r="K5460" i="6"/>
  <c r="J5461" i="6"/>
  <c r="K5461" i="6"/>
  <c r="J5462" i="6"/>
  <c r="K5462" i="6"/>
  <c r="J5463" i="6"/>
  <c r="K5463" i="6"/>
  <c r="J5464" i="6"/>
  <c r="K5464" i="6"/>
  <c r="J5465" i="6"/>
  <c r="K5465" i="6"/>
  <c r="J5466" i="6"/>
  <c r="K5466" i="6"/>
  <c r="J5467" i="6"/>
  <c r="K5467" i="6"/>
  <c r="J5468" i="6"/>
  <c r="K5468" i="6"/>
  <c r="J5469" i="6"/>
  <c r="K5469" i="6"/>
  <c r="J5470" i="6"/>
  <c r="K5470" i="6"/>
  <c r="J5471" i="6"/>
  <c r="K5471" i="6"/>
  <c r="J5472" i="6"/>
  <c r="K5472" i="6"/>
  <c r="J5473" i="6"/>
  <c r="K5473" i="6"/>
  <c r="J5474" i="6"/>
  <c r="K5474" i="6"/>
  <c r="J5475" i="6"/>
  <c r="K5475" i="6"/>
  <c r="J5476" i="6"/>
  <c r="K5476" i="6"/>
  <c r="J5477" i="6"/>
  <c r="K5477" i="6"/>
  <c r="J5478" i="6"/>
  <c r="K5478" i="6"/>
  <c r="J5479" i="6"/>
  <c r="K5479" i="6"/>
  <c r="J5480" i="6"/>
  <c r="K5480" i="6"/>
  <c r="J5481" i="6"/>
  <c r="K5481" i="6"/>
  <c r="J5482" i="6"/>
  <c r="K5482" i="6"/>
  <c r="J5483" i="6"/>
  <c r="K5483" i="6"/>
  <c r="J5484" i="6"/>
  <c r="K5484" i="6"/>
  <c r="J5485" i="6"/>
  <c r="K5485" i="6"/>
  <c r="J5486" i="6"/>
  <c r="K5486" i="6"/>
  <c r="J5487" i="6"/>
  <c r="K5487" i="6"/>
  <c r="J5488" i="6"/>
  <c r="K5488" i="6"/>
  <c r="J5489" i="6"/>
  <c r="K5489" i="6"/>
  <c r="J5490" i="6"/>
  <c r="K5490" i="6"/>
  <c r="J5491" i="6"/>
  <c r="K5491" i="6"/>
  <c r="J5492" i="6"/>
  <c r="K5492" i="6"/>
  <c r="J5493" i="6"/>
  <c r="K5493" i="6"/>
  <c r="J5494" i="6"/>
  <c r="K5494" i="6"/>
  <c r="J5495" i="6"/>
  <c r="K5495" i="6"/>
  <c r="J5496" i="6"/>
  <c r="K5496" i="6"/>
  <c r="J5497" i="6"/>
  <c r="K5497" i="6"/>
  <c r="J5498" i="6"/>
  <c r="K5498" i="6"/>
  <c r="J5499" i="6"/>
  <c r="K5499" i="6"/>
  <c r="J5500" i="6"/>
  <c r="K5500" i="6"/>
  <c r="J5501" i="6"/>
  <c r="K5501" i="6"/>
  <c r="J5502" i="6"/>
  <c r="K5502" i="6"/>
  <c r="J5503" i="6"/>
  <c r="K5503" i="6"/>
  <c r="J5504" i="6"/>
  <c r="K5504" i="6"/>
  <c r="J5505" i="6"/>
  <c r="K5505" i="6"/>
  <c r="J5506" i="6"/>
  <c r="K5506" i="6"/>
  <c r="J5507" i="6"/>
  <c r="K5507" i="6"/>
  <c r="J5508" i="6"/>
  <c r="K5508" i="6"/>
  <c r="J5509" i="6"/>
  <c r="K5509" i="6"/>
  <c r="J5510" i="6"/>
  <c r="K5510" i="6"/>
  <c r="J5511" i="6"/>
  <c r="K5511" i="6"/>
  <c r="J5512" i="6"/>
  <c r="K5512" i="6"/>
  <c r="J5513" i="6"/>
  <c r="K5513" i="6"/>
  <c r="J5514" i="6"/>
  <c r="K5514" i="6"/>
  <c r="J5515" i="6"/>
  <c r="K5515" i="6"/>
  <c r="J5516" i="6"/>
  <c r="K5516" i="6"/>
  <c r="J5517" i="6"/>
  <c r="K5517" i="6"/>
  <c r="J5518" i="6"/>
  <c r="K5518" i="6"/>
  <c r="J5519" i="6"/>
  <c r="K5519" i="6"/>
  <c r="J5520" i="6"/>
  <c r="K5520" i="6"/>
  <c r="J5521" i="6"/>
  <c r="K5521" i="6"/>
  <c r="J5522" i="6"/>
  <c r="K5522" i="6"/>
  <c r="J5523" i="6"/>
  <c r="K5523" i="6"/>
  <c r="J5524" i="6"/>
  <c r="K5524" i="6"/>
  <c r="J5525" i="6"/>
  <c r="K5525" i="6"/>
  <c r="J5526" i="6"/>
  <c r="K5526" i="6"/>
  <c r="J5527" i="6"/>
  <c r="K5527" i="6"/>
  <c r="J5528" i="6"/>
  <c r="K5528" i="6"/>
  <c r="J5529" i="6"/>
  <c r="K5529" i="6"/>
  <c r="J5530" i="6"/>
  <c r="K5530" i="6"/>
  <c r="J5531" i="6"/>
  <c r="K5531" i="6"/>
  <c r="J5532" i="6"/>
  <c r="K5532" i="6"/>
  <c r="J5533" i="6"/>
  <c r="K5533" i="6"/>
  <c r="J5534" i="6"/>
  <c r="K5534" i="6"/>
  <c r="J5535" i="6"/>
  <c r="K5535" i="6"/>
  <c r="J5536" i="6"/>
  <c r="K5536" i="6"/>
  <c r="J5537" i="6"/>
  <c r="K5537" i="6"/>
  <c r="J5538" i="6"/>
  <c r="K5538" i="6"/>
  <c r="J5539" i="6"/>
  <c r="K5539" i="6"/>
  <c r="J5540" i="6"/>
  <c r="K5540" i="6"/>
  <c r="J5541" i="6"/>
  <c r="K5541" i="6"/>
  <c r="J5542" i="6"/>
  <c r="K5542" i="6"/>
  <c r="J5543" i="6"/>
  <c r="K5543" i="6"/>
  <c r="J5544" i="6"/>
  <c r="K5544" i="6"/>
  <c r="J5545" i="6"/>
  <c r="K5545" i="6"/>
  <c r="J5546" i="6"/>
  <c r="K5546" i="6"/>
  <c r="J5547" i="6"/>
  <c r="K5547" i="6"/>
  <c r="J5548" i="6"/>
  <c r="K5548" i="6"/>
  <c r="J5549" i="6"/>
  <c r="K5549" i="6"/>
  <c r="J5550" i="6"/>
  <c r="K5550" i="6"/>
  <c r="J5551" i="6"/>
  <c r="K5551" i="6"/>
  <c r="J5552" i="6"/>
  <c r="K5552" i="6"/>
  <c r="J5553" i="6"/>
  <c r="K5553" i="6"/>
  <c r="J5554" i="6"/>
  <c r="K5554" i="6"/>
  <c r="J5555" i="6"/>
  <c r="K5555" i="6"/>
  <c r="J5556" i="6"/>
  <c r="K5556" i="6"/>
  <c r="J5557" i="6"/>
  <c r="K5557" i="6"/>
  <c r="J5558" i="6"/>
  <c r="K5558" i="6"/>
  <c r="J5559" i="6"/>
  <c r="K5559" i="6"/>
  <c r="J5560" i="6"/>
  <c r="K5560" i="6"/>
  <c r="J5561" i="6"/>
  <c r="K5561" i="6"/>
  <c r="J5562" i="6"/>
  <c r="K5562" i="6"/>
  <c r="J5563" i="6"/>
  <c r="K5563" i="6"/>
  <c r="J5564" i="6"/>
  <c r="K5564" i="6"/>
  <c r="J5565" i="6"/>
  <c r="K5565" i="6"/>
  <c r="J5566" i="6"/>
  <c r="K5566" i="6"/>
  <c r="J5567" i="6"/>
  <c r="K5567" i="6"/>
  <c r="J5568" i="6"/>
  <c r="K5568" i="6"/>
  <c r="J5569" i="6"/>
  <c r="K5569" i="6"/>
  <c r="J5570" i="6"/>
  <c r="K5570" i="6"/>
  <c r="J5571" i="6"/>
  <c r="K5571" i="6"/>
  <c r="J5572" i="6"/>
  <c r="K5572" i="6"/>
  <c r="J5573" i="6"/>
  <c r="K5573" i="6"/>
  <c r="J5574" i="6"/>
  <c r="K5574" i="6"/>
  <c r="J5575" i="6"/>
  <c r="K5575" i="6"/>
  <c r="J5576" i="6"/>
  <c r="K5576" i="6"/>
  <c r="J5577" i="6"/>
  <c r="K5577" i="6"/>
  <c r="J5578" i="6"/>
  <c r="K5578" i="6"/>
  <c r="J5579" i="6"/>
  <c r="K5579" i="6"/>
  <c r="J5580" i="6"/>
  <c r="K5580" i="6"/>
  <c r="J5581" i="6"/>
  <c r="K5581" i="6"/>
  <c r="J5582" i="6"/>
  <c r="K5582" i="6"/>
  <c r="J5583" i="6"/>
  <c r="K5583" i="6"/>
  <c r="J5584" i="6"/>
  <c r="K5584" i="6"/>
  <c r="J5585" i="6"/>
  <c r="K5585" i="6"/>
  <c r="J5586" i="6"/>
  <c r="K5586" i="6"/>
  <c r="J5587" i="6"/>
  <c r="K5587" i="6"/>
  <c r="J5588" i="6"/>
  <c r="K5588" i="6"/>
  <c r="J5589" i="6"/>
  <c r="K5589" i="6"/>
  <c r="J5590" i="6"/>
  <c r="K5590" i="6"/>
  <c r="J5591" i="6"/>
  <c r="K5591" i="6"/>
  <c r="J5592" i="6"/>
  <c r="K5592" i="6"/>
  <c r="J5593" i="6"/>
  <c r="K5593" i="6"/>
  <c r="J5594" i="6"/>
  <c r="K5594" i="6"/>
  <c r="J5595" i="6"/>
  <c r="K5595" i="6"/>
  <c r="J5596" i="6"/>
  <c r="K5596" i="6"/>
  <c r="J5597" i="6"/>
  <c r="K5597" i="6"/>
  <c r="J5598" i="6"/>
  <c r="K5598" i="6"/>
  <c r="J5599" i="6"/>
  <c r="K5599" i="6"/>
  <c r="J5600" i="6"/>
  <c r="K5600" i="6"/>
  <c r="J5601" i="6"/>
  <c r="K5601" i="6"/>
  <c r="J5602" i="6"/>
  <c r="K5602" i="6"/>
  <c r="J5603" i="6"/>
  <c r="K5603" i="6"/>
  <c r="J5604" i="6"/>
  <c r="K5604" i="6"/>
  <c r="J5605" i="6"/>
  <c r="K5605" i="6"/>
  <c r="J5606" i="6"/>
  <c r="K5606" i="6"/>
  <c r="J5607" i="6"/>
  <c r="K5607" i="6"/>
  <c r="J5608" i="6"/>
  <c r="K5608" i="6"/>
  <c r="J5609" i="6"/>
  <c r="K5609" i="6"/>
  <c r="J5610" i="6"/>
  <c r="K5610" i="6"/>
  <c r="J5611" i="6"/>
  <c r="K5611" i="6"/>
  <c r="J5612" i="6"/>
  <c r="K5612" i="6"/>
  <c r="J5613" i="6"/>
  <c r="K5613" i="6"/>
  <c r="J5614" i="6"/>
  <c r="K5614" i="6"/>
  <c r="J5615" i="6"/>
  <c r="K5615" i="6"/>
  <c r="J5616" i="6"/>
  <c r="K5616" i="6"/>
  <c r="J5617" i="6"/>
  <c r="K5617" i="6"/>
  <c r="J5618" i="6"/>
  <c r="K5618" i="6"/>
  <c r="J5619" i="6"/>
  <c r="K5619" i="6"/>
  <c r="J5620" i="6"/>
  <c r="K5620" i="6"/>
  <c r="J5621" i="6"/>
  <c r="K5621" i="6"/>
  <c r="J5622" i="6"/>
  <c r="K5622" i="6"/>
  <c r="J5623" i="6"/>
  <c r="K5623" i="6"/>
  <c r="J5624" i="6"/>
  <c r="K5624" i="6"/>
  <c r="J5625" i="6"/>
  <c r="K5625" i="6"/>
  <c r="J5626" i="6"/>
  <c r="K5626" i="6"/>
  <c r="J5627" i="6"/>
  <c r="K5627" i="6"/>
  <c r="J5628" i="6"/>
  <c r="K5628" i="6"/>
  <c r="J5629" i="6"/>
  <c r="K5629" i="6"/>
  <c r="J5630" i="6"/>
  <c r="K5630" i="6"/>
  <c r="J5631" i="6"/>
  <c r="K5631" i="6"/>
  <c r="J5632" i="6"/>
  <c r="K5632" i="6"/>
  <c r="J5633" i="6"/>
  <c r="K5633" i="6"/>
  <c r="J5634" i="6"/>
  <c r="K5634" i="6"/>
  <c r="J5635" i="6"/>
  <c r="K5635" i="6"/>
  <c r="J5636" i="6"/>
  <c r="K5636" i="6"/>
  <c r="J5637" i="6"/>
  <c r="K5637" i="6"/>
  <c r="J5638" i="6"/>
  <c r="K5638" i="6"/>
  <c r="J5639" i="6"/>
  <c r="K5639" i="6"/>
  <c r="J5640" i="6"/>
  <c r="K5640" i="6"/>
  <c r="J5641" i="6"/>
  <c r="K5641" i="6"/>
  <c r="J5642" i="6"/>
  <c r="K5642" i="6"/>
  <c r="J5643" i="6"/>
  <c r="K5643" i="6"/>
  <c r="J5644" i="6"/>
  <c r="K5644" i="6"/>
  <c r="J5645" i="6"/>
  <c r="K5645" i="6"/>
  <c r="J5646" i="6"/>
  <c r="K5646" i="6"/>
  <c r="J5647" i="6"/>
  <c r="K5647" i="6"/>
  <c r="J5648" i="6"/>
  <c r="K5648" i="6"/>
  <c r="J5649" i="6"/>
  <c r="K5649" i="6"/>
  <c r="J5650" i="6"/>
  <c r="K5650" i="6"/>
  <c r="J5651" i="6"/>
  <c r="K5651" i="6"/>
  <c r="J5652" i="6"/>
  <c r="K5652" i="6"/>
  <c r="J5653" i="6"/>
  <c r="K5653" i="6"/>
  <c r="J5654" i="6"/>
  <c r="K5654" i="6"/>
  <c r="J5655" i="6"/>
  <c r="K5655" i="6"/>
  <c r="J5656" i="6"/>
  <c r="K5656" i="6"/>
  <c r="J5657" i="6"/>
  <c r="K5657" i="6"/>
  <c r="J5658" i="6"/>
  <c r="K5658" i="6"/>
  <c r="J5659" i="6"/>
  <c r="K5659" i="6"/>
  <c r="J5660" i="6"/>
  <c r="K5660" i="6"/>
  <c r="J5661" i="6"/>
  <c r="K5661" i="6"/>
  <c r="J5662" i="6"/>
  <c r="K5662" i="6"/>
  <c r="J5663" i="6"/>
  <c r="K5663" i="6"/>
  <c r="J5664" i="6"/>
  <c r="K5664" i="6"/>
  <c r="J5665" i="6"/>
  <c r="K5665" i="6"/>
  <c r="J5666" i="6"/>
  <c r="K5666" i="6"/>
  <c r="J5667" i="6"/>
  <c r="K5667" i="6"/>
  <c r="J5668" i="6"/>
  <c r="K5668" i="6"/>
  <c r="J5669" i="6"/>
  <c r="K5669" i="6"/>
  <c r="J5670" i="6"/>
  <c r="K5670" i="6"/>
  <c r="J5671" i="6"/>
  <c r="K5671" i="6"/>
  <c r="J5672" i="6"/>
  <c r="K5672" i="6"/>
  <c r="J5673" i="6"/>
  <c r="K5673" i="6"/>
  <c r="J5674" i="6"/>
  <c r="K5674" i="6"/>
  <c r="J5675" i="6"/>
  <c r="K5675" i="6"/>
  <c r="J5676" i="6"/>
  <c r="K5676" i="6"/>
  <c r="J5677" i="6"/>
  <c r="K5677" i="6"/>
  <c r="J5678" i="6"/>
  <c r="K5678" i="6"/>
  <c r="J5679" i="6"/>
  <c r="K5679" i="6"/>
  <c r="J5680" i="6"/>
  <c r="K5680" i="6"/>
  <c r="J5681" i="6"/>
  <c r="K5681" i="6"/>
  <c r="J5682" i="6"/>
  <c r="K5682" i="6"/>
  <c r="J5683" i="6"/>
  <c r="K5683" i="6"/>
  <c r="J5684" i="6"/>
  <c r="K5684" i="6"/>
  <c r="J5685" i="6"/>
  <c r="K5685" i="6"/>
  <c r="J5686" i="6"/>
  <c r="K5686" i="6"/>
  <c r="J5687" i="6"/>
  <c r="K5687" i="6"/>
  <c r="J5688" i="6"/>
  <c r="K5688" i="6"/>
  <c r="J5689" i="6"/>
  <c r="K5689" i="6"/>
  <c r="J5690" i="6"/>
  <c r="K5690" i="6"/>
  <c r="J5691" i="6"/>
  <c r="K5691" i="6"/>
  <c r="J5692" i="6"/>
  <c r="K5692" i="6"/>
  <c r="J5693" i="6"/>
  <c r="K5693" i="6"/>
  <c r="J5694" i="6"/>
  <c r="K5694" i="6"/>
  <c r="J5695" i="6"/>
  <c r="K5695" i="6"/>
  <c r="J5696" i="6"/>
  <c r="K5696" i="6"/>
  <c r="J5697" i="6"/>
  <c r="K5697" i="6"/>
  <c r="J5698" i="6"/>
  <c r="K5698" i="6"/>
  <c r="J5699" i="6"/>
  <c r="K5699" i="6"/>
  <c r="J5700" i="6"/>
  <c r="K5700" i="6"/>
  <c r="J5701" i="6"/>
  <c r="K5701" i="6"/>
  <c r="J5702" i="6"/>
  <c r="K5702" i="6"/>
  <c r="J5703" i="6"/>
  <c r="K5703" i="6"/>
  <c r="J5704" i="6"/>
  <c r="K5704" i="6"/>
  <c r="J5705" i="6"/>
  <c r="K5705" i="6"/>
  <c r="J5706" i="6"/>
  <c r="K5706" i="6"/>
  <c r="J5707" i="6"/>
  <c r="K5707" i="6"/>
  <c r="J5708" i="6"/>
  <c r="K5708" i="6"/>
  <c r="J5709" i="6"/>
  <c r="K5709" i="6"/>
  <c r="J5710" i="6"/>
  <c r="K5710" i="6"/>
  <c r="J5711" i="6"/>
  <c r="K5711" i="6"/>
  <c r="J5712" i="6"/>
  <c r="K5712" i="6"/>
  <c r="J5713" i="6"/>
  <c r="K5713" i="6"/>
  <c r="J5714" i="6"/>
  <c r="K5714" i="6"/>
  <c r="J5715" i="6"/>
  <c r="K5715" i="6"/>
  <c r="J5716" i="6"/>
  <c r="K5716" i="6"/>
  <c r="J5717" i="6"/>
  <c r="K5717" i="6"/>
  <c r="J5718" i="6"/>
  <c r="K5718" i="6"/>
  <c r="J5719" i="6"/>
  <c r="K5719" i="6"/>
  <c r="J5720" i="6"/>
  <c r="K5720" i="6"/>
  <c r="J5721" i="6"/>
  <c r="K5721" i="6"/>
  <c r="J5722" i="6"/>
  <c r="K5722" i="6"/>
  <c r="J5723" i="6"/>
  <c r="K5723" i="6"/>
  <c r="J5724" i="6"/>
  <c r="K5724" i="6"/>
  <c r="J5725" i="6"/>
  <c r="K5725" i="6"/>
  <c r="J5726" i="6"/>
  <c r="K5726" i="6"/>
  <c r="J5727" i="6"/>
  <c r="K5727" i="6"/>
  <c r="J5728" i="6"/>
  <c r="K5728" i="6"/>
  <c r="J5729" i="6"/>
  <c r="K5729" i="6"/>
  <c r="J5730" i="6"/>
  <c r="K5730" i="6"/>
  <c r="J5731" i="6"/>
  <c r="K5731" i="6"/>
  <c r="J5732" i="6"/>
  <c r="K5732" i="6"/>
  <c r="J5733" i="6"/>
  <c r="K5733" i="6"/>
  <c r="J5734" i="6"/>
  <c r="K5734" i="6"/>
  <c r="J5735" i="6"/>
  <c r="K5735" i="6"/>
  <c r="J5736" i="6"/>
  <c r="K5736" i="6"/>
  <c r="J5737" i="6"/>
  <c r="K5737" i="6"/>
  <c r="J5738" i="6"/>
  <c r="K5738" i="6"/>
  <c r="J5739" i="6"/>
  <c r="K5739" i="6"/>
  <c r="J5740" i="6"/>
  <c r="K5740" i="6"/>
  <c r="J5741" i="6"/>
  <c r="K5741" i="6"/>
  <c r="J5742" i="6"/>
  <c r="K5742" i="6"/>
  <c r="J5743" i="6"/>
  <c r="K5743" i="6"/>
  <c r="J5744" i="6"/>
  <c r="K5744" i="6"/>
  <c r="J5745" i="6"/>
  <c r="K5745" i="6"/>
  <c r="J5746" i="6"/>
  <c r="K5746" i="6"/>
  <c r="J5747" i="6"/>
  <c r="K5747" i="6"/>
  <c r="J5748" i="6"/>
  <c r="K5748" i="6"/>
  <c r="J5749" i="6"/>
  <c r="K5749" i="6"/>
  <c r="J5750" i="6"/>
  <c r="K5750" i="6"/>
  <c r="J5751" i="6"/>
  <c r="K5751" i="6"/>
  <c r="J5752" i="6"/>
  <c r="K5752" i="6"/>
  <c r="J5753" i="6"/>
  <c r="K5753" i="6"/>
  <c r="J5754" i="6"/>
  <c r="K5754" i="6"/>
  <c r="J5755" i="6"/>
  <c r="K5755" i="6"/>
  <c r="J5756" i="6"/>
  <c r="K5756" i="6"/>
  <c r="J5757" i="6"/>
  <c r="K5757" i="6"/>
  <c r="J5758" i="6"/>
  <c r="K5758" i="6"/>
  <c r="J5759" i="6"/>
  <c r="K5759" i="6"/>
  <c r="J5760" i="6"/>
  <c r="K5760" i="6"/>
  <c r="J5761" i="6"/>
  <c r="K5761" i="6"/>
  <c r="J5762" i="6"/>
  <c r="K5762" i="6"/>
  <c r="J5763" i="6"/>
  <c r="K5763" i="6"/>
  <c r="J5764" i="6"/>
  <c r="K5764" i="6"/>
  <c r="J5765" i="6"/>
  <c r="K5765" i="6"/>
  <c r="J5766" i="6"/>
  <c r="K5766" i="6"/>
  <c r="J5767" i="6"/>
  <c r="K5767" i="6"/>
  <c r="J5768" i="6"/>
  <c r="K5768" i="6"/>
  <c r="J5769" i="6"/>
  <c r="K5769" i="6"/>
  <c r="J5770" i="6"/>
  <c r="K5770" i="6"/>
  <c r="J5771" i="6"/>
  <c r="K5771" i="6"/>
  <c r="J5772" i="6"/>
  <c r="K5772" i="6"/>
  <c r="J5773" i="6"/>
  <c r="K5773" i="6"/>
  <c r="J5774" i="6"/>
  <c r="K5774" i="6"/>
  <c r="J5775" i="6"/>
  <c r="K5775" i="6"/>
  <c r="J5776" i="6"/>
  <c r="K5776" i="6"/>
  <c r="J5777" i="6"/>
  <c r="K5777" i="6"/>
  <c r="J5778" i="6"/>
  <c r="K5778" i="6"/>
  <c r="J5779" i="6"/>
  <c r="K5779" i="6"/>
  <c r="J5780" i="6"/>
  <c r="K5780" i="6"/>
  <c r="J5781" i="6"/>
  <c r="K5781" i="6"/>
  <c r="J5782" i="6"/>
  <c r="K5782" i="6"/>
  <c r="J5783" i="6"/>
  <c r="K5783" i="6"/>
  <c r="J5784" i="6"/>
  <c r="K5784" i="6"/>
  <c r="J5785" i="6"/>
  <c r="K5785" i="6"/>
  <c r="J5786" i="6"/>
  <c r="K5786" i="6"/>
  <c r="J5787" i="6"/>
  <c r="K5787" i="6"/>
  <c r="J5788" i="6"/>
  <c r="K5788" i="6"/>
  <c r="J5789" i="6"/>
  <c r="K5789" i="6"/>
  <c r="J5790" i="6"/>
  <c r="K5790" i="6"/>
  <c r="J5791" i="6"/>
  <c r="K5791" i="6"/>
  <c r="J5792" i="6"/>
  <c r="K5792" i="6"/>
  <c r="J5793" i="6"/>
  <c r="K5793" i="6"/>
  <c r="J5794" i="6"/>
  <c r="K5794" i="6"/>
  <c r="J5795" i="6"/>
  <c r="K5795" i="6"/>
  <c r="J5796" i="6"/>
  <c r="K5796" i="6"/>
  <c r="J5797" i="6"/>
  <c r="K5797" i="6"/>
  <c r="J5798" i="6"/>
  <c r="K5798" i="6"/>
  <c r="J5799" i="6"/>
  <c r="K5799" i="6"/>
  <c r="J5800" i="6"/>
  <c r="K5800" i="6"/>
  <c r="J5801" i="6"/>
  <c r="K5801" i="6"/>
  <c r="J5802" i="6"/>
  <c r="K5802" i="6"/>
  <c r="J5803" i="6"/>
  <c r="K5803" i="6"/>
  <c r="J5804" i="6"/>
  <c r="K5804" i="6"/>
  <c r="J5805" i="6"/>
  <c r="K5805" i="6"/>
  <c r="J5806" i="6"/>
  <c r="K5806" i="6"/>
  <c r="J5807" i="6"/>
  <c r="K5807" i="6"/>
  <c r="J5808" i="6"/>
  <c r="K5808" i="6"/>
  <c r="J5809" i="6"/>
  <c r="K5809" i="6"/>
  <c r="J5810" i="6"/>
  <c r="K5810" i="6"/>
  <c r="J5811" i="6"/>
  <c r="K5811" i="6"/>
  <c r="J5812" i="6"/>
  <c r="K5812" i="6"/>
  <c r="J5813" i="6"/>
  <c r="K5813" i="6"/>
  <c r="J5814" i="6"/>
  <c r="K5814" i="6"/>
  <c r="J5815" i="6"/>
  <c r="K5815" i="6"/>
  <c r="J5816" i="6"/>
  <c r="K5816" i="6"/>
  <c r="J5817" i="6"/>
  <c r="K5817" i="6"/>
  <c r="J5818" i="6"/>
  <c r="K5818" i="6"/>
  <c r="J5819" i="6"/>
  <c r="K5819" i="6"/>
  <c r="J5820" i="6"/>
  <c r="K5820" i="6"/>
  <c r="J5821" i="6"/>
  <c r="K5821" i="6"/>
  <c r="J5822" i="6"/>
  <c r="K5822" i="6"/>
  <c r="J5823" i="6"/>
  <c r="K5823" i="6"/>
  <c r="J5824" i="6"/>
  <c r="K5824" i="6"/>
  <c r="J5825" i="6"/>
  <c r="K5825" i="6"/>
  <c r="J5826" i="6"/>
  <c r="K5826" i="6"/>
  <c r="J5827" i="6"/>
  <c r="K5827" i="6"/>
  <c r="J5828" i="6"/>
  <c r="K5828" i="6"/>
  <c r="J5829" i="6"/>
  <c r="K5829" i="6"/>
  <c r="J5830" i="6"/>
  <c r="K5830" i="6"/>
  <c r="J5831" i="6"/>
  <c r="K5831" i="6"/>
  <c r="J5832" i="6"/>
  <c r="K5832" i="6"/>
  <c r="J5833" i="6"/>
  <c r="K5833" i="6"/>
  <c r="J5834" i="6"/>
  <c r="K5834" i="6"/>
  <c r="J5835" i="6"/>
  <c r="K5835" i="6"/>
  <c r="J5836" i="6"/>
  <c r="K5836" i="6"/>
  <c r="J5837" i="6"/>
  <c r="K5837" i="6"/>
  <c r="J5838" i="6"/>
  <c r="K5838" i="6"/>
  <c r="J5839" i="6"/>
  <c r="K5839" i="6"/>
  <c r="J5840" i="6"/>
  <c r="K5840" i="6"/>
  <c r="J5841" i="6"/>
  <c r="K5841" i="6"/>
  <c r="J5842" i="6"/>
  <c r="K5842" i="6"/>
  <c r="J5843" i="6"/>
  <c r="K5843" i="6"/>
  <c r="J5844" i="6"/>
  <c r="K5844" i="6"/>
  <c r="J5845" i="6"/>
  <c r="K5845" i="6"/>
  <c r="J5846" i="6"/>
  <c r="K5846" i="6"/>
  <c r="J5847" i="6"/>
  <c r="K5847" i="6"/>
  <c r="J5848" i="6"/>
  <c r="K5848" i="6"/>
  <c r="J5849" i="6"/>
  <c r="K5849" i="6"/>
  <c r="J5850" i="6"/>
  <c r="K5850" i="6"/>
  <c r="J5851" i="6"/>
  <c r="K5851" i="6"/>
  <c r="J5852" i="6"/>
  <c r="K5852" i="6"/>
  <c r="J5853" i="6"/>
  <c r="K5853" i="6"/>
  <c r="J5854" i="6"/>
  <c r="K5854" i="6"/>
  <c r="J5855" i="6"/>
  <c r="K5855" i="6"/>
  <c r="J5856" i="6"/>
  <c r="K5856" i="6"/>
  <c r="J5857" i="6"/>
  <c r="K5857" i="6"/>
  <c r="J5858" i="6"/>
  <c r="K5858" i="6"/>
  <c r="J5859" i="6"/>
  <c r="K5859" i="6"/>
  <c r="J5860" i="6"/>
  <c r="K5860" i="6"/>
  <c r="J5861" i="6"/>
  <c r="K5861" i="6"/>
  <c r="J5862" i="6"/>
  <c r="K5862" i="6"/>
  <c r="J5863" i="6"/>
  <c r="K5863" i="6"/>
  <c r="J5864" i="6"/>
  <c r="K5864" i="6"/>
  <c r="J5865" i="6"/>
  <c r="K5865" i="6"/>
  <c r="J5866" i="6"/>
  <c r="K5866" i="6"/>
  <c r="J5867" i="6"/>
  <c r="K5867" i="6"/>
  <c r="J5868" i="6"/>
  <c r="K5868" i="6"/>
  <c r="J5869" i="6"/>
  <c r="K5869" i="6"/>
  <c r="J5870" i="6"/>
  <c r="K5870" i="6"/>
  <c r="J5871" i="6"/>
  <c r="K5871" i="6"/>
  <c r="J5872" i="6"/>
  <c r="K5872" i="6"/>
  <c r="J5873" i="6"/>
  <c r="K5873" i="6"/>
  <c r="J5874" i="6"/>
  <c r="K5874" i="6"/>
  <c r="J5875" i="6"/>
  <c r="K5875" i="6"/>
  <c r="J5876" i="6"/>
  <c r="K5876" i="6"/>
  <c r="J5877" i="6"/>
  <c r="K5877" i="6"/>
  <c r="J5878" i="6"/>
  <c r="K5878" i="6"/>
  <c r="J5879" i="6"/>
  <c r="K5879" i="6"/>
  <c r="J5880" i="6"/>
  <c r="K5880" i="6"/>
  <c r="J5881" i="6"/>
  <c r="K5881" i="6"/>
  <c r="J5882" i="6"/>
  <c r="K5882" i="6"/>
  <c r="J5883" i="6"/>
  <c r="K5883" i="6"/>
  <c r="J5884" i="6"/>
  <c r="K5884" i="6"/>
  <c r="J5885" i="6"/>
  <c r="K5885" i="6"/>
  <c r="J5886" i="6"/>
  <c r="K5886" i="6"/>
  <c r="J5887" i="6"/>
  <c r="K5887" i="6"/>
  <c r="J5888" i="6"/>
  <c r="K5888" i="6"/>
  <c r="J5889" i="6"/>
  <c r="K5889" i="6"/>
  <c r="J5890" i="6"/>
  <c r="K5890" i="6"/>
  <c r="J5891" i="6"/>
  <c r="K5891" i="6"/>
  <c r="J5892" i="6"/>
  <c r="K5892" i="6"/>
  <c r="J5893" i="6"/>
  <c r="K5893" i="6"/>
  <c r="J5894" i="6"/>
  <c r="K5894" i="6"/>
  <c r="J5895" i="6"/>
  <c r="K5895" i="6"/>
  <c r="J5896" i="6"/>
  <c r="K5896" i="6"/>
  <c r="J5897" i="6"/>
  <c r="K5897" i="6"/>
  <c r="J5898" i="6"/>
  <c r="K5898" i="6"/>
  <c r="J5899" i="6"/>
  <c r="K5899" i="6"/>
  <c r="J5900" i="6"/>
  <c r="K5900" i="6"/>
  <c r="J5901" i="6"/>
  <c r="K5901" i="6"/>
  <c r="J5902" i="6"/>
  <c r="K5902" i="6"/>
  <c r="J5903" i="6"/>
  <c r="K5903" i="6"/>
  <c r="J5904" i="6"/>
  <c r="K5904" i="6"/>
  <c r="J5905" i="6"/>
  <c r="K5905" i="6"/>
  <c r="J5906" i="6"/>
  <c r="K5906" i="6"/>
  <c r="J5907" i="6"/>
  <c r="K5907" i="6"/>
  <c r="J5908" i="6"/>
  <c r="K5908" i="6"/>
  <c r="J5909" i="6"/>
  <c r="K5909" i="6"/>
  <c r="J5910" i="6"/>
  <c r="K5910" i="6"/>
  <c r="J5911" i="6"/>
  <c r="K5911" i="6"/>
  <c r="J5912" i="6"/>
  <c r="K5912" i="6"/>
  <c r="J5913" i="6"/>
  <c r="K5913" i="6"/>
  <c r="J5914" i="6"/>
  <c r="K5914" i="6"/>
  <c r="J5915" i="6"/>
  <c r="K5915" i="6"/>
  <c r="J5916" i="6"/>
  <c r="K5916" i="6"/>
  <c r="J5917" i="6"/>
  <c r="K5917" i="6"/>
  <c r="J5918" i="6"/>
  <c r="K5918" i="6"/>
  <c r="J5919" i="6"/>
  <c r="K5919" i="6"/>
  <c r="J5920" i="6"/>
  <c r="K5920" i="6"/>
  <c r="J5921" i="6"/>
  <c r="K5921" i="6"/>
  <c r="J5922" i="6"/>
  <c r="K5922" i="6"/>
  <c r="J5923" i="6"/>
  <c r="K5923" i="6"/>
  <c r="J5924" i="6"/>
  <c r="K5924" i="6"/>
  <c r="J5925" i="6"/>
  <c r="K5925" i="6"/>
  <c r="J5926" i="6"/>
  <c r="K5926" i="6"/>
  <c r="J5927" i="6"/>
  <c r="K5927" i="6"/>
  <c r="J5928" i="6"/>
  <c r="K5928" i="6"/>
  <c r="J5929" i="6"/>
  <c r="K5929" i="6"/>
  <c r="J5930" i="6"/>
  <c r="K5930" i="6"/>
  <c r="J5931" i="6"/>
  <c r="K5931" i="6"/>
  <c r="J5932" i="6"/>
  <c r="K5932" i="6"/>
  <c r="J5933" i="6"/>
  <c r="K5933" i="6"/>
  <c r="J5934" i="6"/>
  <c r="K5934" i="6"/>
  <c r="J5935" i="6"/>
  <c r="K5935" i="6"/>
  <c r="J5936" i="6"/>
  <c r="K5936" i="6"/>
  <c r="J5937" i="6"/>
  <c r="K5937" i="6"/>
  <c r="J5938" i="6"/>
  <c r="K5938" i="6"/>
  <c r="J5939" i="6"/>
  <c r="K5939" i="6"/>
  <c r="J5940" i="6"/>
  <c r="K5940" i="6"/>
  <c r="J5941" i="6"/>
  <c r="K5941" i="6"/>
  <c r="J5942" i="6"/>
  <c r="K5942" i="6"/>
  <c r="J5943" i="6"/>
  <c r="K5943" i="6"/>
  <c r="J5944" i="6"/>
  <c r="K5944" i="6"/>
  <c r="J5945" i="6"/>
  <c r="K5945" i="6"/>
  <c r="J5946" i="6"/>
  <c r="K5946" i="6"/>
  <c r="J5947" i="6"/>
  <c r="K5947" i="6"/>
  <c r="J5948" i="6"/>
  <c r="K5948" i="6"/>
  <c r="J5949" i="6"/>
  <c r="K5949" i="6"/>
  <c r="J5950" i="6"/>
  <c r="K5950" i="6"/>
  <c r="J5951" i="6"/>
  <c r="K5951" i="6"/>
  <c r="J5952" i="6"/>
  <c r="K5952" i="6"/>
  <c r="J5953" i="6"/>
  <c r="K5953" i="6"/>
  <c r="J5954" i="6"/>
  <c r="K5954" i="6"/>
  <c r="J5955" i="6"/>
  <c r="K5955" i="6"/>
  <c r="J5956" i="6"/>
  <c r="K5956" i="6"/>
  <c r="J5957" i="6"/>
  <c r="K5957" i="6"/>
  <c r="J5958" i="6"/>
  <c r="K5958" i="6"/>
  <c r="J5959" i="6"/>
  <c r="K5959" i="6"/>
  <c r="J5960" i="6"/>
  <c r="K5960" i="6"/>
  <c r="J5961" i="6"/>
  <c r="K5961" i="6"/>
  <c r="J5962" i="6"/>
  <c r="K5962" i="6"/>
  <c r="J5963" i="6"/>
  <c r="K5963" i="6"/>
  <c r="J5964" i="6"/>
  <c r="K5964" i="6"/>
  <c r="J5965" i="6"/>
  <c r="K5965" i="6"/>
  <c r="J5966" i="6"/>
  <c r="K5966" i="6"/>
  <c r="J5967" i="6"/>
  <c r="K5967" i="6"/>
  <c r="J5968" i="6"/>
  <c r="K5968" i="6"/>
  <c r="J5969" i="6"/>
  <c r="K5969" i="6"/>
  <c r="J5970" i="6"/>
  <c r="K5970" i="6"/>
  <c r="J5971" i="6"/>
  <c r="K5971" i="6"/>
  <c r="J5972" i="6"/>
  <c r="K5972" i="6"/>
  <c r="J5973" i="6"/>
  <c r="K5973" i="6"/>
  <c r="J5974" i="6"/>
  <c r="K5974" i="6"/>
  <c r="J5975" i="6"/>
  <c r="K5975" i="6"/>
  <c r="J5976" i="6"/>
  <c r="K5976" i="6"/>
  <c r="J5977" i="6"/>
  <c r="K5977" i="6"/>
  <c r="J5978" i="6"/>
  <c r="K5978" i="6"/>
  <c r="J5979" i="6"/>
  <c r="K5979" i="6"/>
  <c r="J5980" i="6"/>
  <c r="K5980" i="6"/>
  <c r="J5981" i="6"/>
  <c r="K5981" i="6"/>
  <c r="J5982" i="6"/>
  <c r="K5982" i="6"/>
  <c r="J5983" i="6"/>
  <c r="K5983" i="6"/>
  <c r="J5984" i="6"/>
  <c r="K5984" i="6"/>
  <c r="J5985" i="6"/>
  <c r="K5985" i="6"/>
  <c r="J5986" i="6"/>
  <c r="K5986" i="6"/>
  <c r="J5987" i="6"/>
  <c r="K5987" i="6"/>
  <c r="J5988" i="6"/>
  <c r="K5988" i="6"/>
  <c r="J5989" i="6"/>
  <c r="K5989" i="6"/>
  <c r="J5990" i="6"/>
  <c r="K5990" i="6"/>
  <c r="J5991" i="6"/>
  <c r="K5991" i="6"/>
  <c r="J5992" i="6"/>
  <c r="K5992" i="6"/>
  <c r="J5993" i="6"/>
  <c r="K5993" i="6"/>
  <c r="J5994" i="6"/>
  <c r="K5994" i="6"/>
  <c r="J5995" i="6"/>
  <c r="K5995" i="6"/>
  <c r="J5996" i="6"/>
  <c r="K5996" i="6"/>
  <c r="J5997" i="6"/>
  <c r="K5997" i="6"/>
  <c r="J5998" i="6"/>
  <c r="K5998" i="6"/>
  <c r="J5999" i="6"/>
  <c r="K5999" i="6"/>
  <c r="J6000" i="6"/>
  <c r="K6000" i="6"/>
  <c r="J6001" i="6"/>
  <c r="K6001" i="6"/>
  <c r="J6002" i="6"/>
  <c r="K6002" i="6"/>
  <c r="J6003" i="6"/>
  <c r="K6003" i="6"/>
  <c r="J6004" i="6"/>
  <c r="K6004" i="6"/>
  <c r="J6005" i="6"/>
  <c r="K6005" i="6"/>
  <c r="J6006" i="6"/>
  <c r="K6006" i="6"/>
  <c r="J6007" i="6"/>
  <c r="K6007" i="6"/>
  <c r="J6008" i="6"/>
  <c r="K6008" i="6"/>
  <c r="J6009" i="6"/>
  <c r="K6009" i="6"/>
  <c r="J6010" i="6"/>
  <c r="K6010" i="6"/>
  <c r="J6011" i="6"/>
  <c r="K6011" i="6"/>
  <c r="J6012" i="6"/>
  <c r="K6012" i="6"/>
  <c r="J6013" i="6"/>
  <c r="K6013" i="6"/>
  <c r="J6014" i="6"/>
  <c r="K6014" i="6"/>
  <c r="J6015" i="6"/>
  <c r="K6015" i="6"/>
  <c r="J6016" i="6"/>
  <c r="K6016" i="6"/>
  <c r="J6017" i="6"/>
  <c r="K6017" i="6"/>
  <c r="J6018" i="6"/>
  <c r="K6018" i="6"/>
  <c r="J6019" i="6"/>
  <c r="K6019" i="6"/>
  <c r="J6020" i="6"/>
  <c r="K6020" i="6"/>
  <c r="J6021" i="6"/>
  <c r="K6021" i="6"/>
  <c r="J6022" i="6"/>
  <c r="K6022" i="6"/>
  <c r="J6023" i="6"/>
  <c r="K6023" i="6"/>
  <c r="J6024" i="6"/>
  <c r="K6024" i="6"/>
  <c r="J6025" i="6"/>
  <c r="K6025" i="6"/>
  <c r="J6026" i="6"/>
  <c r="K6026" i="6"/>
  <c r="J6027" i="6"/>
  <c r="K6027" i="6"/>
  <c r="J6028" i="6"/>
  <c r="K6028" i="6"/>
  <c r="J6029" i="6"/>
  <c r="K6029" i="6"/>
  <c r="J6030" i="6"/>
  <c r="K6030" i="6"/>
  <c r="J6031" i="6"/>
  <c r="K6031" i="6"/>
  <c r="J6032" i="6"/>
  <c r="K6032" i="6"/>
  <c r="J6033" i="6"/>
  <c r="K6033" i="6"/>
  <c r="J6034" i="6"/>
  <c r="K6034" i="6"/>
  <c r="J6035" i="6"/>
  <c r="K6035" i="6"/>
  <c r="J6036" i="6"/>
  <c r="K6036" i="6"/>
  <c r="J6037" i="6"/>
  <c r="K6037" i="6"/>
  <c r="J6038" i="6"/>
  <c r="K6038" i="6"/>
  <c r="J6039" i="6"/>
  <c r="K6039" i="6"/>
  <c r="J6040" i="6"/>
  <c r="K6040" i="6"/>
  <c r="J6041" i="6"/>
  <c r="K6041" i="6"/>
  <c r="J6042" i="6"/>
  <c r="K6042" i="6"/>
  <c r="J6043" i="6"/>
  <c r="K6043" i="6"/>
  <c r="J6044" i="6"/>
  <c r="K6044" i="6"/>
  <c r="J6045" i="6"/>
  <c r="K6045" i="6"/>
  <c r="J6046" i="6"/>
  <c r="K6046" i="6"/>
  <c r="J6047" i="6"/>
  <c r="K6047" i="6"/>
  <c r="J6048" i="6"/>
  <c r="K6048" i="6"/>
  <c r="J6049" i="6"/>
  <c r="K6049" i="6"/>
  <c r="J6050" i="6"/>
  <c r="K6050" i="6"/>
  <c r="J6051" i="6"/>
  <c r="K6051" i="6"/>
  <c r="J6052" i="6"/>
  <c r="K6052" i="6"/>
  <c r="J6053" i="6"/>
  <c r="K6053" i="6"/>
  <c r="J6054" i="6"/>
  <c r="K6054" i="6"/>
  <c r="J6055" i="6"/>
  <c r="K6055" i="6"/>
  <c r="J6056" i="6"/>
  <c r="K6056" i="6"/>
  <c r="J6057" i="6"/>
  <c r="K6057" i="6"/>
  <c r="J6058" i="6"/>
  <c r="K6058" i="6"/>
  <c r="J6059" i="6"/>
  <c r="K6059" i="6"/>
  <c r="J6060" i="6"/>
  <c r="K6060" i="6"/>
  <c r="J6061" i="6"/>
  <c r="K6061" i="6"/>
  <c r="J6062" i="6"/>
  <c r="K6062" i="6"/>
  <c r="J6063" i="6"/>
  <c r="K6063" i="6"/>
  <c r="J6064" i="6"/>
  <c r="K6064" i="6"/>
  <c r="J6065" i="6"/>
  <c r="K6065" i="6"/>
  <c r="J6066" i="6"/>
  <c r="K6066" i="6"/>
  <c r="J6067" i="6"/>
  <c r="K6067" i="6"/>
  <c r="J6068" i="6"/>
  <c r="K6068" i="6"/>
  <c r="J6069" i="6"/>
  <c r="K6069" i="6"/>
  <c r="J6070" i="6"/>
  <c r="K6070" i="6"/>
  <c r="J6071" i="6"/>
  <c r="K6071" i="6"/>
  <c r="J6072" i="6"/>
  <c r="K6072" i="6"/>
  <c r="J6073" i="6"/>
  <c r="K6073" i="6"/>
  <c r="J6074" i="6"/>
  <c r="K6074" i="6"/>
  <c r="J6075" i="6"/>
  <c r="K6075" i="6"/>
  <c r="J6076" i="6"/>
  <c r="K6076" i="6"/>
  <c r="J6077" i="6"/>
  <c r="K6077" i="6"/>
  <c r="J6078" i="6"/>
  <c r="K6078" i="6"/>
  <c r="J6079" i="6"/>
  <c r="K6079" i="6"/>
  <c r="J6080" i="6"/>
  <c r="K6080" i="6"/>
  <c r="J6081" i="6"/>
  <c r="K6081" i="6"/>
  <c r="J6082" i="6"/>
  <c r="K6082" i="6"/>
  <c r="J6083" i="6"/>
  <c r="K6083" i="6"/>
  <c r="J6084" i="6"/>
  <c r="K6084" i="6"/>
  <c r="J6085" i="6"/>
  <c r="K6085" i="6"/>
  <c r="J6086" i="6"/>
  <c r="K6086" i="6"/>
  <c r="J6087" i="6"/>
  <c r="K6087" i="6"/>
  <c r="J6088" i="6"/>
  <c r="K6088" i="6"/>
  <c r="J6089" i="6"/>
  <c r="K6089" i="6"/>
  <c r="J6090" i="6"/>
  <c r="K6090" i="6"/>
  <c r="J6091" i="6"/>
  <c r="K6091" i="6"/>
  <c r="J6092" i="6"/>
  <c r="K6092" i="6"/>
  <c r="J6093" i="6"/>
  <c r="K6093" i="6"/>
  <c r="J6094" i="6"/>
  <c r="K6094" i="6"/>
  <c r="J6095" i="6"/>
  <c r="K6095" i="6"/>
  <c r="J6096" i="6"/>
  <c r="K6096" i="6"/>
  <c r="J6097" i="6"/>
  <c r="K6097" i="6"/>
  <c r="J6098" i="6"/>
  <c r="K6098" i="6"/>
  <c r="J6099" i="6"/>
  <c r="K6099" i="6"/>
  <c r="J6100" i="6"/>
  <c r="K6100" i="6"/>
  <c r="J6101" i="6"/>
  <c r="K6101" i="6"/>
  <c r="J6102" i="6"/>
  <c r="K6102" i="6"/>
  <c r="J6103" i="6"/>
  <c r="K6103" i="6"/>
  <c r="J6104" i="6"/>
  <c r="K6104" i="6"/>
  <c r="J6105" i="6"/>
  <c r="K6105" i="6"/>
  <c r="J6106" i="6"/>
  <c r="K6106" i="6"/>
  <c r="J6107" i="6"/>
  <c r="K6107" i="6"/>
  <c r="J6108" i="6"/>
  <c r="K6108" i="6"/>
  <c r="J6109" i="6"/>
  <c r="K6109" i="6"/>
  <c r="J6110" i="6"/>
  <c r="K6110" i="6"/>
  <c r="J6111" i="6"/>
  <c r="K6111" i="6"/>
  <c r="J6112" i="6"/>
  <c r="K6112" i="6"/>
  <c r="J6113" i="6"/>
  <c r="K6113" i="6"/>
  <c r="J6114" i="6"/>
  <c r="K6114" i="6"/>
  <c r="J6115" i="6"/>
  <c r="K6115" i="6"/>
  <c r="J6116" i="6"/>
  <c r="K6116" i="6"/>
  <c r="J6117" i="6"/>
  <c r="K6117" i="6"/>
  <c r="J6118" i="6"/>
  <c r="K6118" i="6"/>
  <c r="J6119" i="6"/>
  <c r="K6119" i="6"/>
  <c r="J6120" i="6"/>
  <c r="K6120" i="6"/>
  <c r="J6121" i="6"/>
  <c r="K6121" i="6"/>
  <c r="J6122" i="6"/>
  <c r="K6122" i="6"/>
  <c r="J6123" i="6"/>
  <c r="K6123" i="6"/>
  <c r="J6124" i="6"/>
  <c r="K6124" i="6"/>
  <c r="J6125" i="6"/>
  <c r="K6125" i="6"/>
  <c r="J6126" i="6"/>
  <c r="K6126" i="6"/>
  <c r="J6127" i="6"/>
  <c r="K6127" i="6"/>
  <c r="J6128" i="6"/>
  <c r="K6128" i="6"/>
  <c r="J6129" i="6"/>
  <c r="K6129" i="6"/>
  <c r="J6130" i="6"/>
  <c r="K6130" i="6"/>
  <c r="J6131" i="6"/>
  <c r="K6131" i="6"/>
  <c r="J6132" i="6"/>
  <c r="K6132" i="6"/>
  <c r="J6133" i="6"/>
  <c r="K6133" i="6"/>
  <c r="J6134" i="6"/>
  <c r="K6134" i="6"/>
  <c r="J6135" i="6"/>
  <c r="K6135" i="6"/>
  <c r="J6136" i="6"/>
  <c r="K6136" i="6"/>
  <c r="J6137" i="6"/>
  <c r="K6137" i="6"/>
  <c r="J6138" i="6"/>
  <c r="K6138" i="6"/>
  <c r="J6139" i="6"/>
  <c r="K6139" i="6"/>
  <c r="J6140" i="6"/>
  <c r="K6140" i="6"/>
  <c r="J6141" i="6"/>
  <c r="K6141" i="6"/>
  <c r="J6142" i="6"/>
  <c r="K6142" i="6"/>
  <c r="J6143" i="6"/>
  <c r="K6143" i="6"/>
  <c r="J6144" i="6"/>
  <c r="K6144" i="6"/>
  <c r="J6145" i="6"/>
  <c r="K6145" i="6"/>
  <c r="J6146" i="6"/>
  <c r="K6146" i="6"/>
  <c r="J6147" i="6"/>
  <c r="K6147" i="6"/>
  <c r="J6148" i="6"/>
  <c r="K6148" i="6"/>
  <c r="J6149" i="6"/>
  <c r="K6149" i="6"/>
  <c r="J6150" i="6"/>
  <c r="K6150" i="6"/>
  <c r="J6151" i="6"/>
  <c r="K6151" i="6"/>
  <c r="J6152" i="6"/>
  <c r="K6152" i="6"/>
  <c r="J6153" i="6"/>
  <c r="K6153" i="6"/>
  <c r="J6154" i="6"/>
  <c r="K6154" i="6"/>
  <c r="J6155" i="6"/>
  <c r="K6155" i="6"/>
  <c r="J6156" i="6"/>
  <c r="K6156" i="6"/>
  <c r="J6157" i="6"/>
  <c r="K6157" i="6"/>
  <c r="J6158" i="6"/>
  <c r="K6158" i="6"/>
  <c r="J6159" i="6"/>
  <c r="K6159" i="6"/>
  <c r="J6160" i="6"/>
  <c r="K6160" i="6"/>
  <c r="J6161" i="6"/>
  <c r="K6161" i="6"/>
  <c r="J6162" i="6"/>
  <c r="K6162" i="6"/>
  <c r="J6163" i="6"/>
  <c r="K6163" i="6"/>
  <c r="J6164" i="6"/>
  <c r="K6164" i="6"/>
  <c r="J6165" i="6"/>
  <c r="K6165" i="6"/>
  <c r="J6166" i="6"/>
  <c r="K6166" i="6"/>
  <c r="J6167" i="6"/>
  <c r="K6167" i="6"/>
  <c r="J6168" i="6"/>
  <c r="K6168" i="6"/>
  <c r="J6169" i="6"/>
  <c r="K6169" i="6"/>
  <c r="J6170" i="6"/>
  <c r="K6170" i="6"/>
  <c r="J6171" i="6"/>
  <c r="K6171" i="6"/>
  <c r="J6172" i="6"/>
  <c r="K6172" i="6"/>
  <c r="J6173" i="6"/>
  <c r="K6173" i="6"/>
  <c r="J6174" i="6"/>
  <c r="K6174" i="6"/>
  <c r="J6175" i="6"/>
  <c r="K6175" i="6"/>
  <c r="J6176" i="6"/>
  <c r="K6176" i="6"/>
  <c r="J6177" i="6"/>
  <c r="K6177" i="6"/>
  <c r="J6178" i="6"/>
  <c r="K6178" i="6"/>
  <c r="J6179" i="6"/>
  <c r="K6179" i="6"/>
  <c r="J6180" i="6"/>
  <c r="K6180" i="6"/>
  <c r="J6181" i="6"/>
  <c r="K6181" i="6"/>
  <c r="J6182" i="6"/>
  <c r="K6182" i="6"/>
  <c r="J6183" i="6"/>
  <c r="K6183" i="6"/>
  <c r="J6184" i="6"/>
  <c r="K6184" i="6"/>
  <c r="J6185" i="6"/>
  <c r="K6185" i="6"/>
  <c r="J6186" i="6"/>
  <c r="K6186" i="6"/>
  <c r="J6187" i="6"/>
  <c r="K6187" i="6"/>
  <c r="J6188" i="6"/>
  <c r="K6188" i="6"/>
  <c r="J6189" i="6"/>
  <c r="K6189" i="6"/>
  <c r="J6190" i="6"/>
  <c r="K6190" i="6"/>
  <c r="J6191" i="6"/>
  <c r="K6191" i="6"/>
  <c r="J6192" i="6"/>
  <c r="K6192" i="6"/>
  <c r="J6193" i="6"/>
  <c r="K6193" i="6"/>
  <c r="J6194" i="6"/>
  <c r="K6194" i="6"/>
  <c r="J6195" i="6"/>
  <c r="K6195" i="6"/>
  <c r="J6196" i="6"/>
  <c r="K6196" i="6"/>
  <c r="J6197" i="6"/>
  <c r="K6197" i="6"/>
  <c r="J6198" i="6"/>
  <c r="K6198" i="6"/>
  <c r="J6199" i="6"/>
  <c r="K6199" i="6"/>
  <c r="J6200" i="6"/>
  <c r="K6200" i="6"/>
  <c r="J6201" i="6"/>
  <c r="K6201" i="6"/>
  <c r="J6202" i="6"/>
  <c r="K6202" i="6"/>
  <c r="J6203" i="6"/>
  <c r="K6203" i="6"/>
  <c r="J6204" i="6"/>
  <c r="K6204" i="6"/>
  <c r="J6205" i="6"/>
  <c r="K6205" i="6"/>
  <c r="J6206" i="6"/>
  <c r="K6206" i="6"/>
  <c r="J6207" i="6"/>
  <c r="K6207" i="6"/>
  <c r="J6208" i="6"/>
  <c r="K6208" i="6"/>
  <c r="J6209" i="6"/>
  <c r="K6209" i="6"/>
  <c r="J6210" i="6"/>
  <c r="K6210" i="6"/>
  <c r="J6211" i="6"/>
  <c r="K6211" i="6"/>
  <c r="J6212" i="6"/>
  <c r="K6212" i="6"/>
  <c r="J6213" i="6"/>
  <c r="K6213" i="6"/>
  <c r="J6214" i="6"/>
  <c r="K6214" i="6"/>
  <c r="J6215" i="6"/>
  <c r="K6215" i="6"/>
  <c r="J6216" i="6"/>
  <c r="K6216" i="6"/>
  <c r="J6217" i="6"/>
  <c r="K6217" i="6"/>
  <c r="J6218" i="6"/>
  <c r="K6218" i="6"/>
  <c r="J6219" i="6"/>
  <c r="K6219" i="6"/>
  <c r="J6220" i="6"/>
  <c r="K6220" i="6"/>
  <c r="J6221" i="6"/>
  <c r="K6221" i="6"/>
  <c r="J6222" i="6"/>
  <c r="K6222" i="6"/>
  <c r="J6223" i="6"/>
  <c r="K6223" i="6"/>
  <c r="J6224" i="6"/>
  <c r="K6224" i="6"/>
  <c r="J6225" i="6"/>
  <c r="K6225" i="6"/>
  <c r="J6226" i="6"/>
  <c r="K6226" i="6"/>
  <c r="J6227" i="6"/>
  <c r="K6227" i="6"/>
  <c r="J6228" i="6"/>
  <c r="K6228" i="6"/>
  <c r="J6229" i="6"/>
  <c r="K6229" i="6"/>
  <c r="J6230" i="6"/>
  <c r="K6230" i="6"/>
  <c r="J6231" i="6"/>
  <c r="K6231" i="6"/>
  <c r="J6232" i="6"/>
  <c r="K6232" i="6"/>
  <c r="J6233" i="6"/>
  <c r="K6233" i="6"/>
  <c r="J6234" i="6"/>
  <c r="K6234" i="6"/>
  <c r="J6235" i="6"/>
  <c r="K6235" i="6"/>
  <c r="J6236" i="6"/>
  <c r="K6236" i="6"/>
  <c r="J6237" i="6"/>
  <c r="K6237" i="6"/>
  <c r="J6238" i="6"/>
  <c r="K6238" i="6"/>
  <c r="J6239" i="6"/>
  <c r="K6239" i="6"/>
  <c r="J6240" i="6"/>
  <c r="K6240" i="6"/>
  <c r="J6241" i="6"/>
  <c r="K6241" i="6"/>
  <c r="J6242" i="6"/>
  <c r="K6242" i="6"/>
  <c r="J6243" i="6"/>
  <c r="K6243" i="6"/>
  <c r="J6244" i="6"/>
  <c r="K6244" i="6"/>
  <c r="J6245" i="6"/>
  <c r="K6245" i="6"/>
  <c r="J6246" i="6"/>
  <c r="K6246" i="6"/>
  <c r="J6247" i="6"/>
  <c r="K6247" i="6"/>
  <c r="J6248" i="6"/>
  <c r="K6248" i="6"/>
  <c r="J6249" i="6"/>
  <c r="K6249" i="6"/>
  <c r="J6250" i="6"/>
  <c r="K6250" i="6"/>
  <c r="J6251" i="6"/>
  <c r="K6251" i="6"/>
  <c r="J6252" i="6"/>
  <c r="K6252" i="6"/>
  <c r="J6253" i="6"/>
  <c r="K6253" i="6"/>
  <c r="J6254" i="6"/>
  <c r="K6254" i="6"/>
  <c r="J6255" i="6"/>
  <c r="K6255" i="6"/>
  <c r="J6256" i="6"/>
  <c r="K6256" i="6"/>
  <c r="J6257" i="6"/>
  <c r="K6257" i="6"/>
  <c r="J6258" i="6"/>
  <c r="K6258" i="6"/>
  <c r="J6259" i="6"/>
  <c r="K6259" i="6"/>
  <c r="J6260" i="6"/>
  <c r="K6260" i="6"/>
  <c r="J6261" i="6"/>
  <c r="K6261" i="6"/>
  <c r="J6262" i="6"/>
  <c r="K6262" i="6"/>
  <c r="J6263" i="6"/>
  <c r="K6263" i="6"/>
  <c r="J6264" i="6"/>
  <c r="K6264" i="6"/>
  <c r="J6265" i="6"/>
  <c r="K6265" i="6"/>
  <c r="J6266" i="6"/>
  <c r="K6266" i="6"/>
  <c r="J6267" i="6"/>
  <c r="K6267" i="6"/>
  <c r="J6268" i="6"/>
  <c r="K6268" i="6"/>
  <c r="J6269" i="6"/>
  <c r="K6269" i="6"/>
  <c r="J6270" i="6"/>
  <c r="K6270" i="6"/>
  <c r="J6271" i="6"/>
  <c r="K6271" i="6"/>
  <c r="J6272" i="6"/>
  <c r="K6272" i="6"/>
  <c r="J6273" i="6"/>
  <c r="K6273" i="6"/>
  <c r="J6274" i="6"/>
  <c r="K6274" i="6"/>
  <c r="J6275" i="6"/>
  <c r="K6275" i="6"/>
  <c r="J6276" i="6"/>
  <c r="K6276" i="6"/>
  <c r="J6277" i="6"/>
  <c r="K6277" i="6"/>
  <c r="J6278" i="6"/>
  <c r="K6278" i="6"/>
  <c r="J6279" i="6"/>
  <c r="K6279" i="6"/>
  <c r="J6280" i="6"/>
  <c r="K6280" i="6"/>
  <c r="J6281" i="6"/>
  <c r="K6281" i="6"/>
  <c r="J6282" i="6"/>
  <c r="K6282" i="6"/>
  <c r="J6283" i="6"/>
  <c r="K6283" i="6"/>
  <c r="J6284" i="6"/>
  <c r="K6284" i="6"/>
  <c r="J6285" i="6"/>
  <c r="K6285" i="6"/>
  <c r="J6286" i="6"/>
  <c r="K6286" i="6"/>
  <c r="J6287" i="6"/>
  <c r="K6287" i="6"/>
  <c r="J6288" i="6"/>
  <c r="K6288" i="6"/>
  <c r="J6289" i="6"/>
  <c r="K6289" i="6"/>
  <c r="J6290" i="6"/>
  <c r="K6290" i="6"/>
  <c r="J6291" i="6"/>
  <c r="K6291" i="6"/>
  <c r="J6292" i="6"/>
  <c r="K6292" i="6"/>
  <c r="J6293" i="6"/>
  <c r="K6293" i="6"/>
  <c r="J6294" i="6"/>
  <c r="K6294" i="6"/>
  <c r="J6295" i="6"/>
  <c r="K6295" i="6"/>
  <c r="J6296" i="6"/>
  <c r="K6296" i="6"/>
  <c r="J6297" i="6"/>
  <c r="K6297" i="6"/>
  <c r="J6298" i="6"/>
  <c r="K6298" i="6"/>
  <c r="J6299" i="6"/>
  <c r="K6299" i="6"/>
  <c r="J6300" i="6"/>
  <c r="K6300" i="6"/>
  <c r="J6301" i="6"/>
  <c r="K6301" i="6"/>
  <c r="J6302" i="6"/>
  <c r="K6302" i="6"/>
  <c r="J6303" i="6"/>
  <c r="K6303" i="6"/>
  <c r="J6304" i="6"/>
  <c r="K6304" i="6"/>
  <c r="J6305" i="6"/>
  <c r="K6305" i="6"/>
  <c r="J6306" i="6"/>
  <c r="K6306" i="6"/>
  <c r="J6307" i="6"/>
  <c r="K6307" i="6"/>
  <c r="J6308" i="6"/>
  <c r="K6308" i="6"/>
  <c r="J6309" i="6"/>
  <c r="K6309" i="6"/>
  <c r="J6310" i="6"/>
  <c r="K6310" i="6"/>
  <c r="J6311" i="6"/>
  <c r="K6311" i="6"/>
  <c r="J6312" i="6"/>
  <c r="K6312" i="6"/>
  <c r="J6313" i="6"/>
  <c r="K6313" i="6"/>
  <c r="J6314" i="6"/>
  <c r="K6314" i="6"/>
  <c r="J6315" i="6"/>
  <c r="K6315" i="6"/>
  <c r="J6316" i="6"/>
  <c r="K6316" i="6"/>
  <c r="J6317" i="6"/>
  <c r="K6317" i="6"/>
  <c r="J6318" i="6"/>
  <c r="K6318" i="6"/>
  <c r="J6319" i="6"/>
  <c r="K6319" i="6"/>
  <c r="J6320" i="6"/>
  <c r="K6320" i="6"/>
  <c r="J6321" i="6"/>
  <c r="K6321" i="6"/>
  <c r="J6322" i="6"/>
  <c r="K6322" i="6"/>
  <c r="J6323" i="6"/>
  <c r="K6323" i="6"/>
  <c r="J6324" i="6"/>
  <c r="K6324" i="6"/>
  <c r="J6325" i="6"/>
  <c r="K6325" i="6"/>
  <c r="J6326" i="6"/>
  <c r="K6326" i="6"/>
  <c r="J6327" i="6"/>
  <c r="K6327" i="6"/>
  <c r="J6328" i="6"/>
  <c r="K6328" i="6"/>
  <c r="J6329" i="6"/>
  <c r="K6329" i="6"/>
  <c r="J6330" i="6"/>
  <c r="K6330" i="6"/>
  <c r="J6331" i="6"/>
  <c r="K6331" i="6"/>
  <c r="J6332" i="6"/>
  <c r="K6332" i="6"/>
  <c r="J6333" i="6"/>
  <c r="K6333" i="6"/>
  <c r="J6334" i="6"/>
  <c r="K6334" i="6"/>
  <c r="J6335" i="6"/>
  <c r="K6335" i="6"/>
  <c r="J6336" i="6"/>
  <c r="K6336" i="6"/>
  <c r="J6337" i="6"/>
  <c r="K6337" i="6"/>
  <c r="J6338" i="6"/>
  <c r="K6338" i="6"/>
  <c r="J6339" i="6"/>
  <c r="K6339" i="6"/>
  <c r="J6340" i="6"/>
  <c r="K6340" i="6"/>
  <c r="J6341" i="6"/>
  <c r="K6341" i="6"/>
  <c r="J6342" i="6"/>
  <c r="K6342" i="6"/>
  <c r="J6343" i="6"/>
  <c r="K6343" i="6"/>
  <c r="J6344" i="6"/>
  <c r="K6344" i="6"/>
  <c r="J6345" i="6"/>
  <c r="K6345" i="6"/>
  <c r="J6346" i="6"/>
  <c r="K6346" i="6"/>
  <c r="J6347" i="6"/>
  <c r="K6347" i="6"/>
  <c r="J6348" i="6"/>
  <c r="K6348" i="6"/>
  <c r="J6349" i="6"/>
  <c r="K6349" i="6"/>
  <c r="J6350" i="6"/>
  <c r="K6350" i="6"/>
  <c r="J6351" i="6"/>
  <c r="K6351" i="6"/>
  <c r="J6352" i="6"/>
  <c r="K6352" i="6"/>
  <c r="J6353" i="6"/>
  <c r="K6353" i="6"/>
  <c r="J6354" i="6"/>
  <c r="K6354" i="6"/>
  <c r="J6355" i="6"/>
  <c r="K6355" i="6"/>
  <c r="J6356" i="6"/>
  <c r="K6356" i="6"/>
  <c r="J6357" i="6"/>
  <c r="K6357" i="6"/>
  <c r="J6358" i="6"/>
  <c r="K6358" i="6"/>
  <c r="J6359" i="6"/>
  <c r="K6359" i="6"/>
  <c r="J6360" i="6"/>
  <c r="K6360" i="6"/>
  <c r="J6361" i="6"/>
  <c r="K6361" i="6"/>
  <c r="J6362" i="6"/>
  <c r="K6362" i="6"/>
  <c r="J6363" i="6"/>
  <c r="K6363" i="6"/>
  <c r="J6364" i="6"/>
  <c r="K6364" i="6"/>
  <c r="J6365" i="6"/>
  <c r="K6365" i="6"/>
  <c r="J6366" i="6"/>
  <c r="K6366" i="6"/>
  <c r="J6367" i="6"/>
  <c r="K6367" i="6"/>
  <c r="J6368" i="6"/>
  <c r="K6368" i="6"/>
  <c r="J6369" i="6"/>
  <c r="K6369" i="6"/>
  <c r="J6370" i="6"/>
  <c r="K6370" i="6"/>
  <c r="J6371" i="6"/>
  <c r="K6371" i="6"/>
  <c r="J6372" i="6"/>
  <c r="K6372" i="6"/>
  <c r="J6373" i="6"/>
  <c r="K6373" i="6"/>
  <c r="J6374" i="6"/>
  <c r="K6374" i="6"/>
  <c r="J6375" i="6"/>
  <c r="K6375" i="6"/>
  <c r="J6376" i="6"/>
  <c r="K6376" i="6"/>
  <c r="J6377" i="6"/>
  <c r="K6377" i="6"/>
  <c r="J6378" i="6"/>
  <c r="K6378" i="6"/>
  <c r="J6379" i="6"/>
  <c r="K6379" i="6"/>
  <c r="J6380" i="6"/>
  <c r="K6380" i="6"/>
  <c r="J6381" i="6"/>
  <c r="K6381" i="6"/>
  <c r="J6382" i="6"/>
  <c r="K6382" i="6"/>
  <c r="J6383" i="6"/>
  <c r="K6383" i="6"/>
  <c r="J6384" i="6"/>
  <c r="K6384" i="6"/>
  <c r="J6385" i="6"/>
  <c r="K6385" i="6"/>
  <c r="J6386" i="6"/>
  <c r="K6386" i="6"/>
  <c r="J6387" i="6"/>
  <c r="K6387" i="6"/>
  <c r="J6388" i="6"/>
  <c r="K6388" i="6"/>
  <c r="J6389" i="6"/>
  <c r="K6389" i="6"/>
  <c r="J6390" i="6"/>
  <c r="K6390" i="6"/>
  <c r="J6391" i="6"/>
  <c r="K6391" i="6"/>
  <c r="J6392" i="6"/>
  <c r="K6392" i="6"/>
  <c r="J6393" i="6"/>
  <c r="K6393" i="6"/>
  <c r="J6394" i="6"/>
  <c r="K6394" i="6"/>
  <c r="J6395" i="6"/>
  <c r="K6395" i="6"/>
  <c r="J6396" i="6"/>
  <c r="K6396" i="6"/>
  <c r="J6397" i="6"/>
  <c r="K6397" i="6"/>
  <c r="J6398" i="6"/>
  <c r="K6398" i="6"/>
  <c r="J6399" i="6"/>
  <c r="K6399" i="6"/>
  <c r="J6400" i="6"/>
  <c r="K6400" i="6"/>
  <c r="J6401" i="6"/>
  <c r="K6401" i="6"/>
  <c r="J6402" i="6"/>
  <c r="K6402" i="6"/>
  <c r="J6403" i="6"/>
  <c r="K6403" i="6"/>
  <c r="J6404" i="6"/>
  <c r="K6404" i="6"/>
  <c r="J6405" i="6"/>
  <c r="K6405" i="6"/>
  <c r="J6406" i="6"/>
  <c r="K6406" i="6"/>
  <c r="J6407" i="6"/>
  <c r="K6407" i="6"/>
  <c r="J6408" i="6"/>
  <c r="K6408" i="6"/>
  <c r="J6409" i="6"/>
  <c r="K6409" i="6"/>
  <c r="J6410" i="6"/>
  <c r="K6410" i="6"/>
  <c r="J6411" i="6"/>
  <c r="K6411" i="6"/>
  <c r="J6412" i="6"/>
  <c r="K6412" i="6"/>
  <c r="J6413" i="6"/>
  <c r="K6413" i="6"/>
  <c r="J6414" i="6"/>
  <c r="K6414" i="6"/>
  <c r="J6415" i="6"/>
  <c r="K6415" i="6"/>
  <c r="J6416" i="6"/>
  <c r="K6416" i="6"/>
  <c r="J6417" i="6"/>
  <c r="K6417" i="6"/>
  <c r="J6418" i="6"/>
  <c r="K6418" i="6"/>
  <c r="J6419" i="6"/>
  <c r="K6419" i="6"/>
  <c r="J6420" i="6"/>
  <c r="K6420" i="6"/>
  <c r="J6421" i="6"/>
  <c r="K6421" i="6"/>
  <c r="J6422" i="6"/>
  <c r="K6422" i="6"/>
  <c r="J6423" i="6"/>
  <c r="K6423" i="6"/>
  <c r="J6424" i="6"/>
  <c r="K6424" i="6"/>
  <c r="J6425" i="6"/>
  <c r="K6425" i="6"/>
  <c r="J6426" i="6"/>
  <c r="K6426" i="6"/>
  <c r="J6427" i="6"/>
  <c r="K6427" i="6"/>
  <c r="J6428" i="6"/>
  <c r="K6428" i="6"/>
  <c r="J6429" i="6"/>
  <c r="K6429" i="6"/>
  <c r="J6430" i="6"/>
  <c r="K6430" i="6"/>
  <c r="J6431" i="6"/>
  <c r="K6431" i="6"/>
  <c r="J6432" i="6"/>
  <c r="K6432" i="6"/>
  <c r="J6433" i="6"/>
  <c r="K6433" i="6"/>
  <c r="J6434" i="6"/>
  <c r="K6434" i="6"/>
  <c r="J6435" i="6"/>
  <c r="K6435" i="6"/>
  <c r="J6436" i="6"/>
  <c r="K6436" i="6"/>
  <c r="J6437" i="6"/>
  <c r="K6437" i="6"/>
  <c r="J6438" i="6"/>
  <c r="K6438" i="6"/>
  <c r="J6439" i="6"/>
  <c r="K6439" i="6"/>
  <c r="J6440" i="6"/>
  <c r="K6440" i="6"/>
  <c r="J6441" i="6"/>
  <c r="K6441" i="6"/>
  <c r="J6442" i="6"/>
  <c r="K6442" i="6"/>
  <c r="J6443" i="6"/>
  <c r="K6443" i="6"/>
  <c r="J6444" i="6"/>
  <c r="K6444" i="6"/>
  <c r="J6445" i="6"/>
  <c r="K6445" i="6"/>
  <c r="J6446" i="6"/>
  <c r="K6446" i="6"/>
  <c r="J6447" i="6"/>
  <c r="K6447" i="6"/>
  <c r="J6448" i="6"/>
  <c r="K6448" i="6"/>
  <c r="J6449" i="6"/>
  <c r="K6449" i="6"/>
  <c r="J6450" i="6"/>
  <c r="K6450" i="6"/>
  <c r="J6451" i="6"/>
  <c r="K6451" i="6"/>
  <c r="J6452" i="6"/>
  <c r="K6452" i="6"/>
  <c r="J6453" i="6"/>
  <c r="K6453" i="6"/>
  <c r="J6454" i="6"/>
  <c r="K6454" i="6"/>
  <c r="J6455" i="6"/>
  <c r="K6455" i="6"/>
  <c r="J6456" i="6"/>
  <c r="K6456" i="6"/>
  <c r="J6457" i="6"/>
  <c r="K6457" i="6"/>
  <c r="J6458" i="6"/>
  <c r="K6458" i="6"/>
  <c r="J6459" i="6"/>
  <c r="K6459" i="6"/>
  <c r="J6460" i="6"/>
  <c r="K6460" i="6"/>
  <c r="J6461" i="6"/>
  <c r="K6461" i="6"/>
  <c r="J6462" i="6"/>
  <c r="K6462" i="6"/>
  <c r="J6463" i="6"/>
  <c r="K6463" i="6"/>
  <c r="J6464" i="6"/>
  <c r="K6464" i="6"/>
  <c r="J6465" i="6"/>
  <c r="K6465" i="6"/>
  <c r="J6466" i="6"/>
  <c r="K6466" i="6"/>
  <c r="J6467" i="6"/>
  <c r="K6467" i="6"/>
  <c r="J6468" i="6"/>
  <c r="K6468" i="6"/>
  <c r="J6469" i="6"/>
  <c r="K6469" i="6"/>
  <c r="J6470" i="6"/>
  <c r="K6470" i="6"/>
  <c r="J6471" i="6"/>
  <c r="K6471" i="6"/>
  <c r="J6472" i="6"/>
  <c r="K6472" i="6"/>
  <c r="J6473" i="6"/>
  <c r="K6473" i="6"/>
  <c r="J6474" i="6"/>
  <c r="K6474" i="6"/>
  <c r="J6475" i="6"/>
  <c r="K6475" i="6"/>
  <c r="J6476" i="6"/>
  <c r="K6476" i="6"/>
  <c r="J6477" i="6"/>
  <c r="K6477" i="6"/>
  <c r="J6478" i="6"/>
  <c r="K6478" i="6"/>
  <c r="J6479" i="6"/>
  <c r="K6479" i="6"/>
  <c r="J6480" i="6"/>
  <c r="K6480" i="6"/>
  <c r="J6481" i="6"/>
  <c r="K6481" i="6"/>
  <c r="J6482" i="6"/>
  <c r="K6482" i="6"/>
  <c r="J6483" i="6"/>
  <c r="K6483" i="6"/>
  <c r="J6484" i="6"/>
  <c r="K6484" i="6"/>
  <c r="J6485" i="6"/>
  <c r="K6485" i="6"/>
  <c r="J6486" i="6"/>
  <c r="K6486" i="6"/>
  <c r="J6487" i="6"/>
  <c r="K6487" i="6"/>
  <c r="J6488" i="6"/>
  <c r="K6488" i="6"/>
  <c r="J6489" i="6"/>
  <c r="K6489" i="6"/>
  <c r="J6490" i="6"/>
  <c r="K6490" i="6"/>
  <c r="J6491" i="6"/>
  <c r="K6491" i="6"/>
  <c r="J6492" i="6"/>
  <c r="K6492" i="6"/>
  <c r="J6493" i="6"/>
  <c r="K6493" i="6"/>
  <c r="J6494" i="6"/>
  <c r="K6494" i="6"/>
  <c r="J6495" i="6"/>
  <c r="K6495" i="6"/>
  <c r="J6496" i="6"/>
  <c r="K6496" i="6"/>
  <c r="J6497" i="6"/>
  <c r="K6497" i="6"/>
  <c r="J6498" i="6"/>
  <c r="K6498" i="6"/>
  <c r="J6499" i="6"/>
  <c r="K6499" i="6"/>
  <c r="J6500" i="6"/>
  <c r="K6500" i="6"/>
  <c r="J6501" i="6"/>
  <c r="K6501" i="6"/>
  <c r="J6502" i="6"/>
  <c r="K6502" i="6"/>
  <c r="J6503" i="6"/>
  <c r="K6503" i="6"/>
  <c r="J6504" i="6"/>
  <c r="K6504" i="6"/>
  <c r="J6505" i="6"/>
  <c r="K6505" i="6"/>
  <c r="J6506" i="6"/>
  <c r="K6506" i="6"/>
  <c r="J6507" i="6"/>
  <c r="K6507" i="6"/>
  <c r="J6508" i="6"/>
  <c r="K6508" i="6"/>
  <c r="J6509" i="6"/>
  <c r="K6509" i="6"/>
  <c r="J6510" i="6"/>
  <c r="K6510" i="6"/>
  <c r="J6511" i="6"/>
  <c r="K6511" i="6"/>
  <c r="J6512" i="6"/>
  <c r="K6512" i="6"/>
  <c r="J6513" i="6"/>
  <c r="K6513" i="6"/>
  <c r="J6514" i="6"/>
  <c r="K6514" i="6"/>
  <c r="J6515" i="6"/>
  <c r="K6515" i="6"/>
  <c r="J6516" i="6"/>
  <c r="K6516" i="6"/>
  <c r="J6517" i="6"/>
  <c r="K6517" i="6"/>
  <c r="J6518" i="6"/>
  <c r="K6518" i="6"/>
  <c r="J6519" i="6"/>
  <c r="K6519" i="6"/>
  <c r="J6520" i="6"/>
  <c r="K6520" i="6"/>
  <c r="J6521" i="6"/>
  <c r="K6521" i="6"/>
  <c r="J6522" i="6"/>
  <c r="K6522" i="6"/>
  <c r="J6523" i="6"/>
  <c r="K6523" i="6"/>
  <c r="J6524" i="6"/>
  <c r="K6524" i="6"/>
  <c r="J6525" i="6"/>
  <c r="K6525" i="6"/>
  <c r="J6526" i="6"/>
  <c r="K6526" i="6"/>
  <c r="J6527" i="6"/>
  <c r="K6527" i="6"/>
  <c r="J6528" i="6"/>
  <c r="K6528" i="6"/>
  <c r="J6529" i="6"/>
  <c r="K6529" i="6"/>
  <c r="J6530" i="6"/>
  <c r="K6530" i="6"/>
  <c r="J6531" i="6"/>
  <c r="K6531" i="6"/>
  <c r="J6532" i="6"/>
  <c r="K6532" i="6"/>
  <c r="J6533" i="6"/>
  <c r="K6533" i="6"/>
  <c r="J6534" i="6"/>
  <c r="K6534" i="6"/>
  <c r="J6535" i="6"/>
  <c r="K6535" i="6"/>
  <c r="J6536" i="6"/>
  <c r="K6536" i="6"/>
  <c r="J6537" i="6"/>
  <c r="K6537" i="6"/>
  <c r="J6538" i="6"/>
  <c r="K6538" i="6"/>
  <c r="J6539" i="6"/>
  <c r="K6539" i="6"/>
  <c r="J6540" i="6"/>
  <c r="K6540" i="6"/>
  <c r="J6541" i="6"/>
  <c r="K6541" i="6"/>
  <c r="J6542" i="6"/>
  <c r="K6542" i="6"/>
  <c r="J6543" i="6"/>
  <c r="K6543" i="6"/>
  <c r="J6544" i="6"/>
  <c r="K6544" i="6"/>
  <c r="J6545" i="6"/>
  <c r="K6545" i="6"/>
  <c r="J6546" i="6"/>
  <c r="K6546" i="6"/>
  <c r="J6547" i="6"/>
  <c r="K6547" i="6"/>
  <c r="J6548" i="6"/>
  <c r="K6548" i="6"/>
  <c r="J6549" i="6"/>
  <c r="K6549" i="6"/>
  <c r="J6550" i="6"/>
  <c r="K6550" i="6"/>
  <c r="J6551" i="6"/>
  <c r="K6551" i="6"/>
  <c r="J6552" i="6"/>
  <c r="K6552" i="6"/>
  <c r="J6553" i="6"/>
  <c r="K6553" i="6"/>
  <c r="J6554" i="6"/>
  <c r="K6554" i="6"/>
  <c r="J6555" i="6"/>
  <c r="K6555" i="6"/>
  <c r="J6556" i="6"/>
  <c r="K6556" i="6"/>
  <c r="J6557" i="6"/>
  <c r="K6557" i="6"/>
  <c r="J6558" i="6"/>
  <c r="K6558" i="6"/>
  <c r="J6559" i="6"/>
  <c r="K6559" i="6"/>
  <c r="J6560" i="6"/>
  <c r="K6560" i="6"/>
  <c r="J6561" i="6"/>
  <c r="K6561" i="6"/>
  <c r="J6562" i="6"/>
  <c r="K6562" i="6"/>
  <c r="J6563" i="6"/>
  <c r="K6563" i="6"/>
  <c r="J6564" i="6"/>
  <c r="K6564" i="6"/>
  <c r="J6565" i="6"/>
  <c r="K6565" i="6"/>
  <c r="J6566" i="6"/>
  <c r="K6566" i="6"/>
  <c r="J6567" i="6"/>
  <c r="K6567" i="6"/>
  <c r="J6568" i="6"/>
  <c r="K6568" i="6"/>
  <c r="J6569" i="6"/>
  <c r="K6569" i="6"/>
  <c r="J6570" i="6"/>
  <c r="K6570" i="6"/>
  <c r="J6571" i="6"/>
  <c r="K6571" i="6"/>
  <c r="J6572" i="6"/>
  <c r="K6572" i="6"/>
  <c r="J6573" i="6"/>
  <c r="K6573" i="6"/>
  <c r="J6574" i="6"/>
  <c r="K6574" i="6"/>
  <c r="J6575" i="6"/>
  <c r="K6575" i="6"/>
  <c r="J6576" i="6"/>
  <c r="K6576" i="6"/>
  <c r="J6577" i="6"/>
  <c r="K6577" i="6"/>
  <c r="J6578" i="6"/>
  <c r="K6578" i="6"/>
  <c r="J6579" i="6"/>
  <c r="K6579" i="6"/>
  <c r="J6580" i="6"/>
  <c r="K6580" i="6"/>
  <c r="J6581" i="6"/>
  <c r="K6581" i="6"/>
  <c r="J6582" i="6"/>
  <c r="K6582" i="6"/>
  <c r="J6583" i="6"/>
  <c r="K6583" i="6"/>
  <c r="J6584" i="6"/>
  <c r="K6584" i="6"/>
  <c r="J6585" i="6"/>
  <c r="K6585" i="6"/>
  <c r="J6586" i="6"/>
  <c r="K6586" i="6"/>
  <c r="J6587" i="6"/>
  <c r="K6587" i="6"/>
  <c r="J6588" i="6"/>
  <c r="K6588" i="6"/>
  <c r="J6589" i="6"/>
  <c r="K6589" i="6"/>
  <c r="J6590" i="6"/>
  <c r="K6590" i="6"/>
  <c r="J6591" i="6"/>
  <c r="K6591" i="6"/>
  <c r="J6592" i="6"/>
  <c r="K6592" i="6"/>
  <c r="J6593" i="6"/>
  <c r="K6593" i="6"/>
  <c r="J6594" i="6"/>
  <c r="K6594" i="6"/>
  <c r="J6595" i="6"/>
  <c r="K6595" i="6"/>
  <c r="J6596" i="6"/>
  <c r="K6596" i="6"/>
  <c r="J6597" i="6"/>
  <c r="K6597" i="6"/>
  <c r="J6598" i="6"/>
  <c r="K6598" i="6"/>
  <c r="J6599" i="6"/>
  <c r="K6599" i="6"/>
  <c r="J6600" i="6"/>
  <c r="K6600" i="6"/>
  <c r="J6601" i="6"/>
  <c r="K6601" i="6"/>
  <c r="J6602" i="6"/>
  <c r="K6602" i="6"/>
  <c r="J6603" i="6"/>
  <c r="K6603" i="6"/>
  <c r="J6604" i="6"/>
  <c r="K6604" i="6"/>
  <c r="J6605" i="6"/>
  <c r="K6605" i="6"/>
  <c r="J6606" i="6"/>
  <c r="K6606" i="6"/>
  <c r="J6607" i="6"/>
  <c r="K6607" i="6"/>
  <c r="J6608" i="6"/>
  <c r="K6608" i="6"/>
  <c r="J6609" i="6"/>
  <c r="K6609" i="6"/>
  <c r="J6610" i="6"/>
  <c r="K6610" i="6"/>
  <c r="J6611" i="6"/>
  <c r="K6611" i="6"/>
  <c r="J6612" i="6"/>
  <c r="K6612" i="6"/>
  <c r="J6613" i="6"/>
  <c r="K6613" i="6"/>
  <c r="J6614" i="6"/>
  <c r="K6614" i="6"/>
  <c r="J6615" i="6"/>
  <c r="K6615" i="6"/>
  <c r="J6616" i="6"/>
  <c r="K6616" i="6"/>
  <c r="J6617" i="6"/>
  <c r="K6617" i="6"/>
  <c r="J6618" i="6"/>
  <c r="K6618" i="6"/>
  <c r="J6619" i="6"/>
  <c r="K6619" i="6"/>
  <c r="J6620" i="6"/>
  <c r="K6620" i="6"/>
  <c r="J6621" i="6"/>
  <c r="K6621" i="6"/>
  <c r="J6622" i="6"/>
  <c r="K6622" i="6"/>
  <c r="J6623" i="6"/>
  <c r="K6623" i="6"/>
  <c r="J6624" i="6"/>
  <c r="K6624" i="6"/>
  <c r="J6625" i="6"/>
  <c r="K6625" i="6"/>
  <c r="J6626" i="6"/>
  <c r="K6626" i="6"/>
  <c r="J6627" i="6"/>
  <c r="K6627" i="6"/>
  <c r="J6628" i="6"/>
  <c r="K6628" i="6"/>
  <c r="J6629" i="6"/>
  <c r="K6629" i="6"/>
  <c r="J6630" i="6"/>
  <c r="K6630" i="6"/>
  <c r="J6631" i="6"/>
  <c r="K6631" i="6"/>
  <c r="J6632" i="6"/>
  <c r="K6632" i="6"/>
  <c r="J6633" i="6"/>
  <c r="K6633" i="6"/>
  <c r="J6634" i="6"/>
  <c r="K6634" i="6"/>
  <c r="J6635" i="6"/>
  <c r="K6635" i="6"/>
  <c r="J6636" i="6"/>
  <c r="K6636" i="6"/>
  <c r="J6637" i="6"/>
  <c r="K6637" i="6"/>
  <c r="J6638" i="6"/>
  <c r="K6638" i="6"/>
  <c r="J6639" i="6"/>
  <c r="K6639" i="6"/>
  <c r="J6640" i="6"/>
  <c r="K6640" i="6"/>
  <c r="J6641" i="6"/>
  <c r="K6641" i="6"/>
  <c r="J6642" i="6"/>
  <c r="K6642" i="6"/>
  <c r="J6643" i="6"/>
  <c r="K6643" i="6"/>
  <c r="J6644" i="6"/>
  <c r="K6644" i="6"/>
  <c r="J6645" i="6"/>
  <c r="K6645" i="6"/>
  <c r="J6646" i="6"/>
  <c r="K6646" i="6"/>
  <c r="J6647" i="6"/>
  <c r="K6647" i="6"/>
  <c r="J6648" i="6"/>
  <c r="K6648" i="6"/>
  <c r="J6649" i="6"/>
  <c r="K6649" i="6"/>
  <c r="J6650" i="6"/>
  <c r="K6650" i="6"/>
  <c r="J6651" i="6"/>
  <c r="K6651" i="6"/>
  <c r="J6652" i="6"/>
  <c r="K6652" i="6"/>
  <c r="J6653" i="6"/>
  <c r="K6653" i="6"/>
  <c r="J6654" i="6"/>
  <c r="K6654" i="6"/>
  <c r="J6655" i="6"/>
  <c r="K6655" i="6"/>
  <c r="J6656" i="6"/>
  <c r="K6656" i="6"/>
  <c r="J6657" i="6"/>
  <c r="K6657" i="6"/>
  <c r="J6658" i="6"/>
  <c r="K6658" i="6"/>
  <c r="J6659" i="6"/>
  <c r="K6659" i="6"/>
  <c r="J6660" i="6"/>
  <c r="K6660" i="6"/>
  <c r="J6661" i="6"/>
  <c r="K6661" i="6"/>
  <c r="J6662" i="6"/>
  <c r="K6662" i="6"/>
  <c r="J6663" i="6"/>
  <c r="K6663" i="6"/>
  <c r="J6664" i="6"/>
  <c r="K6664" i="6"/>
  <c r="J6665" i="6"/>
  <c r="K6665" i="6"/>
  <c r="J6666" i="6"/>
  <c r="K6666" i="6"/>
  <c r="J6667" i="6"/>
  <c r="K6667" i="6"/>
  <c r="J6668" i="6"/>
  <c r="K6668" i="6"/>
  <c r="J6669" i="6"/>
  <c r="K6669" i="6"/>
  <c r="J6670" i="6"/>
  <c r="K6670" i="6"/>
  <c r="J6671" i="6"/>
  <c r="K6671" i="6"/>
  <c r="J6672" i="6"/>
  <c r="K6672" i="6"/>
  <c r="J6673" i="6"/>
  <c r="K6673" i="6"/>
  <c r="J6674" i="6"/>
  <c r="K6674" i="6"/>
  <c r="J6675" i="6"/>
  <c r="K6675" i="6"/>
  <c r="J6676" i="6"/>
  <c r="K6676" i="6"/>
  <c r="J6677" i="6"/>
  <c r="K6677" i="6"/>
  <c r="J6678" i="6"/>
  <c r="K6678" i="6"/>
  <c r="J6679" i="6"/>
  <c r="K6679" i="6"/>
  <c r="J6680" i="6"/>
  <c r="K6680" i="6"/>
  <c r="J6681" i="6"/>
  <c r="K6681" i="6"/>
  <c r="J6682" i="6"/>
  <c r="K6682" i="6"/>
  <c r="J6683" i="6"/>
  <c r="K6683" i="6"/>
  <c r="J6684" i="6"/>
  <c r="K6684" i="6"/>
  <c r="J6685" i="6"/>
  <c r="K6685" i="6"/>
  <c r="J6686" i="6"/>
  <c r="K6686" i="6"/>
  <c r="J6687" i="6"/>
  <c r="K6687" i="6"/>
  <c r="J6688" i="6"/>
  <c r="K6688" i="6"/>
  <c r="J6689" i="6"/>
  <c r="K6689" i="6"/>
  <c r="J6690" i="6"/>
  <c r="K6690" i="6"/>
  <c r="J6691" i="6"/>
  <c r="K6691" i="6"/>
  <c r="J6692" i="6"/>
  <c r="K6692" i="6"/>
  <c r="J6693" i="6"/>
  <c r="K6693" i="6"/>
  <c r="J6694" i="6"/>
  <c r="K6694" i="6"/>
  <c r="J6695" i="6"/>
  <c r="K6695" i="6"/>
  <c r="J6696" i="6"/>
  <c r="K6696" i="6"/>
  <c r="J6697" i="6"/>
  <c r="K6697" i="6"/>
  <c r="J6698" i="6"/>
  <c r="K6698" i="6"/>
  <c r="J6699" i="6"/>
  <c r="K6699" i="6"/>
  <c r="J6700" i="6"/>
  <c r="K6700" i="6"/>
  <c r="J6701" i="6"/>
  <c r="K6701" i="6"/>
  <c r="J6702" i="6"/>
  <c r="K6702" i="6"/>
  <c r="J6703" i="6"/>
  <c r="K6703" i="6"/>
  <c r="J6704" i="6"/>
  <c r="K6704" i="6"/>
  <c r="J6705" i="6"/>
  <c r="K6705" i="6"/>
  <c r="J6706" i="6"/>
  <c r="K6706" i="6"/>
  <c r="J6707" i="6"/>
  <c r="K6707" i="6"/>
  <c r="J6708" i="6"/>
  <c r="K6708" i="6"/>
  <c r="J6709" i="6"/>
  <c r="K6709" i="6"/>
  <c r="J6710" i="6"/>
  <c r="K6710" i="6"/>
  <c r="J6711" i="6"/>
  <c r="K6711" i="6"/>
  <c r="J6712" i="6"/>
  <c r="K6712" i="6"/>
  <c r="J6713" i="6"/>
  <c r="K6713" i="6"/>
  <c r="J6714" i="6"/>
  <c r="K6714" i="6"/>
  <c r="J6715" i="6"/>
  <c r="K6715" i="6"/>
  <c r="J6716" i="6"/>
  <c r="K6716" i="6"/>
  <c r="J6717" i="6"/>
  <c r="K6717" i="6"/>
  <c r="J6718" i="6"/>
  <c r="K6718" i="6"/>
  <c r="J6719" i="6"/>
  <c r="K6719" i="6"/>
  <c r="J6720" i="6"/>
  <c r="K6720" i="6"/>
  <c r="J6721" i="6"/>
  <c r="K6721" i="6"/>
  <c r="J6722" i="6"/>
  <c r="K6722" i="6"/>
  <c r="J6723" i="6"/>
  <c r="K6723" i="6"/>
  <c r="J6724" i="6"/>
  <c r="K6724" i="6"/>
  <c r="J6725" i="6"/>
  <c r="K6725" i="6"/>
  <c r="J6726" i="6"/>
  <c r="K6726" i="6"/>
  <c r="J6727" i="6"/>
  <c r="K6727" i="6"/>
  <c r="J6728" i="6"/>
  <c r="K6728" i="6"/>
  <c r="J6729" i="6"/>
  <c r="K6729" i="6"/>
  <c r="J6730" i="6"/>
  <c r="K6730" i="6"/>
  <c r="J6731" i="6"/>
  <c r="K6731" i="6"/>
  <c r="J6732" i="6"/>
  <c r="K6732" i="6"/>
  <c r="J6733" i="6"/>
  <c r="K6733" i="6"/>
  <c r="J6734" i="6"/>
  <c r="K6734" i="6"/>
  <c r="J6735" i="6"/>
  <c r="K6735" i="6"/>
  <c r="J6736" i="6"/>
  <c r="K6736" i="6"/>
  <c r="J6737" i="6"/>
  <c r="K6737" i="6"/>
  <c r="J6738" i="6"/>
  <c r="K6738" i="6"/>
  <c r="J6739" i="6"/>
  <c r="K6739" i="6"/>
  <c r="J6740" i="6"/>
  <c r="K6740" i="6"/>
  <c r="J6741" i="6"/>
  <c r="K6741" i="6"/>
  <c r="J6742" i="6"/>
  <c r="K6742" i="6"/>
  <c r="J6743" i="6"/>
  <c r="K6743" i="6"/>
  <c r="J6744" i="6"/>
  <c r="K6744" i="6"/>
  <c r="J6745" i="6"/>
  <c r="K6745" i="6"/>
  <c r="J6746" i="6"/>
  <c r="K6746" i="6"/>
  <c r="J6747" i="6"/>
  <c r="K6747" i="6"/>
  <c r="J6748" i="6"/>
  <c r="K6748" i="6"/>
  <c r="J6749" i="6"/>
  <c r="K6749" i="6"/>
  <c r="J6750" i="6"/>
  <c r="K6750" i="6"/>
  <c r="J6751" i="6"/>
  <c r="K6751" i="6"/>
  <c r="J6752" i="6"/>
  <c r="K6752" i="6"/>
  <c r="J6753" i="6"/>
  <c r="K6753" i="6"/>
  <c r="J6754" i="6"/>
  <c r="K6754" i="6"/>
  <c r="J6755" i="6"/>
  <c r="K6755" i="6"/>
  <c r="J6756" i="6"/>
  <c r="K6756" i="6"/>
  <c r="J6757" i="6"/>
  <c r="K6757" i="6"/>
  <c r="J6758" i="6"/>
  <c r="K6758" i="6"/>
  <c r="J6759" i="6"/>
  <c r="K6759" i="6"/>
  <c r="J6760" i="6"/>
  <c r="K6760" i="6"/>
  <c r="J6761" i="6"/>
  <c r="K6761" i="6"/>
  <c r="J6762" i="6"/>
  <c r="K6762" i="6"/>
  <c r="J6763" i="6"/>
  <c r="K6763" i="6"/>
  <c r="J6764" i="6"/>
  <c r="K6764" i="6"/>
  <c r="J6765" i="6"/>
  <c r="K6765" i="6"/>
  <c r="J6766" i="6"/>
  <c r="K6766" i="6"/>
  <c r="J6767" i="6"/>
  <c r="K6767" i="6"/>
  <c r="J6768" i="6"/>
  <c r="K6768" i="6"/>
  <c r="J6769" i="6"/>
  <c r="K6769" i="6"/>
  <c r="J6770" i="6"/>
  <c r="K6770" i="6"/>
  <c r="J6771" i="6"/>
  <c r="K6771" i="6"/>
  <c r="J6772" i="6"/>
  <c r="K6772" i="6"/>
  <c r="J6773" i="6"/>
  <c r="K6773" i="6"/>
  <c r="J6774" i="6"/>
  <c r="K6774" i="6"/>
  <c r="J6775" i="6"/>
  <c r="K6775" i="6"/>
  <c r="J6776" i="6"/>
  <c r="K6776" i="6"/>
  <c r="J6777" i="6"/>
  <c r="K6777" i="6"/>
  <c r="J6778" i="6"/>
  <c r="K6778" i="6"/>
  <c r="J6779" i="6"/>
  <c r="K6779" i="6"/>
  <c r="J6780" i="6"/>
  <c r="K6780" i="6"/>
  <c r="J6781" i="6"/>
  <c r="K6781" i="6"/>
  <c r="J6782" i="6"/>
  <c r="K6782" i="6"/>
  <c r="J6783" i="6"/>
  <c r="K6783" i="6"/>
  <c r="J6784" i="6"/>
  <c r="K6784" i="6"/>
  <c r="J6785" i="6"/>
  <c r="K6785" i="6"/>
  <c r="J6786" i="6"/>
  <c r="K6786" i="6"/>
  <c r="J6787" i="6"/>
  <c r="K6787" i="6"/>
  <c r="J6788" i="6"/>
  <c r="K6788" i="6"/>
  <c r="J6789" i="6"/>
  <c r="K6789" i="6"/>
  <c r="J6790" i="6"/>
  <c r="K6790" i="6"/>
  <c r="J6791" i="6"/>
  <c r="K6791" i="6"/>
  <c r="J6792" i="6"/>
  <c r="K6792" i="6"/>
  <c r="J6793" i="6"/>
  <c r="K6793" i="6"/>
  <c r="J6794" i="6"/>
  <c r="K6794" i="6"/>
  <c r="J6795" i="6"/>
  <c r="K6795" i="6"/>
  <c r="J6796" i="6"/>
  <c r="K6796" i="6"/>
  <c r="J6797" i="6"/>
  <c r="K6797" i="6"/>
  <c r="J6798" i="6"/>
  <c r="K6798" i="6"/>
  <c r="J6799" i="6"/>
  <c r="K6799" i="6"/>
  <c r="J6800" i="6"/>
  <c r="K6800" i="6"/>
  <c r="J6801" i="6"/>
  <c r="K6801" i="6"/>
  <c r="J6802" i="6"/>
  <c r="K6802" i="6"/>
  <c r="J6803" i="6"/>
  <c r="K6803" i="6"/>
  <c r="J6804" i="6"/>
  <c r="K6804" i="6"/>
  <c r="J6805" i="6"/>
  <c r="K6805" i="6"/>
  <c r="J6806" i="6"/>
  <c r="K6806" i="6"/>
  <c r="J6807" i="6"/>
  <c r="K6807" i="6"/>
  <c r="J6808" i="6"/>
  <c r="K6808" i="6"/>
  <c r="J6809" i="6"/>
  <c r="K6809" i="6"/>
  <c r="J6810" i="6"/>
  <c r="K6810" i="6"/>
  <c r="J6811" i="6"/>
  <c r="K6811" i="6"/>
  <c r="J6812" i="6"/>
  <c r="K6812" i="6"/>
  <c r="J6813" i="6"/>
  <c r="K6813" i="6"/>
  <c r="J6814" i="6"/>
  <c r="K6814" i="6"/>
  <c r="J6815" i="6"/>
  <c r="K6815" i="6"/>
  <c r="J6816" i="6"/>
  <c r="K6816" i="6"/>
  <c r="J6817" i="6"/>
  <c r="K6817" i="6"/>
  <c r="J6818" i="6"/>
  <c r="K6818" i="6"/>
  <c r="J6819" i="6"/>
  <c r="K6819" i="6"/>
  <c r="J6820" i="6"/>
  <c r="K6820" i="6"/>
  <c r="J6821" i="6"/>
  <c r="K6821" i="6"/>
  <c r="J6822" i="6"/>
  <c r="K6822" i="6"/>
  <c r="J6823" i="6"/>
  <c r="K6823" i="6"/>
  <c r="J6824" i="6"/>
  <c r="K6824" i="6"/>
  <c r="J6825" i="6"/>
  <c r="K6825" i="6"/>
  <c r="J6826" i="6"/>
  <c r="K6826" i="6"/>
  <c r="J6827" i="6"/>
  <c r="K6827" i="6"/>
  <c r="J6828" i="6"/>
  <c r="K6828" i="6"/>
  <c r="J6829" i="6"/>
  <c r="K6829" i="6"/>
  <c r="J6830" i="6"/>
  <c r="K6830" i="6"/>
  <c r="J6831" i="6"/>
  <c r="K6831" i="6"/>
  <c r="J6832" i="6"/>
  <c r="K6832" i="6"/>
  <c r="J6833" i="6"/>
  <c r="K6833" i="6"/>
  <c r="J6834" i="6"/>
  <c r="K6834" i="6"/>
  <c r="J6835" i="6"/>
  <c r="K6835" i="6"/>
  <c r="J6836" i="6"/>
  <c r="K6836" i="6"/>
  <c r="J6837" i="6"/>
  <c r="K6837" i="6"/>
  <c r="J6838" i="6"/>
  <c r="K6838" i="6"/>
  <c r="J6839" i="6"/>
  <c r="K6839" i="6"/>
  <c r="J6840" i="6"/>
  <c r="K6840" i="6"/>
  <c r="J6841" i="6"/>
  <c r="K6841" i="6"/>
  <c r="J6842" i="6"/>
  <c r="K6842" i="6"/>
  <c r="J6843" i="6"/>
  <c r="K6843" i="6"/>
  <c r="J6844" i="6"/>
  <c r="K6844" i="6"/>
  <c r="J6845" i="6"/>
  <c r="K6845" i="6"/>
  <c r="J6846" i="6"/>
  <c r="K6846" i="6"/>
  <c r="J6847" i="6"/>
  <c r="K6847" i="6"/>
  <c r="J6848" i="6"/>
  <c r="K6848" i="6"/>
  <c r="J6849" i="6"/>
  <c r="K6849" i="6"/>
  <c r="J6850" i="6"/>
  <c r="K6850" i="6"/>
  <c r="J6851" i="6"/>
  <c r="K6851" i="6"/>
  <c r="J6852" i="6"/>
  <c r="K6852" i="6"/>
  <c r="J6853" i="6"/>
  <c r="K6853" i="6"/>
  <c r="J6854" i="6"/>
  <c r="K6854" i="6"/>
  <c r="J6855" i="6"/>
  <c r="K6855" i="6"/>
  <c r="J6856" i="6"/>
  <c r="K6856" i="6"/>
  <c r="J6857" i="6"/>
  <c r="K6857" i="6"/>
  <c r="J6858" i="6"/>
  <c r="K6858" i="6"/>
  <c r="J6859" i="6"/>
  <c r="K6859" i="6"/>
  <c r="J6860" i="6"/>
  <c r="K6860" i="6"/>
  <c r="J6861" i="6"/>
  <c r="K6861" i="6"/>
  <c r="J6862" i="6"/>
  <c r="K6862" i="6"/>
  <c r="J6863" i="6"/>
  <c r="K6863" i="6"/>
  <c r="J6864" i="6"/>
  <c r="K6864" i="6"/>
  <c r="J6865" i="6"/>
  <c r="K6865" i="6"/>
  <c r="J6866" i="6"/>
  <c r="K6866" i="6"/>
  <c r="J6867" i="6"/>
  <c r="K6867" i="6"/>
  <c r="J6868" i="6"/>
  <c r="K6868" i="6"/>
  <c r="J6869" i="6"/>
  <c r="K6869" i="6"/>
  <c r="J6870" i="6"/>
  <c r="K6870" i="6"/>
  <c r="J6871" i="6"/>
  <c r="K6871" i="6"/>
  <c r="J6872" i="6"/>
  <c r="K6872" i="6"/>
  <c r="J6873" i="6"/>
  <c r="K6873" i="6"/>
  <c r="J6874" i="6"/>
  <c r="K6874" i="6"/>
  <c r="J6875" i="6"/>
  <c r="K6875" i="6"/>
  <c r="J6876" i="6"/>
  <c r="K6876" i="6"/>
  <c r="J6877" i="6"/>
  <c r="K6877" i="6"/>
  <c r="J6878" i="6"/>
  <c r="K6878" i="6"/>
  <c r="J6879" i="6"/>
  <c r="K6879" i="6"/>
  <c r="J6880" i="6"/>
  <c r="K6880" i="6"/>
  <c r="J6881" i="6"/>
  <c r="K6881" i="6"/>
  <c r="J6882" i="6"/>
  <c r="K6882" i="6"/>
  <c r="J6883" i="6"/>
  <c r="K6883" i="6"/>
  <c r="J6884" i="6"/>
  <c r="K6884" i="6"/>
  <c r="J6885" i="6"/>
  <c r="K6885" i="6"/>
  <c r="J6886" i="6"/>
  <c r="K6886" i="6"/>
  <c r="J6887" i="6"/>
  <c r="K6887" i="6"/>
  <c r="J6888" i="6"/>
  <c r="K6888" i="6"/>
  <c r="J6889" i="6"/>
  <c r="K6889" i="6"/>
  <c r="J6890" i="6"/>
  <c r="K6890" i="6"/>
  <c r="J6891" i="6"/>
  <c r="K6891" i="6"/>
  <c r="J6892" i="6"/>
  <c r="K6892" i="6"/>
  <c r="J6893" i="6"/>
  <c r="K6893" i="6"/>
  <c r="J6894" i="6"/>
  <c r="K6894" i="6"/>
  <c r="J6895" i="6"/>
  <c r="K6895" i="6"/>
  <c r="J6896" i="6"/>
  <c r="K6896" i="6"/>
  <c r="J6897" i="6"/>
  <c r="K6897" i="6"/>
  <c r="J6898" i="6"/>
  <c r="K6898" i="6"/>
  <c r="J6899" i="6"/>
  <c r="K6899" i="6"/>
  <c r="J6900" i="6"/>
  <c r="K6900" i="6"/>
  <c r="J6901" i="6"/>
  <c r="K6901" i="6"/>
  <c r="J6902" i="6"/>
  <c r="K6902" i="6"/>
  <c r="J6903" i="6"/>
  <c r="K6903" i="6"/>
  <c r="J6904" i="6"/>
  <c r="K6904" i="6"/>
  <c r="J6905" i="6"/>
  <c r="K6905" i="6"/>
  <c r="J6906" i="6"/>
  <c r="K6906" i="6"/>
  <c r="J6907" i="6"/>
  <c r="K6907" i="6"/>
  <c r="J6908" i="6"/>
  <c r="K6908" i="6"/>
  <c r="J6909" i="6"/>
  <c r="K6909" i="6"/>
  <c r="J6910" i="6"/>
  <c r="K6910" i="6"/>
  <c r="J6911" i="6"/>
  <c r="K6911" i="6"/>
  <c r="J6912" i="6"/>
  <c r="K6912" i="6"/>
  <c r="J6913" i="6"/>
  <c r="K6913" i="6"/>
  <c r="J6914" i="6"/>
  <c r="K6914" i="6"/>
  <c r="J6915" i="6"/>
  <c r="K6915" i="6"/>
  <c r="J6916" i="6"/>
  <c r="K6916" i="6"/>
  <c r="J6917" i="6"/>
  <c r="K6917" i="6"/>
  <c r="J6918" i="6"/>
  <c r="K6918" i="6"/>
  <c r="J6919" i="6"/>
  <c r="K6919" i="6"/>
  <c r="J6920" i="6"/>
  <c r="K6920" i="6"/>
  <c r="J6921" i="6"/>
  <c r="K6921" i="6"/>
  <c r="J6922" i="6"/>
  <c r="K6922" i="6"/>
  <c r="J6923" i="6"/>
  <c r="K6923" i="6"/>
  <c r="J6924" i="6"/>
  <c r="K6924" i="6"/>
  <c r="J6925" i="6"/>
  <c r="K6925" i="6"/>
  <c r="J6926" i="6"/>
  <c r="K6926" i="6"/>
  <c r="J6927" i="6"/>
  <c r="K6927" i="6"/>
  <c r="J6928" i="6"/>
  <c r="K6928" i="6"/>
  <c r="J6929" i="6"/>
  <c r="K6929" i="6"/>
  <c r="J6930" i="6"/>
  <c r="K6930" i="6"/>
  <c r="J6931" i="6"/>
  <c r="K6931" i="6"/>
  <c r="J6932" i="6"/>
  <c r="K6932" i="6"/>
  <c r="J6933" i="6"/>
  <c r="K6933" i="6"/>
  <c r="J6934" i="6"/>
  <c r="K6934" i="6"/>
  <c r="J6935" i="6"/>
  <c r="K6935" i="6"/>
  <c r="J6936" i="6"/>
  <c r="K6936" i="6"/>
  <c r="J6937" i="6"/>
  <c r="K6937" i="6"/>
  <c r="J6938" i="6"/>
  <c r="K6938" i="6"/>
  <c r="J6939" i="6"/>
  <c r="K6939" i="6"/>
  <c r="J6940" i="6"/>
  <c r="K6940" i="6"/>
  <c r="J6941" i="6"/>
  <c r="K6941" i="6"/>
  <c r="J6942" i="6"/>
  <c r="K6942" i="6"/>
  <c r="J6943" i="6"/>
  <c r="K6943" i="6"/>
  <c r="J6944" i="6"/>
  <c r="K6944" i="6"/>
  <c r="J6945" i="6"/>
  <c r="K6945" i="6"/>
  <c r="J6946" i="6"/>
  <c r="K6946" i="6"/>
  <c r="J6947" i="6"/>
  <c r="K6947" i="6"/>
  <c r="J6948" i="6"/>
  <c r="K6948" i="6"/>
  <c r="J6949" i="6"/>
  <c r="K6949" i="6"/>
  <c r="J6950" i="6"/>
  <c r="K6950" i="6"/>
  <c r="J6951" i="6"/>
  <c r="K6951" i="6"/>
  <c r="J6952" i="6"/>
  <c r="K6952" i="6"/>
  <c r="J6953" i="6"/>
  <c r="K6953" i="6"/>
  <c r="J6954" i="6"/>
  <c r="K6954" i="6"/>
  <c r="J6955" i="6"/>
  <c r="K6955" i="6"/>
  <c r="J6956" i="6"/>
  <c r="K6956" i="6"/>
  <c r="J6957" i="6"/>
  <c r="K6957" i="6"/>
  <c r="J6958" i="6"/>
  <c r="K6958" i="6"/>
  <c r="J6959" i="6"/>
  <c r="K6959" i="6"/>
  <c r="J6960" i="6"/>
  <c r="K6960" i="6"/>
  <c r="J6961" i="6"/>
  <c r="K6961" i="6"/>
  <c r="J6962" i="6"/>
  <c r="K6962" i="6"/>
  <c r="J6963" i="6"/>
  <c r="K6963" i="6"/>
  <c r="J6964" i="6"/>
  <c r="K6964" i="6"/>
  <c r="J6965" i="6"/>
  <c r="K6965" i="6"/>
  <c r="J6966" i="6"/>
  <c r="K6966" i="6"/>
  <c r="J6967" i="6"/>
  <c r="K6967" i="6"/>
  <c r="J6968" i="6"/>
  <c r="K6968" i="6"/>
  <c r="J6969" i="6"/>
  <c r="K6969" i="6"/>
  <c r="J6970" i="6"/>
  <c r="K6970" i="6"/>
  <c r="J6971" i="6"/>
  <c r="K6971" i="6"/>
  <c r="J6972" i="6"/>
  <c r="K6972" i="6"/>
  <c r="J6973" i="6"/>
  <c r="K6973" i="6"/>
  <c r="J6974" i="6"/>
  <c r="K6974" i="6"/>
  <c r="J6975" i="6"/>
  <c r="K6975" i="6"/>
  <c r="J6976" i="6"/>
  <c r="K6976" i="6"/>
  <c r="J6977" i="6"/>
  <c r="K6977" i="6"/>
  <c r="J6978" i="6"/>
  <c r="K6978" i="6"/>
  <c r="J6979" i="6"/>
  <c r="K6979" i="6"/>
  <c r="J6980" i="6"/>
  <c r="K6980" i="6"/>
  <c r="J6981" i="6"/>
  <c r="K6981" i="6"/>
  <c r="J6982" i="6"/>
  <c r="K6982" i="6"/>
  <c r="J6983" i="6"/>
  <c r="K6983" i="6"/>
  <c r="J6984" i="6"/>
  <c r="K6984" i="6"/>
  <c r="J6985" i="6"/>
  <c r="K6985" i="6"/>
  <c r="J6986" i="6"/>
  <c r="K6986" i="6"/>
  <c r="J6987" i="6"/>
  <c r="K6987" i="6"/>
  <c r="J6988" i="6"/>
  <c r="K6988" i="6"/>
  <c r="J6989" i="6"/>
  <c r="K6989" i="6"/>
  <c r="J6990" i="6"/>
  <c r="K6990" i="6"/>
  <c r="J6991" i="6"/>
  <c r="K6991" i="6"/>
  <c r="J6992" i="6"/>
  <c r="K6992" i="6"/>
  <c r="J6993" i="6"/>
  <c r="K6993" i="6"/>
  <c r="J6994" i="6"/>
  <c r="K6994" i="6"/>
  <c r="J6995" i="6"/>
  <c r="K6995" i="6"/>
  <c r="J6996" i="6"/>
  <c r="K6996" i="6"/>
  <c r="J6997" i="6"/>
  <c r="K6997" i="6"/>
  <c r="J6998" i="6"/>
  <c r="K6998" i="6"/>
  <c r="J6999" i="6"/>
  <c r="K6999" i="6"/>
  <c r="J7000" i="6"/>
  <c r="K7000" i="6"/>
  <c r="J7001" i="6"/>
  <c r="K7001" i="6"/>
  <c r="J7002" i="6"/>
  <c r="K7002" i="6"/>
  <c r="J7003" i="6"/>
  <c r="K7003" i="6"/>
  <c r="J7004" i="6"/>
  <c r="K7004" i="6"/>
  <c r="J7005" i="6"/>
  <c r="K7005" i="6"/>
  <c r="J7006" i="6"/>
  <c r="K7006" i="6"/>
  <c r="J7007" i="6"/>
  <c r="K7007" i="6"/>
  <c r="J7008" i="6"/>
  <c r="K7008" i="6"/>
  <c r="J7009" i="6"/>
  <c r="K7009" i="6"/>
  <c r="J7010" i="6"/>
  <c r="K7010" i="6"/>
  <c r="J7011" i="6"/>
  <c r="K7011" i="6"/>
  <c r="J7012" i="6"/>
  <c r="K7012" i="6"/>
  <c r="J7013" i="6"/>
  <c r="K7013" i="6"/>
  <c r="J7014" i="6"/>
  <c r="K7014" i="6"/>
  <c r="J7015" i="6"/>
  <c r="K7015" i="6"/>
  <c r="J7016" i="6"/>
  <c r="K7016" i="6"/>
  <c r="J7017" i="6"/>
  <c r="K7017" i="6"/>
  <c r="J7018" i="6"/>
  <c r="K7018" i="6"/>
  <c r="J7019" i="6"/>
  <c r="K7019" i="6"/>
  <c r="J7020" i="6"/>
  <c r="K7020" i="6"/>
  <c r="J7021" i="6"/>
  <c r="K7021" i="6"/>
  <c r="J7022" i="6"/>
  <c r="K7022" i="6"/>
  <c r="J7023" i="6"/>
  <c r="K7023" i="6"/>
  <c r="J7024" i="6"/>
  <c r="K7024" i="6"/>
  <c r="J7025" i="6"/>
  <c r="K7025" i="6"/>
  <c r="J7026" i="6"/>
  <c r="K7026" i="6"/>
  <c r="J7027" i="6"/>
  <c r="K7027" i="6"/>
  <c r="J7028" i="6"/>
  <c r="K7028" i="6"/>
  <c r="J7029" i="6"/>
  <c r="K7029" i="6"/>
  <c r="J7030" i="6"/>
  <c r="K7030" i="6"/>
  <c r="J7031" i="6"/>
  <c r="K7031" i="6"/>
  <c r="J7032" i="6"/>
  <c r="K7032" i="6"/>
  <c r="J7033" i="6"/>
  <c r="K7033" i="6"/>
  <c r="J7034" i="6"/>
  <c r="K7034" i="6"/>
  <c r="J7035" i="6"/>
  <c r="K7035" i="6"/>
  <c r="J7036" i="6"/>
  <c r="K7036" i="6"/>
  <c r="J7037" i="6"/>
  <c r="K7037" i="6"/>
  <c r="J7038" i="6"/>
  <c r="K7038" i="6"/>
  <c r="J7039" i="6"/>
  <c r="K7039" i="6"/>
  <c r="J7040" i="6"/>
  <c r="K7040" i="6"/>
  <c r="J7041" i="6"/>
  <c r="K7041" i="6"/>
  <c r="J7042" i="6"/>
  <c r="K7042" i="6"/>
  <c r="J7043" i="6"/>
  <c r="K7043" i="6"/>
  <c r="J7044" i="6"/>
  <c r="K7044" i="6"/>
  <c r="J7045" i="6"/>
  <c r="K7045" i="6"/>
  <c r="J7046" i="6"/>
  <c r="K7046" i="6"/>
  <c r="J7047" i="6"/>
  <c r="K7047" i="6"/>
  <c r="J7048" i="6"/>
  <c r="K7048" i="6"/>
  <c r="J7049" i="6"/>
  <c r="K7049" i="6"/>
  <c r="J7050" i="6"/>
  <c r="K7050" i="6"/>
  <c r="J7051" i="6"/>
  <c r="K7051" i="6"/>
  <c r="J7052" i="6"/>
  <c r="K7052" i="6"/>
  <c r="J7053" i="6"/>
  <c r="K7053" i="6"/>
  <c r="J7054" i="6"/>
  <c r="K7054" i="6"/>
  <c r="J7055" i="6"/>
  <c r="K7055" i="6"/>
  <c r="J7056" i="6"/>
  <c r="K7056" i="6"/>
  <c r="J7057" i="6"/>
  <c r="K7057" i="6"/>
  <c r="J7058" i="6"/>
  <c r="K7058" i="6"/>
  <c r="J7059" i="6"/>
  <c r="K7059" i="6"/>
  <c r="J7060" i="6"/>
  <c r="K7060" i="6"/>
  <c r="J7061" i="6"/>
  <c r="K7061" i="6"/>
  <c r="J7062" i="6"/>
  <c r="K7062" i="6"/>
  <c r="J7063" i="6"/>
  <c r="K7063" i="6"/>
  <c r="J7064" i="6"/>
  <c r="K7064" i="6"/>
  <c r="J7065" i="6"/>
  <c r="K7065" i="6"/>
  <c r="J7066" i="6"/>
  <c r="K7066" i="6"/>
  <c r="J7067" i="6"/>
  <c r="K7067" i="6"/>
  <c r="J7068" i="6"/>
  <c r="K7068" i="6"/>
  <c r="J7069" i="6"/>
  <c r="K7069" i="6"/>
  <c r="J7070" i="6"/>
  <c r="K7070" i="6"/>
  <c r="J7071" i="6"/>
  <c r="K7071" i="6"/>
  <c r="J7072" i="6"/>
  <c r="K7072" i="6"/>
  <c r="J7073" i="6"/>
  <c r="K7073" i="6"/>
  <c r="J7074" i="6"/>
  <c r="K7074" i="6"/>
  <c r="J7075" i="6"/>
  <c r="K7075" i="6"/>
  <c r="J7076" i="6"/>
  <c r="K7076" i="6"/>
  <c r="J7077" i="6"/>
  <c r="K7077" i="6"/>
  <c r="J7078" i="6"/>
  <c r="K7078" i="6"/>
  <c r="J7079" i="6"/>
  <c r="K7079" i="6"/>
  <c r="J7080" i="6"/>
  <c r="K7080" i="6"/>
  <c r="J7081" i="6"/>
  <c r="K7081" i="6"/>
  <c r="J7082" i="6"/>
  <c r="K7082" i="6"/>
  <c r="J7083" i="6"/>
  <c r="K7083" i="6"/>
  <c r="J7084" i="6"/>
  <c r="K7084" i="6"/>
  <c r="J7085" i="6"/>
  <c r="K7085" i="6"/>
  <c r="J7086" i="6"/>
  <c r="K7086" i="6"/>
  <c r="J7087" i="6"/>
  <c r="K7087" i="6"/>
  <c r="J7088" i="6"/>
  <c r="K7088" i="6"/>
  <c r="J7089" i="6"/>
  <c r="K7089" i="6"/>
  <c r="J7090" i="6"/>
  <c r="K7090" i="6"/>
  <c r="J7091" i="6"/>
  <c r="K7091" i="6"/>
  <c r="J7092" i="6"/>
  <c r="K7092" i="6"/>
  <c r="J7093" i="6"/>
  <c r="K7093" i="6"/>
  <c r="J7094" i="6"/>
  <c r="K7094" i="6"/>
  <c r="J7095" i="6"/>
  <c r="K7095" i="6"/>
  <c r="J7096" i="6"/>
  <c r="K7096" i="6"/>
  <c r="J7097" i="6"/>
  <c r="K7097" i="6"/>
  <c r="J7098" i="6"/>
  <c r="K7098" i="6"/>
  <c r="J7099" i="6"/>
  <c r="K7099" i="6"/>
  <c r="J7100" i="6"/>
  <c r="K7100" i="6"/>
  <c r="J7101" i="6"/>
  <c r="K7101" i="6"/>
  <c r="J7102" i="6"/>
  <c r="K7102" i="6"/>
  <c r="J7103" i="6"/>
  <c r="K7103" i="6"/>
  <c r="J7104" i="6"/>
  <c r="K7104" i="6"/>
  <c r="J7105" i="6"/>
  <c r="K7105" i="6"/>
  <c r="J7106" i="6"/>
  <c r="K7106" i="6"/>
  <c r="J7107" i="6"/>
  <c r="K7107" i="6"/>
  <c r="J7108" i="6"/>
  <c r="K7108" i="6"/>
  <c r="J7109" i="6"/>
  <c r="K7109" i="6"/>
  <c r="J7110" i="6"/>
  <c r="K7110" i="6"/>
  <c r="J7111" i="6"/>
  <c r="K7111" i="6"/>
  <c r="J7112" i="6"/>
  <c r="K7112" i="6"/>
  <c r="J7113" i="6"/>
  <c r="K7113" i="6"/>
  <c r="J7114" i="6"/>
  <c r="K7114" i="6"/>
  <c r="J7115" i="6"/>
  <c r="K7115" i="6"/>
  <c r="J7116" i="6"/>
  <c r="K7116" i="6"/>
  <c r="J7117" i="6"/>
  <c r="K7117" i="6"/>
  <c r="J7118" i="6"/>
  <c r="K7118" i="6"/>
  <c r="J7119" i="6"/>
  <c r="K7119" i="6"/>
  <c r="J7120" i="6"/>
  <c r="K7120" i="6"/>
  <c r="J7121" i="6"/>
  <c r="K7121" i="6"/>
  <c r="J7122" i="6"/>
  <c r="K7122" i="6"/>
  <c r="J7123" i="6"/>
  <c r="K7123" i="6"/>
  <c r="J7124" i="6"/>
  <c r="K7124" i="6"/>
  <c r="J7125" i="6"/>
  <c r="K7125" i="6"/>
  <c r="J7126" i="6"/>
  <c r="K7126" i="6"/>
  <c r="J7127" i="6"/>
  <c r="K7127" i="6"/>
  <c r="J7128" i="6"/>
  <c r="K7128" i="6"/>
  <c r="J7129" i="6"/>
  <c r="K7129" i="6"/>
  <c r="J7130" i="6"/>
  <c r="K7130" i="6"/>
  <c r="J7131" i="6"/>
  <c r="K7131" i="6"/>
  <c r="J7132" i="6"/>
  <c r="K7132" i="6"/>
  <c r="J7133" i="6"/>
  <c r="K7133" i="6"/>
  <c r="J7134" i="6"/>
  <c r="K7134" i="6"/>
  <c r="J7135" i="6"/>
  <c r="K7135" i="6"/>
  <c r="J7136" i="6"/>
  <c r="K7136" i="6"/>
  <c r="J7137" i="6"/>
  <c r="K7137" i="6"/>
  <c r="J7138" i="6"/>
  <c r="K7138" i="6"/>
  <c r="J7139" i="6"/>
  <c r="K7139" i="6"/>
  <c r="J7140" i="6"/>
  <c r="K7140" i="6"/>
  <c r="J7141" i="6"/>
  <c r="K7141" i="6"/>
  <c r="J7142" i="6"/>
  <c r="K7142" i="6"/>
  <c r="J7143" i="6"/>
  <c r="K7143" i="6"/>
  <c r="J7144" i="6"/>
  <c r="K7144" i="6"/>
  <c r="J7145" i="6"/>
  <c r="K7145" i="6"/>
  <c r="J7146" i="6"/>
  <c r="K7146" i="6"/>
  <c r="J7147" i="6"/>
  <c r="K7147" i="6"/>
  <c r="J7148" i="6"/>
  <c r="K7148" i="6"/>
  <c r="J7149" i="6"/>
  <c r="K7149" i="6"/>
  <c r="J7150" i="6"/>
  <c r="K7150" i="6"/>
  <c r="J7151" i="6"/>
  <c r="K7151" i="6"/>
  <c r="J7152" i="6"/>
  <c r="K7152" i="6"/>
  <c r="J7153" i="6"/>
  <c r="K7153" i="6"/>
  <c r="J7154" i="6"/>
  <c r="K7154" i="6"/>
  <c r="J7155" i="6"/>
  <c r="K7155" i="6"/>
  <c r="J7156" i="6"/>
  <c r="K7156" i="6"/>
  <c r="J7157" i="6"/>
  <c r="K7157" i="6"/>
  <c r="J7158" i="6"/>
  <c r="K7158" i="6"/>
  <c r="J7159" i="6"/>
  <c r="K7159" i="6"/>
  <c r="J7160" i="6"/>
  <c r="K7160" i="6"/>
  <c r="J7161" i="6"/>
  <c r="K7161" i="6"/>
  <c r="J7162" i="6"/>
  <c r="K7162" i="6"/>
  <c r="J7163" i="6"/>
  <c r="K7163" i="6"/>
  <c r="J7164" i="6"/>
  <c r="K7164" i="6"/>
  <c r="J7165" i="6"/>
  <c r="K7165" i="6"/>
  <c r="J7166" i="6"/>
  <c r="K7166" i="6"/>
  <c r="J7167" i="6"/>
  <c r="K7167" i="6"/>
  <c r="J7168" i="6"/>
  <c r="K7168" i="6"/>
  <c r="J7169" i="6"/>
  <c r="K7169" i="6"/>
  <c r="J7170" i="6"/>
  <c r="K7170" i="6"/>
  <c r="J7171" i="6"/>
  <c r="K7171" i="6"/>
  <c r="J7172" i="6"/>
  <c r="K7172" i="6"/>
  <c r="J7173" i="6"/>
  <c r="K7173" i="6"/>
  <c r="J7174" i="6"/>
  <c r="K7174" i="6"/>
  <c r="J7175" i="6"/>
  <c r="K7175" i="6"/>
  <c r="J7176" i="6"/>
  <c r="K7176" i="6"/>
  <c r="J7177" i="6"/>
  <c r="K7177" i="6"/>
  <c r="J7178" i="6"/>
  <c r="K7178" i="6"/>
  <c r="J7179" i="6"/>
  <c r="K7179" i="6"/>
  <c r="J7180" i="6"/>
  <c r="K7180" i="6"/>
  <c r="J7181" i="6"/>
  <c r="K7181" i="6"/>
  <c r="J7182" i="6"/>
  <c r="K7182" i="6"/>
  <c r="J7183" i="6"/>
  <c r="K7183" i="6"/>
  <c r="J7184" i="6"/>
  <c r="K7184" i="6"/>
  <c r="J7185" i="6"/>
  <c r="K7185" i="6"/>
  <c r="J7186" i="6"/>
  <c r="K7186" i="6"/>
  <c r="J7187" i="6"/>
  <c r="K7187" i="6"/>
  <c r="J7188" i="6"/>
  <c r="K7188" i="6"/>
  <c r="J7189" i="6"/>
  <c r="K7189" i="6"/>
  <c r="J7190" i="6"/>
  <c r="K7190" i="6"/>
  <c r="J7191" i="6"/>
  <c r="K7191" i="6"/>
  <c r="J7192" i="6"/>
  <c r="K7192" i="6"/>
  <c r="J7193" i="6"/>
  <c r="K7193" i="6"/>
  <c r="J7194" i="6"/>
  <c r="K7194" i="6"/>
  <c r="J7195" i="6"/>
  <c r="K7195" i="6"/>
  <c r="J7196" i="6"/>
  <c r="K7196" i="6"/>
  <c r="J7197" i="6"/>
  <c r="K7197" i="6"/>
  <c r="J7198" i="6"/>
  <c r="K7198" i="6"/>
  <c r="J7199" i="6"/>
  <c r="K7199" i="6"/>
  <c r="J7200" i="6"/>
  <c r="K7200" i="6"/>
  <c r="J7201" i="6"/>
  <c r="K7201" i="6"/>
  <c r="J7202" i="6"/>
  <c r="K7202" i="6"/>
  <c r="J7203" i="6"/>
  <c r="K7203" i="6"/>
  <c r="J7204" i="6"/>
  <c r="K7204" i="6"/>
  <c r="J7205" i="6"/>
  <c r="K7205" i="6"/>
  <c r="J7206" i="6"/>
  <c r="K7206" i="6"/>
  <c r="J7207" i="6"/>
  <c r="K7207" i="6"/>
  <c r="J7208" i="6"/>
  <c r="K7208" i="6"/>
  <c r="J7209" i="6"/>
  <c r="K7209" i="6"/>
  <c r="J7210" i="6"/>
  <c r="K7210" i="6"/>
  <c r="J7211" i="6"/>
  <c r="K7211" i="6"/>
  <c r="J7212" i="6"/>
  <c r="K7212" i="6"/>
  <c r="J7213" i="6"/>
  <c r="K7213" i="6"/>
  <c r="J7214" i="6"/>
  <c r="K7214" i="6"/>
  <c r="J7215" i="6"/>
  <c r="K7215" i="6"/>
  <c r="J7216" i="6"/>
  <c r="K7216" i="6"/>
  <c r="J7217" i="6"/>
  <c r="K7217" i="6"/>
  <c r="J7218" i="6"/>
  <c r="K7218" i="6"/>
  <c r="J7219" i="6"/>
  <c r="K7219" i="6"/>
  <c r="J7220" i="6"/>
  <c r="K7220" i="6"/>
  <c r="J7221" i="6"/>
  <c r="K7221" i="6"/>
  <c r="J7222" i="6"/>
  <c r="K7222" i="6"/>
  <c r="J7223" i="6"/>
  <c r="K7223" i="6"/>
  <c r="J7224" i="6"/>
  <c r="K7224" i="6"/>
  <c r="J7225" i="6"/>
  <c r="K7225" i="6"/>
  <c r="J7226" i="6"/>
  <c r="K7226" i="6"/>
  <c r="J7227" i="6"/>
  <c r="K7227" i="6"/>
  <c r="J7228" i="6"/>
  <c r="K7228" i="6"/>
  <c r="J7229" i="6"/>
  <c r="K7229" i="6"/>
  <c r="J7230" i="6"/>
  <c r="K7230" i="6"/>
  <c r="J7231" i="6"/>
  <c r="K7231" i="6"/>
  <c r="J7232" i="6"/>
  <c r="K7232" i="6"/>
  <c r="J7233" i="6"/>
  <c r="K7233" i="6"/>
  <c r="J7234" i="6"/>
  <c r="K7234" i="6"/>
  <c r="J7235" i="6"/>
  <c r="K7235" i="6"/>
  <c r="J7236" i="6"/>
  <c r="K7236" i="6"/>
  <c r="J7237" i="6"/>
  <c r="K7237" i="6"/>
  <c r="J7238" i="6"/>
  <c r="K7238" i="6"/>
  <c r="J7239" i="6"/>
  <c r="K7239" i="6"/>
  <c r="J7240" i="6"/>
  <c r="K7240" i="6"/>
  <c r="J7241" i="6"/>
  <c r="K7241" i="6"/>
  <c r="J7242" i="6"/>
  <c r="K7242" i="6"/>
  <c r="J7243" i="6"/>
  <c r="K7243" i="6"/>
  <c r="J7244" i="6"/>
  <c r="K7244" i="6"/>
  <c r="J7245" i="6"/>
  <c r="K7245" i="6"/>
  <c r="J7246" i="6"/>
  <c r="K7246" i="6"/>
  <c r="J7247" i="6"/>
  <c r="K7247" i="6"/>
  <c r="J7248" i="6"/>
  <c r="K7248" i="6"/>
  <c r="J7249" i="6"/>
  <c r="K7249" i="6"/>
  <c r="J7250" i="6"/>
  <c r="K7250" i="6"/>
  <c r="J7251" i="6"/>
  <c r="K7251" i="6"/>
  <c r="J7252" i="6"/>
  <c r="K7252" i="6"/>
  <c r="J7253" i="6"/>
  <c r="K7253" i="6"/>
  <c r="J7254" i="6"/>
  <c r="K7254" i="6"/>
  <c r="J7255" i="6"/>
  <c r="K7255" i="6"/>
  <c r="J7256" i="6"/>
  <c r="K7256" i="6"/>
  <c r="J7257" i="6"/>
  <c r="K7257" i="6"/>
  <c r="J7258" i="6"/>
  <c r="K7258" i="6"/>
  <c r="J7259" i="6"/>
  <c r="K7259" i="6"/>
  <c r="J7260" i="6"/>
  <c r="K7260" i="6"/>
  <c r="J7261" i="6"/>
  <c r="K7261" i="6"/>
  <c r="J7262" i="6"/>
  <c r="K7262" i="6"/>
  <c r="J7263" i="6"/>
  <c r="K7263" i="6"/>
  <c r="J7264" i="6"/>
  <c r="K7264" i="6"/>
  <c r="J7265" i="6"/>
  <c r="K7265" i="6"/>
  <c r="J7266" i="6"/>
  <c r="K7266" i="6"/>
  <c r="J7267" i="6"/>
  <c r="K7267" i="6"/>
  <c r="J7268" i="6"/>
  <c r="K7268" i="6"/>
  <c r="J7269" i="6"/>
  <c r="K7269" i="6"/>
  <c r="J7270" i="6"/>
  <c r="K7270" i="6"/>
  <c r="J7271" i="6"/>
  <c r="K7271" i="6"/>
  <c r="J7272" i="6"/>
  <c r="K7272" i="6"/>
  <c r="J7273" i="6"/>
  <c r="K7273" i="6"/>
  <c r="J7274" i="6"/>
  <c r="K7274" i="6"/>
  <c r="J7275" i="6"/>
  <c r="K7275" i="6"/>
  <c r="J7276" i="6"/>
  <c r="K7276" i="6"/>
  <c r="J7277" i="6"/>
  <c r="K7277" i="6"/>
  <c r="J7278" i="6"/>
  <c r="K7278" i="6"/>
  <c r="J7279" i="6"/>
  <c r="K7279" i="6"/>
  <c r="J7280" i="6"/>
  <c r="K7280" i="6"/>
  <c r="J7281" i="6"/>
  <c r="K7281" i="6"/>
  <c r="J7282" i="6"/>
  <c r="K7282" i="6"/>
  <c r="J7283" i="6"/>
  <c r="K7283" i="6"/>
  <c r="J7284" i="6"/>
  <c r="K7284" i="6"/>
  <c r="J7285" i="6"/>
  <c r="K7285" i="6"/>
  <c r="J7286" i="6"/>
  <c r="K7286" i="6"/>
  <c r="J7287" i="6"/>
  <c r="K7287" i="6"/>
  <c r="J7288" i="6"/>
  <c r="K7288" i="6"/>
  <c r="J7289" i="6"/>
  <c r="K7289" i="6"/>
  <c r="J7290" i="6"/>
  <c r="K7290" i="6"/>
  <c r="J7291" i="6"/>
  <c r="K7291" i="6"/>
  <c r="J7292" i="6"/>
  <c r="K7292" i="6"/>
  <c r="J7293" i="6"/>
  <c r="K7293" i="6"/>
  <c r="J7294" i="6"/>
  <c r="K7294" i="6"/>
  <c r="J7295" i="6"/>
  <c r="K7295" i="6"/>
  <c r="J7296" i="6"/>
  <c r="K7296" i="6"/>
  <c r="J7297" i="6"/>
  <c r="K7297" i="6"/>
  <c r="J7298" i="6"/>
  <c r="K7298" i="6"/>
  <c r="J7299" i="6"/>
  <c r="K7299" i="6"/>
  <c r="J7300" i="6"/>
  <c r="K7300" i="6"/>
  <c r="J7301" i="6"/>
  <c r="K7301" i="6"/>
  <c r="J7302" i="6"/>
  <c r="K7302" i="6"/>
  <c r="J7303" i="6"/>
  <c r="K7303" i="6"/>
  <c r="J7304" i="6"/>
  <c r="K7304" i="6"/>
  <c r="J7305" i="6"/>
  <c r="K7305" i="6"/>
  <c r="J7306" i="6"/>
  <c r="K7306" i="6"/>
  <c r="J7307" i="6"/>
  <c r="K7307" i="6"/>
  <c r="J7308" i="6"/>
  <c r="K7308" i="6"/>
  <c r="J7309" i="6"/>
  <c r="K7309" i="6"/>
  <c r="J7310" i="6"/>
  <c r="K7310" i="6"/>
  <c r="J7311" i="6"/>
  <c r="K7311" i="6"/>
  <c r="J7312" i="6"/>
  <c r="K7312" i="6"/>
  <c r="J7313" i="6"/>
  <c r="K7313" i="6"/>
  <c r="J7314" i="6"/>
  <c r="K7314" i="6"/>
  <c r="J7315" i="6"/>
  <c r="K7315" i="6"/>
  <c r="J7316" i="6"/>
  <c r="K7316" i="6"/>
  <c r="J7317" i="6"/>
  <c r="K7317" i="6"/>
  <c r="J7318" i="6"/>
  <c r="K7318" i="6"/>
  <c r="J7319" i="6"/>
  <c r="K7319" i="6"/>
  <c r="J7320" i="6"/>
  <c r="K7320" i="6"/>
  <c r="J7321" i="6"/>
  <c r="K7321" i="6"/>
  <c r="J7322" i="6"/>
  <c r="K7322" i="6"/>
  <c r="J7323" i="6"/>
  <c r="K7323" i="6"/>
  <c r="J7324" i="6"/>
  <c r="K7324" i="6"/>
  <c r="J7325" i="6"/>
  <c r="K7325" i="6"/>
  <c r="J7326" i="6"/>
  <c r="K7326" i="6"/>
  <c r="J7327" i="6"/>
  <c r="K7327" i="6"/>
  <c r="J7328" i="6"/>
  <c r="K7328" i="6"/>
  <c r="J7329" i="6"/>
  <c r="K7329" i="6"/>
  <c r="J7330" i="6"/>
  <c r="K7330" i="6"/>
  <c r="J7331" i="6"/>
  <c r="K7331" i="6"/>
  <c r="J7332" i="6"/>
  <c r="K7332" i="6"/>
  <c r="J7333" i="6"/>
  <c r="K7333" i="6"/>
  <c r="J7334" i="6"/>
  <c r="K7334" i="6"/>
  <c r="J7335" i="6"/>
  <c r="K7335" i="6"/>
  <c r="J7336" i="6"/>
  <c r="K7336" i="6"/>
  <c r="J7337" i="6"/>
  <c r="K7337" i="6"/>
  <c r="J7338" i="6"/>
  <c r="K7338" i="6"/>
  <c r="J7339" i="6"/>
  <c r="K7339" i="6"/>
  <c r="J7340" i="6"/>
  <c r="K7340" i="6"/>
  <c r="J7341" i="6"/>
  <c r="K7341" i="6"/>
  <c r="J7342" i="6"/>
  <c r="K7342" i="6"/>
  <c r="J7343" i="6"/>
  <c r="K7343" i="6"/>
  <c r="J7344" i="6"/>
  <c r="K7344" i="6"/>
  <c r="J7345" i="6"/>
  <c r="K7345" i="6"/>
  <c r="J7346" i="6"/>
  <c r="K7346" i="6"/>
  <c r="J7347" i="6"/>
  <c r="K7347" i="6"/>
  <c r="J7348" i="6"/>
  <c r="K7348" i="6"/>
  <c r="J7349" i="6"/>
  <c r="K7349" i="6"/>
  <c r="J7350" i="6"/>
  <c r="K7350" i="6"/>
  <c r="J7351" i="6"/>
  <c r="K7351" i="6"/>
  <c r="J7352" i="6"/>
  <c r="K7352" i="6"/>
  <c r="J7353" i="6"/>
  <c r="K7353" i="6"/>
  <c r="J7354" i="6"/>
  <c r="K7354" i="6"/>
  <c r="J7355" i="6"/>
  <c r="K7355" i="6"/>
  <c r="J7356" i="6"/>
  <c r="K7356" i="6"/>
  <c r="J7357" i="6"/>
  <c r="K7357" i="6"/>
  <c r="J7358" i="6"/>
  <c r="K7358" i="6"/>
  <c r="J7359" i="6"/>
  <c r="K7359" i="6"/>
  <c r="J7360" i="6"/>
  <c r="K7360" i="6"/>
  <c r="J7361" i="6"/>
  <c r="K7361" i="6"/>
  <c r="J7362" i="6"/>
  <c r="K7362" i="6"/>
  <c r="J7363" i="6"/>
  <c r="K7363" i="6"/>
  <c r="J7364" i="6"/>
  <c r="K7364" i="6"/>
  <c r="J7365" i="6"/>
  <c r="K7365" i="6"/>
  <c r="J7366" i="6"/>
  <c r="K7366" i="6"/>
  <c r="J7367" i="6"/>
  <c r="K7367" i="6"/>
  <c r="J7368" i="6"/>
  <c r="K7368" i="6"/>
  <c r="J7369" i="6"/>
  <c r="K7369" i="6"/>
  <c r="J7370" i="6"/>
  <c r="K7370" i="6"/>
  <c r="J7371" i="6"/>
  <c r="K7371" i="6"/>
  <c r="J7372" i="6"/>
  <c r="K7372" i="6"/>
  <c r="J7373" i="6"/>
  <c r="K7373" i="6"/>
  <c r="J7374" i="6"/>
  <c r="K7374" i="6"/>
  <c r="J7375" i="6"/>
  <c r="K7375" i="6"/>
  <c r="J7376" i="6"/>
  <c r="K7376" i="6"/>
  <c r="J7377" i="6"/>
  <c r="K7377" i="6"/>
  <c r="J7378" i="6"/>
  <c r="K7378" i="6"/>
  <c r="J7379" i="6"/>
  <c r="K7379" i="6"/>
  <c r="J7380" i="6"/>
  <c r="K7380" i="6"/>
  <c r="J7381" i="6"/>
  <c r="K7381" i="6"/>
  <c r="J7382" i="6"/>
  <c r="K7382" i="6"/>
  <c r="J7383" i="6"/>
  <c r="K7383" i="6"/>
  <c r="J7384" i="6"/>
  <c r="K7384" i="6"/>
  <c r="J7385" i="6"/>
  <c r="K7385" i="6"/>
  <c r="J7386" i="6"/>
  <c r="K7386" i="6"/>
  <c r="J7387" i="6"/>
  <c r="K7387" i="6"/>
  <c r="J7388" i="6"/>
  <c r="K7388" i="6"/>
  <c r="J7389" i="6"/>
  <c r="K7389" i="6"/>
  <c r="J7390" i="6"/>
  <c r="K7390" i="6"/>
  <c r="J7391" i="6"/>
  <c r="K7391" i="6"/>
  <c r="J7392" i="6"/>
  <c r="K7392" i="6"/>
  <c r="J7393" i="6"/>
  <c r="K7393" i="6"/>
  <c r="J7394" i="6"/>
  <c r="K7394" i="6"/>
  <c r="J7395" i="6"/>
  <c r="K7395" i="6"/>
  <c r="J7396" i="6"/>
  <c r="K7396" i="6"/>
  <c r="J7397" i="6"/>
  <c r="K7397" i="6"/>
  <c r="J7398" i="6"/>
  <c r="K7398" i="6"/>
  <c r="J7399" i="6"/>
  <c r="K7399" i="6"/>
  <c r="J7400" i="6"/>
  <c r="K7400" i="6"/>
  <c r="J7401" i="6"/>
  <c r="K7401" i="6"/>
  <c r="J7402" i="6"/>
  <c r="K7402" i="6"/>
  <c r="J7403" i="6"/>
  <c r="K7403" i="6"/>
  <c r="J7404" i="6"/>
  <c r="K7404" i="6"/>
  <c r="J7405" i="6"/>
  <c r="K7405" i="6"/>
  <c r="J7406" i="6"/>
  <c r="K7406" i="6"/>
  <c r="J7407" i="6"/>
  <c r="K7407" i="6"/>
  <c r="J7408" i="6"/>
  <c r="K7408" i="6"/>
  <c r="J7409" i="6"/>
  <c r="K7409" i="6"/>
  <c r="J7410" i="6"/>
  <c r="K7410" i="6"/>
  <c r="J7411" i="6"/>
  <c r="K7411" i="6"/>
  <c r="J7412" i="6"/>
  <c r="K7412" i="6"/>
  <c r="J7413" i="6"/>
  <c r="K7413" i="6"/>
  <c r="J7414" i="6"/>
  <c r="K7414" i="6"/>
  <c r="J7415" i="6"/>
  <c r="K7415" i="6"/>
  <c r="J7416" i="6"/>
  <c r="K7416" i="6"/>
  <c r="J7417" i="6"/>
  <c r="K7417" i="6"/>
  <c r="J7418" i="6"/>
  <c r="K7418" i="6"/>
  <c r="J7419" i="6"/>
  <c r="K7419" i="6"/>
  <c r="J7420" i="6"/>
  <c r="K7420" i="6"/>
  <c r="J7421" i="6"/>
  <c r="K7421" i="6"/>
  <c r="J7422" i="6"/>
  <c r="K7422" i="6"/>
  <c r="J7423" i="6"/>
  <c r="K7423" i="6"/>
  <c r="J7424" i="6"/>
  <c r="K7424" i="6"/>
  <c r="J7425" i="6"/>
  <c r="K7425" i="6"/>
  <c r="J7426" i="6"/>
  <c r="K7426" i="6"/>
  <c r="J7427" i="6"/>
  <c r="K7427" i="6"/>
  <c r="J7428" i="6"/>
  <c r="K7428" i="6"/>
  <c r="J7429" i="6"/>
  <c r="K7429" i="6"/>
  <c r="J7430" i="6"/>
  <c r="K7430" i="6"/>
  <c r="J7431" i="6"/>
  <c r="K7431" i="6"/>
  <c r="J7432" i="6"/>
  <c r="K7432" i="6"/>
  <c r="J7433" i="6"/>
  <c r="K7433" i="6"/>
  <c r="J7434" i="6"/>
  <c r="K7434" i="6"/>
  <c r="J7435" i="6"/>
  <c r="K7435" i="6"/>
  <c r="J7436" i="6"/>
  <c r="K7436" i="6"/>
  <c r="J7437" i="6"/>
  <c r="K7437" i="6"/>
  <c r="J7438" i="6"/>
  <c r="K7438" i="6"/>
  <c r="J7439" i="6"/>
  <c r="K7439" i="6"/>
  <c r="J7440" i="6"/>
  <c r="K7440" i="6"/>
  <c r="J7441" i="6"/>
  <c r="K7441" i="6"/>
  <c r="J7442" i="6"/>
  <c r="K7442" i="6"/>
  <c r="J7443" i="6"/>
  <c r="K7443" i="6"/>
  <c r="J7444" i="6"/>
  <c r="K7444" i="6"/>
  <c r="J7445" i="6"/>
  <c r="K7445" i="6"/>
  <c r="J7446" i="6"/>
  <c r="K7446" i="6"/>
  <c r="J7447" i="6"/>
  <c r="K7447" i="6"/>
  <c r="J7448" i="6"/>
  <c r="K7448" i="6"/>
  <c r="J7449" i="6"/>
  <c r="K7449" i="6"/>
  <c r="J7450" i="6"/>
  <c r="K7450" i="6"/>
  <c r="J7451" i="6"/>
  <c r="K7451" i="6"/>
  <c r="J7452" i="6"/>
  <c r="K7452" i="6"/>
  <c r="J7453" i="6"/>
  <c r="K7453" i="6"/>
  <c r="J7454" i="6"/>
  <c r="K7454" i="6"/>
  <c r="J7455" i="6"/>
  <c r="K7455" i="6"/>
  <c r="J7456" i="6"/>
  <c r="K7456" i="6"/>
  <c r="J7457" i="6"/>
  <c r="K7457" i="6"/>
  <c r="J7458" i="6"/>
  <c r="K7458" i="6"/>
  <c r="J7459" i="6"/>
  <c r="K7459" i="6"/>
  <c r="J7460" i="6"/>
  <c r="K7460" i="6"/>
  <c r="J7461" i="6"/>
  <c r="K7461" i="6"/>
  <c r="J7462" i="6"/>
  <c r="K7462" i="6"/>
  <c r="J7463" i="6"/>
  <c r="K7463" i="6"/>
  <c r="J7464" i="6"/>
  <c r="K7464" i="6"/>
  <c r="J7465" i="6"/>
  <c r="K7465" i="6"/>
  <c r="J7466" i="6"/>
  <c r="K7466" i="6"/>
  <c r="J7467" i="6"/>
  <c r="K7467" i="6"/>
  <c r="J7468" i="6"/>
  <c r="K7468" i="6"/>
  <c r="J7469" i="6"/>
  <c r="K7469" i="6"/>
  <c r="J7470" i="6"/>
  <c r="K7470" i="6"/>
  <c r="J7471" i="6"/>
  <c r="K7471" i="6"/>
  <c r="J7472" i="6"/>
  <c r="K7472" i="6"/>
  <c r="J7473" i="6"/>
  <c r="K7473" i="6"/>
  <c r="J7474" i="6"/>
  <c r="K7474" i="6"/>
  <c r="J7475" i="6"/>
  <c r="K7475" i="6"/>
  <c r="J7476" i="6"/>
  <c r="K7476" i="6"/>
  <c r="J7477" i="6"/>
  <c r="K7477" i="6"/>
  <c r="J7478" i="6"/>
  <c r="K7478" i="6"/>
  <c r="J7479" i="6"/>
  <c r="K7479" i="6"/>
  <c r="J7480" i="6"/>
  <c r="K7480" i="6"/>
  <c r="J7481" i="6"/>
  <c r="K7481" i="6"/>
  <c r="J7482" i="6"/>
  <c r="K7482" i="6"/>
  <c r="J7483" i="6"/>
  <c r="K7483" i="6"/>
  <c r="J7484" i="6"/>
  <c r="K7484" i="6"/>
  <c r="J7485" i="6"/>
  <c r="K7485" i="6"/>
  <c r="J7486" i="6"/>
  <c r="K7486" i="6"/>
  <c r="J7487" i="6"/>
  <c r="K7487" i="6"/>
  <c r="J7488" i="6"/>
  <c r="K7488" i="6"/>
  <c r="J7489" i="6"/>
  <c r="K7489" i="6"/>
  <c r="J7490" i="6"/>
  <c r="K7490" i="6"/>
  <c r="J7491" i="6"/>
  <c r="K7491" i="6"/>
  <c r="J7492" i="6"/>
  <c r="K7492" i="6"/>
  <c r="J7493" i="6"/>
  <c r="K7493" i="6"/>
  <c r="J7494" i="6"/>
  <c r="K7494" i="6"/>
  <c r="J7495" i="6"/>
  <c r="K7495" i="6"/>
  <c r="J7496" i="6"/>
  <c r="K7496" i="6"/>
  <c r="J7497" i="6"/>
  <c r="K7497" i="6"/>
  <c r="J7498" i="6"/>
  <c r="K7498" i="6"/>
  <c r="J7499" i="6"/>
  <c r="K7499" i="6"/>
  <c r="J7500" i="6"/>
  <c r="K7500" i="6"/>
  <c r="J7501" i="6"/>
  <c r="K7501" i="6"/>
  <c r="J7502" i="6"/>
  <c r="K7502" i="6"/>
  <c r="J7503" i="6"/>
  <c r="K7503" i="6"/>
  <c r="J7504" i="6"/>
  <c r="K7504" i="6"/>
  <c r="J7505" i="6"/>
  <c r="K7505" i="6"/>
  <c r="J7506" i="6"/>
  <c r="K7506" i="6"/>
  <c r="J7507" i="6"/>
  <c r="K7507" i="6"/>
  <c r="J7508" i="6"/>
  <c r="K7508" i="6"/>
  <c r="J7509" i="6"/>
  <c r="K7509" i="6"/>
  <c r="J7510" i="6"/>
  <c r="K7510" i="6"/>
  <c r="J7511" i="6"/>
  <c r="K7511" i="6"/>
  <c r="J7512" i="6"/>
  <c r="K7512" i="6"/>
  <c r="J7513" i="6"/>
  <c r="K7513" i="6"/>
  <c r="J7514" i="6"/>
  <c r="K7514" i="6"/>
  <c r="J7515" i="6"/>
  <c r="K7515" i="6"/>
  <c r="J7516" i="6"/>
  <c r="K7516" i="6"/>
  <c r="J7517" i="6"/>
  <c r="K7517" i="6"/>
  <c r="J7518" i="6"/>
  <c r="K7518" i="6"/>
  <c r="J7519" i="6"/>
  <c r="K7519" i="6"/>
  <c r="J7520" i="6"/>
  <c r="K7520" i="6"/>
  <c r="J7521" i="6"/>
  <c r="K7521" i="6"/>
  <c r="J7522" i="6"/>
  <c r="K7522" i="6"/>
  <c r="J7523" i="6"/>
  <c r="K7523" i="6"/>
  <c r="J7524" i="6"/>
  <c r="K7524" i="6"/>
  <c r="J7525" i="6"/>
  <c r="K7525" i="6"/>
  <c r="J7526" i="6"/>
  <c r="K7526" i="6"/>
  <c r="J7527" i="6"/>
  <c r="K7527" i="6"/>
  <c r="J7528" i="6"/>
  <c r="K7528" i="6"/>
  <c r="J7529" i="6"/>
  <c r="K7529" i="6"/>
  <c r="J7530" i="6"/>
  <c r="K7530" i="6"/>
  <c r="J7531" i="6"/>
  <c r="K7531" i="6"/>
  <c r="J7532" i="6"/>
  <c r="K7532" i="6"/>
  <c r="J7533" i="6"/>
  <c r="K7533" i="6"/>
  <c r="J7534" i="6"/>
  <c r="K7534" i="6"/>
  <c r="J7535" i="6"/>
  <c r="K7535" i="6"/>
  <c r="J7536" i="6"/>
  <c r="K7536" i="6"/>
  <c r="J7537" i="6"/>
  <c r="K7537" i="6"/>
  <c r="J7538" i="6"/>
  <c r="K7538" i="6"/>
  <c r="J7539" i="6"/>
  <c r="K7539" i="6"/>
  <c r="J7540" i="6"/>
  <c r="K7540" i="6"/>
  <c r="J7541" i="6"/>
  <c r="K7541" i="6"/>
  <c r="J7542" i="6"/>
  <c r="K7542" i="6"/>
  <c r="J7543" i="6"/>
  <c r="K7543" i="6"/>
  <c r="J7544" i="6"/>
  <c r="K7544" i="6"/>
  <c r="J7545" i="6"/>
  <c r="K7545" i="6"/>
  <c r="J7546" i="6"/>
  <c r="K7546" i="6"/>
  <c r="J7547" i="6"/>
  <c r="K7547" i="6"/>
  <c r="J7548" i="6"/>
  <c r="K7548" i="6"/>
  <c r="J7549" i="6"/>
  <c r="K7549" i="6"/>
  <c r="J7550" i="6"/>
  <c r="K7550" i="6"/>
  <c r="J7551" i="6"/>
  <c r="K7551" i="6"/>
  <c r="J7552" i="6"/>
  <c r="K7552" i="6"/>
  <c r="J7553" i="6"/>
  <c r="K7553" i="6"/>
  <c r="J7554" i="6"/>
  <c r="K7554" i="6"/>
  <c r="J7555" i="6"/>
  <c r="K7555" i="6"/>
  <c r="J7556" i="6"/>
  <c r="K7556" i="6"/>
  <c r="J7557" i="6"/>
  <c r="K7557" i="6"/>
  <c r="J7558" i="6"/>
  <c r="K7558" i="6"/>
  <c r="J7559" i="6"/>
  <c r="K7559" i="6"/>
  <c r="J7560" i="6"/>
  <c r="K7560" i="6"/>
  <c r="J7561" i="6"/>
  <c r="K7561" i="6"/>
  <c r="J7562" i="6"/>
  <c r="K7562" i="6"/>
  <c r="J7563" i="6"/>
  <c r="K7563" i="6"/>
  <c r="J7564" i="6"/>
  <c r="K7564" i="6"/>
  <c r="J7565" i="6"/>
  <c r="K7565" i="6"/>
  <c r="J7566" i="6"/>
  <c r="K7566" i="6"/>
  <c r="J7567" i="6"/>
  <c r="K7567" i="6"/>
  <c r="J7568" i="6"/>
  <c r="K7568" i="6"/>
  <c r="J7569" i="6"/>
  <c r="K7569" i="6"/>
  <c r="J7570" i="6"/>
  <c r="K7570" i="6"/>
  <c r="J7571" i="6"/>
  <c r="K7571" i="6"/>
  <c r="J7572" i="6"/>
  <c r="K7572" i="6"/>
  <c r="J7573" i="6"/>
  <c r="K7573" i="6"/>
  <c r="J7574" i="6"/>
  <c r="K7574" i="6"/>
  <c r="J7575" i="6"/>
  <c r="K7575" i="6"/>
  <c r="J7576" i="6"/>
  <c r="K7576" i="6"/>
  <c r="J7577" i="6"/>
  <c r="K7577" i="6"/>
  <c r="J7578" i="6"/>
  <c r="K7578" i="6"/>
  <c r="J7579" i="6"/>
  <c r="K7579" i="6"/>
  <c r="J7580" i="6"/>
  <c r="K7580" i="6"/>
  <c r="J7581" i="6"/>
  <c r="K7581" i="6"/>
  <c r="J7582" i="6"/>
  <c r="K7582" i="6"/>
  <c r="J7583" i="6"/>
  <c r="K7583" i="6"/>
  <c r="J7584" i="6"/>
  <c r="K7584" i="6"/>
  <c r="J7585" i="6"/>
  <c r="K7585" i="6"/>
  <c r="J7586" i="6"/>
  <c r="K7586" i="6"/>
  <c r="J7587" i="6"/>
  <c r="K7587" i="6"/>
  <c r="J7588" i="6"/>
  <c r="K7588" i="6"/>
  <c r="J7589" i="6"/>
  <c r="K7589" i="6"/>
  <c r="J7590" i="6"/>
  <c r="K7590" i="6"/>
  <c r="J7591" i="6"/>
  <c r="K7591" i="6"/>
  <c r="J7592" i="6"/>
  <c r="K7592" i="6"/>
  <c r="J7593" i="6"/>
  <c r="K7593" i="6"/>
  <c r="J7594" i="6"/>
  <c r="K7594" i="6"/>
  <c r="J7595" i="6"/>
  <c r="K7595" i="6"/>
  <c r="J7596" i="6"/>
  <c r="K7596" i="6"/>
  <c r="J7597" i="6"/>
  <c r="K7597" i="6"/>
  <c r="J7598" i="6"/>
  <c r="K7598" i="6"/>
  <c r="J7599" i="6"/>
  <c r="K7599" i="6"/>
  <c r="J7600" i="6"/>
  <c r="K7600" i="6"/>
  <c r="J7601" i="6"/>
  <c r="K7601" i="6"/>
  <c r="J7602" i="6"/>
  <c r="K7602" i="6"/>
  <c r="J7603" i="6"/>
  <c r="K7603" i="6"/>
  <c r="J7604" i="6"/>
  <c r="K7604" i="6"/>
  <c r="J7605" i="6"/>
  <c r="K7605" i="6"/>
  <c r="J7606" i="6"/>
  <c r="K7606" i="6"/>
  <c r="J7607" i="6"/>
  <c r="K7607" i="6"/>
  <c r="J7608" i="6"/>
  <c r="K7608" i="6"/>
  <c r="J7609" i="6"/>
  <c r="K7609" i="6"/>
  <c r="J7610" i="6"/>
  <c r="K7610" i="6"/>
  <c r="J7611" i="6"/>
  <c r="K7611" i="6"/>
  <c r="J7612" i="6"/>
  <c r="K7612" i="6"/>
  <c r="J7613" i="6"/>
  <c r="K7613" i="6"/>
  <c r="J7614" i="6"/>
  <c r="K7614" i="6"/>
  <c r="J7615" i="6"/>
  <c r="K7615" i="6"/>
  <c r="J7616" i="6"/>
  <c r="K7616" i="6"/>
  <c r="J7617" i="6"/>
  <c r="K7617" i="6"/>
  <c r="J7618" i="6"/>
  <c r="K7618" i="6"/>
  <c r="J7619" i="6"/>
  <c r="K7619" i="6"/>
  <c r="J7620" i="6"/>
  <c r="K7620" i="6"/>
  <c r="J7621" i="6"/>
  <c r="K7621" i="6"/>
  <c r="J7622" i="6"/>
  <c r="K7622" i="6"/>
  <c r="J7623" i="6"/>
  <c r="K7623" i="6"/>
  <c r="J7624" i="6"/>
  <c r="K7624" i="6"/>
  <c r="J7625" i="6"/>
  <c r="K7625" i="6"/>
  <c r="J7626" i="6"/>
  <c r="K7626" i="6"/>
  <c r="J7627" i="6"/>
  <c r="K7627" i="6"/>
  <c r="J7628" i="6"/>
  <c r="K7628" i="6"/>
  <c r="J7629" i="6"/>
  <c r="K7629" i="6"/>
  <c r="J7630" i="6"/>
  <c r="K7630" i="6"/>
  <c r="J7631" i="6"/>
  <c r="K7631" i="6"/>
  <c r="J7632" i="6"/>
  <c r="K7632" i="6"/>
  <c r="J7633" i="6"/>
  <c r="K7633" i="6"/>
  <c r="J7634" i="6"/>
  <c r="K7634" i="6"/>
  <c r="J7635" i="6"/>
  <c r="K7635" i="6"/>
  <c r="J7636" i="6"/>
  <c r="K7636" i="6"/>
  <c r="J7637" i="6"/>
  <c r="K7637" i="6"/>
  <c r="J7638" i="6"/>
  <c r="K7638" i="6"/>
  <c r="J7639" i="6"/>
  <c r="K7639" i="6"/>
  <c r="J7640" i="6"/>
  <c r="K7640" i="6"/>
  <c r="J7641" i="6"/>
  <c r="K7641" i="6"/>
  <c r="J7642" i="6"/>
  <c r="K7642" i="6"/>
  <c r="J7643" i="6"/>
  <c r="K7643" i="6"/>
  <c r="J7644" i="6"/>
  <c r="K7644" i="6"/>
  <c r="J7645" i="6"/>
  <c r="K7645" i="6"/>
  <c r="J7646" i="6"/>
  <c r="K7646" i="6"/>
  <c r="J7647" i="6"/>
  <c r="K7647" i="6"/>
  <c r="J7648" i="6"/>
  <c r="K7648" i="6"/>
  <c r="J7649" i="6"/>
  <c r="K7649" i="6"/>
  <c r="J7650" i="6"/>
  <c r="K7650" i="6"/>
  <c r="J7651" i="6"/>
  <c r="K7651" i="6"/>
  <c r="J7652" i="6"/>
  <c r="K7652" i="6"/>
  <c r="J7653" i="6"/>
  <c r="K7653" i="6"/>
  <c r="J7654" i="6"/>
  <c r="K7654" i="6"/>
  <c r="J7655" i="6"/>
  <c r="K7655" i="6"/>
  <c r="J7656" i="6"/>
  <c r="K7656" i="6"/>
  <c r="J7657" i="6"/>
  <c r="K7657" i="6"/>
  <c r="J7658" i="6"/>
  <c r="K7658" i="6"/>
  <c r="J7659" i="6"/>
  <c r="K7659" i="6"/>
  <c r="J7660" i="6"/>
  <c r="K7660" i="6"/>
  <c r="J7661" i="6"/>
  <c r="K7661" i="6"/>
  <c r="J7662" i="6"/>
  <c r="K7662" i="6"/>
  <c r="J7663" i="6"/>
  <c r="K7663" i="6"/>
  <c r="J7664" i="6"/>
  <c r="K7664" i="6"/>
  <c r="J7665" i="6"/>
  <c r="K7665" i="6"/>
  <c r="J7666" i="6"/>
  <c r="K7666" i="6"/>
  <c r="J7667" i="6"/>
  <c r="K7667" i="6"/>
  <c r="J7668" i="6"/>
  <c r="K7668" i="6"/>
  <c r="J7669" i="6"/>
  <c r="K7669" i="6"/>
  <c r="J7670" i="6"/>
  <c r="K7670" i="6"/>
  <c r="J7671" i="6"/>
  <c r="K7671" i="6"/>
  <c r="J7672" i="6"/>
  <c r="K7672" i="6"/>
  <c r="J7673" i="6"/>
  <c r="K7673" i="6"/>
  <c r="J7674" i="6"/>
  <c r="K7674" i="6"/>
  <c r="J7675" i="6"/>
  <c r="K7675" i="6"/>
  <c r="J7676" i="6"/>
  <c r="K7676" i="6"/>
  <c r="J7677" i="6"/>
  <c r="K7677" i="6"/>
  <c r="J7678" i="6"/>
  <c r="K7678" i="6"/>
  <c r="J7679" i="6"/>
  <c r="K7679" i="6"/>
  <c r="J7680" i="6"/>
  <c r="K7680" i="6"/>
  <c r="J7681" i="6"/>
  <c r="K7681" i="6"/>
  <c r="J7682" i="6"/>
  <c r="K7682" i="6"/>
  <c r="J7683" i="6"/>
  <c r="K7683" i="6"/>
  <c r="J7684" i="6"/>
  <c r="K7684" i="6"/>
  <c r="J7685" i="6"/>
  <c r="K7685" i="6"/>
  <c r="J7686" i="6"/>
  <c r="K7686" i="6"/>
  <c r="J7687" i="6"/>
  <c r="K7687" i="6"/>
  <c r="J7688" i="6"/>
  <c r="K7688" i="6"/>
  <c r="J7689" i="6"/>
  <c r="K7689" i="6"/>
  <c r="J7690" i="6"/>
  <c r="K7690" i="6"/>
  <c r="J7691" i="6"/>
  <c r="K7691" i="6"/>
  <c r="J7692" i="6"/>
  <c r="K7692" i="6"/>
  <c r="J7693" i="6"/>
  <c r="K7693" i="6"/>
  <c r="J7694" i="6"/>
  <c r="K7694" i="6"/>
  <c r="J7695" i="6"/>
  <c r="K7695" i="6"/>
  <c r="J7696" i="6"/>
  <c r="K7696" i="6"/>
  <c r="J7697" i="6"/>
  <c r="K7697" i="6"/>
  <c r="J7698" i="6"/>
  <c r="K7698" i="6"/>
  <c r="J7699" i="6"/>
  <c r="K7699" i="6"/>
  <c r="J7700" i="6"/>
  <c r="K7700" i="6"/>
  <c r="J7701" i="6"/>
  <c r="K7701" i="6"/>
  <c r="J7702" i="6"/>
  <c r="K7702" i="6"/>
  <c r="J7703" i="6"/>
  <c r="K7703" i="6"/>
  <c r="J7704" i="6"/>
  <c r="K7704" i="6"/>
  <c r="J7705" i="6"/>
  <c r="K7705" i="6"/>
  <c r="J7706" i="6"/>
  <c r="K7706" i="6"/>
  <c r="J7707" i="6"/>
  <c r="K7707" i="6"/>
  <c r="J7708" i="6"/>
  <c r="K7708" i="6"/>
  <c r="J7709" i="6"/>
  <c r="K7709" i="6"/>
  <c r="J7710" i="6"/>
  <c r="K7710" i="6"/>
  <c r="J7711" i="6"/>
  <c r="K7711" i="6"/>
  <c r="J7712" i="6"/>
  <c r="K7712" i="6"/>
  <c r="J7713" i="6"/>
  <c r="K7713" i="6"/>
  <c r="J7714" i="6"/>
  <c r="K7714" i="6"/>
  <c r="J7715" i="6"/>
  <c r="K7715" i="6"/>
  <c r="J7716" i="6"/>
  <c r="K7716" i="6"/>
  <c r="J7717" i="6"/>
  <c r="K7717" i="6"/>
  <c r="J7718" i="6"/>
  <c r="K7718" i="6"/>
  <c r="J7719" i="6"/>
  <c r="K7719" i="6"/>
  <c r="J7720" i="6"/>
  <c r="K7720" i="6"/>
  <c r="J7721" i="6"/>
  <c r="K7721" i="6"/>
  <c r="J7722" i="6"/>
  <c r="K7722" i="6"/>
  <c r="J7723" i="6"/>
  <c r="K7723" i="6"/>
  <c r="J7724" i="6"/>
  <c r="K7724" i="6"/>
  <c r="J7725" i="6"/>
  <c r="K7725" i="6"/>
  <c r="J7726" i="6"/>
  <c r="K7726" i="6"/>
  <c r="J7727" i="6"/>
  <c r="K7727" i="6"/>
  <c r="J7728" i="6"/>
  <c r="K7728" i="6"/>
  <c r="J7729" i="6"/>
  <c r="K7729" i="6"/>
  <c r="J7730" i="6"/>
  <c r="K7730" i="6"/>
  <c r="J7731" i="6"/>
  <c r="K7731" i="6"/>
  <c r="J7732" i="6"/>
  <c r="K7732" i="6"/>
  <c r="J7733" i="6"/>
  <c r="K7733" i="6"/>
  <c r="J7734" i="6"/>
  <c r="K7734" i="6"/>
  <c r="J7735" i="6"/>
  <c r="K7735" i="6"/>
  <c r="J7736" i="6"/>
  <c r="K7736" i="6"/>
  <c r="J7737" i="6"/>
  <c r="K7737" i="6"/>
  <c r="J7738" i="6"/>
  <c r="K7738" i="6"/>
  <c r="J7739" i="6"/>
  <c r="K7739" i="6"/>
  <c r="J7740" i="6"/>
  <c r="K7740" i="6"/>
  <c r="J7741" i="6"/>
  <c r="K7741" i="6"/>
  <c r="J7742" i="6"/>
  <c r="K7742" i="6"/>
  <c r="J7743" i="6"/>
  <c r="K7743" i="6"/>
  <c r="J7744" i="6"/>
  <c r="K7744" i="6"/>
  <c r="J7745" i="6"/>
  <c r="K7745" i="6"/>
  <c r="J7746" i="6"/>
  <c r="K7746" i="6"/>
  <c r="J7747" i="6"/>
  <c r="K7747" i="6"/>
  <c r="J7748" i="6"/>
  <c r="K7748" i="6"/>
  <c r="J7749" i="6"/>
  <c r="K7749" i="6"/>
  <c r="J7750" i="6"/>
  <c r="K7750" i="6"/>
  <c r="J7751" i="6"/>
  <c r="K7751" i="6"/>
  <c r="J7752" i="6"/>
  <c r="K7752" i="6"/>
  <c r="J7753" i="6"/>
  <c r="K7753" i="6"/>
  <c r="J7754" i="6"/>
  <c r="K7754" i="6"/>
  <c r="J7755" i="6"/>
  <c r="K7755" i="6"/>
  <c r="J7756" i="6"/>
  <c r="K7756" i="6"/>
  <c r="J7757" i="6"/>
  <c r="K7757" i="6"/>
  <c r="J7758" i="6"/>
  <c r="K7758" i="6"/>
  <c r="J7759" i="6"/>
  <c r="K7759" i="6"/>
  <c r="J7760" i="6"/>
  <c r="K7760" i="6"/>
  <c r="J7761" i="6"/>
  <c r="K7761" i="6"/>
  <c r="J7762" i="6"/>
  <c r="K7762" i="6"/>
  <c r="J7763" i="6"/>
  <c r="K7763" i="6"/>
  <c r="J7764" i="6"/>
  <c r="K7764" i="6"/>
  <c r="J7765" i="6"/>
  <c r="K7765" i="6"/>
  <c r="J7766" i="6"/>
  <c r="K7766" i="6"/>
  <c r="J7767" i="6"/>
  <c r="K7767" i="6"/>
  <c r="J7768" i="6"/>
  <c r="K7768" i="6"/>
  <c r="J7769" i="6"/>
  <c r="K7769" i="6"/>
  <c r="J7770" i="6"/>
  <c r="K7770" i="6"/>
  <c r="J7771" i="6"/>
  <c r="K7771" i="6"/>
  <c r="J7772" i="6"/>
  <c r="K7772" i="6"/>
  <c r="J7773" i="6"/>
  <c r="K7773" i="6"/>
  <c r="J7774" i="6"/>
  <c r="K7774" i="6"/>
  <c r="J7775" i="6"/>
  <c r="K7775" i="6"/>
  <c r="J7776" i="6"/>
  <c r="K7776" i="6"/>
  <c r="J7777" i="6"/>
  <c r="K7777" i="6"/>
  <c r="J7778" i="6"/>
  <c r="K7778" i="6"/>
  <c r="J7779" i="6"/>
  <c r="K7779" i="6"/>
  <c r="J7780" i="6"/>
  <c r="K7780" i="6"/>
  <c r="J7781" i="6"/>
  <c r="K7781" i="6"/>
  <c r="J7782" i="6"/>
  <c r="K7782" i="6"/>
  <c r="J7783" i="6"/>
  <c r="K7783" i="6"/>
  <c r="J7784" i="6"/>
  <c r="K7784" i="6"/>
  <c r="J7785" i="6"/>
  <c r="K7785" i="6"/>
  <c r="J7786" i="6"/>
  <c r="K7786" i="6"/>
  <c r="J7787" i="6"/>
  <c r="K7787" i="6"/>
  <c r="J7788" i="6"/>
  <c r="K7788" i="6"/>
  <c r="J7789" i="6"/>
  <c r="K7789" i="6"/>
  <c r="J7790" i="6"/>
  <c r="K7790" i="6"/>
  <c r="J7791" i="6"/>
  <c r="K7791" i="6"/>
  <c r="J7792" i="6"/>
  <c r="K7792" i="6"/>
  <c r="J7793" i="6"/>
  <c r="K7793" i="6"/>
  <c r="J7794" i="6"/>
  <c r="K7794" i="6"/>
  <c r="J7795" i="6"/>
  <c r="K7795" i="6"/>
  <c r="J7796" i="6"/>
  <c r="K7796" i="6"/>
  <c r="J7797" i="6"/>
  <c r="K7797" i="6"/>
  <c r="J7798" i="6"/>
  <c r="K7798" i="6"/>
  <c r="J7799" i="6"/>
  <c r="K7799" i="6"/>
  <c r="J7800" i="6"/>
  <c r="K7800" i="6"/>
  <c r="J7801" i="6"/>
  <c r="K7801" i="6"/>
  <c r="J7802" i="6"/>
  <c r="K7802" i="6"/>
  <c r="J7803" i="6"/>
  <c r="K7803" i="6"/>
  <c r="J7804" i="6"/>
  <c r="K7804" i="6"/>
  <c r="J7805" i="6"/>
  <c r="K7805" i="6"/>
  <c r="J7806" i="6"/>
  <c r="K7806" i="6"/>
  <c r="J7807" i="6"/>
  <c r="K7807" i="6"/>
  <c r="J7808" i="6"/>
  <c r="K7808" i="6"/>
  <c r="J7809" i="6"/>
  <c r="K7809" i="6"/>
  <c r="J7810" i="6"/>
  <c r="K7810" i="6"/>
  <c r="J7811" i="6"/>
  <c r="K7811" i="6"/>
  <c r="J7812" i="6"/>
  <c r="K7812" i="6"/>
  <c r="J7813" i="6"/>
  <c r="K7813" i="6"/>
  <c r="J7814" i="6"/>
  <c r="K7814" i="6"/>
  <c r="J7815" i="6"/>
  <c r="K7815" i="6"/>
  <c r="J7816" i="6"/>
  <c r="K7816" i="6"/>
  <c r="J7817" i="6"/>
  <c r="K7817" i="6"/>
  <c r="J7818" i="6"/>
  <c r="K7818" i="6"/>
  <c r="J7819" i="6"/>
  <c r="K7819" i="6"/>
  <c r="J7820" i="6"/>
  <c r="K7820" i="6"/>
  <c r="J7821" i="6"/>
  <c r="K7821" i="6"/>
  <c r="J7822" i="6"/>
  <c r="K7822" i="6"/>
  <c r="K2" i="6"/>
  <c r="J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2" i="6"/>
</calcChain>
</file>

<file path=xl/sharedStrings.xml><?xml version="1.0" encoding="utf-8"?>
<sst xmlns="http://schemas.openxmlformats.org/spreadsheetml/2006/main" count="65070" uniqueCount="9203">
  <si>
    <t>RACK LETTER _A</t>
  </si>
  <si>
    <t>RACK LETTER _F</t>
  </si>
  <si>
    <t>A</t>
  </si>
  <si>
    <t>B</t>
  </si>
  <si>
    <t>C</t>
  </si>
  <si>
    <t>D</t>
  </si>
  <si>
    <t>E</t>
  </si>
  <si>
    <t>F</t>
  </si>
  <si>
    <t>G</t>
  </si>
  <si>
    <t>H</t>
  </si>
  <si>
    <t>RACK LETTER _B</t>
  </si>
  <si>
    <t>RACK LETTER _G</t>
  </si>
  <si>
    <t>RACK LETTER _C</t>
  </si>
  <si>
    <t>RACK LETTER _H</t>
  </si>
  <si>
    <t>RACK LETTER _D</t>
  </si>
  <si>
    <t>RACK LETTER _I</t>
  </si>
  <si>
    <t>RACK LETTER _E</t>
  </si>
  <si>
    <t>RACK LETTER _J</t>
  </si>
  <si>
    <t>B97</t>
  </si>
  <si>
    <t>E54</t>
  </si>
  <si>
    <t>plug #</t>
  </si>
  <si>
    <t>expt rack</t>
  </si>
  <si>
    <t>rack position</t>
  </si>
  <si>
    <t>plug color ID</t>
  </si>
  <si>
    <t>genotype</t>
  </si>
  <si>
    <t>group</t>
  </si>
  <si>
    <t>site</t>
  </si>
  <si>
    <t>source lat</t>
  </si>
  <si>
    <t>source lon</t>
  </si>
  <si>
    <t>N/A</t>
  </si>
  <si>
    <t>clonality</t>
  </si>
  <si>
    <t>sinful energetic red</t>
  </si>
  <si>
    <t>RTE208</t>
  </si>
  <si>
    <t>RTE</t>
  </si>
  <si>
    <t>orange</t>
  </si>
  <si>
    <t>RTE52</t>
  </si>
  <si>
    <t>light blue</t>
  </si>
  <si>
    <t>RTE121</t>
  </si>
  <si>
    <t>light green</t>
  </si>
  <si>
    <t>RTE24</t>
  </si>
  <si>
    <t>Bluz Cruz</t>
  </si>
  <si>
    <t>RTE144</t>
  </si>
  <si>
    <t>white</t>
  </si>
  <si>
    <t>RTE163</t>
  </si>
  <si>
    <t>dark green</t>
  </si>
  <si>
    <t>RTE162</t>
  </si>
  <si>
    <t>unknown</t>
  </si>
  <si>
    <t>clonality?</t>
  </si>
  <si>
    <t>un/bleach</t>
  </si>
  <si>
    <t>heterotrophy</t>
  </si>
  <si>
    <t xml:space="preserve">RTE24 </t>
  </si>
  <si>
    <t>pink</t>
  </si>
  <si>
    <t>RTE55</t>
  </si>
  <si>
    <t>NA - dead</t>
  </si>
  <si>
    <t>Rack</t>
  </si>
  <si>
    <t>Plug_number</t>
  </si>
  <si>
    <t>Position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</si>
  <si>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</si>
  <si>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</si>
  <si>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</si>
  <si>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</si>
  <si>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</si>
  <si>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</si>
  <si>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</si>
  <si>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</si>
  <si>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</si>
  <si>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</si>
  <si>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</si>
  <si>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</si>
  <si>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</si>
  <si>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</si>
  <si>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</si>
  <si>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</si>
  <si>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</si>
  <si>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</si>
  <si>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</si>
  <si>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D5</t>
  </si>
  <si>
    <t>E1</t>
  </si>
  <si>
    <t>E2</t>
  </si>
  <si>
    <t>E3</t>
  </si>
  <si>
    <t>E4</t>
  </si>
  <si>
    <t>E5</t>
  </si>
  <si>
    <t>F1</t>
  </si>
  <si>
    <t>F2</t>
  </si>
  <si>
    <t>F3</t>
  </si>
  <si>
    <t>F4</t>
  </si>
  <si>
    <t>F5</t>
  </si>
  <si>
    <t>G1</t>
  </si>
  <si>
    <t>G2</t>
  </si>
  <si>
    <t>G3</t>
  </si>
  <si>
    <t>G4</t>
  </si>
  <si>
    <t>G5</t>
  </si>
  <si>
    <t>H1</t>
  </si>
  <si>
    <t>H2</t>
  </si>
  <si>
    <t>H3</t>
  </si>
  <si>
    <t>H4</t>
  </si>
  <si>
    <t>H5</t>
  </si>
  <si>
    <t>I</t>
  </si>
  <si>
    <t>J</t>
  </si>
  <si>
    <t>X</t>
  </si>
  <si>
    <t>date</t>
  </si>
  <si>
    <t>PAMrecord</t>
  </si>
  <si>
    <t>NA</t>
  </si>
  <si>
    <t>2030a</t>
  </si>
  <si>
    <t>2030b</t>
  </si>
  <si>
    <t>White</t>
  </si>
  <si>
    <t>Black</t>
  </si>
  <si>
    <t>Red</t>
  </si>
  <si>
    <t>Green</t>
  </si>
  <si>
    <t>Blue</t>
  </si>
  <si>
    <t>2018_02_02</t>
  </si>
  <si>
    <t>2018_02_05</t>
  </si>
  <si>
    <t>2018_02_08</t>
  </si>
  <si>
    <t>2018_02_11</t>
  </si>
  <si>
    <t>2018_02_13</t>
  </si>
  <si>
    <t>2018_02_15</t>
  </si>
  <si>
    <t>2018_02_16</t>
  </si>
  <si>
    <t>2018_02_17</t>
  </si>
  <si>
    <t>2018_02_19</t>
  </si>
  <si>
    <t>2018_02_20</t>
  </si>
  <si>
    <t>2018_02_21</t>
  </si>
  <si>
    <t>2018_02_22</t>
  </si>
  <si>
    <t>2018_02_23</t>
  </si>
  <si>
    <t>2018_02_24</t>
  </si>
  <si>
    <t>2018_02_25</t>
  </si>
  <si>
    <t>2018_02_26</t>
  </si>
  <si>
    <t>2018_02_27</t>
  </si>
  <si>
    <t>2018_03_02</t>
  </si>
  <si>
    <t>2018_03_04</t>
  </si>
  <si>
    <t>2018_03_08</t>
  </si>
  <si>
    <t>ID</t>
  </si>
  <si>
    <t>2018_02_02_365</t>
  </si>
  <si>
    <t>2018_02_02_366</t>
  </si>
  <si>
    <t>2018_02_02_367</t>
  </si>
  <si>
    <t>2018_02_02_368</t>
  </si>
  <si>
    <t>2018_02_02_369</t>
  </si>
  <si>
    <t>2018_02_02_370</t>
  </si>
  <si>
    <t>2018_02_02_371</t>
  </si>
  <si>
    <t>2018_02_02_372</t>
  </si>
  <si>
    <t>2018_02_02_373</t>
  </si>
  <si>
    <t>2018_02_02_374</t>
  </si>
  <si>
    <t>2018_02_02_375</t>
  </si>
  <si>
    <t>2018_02_02_376</t>
  </si>
  <si>
    <t>2018_02_02_377</t>
  </si>
  <si>
    <t>2018_02_02_378</t>
  </si>
  <si>
    <t>2018_02_02_379</t>
  </si>
  <si>
    <t>2018_02_02_380</t>
  </si>
  <si>
    <t>2018_02_02_381</t>
  </si>
  <si>
    <t>2018_02_02_382</t>
  </si>
  <si>
    <t>2018_02_02_383</t>
  </si>
  <si>
    <t>2018_02_02_384</t>
  </si>
  <si>
    <t>2018_02_02_385</t>
  </si>
  <si>
    <t>2018_02_02_386</t>
  </si>
  <si>
    <t>2018_02_02_387</t>
  </si>
  <si>
    <t>2018_02_02_388</t>
  </si>
  <si>
    <t>2018_02_02_389</t>
  </si>
  <si>
    <t>2018_02_02_390</t>
  </si>
  <si>
    <t>2018_02_02_391</t>
  </si>
  <si>
    <t>2018_02_02_392</t>
  </si>
  <si>
    <t>2018_02_02_393</t>
  </si>
  <si>
    <t>2018_02_02_394</t>
  </si>
  <si>
    <t>2018_02_02_395</t>
  </si>
  <si>
    <t>2018_02_02_396</t>
  </si>
  <si>
    <t>2018_02_02_397</t>
  </si>
  <si>
    <t>2018_02_02_398</t>
  </si>
  <si>
    <t>2018_02_02_399</t>
  </si>
  <si>
    <t>2018_02_02_400</t>
  </si>
  <si>
    <t>2018_02_02_401</t>
  </si>
  <si>
    <t>2018_02_02_402</t>
  </si>
  <si>
    <t>2018_02_02_403</t>
  </si>
  <si>
    <t>2018_02_02_47</t>
  </si>
  <si>
    <t>2018_02_02_9</t>
  </si>
  <si>
    <t>2018_02_02_10</t>
  </si>
  <si>
    <t>2018_02_02_11</t>
  </si>
  <si>
    <t>2018_02_02_12</t>
  </si>
  <si>
    <t>2018_02_02_13</t>
  </si>
  <si>
    <t>2018_02_02_14</t>
  </si>
  <si>
    <t>2018_02_02_15</t>
  </si>
  <si>
    <t>2018_02_02_16</t>
  </si>
  <si>
    <t>2018_02_02_17</t>
  </si>
  <si>
    <t>2018_02_02_18</t>
  </si>
  <si>
    <t>2018_02_02_19</t>
  </si>
  <si>
    <t>2018_02_02_20</t>
  </si>
  <si>
    <t>2018_02_02_21</t>
  </si>
  <si>
    <t>2018_02_02_22</t>
  </si>
  <si>
    <t>2018_02_02_23</t>
  </si>
  <si>
    <t>2018_02_02_24</t>
  </si>
  <si>
    <t>2018_02_02_25</t>
  </si>
  <si>
    <t>2018_02_02_26</t>
  </si>
  <si>
    <t>2018_02_02_27</t>
  </si>
  <si>
    <t>2018_02_02_28</t>
  </si>
  <si>
    <t>2018_02_02_29</t>
  </si>
  <si>
    <t>2018_02_02_30</t>
  </si>
  <si>
    <t>2018_02_02_31</t>
  </si>
  <si>
    <t>2018_02_02_32</t>
  </si>
  <si>
    <t>2018_02_02_33</t>
  </si>
  <si>
    <t>2018_02_02_34</t>
  </si>
  <si>
    <t>2018_02_02_35</t>
  </si>
  <si>
    <t>2018_02_02_36</t>
  </si>
  <si>
    <t>2018_02_02_37</t>
  </si>
  <si>
    <t>2018_02_02_38</t>
  </si>
  <si>
    <t>2018_02_02_39</t>
  </si>
  <si>
    <t>2018_02_02_40</t>
  </si>
  <si>
    <t>2018_02_02_41</t>
  </si>
  <si>
    <t>2018_02_02_42</t>
  </si>
  <si>
    <t>2018_02_02_43</t>
  </si>
  <si>
    <t>2018_02_02_44</t>
  </si>
  <si>
    <t>2018_02_02_45</t>
  </si>
  <si>
    <t>2018_02_02_46</t>
  </si>
  <si>
    <t>2018_02_02_48</t>
  </si>
  <si>
    <t>2018_02_02_49</t>
  </si>
  <si>
    <t>2018_02_02_50</t>
  </si>
  <si>
    <t>2018_02_02_51</t>
  </si>
  <si>
    <t>2018_02_02_52</t>
  </si>
  <si>
    <t>2018_02_02_53</t>
  </si>
  <si>
    <t>2018_02_02_54</t>
  </si>
  <si>
    <t>2018_02_02_55</t>
  </si>
  <si>
    <t>2018_02_02_56</t>
  </si>
  <si>
    <t>2018_02_02_57</t>
  </si>
  <si>
    <t>2018_02_02_58</t>
  </si>
  <si>
    <t>2018_02_02_59</t>
  </si>
  <si>
    <t>2018_02_02_60</t>
  </si>
  <si>
    <t>2018_02_02_61</t>
  </si>
  <si>
    <t>2018_02_02_62</t>
  </si>
  <si>
    <t>2018_02_02_63</t>
  </si>
  <si>
    <t>2018_02_02_64</t>
  </si>
  <si>
    <t>2018_02_02_65</t>
  </si>
  <si>
    <t>2018_02_02_66</t>
  </si>
  <si>
    <t>2018_02_02_67</t>
  </si>
  <si>
    <t>2018_02_02_68</t>
  </si>
  <si>
    <t>2018_02_02_69</t>
  </si>
  <si>
    <t>2018_02_02_70</t>
  </si>
  <si>
    <t>2018_02_02_71</t>
  </si>
  <si>
    <t>2018_02_02_72</t>
  </si>
  <si>
    <t>2018_02_02_73</t>
  </si>
  <si>
    <t>2018_02_02_74</t>
  </si>
  <si>
    <t>2018_02_02_75</t>
  </si>
  <si>
    <t>2018_02_02_76</t>
  </si>
  <si>
    <t>2018_02_02_77</t>
  </si>
  <si>
    <t>2018_02_02_78</t>
  </si>
  <si>
    <t>2018_02_02_79</t>
  </si>
  <si>
    <t>2018_02_02_80</t>
  </si>
  <si>
    <t>2018_02_02_81</t>
  </si>
  <si>
    <t>2018_02_02_82</t>
  </si>
  <si>
    <t>2018_02_02_83</t>
  </si>
  <si>
    <t>2018_02_02_84</t>
  </si>
  <si>
    <t>2018_02_02_85</t>
  </si>
  <si>
    <t>2018_02_02_86</t>
  </si>
  <si>
    <t>2018_02_02_87</t>
  </si>
  <si>
    <t>2018_02_02_88</t>
  </si>
  <si>
    <t>2018_02_02_89</t>
  </si>
  <si>
    <t>2018_02_02_90</t>
  </si>
  <si>
    <t>2018_02_02_91</t>
  </si>
  <si>
    <t>2018_02_02_92</t>
  </si>
  <si>
    <t>2018_02_02_93</t>
  </si>
  <si>
    <t>2018_02_02_94</t>
  </si>
  <si>
    <t>2018_02_02_95</t>
  </si>
  <si>
    <t>2018_02_02_96</t>
  </si>
  <si>
    <t>2018_02_02_97</t>
  </si>
  <si>
    <t>2018_02_02_98</t>
  </si>
  <si>
    <t>2018_02_02_99</t>
  </si>
  <si>
    <t>2018_02_02_100</t>
  </si>
  <si>
    <t>2018_02_02_101</t>
  </si>
  <si>
    <t>2018_02_02_102</t>
  </si>
  <si>
    <t>2018_02_02_103</t>
  </si>
  <si>
    <t>2018_02_02_104</t>
  </si>
  <si>
    <t>2018_02_02_105</t>
  </si>
  <si>
    <t>2018_02_02_106</t>
  </si>
  <si>
    <t>2018_02_02_107</t>
  </si>
  <si>
    <t>2018_02_02_108</t>
  </si>
  <si>
    <t>2018_02_02_109</t>
  </si>
  <si>
    <t>2018_02_02_111</t>
  </si>
  <si>
    <t>2018_02_02_112</t>
  </si>
  <si>
    <t>2018_02_02_114</t>
  </si>
  <si>
    <t>2018_02_02_115</t>
  </si>
  <si>
    <t>2018_02_02_116</t>
  </si>
  <si>
    <t>2018_02_02_117</t>
  </si>
  <si>
    <t>2018_02_02_118</t>
  </si>
  <si>
    <t>2018_02_02_119</t>
  </si>
  <si>
    <t>2018_02_02_120</t>
  </si>
  <si>
    <t>2018_02_02_121</t>
  </si>
  <si>
    <t>2018_02_02_122</t>
  </si>
  <si>
    <t>2018_02_02_123</t>
  </si>
  <si>
    <t>2018_02_02_124</t>
  </si>
  <si>
    <t>2018_02_02_125</t>
  </si>
  <si>
    <t>2018_02_02_126</t>
  </si>
  <si>
    <t>2018_02_02_127</t>
  </si>
  <si>
    <t>2018_02_02_128</t>
  </si>
  <si>
    <t>2018_02_02_129</t>
  </si>
  <si>
    <t>2018_02_02_130</t>
  </si>
  <si>
    <t>2018_02_02_131</t>
  </si>
  <si>
    <t>2018_02_02_132</t>
  </si>
  <si>
    <t>2018_02_02_133</t>
  </si>
  <si>
    <t>2018_02_02_134</t>
  </si>
  <si>
    <t>2018_02_02_135</t>
  </si>
  <si>
    <t>2018_02_02_136</t>
  </si>
  <si>
    <t>2018_02_02_137</t>
  </si>
  <si>
    <t>2018_02_02_138</t>
  </si>
  <si>
    <t>2018_02_02_139</t>
  </si>
  <si>
    <t>2018_02_02_140</t>
  </si>
  <si>
    <t>2018_02_02_141</t>
  </si>
  <si>
    <t>2018_02_02_142</t>
  </si>
  <si>
    <t>2018_02_02_143</t>
  </si>
  <si>
    <t>2018_02_02_144</t>
  </si>
  <si>
    <t>2018_02_02_145</t>
  </si>
  <si>
    <t>2018_02_02_146</t>
  </si>
  <si>
    <t>2018_02_02_147</t>
  </si>
  <si>
    <t>2018_02_02_149</t>
  </si>
  <si>
    <t>2018_02_02_150</t>
  </si>
  <si>
    <t>2018_02_02_152</t>
  </si>
  <si>
    <t>2018_02_02_153</t>
  </si>
  <si>
    <t>2018_02_02_154</t>
  </si>
  <si>
    <t>2018_02_02_155</t>
  </si>
  <si>
    <t>2018_02_02_156</t>
  </si>
  <si>
    <t>2018_02_02_157</t>
  </si>
  <si>
    <t>2018_02_02_158</t>
  </si>
  <si>
    <t>2018_02_02_159</t>
  </si>
  <si>
    <t>2018_02_02_160</t>
  </si>
  <si>
    <t>2018_02_02_161</t>
  </si>
  <si>
    <t>2018_02_02_162</t>
  </si>
  <si>
    <t>2018_02_02_163</t>
  </si>
  <si>
    <t>2018_02_02_164</t>
  </si>
  <si>
    <t>2018_02_02_165</t>
  </si>
  <si>
    <t>2018_02_02_166</t>
  </si>
  <si>
    <t>2018_02_02_167</t>
  </si>
  <si>
    <t>2018_02_02_168</t>
  </si>
  <si>
    <t>2018_02_02_169</t>
  </si>
  <si>
    <t>2018_02_02_170</t>
  </si>
  <si>
    <t>2018_02_02_171</t>
  </si>
  <si>
    <t>2018_02_02_172</t>
  </si>
  <si>
    <t>2018_02_02_173</t>
  </si>
  <si>
    <t>2018_02_02_174</t>
  </si>
  <si>
    <t>2018_02_02_175</t>
  </si>
  <si>
    <t>2018_02_02_176</t>
  </si>
  <si>
    <t>2018_02_02_177</t>
  </si>
  <si>
    <t>2018_02_02_178</t>
  </si>
  <si>
    <t>2018_02_02_179</t>
  </si>
  <si>
    <t>2018_02_02_180</t>
  </si>
  <si>
    <t>2018_02_02_181</t>
  </si>
  <si>
    <t>2018_02_02_182</t>
  </si>
  <si>
    <t>2018_02_02_183</t>
  </si>
  <si>
    <t>2018_02_02_184</t>
  </si>
  <si>
    <t>2018_02_02_196</t>
  </si>
  <si>
    <t>2018_02_02_187</t>
  </si>
  <si>
    <t>2018_02_02_188</t>
  </si>
  <si>
    <t>2018_02_02_189</t>
  </si>
  <si>
    <t>2018_02_02_190</t>
  </si>
  <si>
    <t>2018_02_02_191</t>
  </si>
  <si>
    <t>2018_02_02_192</t>
  </si>
  <si>
    <t>2018_02_02_193</t>
  </si>
  <si>
    <t>2018_02_02_194</t>
  </si>
  <si>
    <t>2018_02_02_195</t>
  </si>
  <si>
    <t>2018_02_02_197</t>
  </si>
  <si>
    <t>2018_02_02_198</t>
  </si>
  <si>
    <t>2018_02_02_199</t>
  </si>
  <si>
    <t>2018_02_02_200</t>
  </si>
  <si>
    <t>2018_02_02_201</t>
  </si>
  <si>
    <t>2018_02_02_202</t>
  </si>
  <si>
    <t>2018_02_02_203</t>
  </si>
  <si>
    <t>2018_02_02_204</t>
  </si>
  <si>
    <t>2018_02_02_205</t>
  </si>
  <si>
    <t>2018_02_02_206</t>
  </si>
  <si>
    <t>2018_02_02_207</t>
  </si>
  <si>
    <t>2018_02_02_208</t>
  </si>
  <si>
    <t>2018_02_02_209</t>
  </si>
  <si>
    <t>2018_02_02_210</t>
  </si>
  <si>
    <t>2018_02_02_211</t>
  </si>
  <si>
    <t>2018_02_02_212</t>
  </si>
  <si>
    <t>2018_02_02_213</t>
  </si>
  <si>
    <t>2018_02_02_214</t>
  </si>
  <si>
    <t>2018_02_02_215</t>
  </si>
  <si>
    <t>2018_02_02_216</t>
  </si>
  <si>
    <t>2018_02_02_217</t>
  </si>
  <si>
    <t>2018_02_02_218</t>
  </si>
  <si>
    <t>2018_02_02_219</t>
  </si>
  <si>
    <t>2018_02_02_220</t>
  </si>
  <si>
    <t>2018_02_02_221</t>
  </si>
  <si>
    <t>2018_02_02_222</t>
  </si>
  <si>
    <t>2018_02_02_223</t>
  </si>
  <si>
    <t>2018_02_02_224</t>
  </si>
  <si>
    <t>2018_02_02_225</t>
  </si>
  <si>
    <t>2018_02_02_226</t>
  </si>
  <si>
    <t>2018_02_02_227</t>
  </si>
  <si>
    <t>2018_02_02_228</t>
  </si>
  <si>
    <t>2018_02_02_229</t>
  </si>
  <si>
    <t>2018_02_02_230</t>
  </si>
  <si>
    <t>2018_02_02_231</t>
  </si>
  <si>
    <t>2018_02_02_232</t>
  </si>
  <si>
    <t>2018_02_02_233</t>
  </si>
  <si>
    <t>2018_02_02_234</t>
  </si>
  <si>
    <t>2018_02_02_235</t>
  </si>
  <si>
    <t>2018_02_02_236</t>
  </si>
  <si>
    <t>2018_02_02_237</t>
  </si>
  <si>
    <t>2018_02_02_238</t>
  </si>
  <si>
    <t>2018_02_02_239</t>
  </si>
  <si>
    <t>2018_02_02_240</t>
  </si>
  <si>
    <t>2018_02_02_241</t>
  </si>
  <si>
    <t>2018_02_02_242</t>
  </si>
  <si>
    <t>2018_02_02_243</t>
  </si>
  <si>
    <t>2018_02_02_244</t>
  </si>
  <si>
    <t>2018_02_02_245</t>
  </si>
  <si>
    <t>2018_02_02_246</t>
  </si>
  <si>
    <t>2018_02_02_247</t>
  </si>
  <si>
    <t>2018_02_02_248</t>
  </si>
  <si>
    <t>2018_02_02_249</t>
  </si>
  <si>
    <t>2018_02_02_250</t>
  </si>
  <si>
    <t>2018_02_02_251</t>
  </si>
  <si>
    <t>2018_02_02_252</t>
  </si>
  <si>
    <t>2018_02_02_253</t>
  </si>
  <si>
    <t>2018_02_02_254</t>
  </si>
  <si>
    <t>2018_02_02_255</t>
  </si>
  <si>
    <t>2018_02_02_256</t>
  </si>
  <si>
    <t>2018_02_02_257</t>
  </si>
  <si>
    <t>2018_02_02_258</t>
  </si>
  <si>
    <t>2018_02_02_259</t>
  </si>
  <si>
    <t>2018_02_02_260</t>
  </si>
  <si>
    <t>2018_02_02_261</t>
  </si>
  <si>
    <t>2018_02_02_262</t>
  </si>
  <si>
    <t>2018_02_02_263</t>
  </si>
  <si>
    <t>2018_02_02_264</t>
  </si>
  <si>
    <t>2018_02_02_265</t>
  </si>
  <si>
    <t>2018_02_02_266</t>
  </si>
  <si>
    <t>2018_02_02_267</t>
  </si>
  <si>
    <t>2018_02_02_268</t>
  </si>
  <si>
    <t>2018_02_02_269</t>
  </si>
  <si>
    <t>2018_02_02_270</t>
  </si>
  <si>
    <t>2018_02_02_271</t>
  </si>
  <si>
    <t>2018_02_02_272</t>
  </si>
  <si>
    <t>2018_02_02_273</t>
  </si>
  <si>
    <t>2018_02_02_274</t>
  </si>
  <si>
    <t>2018_02_02_275</t>
  </si>
  <si>
    <t>2018_02_02_276</t>
  </si>
  <si>
    <t>2018_02_02_277</t>
  </si>
  <si>
    <t>2018_02_02_278</t>
  </si>
  <si>
    <t>2018_02_02_279</t>
  </si>
  <si>
    <t>2018_02_02_280</t>
  </si>
  <si>
    <t>2018_02_02_281</t>
  </si>
  <si>
    <t>2018_02_02_282</t>
  </si>
  <si>
    <t>2018_02_02_283</t>
  </si>
  <si>
    <t>2018_02_02_284</t>
  </si>
  <si>
    <t>2018_02_02_285</t>
  </si>
  <si>
    <t>2018_02_02_286</t>
  </si>
  <si>
    <t>2018_02_02_287</t>
  </si>
  <si>
    <t>2018_02_02_288</t>
  </si>
  <si>
    <t>2018_02_02_289</t>
  </si>
  <si>
    <t>2018_02_02_290</t>
  </si>
  <si>
    <t>2018_02_02_291</t>
  </si>
  <si>
    <t>2018_02_02_292</t>
  </si>
  <si>
    <t>2018_02_02_293</t>
  </si>
  <si>
    <t>2018_02_02_294</t>
  </si>
  <si>
    <t>2018_02_02_295</t>
  </si>
  <si>
    <t>2018_02_02_296</t>
  </si>
  <si>
    <t>2018_02_02_298</t>
  </si>
  <si>
    <t>2018_02_02_299</t>
  </si>
  <si>
    <t>2018_02_02_300</t>
  </si>
  <si>
    <t>2018_02_02_301</t>
  </si>
  <si>
    <t>2018_02_02_302</t>
  </si>
  <si>
    <t>2018_02_02_303</t>
  </si>
  <si>
    <t>2018_02_02_304</t>
  </si>
  <si>
    <t>2018_02_02_305</t>
  </si>
  <si>
    <t>2018_02_02_306</t>
  </si>
  <si>
    <t>2018_02_02_307</t>
  </si>
  <si>
    <t>2018_02_02_308</t>
  </si>
  <si>
    <t>2018_02_02_309</t>
  </si>
  <si>
    <t>2018_02_02_310</t>
  </si>
  <si>
    <t>2018_02_02_311</t>
  </si>
  <si>
    <t>2018_02_02_312</t>
  </si>
  <si>
    <t>2018_02_02_313</t>
  </si>
  <si>
    <t>2018_02_02_314</t>
  </si>
  <si>
    <t>2018_02_02_315</t>
  </si>
  <si>
    <t>2018_02_02_316</t>
  </si>
  <si>
    <t>2018_02_02_317</t>
  </si>
  <si>
    <t>2018_02_02_318</t>
  </si>
  <si>
    <t>2018_02_02_319</t>
  </si>
  <si>
    <t>2018_02_02_320</t>
  </si>
  <si>
    <t>2018_02_02_321</t>
  </si>
  <si>
    <t>2018_02_02_322</t>
  </si>
  <si>
    <t>2018_02_02_323</t>
  </si>
  <si>
    <t>2018_02_02_324</t>
  </si>
  <si>
    <t>2018_02_02_325</t>
  </si>
  <si>
    <t>2018_02_02_326</t>
  </si>
  <si>
    <t>2018_02_02_327</t>
  </si>
  <si>
    <t>2018_02_02_328</t>
  </si>
  <si>
    <t>2018_02_02_329</t>
  </si>
  <si>
    <t>2018_02_02_330</t>
  </si>
  <si>
    <t>2018_02_02_331</t>
  </si>
  <si>
    <t>2018_02_02_332</t>
  </si>
  <si>
    <t>2018_02_02_333</t>
  </si>
  <si>
    <t>2018_02_02_334</t>
  </si>
  <si>
    <t>2018_02_02_335</t>
  </si>
  <si>
    <t>2018_02_02_336</t>
  </si>
  <si>
    <t>2018_02_02_337</t>
  </si>
  <si>
    <t>2018_02_02_338</t>
  </si>
  <si>
    <t>2018_02_02_339</t>
  </si>
  <si>
    <t>2018_02_02_340</t>
  </si>
  <si>
    <t>2018_02_02_341</t>
  </si>
  <si>
    <t>2018_02_02_342</t>
  </si>
  <si>
    <t>2018_02_02_343</t>
  </si>
  <si>
    <t>2018_02_02_344</t>
  </si>
  <si>
    <t>2018_02_02_345</t>
  </si>
  <si>
    <t>2018_02_02_346</t>
  </si>
  <si>
    <t>2018_02_02_347</t>
  </si>
  <si>
    <t>2018_02_02_348</t>
  </si>
  <si>
    <t>2018_02_02_349</t>
  </si>
  <si>
    <t>2018_02_02_350</t>
  </si>
  <si>
    <t>2018_02_02_351</t>
  </si>
  <si>
    <t>2018_02_02_352</t>
  </si>
  <si>
    <t>2018_02_02_353</t>
  </si>
  <si>
    <t>2018_02_02_354</t>
  </si>
  <si>
    <t>2018_02_02_355</t>
  </si>
  <si>
    <t>2018_02_02_356</t>
  </si>
  <si>
    <t>2018_02_02_357</t>
  </si>
  <si>
    <t>2018_02_02_358</t>
  </si>
  <si>
    <t>2018_02_02_359</t>
  </si>
  <si>
    <t>2018_02_02_361</t>
  </si>
  <si>
    <t>2018_02_02_362</t>
  </si>
  <si>
    <t>2018_02_02_363</t>
  </si>
  <si>
    <t>2018_02_02_364</t>
  </si>
  <si>
    <t>2018_02_05_451</t>
  </si>
  <si>
    <t>2018_02_05_452</t>
  </si>
  <si>
    <t>2018_02_05_453</t>
  </si>
  <si>
    <t>2018_02_05_454</t>
  </si>
  <si>
    <t>2018_02_05_455</t>
  </si>
  <si>
    <t>2018_02_05_456</t>
  </si>
  <si>
    <t>2018_02_05_457</t>
  </si>
  <si>
    <t>2018_02_05_458</t>
  </si>
  <si>
    <t>2018_02_05_459</t>
  </si>
  <si>
    <t>2018_02_05_460</t>
  </si>
  <si>
    <t>2018_02_05_461</t>
  </si>
  <si>
    <t>2018_02_05_462</t>
  </si>
  <si>
    <t>2018_02_05_463</t>
  </si>
  <si>
    <t>2018_02_05_464</t>
  </si>
  <si>
    <t>2018_02_05_465</t>
  </si>
  <si>
    <t>2018_02_05_466</t>
  </si>
  <si>
    <t>2018_02_05_467</t>
  </si>
  <si>
    <t>2018_02_05_468</t>
  </si>
  <si>
    <t>2018_02_05_469</t>
  </si>
  <si>
    <t>2018_02_05_470</t>
  </si>
  <si>
    <t>2018_02_05_471</t>
  </si>
  <si>
    <t>2018_02_05_472</t>
  </si>
  <si>
    <t>2018_02_05_473</t>
  </si>
  <si>
    <t>2018_02_05_474</t>
  </si>
  <si>
    <t>2018_02_05_475</t>
  </si>
  <si>
    <t>2018_02_05_476</t>
  </si>
  <si>
    <t>2018_02_05_477</t>
  </si>
  <si>
    <t>2018_02_05_478</t>
  </si>
  <si>
    <t>2018_02_05_479</t>
  </si>
  <si>
    <t>2018_02_05_480</t>
  </si>
  <si>
    <t>2018_02_05_481</t>
  </si>
  <si>
    <t>2018_02_05_482</t>
  </si>
  <si>
    <t>2018_02_05_483</t>
  </si>
  <si>
    <t>2018_02_05_484</t>
  </si>
  <si>
    <t>2018_02_05_485</t>
  </si>
  <si>
    <t>2018_02_05_486</t>
  </si>
  <si>
    <t>2018_02_05_487</t>
  </si>
  <si>
    <t>2018_02_05_488</t>
  </si>
  <si>
    <t>2018_02_05_489</t>
  </si>
  <si>
    <t>2018_02_05_490</t>
  </si>
  <si>
    <t>2018_02_05_491</t>
  </si>
  <si>
    <t>2018_02_05_492</t>
  </si>
  <si>
    <t>2018_02_05_493</t>
  </si>
  <si>
    <t>2018_02_05_494</t>
  </si>
  <si>
    <t>2018_02_05_495</t>
  </si>
  <si>
    <t>2018_02_05_496</t>
  </si>
  <si>
    <t>2018_02_05_497</t>
  </si>
  <si>
    <t>2018_02_05_498</t>
  </si>
  <si>
    <t>2018_02_05_499</t>
  </si>
  <si>
    <t>2018_02_05_500</t>
  </si>
  <si>
    <t>2018_02_05_501</t>
  </si>
  <si>
    <t>2018_02_05_502</t>
  </si>
  <si>
    <t>2018_02_05_503</t>
  </si>
  <si>
    <t>2018_02_05_504</t>
  </si>
  <si>
    <t>2018_02_05_505</t>
  </si>
  <si>
    <t>2018_02_05_506</t>
  </si>
  <si>
    <t>2018_02_05_507</t>
  </si>
  <si>
    <t>2018_02_05_508</t>
  </si>
  <si>
    <t>2018_02_05_509</t>
  </si>
  <si>
    <t>2018_02_05_510</t>
  </si>
  <si>
    <t>2018_02_05_511</t>
  </si>
  <si>
    <t>2018_02_05_512</t>
  </si>
  <si>
    <t>2018_02_05_513</t>
  </si>
  <si>
    <t>2018_02_05_514</t>
  </si>
  <si>
    <t>2018_02_05_515</t>
  </si>
  <si>
    <t>2018_02_05_516</t>
  </si>
  <si>
    <t>2018_02_05_517</t>
  </si>
  <si>
    <t>2018_02_05_518</t>
  </si>
  <si>
    <t>2018_02_05_519</t>
  </si>
  <si>
    <t>2018_02_05_520</t>
  </si>
  <si>
    <t>2018_02_05_521</t>
  </si>
  <si>
    <t>2018_02_05_522</t>
  </si>
  <si>
    <t>2018_02_05_523</t>
  </si>
  <si>
    <t>2018_02_05_524</t>
  </si>
  <si>
    <t>2018_02_05_525</t>
  </si>
  <si>
    <t>2018_02_05_526</t>
  </si>
  <si>
    <t>2018_02_05_527</t>
  </si>
  <si>
    <t>2018_02_05_528</t>
  </si>
  <si>
    <t>2018_02_05_529</t>
  </si>
  <si>
    <t>2018_02_05_530</t>
  </si>
  <si>
    <t>2018_02_05_531</t>
  </si>
  <si>
    <t>2018_02_05_532</t>
  </si>
  <si>
    <t>2018_02_05_533</t>
  </si>
  <si>
    <t>2018_02_05_534</t>
  </si>
  <si>
    <t>2018_02_05_535</t>
  </si>
  <si>
    <t>2018_02_05_536</t>
  </si>
  <si>
    <t>2018_02_05_537</t>
  </si>
  <si>
    <t>2018_02_05_538</t>
  </si>
  <si>
    <t>2018_02_05_539</t>
  </si>
  <si>
    <t>2018_02_05_540</t>
  </si>
  <si>
    <t>2018_02_05_541</t>
  </si>
  <si>
    <t>2018_02_05_542</t>
  </si>
  <si>
    <t>2018_02_05_543</t>
  </si>
  <si>
    <t>2018_02_05_544</t>
  </si>
  <si>
    <t>2018_02_05_545</t>
  </si>
  <si>
    <t>2018_02_05_546</t>
  </si>
  <si>
    <t>2018_02_05_547</t>
  </si>
  <si>
    <t>2018_02_05_548</t>
  </si>
  <si>
    <t>2018_02_05_549</t>
  </si>
  <si>
    <t>2018_02_05_550</t>
  </si>
  <si>
    <t>2018_02_05_551</t>
  </si>
  <si>
    <t>2018_02_05_552</t>
  </si>
  <si>
    <t>2018_02_05_553</t>
  </si>
  <si>
    <t>2018_02_05_554</t>
  </si>
  <si>
    <t>2018_02_05_555</t>
  </si>
  <si>
    <t>2018_02_05_556</t>
  </si>
  <si>
    <t>2018_02_05_557</t>
  </si>
  <si>
    <t>2018_02_05_558</t>
  </si>
  <si>
    <t>2018_02_05_559</t>
  </si>
  <si>
    <t>2018_02_05_560</t>
  </si>
  <si>
    <t>2018_02_05_561</t>
  </si>
  <si>
    <t>2018_02_05_562</t>
  </si>
  <si>
    <t>2018_02_05_563</t>
  </si>
  <si>
    <t>2018_02_05_564</t>
  </si>
  <si>
    <t>2018_02_05_565</t>
  </si>
  <si>
    <t>2018_02_05_566</t>
  </si>
  <si>
    <t>2018_02_05_567</t>
  </si>
  <si>
    <t>2018_02_05_568</t>
  </si>
  <si>
    <t>2018_02_05_569</t>
  </si>
  <si>
    <t>2018_02_05_570</t>
  </si>
  <si>
    <t>2018_02_05_571</t>
  </si>
  <si>
    <t>2018_02_05_572</t>
  </si>
  <si>
    <t>2018_02_05_573</t>
  </si>
  <si>
    <t>2018_02_05_574</t>
  </si>
  <si>
    <t>2018_02_05_575</t>
  </si>
  <si>
    <t>2018_02_05_576</t>
  </si>
  <si>
    <t>2018_02_05_577</t>
  </si>
  <si>
    <t>2018_02_05_578</t>
  </si>
  <si>
    <t>2018_02_05_579</t>
  </si>
  <si>
    <t>2018_02_05_580</t>
  </si>
  <si>
    <t>2018_02_05_581</t>
  </si>
  <si>
    <t>2018_02_05_582</t>
  </si>
  <si>
    <t>2018_02_05_583</t>
  </si>
  <si>
    <t>2018_02_05_584</t>
  </si>
  <si>
    <t>2018_02_05_585</t>
  </si>
  <si>
    <t>2018_02_05_586</t>
  </si>
  <si>
    <t>2018_02_05_587</t>
  </si>
  <si>
    <t>2018_02_05_588</t>
  </si>
  <si>
    <t>2018_02_05_589</t>
  </si>
  <si>
    <t>2018_02_05_590</t>
  </si>
  <si>
    <t>2018_02_05_591</t>
  </si>
  <si>
    <t>2018_02_05_592</t>
  </si>
  <si>
    <t>2018_02_05_593</t>
  </si>
  <si>
    <t>2018_02_05_594</t>
  </si>
  <si>
    <t>2018_02_05_595</t>
  </si>
  <si>
    <t>2018_02_05_596</t>
  </si>
  <si>
    <t>2018_02_05_597</t>
  </si>
  <si>
    <t>2018_02_05_598</t>
  </si>
  <si>
    <t>2018_02_05_599</t>
  </si>
  <si>
    <t>2018_02_05_600</t>
  </si>
  <si>
    <t>2018_02_05_601</t>
  </si>
  <si>
    <t>2018_02_05_602</t>
  </si>
  <si>
    <t>2018_02_05_603</t>
  </si>
  <si>
    <t>2018_02_05_604</t>
  </si>
  <si>
    <t>2018_02_05_605</t>
  </si>
  <si>
    <t>2018_02_05_606</t>
  </si>
  <si>
    <t>2018_02_05_607</t>
  </si>
  <si>
    <t>2018_02_05_608</t>
  </si>
  <si>
    <t>2018_02_05_609</t>
  </si>
  <si>
    <t>2018_02_05_610</t>
  </si>
  <si>
    <t>2018_02_05_611</t>
  </si>
  <si>
    <t>2018_02_05_612</t>
  </si>
  <si>
    <t>2018_02_05_613</t>
  </si>
  <si>
    <t>2018_02_05_614</t>
  </si>
  <si>
    <t>2018_02_05_615</t>
  </si>
  <si>
    <t>2018_02_05_616</t>
  </si>
  <si>
    <t>2018_02_05_617</t>
  </si>
  <si>
    <t>2018_02_05_618</t>
  </si>
  <si>
    <t>2018_02_05_619</t>
  </si>
  <si>
    <t>2018_02_05_620</t>
  </si>
  <si>
    <t>2018_02_05_621</t>
  </si>
  <si>
    <t>2018_02_05_622</t>
  </si>
  <si>
    <t>2018_02_05_623</t>
  </si>
  <si>
    <t>2018_02_05_624</t>
  </si>
  <si>
    <t>2018_02_05_625</t>
  </si>
  <si>
    <t>2018_02_05_626</t>
  </si>
  <si>
    <t>2018_02_05_627</t>
  </si>
  <si>
    <t>2018_02_05_628</t>
  </si>
  <si>
    <t>2018_02_05_629</t>
  </si>
  <si>
    <t>2018_02_05_630</t>
  </si>
  <si>
    <t>2018_02_05_631</t>
  </si>
  <si>
    <t>2018_02_05_632</t>
  </si>
  <si>
    <t>2018_02_05_633</t>
  </si>
  <si>
    <t>2018_02_05_634</t>
  </si>
  <si>
    <t>2018_02_05_635</t>
  </si>
  <si>
    <t>2018_02_05_636</t>
  </si>
  <si>
    <t>2018_02_05_637</t>
  </si>
  <si>
    <t>2018_02_05_638</t>
  </si>
  <si>
    <t>2018_02_05_639</t>
  </si>
  <si>
    <t>2018_02_05_640</t>
  </si>
  <si>
    <t>2018_02_05_641</t>
  </si>
  <si>
    <t>2018_02_05_642</t>
  </si>
  <si>
    <t>2018_02_05_643</t>
  </si>
  <si>
    <t>2018_02_05_644</t>
  </si>
  <si>
    <t>2018_02_05_645</t>
  </si>
  <si>
    <t>2018_02_05_646</t>
  </si>
  <si>
    <t>2018_02_05_647</t>
  </si>
  <si>
    <t>2018_02_05_648</t>
  </si>
  <si>
    <t>2018_02_05_649</t>
  </si>
  <si>
    <t>2018_02_05_650</t>
  </si>
  <si>
    <t>2018_02_05_651</t>
  </si>
  <si>
    <t>2018_02_05_652</t>
  </si>
  <si>
    <t>2018_02_05_653</t>
  </si>
  <si>
    <t>2018_02_05_654</t>
  </si>
  <si>
    <t>2018_02_05_655</t>
  </si>
  <si>
    <t>2018_02_05_656</t>
  </si>
  <si>
    <t>2018_02_05_657</t>
  </si>
  <si>
    <t>2018_02_05_658</t>
  </si>
  <si>
    <t>2018_02_05_659</t>
  </si>
  <si>
    <t>2018_02_05_660</t>
  </si>
  <si>
    <t>2018_02_05_661</t>
  </si>
  <si>
    <t>2018_02_05_662</t>
  </si>
  <si>
    <t>2018_02_05_663</t>
  </si>
  <si>
    <t>2018_02_05_664</t>
  </si>
  <si>
    <t>2018_02_05_665</t>
  </si>
  <si>
    <t>2018_02_05_666</t>
  </si>
  <si>
    <t>2018_02_05_667</t>
  </si>
  <si>
    <t>2018_02_05_668</t>
  </si>
  <si>
    <t>2018_02_05_669</t>
  </si>
  <si>
    <t>2018_02_05_670</t>
  </si>
  <si>
    <t>2018_02_05_671</t>
  </si>
  <si>
    <t>2018_02_05_672</t>
  </si>
  <si>
    <t>2018_02_05_673</t>
  </si>
  <si>
    <t>2018_02_05_674</t>
  </si>
  <si>
    <t>2018_02_05_675</t>
  </si>
  <si>
    <t>2018_02_05_676</t>
  </si>
  <si>
    <t>2018_02_05_677</t>
  </si>
  <si>
    <t>2018_02_05_678</t>
  </si>
  <si>
    <t>2018_02_05_679</t>
  </si>
  <si>
    <t>2018_02_05_680</t>
  </si>
  <si>
    <t>2018_02_05_681</t>
  </si>
  <si>
    <t>2018_02_05_682</t>
  </si>
  <si>
    <t>2018_02_05_683</t>
  </si>
  <si>
    <t>2018_02_05_684</t>
  </si>
  <si>
    <t>2018_02_05_685</t>
  </si>
  <si>
    <t>2018_02_05_686</t>
  </si>
  <si>
    <t>2018_02_05_687</t>
  </si>
  <si>
    <t>2018_02_05_688</t>
  </si>
  <si>
    <t>2018_02_05_689</t>
  </si>
  <si>
    <t>2018_02_05_690</t>
  </si>
  <si>
    <t>2018_02_05_691</t>
  </si>
  <si>
    <t>2018_02_05_692</t>
  </si>
  <si>
    <t>2018_02_05_693</t>
  </si>
  <si>
    <t>2018_02_05_694</t>
  </si>
  <si>
    <t>2018_02_05_695</t>
  </si>
  <si>
    <t>2018_02_05_696</t>
  </si>
  <si>
    <t>2018_02_05_697</t>
  </si>
  <si>
    <t>2018_02_05_698</t>
  </si>
  <si>
    <t>2018_02_05_699</t>
  </si>
  <si>
    <t>2018_02_05_700</t>
  </si>
  <si>
    <t>2018_02_05_701</t>
  </si>
  <si>
    <t>2018_02_05_702</t>
  </si>
  <si>
    <t>2018_02_05_703</t>
  </si>
  <si>
    <t>2018_02_05_704</t>
  </si>
  <si>
    <t>2018_02_05_705</t>
  </si>
  <si>
    <t>2018_02_05_706</t>
  </si>
  <si>
    <t>2018_02_05_707</t>
  </si>
  <si>
    <t>2018_02_05_708</t>
  </si>
  <si>
    <t>2018_02_05_709</t>
  </si>
  <si>
    <t>2018_02_05_710</t>
  </si>
  <si>
    <t>2018_02_05_711</t>
  </si>
  <si>
    <t>2018_02_05_712</t>
  </si>
  <si>
    <t>2018_02_05_713</t>
  </si>
  <si>
    <t>2018_02_05_714</t>
  </si>
  <si>
    <t>2018_02_05_715</t>
  </si>
  <si>
    <t>2018_02_05_716</t>
  </si>
  <si>
    <t>2018_02_05_717</t>
  </si>
  <si>
    <t>2018_02_05_718</t>
  </si>
  <si>
    <t>2018_02_05_719</t>
  </si>
  <si>
    <t>2018_02_05_720</t>
  </si>
  <si>
    <t>2018_02_05_721</t>
  </si>
  <si>
    <t>2018_02_05_722</t>
  </si>
  <si>
    <t>2018_02_05_723</t>
  </si>
  <si>
    <t>2018_02_05_724</t>
  </si>
  <si>
    <t>2018_02_05_725</t>
  </si>
  <si>
    <t>2018_02_05_726</t>
  </si>
  <si>
    <t>2018_02_05_727</t>
  </si>
  <si>
    <t>2018_02_05_728</t>
  </si>
  <si>
    <t>2018_02_05_729</t>
  </si>
  <si>
    <t>2018_02_05_730</t>
  </si>
  <si>
    <t>2018_02_05_731</t>
  </si>
  <si>
    <t>2018_02_05_732</t>
  </si>
  <si>
    <t>2018_02_05_733</t>
  </si>
  <si>
    <t>2018_02_05_734</t>
  </si>
  <si>
    <t>2018_02_05_735</t>
  </si>
  <si>
    <t>2018_02_05_736</t>
  </si>
  <si>
    <t>2018_02_05_737</t>
  </si>
  <si>
    <t>2018_02_05_738</t>
  </si>
  <si>
    <t>2018_02_05_739</t>
  </si>
  <si>
    <t>2018_02_05_740</t>
  </si>
  <si>
    <t>2018_02_05_741</t>
  </si>
  <si>
    <t>2018_02_05_742</t>
  </si>
  <si>
    <t>2018_02_05_743</t>
  </si>
  <si>
    <t>2018_02_05_744</t>
  </si>
  <si>
    <t>2018_02_05_745</t>
  </si>
  <si>
    <t>2018_02_05_746</t>
  </si>
  <si>
    <t>2018_02_05_747</t>
  </si>
  <si>
    <t>2018_02_05_748</t>
  </si>
  <si>
    <t>2018_02_05_749</t>
  </si>
  <si>
    <t>2018_02_05_750</t>
  </si>
  <si>
    <t>2018_02_05_751</t>
  </si>
  <si>
    <t>2018_02_05_752</t>
  </si>
  <si>
    <t>2018_02_05_753</t>
  </si>
  <si>
    <t>2018_02_05_754</t>
  </si>
  <si>
    <t>2018_02_05_755</t>
  </si>
  <si>
    <t>2018_02_05_756</t>
  </si>
  <si>
    <t>2018_02_05_757</t>
  </si>
  <si>
    <t>2018_02_05_758</t>
  </si>
  <si>
    <t>2018_02_05_759</t>
  </si>
  <si>
    <t>2018_02_05_760</t>
  </si>
  <si>
    <t>2018_02_05_761</t>
  </si>
  <si>
    <t>2018_02_05_762</t>
  </si>
  <si>
    <t>2018_02_05_763</t>
  </si>
  <si>
    <t>2018_02_05_764</t>
  </si>
  <si>
    <t>2018_02_05_765</t>
  </si>
  <si>
    <t>2018_02_05_766</t>
  </si>
  <si>
    <t>2018_02_05_767</t>
  </si>
  <si>
    <t>2018_02_05_768</t>
  </si>
  <si>
    <t>2018_02_05_769</t>
  </si>
  <si>
    <t>2018_02_05_770</t>
  </si>
  <si>
    <t>2018_02_05_771</t>
  </si>
  <si>
    <t>2018_02_05_772</t>
  </si>
  <si>
    <t>2018_02_05_773</t>
  </si>
  <si>
    <t>2018_02_05_774</t>
  </si>
  <si>
    <t>2018_02_05_775</t>
  </si>
  <si>
    <t>2018_02_05_776</t>
  </si>
  <si>
    <t>2018_02_05_777</t>
  </si>
  <si>
    <t>2018_02_05_778</t>
  </si>
  <si>
    <t>2018_02_05_779</t>
  </si>
  <si>
    <t>2018_02_05_780</t>
  </si>
  <si>
    <t>2018_02_05_781</t>
  </si>
  <si>
    <t>2018_02_05_782</t>
  </si>
  <si>
    <t>2018_02_05_783</t>
  </si>
  <si>
    <t>2018_02_05_784</t>
  </si>
  <si>
    <t>2018_02_05_785</t>
  </si>
  <si>
    <t>2018_02_05_786</t>
  </si>
  <si>
    <t>2018_02_05_787</t>
  </si>
  <si>
    <t>2018_02_05_788</t>
  </si>
  <si>
    <t>2018_02_05_789</t>
  </si>
  <si>
    <t>2018_02_05_790</t>
  </si>
  <si>
    <t>2018_02_05_791</t>
  </si>
  <si>
    <t>2018_02_05_792</t>
  </si>
  <si>
    <t>2018_02_05_793</t>
  </si>
  <si>
    <t>2018_02_05_794</t>
  </si>
  <si>
    <t>2018_02_05_795</t>
  </si>
  <si>
    <t>2018_02_05_796</t>
  </si>
  <si>
    <t>2018_02_05_797</t>
  </si>
  <si>
    <t>2018_02_05_798</t>
  </si>
  <si>
    <t>2018_02_05_799</t>
  </si>
  <si>
    <t>2018_02_05_800</t>
  </si>
  <si>
    <t>2018_02_05_801</t>
  </si>
  <si>
    <t>2018_02_05_802</t>
  </si>
  <si>
    <t>2018_02_05_X</t>
  </si>
  <si>
    <t>2018_02_05_412</t>
  </si>
  <si>
    <t>2018_02_05_413</t>
  </si>
  <si>
    <t>2018_02_05_414</t>
  </si>
  <si>
    <t>2018_02_05_415</t>
  </si>
  <si>
    <t>2018_02_05_416</t>
  </si>
  <si>
    <t>2018_02_05_417</t>
  </si>
  <si>
    <t>2018_02_05_418</t>
  </si>
  <si>
    <t>2018_02_05_419</t>
  </si>
  <si>
    <t>2018_02_05_420</t>
  </si>
  <si>
    <t>2018_02_05_421</t>
  </si>
  <si>
    <t>2018_02_05_422</t>
  </si>
  <si>
    <t>2018_02_05_423</t>
  </si>
  <si>
    <t>2018_02_05_424</t>
  </si>
  <si>
    <t>2018_02_05_425</t>
  </si>
  <si>
    <t>2018_02_05_426</t>
  </si>
  <si>
    <t>2018_02_05_427</t>
  </si>
  <si>
    <t>2018_02_05_428</t>
  </si>
  <si>
    <t>2018_02_05_429</t>
  </si>
  <si>
    <t>2018_02_05_430</t>
  </si>
  <si>
    <t>2018_02_05_431</t>
  </si>
  <si>
    <t>2018_02_05_432</t>
  </si>
  <si>
    <t>2018_02_05_433</t>
  </si>
  <si>
    <t>2018_02_05_434</t>
  </si>
  <si>
    <t>2018_02_05_435</t>
  </si>
  <si>
    <t>2018_02_05_436</t>
  </si>
  <si>
    <t>2018_02_05_437</t>
  </si>
  <si>
    <t>2018_02_05_438</t>
  </si>
  <si>
    <t>2018_02_05_439</t>
  </si>
  <si>
    <t>2018_02_05_440</t>
  </si>
  <si>
    <t>2018_02_05_441</t>
  </si>
  <si>
    <t>2018_02_05_442</t>
  </si>
  <si>
    <t>2018_02_05_443</t>
  </si>
  <si>
    <t>2018_02_05_444</t>
  </si>
  <si>
    <t>2018_02_05_445</t>
  </si>
  <si>
    <t>2018_02_05_447</t>
  </si>
  <si>
    <t>2018_02_05_448</t>
  </si>
  <si>
    <t>2018_02_05_449</t>
  </si>
  <si>
    <t>2018_02_05_450</t>
  </si>
  <si>
    <t>2018_02_08_934</t>
  </si>
  <si>
    <t>2018_02_08_935</t>
  </si>
  <si>
    <t>2018_02_08_936</t>
  </si>
  <si>
    <t>2018_02_08_937</t>
  </si>
  <si>
    <t>2018_02_08_938</t>
  </si>
  <si>
    <t>2018_02_08_939</t>
  </si>
  <si>
    <t>2018_02_08_940</t>
  </si>
  <si>
    <t>2018_02_08_941</t>
  </si>
  <si>
    <t>2018_02_08_942</t>
  </si>
  <si>
    <t>2018_02_08_943</t>
  </si>
  <si>
    <t>2018_02_08_944</t>
  </si>
  <si>
    <t>2018_02_08_945</t>
  </si>
  <si>
    <t>2018_02_08_946</t>
  </si>
  <si>
    <t>2018_02_08_947</t>
  </si>
  <si>
    <t>2018_02_08_948</t>
  </si>
  <si>
    <t>2018_02_08_949</t>
  </si>
  <si>
    <t>2018_02_08_950</t>
  </si>
  <si>
    <t>2018_02_08_951</t>
  </si>
  <si>
    <t>2018_02_08_952</t>
  </si>
  <si>
    <t>2018_02_08_953</t>
  </si>
  <si>
    <t>2018_02_08_954</t>
  </si>
  <si>
    <t>2018_02_08_955</t>
  </si>
  <si>
    <t>2018_02_08_956</t>
  </si>
  <si>
    <t>2018_02_08_957</t>
  </si>
  <si>
    <t>2018_02_08_958</t>
  </si>
  <si>
    <t>2018_02_08_959</t>
  </si>
  <si>
    <t>2018_02_08_960</t>
  </si>
  <si>
    <t>2018_02_08_961</t>
  </si>
  <si>
    <t>2018_02_08_962</t>
  </si>
  <si>
    <t>2018_02_08_963</t>
  </si>
  <si>
    <t>2018_02_08_964</t>
  </si>
  <si>
    <t>2018_02_08_965</t>
  </si>
  <si>
    <t>2018_02_08_966</t>
  </si>
  <si>
    <t>2018_02_08_967</t>
  </si>
  <si>
    <t>2018_02_08_968</t>
  </si>
  <si>
    <t>2018_02_08_969</t>
  </si>
  <si>
    <t>2018_02_08_970</t>
  </si>
  <si>
    <t>2018_02_08_971</t>
  </si>
  <si>
    <t>2018_02_08_972</t>
  </si>
  <si>
    <t>2018_02_08_973</t>
  </si>
  <si>
    <t>2018_02_08_974</t>
  </si>
  <si>
    <t>2018_02_08_975</t>
  </si>
  <si>
    <t>2018_02_08_976</t>
  </si>
  <si>
    <t>2018_02_08_977</t>
  </si>
  <si>
    <t>2018_02_08_978</t>
  </si>
  <si>
    <t>2018_02_08_979</t>
  </si>
  <si>
    <t>2018_02_08_980</t>
  </si>
  <si>
    <t>2018_02_08_981</t>
  </si>
  <si>
    <t>2018_02_08_892</t>
  </si>
  <si>
    <t>2018_02_08_983</t>
  </si>
  <si>
    <t>2018_02_08_984</t>
  </si>
  <si>
    <t>2018_02_08_985</t>
  </si>
  <si>
    <t>2018_02_08_986</t>
  </si>
  <si>
    <t>2018_02_08_987</t>
  </si>
  <si>
    <t>2018_02_08_988</t>
  </si>
  <si>
    <t>2018_02_08_989</t>
  </si>
  <si>
    <t>2018_02_08_990</t>
  </si>
  <si>
    <t>2018_02_08_991</t>
  </si>
  <si>
    <t>2018_02_08_992</t>
  </si>
  <si>
    <t>2018_02_08_993</t>
  </si>
  <si>
    <t>2018_02_08_994</t>
  </si>
  <si>
    <t>2018_02_08_995</t>
  </si>
  <si>
    <t>2018_02_08_997</t>
  </si>
  <si>
    <t>2018_02_08_998</t>
  </si>
  <si>
    <t>2018_02_08_999</t>
  </si>
  <si>
    <t>2018_02_08_1000</t>
  </si>
  <si>
    <t>2018_02_08_1001</t>
  </si>
  <si>
    <t>2018_02_08_1002</t>
  </si>
  <si>
    <t>2018_02_08_1003</t>
  </si>
  <si>
    <t>2018_02_08_1004</t>
  </si>
  <si>
    <t>2018_02_08_1005</t>
  </si>
  <si>
    <t>2018_02_08_1006</t>
  </si>
  <si>
    <t>2018_02_08_1007</t>
  </si>
  <si>
    <t>2018_02_08_1008</t>
  </si>
  <si>
    <t>2018_02_08_1009</t>
  </si>
  <si>
    <t>2018_02_08_1010</t>
  </si>
  <si>
    <t>2018_02_08_1011</t>
  </si>
  <si>
    <t>2018_02_08_1012</t>
  </si>
  <si>
    <t>2018_02_08_1013</t>
  </si>
  <si>
    <t>2018_02_08_1014</t>
  </si>
  <si>
    <t>2018_02_08_1015</t>
  </si>
  <si>
    <t>2018_02_08_1016</t>
  </si>
  <si>
    <t>2018_02_08_1017</t>
  </si>
  <si>
    <t>2018_02_08_1018</t>
  </si>
  <si>
    <t>2018_02_08_1019</t>
  </si>
  <si>
    <t>2018_02_08_1020</t>
  </si>
  <si>
    <t>2018_02_08_1021</t>
  </si>
  <si>
    <t>2018_02_08_1022</t>
  </si>
  <si>
    <t>2018_02_08_1023</t>
  </si>
  <si>
    <t>2018_02_08_1024</t>
  </si>
  <si>
    <t>2018_02_08_1025</t>
  </si>
  <si>
    <t>2018_02_08_1026</t>
  </si>
  <si>
    <t>2018_02_08_1027</t>
  </si>
  <si>
    <t>2018_02_08_1028</t>
  </si>
  <si>
    <t>2018_02_08_1029</t>
  </si>
  <si>
    <t>2018_02_08_1030</t>
  </si>
  <si>
    <t>2018_02_08_1031</t>
  </si>
  <si>
    <t>2018_02_08_1032</t>
  </si>
  <si>
    <t>2018_02_08_1033</t>
  </si>
  <si>
    <t>2018_02_08_1034</t>
  </si>
  <si>
    <t>2018_02_08_1035</t>
  </si>
  <si>
    <t>2018_02_08_1036</t>
  </si>
  <si>
    <t>2018_02_08_1037</t>
  </si>
  <si>
    <t>2018_02_08_1038</t>
  </si>
  <si>
    <t>2018_02_08_1039</t>
  </si>
  <si>
    <t>2018_02_08_1040</t>
  </si>
  <si>
    <t>2018_02_08_1041</t>
  </si>
  <si>
    <t>2018_02_08_1042</t>
  </si>
  <si>
    <t>2018_02_08_1043</t>
  </si>
  <si>
    <t>2018_02_08_1044</t>
  </si>
  <si>
    <t>2018_02_08_1045</t>
  </si>
  <si>
    <t>2018_02_08_1046</t>
  </si>
  <si>
    <t>2018_02_08_1047</t>
  </si>
  <si>
    <t>2018_02_08_1048</t>
  </si>
  <si>
    <t>2018_02_08_1049</t>
  </si>
  <si>
    <t>2018_02_08_1050</t>
  </si>
  <si>
    <t>2018_02_08_1051</t>
  </si>
  <si>
    <t>2018_02_08_1052</t>
  </si>
  <si>
    <t>2018_02_08_1057</t>
  </si>
  <si>
    <t>2018_02_08_1054</t>
  </si>
  <si>
    <t>2018_02_08_1055</t>
  </si>
  <si>
    <t>2018_02_08_1056</t>
  </si>
  <si>
    <t>2018_02_08_1053</t>
  </si>
  <si>
    <t>2018_02_08_1058</t>
  </si>
  <si>
    <t>2018_02_08_1059</t>
  </si>
  <si>
    <t>2018_02_08_1060</t>
  </si>
  <si>
    <t>2018_02_08_1061</t>
  </si>
  <si>
    <t>2018_02_08_1062</t>
  </si>
  <si>
    <t>2018_02_08_1063</t>
  </si>
  <si>
    <t>2018_02_08_1064</t>
  </si>
  <si>
    <t>2018_02_08_1065</t>
  </si>
  <si>
    <t>2018_02_08_1066</t>
  </si>
  <si>
    <t>2018_02_08_1068</t>
  </si>
  <si>
    <t>2018_02_08_1069</t>
  </si>
  <si>
    <t>2018_02_08_1070</t>
  </si>
  <si>
    <t>2018_02_08_1071</t>
  </si>
  <si>
    <t>2018_02_08_1073</t>
  </si>
  <si>
    <t>2018_02_08_1074</t>
  </si>
  <si>
    <t>2018_02_08_1075</t>
  </si>
  <si>
    <t>2018_02_08_1076</t>
  </si>
  <si>
    <t>2018_02_08_1077</t>
  </si>
  <si>
    <t>2018_02_08_1083</t>
  </si>
  <si>
    <t>2018_02_08_1079</t>
  </si>
  <si>
    <t>2018_02_08_1080</t>
  </si>
  <si>
    <t>2018_02_08_1081</t>
  </si>
  <si>
    <t>2018_02_08_1082</t>
  </si>
  <si>
    <t>2018_02_08_1078</t>
  </si>
  <si>
    <t>2018_02_08_1084</t>
  </si>
  <si>
    <t>2018_02_08_1085</t>
  </si>
  <si>
    <t>2018_02_08_1086</t>
  </si>
  <si>
    <t>2018_02_08_1087</t>
  </si>
  <si>
    <t>2018_02_08_1088</t>
  </si>
  <si>
    <t>2018_02_08_1089</t>
  </si>
  <si>
    <t>2018_02_08_1090</t>
  </si>
  <si>
    <t>2018_02_08_1091</t>
  </si>
  <si>
    <t>2018_02_08_1092</t>
  </si>
  <si>
    <t>2018_02_08_1093</t>
  </si>
  <si>
    <t>2018_02_08_1094</t>
  </si>
  <si>
    <t>2018_02_08_1095</t>
  </si>
  <si>
    <t>2018_02_08_1096</t>
  </si>
  <si>
    <t>2018_02_08_1097</t>
  </si>
  <si>
    <t>2018_02_08_1098</t>
  </si>
  <si>
    <t>2018_02_08_1099</t>
  </si>
  <si>
    <t>2018_02_08_1100</t>
  </si>
  <si>
    <t>2018_02_08_1101</t>
  </si>
  <si>
    <t>2018_02_08_1102</t>
  </si>
  <si>
    <t>2018_02_08_1103</t>
  </si>
  <si>
    <t>2018_02_08_1104</t>
  </si>
  <si>
    <t>2018_02_08_1105</t>
  </si>
  <si>
    <t>2018_02_08_1106</t>
  </si>
  <si>
    <t>2018_02_08_1107</t>
  </si>
  <si>
    <t>2018_02_08_1108</t>
  </si>
  <si>
    <t>2018_02_08_1109</t>
  </si>
  <si>
    <t>2018_02_08_1110</t>
  </si>
  <si>
    <t>2018_02_08_1111</t>
  </si>
  <si>
    <t>2018_02_08_1112</t>
  </si>
  <si>
    <t>2018_02_08_1114</t>
  </si>
  <si>
    <t>2018_02_08_1115</t>
  </si>
  <si>
    <t>2018_02_08_1116</t>
  </si>
  <si>
    <t>2018_02_08_1117</t>
  </si>
  <si>
    <t>2018_02_08_1118</t>
  </si>
  <si>
    <t>2018_02_08_1119</t>
  </si>
  <si>
    <t>2018_02_08_1120</t>
  </si>
  <si>
    <t>2018_02_08_1121</t>
  </si>
  <si>
    <t>2018_02_08_1122</t>
  </si>
  <si>
    <t>2018_02_08_1123</t>
  </si>
  <si>
    <t>2018_02_08_1124</t>
  </si>
  <si>
    <t>2018_02_08_1125</t>
  </si>
  <si>
    <t>2018_02_08_1126</t>
  </si>
  <si>
    <t>2018_02_08_1127</t>
  </si>
  <si>
    <t>2018_02_08_1128</t>
  </si>
  <si>
    <t>2018_02_08_1129</t>
  </si>
  <si>
    <t>2018_02_08_1130</t>
  </si>
  <si>
    <t>2018_02_08_1131</t>
  </si>
  <si>
    <t>2018_02_08_1132</t>
  </si>
  <si>
    <t>2018_02_08_1133</t>
  </si>
  <si>
    <t>2018_02_08_1134</t>
  </si>
  <si>
    <t>2018_02_08_1135</t>
  </si>
  <si>
    <t>2018_02_08_1136</t>
  </si>
  <si>
    <t>2018_02_08_1137</t>
  </si>
  <si>
    <t>2018_02_08_1138</t>
  </si>
  <si>
    <t>2018_02_08_1139</t>
  </si>
  <si>
    <t>2018_02_08_1140</t>
  </si>
  <si>
    <t>2018_02_08_1141</t>
  </si>
  <si>
    <t>2018_02_08_1142</t>
  </si>
  <si>
    <t>2018_02_08_1143</t>
  </si>
  <si>
    <t>2018_02_08_1144</t>
  </si>
  <si>
    <t>2018_02_08_1145</t>
  </si>
  <si>
    <t>2018_02_08_1146</t>
  </si>
  <si>
    <t>2018_02_08_1147</t>
  </si>
  <si>
    <t>2018_02_08_1148</t>
  </si>
  <si>
    <t>2018_02_08_1149</t>
  </si>
  <si>
    <t>2018_02_08_1150</t>
  </si>
  <si>
    <t>2018_02_08_1151</t>
  </si>
  <si>
    <t>2018_02_08_1152</t>
  </si>
  <si>
    <t>2018_02_08_1153</t>
  </si>
  <si>
    <t>2018_02_08_1154</t>
  </si>
  <si>
    <t>2018_02_08_1155</t>
  </si>
  <si>
    <t>2018_02_08_1156</t>
  </si>
  <si>
    <t>2018_02_08_1157</t>
  </si>
  <si>
    <t>2018_02_08_1158</t>
  </si>
  <si>
    <t>2018_02_08_1159</t>
  </si>
  <si>
    <t>2018_02_08_1160</t>
  </si>
  <si>
    <t>2018_02_08_1161</t>
  </si>
  <si>
    <t>2018_02_08_1162</t>
  </si>
  <si>
    <t>2018_02_08_1163</t>
  </si>
  <si>
    <t>2018_02_08_1164</t>
  </si>
  <si>
    <t>2018_02_08_1165</t>
  </si>
  <si>
    <t>2018_02_08_1166</t>
  </si>
  <si>
    <t>2018_02_08_1167</t>
  </si>
  <si>
    <t>2018_02_08_1168</t>
  </si>
  <si>
    <t>2018_02_08_1169</t>
  </si>
  <si>
    <t>2018_02_08_1170</t>
  </si>
  <si>
    <t>2018_02_08_1171</t>
  </si>
  <si>
    <t>2018_02_08_1172</t>
  </si>
  <si>
    <t>2018_02_08_1173</t>
  </si>
  <si>
    <t>2018_02_08_1174</t>
  </si>
  <si>
    <t>2018_02_08_1175</t>
  </si>
  <si>
    <t>2018_02_08_1176</t>
  </si>
  <si>
    <t>2018_02_08_1177</t>
  </si>
  <si>
    <t>2018_02_08_1178</t>
  </si>
  <si>
    <t>2018_02_08_1179</t>
  </si>
  <si>
    <t>2018_02_08_1180</t>
  </si>
  <si>
    <t>2018_02_08_1181</t>
  </si>
  <si>
    <t>2018_02_08_1182</t>
  </si>
  <si>
    <t>2018_02_08_1183</t>
  </si>
  <si>
    <t>2018_02_08_1184</t>
  </si>
  <si>
    <t>2018_02_08_1185</t>
  </si>
  <si>
    <t>2018_02_08_1186</t>
  </si>
  <si>
    <t>2018_02_08_1187</t>
  </si>
  <si>
    <t>2018_02_08_1188</t>
  </si>
  <si>
    <t>2018_02_08_1189</t>
  </si>
  <si>
    <t>2018_02_08_1190</t>
  </si>
  <si>
    <t>2018_02_08_1191</t>
  </si>
  <si>
    <t>2018_02_08_1192</t>
  </si>
  <si>
    <t>2018_02_08_1193</t>
  </si>
  <si>
    <t>2018_02_08_1194</t>
  </si>
  <si>
    <t>2018_02_08_1195</t>
  </si>
  <si>
    <t>2018_02_08_1196</t>
  </si>
  <si>
    <t>2018_02_08_1197</t>
  </si>
  <si>
    <t>2018_02_08_1198</t>
  </si>
  <si>
    <t>2018_02_08_1199</t>
  </si>
  <si>
    <t>2018_02_08_1200</t>
  </si>
  <si>
    <t>2018_02_08_1201</t>
  </si>
  <si>
    <t>2018_02_08_1202</t>
  </si>
  <si>
    <t>2018_02_08_1203</t>
  </si>
  <si>
    <t>2018_02_08_1204</t>
  </si>
  <si>
    <t>2018_02_08_1205</t>
  </si>
  <si>
    <t>2018_02_08_1206</t>
  </si>
  <si>
    <t>2018_02_08_1207</t>
  </si>
  <si>
    <t>2018_02_08_1208</t>
  </si>
  <si>
    <t>2018_02_08_1209</t>
  </si>
  <si>
    <t>2018_02_08_1210</t>
  </si>
  <si>
    <t>2018_02_08_813</t>
  </si>
  <si>
    <t>2018_02_08_814</t>
  </si>
  <si>
    <t>2018_02_08_815</t>
  </si>
  <si>
    <t>2018_02_08_816</t>
  </si>
  <si>
    <t>2018_02_08_817</t>
  </si>
  <si>
    <t>2018_02_08_818</t>
  </si>
  <si>
    <t>2018_02_08_819</t>
  </si>
  <si>
    <t>2018_02_08_820</t>
  </si>
  <si>
    <t>2018_02_08_821</t>
  </si>
  <si>
    <t>2018_02_08_822</t>
  </si>
  <si>
    <t>2018_02_08_823</t>
  </si>
  <si>
    <t>2018_02_08_824</t>
  </si>
  <si>
    <t>2018_02_08_825</t>
  </si>
  <si>
    <t>2018_02_08_826</t>
  </si>
  <si>
    <t>2018_02_08_827</t>
  </si>
  <si>
    <t>2018_02_08_828</t>
  </si>
  <si>
    <t>2018_02_08_829</t>
  </si>
  <si>
    <t>2018_02_08_830</t>
  </si>
  <si>
    <t>2018_02_08_831</t>
  </si>
  <si>
    <t>2018_02_08_832</t>
  </si>
  <si>
    <t>2018_02_08_833</t>
  </si>
  <si>
    <t>2018_02_08_834</t>
  </si>
  <si>
    <t>2018_02_08_835</t>
  </si>
  <si>
    <t>2018_02_08_836</t>
  </si>
  <si>
    <t>2018_02_08_837</t>
  </si>
  <si>
    <t>2018_02_08_838</t>
  </si>
  <si>
    <t>2018_02_08_839</t>
  </si>
  <si>
    <t>2018_02_08_840</t>
  </si>
  <si>
    <t>2018_02_08_841</t>
  </si>
  <si>
    <t>2018_02_08_842</t>
  </si>
  <si>
    <t>2018_02_08_843</t>
  </si>
  <si>
    <t>2018_02_08_844</t>
  </si>
  <si>
    <t>2018_02_08_845</t>
  </si>
  <si>
    <t>2018_02_08_846</t>
  </si>
  <si>
    <t>2018_02_08_847</t>
  </si>
  <si>
    <t>2018_02_08_848</t>
  </si>
  <si>
    <t>2018_02_08_850</t>
  </si>
  <si>
    <t>2018_02_08_851</t>
  </si>
  <si>
    <t>2018_02_08_852</t>
  </si>
  <si>
    <t>2018_02_08_853</t>
  </si>
  <si>
    <t>2018_02_08_854</t>
  </si>
  <si>
    <t>2018_02_08_855</t>
  </si>
  <si>
    <t>2018_02_08_856</t>
  </si>
  <si>
    <t>2018_02_08_857</t>
  </si>
  <si>
    <t>2018_02_08_858</t>
  </si>
  <si>
    <t>2018_02_08_859</t>
  </si>
  <si>
    <t>2018_02_08_860</t>
  </si>
  <si>
    <t>2018_02_08_861</t>
  </si>
  <si>
    <t>2018_02_08_862</t>
  </si>
  <si>
    <t>2018_02_08_863</t>
  </si>
  <si>
    <t>2018_02_08_864</t>
  </si>
  <si>
    <t>2018_02_08_865</t>
  </si>
  <si>
    <t>2018_02_08_866</t>
  </si>
  <si>
    <t>2018_02_08_867</t>
  </si>
  <si>
    <t>2018_02_08_868</t>
  </si>
  <si>
    <t>2018_02_08_869</t>
  </si>
  <si>
    <t>2018_02_08_870</t>
  </si>
  <si>
    <t>2018_02_08_872</t>
  </si>
  <si>
    <t>2018_02_08_873</t>
  </si>
  <si>
    <t>2018_02_08_874</t>
  </si>
  <si>
    <t>2018_02_08_875</t>
  </si>
  <si>
    <t>2018_02_08_876</t>
  </si>
  <si>
    <t>2018_02_08_877</t>
  </si>
  <si>
    <t>2018_02_08_878</t>
  </si>
  <si>
    <t>2018_02_08_879</t>
  </si>
  <si>
    <t>2018_02_08_880</t>
  </si>
  <si>
    <t>2018_02_08_881</t>
  </si>
  <si>
    <t>2018_02_08_882</t>
  </si>
  <si>
    <t>2018_02_08_883</t>
  </si>
  <si>
    <t>2018_02_08_884</t>
  </si>
  <si>
    <t>2018_02_08_885</t>
  </si>
  <si>
    <t>2018_02_08_886</t>
  </si>
  <si>
    <t>2018_02_08_887</t>
  </si>
  <si>
    <t>2018_02_08_888</t>
  </si>
  <si>
    <t>2018_02_08_889</t>
  </si>
  <si>
    <t>2018_02_08_890</t>
  </si>
  <si>
    <t>2018_02_08_891</t>
  </si>
  <si>
    <t>2018_02_08_893</t>
  </si>
  <si>
    <t>2018_02_08_X</t>
  </si>
  <si>
    <t>2018_02_08_896</t>
  </si>
  <si>
    <t>2018_02_08_897</t>
  </si>
  <si>
    <t>2018_02_08_898</t>
  </si>
  <si>
    <t>2018_02_08_899</t>
  </si>
  <si>
    <t>2018_02_08_900</t>
  </si>
  <si>
    <t>2018_02_08_901</t>
  </si>
  <si>
    <t>2018_02_08_902</t>
  </si>
  <si>
    <t>2018_02_08_903</t>
  </si>
  <si>
    <t>2018_02_08_904</t>
  </si>
  <si>
    <t>2018_02_08_905</t>
  </si>
  <si>
    <t>2018_02_08_906</t>
  </si>
  <si>
    <t>2018_02_08_907</t>
  </si>
  <si>
    <t>2018_02_08_908</t>
  </si>
  <si>
    <t>2018_02_08_909</t>
  </si>
  <si>
    <t>2018_02_08_910</t>
  </si>
  <si>
    <t>2018_02_08_911</t>
  </si>
  <si>
    <t>2018_02_08_912</t>
  </si>
  <si>
    <t>2018_02_08_913</t>
  </si>
  <si>
    <t>2018_02_08_914</t>
  </si>
  <si>
    <t>2018_02_08_915</t>
  </si>
  <si>
    <t>2018_02_08_916</t>
  </si>
  <si>
    <t>2018_02_08_917</t>
  </si>
  <si>
    <t>2018_02_08_918</t>
  </si>
  <si>
    <t>2018_02_08_919</t>
  </si>
  <si>
    <t>2018_02_08_920</t>
  </si>
  <si>
    <t>2018_02_08_921</t>
  </si>
  <si>
    <t>2018_02_08_922</t>
  </si>
  <si>
    <t>2018_02_08_923</t>
  </si>
  <si>
    <t>2018_02_08_924</t>
  </si>
  <si>
    <t>2018_02_08_925</t>
  </si>
  <si>
    <t>2018_02_08_926</t>
  </si>
  <si>
    <t>2018_02_08_927</t>
  </si>
  <si>
    <t>2018_02_08_928</t>
  </si>
  <si>
    <t>2018_02_08_929</t>
  </si>
  <si>
    <t>2018_02_08_930</t>
  </si>
  <si>
    <t>2018_02_08_931</t>
  </si>
  <si>
    <t>2018_02_08_932</t>
  </si>
  <si>
    <t>2018_02_08_933</t>
  </si>
  <si>
    <t>2018_02_11_1446</t>
  </si>
  <si>
    <t>2018_02_11_1447</t>
  </si>
  <si>
    <t>2018_02_11_1448</t>
  </si>
  <si>
    <t>2018_02_11_1449</t>
  </si>
  <si>
    <t>2018_02_11_1450</t>
  </si>
  <si>
    <t>2018_02_11_1451</t>
  </si>
  <si>
    <t>2018_02_11_1452</t>
  </si>
  <si>
    <t>2018_02_11_1453</t>
  </si>
  <si>
    <t>2018_02_11_1454</t>
  </si>
  <si>
    <t>2018_02_11_1455</t>
  </si>
  <si>
    <t>2018_02_11_1456</t>
  </si>
  <si>
    <t>2018_02_11_1457</t>
  </si>
  <si>
    <t>2018_02_11_1458</t>
  </si>
  <si>
    <t>2018_02_11_1459</t>
  </si>
  <si>
    <t>2018_02_11_1460</t>
  </si>
  <si>
    <t>2018_02_11_1461</t>
  </si>
  <si>
    <t>2018_02_11_1462</t>
  </si>
  <si>
    <t>2018_02_11_1463</t>
  </si>
  <si>
    <t>2018_02_11_1464</t>
  </si>
  <si>
    <t>2018_02_11_1465</t>
  </si>
  <si>
    <t>2018_02_11_1466</t>
  </si>
  <si>
    <t>2018_02_11_1467</t>
  </si>
  <si>
    <t>2018_02_11_1468</t>
  </si>
  <si>
    <t>2018_02_11_1469</t>
  </si>
  <si>
    <t>2018_02_11_1470</t>
  </si>
  <si>
    <t>2018_02_11_1471</t>
  </si>
  <si>
    <t>2018_02_11_1472</t>
  </si>
  <si>
    <t>2018_02_11_1473</t>
  </si>
  <si>
    <t>2018_02_11_1474</t>
  </si>
  <si>
    <t>2018_02_11_1475</t>
  </si>
  <si>
    <t>2018_02_11_1476</t>
  </si>
  <si>
    <t>2018_02_11_1477</t>
  </si>
  <si>
    <t>2018_02_11_1478</t>
  </si>
  <si>
    <t>2018_02_11_1479</t>
  </si>
  <si>
    <t>2018_02_11_1480</t>
  </si>
  <si>
    <t>2018_02_11_1481</t>
  </si>
  <si>
    <t>2018_02_11_1482</t>
  </si>
  <si>
    <t>2018_02_11_1483</t>
  </si>
  <si>
    <t>2018_02_11_1484</t>
  </si>
  <si>
    <t>2018_02_11_1485</t>
  </si>
  <si>
    <t>2018_02_11_1486</t>
  </si>
  <si>
    <t>2018_02_11_1487</t>
  </si>
  <si>
    <t>2018_02_11_1488</t>
  </si>
  <si>
    <t>2018_02_11_1489</t>
  </si>
  <si>
    <t>2018_02_11_1490</t>
  </si>
  <si>
    <t>2018_02_11_1491</t>
  </si>
  <si>
    <t>2018_02_11_1492</t>
  </si>
  <si>
    <t>2018_02_11_1493</t>
  </si>
  <si>
    <t>2018_02_11_1494</t>
  </si>
  <si>
    <t>2018_02_11_1495</t>
  </si>
  <si>
    <t>2018_02_11_1496</t>
  </si>
  <si>
    <t>2018_02_11_1497</t>
  </si>
  <si>
    <t>2018_02_11_1498</t>
  </si>
  <si>
    <t>2018_02_11_1499</t>
  </si>
  <si>
    <t>2018_02_11_1500</t>
  </si>
  <si>
    <t>2018_02_11_1501</t>
  </si>
  <si>
    <t>2018_02_11_1502</t>
  </si>
  <si>
    <t>2018_02_11_1503</t>
  </si>
  <si>
    <t>2018_02_11_1504</t>
  </si>
  <si>
    <t>2018_02_11_1505</t>
  </si>
  <si>
    <t>2018_02_11_1506</t>
  </si>
  <si>
    <t>2018_02_11_1507</t>
  </si>
  <si>
    <t>2018_02_11_1508</t>
  </si>
  <si>
    <t>2018_02_11_1509</t>
  </si>
  <si>
    <t>2018_02_11_1510</t>
  </si>
  <si>
    <t>2018_02_11_1511</t>
  </si>
  <si>
    <t>2018_02_11_1512</t>
  </si>
  <si>
    <t>2018_02_11_1513</t>
  </si>
  <si>
    <t>2018_02_11_1514</t>
  </si>
  <si>
    <t>2018_02_11_1515</t>
  </si>
  <si>
    <t>2018_02_11_1516</t>
  </si>
  <si>
    <t>2018_02_11_1517</t>
  </si>
  <si>
    <t>2018_02_11_1518</t>
  </si>
  <si>
    <t>2018_02_11_1519</t>
  </si>
  <si>
    <t>2018_02_11_1520</t>
  </si>
  <si>
    <t>2018_02_11_1521</t>
  </si>
  <si>
    <t>2018_02_11_1522</t>
  </si>
  <si>
    <t>2018_02_11_1523</t>
  </si>
  <si>
    <t>2018_02_11_1524</t>
  </si>
  <si>
    <t>2018_02_11_1525</t>
  </si>
  <si>
    <t>2018_02_11_1526</t>
  </si>
  <si>
    <t>2018_02_11_1527</t>
  </si>
  <si>
    <t>2018_02_11_1528</t>
  </si>
  <si>
    <t>2018_02_11_1529</t>
  </si>
  <si>
    <t>2018_02_11_1530</t>
  </si>
  <si>
    <t>2018_02_11_1531</t>
  </si>
  <si>
    <t>2018_02_11_1532</t>
  </si>
  <si>
    <t>2018_02_11_1533</t>
  </si>
  <si>
    <t>2018_02_11_1534</t>
  </si>
  <si>
    <t>2018_02_11_1535</t>
  </si>
  <si>
    <t>2018_02_11_1536</t>
  </si>
  <si>
    <t>2018_02_11_1537</t>
  </si>
  <si>
    <t>2018_02_11_1538</t>
  </si>
  <si>
    <t>2018_02_11_1539</t>
  </si>
  <si>
    <t>2018_02_11_1540</t>
  </si>
  <si>
    <t>2018_02_11_1541</t>
  </si>
  <si>
    <t>2018_02_11_1542</t>
  </si>
  <si>
    <t>2018_02_11_1543</t>
  </si>
  <si>
    <t>2018_02_11_1544</t>
  </si>
  <si>
    <t>2018_02_11_1545</t>
  </si>
  <si>
    <t>2018_02_11_1546</t>
  </si>
  <si>
    <t>2018_02_11_1547</t>
  </si>
  <si>
    <t>2018_02_11_1548</t>
  </si>
  <si>
    <t>2018_02_11_1549</t>
  </si>
  <si>
    <t>2018_02_11_1550</t>
  </si>
  <si>
    <t>2018_02_11_155</t>
  </si>
  <si>
    <t>2018_02_11_1552</t>
  </si>
  <si>
    <t>2018_02_11_1553</t>
  </si>
  <si>
    <t>2018_02_11_1554</t>
  </si>
  <si>
    <t>2018_02_11_1555</t>
  </si>
  <si>
    <t>2018_02_11_1556</t>
  </si>
  <si>
    <t>2018_02_11_1557</t>
  </si>
  <si>
    <t>2018_02_11_1558</t>
  </si>
  <si>
    <t>2018_02_11_1559</t>
  </si>
  <si>
    <t>2018_02_11_1560</t>
  </si>
  <si>
    <t>2018_02_11_1561</t>
  </si>
  <si>
    <t>2018_02_11_1562</t>
  </si>
  <si>
    <t>2018_02_11_1563</t>
  </si>
  <si>
    <t>2018_02_11_1564</t>
  </si>
  <si>
    <t>2018_02_11_1565</t>
  </si>
  <si>
    <t>2018_02_11_1566</t>
  </si>
  <si>
    <t>2018_02_11_1567</t>
  </si>
  <si>
    <t>2018_02_11_1568</t>
  </si>
  <si>
    <t>2018_02_11_1569</t>
  </si>
  <si>
    <t>2018_02_11_1570</t>
  </si>
  <si>
    <t>2018_02_11_1571</t>
  </si>
  <si>
    <t>2018_02_11_1572</t>
  </si>
  <si>
    <t>2018_02_11_1573</t>
  </si>
  <si>
    <t>2018_02_11_1574</t>
  </si>
  <si>
    <t>2018_02_11_1575</t>
  </si>
  <si>
    <t>2018_02_11_1576</t>
  </si>
  <si>
    <t>2018_02_11_1577</t>
  </si>
  <si>
    <t>2018_02_11_1578</t>
  </si>
  <si>
    <t>2018_02_11_1579</t>
  </si>
  <si>
    <t>2018_02_11_1580</t>
  </si>
  <si>
    <t>2018_02_11_1581</t>
  </si>
  <si>
    <t>2018_02_11_1582</t>
  </si>
  <si>
    <t>2018_02_11_1583</t>
  </si>
  <si>
    <t>2018_02_11_1584</t>
  </si>
  <si>
    <t>2018_02_11_1585</t>
  </si>
  <si>
    <t>2018_02_11_1586</t>
  </si>
  <si>
    <t>2018_02_11_1587</t>
  </si>
  <si>
    <t>2018_02_11_1588</t>
  </si>
  <si>
    <t>2018_02_11_1589</t>
  </si>
  <si>
    <t>2018_02_11_1590</t>
  </si>
  <si>
    <t>2018_02_11_1591</t>
  </si>
  <si>
    <t>2018_02_11_1592</t>
  </si>
  <si>
    <t>2018_02_11_1593</t>
  </si>
  <si>
    <t>2018_02_11_1594</t>
  </si>
  <si>
    <t>2018_02_11_1595</t>
  </si>
  <si>
    <t>2018_02_11_1596</t>
  </si>
  <si>
    <t>2018_02_11_1597</t>
  </si>
  <si>
    <t>2018_02_11_1598</t>
  </si>
  <si>
    <t>2018_02_11_1599</t>
  </si>
  <si>
    <t>2018_02_11_1600</t>
  </si>
  <si>
    <t>2018_02_11_1601</t>
  </si>
  <si>
    <t>2018_02_11_1212</t>
  </si>
  <si>
    <t>2018_02_11_1213</t>
  </si>
  <si>
    <t>2018_02_11_1214</t>
  </si>
  <si>
    <t>2018_02_11_1215</t>
  </si>
  <si>
    <t>2018_02_11_1216</t>
  </si>
  <si>
    <t>2018_02_11_1217</t>
  </si>
  <si>
    <t>2018_02_11_1218</t>
  </si>
  <si>
    <t>2018_02_11_1219</t>
  </si>
  <si>
    <t>2018_02_11_1220</t>
  </si>
  <si>
    <t>2018_02_11_1221</t>
  </si>
  <si>
    <t>2018_02_11_1222</t>
  </si>
  <si>
    <t>2018_02_11_1223</t>
  </si>
  <si>
    <t>2018_02_11_1224</t>
  </si>
  <si>
    <t>2018_02_11_1225</t>
  </si>
  <si>
    <t>2018_02_11_1226</t>
  </si>
  <si>
    <t>2018_02_11_1227</t>
  </si>
  <si>
    <t>2018_02_11_1228</t>
  </si>
  <si>
    <t>2018_02_11_1229</t>
  </si>
  <si>
    <t>2018_02_11_1230</t>
  </si>
  <si>
    <t>2018_02_11_1231</t>
  </si>
  <si>
    <t>2018_02_11_1232</t>
  </si>
  <si>
    <t>2018_02_11_1233</t>
  </si>
  <si>
    <t>2018_02_11_1234</t>
  </si>
  <si>
    <t>2018_02_11_1235</t>
  </si>
  <si>
    <t>2018_02_11_1236</t>
  </si>
  <si>
    <t>2018_02_11_1237</t>
  </si>
  <si>
    <t>2018_02_11_1238</t>
  </si>
  <si>
    <t>2018_02_11_1239</t>
  </si>
  <si>
    <t>2018_02_11_1240</t>
  </si>
  <si>
    <t>2018_02_11_1241</t>
  </si>
  <si>
    <t>2018_02_11_1242</t>
  </si>
  <si>
    <t>2018_02_11_1243</t>
  </si>
  <si>
    <t>2018_02_11_1244</t>
  </si>
  <si>
    <t>2018_02_11_1245</t>
  </si>
  <si>
    <t>2018_02_11_1246</t>
  </si>
  <si>
    <t>2018_02_11_1247</t>
  </si>
  <si>
    <t>2018_02_11_1248</t>
  </si>
  <si>
    <t>2018_02_11_1249</t>
  </si>
  <si>
    <t>2018_02_11_1250</t>
  </si>
  <si>
    <t>2018_02_11_1251</t>
  </si>
  <si>
    <t>2018_02_11_1252</t>
  </si>
  <si>
    <t>2018_02_11_1253</t>
  </si>
  <si>
    <t>2018_02_11_1254</t>
  </si>
  <si>
    <t>2018_02_11_1255</t>
  </si>
  <si>
    <t>2018_02_11_1256</t>
  </si>
  <si>
    <t>2018_02_11_1257</t>
  </si>
  <si>
    <t>2018_02_11_1258</t>
  </si>
  <si>
    <t>2018_02_11_1259</t>
  </si>
  <si>
    <t>2018_02_11_1260</t>
  </si>
  <si>
    <t>2018_02_11_1261</t>
  </si>
  <si>
    <t>2018_02_11_1262</t>
  </si>
  <si>
    <t>2018_02_11_1263</t>
  </si>
  <si>
    <t>2018_02_11_1264</t>
  </si>
  <si>
    <t>2018_02_11_1265</t>
  </si>
  <si>
    <t>2018_02_11_1266</t>
  </si>
  <si>
    <t>2018_02_11_1267</t>
  </si>
  <si>
    <t>2018_02_11_1268</t>
  </si>
  <si>
    <t>2018_02_11_1269</t>
  </si>
  <si>
    <t>2018_02_11_1270</t>
  </si>
  <si>
    <t>2018_02_11_1271</t>
  </si>
  <si>
    <t>2018_02_11_1272</t>
  </si>
  <si>
    <t>2018_02_11_1273</t>
  </si>
  <si>
    <t>2018_02_11_1274</t>
  </si>
  <si>
    <t>2018_02_11_1275</t>
  </si>
  <si>
    <t>2018_02_11_1276</t>
  </si>
  <si>
    <t>2018_02_11_1277</t>
  </si>
  <si>
    <t>2018_02_11_1278</t>
  </si>
  <si>
    <t>2018_02_11_1279</t>
  </si>
  <si>
    <t>2018_02_11_1280</t>
  </si>
  <si>
    <t>2018_02_11_1281</t>
  </si>
  <si>
    <t>2018_02_11_1282</t>
  </si>
  <si>
    <t>2018_02_11_1283</t>
  </si>
  <si>
    <t>2018_02_11_1284</t>
  </si>
  <si>
    <t>2018_02_11_1285</t>
  </si>
  <si>
    <t>2018_02_11_1286</t>
  </si>
  <si>
    <t>2018_02_11_1287</t>
  </si>
  <si>
    <t>2018_02_11_1288</t>
  </si>
  <si>
    <t>2018_02_11_1289</t>
  </si>
  <si>
    <t>2018_02_11_1290</t>
  </si>
  <si>
    <t>2018_02_11_1291</t>
  </si>
  <si>
    <t>2018_02_11_1292</t>
  </si>
  <si>
    <t>2018_02_11_1293</t>
  </si>
  <si>
    <t>2018_02_11_1294</t>
  </si>
  <si>
    <t>2018_02_11_1295</t>
  </si>
  <si>
    <t>2018_02_11_1296</t>
  </si>
  <si>
    <t>2018_02_11_1297</t>
  </si>
  <si>
    <t>2018_02_11_1298</t>
  </si>
  <si>
    <t>2018_02_11_1299</t>
  </si>
  <si>
    <t>2018_02_11_1300</t>
  </si>
  <si>
    <t>2018_02_11_1301</t>
  </si>
  <si>
    <t>2018_02_11_1302</t>
  </si>
  <si>
    <t>2018_02_11_1303</t>
  </si>
  <si>
    <t>2018_02_11_1304</t>
  </si>
  <si>
    <t>2018_02_11_1305</t>
  </si>
  <si>
    <t>2018_02_11_1306</t>
  </si>
  <si>
    <t>2018_02_11_1307</t>
  </si>
  <si>
    <t>2018_02_11_1308</t>
  </si>
  <si>
    <t>2018_02_11_1309</t>
  </si>
  <si>
    <t>2018_02_11_1310</t>
  </si>
  <si>
    <t>2018_02_11_1311</t>
  </si>
  <si>
    <t>2018_02_11_1312</t>
  </si>
  <si>
    <t>2018_02_11_1313</t>
  </si>
  <si>
    <t>2018_02_11_1314</t>
  </si>
  <si>
    <t>2018_02_11_1315</t>
  </si>
  <si>
    <t>2018_02_11_1316</t>
  </si>
  <si>
    <t>2018_02_11_1317</t>
  </si>
  <si>
    <t>2018_02_11_1318</t>
  </si>
  <si>
    <t>2018_02_11_1319</t>
  </si>
  <si>
    <t>2018_02_11_1320</t>
  </si>
  <si>
    <t>2018_02_11_1321</t>
  </si>
  <si>
    <t>2018_02_11_1322</t>
  </si>
  <si>
    <t>2018_02_11_1323</t>
  </si>
  <si>
    <t>2018_02_11_1324</t>
  </si>
  <si>
    <t>2018_02_11_1325</t>
  </si>
  <si>
    <t>2018_02_11_1326</t>
  </si>
  <si>
    <t>2018_02_11_1327</t>
  </si>
  <si>
    <t>2018_02_11_1328</t>
  </si>
  <si>
    <t>2018_02_11_1329</t>
  </si>
  <si>
    <t>2018_02_11_1330</t>
  </si>
  <si>
    <t>2018_02_11_1331</t>
  </si>
  <si>
    <t>2018_02_11_1332</t>
  </si>
  <si>
    <t>2018_02_11_1333</t>
  </si>
  <si>
    <t>2018_02_11_1334</t>
  </si>
  <si>
    <t>2018_02_11_1335</t>
  </si>
  <si>
    <t>2018_02_11_1336</t>
  </si>
  <si>
    <t>2018_02_11_1337</t>
  </si>
  <si>
    <t>2018_02_11_1338</t>
  </si>
  <si>
    <t>2018_02_11_1339</t>
  </si>
  <si>
    <t>2018_02_11_1340</t>
  </si>
  <si>
    <t>2018_02_11_1341</t>
  </si>
  <si>
    <t>2018_02_11_1342</t>
  </si>
  <si>
    <t>2018_02_11_1343</t>
  </si>
  <si>
    <t>2018_02_11_1344</t>
  </si>
  <si>
    <t>2018_02_11_1345</t>
  </si>
  <si>
    <t>2018_02_11_1346</t>
  </si>
  <si>
    <t>2018_02_11_1347</t>
  </si>
  <si>
    <t>2018_02_11_1348</t>
  </si>
  <si>
    <t>2018_02_11_1349</t>
  </si>
  <si>
    <t>2018_02_11_1350</t>
  </si>
  <si>
    <t>2018_02_11_1351</t>
  </si>
  <si>
    <t>2018_02_11_1352</t>
  </si>
  <si>
    <t>2018_02_11_1353</t>
  </si>
  <si>
    <t>2018_02_11_1354</t>
  </si>
  <si>
    <t>2018_02_11_1355</t>
  </si>
  <si>
    <t>2018_02_11_1356</t>
  </si>
  <si>
    <t>2018_02_11_1357</t>
  </si>
  <si>
    <t>2018_02_11_1358</t>
  </si>
  <si>
    <t>2018_02_11_1359</t>
  </si>
  <si>
    <t>2018_02_11_1360</t>
  </si>
  <si>
    <t>2018_02_11_1361</t>
  </si>
  <si>
    <t>2018_02_11_1362</t>
  </si>
  <si>
    <t>2018_02_11_1363</t>
  </si>
  <si>
    <t>2018_02_11_1364</t>
  </si>
  <si>
    <t>2018_02_11_1365</t>
  </si>
  <si>
    <t>2018_02_11_1366</t>
  </si>
  <si>
    <t>2018_02_11_1367</t>
  </si>
  <si>
    <t>2018_02_11_1368</t>
  </si>
  <si>
    <t>2018_02_11_1369</t>
  </si>
  <si>
    <t>2018_02_11_1370</t>
  </si>
  <si>
    <t>2018_02_11_1371</t>
  </si>
  <si>
    <t>2018_02_11_1372</t>
  </si>
  <si>
    <t>2018_02_11_1373</t>
  </si>
  <si>
    <t>2018_02_11_1374</t>
  </si>
  <si>
    <t>2018_02_11_1375</t>
  </si>
  <si>
    <t>2018_02_11_1376</t>
  </si>
  <si>
    <t>2018_02_11_1377</t>
  </si>
  <si>
    <t>2018_02_11_1378</t>
  </si>
  <si>
    <t>2018_02_11_1379</t>
  </si>
  <si>
    <t>2018_02_11_1380</t>
  </si>
  <si>
    <t>2018_02_11_1381</t>
  </si>
  <si>
    <t>2018_02_11_1382</t>
  </si>
  <si>
    <t>2018_02_11_1383</t>
  </si>
  <si>
    <t>2018_02_11_1384</t>
  </si>
  <si>
    <t>2018_02_11_1385</t>
  </si>
  <si>
    <t>2018_02_11_1386</t>
  </si>
  <si>
    <t>2018_02_11_1387</t>
  </si>
  <si>
    <t>2018_02_11_1388</t>
  </si>
  <si>
    <t>2018_02_11_1389</t>
  </si>
  <si>
    <t>2018_02_11_1390</t>
  </si>
  <si>
    <t>2018_02_11_1391</t>
  </si>
  <si>
    <t>2018_02_11_1392</t>
  </si>
  <si>
    <t>2018_02_11_1393</t>
  </si>
  <si>
    <t>2018_02_11_1394</t>
  </si>
  <si>
    <t>2018_02_11_1395</t>
  </si>
  <si>
    <t>2018_02_11_1396</t>
  </si>
  <si>
    <t>2018_02_11_1397</t>
  </si>
  <si>
    <t>2018_02_11_1398</t>
  </si>
  <si>
    <t>2018_02_11_1399</t>
  </si>
  <si>
    <t>2018_02_11_1400</t>
  </si>
  <si>
    <t>2018_02_11_1401</t>
  </si>
  <si>
    <t>2018_02_11_1402</t>
  </si>
  <si>
    <t>2018_02_11_1403</t>
  </si>
  <si>
    <t>2018_02_11_1404</t>
  </si>
  <si>
    <t>2018_02_11_1405</t>
  </si>
  <si>
    <t>2018_02_11_1406</t>
  </si>
  <si>
    <t>2018_02_11_1407</t>
  </si>
  <si>
    <t>2018_02_11_X</t>
  </si>
  <si>
    <t>2018_02_11_1408</t>
  </si>
  <si>
    <t>2018_02_11_1409</t>
  </si>
  <si>
    <t>2018_02_11_1410</t>
  </si>
  <si>
    <t>2018_02_11_1411</t>
  </si>
  <si>
    <t>2018_02_11_1412</t>
  </si>
  <si>
    <t>2018_02_11_1413</t>
  </si>
  <si>
    <t>2018_02_11_1414</t>
  </si>
  <si>
    <t>2018_02_11_1415</t>
  </si>
  <si>
    <t>2018_02_11_1416</t>
  </si>
  <si>
    <t>2018_02_11_1417</t>
  </si>
  <si>
    <t>2018_02_11_1418</t>
  </si>
  <si>
    <t>2018_02_11_1419</t>
  </si>
  <si>
    <t>2018_02_11_1420</t>
  </si>
  <si>
    <t>2018_02_11_1421</t>
  </si>
  <si>
    <t>2018_02_11_1422</t>
  </si>
  <si>
    <t>2018_02_11_1423</t>
  </si>
  <si>
    <t>2018_02_11_1424</t>
  </si>
  <si>
    <t>2018_02_11_1425</t>
  </si>
  <si>
    <t>2018_02_11_1426</t>
  </si>
  <si>
    <t>2018_02_11_1427</t>
  </si>
  <si>
    <t>2018_02_11_1428</t>
  </si>
  <si>
    <t>2018_02_11_1429</t>
  </si>
  <si>
    <t>2018_02_11_1430</t>
  </si>
  <si>
    <t>2018_02_11_1431</t>
  </si>
  <si>
    <t>2018_02_11_1432</t>
  </si>
  <si>
    <t>2018_02_11_1433</t>
  </si>
  <si>
    <t>2018_02_11_1434</t>
  </si>
  <si>
    <t>2018_02_11_1435</t>
  </si>
  <si>
    <t>2018_02_11_1436</t>
  </si>
  <si>
    <t>2018_02_11_1437</t>
  </si>
  <si>
    <t>2018_02_11_1438</t>
  </si>
  <si>
    <t>2018_02_11_1439</t>
  </si>
  <si>
    <t>2018_02_11_1440</t>
  </si>
  <si>
    <t>2018_02_11_1441</t>
  </si>
  <si>
    <t>2018_02_11_1442</t>
  </si>
  <si>
    <t>2018_02_11_1443</t>
  </si>
  <si>
    <t>2018_02_11_1444</t>
  </si>
  <si>
    <t>2018_02_11_1445</t>
  </si>
  <si>
    <t>2018_02_13_2080</t>
  </si>
  <si>
    <t>2018_02_13_2081</t>
  </si>
  <si>
    <t>2018_02_13_2082</t>
  </si>
  <si>
    <t>2018_02_13_2083</t>
  </si>
  <si>
    <t>2018_02_13_2084</t>
  </si>
  <si>
    <t>2018_02_13_2085</t>
  </si>
  <si>
    <t>2018_02_13_2086</t>
  </si>
  <si>
    <t>2018_02_13_2087</t>
  </si>
  <si>
    <t>2018_02_13_2088</t>
  </si>
  <si>
    <t>2018_02_13_2089</t>
  </si>
  <si>
    <t>2018_02_13_2090</t>
  </si>
  <si>
    <t>2018_02_13_2091</t>
  </si>
  <si>
    <t>2018_02_13_2092</t>
  </si>
  <si>
    <t>2018_02_13_2093</t>
  </si>
  <si>
    <t>2018_02_13_2094</t>
  </si>
  <si>
    <t>2018_02_13_2095</t>
  </si>
  <si>
    <t>2018_02_13_2096</t>
  </si>
  <si>
    <t>2018_02_13_2097</t>
  </si>
  <si>
    <t>2018_02_13_2098</t>
  </si>
  <si>
    <t>2018_02_13_2099</t>
  </si>
  <si>
    <t>2018_02_13_2100</t>
  </si>
  <si>
    <t>2018_02_13_2101</t>
  </si>
  <si>
    <t>2018_02_13_2102</t>
  </si>
  <si>
    <t>2018_02_13_2103</t>
  </si>
  <si>
    <t>2018_02_13_2104</t>
  </si>
  <si>
    <t>2018_02_13_2105</t>
  </si>
  <si>
    <t>2018_02_13_2106</t>
  </si>
  <si>
    <t>2018_02_13_2107</t>
  </si>
  <si>
    <t>2018_02_13_2108</t>
  </si>
  <si>
    <t>2018_02_13_2109</t>
  </si>
  <si>
    <t>2018_02_13_2110</t>
  </si>
  <si>
    <t>2018_02_13_2111</t>
  </si>
  <si>
    <t>2018_02_13_2112</t>
  </si>
  <si>
    <t>2018_02_13_2113</t>
  </si>
  <si>
    <t>2018_02_13_2114</t>
  </si>
  <si>
    <t>2018_02_13_2115</t>
  </si>
  <si>
    <t>2018_02_13_2116</t>
  </si>
  <si>
    <t>2018_02_13_2117</t>
  </si>
  <si>
    <t>2018_02_13_2118</t>
  </si>
  <si>
    <t>2018_02_13_2119</t>
  </si>
  <si>
    <t>2018_02_13_2120</t>
  </si>
  <si>
    <t>2018_02_13_2121</t>
  </si>
  <si>
    <t>2018_02_13_2122</t>
  </si>
  <si>
    <t>2018_02_13_2123</t>
  </si>
  <si>
    <t>2018_02_13_2124</t>
  </si>
  <si>
    <t>2018_02_13_2125</t>
  </si>
  <si>
    <t>2018_02_13_2126</t>
  </si>
  <si>
    <t>2018_02_13_2127</t>
  </si>
  <si>
    <t>2018_02_13_2128</t>
  </si>
  <si>
    <t>2018_02_13_2129</t>
  </si>
  <si>
    <t>2018_02_13_2130</t>
  </si>
  <si>
    <t>2018_02_13_2131</t>
  </si>
  <si>
    <t>2018_02_13_2132</t>
  </si>
  <si>
    <t>2018_02_13_2133</t>
  </si>
  <si>
    <t>2018_02_13_2134</t>
  </si>
  <si>
    <t>2018_02_13_2135</t>
  </si>
  <si>
    <t>2018_02_13_2136</t>
  </si>
  <si>
    <t>2018_02_13_2137</t>
  </si>
  <si>
    <t>2018_02_13_2138</t>
  </si>
  <si>
    <t>2018_02_13_2139</t>
  </si>
  <si>
    <t>2018_02_13_2140</t>
  </si>
  <si>
    <t>2018_02_13_2141</t>
  </si>
  <si>
    <t>2018_02_13_2142</t>
  </si>
  <si>
    <t>2018_02_13_2143</t>
  </si>
  <si>
    <t>2018_02_13_2144</t>
  </si>
  <si>
    <t>2018_02_13_2145</t>
  </si>
  <si>
    <t>2018_02_13_2146</t>
  </si>
  <si>
    <t>2018_02_13_2147</t>
  </si>
  <si>
    <t>2018_02_13_2148</t>
  </si>
  <si>
    <t>2018_02_13_2149</t>
  </si>
  <si>
    <t>2018_02_13_2150</t>
  </si>
  <si>
    <t>2018_02_13_2151</t>
  </si>
  <si>
    <t>2018_02_13_2152</t>
  </si>
  <si>
    <t>2018_02_13_2153</t>
  </si>
  <si>
    <t>2018_02_13_2154</t>
  </si>
  <si>
    <t>2018_02_13_2155</t>
  </si>
  <si>
    <t>2018_02_13_2156</t>
  </si>
  <si>
    <t>2018_02_13_2157</t>
  </si>
  <si>
    <t>2018_02_13_1766</t>
  </si>
  <si>
    <t>2018_02_13_1767</t>
  </si>
  <si>
    <t>2018_02_13_1768</t>
  </si>
  <si>
    <t>2018_02_13_1769</t>
  </si>
  <si>
    <t>2018_02_13_1770</t>
  </si>
  <si>
    <t>2018_02_13_1771</t>
  </si>
  <si>
    <t>2018_02_13_1772</t>
  </si>
  <si>
    <t>2018_02_13_1773</t>
  </si>
  <si>
    <t>2018_02_13_1774</t>
  </si>
  <si>
    <t>2018_02_13_1775</t>
  </si>
  <si>
    <t>2018_02_13_1776</t>
  </si>
  <si>
    <t>2018_02_13_1777</t>
  </si>
  <si>
    <t>2018_02_13_1778</t>
  </si>
  <si>
    <t>2018_02_13_1779</t>
  </si>
  <si>
    <t>2018_02_13_1780</t>
  </si>
  <si>
    <t>2018_02_13_1781</t>
  </si>
  <si>
    <t>2018_02_13_1782</t>
  </si>
  <si>
    <t>2018_02_13_1783</t>
  </si>
  <si>
    <t>2018_02_13_1784</t>
  </si>
  <si>
    <t>2018_02_13_1785</t>
  </si>
  <si>
    <t>2018_02_13_1786</t>
  </si>
  <si>
    <t>2018_02_13_1787</t>
  </si>
  <si>
    <t>2018_02_13_1788</t>
  </si>
  <si>
    <t>2018_02_13_1789</t>
  </si>
  <si>
    <t>2018_02_13_1790</t>
  </si>
  <si>
    <t>2018_02_13_1791</t>
  </si>
  <si>
    <t>2018_02_13_1792</t>
  </si>
  <si>
    <t>2018_02_13_1793</t>
  </si>
  <si>
    <t>2018_02_13_1794</t>
  </si>
  <si>
    <t>2018_02_13_1795</t>
  </si>
  <si>
    <t>2018_02_13_1796</t>
  </si>
  <si>
    <t>2018_02_13_1797</t>
  </si>
  <si>
    <t>2018_02_13_1798</t>
  </si>
  <si>
    <t>2018_02_13_1800</t>
  </si>
  <si>
    <t>2018_02_13_1801</t>
  </si>
  <si>
    <t>2018_02_13_1802</t>
  </si>
  <si>
    <t>2018_02_13_1803</t>
  </si>
  <si>
    <t>2018_02_13_1804</t>
  </si>
  <si>
    <t>2018_02_13_1805</t>
  </si>
  <si>
    <t>2018_02_13_1806</t>
  </si>
  <si>
    <t>2018_02_13_1807</t>
  </si>
  <si>
    <t>2018_02_13_1808</t>
  </si>
  <si>
    <t>2018_02_13_1809</t>
  </si>
  <si>
    <t>2018_02_13_1810</t>
  </si>
  <si>
    <t>2018_02_13_1811</t>
  </si>
  <si>
    <t>2018_02_13_1812</t>
  </si>
  <si>
    <t>2018_02_13_1813</t>
  </si>
  <si>
    <t>2018_02_13_1814</t>
  </si>
  <si>
    <t>2018_02_13_1815</t>
  </si>
  <si>
    <t>2018_02_13_1816</t>
  </si>
  <si>
    <t>2018_02_13_1817</t>
  </si>
  <si>
    <t>2018_02_13_1818</t>
  </si>
  <si>
    <t>2018_02_13_1819</t>
  </si>
  <si>
    <t>2018_02_13_1820</t>
  </si>
  <si>
    <t>2018_02_13_1821</t>
  </si>
  <si>
    <t>2018_02_13_1822</t>
  </si>
  <si>
    <t>2018_02_13_1823</t>
  </si>
  <si>
    <t>2018_02_13_1824</t>
  </si>
  <si>
    <t>2018_02_13_1825</t>
  </si>
  <si>
    <t>2018_02_13_1826</t>
  </si>
  <si>
    <t>2018_02_13_1827</t>
  </si>
  <si>
    <t>2018_02_13_1828</t>
  </si>
  <si>
    <t>2018_02_13_1829</t>
  </si>
  <si>
    <t>2018_02_13_1830</t>
  </si>
  <si>
    <t>2018_02_13_1831</t>
  </si>
  <si>
    <t>2018_02_13_1832</t>
  </si>
  <si>
    <t>2018_02_13_1833</t>
  </si>
  <si>
    <t>2018_02_13_1834</t>
  </si>
  <si>
    <t>2018_02_13_1835</t>
  </si>
  <si>
    <t>2018_02_13_1836</t>
  </si>
  <si>
    <t>2018_02_13_1837</t>
  </si>
  <si>
    <t>2018_02_13_1838</t>
  </si>
  <si>
    <t>2018_02_13_1839</t>
  </si>
  <si>
    <t>2018_02_13_1840</t>
  </si>
  <si>
    <t>2018_02_13_1841</t>
  </si>
  <si>
    <t>2018_02_13_1842</t>
  </si>
  <si>
    <t>2018_02_13_1843</t>
  </si>
  <si>
    <t>2018_02_13_1844</t>
  </si>
  <si>
    <t>2018_02_13_1845</t>
  </si>
  <si>
    <t>2018_02_13_1846</t>
  </si>
  <si>
    <t>2018_02_13_1847</t>
  </si>
  <si>
    <t>2018_02_13_1848</t>
  </si>
  <si>
    <t>2018_02_13_1849</t>
  </si>
  <si>
    <t>2018_02_13_1850</t>
  </si>
  <si>
    <t>2018_02_13_1851</t>
  </si>
  <si>
    <t>2018_02_13_1852</t>
  </si>
  <si>
    <t>2018_02_13_1853</t>
  </si>
  <si>
    <t>2018_02_13_1854</t>
  </si>
  <si>
    <t>2018_02_13_1855</t>
  </si>
  <si>
    <t>2018_02_13_1856</t>
  </si>
  <si>
    <t>2018_02_13_1857</t>
  </si>
  <si>
    <t>2018_02_13_1858</t>
  </si>
  <si>
    <t>2018_02_13_1859</t>
  </si>
  <si>
    <t>2018_02_13_1860</t>
  </si>
  <si>
    <t>2018_02_13_1861</t>
  </si>
  <si>
    <t>2018_02_13_1862</t>
  </si>
  <si>
    <t>2018_02_13_1863</t>
  </si>
  <si>
    <t>2018_02_13_1864</t>
  </si>
  <si>
    <t>2018_02_13_1865</t>
  </si>
  <si>
    <t>2018_02_13_1866</t>
  </si>
  <si>
    <t>2018_02_13_1867</t>
  </si>
  <si>
    <t>2018_02_13_1868</t>
  </si>
  <si>
    <t>2018_02_13_1869</t>
  </si>
  <si>
    <t>2018_02_13_1883</t>
  </si>
  <si>
    <t>2018_02_13_1870</t>
  </si>
  <si>
    <t>2018_02_13_1871</t>
  </si>
  <si>
    <t>2018_02_13_1872</t>
  </si>
  <si>
    <t>2018_02_13_1873</t>
  </si>
  <si>
    <t>2018_02_13_1874</t>
  </si>
  <si>
    <t>2018_02_13_1875</t>
  </si>
  <si>
    <t>2018_02_13_1876</t>
  </si>
  <si>
    <t>2018_02_13_1877</t>
  </si>
  <si>
    <t>2018_02_13_1878</t>
  </si>
  <si>
    <t>2018_02_13_1879</t>
  </si>
  <si>
    <t>2018_02_13_1880</t>
  </si>
  <si>
    <t>2018_02_13_1881</t>
  </si>
  <si>
    <t>2018_02_13_1882</t>
  </si>
  <si>
    <t>2018_02_13_1884</t>
  </si>
  <si>
    <t>2018_02_13_1885</t>
  </si>
  <si>
    <t>2018_02_13_1886</t>
  </si>
  <si>
    <t>2018_02_13_1887</t>
  </si>
  <si>
    <t>2018_02_13_1888</t>
  </si>
  <si>
    <t>2018_02_13_1889</t>
  </si>
  <si>
    <t>2018_02_13_1890</t>
  </si>
  <si>
    <t>2018_02_13_1891</t>
  </si>
  <si>
    <t>2018_02_13_1892</t>
  </si>
  <si>
    <t>2018_02_13_1893</t>
  </si>
  <si>
    <t>2018_02_13_1894</t>
  </si>
  <si>
    <t>2018_02_13_1895</t>
  </si>
  <si>
    <t>2018_02_13_1896</t>
  </si>
  <si>
    <t>2018_02_13_1897</t>
  </si>
  <si>
    <t>2018_02_13_1898</t>
  </si>
  <si>
    <t>2018_02_13_1899</t>
  </si>
  <si>
    <t>2018_02_13_1900</t>
  </si>
  <si>
    <t>2018_02_13_1901</t>
  </si>
  <si>
    <t>2018_02_13_1902</t>
  </si>
  <si>
    <t>2018_02_13_1903</t>
  </si>
  <si>
    <t>2018_02_13_1904</t>
  </si>
  <si>
    <t>2018_02_13_1905</t>
  </si>
  <si>
    <t>2018_02_13_1906</t>
  </si>
  <si>
    <t>2018_02_13_1907</t>
  </si>
  <si>
    <t>2018_02_13_1908</t>
  </si>
  <si>
    <t>2018_02_13_1909</t>
  </si>
  <si>
    <t>2018_02_13_1910</t>
  </si>
  <si>
    <t>2018_02_13_1911</t>
  </si>
  <si>
    <t>2018_02_13_1912</t>
  </si>
  <si>
    <t>2018_02_13_1913</t>
  </si>
  <si>
    <t>2018_02_13_1914</t>
  </si>
  <si>
    <t>2018_02_13_1915</t>
  </si>
  <si>
    <t>2018_02_13_1916</t>
  </si>
  <si>
    <t>2018_02_13_1917</t>
  </si>
  <si>
    <t>2018_02_13_1918</t>
  </si>
  <si>
    <t>2018_02_13_1919</t>
  </si>
  <si>
    <t>2018_02_13_1920</t>
  </si>
  <si>
    <t>2018_02_13_1921</t>
  </si>
  <si>
    <t>2018_02_13_1922</t>
  </si>
  <si>
    <t>2018_02_13_1923</t>
  </si>
  <si>
    <t>2018_02_13_1924</t>
  </si>
  <si>
    <t>2018_02_13_1925</t>
  </si>
  <si>
    <t>2018_02_13_1926</t>
  </si>
  <si>
    <t>2018_02_13_1927</t>
  </si>
  <si>
    <t>2018_02_13_1928</t>
  </si>
  <si>
    <t>2018_02_13_1929</t>
  </si>
  <si>
    <t>2018_02_13_1930</t>
  </si>
  <si>
    <t>2018_02_13_1932</t>
  </si>
  <si>
    <t>2018_02_13_1933</t>
  </si>
  <si>
    <t>2018_02_13_1934</t>
  </si>
  <si>
    <t>2018_02_13_1935</t>
  </si>
  <si>
    <t>2018_02_13_1936</t>
  </si>
  <si>
    <t>2018_02_13_1937</t>
  </si>
  <si>
    <t>2018_02_13_1938</t>
  </si>
  <si>
    <t>2018_02_13_1939</t>
  </si>
  <si>
    <t>2018_02_13_1940</t>
  </si>
  <si>
    <t>2018_02_13_1941</t>
  </si>
  <si>
    <t>2018_02_13_1942</t>
  </si>
  <si>
    <t>2018_02_13_1943</t>
  </si>
  <si>
    <t>2018_02_13_1944</t>
  </si>
  <si>
    <t>2018_02_13_1945</t>
  </si>
  <si>
    <t>2018_02_13_1946</t>
  </si>
  <si>
    <t>2018_02_13_1947</t>
  </si>
  <si>
    <t>2018_02_13_1948</t>
  </si>
  <si>
    <t>2018_02_13_1949</t>
  </si>
  <si>
    <t>2018_02_13_1950</t>
  </si>
  <si>
    <t>2018_02_13_1951</t>
  </si>
  <si>
    <t>2018_02_13_1952</t>
  </si>
  <si>
    <t>2018_02_13_1953</t>
  </si>
  <si>
    <t>2018_02_13_1954</t>
  </si>
  <si>
    <t>2018_02_13_1955</t>
  </si>
  <si>
    <t>2018_02_13_1956</t>
  </si>
  <si>
    <t>2018_02_13_1957</t>
  </si>
  <si>
    <t>2018_02_13_1958</t>
  </si>
  <si>
    <t>2018_02_13_1959</t>
  </si>
  <si>
    <t>2018_02_13_1960</t>
  </si>
  <si>
    <t>2018_02_13_1961</t>
  </si>
  <si>
    <t>2018_02_13_1962</t>
  </si>
  <si>
    <t>2018_02_13_1963</t>
  </si>
  <si>
    <t>2018_02_13_1964</t>
  </si>
  <si>
    <t>2018_02_13_1965</t>
  </si>
  <si>
    <t>2018_02_13_1966</t>
  </si>
  <si>
    <t>2018_02_13_1967</t>
  </si>
  <si>
    <t>2018_02_13_1968</t>
  </si>
  <si>
    <t>2018_02_13_1969</t>
  </si>
  <si>
    <t>2018_02_13_1970</t>
  </si>
  <si>
    <t>2018_02_13_1971</t>
  </si>
  <si>
    <t>2018_02_13_1972</t>
  </si>
  <si>
    <t>2018_02_13_1973</t>
  </si>
  <si>
    <t>2018_02_13_1974</t>
  </si>
  <si>
    <t>2018_02_13_1975</t>
  </si>
  <si>
    <t>2018_02_13_1976</t>
  </si>
  <si>
    <t>2018_02_13_1977</t>
  </si>
  <si>
    <t>2018_02_13_1978</t>
  </si>
  <si>
    <t>2018_02_13_1979</t>
  </si>
  <si>
    <t>2018_02_13_1980</t>
  </si>
  <si>
    <t>2018_02_13_1981</t>
  </si>
  <si>
    <t>2018_02_13_1982</t>
  </si>
  <si>
    <t>2018_02_13_1983</t>
  </si>
  <si>
    <t>2018_02_13_1984</t>
  </si>
  <si>
    <t>2018_02_13_1985</t>
  </si>
  <si>
    <t>2018_02_13_1986</t>
  </si>
  <si>
    <t>2018_02_13_1987</t>
  </si>
  <si>
    <t>2018_02_13_1988</t>
  </si>
  <si>
    <t>2018_02_13_1989</t>
  </si>
  <si>
    <t>2018_02_13_1990</t>
  </si>
  <si>
    <t>2018_02_13_1991</t>
  </si>
  <si>
    <t>2018_02_13_1992</t>
  </si>
  <si>
    <t>2018_02_13_1993</t>
  </si>
  <si>
    <t>2018_02_13_1994</t>
  </si>
  <si>
    <t>2018_02_13_1995</t>
  </si>
  <si>
    <t>2018_02_13_1996</t>
  </si>
  <si>
    <t>2018_02_13_1997</t>
  </si>
  <si>
    <t>2018_02_13_1999</t>
  </si>
  <si>
    <t>2018_02_13_2000</t>
  </si>
  <si>
    <t>2018_02_13_2001</t>
  </si>
  <si>
    <t>2018_02_13_2002</t>
  </si>
  <si>
    <t>2018_02_13_2003</t>
  </si>
  <si>
    <t>2018_02_13_2004</t>
  </si>
  <si>
    <t>2018_02_13_2005</t>
  </si>
  <si>
    <t>2018_02_13_2006</t>
  </si>
  <si>
    <t>2018_02_13_2007</t>
  </si>
  <si>
    <t>2018_02_13_2008</t>
  </si>
  <si>
    <t>2018_02_13_2009</t>
  </si>
  <si>
    <t>2018_02_13_2010</t>
  </si>
  <si>
    <t>2018_02_13_2011</t>
  </si>
  <si>
    <t>2018_02_13_2012</t>
  </si>
  <si>
    <t>2018_02_13_2013</t>
  </si>
  <si>
    <t>2018_02_13_2014</t>
  </si>
  <si>
    <t>2018_02_13_2015</t>
  </si>
  <si>
    <t>2018_02_13_2016</t>
  </si>
  <si>
    <t>2018_02_13_2017</t>
  </si>
  <si>
    <t>2018_02_13_2018</t>
  </si>
  <si>
    <t>2018_02_13_2019</t>
  </si>
  <si>
    <t>2018_02_13_2020</t>
  </si>
  <si>
    <t>2018_02_13_2021</t>
  </si>
  <si>
    <t>2018_02_13_2022</t>
  </si>
  <si>
    <t>2018_02_13_2023</t>
  </si>
  <si>
    <t>2018_02_13_2024</t>
  </si>
  <si>
    <t>2018_02_13_2025</t>
  </si>
  <si>
    <t>2018_02_13_2026</t>
  </si>
  <si>
    <t>2018_02_13_2027</t>
  </si>
  <si>
    <t>2018_02_13_2028</t>
  </si>
  <si>
    <t>2018_02_13_2029</t>
  </si>
  <si>
    <t>2018_02_13_2030</t>
  </si>
  <si>
    <t>2018_02_13_2031</t>
  </si>
  <si>
    <t>2018_02_13_2032</t>
  </si>
  <si>
    <t>2018_02_13_2033</t>
  </si>
  <si>
    <t>2018_02_13_2034</t>
  </si>
  <si>
    <t>2018_02_13_2035</t>
  </si>
  <si>
    <t>2018_02_13_2036</t>
  </si>
  <si>
    <t>2018_02_13_2037</t>
  </si>
  <si>
    <t>2018_02_13_2038</t>
  </si>
  <si>
    <t>2018_02_13_2039</t>
  </si>
  <si>
    <t>2018_02_13_2040</t>
  </si>
  <si>
    <t>2018_02_13_2041</t>
  </si>
  <si>
    <t>2018_02_13_X</t>
  </si>
  <si>
    <t>2018_02_13_2042</t>
  </si>
  <si>
    <t>2018_02_13_2043</t>
  </si>
  <si>
    <t>2018_02_13_2044</t>
  </si>
  <si>
    <t>2018_02_13_2045</t>
  </si>
  <si>
    <t>2018_02_13_2046</t>
  </si>
  <si>
    <t>2018_02_13_2047</t>
  </si>
  <si>
    <t>2018_02_13_2048</t>
  </si>
  <si>
    <t>2018_02_13_2049</t>
  </si>
  <si>
    <t>2018_02_13_2050</t>
  </si>
  <si>
    <t>2018_02_13_2051</t>
  </si>
  <si>
    <t>2018_02_13_2052</t>
  </si>
  <si>
    <t>2018_02_13_2053</t>
  </si>
  <si>
    <t>2018_02_13_2054</t>
  </si>
  <si>
    <t>2018_02_13_2055</t>
  </si>
  <si>
    <t>2018_02_13_2056</t>
  </si>
  <si>
    <t>2018_02_13_2057</t>
  </si>
  <si>
    <t>2018_02_13_2058</t>
  </si>
  <si>
    <t>2018_02_13_2059</t>
  </si>
  <si>
    <t>2018_02_13_2060</t>
  </si>
  <si>
    <t>2018_02_13_2061</t>
  </si>
  <si>
    <t>2018_02_13_2062</t>
  </si>
  <si>
    <t>2018_02_13_2063</t>
  </si>
  <si>
    <t>2018_02_13_2064</t>
  </si>
  <si>
    <t>2018_02_13_2065</t>
  </si>
  <si>
    <t>2018_02_13_2066</t>
  </si>
  <si>
    <t>2018_02_13_2067</t>
  </si>
  <si>
    <t>2018_02_13_2068</t>
  </si>
  <si>
    <t>2018_02_13_2069</t>
  </si>
  <si>
    <t>2018_02_13_2070</t>
  </si>
  <si>
    <t>2018_02_13_2071</t>
  </si>
  <si>
    <t>2018_02_13_2072</t>
  </si>
  <si>
    <t>2018_02_13_2073</t>
  </si>
  <si>
    <t>2018_02_13_2074</t>
  </si>
  <si>
    <t>2018_02_13_2075</t>
  </si>
  <si>
    <t>2018_02_13_2076</t>
  </si>
  <si>
    <t>2018_02_13_2077</t>
  </si>
  <si>
    <t>2018_02_13_2078</t>
  </si>
  <si>
    <t>2018_02_13_2079</t>
  </si>
  <si>
    <t>2018_02_15_2164</t>
  </si>
  <si>
    <t>2018_02_15_2165</t>
  </si>
  <si>
    <t>2018_02_15_2166</t>
  </si>
  <si>
    <t>2018_02_15_2167</t>
  </si>
  <si>
    <t>2018_02_15_2168</t>
  </si>
  <si>
    <t>2018_02_15_2169</t>
  </si>
  <si>
    <t>2018_02_15_2170</t>
  </si>
  <si>
    <t>2018_02_15_2171</t>
  </si>
  <si>
    <t>2018_02_15_2172</t>
  </si>
  <si>
    <t>2018_02_15_2173</t>
  </si>
  <si>
    <t>2018_02_15_2174</t>
  </si>
  <si>
    <t>2018_02_15_2175</t>
  </si>
  <si>
    <t>2018_02_15_2176</t>
  </si>
  <si>
    <t>2018_02_15_2177</t>
  </si>
  <si>
    <t>2018_02_15_2178</t>
  </si>
  <si>
    <t>2018_02_15_2179</t>
  </si>
  <si>
    <t>2018_02_15_2180</t>
  </si>
  <si>
    <t>2018_02_15_2181</t>
  </si>
  <si>
    <t>2018_02_15_2182</t>
  </si>
  <si>
    <t>2018_02_15_2183</t>
  </si>
  <si>
    <t>2018_02_15_2184</t>
  </si>
  <si>
    <t>2018_02_15_2185</t>
  </si>
  <si>
    <t>2018_02_15_2186</t>
  </si>
  <si>
    <t>2018_02_15_2187</t>
  </si>
  <si>
    <t>2018_02_15_2188</t>
  </si>
  <si>
    <t>2018_02_15_2189</t>
  </si>
  <si>
    <t>2018_02_15_2190</t>
  </si>
  <si>
    <t>2018_02_15_2191</t>
  </si>
  <si>
    <t>2018_02_15_2192</t>
  </si>
  <si>
    <t>2018_02_15_2193</t>
  </si>
  <si>
    <t>2018_02_15_2194</t>
  </si>
  <si>
    <t>2018_02_15_2195</t>
  </si>
  <si>
    <t>2018_02_15_2196</t>
  </si>
  <si>
    <t>2018_02_15_2197</t>
  </si>
  <si>
    <t>2018_02_15_2198</t>
  </si>
  <si>
    <t>2018_02_15_2199</t>
  </si>
  <si>
    <t>2018_02_15_2200</t>
  </si>
  <si>
    <t>2018_02_15_2201</t>
  </si>
  <si>
    <t>2018_02_15_2202</t>
  </si>
  <si>
    <t>2018_02_15_2203</t>
  </si>
  <si>
    <t>2018_02_15_2204</t>
  </si>
  <si>
    <t>2018_02_15_2205</t>
  </si>
  <si>
    <t>2018_02_15_2206</t>
  </si>
  <si>
    <t>2018_02_15_2207</t>
  </si>
  <si>
    <t>2018_02_15_2208</t>
  </si>
  <si>
    <t>2018_02_15_2209</t>
  </si>
  <si>
    <t>2018_02_15_2210</t>
  </si>
  <si>
    <t>2018_02_15_2211</t>
  </si>
  <si>
    <t>2018_02_15_2212</t>
  </si>
  <si>
    <t>2018_02_15_2213</t>
  </si>
  <si>
    <t>2018_02_15_2214</t>
  </si>
  <si>
    <t>2018_02_15_2215</t>
  </si>
  <si>
    <t>2018_02_15_2216</t>
  </si>
  <si>
    <t>2018_02_15_2217</t>
  </si>
  <si>
    <t>2018_02_15_2218</t>
  </si>
  <si>
    <t>2018_02_15_2219</t>
  </si>
  <si>
    <t>2018_02_15_2220</t>
  </si>
  <si>
    <t>2018_02_15_2221</t>
  </si>
  <si>
    <t>2018_02_15_2222</t>
  </si>
  <si>
    <t>2018_02_15_2223</t>
  </si>
  <si>
    <t>2018_02_15_2224</t>
  </si>
  <si>
    <t>2018_02_15_2225</t>
  </si>
  <si>
    <t>2018_02_15_2226</t>
  </si>
  <si>
    <t>2018_02_15_2227</t>
  </si>
  <si>
    <t>2018_02_15_2228</t>
  </si>
  <si>
    <t>2018_02_15_2229</t>
  </si>
  <si>
    <t>2018_02_15_2230</t>
  </si>
  <si>
    <t>2018_02_15_2231</t>
  </si>
  <si>
    <t>2018_02_15_2232</t>
  </si>
  <si>
    <t>2018_02_15_2233</t>
  </si>
  <si>
    <t>2018_02_15_2234</t>
  </si>
  <si>
    <t>2018_02_15_2235</t>
  </si>
  <si>
    <t>2018_02_15_2236</t>
  </si>
  <si>
    <t>2018_02_15_2237</t>
  </si>
  <si>
    <t>2018_02_15_2238</t>
  </si>
  <si>
    <t>2018_02_15_2239</t>
  </si>
  <si>
    <t>2018_02_15_2240</t>
  </si>
  <si>
    <t>2018_02_15_2241</t>
  </si>
  <si>
    <t>2018_02_15_2242</t>
  </si>
  <si>
    <t>2018_02_15_2243</t>
  </si>
  <si>
    <t>2018_02_15_2244</t>
  </si>
  <si>
    <t>2018_02_15_2245</t>
  </si>
  <si>
    <t>2018_02_15_2246</t>
  </si>
  <si>
    <t>2018_02_15_2247</t>
  </si>
  <si>
    <t>2018_02_15_2248</t>
  </si>
  <si>
    <t>2018_02_15_2249</t>
  </si>
  <si>
    <t>2018_02_15_2250</t>
  </si>
  <si>
    <t>2018_02_15_2251</t>
  </si>
  <si>
    <t>2018_02_15_2252</t>
  </si>
  <si>
    <t>2018_02_15_2253</t>
  </si>
  <si>
    <t>2018_02_15_2254</t>
  </si>
  <si>
    <t>2018_02_15_2255</t>
  </si>
  <si>
    <t>2018_02_15_2256</t>
  </si>
  <si>
    <t>2018_02_15_2257</t>
  </si>
  <si>
    <t>2018_02_15_2258</t>
  </si>
  <si>
    <t>2018_02_15_2259</t>
  </si>
  <si>
    <t>2018_02_15_2260</t>
  </si>
  <si>
    <t>2018_02_15_2261</t>
  </si>
  <si>
    <t>2018_02_15_2262</t>
  </si>
  <si>
    <t>2018_02_15_2263</t>
  </si>
  <si>
    <t>2018_02_15_2264</t>
  </si>
  <si>
    <t>2018_02_15_2265</t>
  </si>
  <si>
    <t>2018_02_15_2266</t>
  </si>
  <si>
    <t>2018_02_15_2267</t>
  </si>
  <si>
    <t>2018_02_15_2268</t>
  </si>
  <si>
    <t>2018_02_15_2269</t>
  </si>
  <si>
    <t>2018_02_15_2270</t>
  </si>
  <si>
    <t>2018_02_15_2271</t>
  </si>
  <si>
    <t>2018_02_15_2272</t>
  </si>
  <si>
    <t>2018_02_15_2273</t>
  </si>
  <si>
    <t>2018_02_15_2274</t>
  </si>
  <si>
    <t>2018_02_15_2275</t>
  </si>
  <si>
    <t>2018_02_15_2276</t>
  </si>
  <si>
    <t>2018_02_15_2277</t>
  </si>
  <si>
    <t>2018_02_15_2278</t>
  </si>
  <si>
    <t>2018_02_15_2279</t>
  </si>
  <si>
    <t>2018_02_15_2280</t>
  </si>
  <si>
    <t>2018_02_15_2281</t>
  </si>
  <si>
    <t>2018_02_15_2282</t>
  </si>
  <si>
    <t>2018_02_15_2283</t>
  </si>
  <si>
    <t>2018_02_15_2284</t>
  </si>
  <si>
    <t>2018_02_15_2285</t>
  </si>
  <si>
    <t>2018_02_15_2286</t>
  </si>
  <si>
    <t>2018_02_15_2287</t>
  </si>
  <si>
    <t>2018_02_15_2288</t>
  </si>
  <si>
    <t>2018_02_15_2289</t>
  </si>
  <si>
    <t>2018_02_15_2290</t>
  </si>
  <si>
    <t>2018_02_15_2291</t>
  </si>
  <si>
    <t>2018_02_15_2292</t>
  </si>
  <si>
    <t>2018_02_15_2293</t>
  </si>
  <si>
    <t>2018_02_15_2294</t>
  </si>
  <si>
    <t>2018_02_15_2295</t>
  </si>
  <si>
    <t>2018_02_15_2296</t>
  </si>
  <si>
    <t>2018_02_15_2297</t>
  </si>
  <si>
    <t>2018_02_15_2298</t>
  </si>
  <si>
    <t>2018_02_15_2299</t>
  </si>
  <si>
    <t>2018_02_15_2300</t>
  </si>
  <si>
    <t>2018_02_15_2301</t>
  </si>
  <si>
    <t>2018_02_15_2302</t>
  </si>
  <si>
    <t>2018_02_15_2303</t>
  </si>
  <si>
    <t>2018_02_15_2304</t>
  </si>
  <si>
    <t>2018_02_15_2305</t>
  </si>
  <si>
    <t>2018_02_15_2306</t>
  </si>
  <si>
    <t>2018_02_15_2307</t>
  </si>
  <si>
    <t>2018_02_15_2308</t>
  </si>
  <si>
    <t>2018_02_15_2309</t>
  </si>
  <si>
    <t>2018_02_15_2310</t>
  </si>
  <si>
    <t>2018_02_15_2311</t>
  </si>
  <si>
    <t>2018_02_15_2312</t>
  </si>
  <si>
    <t>2018_02_15_2313</t>
  </si>
  <si>
    <t>2018_02_15_2314</t>
  </si>
  <si>
    <t>2018_02_15_2315</t>
  </si>
  <si>
    <t>2018_02_15_2316</t>
  </si>
  <si>
    <t>2018_02_15_2317</t>
  </si>
  <si>
    <t>2018_02_15_2318</t>
  </si>
  <si>
    <t>2018_02_15_2319</t>
  </si>
  <si>
    <t>2018_02_15_2320</t>
  </si>
  <si>
    <t>2018_02_15_2321</t>
  </si>
  <si>
    <t>2018_02_15_2322</t>
  </si>
  <si>
    <t>2018_02_15_2323</t>
  </si>
  <si>
    <t>2018_02_15_2324</t>
  </si>
  <si>
    <t>2018_02_15_2325</t>
  </si>
  <si>
    <t>2018_02_15_2326</t>
  </si>
  <si>
    <t>2018_02_15_2327</t>
  </si>
  <si>
    <t>2018_02_15_2328</t>
  </si>
  <si>
    <t>2018_02_15_2329</t>
  </si>
  <si>
    <t>2018_02_15_2330</t>
  </si>
  <si>
    <t>2018_02_15_2331</t>
  </si>
  <si>
    <t>2018_02_15_2332</t>
  </si>
  <si>
    <t>2018_02_15_2333</t>
  </si>
  <si>
    <t>2018_02_15_2334</t>
  </si>
  <si>
    <t>2018_02_15_2335</t>
  </si>
  <si>
    <t>2018_02_15_2336</t>
  </si>
  <si>
    <t>2018_02_15_2337</t>
  </si>
  <si>
    <t>2018_02_15_2338</t>
  </si>
  <si>
    <t>2018_02_15_2339</t>
  </si>
  <si>
    <t>2018_02_15_2340</t>
  </si>
  <si>
    <t>2018_02_15_2341</t>
  </si>
  <si>
    <t>2018_02_15_2342</t>
  </si>
  <si>
    <t>2018_02_15_2343</t>
  </si>
  <si>
    <t>2018_02_15_2344</t>
  </si>
  <si>
    <t>2018_02_15_2345</t>
  </si>
  <si>
    <t>2018_02_15_2346</t>
  </si>
  <si>
    <t>2018_02_15_2347</t>
  </si>
  <si>
    <t>2018_02_15_2348</t>
  </si>
  <si>
    <t>2018_02_15_2349</t>
  </si>
  <si>
    <t>2018_02_15_2350</t>
  </si>
  <si>
    <t>2018_02_15_2351</t>
  </si>
  <si>
    <t>2018_02_15_2352</t>
  </si>
  <si>
    <t>2018_02_15_2353</t>
  </si>
  <si>
    <t>2018_02_15_2354</t>
  </si>
  <si>
    <t>2018_02_15_2355</t>
  </si>
  <si>
    <t>2018_02_15_2356</t>
  </si>
  <si>
    <t>2018_02_15_2357</t>
  </si>
  <si>
    <t>2018_02_15_2358</t>
  </si>
  <si>
    <t>2018_02_15_2359</t>
  </si>
  <si>
    <t>2018_02_15_2360</t>
  </si>
  <si>
    <t>2018_02_15_2361</t>
  </si>
  <si>
    <t>2018_02_15_2362</t>
  </si>
  <si>
    <t>2018_02_15_2363</t>
  </si>
  <si>
    <t>2018_02_15_2364</t>
  </si>
  <si>
    <t>2018_02_15_2365</t>
  </si>
  <si>
    <t>2018_02_15_2366</t>
  </si>
  <si>
    <t>2018_02_15_2367</t>
  </si>
  <si>
    <t>2018_02_15_2368</t>
  </si>
  <si>
    <t>2018_02_15_2369</t>
  </si>
  <si>
    <t>2018_02_15_2370</t>
  </si>
  <si>
    <t>2018_02_15_2371</t>
  </si>
  <si>
    <t>2018_02_15_2372</t>
  </si>
  <si>
    <t>2018_02_15_2373</t>
  </si>
  <si>
    <t>2018_02_15_2374</t>
  </si>
  <si>
    <t>2018_02_15_2375</t>
  </si>
  <si>
    <t>2018_02_15_2376</t>
  </si>
  <si>
    <t>2018_02_15_2377</t>
  </si>
  <si>
    <t>2018_02_15_2378</t>
  </si>
  <si>
    <t>2018_02_15_2379</t>
  </si>
  <si>
    <t>2018_02_15_2380</t>
  </si>
  <si>
    <t>2018_02_15_2381</t>
  </si>
  <si>
    <t>2018_02_15_2382</t>
  </si>
  <si>
    <t>2018_02_15_2383</t>
  </si>
  <si>
    <t>2018_02_15_2384</t>
  </si>
  <si>
    <t>2018_02_15_2385</t>
  </si>
  <si>
    <t>2018_02_15_2386</t>
  </si>
  <si>
    <t>2018_02_15_2387</t>
  </si>
  <si>
    <t>2018_02_15_2388</t>
  </si>
  <si>
    <t>2018_02_15_2389</t>
  </si>
  <si>
    <t>2018_02_15_2390</t>
  </si>
  <si>
    <t>2018_02_15_2391</t>
  </si>
  <si>
    <t>2018_02_15_2392</t>
  </si>
  <si>
    <t>2018_02_15_2393</t>
  </si>
  <si>
    <t>2018_02_15_2394</t>
  </si>
  <si>
    <t>2018_02_15_2395</t>
  </si>
  <si>
    <t>2018_02_15_2396</t>
  </si>
  <si>
    <t>2018_02_15_2397</t>
  </si>
  <si>
    <t>2018_02_15_2398</t>
  </si>
  <si>
    <t>2018_02_15_2399</t>
  </si>
  <si>
    <t>2018_02_15_2400</t>
  </si>
  <si>
    <t>2018_02_15_2401</t>
  </si>
  <si>
    <t>2018_02_15_2402</t>
  </si>
  <si>
    <t>2018_02_15_2403</t>
  </si>
  <si>
    <t>2018_02_15_2404</t>
  </si>
  <si>
    <t>2018_02_15_2405</t>
  </si>
  <si>
    <t>2018_02_15_2406</t>
  </si>
  <si>
    <t>2018_02_15_2407</t>
  </si>
  <si>
    <t>2018_02_15_2408</t>
  </si>
  <si>
    <t>2018_02_15_2409</t>
  </si>
  <si>
    <t>2018_02_15_2410</t>
  </si>
  <si>
    <t>2018_02_15_2411</t>
  </si>
  <si>
    <t>2018_02_15_2412</t>
  </si>
  <si>
    <t>2018_02_15_2413</t>
  </si>
  <si>
    <t>2018_02_15_2414</t>
  </si>
  <si>
    <t>2018_02_15_2415</t>
  </si>
  <si>
    <t>2018_02_15_2416</t>
  </si>
  <si>
    <t>2018_02_15_2417</t>
  </si>
  <si>
    <t>2018_02_15_2418</t>
  </si>
  <si>
    <t>2018_02_15_2419</t>
  </si>
  <si>
    <t>2018_02_15_2420</t>
  </si>
  <si>
    <t>2018_02_15_2421</t>
  </si>
  <si>
    <t>2018_02_15_2422</t>
  </si>
  <si>
    <t>2018_02_15_2423</t>
  </si>
  <si>
    <t>2018_02_15_2424</t>
  </si>
  <si>
    <t>2018_02_15_2425</t>
  </si>
  <si>
    <t>2018_02_15_2426</t>
  </si>
  <si>
    <t>2018_02_15_2427</t>
  </si>
  <si>
    <t>2018_02_15_2428</t>
  </si>
  <si>
    <t>2018_02_15_2429</t>
  </si>
  <si>
    <t>2018_02_15_2430</t>
  </si>
  <si>
    <t>2018_02_15_2431</t>
  </si>
  <si>
    <t>2018_02_15_2432</t>
  </si>
  <si>
    <t>2018_02_15_2433</t>
  </si>
  <si>
    <t>2018_02_15_2434</t>
  </si>
  <si>
    <t>2018_02_15_2435</t>
  </si>
  <si>
    <t>2018_02_15_2436</t>
  </si>
  <si>
    <t>2018_02_15_2437</t>
  </si>
  <si>
    <t>2018_02_15_2438</t>
  </si>
  <si>
    <t>2018_02_15_2439</t>
  </si>
  <si>
    <t>2018_02_15_2440</t>
  </si>
  <si>
    <t>2018_02_15_2441</t>
  </si>
  <si>
    <t>2018_02_15_2442</t>
  </si>
  <si>
    <t>2018_02_15_2443</t>
  </si>
  <si>
    <t>2018_02_15_2444</t>
  </si>
  <si>
    <t>2018_02_15_2445</t>
  </si>
  <si>
    <t>2018_02_15_2446</t>
  </si>
  <si>
    <t>2018_02_15_2447</t>
  </si>
  <si>
    <t>2018_02_15_2448</t>
  </si>
  <si>
    <t>2018_02_15_2449</t>
  </si>
  <si>
    <t>2018_02_15_2450</t>
  </si>
  <si>
    <t>2018_02_15_2451</t>
  </si>
  <si>
    <t>2018_02_15_2452</t>
  </si>
  <si>
    <t>2018_02_15_2453</t>
  </si>
  <si>
    <t>2018_02_15_2454</t>
  </si>
  <si>
    <t>2018_02_15_2455</t>
  </si>
  <si>
    <t>2018_02_15_2456</t>
  </si>
  <si>
    <t>2018_02_15_2457</t>
  </si>
  <si>
    <t>2018_02_15_2458</t>
  </si>
  <si>
    <t>2018_02_15_2459</t>
  </si>
  <si>
    <t>2018_02_15_2460</t>
  </si>
  <si>
    <t>2018_02_15_2461</t>
  </si>
  <si>
    <t>2018_02_15_2462</t>
  </si>
  <si>
    <t>2018_02_15_2463</t>
  </si>
  <si>
    <t>2018_02_15_2464</t>
  </si>
  <si>
    <t>2018_02_15_2465</t>
  </si>
  <si>
    <t>2018_02_15_2466</t>
  </si>
  <si>
    <t>2018_02_15_2467</t>
  </si>
  <si>
    <t>2018_02_15_2468</t>
  </si>
  <si>
    <t>2018_02_15_2469</t>
  </si>
  <si>
    <t>2018_02_15_2470</t>
  </si>
  <si>
    <t>2018_02_15_2471</t>
  </si>
  <si>
    <t>2018_02_15_2472</t>
  </si>
  <si>
    <t>2018_02_15_2473</t>
  </si>
  <si>
    <t>2018_02_15_2474</t>
  </si>
  <si>
    <t>2018_02_15_2475</t>
  </si>
  <si>
    <t>2018_02_15_2476</t>
  </si>
  <si>
    <t>2018_02_15_2477</t>
  </si>
  <si>
    <t>2018_02_15_2478</t>
  </si>
  <si>
    <t>2018_02_15_2479</t>
  </si>
  <si>
    <t>2018_02_15_2480</t>
  </si>
  <si>
    <t>2018_02_15_2481</t>
  </si>
  <si>
    <t>2018_02_15_2482</t>
  </si>
  <si>
    <t>2018_02_15_2483</t>
  </si>
  <si>
    <t>2018_02_15_2484</t>
  </si>
  <si>
    <t>2018_02_15_2485</t>
  </si>
  <si>
    <t>2018_02_15_2486</t>
  </si>
  <si>
    <t>2018_02_15_2487</t>
  </si>
  <si>
    <t>2018_02_15_2488</t>
  </si>
  <si>
    <t>2018_02_15_2489</t>
  </si>
  <si>
    <t>2018_02_15_2490</t>
  </si>
  <si>
    <t>2018_02_15_2491</t>
  </si>
  <si>
    <t>2018_02_15_2492</t>
  </si>
  <si>
    <t>2018_02_15_2493</t>
  </si>
  <si>
    <t>2018_02_15_2494</t>
  </si>
  <si>
    <t>2018_02_15_2495</t>
  </si>
  <si>
    <t>2018_02_15_2496</t>
  </si>
  <si>
    <t>2018_02_15_2497</t>
  </si>
  <si>
    <t>2018_02_15_2498</t>
  </si>
  <si>
    <t>2018_02_15_2499</t>
  </si>
  <si>
    <t>2018_02_15_2500</t>
  </si>
  <si>
    <t>2018_02_15_2501</t>
  </si>
  <si>
    <t>2018_02_15_2502</t>
  </si>
  <si>
    <t>2018_02_15_2503</t>
  </si>
  <si>
    <t>2018_02_15_2504</t>
  </si>
  <si>
    <t>2018_02_15_2505</t>
  </si>
  <si>
    <t>2018_02_15_2506</t>
  </si>
  <si>
    <t>2018_02_15_2507</t>
  </si>
  <si>
    <t>2018_02_15_2508</t>
  </si>
  <si>
    <t>2018_02_15_2509</t>
  </si>
  <si>
    <t>2018_02_15_2510</t>
  </si>
  <si>
    <t>2018_02_15_2511</t>
  </si>
  <si>
    <t>2018_02_15_2512</t>
  </si>
  <si>
    <t>2018_02_15_2513</t>
  </si>
  <si>
    <t>2018_02_15_2514</t>
  </si>
  <si>
    <t>2018_02_15_2515</t>
  </si>
  <si>
    <t>2018_02_15_X</t>
  </si>
  <si>
    <t>2018_02_15_2552</t>
  </si>
  <si>
    <t>2018_02_15_2553</t>
  </si>
  <si>
    <t>2018_02_15_2554</t>
  </si>
  <si>
    <t>2018_02_15_2555</t>
  </si>
  <si>
    <t>2018_02_15_2556</t>
  </si>
  <si>
    <t>2018_02_15_2557</t>
  </si>
  <si>
    <t>2018_02_15_2558</t>
  </si>
  <si>
    <t>2018_02_15_2559</t>
  </si>
  <si>
    <t>2018_02_15_2560</t>
  </si>
  <si>
    <t>2018_02_15_2561</t>
  </si>
  <si>
    <t>2018_02_15_2562</t>
  </si>
  <si>
    <t>2018_02_15_2563</t>
  </si>
  <si>
    <t>2018_02_15_2564</t>
  </si>
  <si>
    <t>2018_02_15_2565</t>
  </si>
  <si>
    <t>2018_02_15_2566</t>
  </si>
  <si>
    <t>2018_02_15_2567</t>
  </si>
  <si>
    <t>2018_02_15_2568</t>
  </si>
  <si>
    <t>2018_02_15_2569</t>
  </si>
  <si>
    <t>2018_02_15_2570</t>
  </si>
  <si>
    <t>2018_02_15_2571</t>
  </si>
  <si>
    <t>2018_02_15_2572</t>
  </si>
  <si>
    <t>2018_02_15_2573</t>
  </si>
  <si>
    <t>2018_02_15_2574</t>
  </si>
  <si>
    <t>2018_02_15_2575</t>
  </si>
  <si>
    <t>2018_02_15_2538</t>
  </si>
  <si>
    <t>2018_02_15_2539</t>
  </si>
  <si>
    <t>2018_02_15_2540</t>
  </si>
  <si>
    <t>2018_02_15_2541</t>
  </si>
  <si>
    <t>2018_02_15_2542</t>
  </si>
  <si>
    <t>2018_02_15_2543</t>
  </si>
  <si>
    <t>2018_02_15_2544</t>
  </si>
  <si>
    <t>2018_02_15_2545</t>
  </si>
  <si>
    <t>2018_02_15_2546</t>
  </si>
  <si>
    <t>2018_02_15_2547</t>
  </si>
  <si>
    <t>2018_02_15_2548</t>
  </si>
  <si>
    <t>2018_02_15_2549</t>
  </si>
  <si>
    <t>2018_02_15_2550</t>
  </si>
  <si>
    <t>2018_02_15_2551</t>
  </si>
  <si>
    <t>2018_02_16_2616</t>
  </si>
  <si>
    <t>2018_02_16_2617</t>
  </si>
  <si>
    <t>2018_02_16_2618</t>
  </si>
  <si>
    <t>2018_02_16_2619</t>
  </si>
  <si>
    <t>2018_02_16_2620</t>
  </si>
  <si>
    <t>2018_02_16_2621</t>
  </si>
  <si>
    <t>2018_02_16_2622</t>
  </si>
  <si>
    <t>2018_02_16_2623</t>
  </si>
  <si>
    <t>2018_02_16_2624</t>
  </si>
  <si>
    <t>2018_02_16_2625</t>
  </si>
  <si>
    <t>2018_02_16_2626</t>
  </si>
  <si>
    <t>2018_02_16_2627</t>
  </si>
  <si>
    <t>2018_02_16_2628</t>
  </si>
  <si>
    <t>2018_02_16_2629</t>
  </si>
  <si>
    <t>2018_02_16_2630</t>
  </si>
  <si>
    <t>2018_02_16_2631</t>
  </si>
  <si>
    <t>2018_02_16_2632</t>
  </si>
  <si>
    <t>2018_02_16_2633</t>
  </si>
  <si>
    <t>2018_02_16_2634</t>
  </si>
  <si>
    <t>2018_02_16_2635</t>
  </si>
  <si>
    <t>2018_02_16_2636</t>
  </si>
  <si>
    <t>2018_02_16_2637</t>
  </si>
  <si>
    <t>2018_02_16_2638</t>
  </si>
  <si>
    <t>2018_02_16_2639</t>
  </si>
  <si>
    <t>2018_02_16_2640</t>
  </si>
  <si>
    <t>2018_02_16_2641</t>
  </si>
  <si>
    <t>2018_02_16_2642</t>
  </si>
  <si>
    <t>2018_02_16_2643</t>
  </si>
  <si>
    <t>2018_02_16_2644</t>
  </si>
  <si>
    <t>2018_02_16_2645</t>
  </si>
  <si>
    <t>2018_02_16_2646</t>
  </si>
  <si>
    <t>2018_02_16_2647</t>
  </si>
  <si>
    <t>2018_02_16_2648</t>
  </si>
  <si>
    <t>2018_02_16_2649</t>
  </si>
  <si>
    <t>2018_02_16_2650</t>
  </si>
  <si>
    <t>2018_02_16_2651</t>
  </si>
  <si>
    <t>2018_02_16_2652</t>
  </si>
  <si>
    <t>2018_02_16_2653</t>
  </si>
  <si>
    <t>2018_02_16_2654</t>
  </si>
  <si>
    <t>2018_02_16_2655</t>
  </si>
  <si>
    <t>2018_02_16_2656</t>
  </si>
  <si>
    <t>2018_02_16_2657</t>
  </si>
  <si>
    <t>2018_02_16_2658</t>
  </si>
  <si>
    <t>2018_02_16_2659</t>
  </si>
  <si>
    <t>2018_02_16_2660</t>
  </si>
  <si>
    <t>2018_02_16_2661</t>
  </si>
  <si>
    <t>2018_02_16_2662</t>
  </si>
  <si>
    <t>2018_02_16_2663</t>
  </si>
  <si>
    <t>2018_02_16_2664</t>
  </si>
  <si>
    <t>2018_02_16_2665</t>
  </si>
  <si>
    <t>2018_02_16_2666</t>
  </si>
  <si>
    <t>2018_02_16_2667</t>
  </si>
  <si>
    <t>2018_02_16_2668</t>
  </si>
  <si>
    <t>2018_02_16_2669</t>
  </si>
  <si>
    <t>2018_02_16_2670</t>
  </si>
  <si>
    <t>2018_02_16_2671</t>
  </si>
  <si>
    <t>2018_02_16_2672</t>
  </si>
  <si>
    <t>2018_02_16_2673</t>
  </si>
  <si>
    <t>2018_02_16_2674</t>
  </si>
  <si>
    <t>2018_02_16_2675</t>
  </si>
  <si>
    <t>2018_02_16_2676</t>
  </si>
  <si>
    <t>2018_02_16_2677</t>
  </si>
  <si>
    <t>2018_02_16_2678</t>
  </si>
  <si>
    <t>2018_02_16_2679</t>
  </si>
  <si>
    <t>2018_02_16_2680</t>
  </si>
  <si>
    <t>2018_02_16_2681</t>
  </si>
  <si>
    <t>2018_02_16_2682</t>
  </si>
  <si>
    <t>2018_02_16_2683</t>
  </si>
  <si>
    <t>2018_02_16_2684</t>
  </si>
  <si>
    <t>2018_02_16_2685</t>
  </si>
  <si>
    <t>2018_02_16_2686</t>
  </si>
  <si>
    <t>2018_02_16_2687</t>
  </si>
  <si>
    <t>2018_02_16_2688</t>
  </si>
  <si>
    <t>2018_02_16_2689</t>
  </si>
  <si>
    <t>2018_02_16_2690</t>
  </si>
  <si>
    <t>2018_02_16_2691</t>
  </si>
  <si>
    <t>2018_02_16_2692</t>
  </si>
  <si>
    <t>2018_02_16_2693</t>
  </si>
  <si>
    <t>2018_02_16_2694</t>
  </si>
  <si>
    <t>2018_02_16_2695</t>
  </si>
  <si>
    <t>2018_02_16_2696</t>
  </si>
  <si>
    <t>2018_02_16_2697</t>
  </si>
  <si>
    <t>2018_02_16_2698</t>
  </si>
  <si>
    <t>2018_02_16_2699</t>
  </si>
  <si>
    <t>2018_02_16_2700</t>
  </si>
  <si>
    <t>2018_02_16_2701</t>
  </si>
  <si>
    <t>2018_02_16_2702</t>
  </si>
  <si>
    <t>2018_02_16_2703</t>
  </si>
  <si>
    <t>2018_02_16_2704</t>
  </si>
  <si>
    <t>2018_02_16_2705</t>
  </si>
  <si>
    <t>2018_02_16_2706</t>
  </si>
  <si>
    <t>2018_02_16_2707</t>
  </si>
  <si>
    <t>2018_02_16_2708</t>
  </si>
  <si>
    <t>2018_02_16_2709</t>
  </si>
  <si>
    <t>2018_02_16_2710</t>
  </si>
  <si>
    <t>2018_02_16_2711</t>
  </si>
  <si>
    <t>2018_02_16_2712</t>
  </si>
  <si>
    <t>2018_02_16_2713</t>
  </si>
  <si>
    <t>2018_02_16_2714</t>
  </si>
  <si>
    <t>2018_02_16_2715</t>
  </si>
  <si>
    <t>2018_02_16_2716</t>
  </si>
  <si>
    <t>2018_02_16_2717</t>
  </si>
  <si>
    <t>2018_02_16_2718</t>
  </si>
  <si>
    <t>2018_02_16_2719</t>
  </si>
  <si>
    <t>2018_02_16_2720</t>
  </si>
  <si>
    <t>2018_02_16_2721</t>
  </si>
  <si>
    <t>2018_02_16_2722</t>
  </si>
  <si>
    <t>2018_02_16_2723</t>
  </si>
  <si>
    <t>2018_02_16_2724</t>
  </si>
  <si>
    <t>2018_02_16_2725</t>
  </si>
  <si>
    <t>2018_02_16_2726</t>
  </si>
  <si>
    <t>2018_02_16_2727</t>
  </si>
  <si>
    <t>2018_02_16_2728</t>
  </si>
  <si>
    <t>2018_02_16_2729</t>
  </si>
  <si>
    <t>2018_02_16_2730</t>
  </si>
  <si>
    <t>2018_02_16_2731</t>
  </si>
  <si>
    <t>2018_02_16_2732</t>
  </si>
  <si>
    <t>2018_02_16_2733</t>
  </si>
  <si>
    <t>2018_02_16_2734</t>
  </si>
  <si>
    <t>2018_02_16_2736</t>
  </si>
  <si>
    <t>2018_02_16_2737</t>
  </si>
  <si>
    <t>2018_02_16_2738</t>
  </si>
  <si>
    <t>2018_02_16_2739</t>
  </si>
  <si>
    <t>2018_02_16_2740</t>
  </si>
  <si>
    <t>2018_02_16_2741</t>
  </si>
  <si>
    <t>2018_02_16_2742</t>
  </si>
  <si>
    <t>2018_02_16_2743</t>
  </si>
  <si>
    <t>2018_02_16_2744</t>
  </si>
  <si>
    <t>2018_02_16_2745</t>
  </si>
  <si>
    <t>2018_02_16_2746</t>
  </si>
  <si>
    <t>2018_02_16_2747</t>
  </si>
  <si>
    <t>2018_02_16_2748</t>
  </si>
  <si>
    <t>2018_02_16_2749</t>
  </si>
  <si>
    <t>2018_02_16_2750</t>
  </si>
  <si>
    <t>2018_02_16_2751</t>
  </si>
  <si>
    <t>2018_02_16_2752</t>
  </si>
  <si>
    <t>2018_02_16_2753</t>
  </si>
  <si>
    <t>2018_02_16_2754</t>
  </si>
  <si>
    <t>2018_02_16_2755</t>
  </si>
  <si>
    <t>2018_02_16_2756</t>
  </si>
  <si>
    <t>2018_02_16_2757</t>
  </si>
  <si>
    <t>2018_02_16_2758</t>
  </si>
  <si>
    <t>2018_02_16_2759</t>
  </si>
  <si>
    <t>2018_02_16_2760</t>
  </si>
  <si>
    <t>2018_02_16_2761</t>
  </si>
  <si>
    <t>2018_02_16_2762</t>
  </si>
  <si>
    <t>2018_02_16_2763</t>
  </si>
  <si>
    <t>2018_02_16_2764</t>
  </si>
  <si>
    <t>2018_02_16_2765</t>
  </si>
  <si>
    <t>2018_02_16_2766</t>
  </si>
  <si>
    <t>2018_02_16_2767</t>
  </si>
  <si>
    <t>2018_02_16_2768</t>
  </si>
  <si>
    <t>2018_02_16_2769</t>
  </si>
  <si>
    <t>2018_02_16_2770</t>
  </si>
  <si>
    <t>2018_02_16_2771</t>
  </si>
  <si>
    <t>2018_02_16_2772</t>
  </si>
  <si>
    <t>2018_02_16_2773</t>
  </si>
  <si>
    <t>2018_02_16_2774</t>
  </si>
  <si>
    <t>2018_02_16_2775</t>
  </si>
  <si>
    <t>2018_02_16_2776</t>
  </si>
  <si>
    <t>2018_02_16_2777</t>
  </si>
  <si>
    <t>2018_02_16_2778</t>
  </si>
  <si>
    <t>2018_02_16_2779</t>
  </si>
  <si>
    <t>2018_02_16_2780</t>
  </si>
  <si>
    <t>2018_02_16_2881</t>
  </si>
  <si>
    <t>2018_02_16_2782</t>
  </si>
  <si>
    <t>2018_02_16_2783</t>
  </si>
  <si>
    <t>2018_02_16_2784</t>
  </si>
  <si>
    <t>2018_02_16_2785</t>
  </si>
  <si>
    <t>2018_02_16_2786</t>
  </si>
  <si>
    <t>2018_02_16_2787</t>
  </si>
  <si>
    <t>2018_02_16_2788</t>
  </si>
  <si>
    <t>2018_02_16_2789</t>
  </si>
  <si>
    <t>2018_02_16_2790</t>
  </si>
  <si>
    <t>2018_02_16_2791</t>
  </si>
  <si>
    <t>2018_02_16_2792</t>
  </si>
  <si>
    <t>2018_02_16_2793</t>
  </si>
  <si>
    <t>2018_02_16_2794</t>
  </si>
  <si>
    <t>2018_02_16_2795</t>
  </si>
  <si>
    <t>2018_02_16_2796</t>
  </si>
  <si>
    <t>2018_02_16_2797</t>
  </si>
  <si>
    <t>2018_02_16_2798</t>
  </si>
  <si>
    <t>2018_02_16_2799</t>
  </si>
  <si>
    <t>2018_02_16_2800</t>
  </si>
  <si>
    <t>2018_02_16_2801</t>
  </si>
  <si>
    <t>2018_02_16_2802</t>
  </si>
  <si>
    <t>2018_02_16_2803</t>
  </si>
  <si>
    <t>2018_02_16_2804</t>
  </si>
  <si>
    <t>2018_02_16_2805</t>
  </si>
  <si>
    <t>2018_02_16_2806</t>
  </si>
  <si>
    <t>2018_02_16_2807</t>
  </si>
  <si>
    <t>2018_02_16_2808</t>
  </si>
  <si>
    <t>2018_02_16_2809</t>
  </si>
  <si>
    <t>2018_02_16_2810</t>
  </si>
  <si>
    <t>2018_02_16_2811</t>
  </si>
  <si>
    <t>2018_02_16_2812</t>
  </si>
  <si>
    <t>2018_02_16_2813</t>
  </si>
  <si>
    <t>2018_02_16_2814</t>
  </si>
  <si>
    <t>2018_02_16_2815</t>
  </si>
  <si>
    <t>2018_02_16_2816</t>
  </si>
  <si>
    <t>2018_02_16_2817</t>
  </si>
  <si>
    <t>2018_02_16_2818</t>
  </si>
  <si>
    <t>2018_02_16_2819</t>
  </si>
  <si>
    <t>2018_02_16_2820</t>
  </si>
  <si>
    <t>2018_02_16_2821</t>
  </si>
  <si>
    <t>2018_02_16_2822</t>
  </si>
  <si>
    <t>2018_02_16_2823</t>
  </si>
  <si>
    <t>2018_02_16_2824</t>
  </si>
  <si>
    <t>2018_02_16_2825</t>
  </si>
  <si>
    <t>2018_02_16_2826</t>
  </si>
  <si>
    <t>2018_02_16_2827</t>
  </si>
  <si>
    <t>2018_02_16_2828</t>
  </si>
  <si>
    <t>2018_02_16_2829</t>
  </si>
  <si>
    <t>2018_02_16_2830</t>
  </si>
  <si>
    <t>2018_02_16_2831</t>
  </si>
  <si>
    <t>2018_02_16_2832</t>
  </si>
  <si>
    <t>2018_02_16_2833</t>
  </si>
  <si>
    <t>2018_02_16_2834</t>
  </si>
  <si>
    <t>2018_02_16_2835</t>
  </si>
  <si>
    <t>2018_02_16_2836</t>
  </si>
  <si>
    <t>2018_02_16_2837</t>
  </si>
  <si>
    <t>2018_02_16_2838</t>
  </si>
  <si>
    <t>2018_02_16_2839</t>
  </si>
  <si>
    <t>2018_02_16_2840</t>
  </si>
  <si>
    <t>2018_02_16_2841</t>
  </si>
  <si>
    <t>2018_02_16_2842</t>
  </si>
  <si>
    <t>2018_02_16_2843</t>
  </si>
  <si>
    <t>2018_02_16_2844</t>
  </si>
  <si>
    <t>2018_02_16_2845</t>
  </si>
  <si>
    <t>2018_02_16_2846</t>
  </si>
  <si>
    <t>2018_02_16_2847</t>
  </si>
  <si>
    <t>2018_02_16_2852</t>
  </si>
  <si>
    <t>2018_02_16_2850</t>
  </si>
  <si>
    <t>2018_02_16_2851</t>
  </si>
  <si>
    <t>2018_02_16_2853</t>
  </si>
  <si>
    <t>2018_02_16_2854</t>
  </si>
  <si>
    <t>2018_02_16_2855</t>
  </si>
  <si>
    <t>2018_02_16_2856</t>
  </si>
  <si>
    <t>2018_02_16_2857</t>
  </si>
  <si>
    <t>2018_02_16_2858</t>
  </si>
  <si>
    <t>2018_02_16_2859</t>
  </si>
  <si>
    <t>2018_02_16_2860</t>
  </si>
  <si>
    <t>2018_02_16_2861</t>
  </si>
  <si>
    <t>2018_02_16_2862</t>
  </si>
  <si>
    <t>2018_02_16_2863</t>
  </si>
  <si>
    <t>2018_02_16_2864</t>
  </si>
  <si>
    <t>2018_02_16_2865</t>
  </si>
  <si>
    <t>2018_02_16_2866</t>
  </si>
  <si>
    <t>2018_02_16_2867</t>
  </si>
  <si>
    <t>2018_02_16_2868</t>
  </si>
  <si>
    <t>2018_02_16_2869</t>
  </si>
  <si>
    <t>2018_02_16_2870</t>
  </si>
  <si>
    <t>2018_02_16_2871</t>
  </si>
  <si>
    <t>2018_02_16_2872</t>
  </si>
  <si>
    <t>2018_02_16_2873</t>
  </si>
  <si>
    <t>2018_02_16_2874</t>
  </si>
  <si>
    <t>2018_02_16_2875</t>
  </si>
  <si>
    <t>2018_02_16_2876</t>
  </si>
  <si>
    <t>2018_02_16_2877</t>
  </si>
  <si>
    <t>2018_02_16_2878</t>
  </si>
  <si>
    <t>2018_02_16_2879</t>
  </si>
  <si>
    <t>2018_02_16_2880</t>
  </si>
  <si>
    <t>2018_02_16_2882</t>
  </si>
  <si>
    <t>2018_02_16_2883</t>
  </si>
  <si>
    <t>2018_02_16_2884</t>
  </si>
  <si>
    <t>2018_02_16_2885</t>
  </si>
  <si>
    <t>2018_02_16_2886</t>
  </si>
  <si>
    <t>2018_02_16_2887</t>
  </si>
  <si>
    <t>2018_02_16_2888</t>
  </si>
  <si>
    <t>2018_02_16_2889</t>
  </si>
  <si>
    <t>2018_02_16_2890</t>
  </si>
  <si>
    <t>2018_02_16_2891</t>
  </si>
  <si>
    <t>2018_02_16_2892</t>
  </si>
  <si>
    <t>2018_02_16_2893</t>
  </si>
  <si>
    <t>2018_02_16_2894</t>
  </si>
  <si>
    <t>2018_02_16_2895</t>
  </si>
  <si>
    <t>2018_02_16_2896</t>
  </si>
  <si>
    <t>2018_02_16_2897</t>
  </si>
  <si>
    <t>2018_02_16_2898</t>
  </si>
  <si>
    <t>2018_02_16_2899</t>
  </si>
  <si>
    <t>2018_02_16_2900</t>
  </si>
  <si>
    <t>2018_02_16_2901</t>
  </si>
  <si>
    <t>2018_02_16_2902</t>
  </si>
  <si>
    <t>2018_02_16_2903</t>
  </si>
  <si>
    <t>2018_02_16_2904</t>
  </si>
  <si>
    <t>2018_02_16_2905</t>
  </si>
  <si>
    <t>2018_02_16_2906</t>
  </si>
  <si>
    <t>2018_02_16_2907</t>
  </si>
  <si>
    <t>2018_02_16_2908</t>
  </si>
  <si>
    <t>2018_02_16_2909</t>
  </si>
  <si>
    <t>2018_02_16_2910</t>
  </si>
  <si>
    <t>2018_02_16_2911</t>
  </si>
  <si>
    <t>2018_02_16_2912</t>
  </si>
  <si>
    <t>2018_02_16_2913</t>
  </si>
  <si>
    <t>2018_02_16_2914</t>
  </si>
  <si>
    <t>2018_02_16_2915</t>
  </si>
  <si>
    <t>2018_02_16_2916</t>
  </si>
  <si>
    <t>2018_02_16_2917</t>
  </si>
  <si>
    <t>2018_02_16_2918</t>
  </si>
  <si>
    <t>2018_02_16_2919</t>
  </si>
  <si>
    <t>2018_02_16_2920</t>
  </si>
  <si>
    <t>2018_02_16_2921</t>
  </si>
  <si>
    <t>2018_02_16_2922</t>
  </si>
  <si>
    <t>2018_02_16_2923</t>
  </si>
  <si>
    <t>2018_02_16_2924</t>
  </si>
  <si>
    <t>2018_02_16_2925</t>
  </si>
  <si>
    <t>2018_02_16_2926</t>
  </si>
  <si>
    <t>2018_02_16_2927</t>
  </si>
  <si>
    <t>2018_02_16_2928</t>
  </si>
  <si>
    <t>2018_02_16_2929</t>
  </si>
  <si>
    <t>2018_02_16_2930</t>
  </si>
  <si>
    <t>2018_02_16_2931</t>
  </si>
  <si>
    <t>2018_02_16_2932</t>
  </si>
  <si>
    <t>2018_02_16_2933</t>
  </si>
  <si>
    <t>2018_02_16_2934</t>
  </si>
  <si>
    <t>2018_02_16_2935</t>
  </si>
  <si>
    <t>2018_02_16_2936</t>
  </si>
  <si>
    <t>2018_02_16_2937</t>
  </si>
  <si>
    <t>2018_02_16_2938</t>
  </si>
  <si>
    <t>2018_02_16_2939</t>
  </si>
  <si>
    <t>2018_02_16_2940</t>
  </si>
  <si>
    <t>2018_02_16_2941</t>
  </si>
  <si>
    <t>2018_02_16_2942</t>
  </si>
  <si>
    <t>2018_02_16_2943</t>
  </si>
  <si>
    <t>2018_02_16_2944</t>
  </si>
  <si>
    <t>2018_02_16_2945</t>
  </si>
  <si>
    <t>2018_02_16_2946</t>
  </si>
  <si>
    <t>2018_02_16_2947</t>
  </si>
  <si>
    <t>2018_02_16_2948</t>
  </si>
  <si>
    <t>2018_02_16_2949</t>
  </si>
  <si>
    <t>2018_02_16_2950</t>
  </si>
  <si>
    <t>2018_02_16_2951</t>
  </si>
  <si>
    <t>2018_02_16_2952</t>
  </si>
  <si>
    <t>2018_02_16_2953</t>
  </si>
  <si>
    <t>2018_02_16_2954</t>
  </si>
  <si>
    <t>2018_02_16_2955</t>
  </si>
  <si>
    <t>2018_02_16_2956</t>
  </si>
  <si>
    <t>2018_02_16_2957</t>
  </si>
  <si>
    <t>2018_02_16_2958</t>
  </si>
  <si>
    <t>2018_02_16_2959</t>
  </si>
  <si>
    <t>2018_02_16_2960</t>
  </si>
  <si>
    <t>2018_02_16_2961</t>
  </si>
  <si>
    <t>2018_02_16_2962</t>
  </si>
  <si>
    <t>2018_02_16_2963</t>
  </si>
  <si>
    <t>2018_02_16_2964</t>
  </si>
  <si>
    <t>2018_02_16_2965</t>
  </si>
  <si>
    <t>2018_02_16_2966</t>
  </si>
  <si>
    <t>2018_02_16_2967</t>
  </si>
  <si>
    <t>2018_02_16_2968</t>
  </si>
  <si>
    <t>2018_02_16_2969</t>
  </si>
  <si>
    <t>2018_02_16_2970</t>
  </si>
  <si>
    <t>2018_02_16_X</t>
  </si>
  <si>
    <t>2018_02_16_2578</t>
  </si>
  <si>
    <t>2018_02_16_2579</t>
  </si>
  <si>
    <t>2018_02_16_2580</t>
  </si>
  <si>
    <t>2018_02_16_2581</t>
  </si>
  <si>
    <t>2018_02_16_2582</t>
  </si>
  <si>
    <t>2018_02_16_2583</t>
  </si>
  <si>
    <t>2018_02_16_2584</t>
  </si>
  <si>
    <t>2018_02_16_2585</t>
  </si>
  <si>
    <t>2018_02_16_2586</t>
  </si>
  <si>
    <t>2018_02_16_2587</t>
  </si>
  <si>
    <t>2018_02_16_2588</t>
  </si>
  <si>
    <t>2018_02_16_2589</t>
  </si>
  <si>
    <t>2018_02_16_2590</t>
  </si>
  <si>
    <t>2018_02_16_2591</t>
  </si>
  <si>
    <t>2018_02_16_2592</t>
  </si>
  <si>
    <t>2018_02_16_2593</t>
  </si>
  <si>
    <t>2018_02_16_2594</t>
  </si>
  <si>
    <t>2018_02_16_2595</t>
  </si>
  <si>
    <t>2018_02_16_2596</t>
  </si>
  <si>
    <t>2018_02_16_2597</t>
  </si>
  <si>
    <t>2018_02_16_2598</t>
  </si>
  <si>
    <t>2018_02_16_2599</t>
  </si>
  <si>
    <t>2018_02_16_2600</t>
  </si>
  <si>
    <t>2018_02_16_2601</t>
  </si>
  <si>
    <t>2018_02_16_2602</t>
  </si>
  <si>
    <t>2018_02_16_2603</t>
  </si>
  <si>
    <t>2018_02_16_2604</t>
  </si>
  <si>
    <t>2018_02_16_2605</t>
  </si>
  <si>
    <t>2018_02_16_2606</t>
  </si>
  <si>
    <t>2018_02_16_2607</t>
  </si>
  <si>
    <t>2018_02_16_2608</t>
  </si>
  <si>
    <t>2018_02_16_2609</t>
  </si>
  <si>
    <t>2018_02_16_2610</t>
  </si>
  <si>
    <t>2018_02_16_2611</t>
  </si>
  <si>
    <t>2018_02_16_2612</t>
  </si>
  <si>
    <t>2018_02_16_2613</t>
  </si>
  <si>
    <t>2018_02_16_2614</t>
  </si>
  <si>
    <t>2018_02_16_2615</t>
  </si>
  <si>
    <t>2018_02_17_3050</t>
  </si>
  <si>
    <t>2018_02_17_3051</t>
  </si>
  <si>
    <t>2018_02_17_3052</t>
  </si>
  <si>
    <t>2018_02_17_3053</t>
  </si>
  <si>
    <t>2018_02_17_3054</t>
  </si>
  <si>
    <t>2018_02_17_3055</t>
  </si>
  <si>
    <t>2018_02_17_3056</t>
  </si>
  <si>
    <t>2018_02_17_3057</t>
  </si>
  <si>
    <t>2018_02_17_3058</t>
  </si>
  <si>
    <t>2018_02_17_3059</t>
  </si>
  <si>
    <t>2018_02_17_3060</t>
  </si>
  <si>
    <t>2018_02_17_3061</t>
  </si>
  <si>
    <t>2018_02_17_3062</t>
  </si>
  <si>
    <t>2018_02_17_3063</t>
  </si>
  <si>
    <t>2018_02_17_3064</t>
  </si>
  <si>
    <t>2018_02_17_3065</t>
  </si>
  <si>
    <t>2018_02_17_3066</t>
  </si>
  <si>
    <t>2018_02_17_3067</t>
  </si>
  <si>
    <t>2018_02_17_3068</t>
  </si>
  <si>
    <t>2018_02_17_3069</t>
  </si>
  <si>
    <t>2018_02_17_3070</t>
  </si>
  <si>
    <t>2018_02_17_3071</t>
  </si>
  <si>
    <t>2018_02_17_3072</t>
  </si>
  <si>
    <t>2018_02_17_3073</t>
  </si>
  <si>
    <t>2018_02_17_3074</t>
  </si>
  <si>
    <t>2018_02_17_3075</t>
  </si>
  <si>
    <t>2018_02_17_3076</t>
  </si>
  <si>
    <t>2018_02_17_3077</t>
  </si>
  <si>
    <t>2018_02_17_3078</t>
  </si>
  <si>
    <t>2018_02_17_3079</t>
  </si>
  <si>
    <t>2018_02_17_3080</t>
  </si>
  <si>
    <t>2018_02_17_3081</t>
  </si>
  <si>
    <t>2018_02_17_3082</t>
  </si>
  <si>
    <t>2018_02_17_3083</t>
  </si>
  <si>
    <t>2018_02_17_3084</t>
  </si>
  <si>
    <t>2018_02_17_3085</t>
  </si>
  <si>
    <t>2018_02_17_3086</t>
  </si>
  <si>
    <t>2018_02_17_3087</t>
  </si>
  <si>
    <t>2018_02_17_3088</t>
  </si>
  <si>
    <t>2018_02_17_3089</t>
  </si>
  <si>
    <t>2018_02_17_3090</t>
  </si>
  <si>
    <t>2018_02_17_3091</t>
  </si>
  <si>
    <t>2018_02_17_3092</t>
  </si>
  <si>
    <t>2018_02_17_3093</t>
  </si>
  <si>
    <t>2018_02_17_3094</t>
  </si>
  <si>
    <t>2018_02_17_3095</t>
  </si>
  <si>
    <t>2018_02_17_3096</t>
  </si>
  <si>
    <t>2018_02_17_3097</t>
  </si>
  <si>
    <t>2018_02_17_3098</t>
  </si>
  <si>
    <t>2018_02_17_3099</t>
  </si>
  <si>
    <t>2018_02_17_3100</t>
  </si>
  <si>
    <t>2018_02_17_3101</t>
  </si>
  <si>
    <t>2018_02_17_3102</t>
  </si>
  <si>
    <t>2018_02_17_3103</t>
  </si>
  <si>
    <t>2018_02_17_3104</t>
  </si>
  <si>
    <t>2018_02_17_3105</t>
  </si>
  <si>
    <t>2018_02_17_3106</t>
  </si>
  <si>
    <t>2018_02_17_3128</t>
  </si>
  <si>
    <t>2018_02_17_3108</t>
  </si>
  <si>
    <t>2018_02_17_3109</t>
  </si>
  <si>
    <t>2018_02_17_3110</t>
  </si>
  <si>
    <t>2018_02_17_3111</t>
  </si>
  <si>
    <t>2018_02_17_3112</t>
  </si>
  <si>
    <t>2018_02_17_3113</t>
  </si>
  <si>
    <t>2018_02_17_3114</t>
  </si>
  <si>
    <t>2018_02_17_3115</t>
  </si>
  <si>
    <t>2018_02_17_3116</t>
  </si>
  <si>
    <t>2018_02_17_3117</t>
  </si>
  <si>
    <t>2018_02_17_3118</t>
  </si>
  <si>
    <t>2018_02_17_3119</t>
  </si>
  <si>
    <t>2018_02_17_3120</t>
  </si>
  <si>
    <t>2018_02_17_3121</t>
  </si>
  <si>
    <t>2018_02_17_3122</t>
  </si>
  <si>
    <t>2018_02_17_3123</t>
  </si>
  <si>
    <t>2018_02_17_3124</t>
  </si>
  <si>
    <t>2018_02_17_3125</t>
  </si>
  <si>
    <t>2018_02_17_3126</t>
  </si>
  <si>
    <t>2018_02_17_3127</t>
  </si>
  <si>
    <t>2018_02_17_3129</t>
  </si>
  <si>
    <t>2018_02_17_3130</t>
  </si>
  <si>
    <t>2018_02_17_3131</t>
  </si>
  <si>
    <t>2018_02_17_3132</t>
  </si>
  <si>
    <t>2018_02_17_3133</t>
  </si>
  <si>
    <t>2018_02_17_3134</t>
  </si>
  <si>
    <t>2018_02_17_3135</t>
  </si>
  <si>
    <t>2018_02_17_3136</t>
  </si>
  <si>
    <t>2018_02_17_3137</t>
  </si>
  <si>
    <t>2018_02_17_3138</t>
  </si>
  <si>
    <t>2018_02_17_3139</t>
  </si>
  <si>
    <t>2018_02_17_3140</t>
  </si>
  <si>
    <t>2018_02_17_3141</t>
  </si>
  <si>
    <t>2018_02_17_3142</t>
  </si>
  <si>
    <t>2018_02_17_3143</t>
  </si>
  <si>
    <t>2018_02_17_3144</t>
  </si>
  <si>
    <t>2018_02_17_3145</t>
  </si>
  <si>
    <t>2018_02_17_3146</t>
  </si>
  <si>
    <t>2018_02_17_3147</t>
  </si>
  <si>
    <t>2018_02_17_3148</t>
  </si>
  <si>
    <t>2018_02_17_3149</t>
  </si>
  <si>
    <t>2018_02_17_3150</t>
  </si>
  <si>
    <t>2018_02_17_3151</t>
  </si>
  <si>
    <t>2018_02_17_3152</t>
  </si>
  <si>
    <t>2018_02_17_3153</t>
  </si>
  <si>
    <t>2018_02_17_3154</t>
  </si>
  <si>
    <t>2018_02_17_3155</t>
  </si>
  <si>
    <t>2018_02_17_3156</t>
  </si>
  <si>
    <t>2018_02_17_3157</t>
  </si>
  <si>
    <t>2018_02_17_3158</t>
  </si>
  <si>
    <t>2018_02_17_3159</t>
  </si>
  <si>
    <t>2018_02_17_3160</t>
  </si>
  <si>
    <t>2018_02_17_3161</t>
  </si>
  <si>
    <t>2018_02_17_3162</t>
  </si>
  <si>
    <t>2018_02_17_3163</t>
  </si>
  <si>
    <t>2018_02_17_3164</t>
  </si>
  <si>
    <t>2018_02_17_3165</t>
  </si>
  <si>
    <t>2018_02_17_3166</t>
  </si>
  <si>
    <t>2018_02_17_3167</t>
  </si>
  <si>
    <t>2018_02_17_3168</t>
  </si>
  <si>
    <t>2018_02_17_3169</t>
  </si>
  <si>
    <t>2018_02_17_3170</t>
  </si>
  <si>
    <t>2018_02_17_3171</t>
  </si>
  <si>
    <t>2018_02_17_3172</t>
  </si>
  <si>
    <t>2018_02_17_3173</t>
  </si>
  <si>
    <t>2018_02_17_3174</t>
  </si>
  <si>
    <t>2018_02_17_3175</t>
  </si>
  <si>
    <t>2018_02_17_3176</t>
  </si>
  <si>
    <t>2018_02_17_3177</t>
  </si>
  <si>
    <t>2018_02_17_3178</t>
  </si>
  <si>
    <t>2018_02_17_3179</t>
  </si>
  <si>
    <t>2018_02_17_3180</t>
  </si>
  <si>
    <t>2018_02_17_3181</t>
  </si>
  <si>
    <t>2018_02_17_3182</t>
  </si>
  <si>
    <t>2018_02_17_3183</t>
  </si>
  <si>
    <t>2018_02_17_3184</t>
  </si>
  <si>
    <t>2018_02_17_3185</t>
  </si>
  <si>
    <t>2018_02_17_3186</t>
  </si>
  <si>
    <t>2018_02_17_3187</t>
  </si>
  <si>
    <t>2018_02_17_3188</t>
  </si>
  <si>
    <t>2018_02_17_3189</t>
  </si>
  <si>
    <t>2018_02_17_3190</t>
  </si>
  <si>
    <t>2018_02_17_3191</t>
  </si>
  <si>
    <t>2018_02_17_3192</t>
  </si>
  <si>
    <t>2018_02_17_3193</t>
  </si>
  <si>
    <t>2018_02_17_3194</t>
  </si>
  <si>
    <t>2018_02_17_3195</t>
  </si>
  <si>
    <t>2018_02_17_3196</t>
  </si>
  <si>
    <t>2018_02_17_3197</t>
  </si>
  <si>
    <t>2018_02_17_3198</t>
  </si>
  <si>
    <t>2018_02_17_3199</t>
  </si>
  <si>
    <t>2018_02_17_3200</t>
  </si>
  <si>
    <t>2018_02_17_3201</t>
  </si>
  <si>
    <t>2018_02_17_3202</t>
  </si>
  <si>
    <t>2018_02_17_3203</t>
  </si>
  <si>
    <t>2018_02_17_3204</t>
  </si>
  <si>
    <t>2018_02_17_3205</t>
  </si>
  <si>
    <t>2018_02_17_3206</t>
  </si>
  <si>
    <t>2018_02_17_3207</t>
  </si>
  <si>
    <t>2018_02_17_3208</t>
  </si>
  <si>
    <t>2018_02_17_3209</t>
  </si>
  <si>
    <t>2018_02_17_3210</t>
  </si>
  <si>
    <t>2018_02_17_3211</t>
  </si>
  <si>
    <t>2018_02_17_3212</t>
  </si>
  <si>
    <t>2018_02_17_3213</t>
  </si>
  <si>
    <t>2018_02_17_3214</t>
  </si>
  <si>
    <t>2018_02_17_3215</t>
  </si>
  <si>
    <t>2018_02_17_3216</t>
  </si>
  <si>
    <t>2018_02_17_3217</t>
  </si>
  <si>
    <t>2018_02_17_3218</t>
  </si>
  <si>
    <t>2018_02_17_3219</t>
  </si>
  <si>
    <t>2018_02_17_3220</t>
  </si>
  <si>
    <t>2018_02_17_3221</t>
  </si>
  <si>
    <t>2018_02_17_3222</t>
  </si>
  <si>
    <t>2018_02_17_3223</t>
  </si>
  <si>
    <t>2018_02_17_3224</t>
  </si>
  <si>
    <t>2018_02_17_3225</t>
  </si>
  <si>
    <t>2018_02_17_3226</t>
  </si>
  <si>
    <t>2018_02_17_3227</t>
  </si>
  <si>
    <t>2018_02_17_3228</t>
  </si>
  <si>
    <t>2018_02_17_3229</t>
  </si>
  <si>
    <t>2018_02_17_3230</t>
  </si>
  <si>
    <t>2018_02_17_3231</t>
  </si>
  <si>
    <t>2018_02_17_3232</t>
  </si>
  <si>
    <t>2018_02_17_3233</t>
  </si>
  <si>
    <t>2018_02_17_3234</t>
  </si>
  <si>
    <t>2018_02_17_3235</t>
  </si>
  <si>
    <t>2018_02_17_3236</t>
  </si>
  <si>
    <t>2018_02_17_3237</t>
  </si>
  <si>
    <t>2018_02_17_3238</t>
  </si>
  <si>
    <t>2018_02_17_3239</t>
  </si>
  <si>
    <t>2018_02_17_3240</t>
  </si>
  <si>
    <t>2018_02_17_3241</t>
  </si>
  <si>
    <t>2018_02_17_3242</t>
  </si>
  <si>
    <t>2018_02_17_3243</t>
  </si>
  <si>
    <t>2018_02_17_3244</t>
  </si>
  <si>
    <t>2018_02_17_3245</t>
  </si>
  <si>
    <t>2018_02_17_3246</t>
  </si>
  <si>
    <t>2018_02_17_3247</t>
  </si>
  <si>
    <t>2018_02_17_3248</t>
  </si>
  <si>
    <t>2018_02_17_3249</t>
  </si>
  <si>
    <t>2018_02_17_3250</t>
  </si>
  <si>
    <t>2018_02_17_3251</t>
  </si>
  <si>
    <t>2018_02_17_3252</t>
  </si>
  <si>
    <t>2018_02_17_3253</t>
  </si>
  <si>
    <t>2018_02_17_3254</t>
  </si>
  <si>
    <t>2018_02_17_3255</t>
  </si>
  <si>
    <t>2018_02_17_3256</t>
  </si>
  <si>
    <t>2018_02_17_3257</t>
  </si>
  <si>
    <t>2018_02_17_3258</t>
  </si>
  <si>
    <t>2018_02_17_3259</t>
  </si>
  <si>
    <t>2018_02_17_3260</t>
  </si>
  <si>
    <t>2018_02_17_3261</t>
  </si>
  <si>
    <t>2018_02_17_3262</t>
  </si>
  <si>
    <t>2018_02_17_3263</t>
  </si>
  <si>
    <t>2018_02_17_3264</t>
  </si>
  <si>
    <t>2018_02_17_3265</t>
  </si>
  <si>
    <t>2018_02_17_3266</t>
  </si>
  <si>
    <t>2018_02_17_3267</t>
  </si>
  <si>
    <t>2018_02_17_3268</t>
  </si>
  <si>
    <t>2018_02_17_3269</t>
  </si>
  <si>
    <t>2018_02_17_3270</t>
  </si>
  <si>
    <t>2018_02_17_3271</t>
  </si>
  <si>
    <t>2018_02_17_3272</t>
  </si>
  <si>
    <t>2018_02_17_3273</t>
  </si>
  <si>
    <t>2018_02_17_3274</t>
  </si>
  <si>
    <t>2018_02_17_3275</t>
  </si>
  <si>
    <t>2018_02_17_3276</t>
  </si>
  <si>
    <t>2018_02_17_3277</t>
  </si>
  <si>
    <t>2018_02_17_3278</t>
  </si>
  <si>
    <t>2018_02_17_3279</t>
  </si>
  <si>
    <t>2018_02_17_3280</t>
  </si>
  <si>
    <t>2018_02_17_3281</t>
  </si>
  <si>
    <t>2018_02_17_3282</t>
  </si>
  <si>
    <t>2018_02_17_3283</t>
  </si>
  <si>
    <t>2018_02_17_3284</t>
  </si>
  <si>
    <t>2018_02_17_3285</t>
  </si>
  <si>
    <t>2018_02_17_3286</t>
  </si>
  <si>
    <t>2018_02_17_3287</t>
  </si>
  <si>
    <t>2018_02_17_3288</t>
  </si>
  <si>
    <t>2018_02_17_3289</t>
  </si>
  <si>
    <t>2018_02_17_3290</t>
  </si>
  <si>
    <t>2018_02_17_3291</t>
  </si>
  <si>
    <t>2018_02_17_3292</t>
  </si>
  <si>
    <t>2018_02_17_3293</t>
  </si>
  <si>
    <t>2018_02_17_3294</t>
  </si>
  <si>
    <t>2018_02_17_3295</t>
  </si>
  <si>
    <t>2018_02_17_3296</t>
  </si>
  <si>
    <t>2018_02_17_3297</t>
  </si>
  <si>
    <t>2018_02_17_3298</t>
  </si>
  <si>
    <t>2018_02_17_3299</t>
  </si>
  <si>
    <t>2018_02_17_3300</t>
  </si>
  <si>
    <t>2018_02_17_3301</t>
  </si>
  <si>
    <t>2018_02_17_3302</t>
  </si>
  <si>
    <t>2018_02_17_3303</t>
  </si>
  <si>
    <t>2018_02_17_3304</t>
  </si>
  <si>
    <t>2018_02_17_3305</t>
  </si>
  <si>
    <t>2018_02_17_3306</t>
  </si>
  <si>
    <t>2018_02_17_3307</t>
  </si>
  <si>
    <t>2018_02_17_3308</t>
  </si>
  <si>
    <t>2018_02_17_3309</t>
  </si>
  <si>
    <t>2018_02_17_3310</t>
  </si>
  <si>
    <t>2018_02_17_3311</t>
  </si>
  <si>
    <t>2018_02_17_3312</t>
  </si>
  <si>
    <t>2018_02_17_3313</t>
  </si>
  <si>
    <t>2018_02_17_3314</t>
  </si>
  <si>
    <t>2018_02_17_3315</t>
  </si>
  <si>
    <t>2018_02_17_3316</t>
  </si>
  <si>
    <t>2018_02_17_3317</t>
  </si>
  <si>
    <t>2018_02_17_3318</t>
  </si>
  <si>
    <t>2018_02_17_3319</t>
  </si>
  <si>
    <t>2018_02_17_3324</t>
  </si>
  <si>
    <t>2018_02_17_3321</t>
  </si>
  <si>
    <t>2018_02_17_3322</t>
  </si>
  <si>
    <t>2018_02_17_3323</t>
  </si>
  <si>
    <t>2018_02_17_3325</t>
  </si>
  <si>
    <t>2018_02_17_3326</t>
  </si>
  <si>
    <t>2018_02_17_3327</t>
  </si>
  <si>
    <t>2018_02_17_3328</t>
  </si>
  <si>
    <t>2018_02_17_3329</t>
  </si>
  <si>
    <t>2018_02_17_3330</t>
  </si>
  <si>
    <t>2018_02_17_3331</t>
  </si>
  <si>
    <t>2018_02_17_3332</t>
  </si>
  <si>
    <t>2018_02_17_3333</t>
  </si>
  <si>
    <t>2018_02_17_3334</t>
  </si>
  <si>
    <t>2018_02_17_3335</t>
  </si>
  <si>
    <t>2018_02_17_3336</t>
  </si>
  <si>
    <t>2018_02_17_3337</t>
  </si>
  <si>
    <t>2018_02_17_3338</t>
  </si>
  <si>
    <t>2018_02_17_3339</t>
  </si>
  <si>
    <t>2018_02_17_3340</t>
  </si>
  <si>
    <t>2018_02_17_3341</t>
  </si>
  <si>
    <t>2018_02_17_3342</t>
  </si>
  <si>
    <t>2018_02_17_3343</t>
  </si>
  <si>
    <t>2018_02_17_3344</t>
  </si>
  <si>
    <t>2018_02_17_3345</t>
  </si>
  <si>
    <t>2018_02_17_3346</t>
  </si>
  <si>
    <t>2018_02_17_3347</t>
  </si>
  <si>
    <t>2018_02_17_3348</t>
  </si>
  <si>
    <t>2018_02_17_3349</t>
  </si>
  <si>
    <t>2018_02_17_3350</t>
  </si>
  <si>
    <t>2018_02_17_3351</t>
  </si>
  <si>
    <t>2018_02_17_3352</t>
  </si>
  <si>
    <t>2018_02_17_3353</t>
  </si>
  <si>
    <t>2018_02_17_3354</t>
  </si>
  <si>
    <t>2018_02_17_3355</t>
  </si>
  <si>
    <t>2018_02_17_3356</t>
  </si>
  <si>
    <t>2018_02_17_3357</t>
  </si>
  <si>
    <t>2018_02_17_3358</t>
  </si>
  <si>
    <t>2018_02_17_3359</t>
  </si>
  <si>
    <t>2018_02_17_3360</t>
  </si>
  <si>
    <t>2018_02_17_3361</t>
  </si>
  <si>
    <t>2018_02_17_3362</t>
  </si>
  <si>
    <t>2018_02_17_3363</t>
  </si>
  <si>
    <t>2018_02_17_3364</t>
  </si>
  <si>
    <t>2018_02_17_3011</t>
  </si>
  <si>
    <t>2018_02_17_2973</t>
  </si>
  <si>
    <t>2018_02_17_2974</t>
  </si>
  <si>
    <t>2018_02_17_2975</t>
  </si>
  <si>
    <t>2018_02_17_2976</t>
  </si>
  <si>
    <t>2018_02_17_2977</t>
  </si>
  <si>
    <t>2018_02_17_2978</t>
  </si>
  <si>
    <t>2018_02_17_2979</t>
  </si>
  <si>
    <t>2018_02_17_2980</t>
  </si>
  <si>
    <t>2018_02_17_2981</t>
  </si>
  <si>
    <t>2018_02_17_2982</t>
  </si>
  <si>
    <t>2018_02_17_2983</t>
  </si>
  <si>
    <t>2018_02_17_2984</t>
  </si>
  <si>
    <t>2018_02_17_2985</t>
  </si>
  <si>
    <t>2018_02_17_2986</t>
  </si>
  <si>
    <t>2018_02_17_2987</t>
  </si>
  <si>
    <t>2018_02_17_2988</t>
  </si>
  <si>
    <t>2018_02_17_2989</t>
  </si>
  <si>
    <t>2018_02_17_2990</t>
  </si>
  <si>
    <t>2018_02_17_2991</t>
  </si>
  <si>
    <t>2018_02_17_2992</t>
  </si>
  <si>
    <t>2018_02_17_2993</t>
  </si>
  <si>
    <t>2018_02_17_2994</t>
  </si>
  <si>
    <t>2018_02_17_2995</t>
  </si>
  <si>
    <t>2018_02_17_2996</t>
  </si>
  <si>
    <t>2018_02_17_2997</t>
  </si>
  <si>
    <t>2018_02_17_2998</t>
  </si>
  <si>
    <t>2018_02_17_2999</t>
  </si>
  <si>
    <t>2018_02_17_3000</t>
  </si>
  <si>
    <t>2018_02_17_3001</t>
  </si>
  <si>
    <t>2018_02_17_3002</t>
  </si>
  <si>
    <t>2018_02_17_3003</t>
  </si>
  <si>
    <t>2018_02_17_3004</t>
  </si>
  <si>
    <t>2018_02_17_3005</t>
  </si>
  <si>
    <t>2018_02_17_3006</t>
  </si>
  <si>
    <t>2018_02_17_3007</t>
  </si>
  <si>
    <t>2018_02_17_3008</t>
  </si>
  <si>
    <t>2018_02_17_3009</t>
  </si>
  <si>
    <t>2018_02_17_3010</t>
  </si>
  <si>
    <t>2018_02_17_X</t>
  </si>
  <si>
    <t>2018_02_17_3012</t>
  </si>
  <si>
    <t>2018_02_17_3013</t>
  </si>
  <si>
    <t>2018_02_17_3014</t>
  </si>
  <si>
    <t>2018_02_17_3015</t>
  </si>
  <si>
    <t>2018_02_17_3016</t>
  </si>
  <si>
    <t>2018_02_17_3017</t>
  </si>
  <si>
    <t>2018_02_17_3018</t>
  </si>
  <si>
    <t>2018_02_17_3019</t>
  </si>
  <si>
    <t>2018_02_17_3020</t>
  </si>
  <si>
    <t>2018_02_17_3021</t>
  </si>
  <si>
    <t>2018_02_17_3022</t>
  </si>
  <si>
    <t>2018_02_17_3023</t>
  </si>
  <si>
    <t>2018_02_17_3024</t>
  </si>
  <si>
    <t>2018_02_17_3025</t>
  </si>
  <si>
    <t>2018_02_17_3026</t>
  </si>
  <si>
    <t>2018_02_17_3027</t>
  </si>
  <si>
    <t>2018_02_17_3028</t>
  </si>
  <si>
    <t>2018_02_17_3029</t>
  </si>
  <si>
    <t>2018_02_17_3030</t>
  </si>
  <si>
    <t>2018_02_17_3031</t>
  </si>
  <si>
    <t>2018_02_17_3032</t>
  </si>
  <si>
    <t>2018_02_17_3033</t>
  </si>
  <si>
    <t>2018_02_17_3034</t>
  </si>
  <si>
    <t>2018_02_17_3035</t>
  </si>
  <si>
    <t>2018_02_17_3036</t>
  </si>
  <si>
    <t>2018_02_17_3037</t>
  </si>
  <si>
    <t>2018_02_17_3038</t>
  </si>
  <si>
    <t>2018_02_17_3039</t>
  </si>
  <si>
    <t>2018_02_17_3040</t>
  </si>
  <si>
    <t>2018_02_17_3041</t>
  </si>
  <si>
    <t>2018_02_17_3042</t>
  </si>
  <si>
    <t>2018_02_17_3043</t>
  </si>
  <si>
    <t>2018_02_17_3044</t>
  </si>
  <si>
    <t>2018_02_17_3045</t>
  </si>
  <si>
    <t>2018_02_17_3046</t>
  </si>
  <si>
    <t>2018_02_17_3047</t>
  </si>
  <si>
    <t>2018_02_17_3048</t>
  </si>
  <si>
    <t>2018_02_17_3049</t>
  </si>
  <si>
    <t>2018_02_19_3486</t>
  </si>
  <si>
    <t>2018_02_19_3487</t>
  </si>
  <si>
    <t>2018_02_19_3488</t>
  </si>
  <si>
    <t>2018_02_19_3489</t>
  </si>
  <si>
    <t>2018_02_19_3490</t>
  </si>
  <si>
    <t>2018_02_19_3491</t>
  </si>
  <si>
    <t>2018_02_19_3492</t>
  </si>
  <si>
    <t>2018_02_19_3493</t>
  </si>
  <si>
    <t>2018_02_19_3494</t>
  </si>
  <si>
    <t>2018_02_19_3495</t>
  </si>
  <si>
    <t>2018_02_19_3496</t>
  </si>
  <si>
    <t>2018_02_19_3497</t>
  </si>
  <si>
    <t>2018_02_19_3498</t>
  </si>
  <si>
    <t>2018_02_19_3499</t>
  </si>
  <si>
    <t>2018_02_19_3500</t>
  </si>
  <si>
    <t>2018_02_19_3501</t>
  </si>
  <si>
    <t>2018_02_19_3502</t>
  </si>
  <si>
    <t>2018_02_19_3503</t>
  </si>
  <si>
    <t>2018_02_19_3504</t>
  </si>
  <si>
    <t>2018_02_19_3505</t>
  </si>
  <si>
    <t>2018_02_19_3506</t>
  </si>
  <si>
    <t>2018_02_19_3507</t>
  </si>
  <si>
    <t>2018_02_19_3508</t>
  </si>
  <si>
    <t>2018_02_19_3509</t>
  </si>
  <si>
    <t>2018_02_19_3510</t>
  </si>
  <si>
    <t>2018_02_19_3511</t>
  </si>
  <si>
    <t>2018_02_19_3512</t>
  </si>
  <si>
    <t>2018_02_19_3513</t>
  </si>
  <si>
    <t>2018_02_19_3514</t>
  </si>
  <si>
    <t>2018_02_19_3515</t>
  </si>
  <si>
    <t>2018_02_19_3516</t>
  </si>
  <si>
    <t>2018_02_19_3517</t>
  </si>
  <si>
    <t>2018_02_19_3518</t>
  </si>
  <si>
    <t>2018_02_19_3519</t>
  </si>
  <si>
    <t>2018_02_19_3520</t>
  </si>
  <si>
    <t>2018_02_19_3521</t>
  </si>
  <si>
    <t>2018_02_19_3522</t>
  </si>
  <si>
    <t>2018_02_19_3523</t>
  </si>
  <si>
    <t>2018_02_19_3524</t>
  </si>
  <si>
    <t>2018_02_19_3525</t>
  </si>
  <si>
    <t>2018_02_19_3526</t>
  </si>
  <si>
    <t>2018_02_19_3527</t>
  </si>
  <si>
    <t>2018_02_19_3528</t>
  </si>
  <si>
    <t>2018_02_19_3529</t>
  </si>
  <si>
    <t>2018_02_19_3530</t>
  </si>
  <si>
    <t>2018_02_19_3531</t>
  </si>
  <si>
    <t>2018_02_19_3532</t>
  </si>
  <si>
    <t>2018_02_19_3533</t>
  </si>
  <si>
    <t>2018_02_19_3534</t>
  </si>
  <si>
    <t>2018_02_19_3535</t>
  </si>
  <si>
    <t>2018_02_19_3536</t>
  </si>
  <si>
    <t>2018_02_19_3537</t>
  </si>
  <si>
    <t>2018_02_19_3538</t>
  </si>
  <si>
    <t>2018_02_19_3539</t>
  </si>
  <si>
    <t>2018_02_19_3540</t>
  </si>
  <si>
    <t>2018_02_19_3541</t>
  </si>
  <si>
    <t>2018_02_19_3542</t>
  </si>
  <si>
    <t>2018_02_19_3543</t>
  </si>
  <si>
    <t>2018_02_19_3544</t>
  </si>
  <si>
    <t>2018_02_19_3545</t>
  </si>
  <si>
    <t>2018_02_19_3546</t>
  </si>
  <si>
    <t>2018_02_19_3547</t>
  </si>
  <si>
    <t>2018_02_19_3548</t>
  </si>
  <si>
    <t>2018_02_19_3549</t>
  </si>
  <si>
    <t>2018_02_19_3550</t>
  </si>
  <si>
    <t>2018_02_19_3551</t>
  </si>
  <si>
    <t>2018_02_19_3552</t>
  </si>
  <si>
    <t>2018_02_19_3553</t>
  </si>
  <si>
    <t>2018_02_19_3554</t>
  </si>
  <si>
    <t>2018_02_19_3555</t>
  </si>
  <si>
    <t>2018_02_19_3556</t>
  </si>
  <si>
    <t>2018_02_19_3557</t>
  </si>
  <si>
    <t>2018_02_19_3558</t>
  </si>
  <si>
    <t>2018_02_19_3559</t>
  </si>
  <si>
    <t>2018_02_19_3560</t>
  </si>
  <si>
    <t>2018_02_19_3561</t>
  </si>
  <si>
    <t>2018_02_19_3562</t>
  </si>
  <si>
    <t>2018_02_19_3563</t>
  </si>
  <si>
    <t>2018_02_19_3564</t>
  </si>
  <si>
    <t>2018_02_19_3565</t>
  </si>
  <si>
    <t>2018_02_19_3566</t>
  </si>
  <si>
    <t>2018_02_19_3567</t>
  </si>
  <si>
    <t>2018_02_19_3568</t>
  </si>
  <si>
    <t>2018_02_19_3569</t>
  </si>
  <si>
    <t>2018_02_19_3570</t>
  </si>
  <si>
    <t>2018_02_19_3571</t>
  </si>
  <si>
    <t>2018_02_19_3572</t>
  </si>
  <si>
    <t>2018_02_19_3573</t>
  </si>
  <si>
    <t>2018_02_19_3574</t>
  </si>
  <si>
    <t>2018_02_19_3575</t>
  </si>
  <si>
    <t>2018_02_19_3576</t>
  </si>
  <si>
    <t>2018_02_19_3577</t>
  </si>
  <si>
    <t>2018_02_19_3603</t>
  </si>
  <si>
    <t>2018_02_19_3579</t>
  </si>
  <si>
    <t>2018_02_19_3580</t>
  </si>
  <si>
    <t>2018_02_19_3581</t>
  </si>
  <si>
    <t>2018_02_19_3582</t>
  </si>
  <si>
    <t>2018_02_19_3583</t>
  </si>
  <si>
    <t>2018_02_19_3584</t>
  </si>
  <si>
    <t>2018_02_19_3585</t>
  </si>
  <si>
    <t>2018_02_19_3586</t>
  </si>
  <si>
    <t>2018_02_19_3587</t>
  </si>
  <si>
    <t>2018_02_19_3588</t>
  </si>
  <si>
    <t>2018_02_19_3589</t>
  </si>
  <si>
    <t>2018_02_19_3590</t>
  </si>
  <si>
    <t>2018_02_19_3591</t>
  </si>
  <si>
    <t>2018_02_19_3592</t>
  </si>
  <si>
    <t>2018_02_19_3593</t>
  </si>
  <si>
    <t>2018_02_19_3594</t>
  </si>
  <si>
    <t>2018_02_19_3595</t>
  </si>
  <si>
    <t>2018_02_19_3596</t>
  </si>
  <si>
    <t>2018_02_19_3597</t>
  </si>
  <si>
    <t>2018_02_19_3598</t>
  </si>
  <si>
    <t>2018_02_19_3599</t>
  </si>
  <si>
    <t>2018_02_19_3600</t>
  </si>
  <si>
    <t>2018_02_19_3601</t>
  </si>
  <si>
    <t>2018_02_19_3602</t>
  </si>
  <si>
    <t>2018_02_19_3604</t>
  </si>
  <si>
    <t>2018_02_19_3605</t>
  </si>
  <si>
    <t>2018_02_19_3606</t>
  </si>
  <si>
    <t>2018_02_19_3607</t>
  </si>
  <si>
    <t>2018_02_19_3608</t>
  </si>
  <si>
    <t>2018_02_19_3609</t>
  </si>
  <si>
    <t>2018_02_19_3610</t>
  </si>
  <si>
    <t>2018_02_19_3611</t>
  </si>
  <si>
    <t>2018_02_19_3612</t>
  </si>
  <si>
    <t>2018_02_19_3613</t>
  </si>
  <si>
    <t>2018_02_19_3614</t>
  </si>
  <si>
    <t>2018_02_19_3615</t>
  </si>
  <si>
    <t>2018_02_19_3616</t>
  </si>
  <si>
    <t>2018_02_19_3617</t>
  </si>
  <si>
    <t>2018_02_19_3618</t>
  </si>
  <si>
    <t>2018_02_19_3619</t>
  </si>
  <si>
    <t>2018_02_19_3620</t>
  </si>
  <si>
    <t>2018_02_19_3621</t>
  </si>
  <si>
    <t>2018_02_19_3622</t>
  </si>
  <si>
    <t>2018_02_19_3623</t>
  </si>
  <si>
    <t>2018_02_19_3624</t>
  </si>
  <si>
    <t>2018_02_19_3625</t>
  </si>
  <si>
    <t>2018_02_19_3626</t>
  </si>
  <si>
    <t>2018_02_19_3627</t>
  </si>
  <si>
    <t>2018_02_19_3628</t>
  </si>
  <si>
    <t>2018_02_19_3629</t>
  </si>
  <si>
    <t>2018_02_19_3630</t>
  </si>
  <si>
    <t>2018_02_19_3631</t>
  </si>
  <si>
    <t>2018_02_19_3632</t>
  </si>
  <si>
    <t>2018_02_19_3633</t>
  </si>
  <si>
    <t>2018_02_19_3634</t>
  </si>
  <si>
    <t>2018_02_19_3635</t>
  </si>
  <si>
    <t>2018_02_19_3636</t>
  </si>
  <si>
    <t>2018_02_19_3637</t>
  </si>
  <si>
    <t>2018_02_19_3638</t>
  </si>
  <si>
    <t>2018_02_19_3639</t>
  </si>
  <si>
    <t>2018_02_19_3640</t>
  </si>
  <si>
    <t>2018_02_19_3641</t>
  </si>
  <si>
    <t>2018_02_19_3642</t>
  </si>
  <si>
    <t>2018_02_19_3643</t>
  </si>
  <si>
    <t>2018_02_19_3644</t>
  </si>
  <si>
    <t>2018_02_19_3645</t>
  </si>
  <si>
    <t>2018_02_19_3646</t>
  </si>
  <si>
    <t>2018_02_19_3647</t>
  </si>
  <si>
    <t>2018_02_19_3648</t>
  </si>
  <si>
    <t>2018_02_19_3649</t>
  </si>
  <si>
    <t>2018_02_19_3650</t>
  </si>
  <si>
    <t>2018_02_19_3651</t>
  </si>
  <si>
    <t>2018_02_19_3652</t>
  </si>
  <si>
    <t>2018_02_19_3653</t>
  </si>
  <si>
    <t>2018_02_19_3654</t>
  </si>
  <si>
    <t>2018_02_19_3655</t>
  </si>
  <si>
    <t>2018_02_19_3656</t>
  </si>
  <si>
    <t>2018_02_19_3657</t>
  </si>
  <si>
    <t>2018_02_19_3658</t>
  </si>
  <si>
    <t>2018_02_19_3659</t>
  </si>
  <si>
    <t>2018_02_19_3660</t>
  </si>
  <si>
    <t>2018_02_19_3661</t>
  </si>
  <si>
    <t>2018_02_19_3662</t>
  </si>
  <si>
    <t>2018_02_19_3663</t>
  </si>
  <si>
    <t>2018_02_19_3664</t>
  </si>
  <si>
    <t>2018_02_19_3665</t>
  </si>
  <si>
    <t>2018_02_19_3666</t>
  </si>
  <si>
    <t>2018_02_19_3667</t>
  </si>
  <si>
    <t>2018_02_19_3668</t>
  </si>
  <si>
    <t>2018_02_19_3669</t>
  </si>
  <si>
    <t>2018_02_19_3670</t>
  </si>
  <si>
    <t>2018_02_19_3671</t>
  </si>
  <si>
    <t>2018_02_19_3672</t>
  </si>
  <si>
    <t>2018_02_19_3673</t>
  </si>
  <si>
    <t>2018_02_19_3674</t>
  </si>
  <si>
    <t>2018_02_19_3675</t>
  </si>
  <si>
    <t>2018_02_19_3676</t>
  </si>
  <si>
    <t>2018_02_19_3677</t>
  </si>
  <si>
    <t>2018_02_19_3678</t>
  </si>
  <si>
    <t>2018_02_19_3679</t>
  </si>
  <si>
    <t>2018_02_19_3680</t>
  </si>
  <si>
    <t>2018_02_19_3681</t>
  </si>
  <si>
    <t>2018_02_19_3682</t>
  </si>
  <si>
    <t>2018_02_19_3683</t>
  </si>
  <si>
    <t>2018_02_19_3684</t>
  </si>
  <si>
    <t>2018_02_19_3685</t>
  </si>
  <si>
    <t>2018_02_19_3686</t>
  </si>
  <si>
    <t>2018_02_19_3687</t>
  </si>
  <si>
    <t>2018_02_19_3688</t>
  </si>
  <si>
    <t>2018_02_19_3689</t>
  </si>
  <si>
    <t>2018_02_19_3690</t>
  </si>
  <si>
    <t>2018_02_19_3691</t>
  </si>
  <si>
    <t>2018_02_19_3692</t>
  </si>
  <si>
    <t>2018_02_19_3693</t>
  </si>
  <si>
    <t>2018_02_19_3694</t>
  </si>
  <si>
    <t>2018_02_19_3695</t>
  </si>
  <si>
    <t>2018_02_19_3696</t>
  </si>
  <si>
    <t>2018_02_19_3697</t>
  </si>
  <si>
    <t>2018_02_19_3698</t>
  </si>
  <si>
    <t>2018_02_19_3699</t>
  </si>
  <si>
    <t>2018_02_19_3700</t>
  </si>
  <si>
    <t>2018_02_19_3701</t>
  </si>
  <si>
    <t>2018_02_19_3702</t>
  </si>
  <si>
    <t>2018_02_19_3703</t>
  </si>
  <si>
    <t>2018_02_19_3704</t>
  </si>
  <si>
    <t>2018_02_19_3705</t>
  </si>
  <si>
    <t>2018_02_19_3706</t>
  </si>
  <si>
    <t>2018_02_19_3707</t>
  </si>
  <si>
    <t>2018_02_19_3708</t>
  </si>
  <si>
    <t>2018_02_19_3709</t>
  </si>
  <si>
    <t>2018_02_19_3710</t>
  </si>
  <si>
    <t>2018_02_19_3711</t>
  </si>
  <si>
    <t>2018_02_19_3712</t>
  </si>
  <si>
    <t>2018_02_19_3713</t>
  </si>
  <si>
    <t>2018_02_19_3714</t>
  </si>
  <si>
    <t>2018_02_19_3715</t>
  </si>
  <si>
    <t>2018_02_19_3716</t>
  </si>
  <si>
    <t>2018_02_19_3717</t>
  </si>
  <si>
    <t>2018_02_19_3718</t>
  </si>
  <si>
    <t>2018_02_19_3719</t>
  </si>
  <si>
    <t>2018_02_19_3720</t>
  </si>
  <si>
    <t>2018_02_19_3721</t>
  </si>
  <si>
    <t>2018_02_19_3722</t>
  </si>
  <si>
    <t>2018_02_19_3723</t>
  </si>
  <si>
    <t>2018_02_19_3724</t>
  </si>
  <si>
    <t>2018_02_19_3725</t>
  </si>
  <si>
    <t>2018_02_19_3726</t>
  </si>
  <si>
    <t>2018_02_19_3727</t>
  </si>
  <si>
    <t>2018_02_19_3728</t>
  </si>
  <si>
    <t>2018_02_19_3729</t>
  </si>
  <si>
    <t>2018_02_19_3730</t>
  </si>
  <si>
    <t>2018_02_19_3731</t>
  </si>
  <si>
    <t>2018_02_19_3732</t>
  </si>
  <si>
    <t>2018_02_19_3733</t>
  </si>
  <si>
    <t>2018_02_19_3734</t>
  </si>
  <si>
    <t>2018_02_19_3735</t>
  </si>
  <si>
    <t>2018_02_19_3736</t>
  </si>
  <si>
    <t>2018_02_19_3737</t>
  </si>
  <si>
    <t>2018_02_19_3738</t>
  </si>
  <si>
    <t>2018_02_19_3739</t>
  </si>
  <si>
    <t>2018_02_19_3740</t>
  </si>
  <si>
    <t>2018_02_19_3741</t>
  </si>
  <si>
    <t>2018_02_19_3742</t>
  </si>
  <si>
    <t>2018_02_19_3743</t>
  </si>
  <si>
    <t>2018_02_19_3744</t>
  </si>
  <si>
    <t>2018_02_19_3745</t>
  </si>
  <si>
    <t>2018_02_19_3760</t>
  </si>
  <si>
    <t>2018_02_19_3747</t>
  </si>
  <si>
    <t>2018_02_19_3748</t>
  </si>
  <si>
    <t>2018_02_19_3749</t>
  </si>
  <si>
    <t>2018_02_19_3750</t>
  </si>
  <si>
    <t>2018_02_19_3751</t>
  </si>
  <si>
    <t>2018_02_19_3752</t>
  </si>
  <si>
    <t>2018_02_19_3753</t>
  </si>
  <si>
    <t>2018_02_19_3754</t>
  </si>
  <si>
    <t>2018_02_19_3755</t>
  </si>
  <si>
    <t>2018_02_19_3756</t>
  </si>
  <si>
    <t>2018_02_19_3757</t>
  </si>
  <si>
    <t>2018_02_19_3758</t>
  </si>
  <si>
    <t>2018_02_19_3759</t>
  </si>
  <si>
    <t>2018_02_19_3367</t>
  </si>
  <si>
    <t>2018_02_19_3368</t>
  </si>
  <si>
    <t>2018_02_19_3369</t>
  </si>
  <si>
    <t>2018_02_19_3370</t>
  </si>
  <si>
    <t>2018_02_19_3371</t>
  </si>
  <si>
    <t>2018_02_19_3372</t>
  </si>
  <si>
    <t>2018_02_19_3373</t>
  </si>
  <si>
    <t>2018_02_19_3374</t>
  </si>
  <si>
    <t>2018_02_19_3375</t>
  </si>
  <si>
    <t>2018_02_19_3376</t>
  </si>
  <si>
    <t>2018_02_19_3377</t>
  </si>
  <si>
    <t>2018_02_19_3378</t>
  </si>
  <si>
    <t>2018_02_19_3379</t>
  </si>
  <si>
    <t>2018_02_19_3380</t>
  </si>
  <si>
    <t>2018_02_19_3381</t>
  </si>
  <si>
    <t>2018_02_19_3382</t>
  </si>
  <si>
    <t>2018_02_19_3383</t>
  </si>
  <si>
    <t>2018_02_19_3384</t>
  </si>
  <si>
    <t>2018_02_19_3385</t>
  </si>
  <si>
    <t>2018_02_19_3386</t>
  </si>
  <si>
    <t>2018_02_19_3387</t>
  </si>
  <si>
    <t>2018_02_19_3388</t>
  </si>
  <si>
    <t>2018_02_19_3389</t>
  </si>
  <si>
    <t>2018_02_19_3390</t>
  </si>
  <si>
    <t>2018_02_19_3391</t>
  </si>
  <si>
    <t>2018_02_19_3392</t>
  </si>
  <si>
    <t>2018_02_19_3393</t>
  </si>
  <si>
    <t>2018_02_19_3394</t>
  </si>
  <si>
    <t>2018_02_19_3395</t>
  </si>
  <si>
    <t>2018_02_19_3396</t>
  </si>
  <si>
    <t>2018_02_19_3397</t>
  </si>
  <si>
    <t>2018_02_19_3398</t>
  </si>
  <si>
    <t>2018_02_19_3399</t>
  </si>
  <si>
    <t>2018_02_19_3400</t>
  </si>
  <si>
    <t>2018_02_19_3401</t>
  </si>
  <si>
    <t>2018_02_19_3402</t>
  </si>
  <si>
    <t>2018_02_19_3403</t>
  </si>
  <si>
    <t>2018_02_19_3404</t>
  </si>
  <si>
    <t>2018_02_19_3405</t>
  </si>
  <si>
    <t>2018_02_19_3406</t>
  </si>
  <si>
    <t>2018_02_19_3407</t>
  </si>
  <si>
    <t>2018_02_19_3408</t>
  </si>
  <si>
    <t>2018_02_19_3409</t>
  </si>
  <si>
    <t>2018_02_19_3410</t>
  </si>
  <si>
    <t>2018_02_19_3411</t>
  </si>
  <si>
    <t>2018_02_19_3412</t>
  </si>
  <si>
    <t>2018_02_19_3413</t>
  </si>
  <si>
    <t>2018_02_19_3414</t>
  </si>
  <si>
    <t>2018_02_19_3415</t>
  </si>
  <si>
    <t>2018_02_19_3416</t>
  </si>
  <si>
    <t>2018_02_19_3417</t>
  </si>
  <si>
    <t>2018_02_19_3418</t>
  </si>
  <si>
    <t>2018_02_19_3419</t>
  </si>
  <si>
    <t>2018_02_19_3420</t>
  </si>
  <si>
    <t>2018_02_19_3421</t>
  </si>
  <si>
    <t>2018_02_19_3422</t>
  </si>
  <si>
    <t>2018_02_19_3423</t>
  </si>
  <si>
    <t>2018_02_19_3424</t>
  </si>
  <si>
    <t>2018_02_19_3425</t>
  </si>
  <si>
    <t>2018_02_19_3426</t>
  </si>
  <si>
    <t>2018_02_19_3427</t>
  </si>
  <si>
    <t>2018_02_19_3428</t>
  </si>
  <si>
    <t>2018_02_19_3429</t>
  </si>
  <si>
    <t>2018_02_19_3430</t>
  </si>
  <si>
    <t>2018_02_19_3431</t>
  </si>
  <si>
    <t>2018_02_19_3432</t>
  </si>
  <si>
    <t>2018_02_19_3433</t>
  </si>
  <si>
    <t>2018_02_19_3434</t>
  </si>
  <si>
    <t>2018_02_19_3435</t>
  </si>
  <si>
    <t>2018_02_19_3436</t>
  </si>
  <si>
    <t>2018_02_19_3437</t>
  </si>
  <si>
    <t>2018_02_19_3438</t>
  </si>
  <si>
    <t>2018_02_19_3439</t>
  </si>
  <si>
    <t>2018_02_19_3440</t>
  </si>
  <si>
    <t>2018_02_19_3441</t>
  </si>
  <si>
    <t>2018_02_19_3442</t>
  </si>
  <si>
    <t>2018_02_19_3443</t>
  </si>
  <si>
    <t>2018_02_19_3444</t>
  </si>
  <si>
    <t>2018_02_19_3445</t>
  </si>
  <si>
    <t>2018_02_19_X</t>
  </si>
  <si>
    <t>2018_02_19_3446</t>
  </si>
  <si>
    <t>2018_02_19_3447</t>
  </si>
  <si>
    <t>2018_02_19_3448</t>
  </si>
  <si>
    <t>2018_02_19_3449</t>
  </si>
  <si>
    <t>2018_02_19_3450</t>
  </si>
  <si>
    <t>2018_02_19_3451</t>
  </si>
  <si>
    <t>2018_02_19_3452</t>
  </si>
  <si>
    <t>2018_02_19_3453</t>
  </si>
  <si>
    <t>2018_02_19_3454</t>
  </si>
  <si>
    <t>2018_02_19_3455</t>
  </si>
  <si>
    <t>2018_02_19_3456</t>
  </si>
  <si>
    <t>2018_02_19_3457</t>
  </si>
  <si>
    <t>2018_02_19_3458</t>
  </si>
  <si>
    <t>2018_02_19_3459</t>
  </si>
  <si>
    <t>2018_02_19_3460</t>
  </si>
  <si>
    <t>2018_02_19_3484</t>
  </si>
  <si>
    <t>2018_02_19_3462</t>
  </si>
  <si>
    <t>2018_02_19_3463</t>
  </si>
  <si>
    <t>2018_02_19_3464</t>
  </si>
  <si>
    <t>2018_02_19_3465</t>
  </si>
  <si>
    <t>2018_02_19_3466</t>
  </si>
  <si>
    <t>2018_02_19_3467</t>
  </si>
  <si>
    <t>2018_02_19_3485</t>
  </si>
  <si>
    <t>2018_02_19_3469</t>
  </si>
  <si>
    <t>2018_02_19_3470</t>
  </si>
  <si>
    <t>2018_02_19_3471</t>
  </si>
  <si>
    <t>2018_02_19_3472</t>
  </si>
  <si>
    <t>2018_02_19_3473</t>
  </si>
  <si>
    <t>2018_02_19_3474</t>
  </si>
  <si>
    <t>2018_02_19_3475</t>
  </si>
  <si>
    <t>2018_02_19_3476</t>
  </si>
  <si>
    <t>2018_02_19_3477</t>
  </si>
  <si>
    <t>2018_02_19_3478</t>
  </si>
  <si>
    <t>2018_02_19_3479</t>
  </si>
  <si>
    <t>2018_02_19_3480</t>
  </si>
  <si>
    <t>2018_02_19_3481</t>
  </si>
  <si>
    <t>2018_02_19_3482</t>
  </si>
  <si>
    <t>2018_02_19_3483</t>
  </si>
  <si>
    <t>2018_02_20_3920</t>
  </si>
  <si>
    <t>2018_02_20_3921</t>
  </si>
  <si>
    <t>2018_02_20_3922</t>
  </si>
  <si>
    <t>2018_02_20_3923</t>
  </si>
  <si>
    <t>2018_02_20_3924</t>
  </si>
  <si>
    <t>2018_02_20_3925</t>
  </si>
  <si>
    <t>2018_02_20_3926</t>
  </si>
  <si>
    <t>2018_02_20_3927</t>
  </si>
  <si>
    <t>2018_02_20_3928</t>
  </si>
  <si>
    <t>2018_02_20_3929</t>
  </si>
  <si>
    <t>2018_02_20_3930</t>
  </si>
  <si>
    <t>2018_02_20_3931</t>
  </si>
  <si>
    <t>2018_02_20_3932</t>
  </si>
  <si>
    <t>2018_02_20_3933</t>
  </si>
  <si>
    <t>2018_02_20_3934</t>
  </si>
  <si>
    <t>2018_02_20_3935</t>
  </si>
  <si>
    <t>2018_02_20_3936</t>
  </si>
  <si>
    <t>2018_02_20_3937</t>
  </si>
  <si>
    <t>2018_02_20_3938</t>
  </si>
  <si>
    <t>2018_02_20_3939</t>
  </si>
  <si>
    <t>2018_02_20_3940</t>
  </si>
  <si>
    <t>2018_02_20_3941</t>
  </si>
  <si>
    <t>2018_02_20_3942</t>
  </si>
  <si>
    <t>2018_02_20_3943</t>
  </si>
  <si>
    <t>2018_02_20_3944</t>
  </si>
  <si>
    <t>2018_02_20_3945</t>
  </si>
  <si>
    <t>2018_02_20_3946</t>
  </si>
  <si>
    <t>2018_02_20_3947</t>
  </si>
  <si>
    <t>2018_02_20_3948</t>
  </si>
  <si>
    <t>2018_02_20_3949</t>
  </si>
  <si>
    <t>2018_02_20_3950</t>
  </si>
  <si>
    <t>2018_02_20_3951</t>
  </si>
  <si>
    <t>2018_02_20_3952</t>
  </si>
  <si>
    <t>2018_02_20_3953</t>
  </si>
  <si>
    <t>2018_02_20_3954</t>
  </si>
  <si>
    <t>2018_02_20_3955</t>
  </si>
  <si>
    <t>2018_02_20_3956</t>
  </si>
  <si>
    <t>2018_02_20_3957</t>
  </si>
  <si>
    <t>2018_02_20_3958</t>
  </si>
  <si>
    <t>2018_02_20_3959</t>
  </si>
  <si>
    <t>2018_02_20_3960</t>
  </si>
  <si>
    <t>2018_02_20_3961</t>
  </si>
  <si>
    <t>2018_02_20_3962</t>
  </si>
  <si>
    <t>2018_02_20_3963</t>
  </si>
  <si>
    <t>2018_02_20_3964</t>
  </si>
  <si>
    <t>2018_02_20_3965</t>
  </si>
  <si>
    <t>2018_02_20_3966</t>
  </si>
  <si>
    <t>2018_02_20_3967</t>
  </si>
  <si>
    <t>2018_02_20_3968</t>
  </si>
  <si>
    <t>2018_02_20_3969</t>
  </si>
  <si>
    <t>2018_02_20_3970</t>
  </si>
  <si>
    <t>2018_02_20_3971</t>
  </si>
  <si>
    <t>2018_02_20_3972</t>
  </si>
  <si>
    <t>2018_02_20_3973</t>
  </si>
  <si>
    <t>2018_02_20_3974</t>
  </si>
  <si>
    <t>2018_02_20_3975</t>
  </si>
  <si>
    <t>2018_02_20_3976</t>
  </si>
  <si>
    <t>2018_02_20_3977</t>
  </si>
  <si>
    <t>2018_02_20_3978</t>
  </si>
  <si>
    <t>2018_02_20_3979</t>
  </si>
  <si>
    <t>2018_02_20_3980</t>
  </si>
  <si>
    <t>2018_02_20_3981</t>
  </si>
  <si>
    <t>2018_02_20_3982</t>
  </si>
  <si>
    <t>2018_02_20_3983</t>
  </si>
  <si>
    <t>2018_02_20_3984</t>
  </si>
  <si>
    <t>2018_02_20_3985</t>
  </si>
  <si>
    <t>2018_02_20_3986</t>
  </si>
  <si>
    <t>2018_02_20_3987</t>
  </si>
  <si>
    <t>2018_02_20_3988</t>
  </si>
  <si>
    <t>2018_02_20_3989</t>
  </si>
  <si>
    <t>2018_02_20_3990</t>
  </si>
  <si>
    <t>2018_02_20_3991</t>
  </si>
  <si>
    <t>2018_02_20_3992</t>
  </si>
  <si>
    <t>2018_02_20_3993</t>
  </si>
  <si>
    <t>2018_02_20_3994</t>
  </si>
  <si>
    <t>2018_02_20_3995</t>
  </si>
  <si>
    <t>2018_02_20_3996</t>
  </si>
  <si>
    <t>2018_02_20_3997</t>
  </si>
  <si>
    <t>2018_02_20_3998</t>
  </si>
  <si>
    <t>2018_02_20_3999</t>
  </si>
  <si>
    <t>2018_02_20_4000</t>
  </si>
  <si>
    <t>2018_02_20_1</t>
  </si>
  <si>
    <t>2018_02_20_2</t>
  </si>
  <si>
    <t>2018_02_20_3</t>
  </si>
  <si>
    <t>2018_02_20_4</t>
  </si>
  <si>
    <t>2018_02_20_5</t>
  </si>
  <si>
    <t>2018_02_20_6</t>
  </si>
  <si>
    <t>2018_02_20_7</t>
  </si>
  <si>
    <t>2018_02_20_8</t>
  </si>
  <si>
    <t>2018_02_20_9</t>
  </si>
  <si>
    <t>2018_02_20_10</t>
  </si>
  <si>
    <t>2018_02_20_11</t>
  </si>
  <si>
    <t>2018_02_20_12</t>
  </si>
  <si>
    <t>2018_02_20_13</t>
  </si>
  <si>
    <t>2018_02_20_14</t>
  </si>
  <si>
    <t>2018_02_20_15</t>
  </si>
  <si>
    <t>2018_02_20_16</t>
  </si>
  <si>
    <t>2018_02_20_17</t>
  </si>
  <si>
    <t>2018_02_20_18</t>
  </si>
  <si>
    <t>2018_02_20_19</t>
  </si>
  <si>
    <t>2018_02_20_20</t>
  </si>
  <si>
    <t>2018_02_20_21</t>
  </si>
  <si>
    <t>2018_02_20_22</t>
  </si>
  <si>
    <t>2018_02_20_23</t>
  </si>
  <si>
    <t>2018_02_20_24</t>
  </si>
  <si>
    <t>2018_02_20_25</t>
  </si>
  <si>
    <t>2018_02_20_26</t>
  </si>
  <si>
    <t>2018_02_20_27</t>
  </si>
  <si>
    <t>2018_02_20_28</t>
  </si>
  <si>
    <t>2018_02_20_29</t>
  </si>
  <si>
    <t>2018_02_20_30</t>
  </si>
  <si>
    <t>2018_02_20_31</t>
  </si>
  <si>
    <t>2018_02_20_32</t>
  </si>
  <si>
    <t>2018_02_20_33</t>
  </si>
  <si>
    <t>2018_02_20_34</t>
  </si>
  <si>
    <t>2018_02_20_35</t>
  </si>
  <si>
    <t>2018_02_20_36</t>
  </si>
  <si>
    <t>2018_02_20_37</t>
  </si>
  <si>
    <t>2018_02_20_38</t>
  </si>
  <si>
    <t>2018_02_20_39</t>
  </si>
  <si>
    <t>2018_02_20_40</t>
  </si>
  <si>
    <t>2018_02_20_41</t>
  </si>
  <si>
    <t>2018_02_20_42</t>
  </si>
  <si>
    <t>2018_02_20_43</t>
  </si>
  <si>
    <t>2018_02_20_44</t>
  </si>
  <si>
    <t>2018_02_20_45</t>
  </si>
  <si>
    <t>2018_02_20_46</t>
  </si>
  <si>
    <t>2018_02_20_47</t>
  </si>
  <si>
    <t>2018_02_20_48</t>
  </si>
  <si>
    <t>2018_02_20_49</t>
  </si>
  <si>
    <t>2018_02_20_50</t>
  </si>
  <si>
    <t>2018_02_20_51</t>
  </si>
  <si>
    <t>2018_02_20_52</t>
  </si>
  <si>
    <t>2018_02_20_53</t>
  </si>
  <si>
    <t>2018_02_20_54</t>
  </si>
  <si>
    <t>2018_02_20_55</t>
  </si>
  <si>
    <t>2018_02_20_56</t>
  </si>
  <si>
    <t>2018_02_20_57</t>
  </si>
  <si>
    <t>2018_02_20_58</t>
  </si>
  <si>
    <t>2018_02_20_59</t>
  </si>
  <si>
    <t>2018_02_20_60</t>
  </si>
  <si>
    <t>2018_02_20_61</t>
  </si>
  <si>
    <t>2018_02_20_62</t>
  </si>
  <si>
    <t>2018_02_20_63</t>
  </si>
  <si>
    <t>2018_02_20_64</t>
  </si>
  <si>
    <t>2018_02_20_65</t>
  </si>
  <si>
    <t>2018_02_20_66</t>
  </si>
  <si>
    <t>2018_02_20_67</t>
  </si>
  <si>
    <t>2018_02_20_68</t>
  </si>
  <si>
    <t>2018_02_20_69</t>
  </si>
  <si>
    <t>2018_02_20_70</t>
  </si>
  <si>
    <t>2018_02_20_71</t>
  </si>
  <si>
    <t>2018_02_20_72</t>
  </si>
  <si>
    <t>2018_02_20_73</t>
  </si>
  <si>
    <t>2018_02_20_74</t>
  </si>
  <si>
    <t>2018_02_20_75</t>
  </si>
  <si>
    <t>2018_02_20_76</t>
  </si>
  <si>
    <t>2018_02_20_77</t>
  </si>
  <si>
    <t>2018_02_20_78</t>
  </si>
  <si>
    <t>2018_02_20_79</t>
  </si>
  <si>
    <t>2018_02_20_80</t>
  </si>
  <si>
    <t>2018_02_20_81</t>
  </si>
  <si>
    <t>2018_02_20_82</t>
  </si>
  <si>
    <t>2018_02_20_83</t>
  </si>
  <si>
    <t>2018_02_20_84</t>
  </si>
  <si>
    <t>2018_02_20_85</t>
  </si>
  <si>
    <t>2018_02_20_86</t>
  </si>
  <si>
    <t>2018_02_20_87</t>
  </si>
  <si>
    <t>2018_02_20_88</t>
  </si>
  <si>
    <t>2018_02_20_89</t>
  </si>
  <si>
    <t>2018_02_20_90</t>
  </si>
  <si>
    <t>2018_02_20_91</t>
  </si>
  <si>
    <t>2018_02_20_92</t>
  </si>
  <si>
    <t>2018_02_20_93</t>
  </si>
  <si>
    <t>2018_02_20_94</t>
  </si>
  <si>
    <t>2018_02_20_95</t>
  </si>
  <si>
    <t>2018_02_20_96</t>
  </si>
  <si>
    <t>2018_02_20_97</t>
  </si>
  <si>
    <t>2018_02_20_98</t>
  </si>
  <si>
    <t>2018_02_20_99</t>
  </si>
  <si>
    <t>2018_02_20_100</t>
  </si>
  <si>
    <t>2018_02_20_101</t>
  </si>
  <si>
    <t>2018_02_20_102</t>
  </si>
  <si>
    <t>2018_02_20_103</t>
  </si>
  <si>
    <t>2018_02_20_104</t>
  </si>
  <si>
    <t>2018_02_20_105</t>
  </si>
  <si>
    <t>2018_02_20_106</t>
  </si>
  <si>
    <t>2018_02_20_107</t>
  </si>
  <si>
    <t>2018_02_20_108</t>
  </si>
  <si>
    <t>2018_02_20_109</t>
  </si>
  <si>
    <t>2018_02_20_110</t>
  </si>
  <si>
    <t>2018_02_20_111</t>
  </si>
  <si>
    <t>2018_02_20_112</t>
  </si>
  <si>
    <t>2018_02_20_113</t>
  </si>
  <si>
    <t>2018_02_20_114</t>
  </si>
  <si>
    <t>2018_02_20_116</t>
  </si>
  <si>
    <t>2018_02_20_117</t>
  </si>
  <si>
    <t>2018_02_20_118</t>
  </si>
  <si>
    <t>2018_02_20_119</t>
  </si>
  <si>
    <t>2018_02_20_120</t>
  </si>
  <si>
    <t>2018_02_20_121</t>
  </si>
  <si>
    <t>2018_02_20_122</t>
  </si>
  <si>
    <t>2018_02_20_123</t>
  </si>
  <si>
    <t>2018_02_20_124</t>
  </si>
  <si>
    <t>2018_02_20_125</t>
  </si>
  <si>
    <t>2018_02_20_126</t>
  </si>
  <si>
    <t>2018_02_20_127</t>
  </si>
  <si>
    <t>2018_02_20_128</t>
  </si>
  <si>
    <t>2018_02_20_129</t>
  </si>
  <si>
    <t>2018_02_20_130</t>
  </si>
  <si>
    <t>2018_02_20_131</t>
  </si>
  <si>
    <t>2018_02_20_132</t>
  </si>
  <si>
    <t>2018_02_20_133</t>
  </si>
  <si>
    <t>2018_02_20_134</t>
  </si>
  <si>
    <t>2018_02_20_135</t>
  </si>
  <si>
    <t>2018_02_20_136</t>
  </si>
  <si>
    <t>2018_02_20_137</t>
  </si>
  <si>
    <t>2018_02_20_138</t>
  </si>
  <si>
    <t>2018_02_20_139</t>
  </si>
  <si>
    <t>2018_02_20_140</t>
  </si>
  <si>
    <t>2018_02_20_141</t>
  </si>
  <si>
    <t>2018_02_20_142</t>
  </si>
  <si>
    <t>2018_02_20_143</t>
  </si>
  <si>
    <t>2018_02_20_144</t>
  </si>
  <si>
    <t>2018_02_20_145</t>
  </si>
  <si>
    <t>2018_02_20_146</t>
  </si>
  <si>
    <t>2018_02_20_147</t>
  </si>
  <si>
    <t>2018_02_20_148</t>
  </si>
  <si>
    <t>2018_02_20_149</t>
  </si>
  <si>
    <t>2018_02_20_150</t>
  </si>
  <si>
    <t>2018_02_20_151</t>
  </si>
  <si>
    <t>2018_02_20_152</t>
  </si>
  <si>
    <t>2018_02_20_153</t>
  </si>
  <si>
    <t>2018_02_20_154</t>
  </si>
  <si>
    <t>2018_02_20_3763</t>
  </si>
  <si>
    <t>2018_02_20_3764</t>
  </si>
  <si>
    <t>2018_02_20_3765</t>
  </si>
  <si>
    <t>2018_02_20_3766</t>
  </si>
  <si>
    <t>2018_02_20_3767</t>
  </si>
  <si>
    <t>2018_02_20_3768</t>
  </si>
  <si>
    <t>2018_02_20_3769</t>
  </si>
  <si>
    <t>2018_02_20_3802</t>
  </si>
  <si>
    <t>2018_02_20_3771</t>
  </si>
  <si>
    <t>2018_02_20_3772</t>
  </si>
  <si>
    <t>2018_02_20_3773</t>
  </si>
  <si>
    <t>2018_02_20_3774</t>
  </si>
  <si>
    <t>2018_02_20_3775</t>
  </si>
  <si>
    <t>2018_02_20_3776</t>
  </si>
  <si>
    <t>2018_02_20_3777</t>
  </si>
  <si>
    <t>2018_02_20_3778</t>
  </si>
  <si>
    <t>2018_02_20_3779</t>
  </si>
  <si>
    <t>2018_02_20_3780</t>
  </si>
  <si>
    <t>2018_02_20_3781</t>
  </si>
  <si>
    <t>2018_02_20_3782</t>
  </si>
  <si>
    <t>2018_02_20_3783</t>
  </si>
  <si>
    <t>2018_02_20_3784</t>
  </si>
  <si>
    <t>2018_02_20_3785</t>
  </si>
  <si>
    <t>2018_02_20_3786</t>
  </si>
  <si>
    <t>2018_02_20_3787</t>
  </si>
  <si>
    <t>2018_02_20_3788</t>
  </si>
  <si>
    <t>2018_02_20_3789</t>
  </si>
  <si>
    <t>2018_02_20_3790</t>
  </si>
  <si>
    <t>2018_02_20_3791</t>
  </si>
  <si>
    <t>2018_02_20_3792</t>
  </si>
  <si>
    <t>2018_02_20_3793</t>
  </si>
  <si>
    <t>2018_02_20_3794</t>
  </si>
  <si>
    <t>2018_02_20_3795</t>
  </si>
  <si>
    <t>2018_02_20_3796</t>
  </si>
  <si>
    <t>2018_02_20_3797</t>
  </si>
  <si>
    <t>2018_02_20_3798</t>
  </si>
  <si>
    <t>2018_02_20_3799</t>
  </si>
  <si>
    <t>2018_02_20_3800</t>
  </si>
  <si>
    <t>2018_02_20_3801</t>
  </si>
  <si>
    <t>2018_02_20_3803</t>
  </si>
  <si>
    <t>2018_02_20_3804</t>
  </si>
  <si>
    <t>2018_02_20_3805</t>
  </si>
  <si>
    <t>2018_02_20_3806</t>
  </si>
  <si>
    <t>2018_02_20_3807</t>
  </si>
  <si>
    <t>2018_02_20_3808</t>
  </si>
  <si>
    <t>2018_02_20_3809</t>
  </si>
  <si>
    <t>2018_02_20_3810</t>
  </si>
  <si>
    <t>2018_02_20_3811</t>
  </si>
  <si>
    <t>2018_02_20_3812</t>
  </si>
  <si>
    <t>2018_02_20_3813</t>
  </si>
  <si>
    <t>2018_02_20_3814</t>
  </si>
  <si>
    <t>2018_02_20_3815</t>
  </si>
  <si>
    <t>2018_02_20_3816</t>
  </si>
  <si>
    <t>2018_02_20_3817</t>
  </si>
  <si>
    <t>2018_02_20_3818</t>
  </si>
  <si>
    <t>2018_02_20_3819</t>
  </si>
  <si>
    <t>2018_02_20_3820</t>
  </si>
  <si>
    <t>2018_02_20_3821</t>
  </si>
  <si>
    <t>2018_02_20_3822</t>
  </si>
  <si>
    <t>2018_02_20_3823</t>
  </si>
  <si>
    <t>2018_02_20_3824</t>
  </si>
  <si>
    <t>2018_02_20_3825</t>
  </si>
  <si>
    <t>2018_02_20_3826</t>
  </si>
  <si>
    <t>2018_02_20_3827</t>
  </si>
  <si>
    <t>2018_02_20_3828</t>
  </si>
  <si>
    <t>2018_02_20_3829</t>
  </si>
  <si>
    <t>2018_02_20_3830</t>
  </si>
  <si>
    <t>2018_02_20_3831</t>
  </si>
  <si>
    <t>2018_02_20_3832</t>
  </si>
  <si>
    <t>2018_02_20_3833</t>
  </si>
  <si>
    <t>2018_02_20_3834</t>
  </si>
  <si>
    <t>2018_02_20_3835</t>
  </si>
  <si>
    <t>2018_02_20_3836</t>
  </si>
  <si>
    <t>2018_02_20_3837</t>
  </si>
  <si>
    <t>2018_02_20_3838</t>
  </si>
  <si>
    <t>2018_02_20_3839</t>
  </si>
  <si>
    <t>2018_02_20_3840</t>
  </si>
  <si>
    <t>2018_02_20_3841</t>
  </si>
  <si>
    <t>2018_02_20_3842</t>
  </si>
  <si>
    <t>2018_02_20_3843</t>
  </si>
  <si>
    <t>2018_02_20_3844</t>
  </si>
  <si>
    <t>2018_02_20_3845</t>
  </si>
  <si>
    <t>2018_02_20_3846</t>
  </si>
  <si>
    <t>2018_02_20_3847</t>
  </si>
  <si>
    <t>2018_02_20_3848</t>
  </si>
  <si>
    <t>2018_02_20_3849</t>
  </si>
  <si>
    <t>2018_02_20_3850</t>
  </si>
  <si>
    <t>2018_02_20_3851</t>
  </si>
  <si>
    <t>2018_02_20_3852</t>
  </si>
  <si>
    <t>2018_02_20_3853</t>
  </si>
  <si>
    <t>2018_02_20_3854</t>
  </si>
  <si>
    <t>2018_02_20_3855</t>
  </si>
  <si>
    <t>2018_02_20_3856</t>
  </si>
  <si>
    <t>2018_02_20_3857</t>
  </si>
  <si>
    <t>2018_02_20_3858</t>
  </si>
  <si>
    <t>2018_02_20_3859</t>
  </si>
  <si>
    <t>2018_02_20_3860</t>
  </si>
  <si>
    <t>2018_02_20_3861</t>
  </si>
  <si>
    <t>2018_02_20_3862</t>
  </si>
  <si>
    <t>2018_02_20_3863</t>
  </si>
  <si>
    <t>2018_02_20_3864</t>
  </si>
  <si>
    <t>2018_02_20_3865</t>
  </si>
  <si>
    <t>2018_02_20_3866</t>
  </si>
  <si>
    <t>2018_02_20_3867</t>
  </si>
  <si>
    <t>2018_02_20_3868</t>
  </si>
  <si>
    <t>2018_02_20_3869</t>
  </si>
  <si>
    <t>2018_02_20_3870</t>
  </si>
  <si>
    <t>2018_02_20_3871</t>
  </si>
  <si>
    <t>2018_02_20_3872</t>
  </si>
  <si>
    <t>2018_02_20_3873</t>
  </si>
  <si>
    <t>2018_02_20_3874</t>
  </si>
  <si>
    <t>2018_02_20_3875</t>
  </si>
  <si>
    <t>2018_02_20_3876</t>
  </si>
  <si>
    <t>2018_02_20_3877</t>
  </si>
  <si>
    <t>2018_02_20_3878</t>
  </si>
  <si>
    <t>2018_02_20_3879</t>
  </si>
  <si>
    <t>2018_02_20_3880</t>
  </si>
  <si>
    <t>2018_02_20_3881</t>
  </si>
  <si>
    <t>2018_02_20_X</t>
  </si>
  <si>
    <t>2018_02_20_3882</t>
  </si>
  <si>
    <t>2018_02_20_3883</t>
  </si>
  <si>
    <t>2018_02_20_3884</t>
  </si>
  <si>
    <t>2018_02_20_3885</t>
  </si>
  <si>
    <t>2018_02_20_3886</t>
  </si>
  <si>
    <t>2018_02_20_3887</t>
  </si>
  <si>
    <t>2018_02_20_3888</t>
  </si>
  <si>
    <t>2018_02_20_3889</t>
  </si>
  <si>
    <t>2018_02_20_3890</t>
  </si>
  <si>
    <t>2018_02_20_3891</t>
  </si>
  <si>
    <t>2018_02_20_3892</t>
  </si>
  <si>
    <t>2018_02_20_3893</t>
  </si>
  <si>
    <t>2018_02_20_3894</t>
  </si>
  <si>
    <t>2018_02_20_3895</t>
  </si>
  <si>
    <t>2018_02_20_3896</t>
  </si>
  <si>
    <t>2018_02_20_3897</t>
  </si>
  <si>
    <t>2018_02_20_3898</t>
  </si>
  <si>
    <t>2018_02_20_3899</t>
  </si>
  <si>
    <t>2018_02_20_3900</t>
  </si>
  <si>
    <t>2018_02_20_3901</t>
  </si>
  <si>
    <t>2018_02_20_3902</t>
  </si>
  <si>
    <t>2018_02_20_3903</t>
  </si>
  <si>
    <t>2018_02_20_3904</t>
  </si>
  <si>
    <t>2018_02_20_3905</t>
  </si>
  <si>
    <t>2018_02_20_3906</t>
  </si>
  <si>
    <t>2018_02_20_3907</t>
  </si>
  <si>
    <t>2018_02_20_3908</t>
  </si>
  <si>
    <t>2018_02_20_3909</t>
  </si>
  <si>
    <t>2018_02_20_3910</t>
  </si>
  <si>
    <t>2018_02_20_3911</t>
  </si>
  <si>
    <t>2018_02_20_3912</t>
  </si>
  <si>
    <t>2018_02_20_3913</t>
  </si>
  <si>
    <t>2018_02_20_3914</t>
  </si>
  <si>
    <t>2018_02_20_3915</t>
  </si>
  <si>
    <t>2018_02_20_3916</t>
  </si>
  <si>
    <t>2018_02_20_3917</t>
  </si>
  <si>
    <t>2018_02_20_3918</t>
  </si>
  <si>
    <t>2018_02_20_3919</t>
  </si>
  <si>
    <t>2018_02_21_351</t>
  </si>
  <si>
    <t>2018_02_21_352</t>
  </si>
  <si>
    <t>2018_02_21_353</t>
  </si>
  <si>
    <t>2018_02_21_354</t>
  </si>
  <si>
    <t>2018_02_21_355</t>
  </si>
  <si>
    <t>2018_02_21_356</t>
  </si>
  <si>
    <t>2018_02_21_357</t>
  </si>
  <si>
    <t>2018_02_21_358</t>
  </si>
  <si>
    <t>2018_02_21_359</t>
  </si>
  <si>
    <t>2018_02_21_360</t>
  </si>
  <si>
    <t>2018_02_21_361</t>
  </si>
  <si>
    <t>2018_02_21_362</t>
  </si>
  <si>
    <t>2018_02_21_363</t>
  </si>
  <si>
    <t>2018_02_21_364</t>
  </si>
  <si>
    <t>2018_02_21_365</t>
  </si>
  <si>
    <t>2018_02_21_366</t>
  </si>
  <si>
    <t>2018_02_21_367</t>
  </si>
  <si>
    <t>2018_02_21_368</t>
  </si>
  <si>
    <t>2018_02_21_369</t>
  </si>
  <si>
    <t>2018_02_21_370</t>
  </si>
  <si>
    <t>2018_02_21_371</t>
  </si>
  <si>
    <t>2018_02_21_372</t>
  </si>
  <si>
    <t>2018_02_21_373</t>
  </si>
  <si>
    <t>2018_02_21_374</t>
  </si>
  <si>
    <t>2018_02_21_375</t>
  </si>
  <si>
    <t>2018_02_21_376</t>
  </si>
  <si>
    <t>2018_02_21_377</t>
  </si>
  <si>
    <t>2018_02_21_378</t>
  </si>
  <si>
    <t>2018_02_21_379</t>
  </si>
  <si>
    <t>2018_02_21_380</t>
  </si>
  <si>
    <t>2018_02_21_381</t>
  </si>
  <si>
    <t>2018_02_21_382</t>
  </si>
  <si>
    <t>2018_02_21_383</t>
  </si>
  <si>
    <t>2018_02_21_384</t>
  </si>
  <si>
    <t>2018_02_21_385</t>
  </si>
  <si>
    <t>2018_02_21_386</t>
  </si>
  <si>
    <t>2018_02_21_387</t>
  </si>
  <si>
    <t>2018_02_21_388</t>
  </si>
  <si>
    <t>2018_02_21_389</t>
  </si>
  <si>
    <t>2018_02_21_390</t>
  </si>
  <si>
    <t>2018_02_21_391</t>
  </si>
  <si>
    <t>2018_02_21_392</t>
  </si>
  <si>
    <t>2018_02_21_393</t>
  </si>
  <si>
    <t>2018_02_21_394</t>
  </si>
  <si>
    <t>2018_02_21_395</t>
  </si>
  <si>
    <t>2018_02_21_396</t>
  </si>
  <si>
    <t>2018_02_21_397</t>
  </si>
  <si>
    <t>2018_02_21_398</t>
  </si>
  <si>
    <t>2018_02_21_399</t>
  </si>
  <si>
    <t>2018_02_21_400</t>
  </si>
  <si>
    <t>2018_02_21_401</t>
  </si>
  <si>
    <t>2018_02_21_402</t>
  </si>
  <si>
    <t>2018_02_21_403</t>
  </si>
  <si>
    <t>2018_02_21_404</t>
  </si>
  <si>
    <t>2018_02_21_405</t>
  </si>
  <si>
    <t>2018_02_21_406</t>
  </si>
  <si>
    <t>2018_02_21_407</t>
  </si>
  <si>
    <t>2018_02_21_408</t>
  </si>
  <si>
    <t>2018_02_21_409</t>
  </si>
  <si>
    <t>2018_02_21_410</t>
  </si>
  <si>
    <t>2018_02_21_411</t>
  </si>
  <si>
    <t>2018_02_21_412</t>
  </si>
  <si>
    <t>2018_02_21_413</t>
  </si>
  <si>
    <t>2018_02_21_414</t>
  </si>
  <si>
    <t>2018_02_21_415</t>
  </si>
  <si>
    <t>2018_02_21_416</t>
  </si>
  <si>
    <t>2018_02_21_417</t>
  </si>
  <si>
    <t>2018_02_21_418</t>
  </si>
  <si>
    <t>2018_02_21_419</t>
  </si>
  <si>
    <t>2018_02_21_420</t>
  </si>
  <si>
    <t>2018_02_21_421</t>
  </si>
  <si>
    <t>2018_02_21_422</t>
  </si>
  <si>
    <t>2018_02_21_423</t>
  </si>
  <si>
    <t>2018_02_21_424</t>
  </si>
  <si>
    <t>2018_02_21_425</t>
  </si>
  <si>
    <t>2018_02_21_426</t>
  </si>
  <si>
    <t>2018_02_21_427</t>
  </si>
  <si>
    <t>2018_02_21_428</t>
  </si>
  <si>
    <t>2018_02_21_429</t>
  </si>
  <si>
    <t>2018_02_21_430</t>
  </si>
  <si>
    <t>2018_02_21_431</t>
  </si>
  <si>
    <t>2018_02_21_432</t>
  </si>
  <si>
    <t>2018_02_21_433</t>
  </si>
  <si>
    <t>2018_02_21_434</t>
  </si>
  <si>
    <t>2018_02_21_435</t>
  </si>
  <si>
    <t>2018_02_21_436</t>
  </si>
  <si>
    <t>2018_02_21_437</t>
  </si>
  <si>
    <t>2018_02_21_438</t>
  </si>
  <si>
    <t>2018_02_21_439</t>
  </si>
  <si>
    <t>2018_02_21_440</t>
  </si>
  <si>
    <t>2018_02_21_441</t>
  </si>
  <si>
    <t>2018_02_21_442</t>
  </si>
  <si>
    <t>2018_02_21_443</t>
  </si>
  <si>
    <t>2018_02_21_444</t>
  </si>
  <si>
    <t>2018_02_21_445</t>
  </si>
  <si>
    <t>2018_02_21_446</t>
  </si>
  <si>
    <t>2018_02_21_447</t>
  </si>
  <si>
    <t>2018_02_21_448</t>
  </si>
  <si>
    <t>2018_02_21_449</t>
  </si>
  <si>
    <t>2018_02_21_450</t>
  </si>
  <si>
    <t>2018_02_21_451</t>
  </si>
  <si>
    <t>2018_02_21_452</t>
  </si>
  <si>
    <t>2018_02_21_453</t>
  </si>
  <si>
    <t>2018_02_21_454</t>
  </si>
  <si>
    <t>2018_02_21_455</t>
  </si>
  <si>
    <t>2018_02_21_456</t>
  </si>
  <si>
    <t>2018_02_21_457</t>
  </si>
  <si>
    <t>2018_02_21_458</t>
  </si>
  <si>
    <t>2018_02_21_459</t>
  </si>
  <si>
    <t>2018_02_21_460</t>
  </si>
  <si>
    <t>2018_02_21_461</t>
  </si>
  <si>
    <t>2018_02_21_462</t>
  </si>
  <si>
    <t>2018_02_21_463</t>
  </si>
  <si>
    <t>2018_02_21_464</t>
  </si>
  <si>
    <t>2018_02_21_465</t>
  </si>
  <si>
    <t>2018_02_21_466</t>
  </si>
  <si>
    <t>2018_02_21_467</t>
  </si>
  <si>
    <t>2018_02_21_468</t>
  </si>
  <si>
    <t>2018_02_21_469</t>
  </si>
  <si>
    <t>2018_02_21_470</t>
  </si>
  <si>
    <t>2018_02_21_471</t>
  </si>
  <si>
    <t>2018_02_21_472</t>
  </si>
  <si>
    <t>2018_02_21_473</t>
  </si>
  <si>
    <t>2018_02_21_474</t>
  </si>
  <si>
    <t>2018_02_21_475</t>
  </si>
  <si>
    <t>2018_02_21_476</t>
  </si>
  <si>
    <t>2018_02_21_477</t>
  </si>
  <si>
    <t>2018_02_21_478</t>
  </si>
  <si>
    <t>2018_02_21_479</t>
  </si>
  <si>
    <t>2018_02_21_480</t>
  </si>
  <si>
    <t>2018_02_21_481</t>
  </si>
  <si>
    <t>2018_02_21_482</t>
  </si>
  <si>
    <t>2018_02_21_483</t>
  </si>
  <si>
    <t>2018_02_21_484</t>
  </si>
  <si>
    <t>2018_02_21_485</t>
  </si>
  <si>
    <t>2018_02_21_486</t>
  </si>
  <si>
    <t>2018_02_21_487</t>
  </si>
  <si>
    <t>2018_02_21_488</t>
  </si>
  <si>
    <t>2018_02_21_489</t>
  </si>
  <si>
    <t>2018_02_21_490</t>
  </si>
  <si>
    <t>2018_02_21_491</t>
  </si>
  <si>
    <t>2018_02_21_492</t>
  </si>
  <si>
    <t>2018_02_21_493</t>
  </si>
  <si>
    <t>2018_02_21_494</t>
  </si>
  <si>
    <t>2018_02_21_495</t>
  </si>
  <si>
    <t>2018_02_21_496</t>
  </si>
  <si>
    <t>2018_02_21_497</t>
  </si>
  <si>
    <t>2018_02_21_498</t>
  </si>
  <si>
    <t>2018_02_21_499</t>
  </si>
  <si>
    <t>2018_02_21_500</t>
  </si>
  <si>
    <t>2018_02_21_501</t>
  </si>
  <si>
    <t>2018_02_21_502</t>
  </si>
  <si>
    <t>2018_02_21_503</t>
  </si>
  <si>
    <t>2018_02_21_504</t>
  </si>
  <si>
    <t>2018_02_21_505</t>
  </si>
  <si>
    <t>2018_02_21_506</t>
  </si>
  <si>
    <t>2018_02_21_507</t>
  </si>
  <si>
    <t>2018_02_21_508</t>
  </si>
  <si>
    <t>2018_02_21_509</t>
  </si>
  <si>
    <t>2018_02_21_510</t>
  </si>
  <si>
    <t>2018_02_21_511</t>
  </si>
  <si>
    <t>2018_02_21_512</t>
  </si>
  <si>
    <t>2018_02_21_513</t>
  </si>
  <si>
    <t>2018_02_21_514</t>
  </si>
  <si>
    <t>2018_02_21_515</t>
  </si>
  <si>
    <t>2018_02_21_516</t>
  </si>
  <si>
    <t>2018_02_21_517</t>
  </si>
  <si>
    <t>2018_02_21_518</t>
  </si>
  <si>
    <t>2018_02_21_519</t>
  </si>
  <si>
    <t>2018_02_21_520</t>
  </si>
  <si>
    <t>2018_02_21_521</t>
  </si>
  <si>
    <t>2018_02_21_522</t>
  </si>
  <si>
    <t>2018_02_21_523</t>
  </si>
  <si>
    <t>2018_02_21_524</t>
  </si>
  <si>
    <t>2018_02_21_525</t>
  </si>
  <si>
    <t>2018_02_21_526</t>
  </si>
  <si>
    <t>2018_02_21_527</t>
  </si>
  <si>
    <t>2018_02_21_528</t>
  </si>
  <si>
    <t>2018_02_21_529</t>
  </si>
  <si>
    <t>2018_02_21_530</t>
  </si>
  <si>
    <t>2018_02_21_531</t>
  </si>
  <si>
    <t>2018_02_21_532</t>
  </si>
  <si>
    <t>2018_02_21_533</t>
  </si>
  <si>
    <t>2018_02_21_534</t>
  </si>
  <si>
    <t>2018_02_21_535</t>
  </si>
  <si>
    <t>2018_02_21_536</t>
  </si>
  <si>
    <t>2018_02_21_537</t>
  </si>
  <si>
    <t>2018_02_21_538</t>
  </si>
  <si>
    <t>2018_02_21_539</t>
  </si>
  <si>
    <t>2018_02_21_540</t>
  </si>
  <si>
    <t>2018_02_21_541</t>
  </si>
  <si>
    <t>2018_02_21_542</t>
  </si>
  <si>
    <t>2018_02_21_543</t>
  </si>
  <si>
    <t>2018_02_21_544</t>
  </si>
  <si>
    <t>2018_02_21_545</t>
  </si>
  <si>
    <t>2018_02_21_156</t>
  </si>
  <si>
    <t>2018_02_21_157</t>
  </si>
  <si>
    <t>2018_02_21_158</t>
  </si>
  <si>
    <t>2018_02_21_159</t>
  </si>
  <si>
    <t>2018_02_21_160</t>
  </si>
  <si>
    <t>2018_02_21_161</t>
  </si>
  <si>
    <t>2018_02_21_162</t>
  </si>
  <si>
    <t>2018_02_21_163</t>
  </si>
  <si>
    <t>2018_02_21_164</t>
  </si>
  <si>
    <t>2018_02_21_165</t>
  </si>
  <si>
    <t>2018_02_21_166</t>
  </si>
  <si>
    <t>2018_02_21_167</t>
  </si>
  <si>
    <t>2018_02_21_168</t>
  </si>
  <si>
    <t>2018_02_21_169</t>
  </si>
  <si>
    <t>2018_02_21_170</t>
  </si>
  <si>
    <t>2018_02_21_171</t>
  </si>
  <si>
    <t>2018_02_21_172</t>
  </si>
  <si>
    <t>2018_02_21_173</t>
  </si>
  <si>
    <t>2018_02_21_174</t>
  </si>
  <si>
    <t>2018_02_21_175</t>
  </si>
  <si>
    <t>2018_02_21_176</t>
  </si>
  <si>
    <t>2018_02_21_177</t>
  </si>
  <si>
    <t>2018_02_21_178</t>
  </si>
  <si>
    <t>2018_02_21_179</t>
  </si>
  <si>
    <t>2018_02_21_180</t>
  </si>
  <si>
    <t>2018_02_21_181</t>
  </si>
  <si>
    <t>2018_02_21_182</t>
  </si>
  <si>
    <t>2018_02_21_183</t>
  </si>
  <si>
    <t>2018_02_21_184</t>
  </si>
  <si>
    <t>2018_02_21_185</t>
  </si>
  <si>
    <t>2018_02_21_186</t>
  </si>
  <si>
    <t>2018_02_21_187</t>
  </si>
  <si>
    <t>2018_02_21_188</t>
  </si>
  <si>
    <t>2018_02_21_189</t>
  </si>
  <si>
    <t>2018_02_21_190</t>
  </si>
  <si>
    <t>2018_02_21_191</t>
  </si>
  <si>
    <t>2018_02_21_192</t>
  </si>
  <si>
    <t>2018_02_21_193</t>
  </si>
  <si>
    <t>2018_02_21_194</t>
  </si>
  <si>
    <t>2018_02_21_195</t>
  </si>
  <si>
    <t>2018_02_21_196</t>
  </si>
  <si>
    <t>2018_02_21_197</t>
  </si>
  <si>
    <t>2018_02_21_198</t>
  </si>
  <si>
    <t>2018_02_21_199</t>
  </si>
  <si>
    <t>2018_02_21_200</t>
  </si>
  <si>
    <t>2018_02_21_201</t>
  </si>
  <si>
    <t>2018_02_21_202</t>
  </si>
  <si>
    <t>2018_02_21_203</t>
  </si>
  <si>
    <t>2018_02_21_204</t>
  </si>
  <si>
    <t>2018_02_21_205</t>
  </si>
  <si>
    <t>2018_02_21_206</t>
  </si>
  <si>
    <t>2018_02_21_207</t>
  </si>
  <si>
    <t>2018_02_21_208</t>
  </si>
  <si>
    <t>2018_02_21_209</t>
  </si>
  <si>
    <t>2018_02_21_210</t>
  </si>
  <si>
    <t>2018_02_21_211</t>
  </si>
  <si>
    <t>2018_02_21_212</t>
  </si>
  <si>
    <t>2018_02_21_213</t>
  </si>
  <si>
    <t>2018_02_21_214</t>
  </si>
  <si>
    <t>2018_02_21_215</t>
  </si>
  <si>
    <t>2018_02_21_216</t>
  </si>
  <si>
    <t>2018_02_21_217</t>
  </si>
  <si>
    <t>2018_02_21_218</t>
  </si>
  <si>
    <t>2018_02_21_219</t>
  </si>
  <si>
    <t>2018_02_21_220</t>
  </si>
  <si>
    <t>2018_02_21_221</t>
  </si>
  <si>
    <t>2018_02_21_222</t>
  </si>
  <si>
    <t>2018_02_21_223</t>
  </si>
  <si>
    <t>2018_02_21_224</t>
  </si>
  <si>
    <t>2018_02_21_225</t>
  </si>
  <si>
    <t>2018_02_21_226</t>
  </si>
  <si>
    <t>2018_02_21_227</t>
  </si>
  <si>
    <t>2018_02_21_228</t>
  </si>
  <si>
    <t>2018_02_21_229</t>
  </si>
  <si>
    <t>2018_02_21_230</t>
  </si>
  <si>
    <t>2018_02_21_231</t>
  </si>
  <si>
    <t>2018_02_21_232</t>
  </si>
  <si>
    <t>2018_02_21_233</t>
  </si>
  <si>
    <t>2018_02_21_234</t>
  </si>
  <si>
    <t>2018_02_21_235</t>
  </si>
  <si>
    <t>2018_02_21_236</t>
  </si>
  <si>
    <t>2018_02_21_237</t>
  </si>
  <si>
    <t>2018_02_21_238</t>
  </si>
  <si>
    <t>2018_02_21_239</t>
  </si>
  <si>
    <t>2018_02_21_240</t>
  </si>
  <si>
    <t>2018_02_21_241</t>
  </si>
  <si>
    <t>2018_02_21_242</t>
  </si>
  <si>
    <t>2018_02_21_243</t>
  </si>
  <si>
    <t>2018_02_21_244</t>
  </si>
  <si>
    <t>2018_02_21_245</t>
  </si>
  <si>
    <t>2018_02_21_246</t>
  </si>
  <si>
    <t>2018_02_21_247</t>
  </si>
  <si>
    <t>2018_02_21_248</t>
  </si>
  <si>
    <t>2018_02_21_249</t>
  </si>
  <si>
    <t>2018_02_21_250</t>
  </si>
  <si>
    <t>2018_02_21_251</t>
  </si>
  <si>
    <t>2018_02_21_252</t>
  </si>
  <si>
    <t>2018_02_21_253</t>
  </si>
  <si>
    <t>2018_02_21_254</t>
  </si>
  <si>
    <t>2018_02_21_255</t>
  </si>
  <si>
    <t>2018_02_21_256</t>
  </si>
  <si>
    <t>2018_02_21_257</t>
  </si>
  <si>
    <t>2018_02_21_258</t>
  </si>
  <si>
    <t>2018_02_21_259</t>
  </si>
  <si>
    <t>2018_02_21_260</t>
  </si>
  <si>
    <t>2018_02_21_261</t>
  </si>
  <si>
    <t>2018_02_21_262</t>
  </si>
  <si>
    <t>2018_02_21_263</t>
  </si>
  <si>
    <t>2018_02_21_264</t>
  </si>
  <si>
    <t>2018_02_21_265</t>
  </si>
  <si>
    <t>2018_02_21_266</t>
  </si>
  <si>
    <t>2018_02_21_267</t>
  </si>
  <si>
    <t>2018_02_21_268</t>
  </si>
  <si>
    <t>2018_02_21_269</t>
  </si>
  <si>
    <t>2018_02_21_270</t>
  </si>
  <si>
    <t>2018_02_21_271</t>
  </si>
  <si>
    <t>2018_02_21_272</t>
  </si>
  <si>
    <t>2018_02_21_273</t>
  </si>
  <si>
    <t>2018_02_21_274</t>
  </si>
  <si>
    <t>2018_02_21_275</t>
  </si>
  <si>
    <t>2018_02_21_276</t>
  </si>
  <si>
    <t>2018_02_21_277</t>
  </si>
  <si>
    <t>2018_02_21_278</t>
  </si>
  <si>
    <t>2018_02_21_279</t>
  </si>
  <si>
    <t>2018_02_21_280</t>
  </si>
  <si>
    <t>2018_02_21_281</t>
  </si>
  <si>
    <t>2018_02_21_282</t>
  </si>
  <si>
    <t>2018_02_21_283</t>
  </si>
  <si>
    <t>2018_02_21_284</t>
  </si>
  <si>
    <t>2018_02_21_285</t>
  </si>
  <si>
    <t>2018_02_21_286</t>
  </si>
  <si>
    <t>2018_02_21_287</t>
  </si>
  <si>
    <t>2018_02_21_288</t>
  </si>
  <si>
    <t>2018_02_21_289</t>
  </si>
  <si>
    <t>2018_02_21_290</t>
  </si>
  <si>
    <t>2018_02_21_291</t>
  </si>
  <si>
    <t>2018_02_21_292</t>
  </si>
  <si>
    <t>2018_02_21_293</t>
  </si>
  <si>
    <t>2018_02_21_294</t>
  </si>
  <si>
    <t>2018_02_21_295</t>
  </si>
  <si>
    <t>2018_02_21_296</t>
  </si>
  <si>
    <t>2018_02_21_297</t>
  </si>
  <si>
    <t>2018_02_21_298</t>
  </si>
  <si>
    <t>2018_02_21_299</t>
  </si>
  <si>
    <t>2018_02_21_300</t>
  </si>
  <si>
    <t>2018_02_21_301</t>
  </si>
  <si>
    <t>2018_02_21_302</t>
  </si>
  <si>
    <t>2018_02_21_303</t>
  </si>
  <si>
    <t>2018_02_21_304</t>
  </si>
  <si>
    <t>2018_02_21_305</t>
  </si>
  <si>
    <t>2018_02_21_306</t>
  </si>
  <si>
    <t>2018_02_21_307</t>
  </si>
  <si>
    <t>2018_02_21_308</t>
  </si>
  <si>
    <t>2018_02_21_309</t>
  </si>
  <si>
    <t>2018_02_21_310</t>
  </si>
  <si>
    <t>2018_02_21_311</t>
  </si>
  <si>
    <t>2018_02_21_312</t>
  </si>
  <si>
    <t>2018_02_21_X</t>
  </si>
  <si>
    <t>2018_02_21_313</t>
  </si>
  <si>
    <t>2018_02_21_314</t>
  </si>
  <si>
    <t>2018_02_21_315</t>
  </si>
  <si>
    <t>2018_02_21_316</t>
  </si>
  <si>
    <t>2018_02_21_317</t>
  </si>
  <si>
    <t>2018_02_21_318</t>
  </si>
  <si>
    <t>2018_02_21_319</t>
  </si>
  <si>
    <t>2018_02_21_320</t>
  </si>
  <si>
    <t>2018_02_21_321</t>
  </si>
  <si>
    <t>2018_02_21_322</t>
  </si>
  <si>
    <t>2018_02_21_323</t>
  </si>
  <si>
    <t>2018_02_21_324</t>
  </si>
  <si>
    <t>2018_02_21_325</t>
  </si>
  <si>
    <t>2018_02_21_326</t>
  </si>
  <si>
    <t>2018_02_21_327</t>
  </si>
  <si>
    <t>2018_02_21_328</t>
  </si>
  <si>
    <t>2018_02_21_329</t>
  </si>
  <si>
    <t>2018_02_21_330</t>
  </si>
  <si>
    <t>2018_02_21_331</t>
  </si>
  <si>
    <t>2018_02_21_332</t>
  </si>
  <si>
    <t>2018_02_21_333</t>
  </si>
  <si>
    <t>2018_02_21_334</t>
  </si>
  <si>
    <t>2018_02_21_335</t>
  </si>
  <si>
    <t>2018_02_21_336</t>
  </si>
  <si>
    <t>2018_02_21_337</t>
  </si>
  <si>
    <t>2018_02_21_338</t>
  </si>
  <si>
    <t>2018_02_21_339</t>
  </si>
  <si>
    <t>2018_02_21_340</t>
  </si>
  <si>
    <t>2018_02_21_341</t>
  </si>
  <si>
    <t>2018_02_21_342</t>
  </si>
  <si>
    <t>2018_02_21_343</t>
  </si>
  <si>
    <t>2018_02_21_344</t>
  </si>
  <si>
    <t>2018_02_21_345</t>
  </si>
  <si>
    <t>2018_02_21_346</t>
  </si>
  <si>
    <t>2018_02_21_347</t>
  </si>
  <si>
    <t>2018_02_21_348</t>
  </si>
  <si>
    <t>2018_02_21_349</t>
  </si>
  <si>
    <t>2018_02_21_350</t>
  </si>
  <si>
    <t>2018_02_22_835</t>
  </si>
  <si>
    <t>2018_02_22_836</t>
  </si>
  <si>
    <t>2018_02_22_837</t>
  </si>
  <si>
    <t>2018_02_22_838</t>
  </si>
  <si>
    <t>2018_02_22_839</t>
  </si>
  <si>
    <t>2018_02_22_840</t>
  </si>
  <si>
    <t>2018_02_22_841</t>
  </si>
  <si>
    <t>2018_02_22_842</t>
  </si>
  <si>
    <t>2018_02_22_843</t>
  </si>
  <si>
    <t>2018_02_22_844</t>
  </si>
  <si>
    <t>2018_02_22_845</t>
  </si>
  <si>
    <t>2018_02_22_846</t>
  </si>
  <si>
    <t>2018_02_22_847</t>
  </si>
  <si>
    <t>2018_02_22_848</t>
  </si>
  <si>
    <t>2018_02_22_849</t>
  </si>
  <si>
    <t>2018_02_22_850</t>
  </si>
  <si>
    <t>2018_02_22_851</t>
  </si>
  <si>
    <t>2018_02_22_852</t>
  </si>
  <si>
    <t>2018_02_22_853</t>
  </si>
  <si>
    <t>2018_02_22_854</t>
  </si>
  <si>
    <t>2018_02_22_855</t>
  </si>
  <si>
    <t>2018_02_22_856</t>
  </si>
  <si>
    <t>2018_02_22_857</t>
  </si>
  <si>
    <t>2018_02_22_858</t>
  </si>
  <si>
    <t>2018_02_22_859</t>
  </si>
  <si>
    <t>2018_02_22_860</t>
  </si>
  <si>
    <t>2018_02_22_861</t>
  </si>
  <si>
    <t>2018_02_22_862</t>
  </si>
  <si>
    <t>2018_02_22_863</t>
  </si>
  <si>
    <t>2018_02_22_864</t>
  </si>
  <si>
    <t>2018_02_22_865</t>
  </si>
  <si>
    <t>2018_02_22_866</t>
  </si>
  <si>
    <t>2018_02_22_867</t>
  </si>
  <si>
    <t>2018_02_22_868</t>
  </si>
  <si>
    <t>2018_02_22_869</t>
  </si>
  <si>
    <t>2018_02_22_870</t>
  </si>
  <si>
    <t>2018_02_22_871</t>
  </si>
  <si>
    <t>2018_02_22_872</t>
  </si>
  <si>
    <t>2018_02_22_873</t>
  </si>
  <si>
    <t>2018_02_22_874</t>
  </si>
  <si>
    <t>2018_02_22_875</t>
  </si>
  <si>
    <t>2018_02_22_876</t>
  </si>
  <si>
    <t>2018_02_22_877</t>
  </si>
  <si>
    <t>2018_02_22_878</t>
  </si>
  <si>
    <t>2018_02_22_879</t>
  </si>
  <si>
    <t>2018_02_22_880</t>
  </si>
  <si>
    <t>2018_02_22_881</t>
  </si>
  <si>
    <t>2018_02_22_882</t>
  </si>
  <si>
    <t>2018_02_22_883</t>
  </si>
  <si>
    <t>2018_02_22_884</t>
  </si>
  <si>
    <t>2018_02_22_885</t>
  </si>
  <si>
    <t>2018_02_22_886</t>
  </si>
  <si>
    <t>2018_02_22_887</t>
  </si>
  <si>
    <t>2018_02_22_888</t>
  </si>
  <si>
    <t>2018_02_22_889</t>
  </si>
  <si>
    <t>2018_02_22_890</t>
  </si>
  <si>
    <t>2018_02_22_891</t>
  </si>
  <si>
    <t>2018_02_22_892</t>
  </si>
  <si>
    <t>2018_02_22_893</t>
  </si>
  <si>
    <t>2018_02_22_894</t>
  </si>
  <si>
    <t>2018_02_22_895</t>
  </si>
  <si>
    <t>2018_02_22_896</t>
  </si>
  <si>
    <t>2018_02_22_897</t>
  </si>
  <si>
    <t>2018_02_22_898</t>
  </si>
  <si>
    <t>2018_02_22_899</t>
  </si>
  <si>
    <t>2018_02_22_900</t>
  </si>
  <si>
    <t>2018_02_22_901</t>
  </si>
  <si>
    <t>2018_02_22_902</t>
  </si>
  <si>
    <t>2018_02_22_903</t>
  </si>
  <si>
    <t>2018_02_22_904</t>
  </si>
  <si>
    <t>2018_02_22_905</t>
  </si>
  <si>
    <t>2018_02_22_906</t>
  </si>
  <si>
    <t>2018_02_22_907</t>
  </si>
  <si>
    <t>2018_02_22_908</t>
  </si>
  <si>
    <t>2018_02_22_909</t>
  </si>
  <si>
    <t>2018_02_22_910</t>
  </si>
  <si>
    <t>2018_02_22_911</t>
  </si>
  <si>
    <t>2018_02_22_912</t>
  </si>
  <si>
    <t>2018_02_22_913</t>
  </si>
  <si>
    <t>2018_02_22_914</t>
  </si>
  <si>
    <t>2018_02_22_915</t>
  </si>
  <si>
    <t>2018_02_22_916</t>
  </si>
  <si>
    <t>2018_02_22_917</t>
  </si>
  <si>
    <t>2018_02_22_918</t>
  </si>
  <si>
    <t>2018_02_22_919</t>
  </si>
  <si>
    <t>2018_02_22_920</t>
  </si>
  <si>
    <t>2018_02_22_921</t>
  </si>
  <si>
    <t>2018_02_22_922</t>
  </si>
  <si>
    <t>2018_02_22_923</t>
  </si>
  <si>
    <t>2018_02_22_924</t>
  </si>
  <si>
    <t>2018_02_22_925</t>
  </si>
  <si>
    <t>2018_02_22_926</t>
  </si>
  <si>
    <t>2018_02_22_927</t>
  </si>
  <si>
    <t>2018_02_22_928</t>
  </si>
  <si>
    <t>2018_02_22_929</t>
  </si>
  <si>
    <t>2018_02_22_930</t>
  </si>
  <si>
    <t>2018_02_22_931</t>
  </si>
  <si>
    <t>2018_02_22_932</t>
  </si>
  <si>
    <t>2018_02_22_933</t>
  </si>
  <si>
    <t>2018_02_22_934</t>
  </si>
  <si>
    <t>2018_02_22_935</t>
  </si>
  <si>
    <t>2018_02_22_936</t>
  </si>
  <si>
    <t>2018_02_22_937</t>
  </si>
  <si>
    <t>2018_02_22_938</t>
  </si>
  <si>
    <t>2018_02_22_939</t>
  </si>
  <si>
    <t>2018_02_22_940</t>
  </si>
  <si>
    <t>2018_02_22_941</t>
  </si>
  <si>
    <t>2018_02_22_942</t>
  </si>
  <si>
    <t>2018_02_22_943</t>
  </si>
  <si>
    <t>2018_02_22_944</t>
  </si>
  <si>
    <t>2018_02_22_945</t>
  </si>
  <si>
    <t>2018_02_22_946</t>
  </si>
  <si>
    <t>2018_02_22_947</t>
  </si>
  <si>
    <t>2018_02_22_948</t>
  </si>
  <si>
    <t>2018_02_22_949</t>
  </si>
  <si>
    <t>2018_02_22_950</t>
  </si>
  <si>
    <t>2018_02_22_951</t>
  </si>
  <si>
    <t>2018_02_22_952</t>
  </si>
  <si>
    <t>2018_02_22_953</t>
  </si>
  <si>
    <t>2018_02_22_954</t>
  </si>
  <si>
    <t>2018_02_22_955</t>
  </si>
  <si>
    <t>2018_02_22_956</t>
  </si>
  <si>
    <t>2018_02_22_957</t>
  </si>
  <si>
    <t>2018_02_22_958</t>
  </si>
  <si>
    <t>2018_02_22_959</t>
  </si>
  <si>
    <t>2018_02_22_960</t>
  </si>
  <si>
    <t>2018_02_22_961</t>
  </si>
  <si>
    <t>2018_02_22_962</t>
  </si>
  <si>
    <t>2018_02_22_963</t>
  </si>
  <si>
    <t>2018_02_22_964</t>
  </si>
  <si>
    <t>2018_02_22_965</t>
  </si>
  <si>
    <t>2018_02_22_966</t>
  </si>
  <si>
    <t>2018_02_22_967</t>
  </si>
  <si>
    <t>2018_02_22_968</t>
  </si>
  <si>
    <t>2018_02_22_969</t>
  </si>
  <si>
    <t>2018_02_22_970</t>
  </si>
  <si>
    <t>2018_02_22_971</t>
  </si>
  <si>
    <t>2018_02_22_972</t>
  </si>
  <si>
    <t>2018_02_22_973</t>
  </si>
  <si>
    <t>2018_02_22_974</t>
  </si>
  <si>
    <t>2018_02_22_975</t>
  </si>
  <si>
    <t>2018_02_22_976</t>
  </si>
  <si>
    <t>2018_02_22_977</t>
  </si>
  <si>
    <t>2018_02_22_978</t>
  </si>
  <si>
    <t>2018_02_22_979</t>
  </si>
  <si>
    <t>2018_02_22_980</t>
  </si>
  <si>
    <t>2018_02_22_981</t>
  </si>
  <si>
    <t>2018_02_22_982</t>
  </si>
  <si>
    <t>2018_02_22_983</t>
  </si>
  <si>
    <t>2018_02_22_984</t>
  </si>
  <si>
    <t>2018_02_22_985</t>
  </si>
  <si>
    <t>2018_02_22_986</t>
  </si>
  <si>
    <t>2018_02_22_987</t>
  </si>
  <si>
    <t>2018_02_22_988</t>
  </si>
  <si>
    <t>2018_02_22_989</t>
  </si>
  <si>
    <t>2018_02_22_990</t>
  </si>
  <si>
    <t>2018_02_22_600</t>
  </si>
  <si>
    <t>2018_02_22_601</t>
  </si>
  <si>
    <t>2018_02_22_602</t>
  </si>
  <si>
    <t>2018_02_22_603</t>
  </si>
  <si>
    <t>2018_02_22_604</t>
  </si>
  <si>
    <t>2018_02_22_605</t>
  </si>
  <si>
    <t>2018_02_22_606</t>
  </si>
  <si>
    <t>2018_02_22_607</t>
  </si>
  <si>
    <t>2018_02_22_608</t>
  </si>
  <si>
    <t>2018_02_22_609</t>
  </si>
  <si>
    <t>2018_02_22_610</t>
  </si>
  <si>
    <t>2018_02_22_611</t>
  </si>
  <si>
    <t>2018_02_22_612</t>
  </si>
  <si>
    <t>2018_02_22_613</t>
  </si>
  <si>
    <t>2018_02_22_614</t>
  </si>
  <si>
    <t>2018_02_22_615</t>
  </si>
  <si>
    <t>2018_02_22_616</t>
  </si>
  <si>
    <t>2018_02_22_617</t>
  </si>
  <si>
    <t>2018_02_22_618</t>
  </si>
  <si>
    <t>2018_02_22_619</t>
  </si>
  <si>
    <t>2018_02_22_620</t>
  </si>
  <si>
    <t>2018_02_22_621</t>
  </si>
  <si>
    <t>2018_02_22_622</t>
  </si>
  <si>
    <t>2018_02_22_623</t>
  </si>
  <si>
    <t>2018_02_22_624</t>
  </si>
  <si>
    <t>2018_02_22_625</t>
  </si>
  <si>
    <t>2018_02_22_626</t>
  </si>
  <si>
    <t>2018_02_22_627</t>
  </si>
  <si>
    <t>2018_02_22_628</t>
  </si>
  <si>
    <t>2018_02_22_629</t>
  </si>
  <si>
    <t>2018_02_22_630</t>
  </si>
  <si>
    <t>2018_02_22_631</t>
  </si>
  <si>
    <t>2018_02_22_632</t>
  </si>
  <si>
    <t>2018_02_22_633</t>
  </si>
  <si>
    <t>2018_02_22_634</t>
  </si>
  <si>
    <t>2018_02_22_635</t>
  </si>
  <si>
    <t>2018_02_22_636</t>
  </si>
  <si>
    <t>2018_02_22_637</t>
  </si>
  <si>
    <t>2018_02_22_638</t>
  </si>
  <si>
    <t>2018_02_22_639</t>
  </si>
  <si>
    <t>2018_02_22_640</t>
  </si>
  <si>
    <t>2018_02_22_641</t>
  </si>
  <si>
    <t>2018_02_22_642</t>
  </si>
  <si>
    <t>2018_02_22_643</t>
  </si>
  <si>
    <t>2018_02_22_644</t>
  </si>
  <si>
    <t>2018_02_22_645</t>
  </si>
  <si>
    <t>2018_02_22_646</t>
  </si>
  <si>
    <t>2018_02_22_647</t>
  </si>
  <si>
    <t>2018_02_22_648</t>
  </si>
  <si>
    <t>2018_02_22_649</t>
  </si>
  <si>
    <t>2018_02_22_650</t>
  </si>
  <si>
    <t>2018_02_22_651</t>
  </si>
  <si>
    <t>2018_02_22_652</t>
  </si>
  <si>
    <t>2018_02_22_653</t>
  </si>
  <si>
    <t>2018_02_22_654</t>
  </si>
  <si>
    <t>2018_02_22_655</t>
  </si>
  <si>
    <t>2018_02_22_656</t>
  </si>
  <si>
    <t>2018_02_22_657</t>
  </si>
  <si>
    <t>2018_02_22_658</t>
  </si>
  <si>
    <t>2018_02_22_659</t>
  </si>
  <si>
    <t>2018_02_22_660</t>
  </si>
  <si>
    <t>2018_02_22_661</t>
  </si>
  <si>
    <t>2018_02_22_662</t>
  </si>
  <si>
    <t>2018_02_22_663</t>
  </si>
  <si>
    <t>2018_02_22_664</t>
  </si>
  <si>
    <t>2018_02_22_665</t>
  </si>
  <si>
    <t>2018_02_22_666</t>
  </si>
  <si>
    <t>2018_02_22_667</t>
  </si>
  <si>
    <t>2018_02_22_668</t>
  </si>
  <si>
    <t>2018_02_22_669</t>
  </si>
  <si>
    <t>2018_02_22_670</t>
  </si>
  <si>
    <t>2018_02_22_671</t>
  </si>
  <si>
    <t>2018_02_22_672</t>
  </si>
  <si>
    <t>2018_02_22_673</t>
  </si>
  <si>
    <t>2018_02_22_674</t>
  </si>
  <si>
    <t>2018_02_22_675</t>
  </si>
  <si>
    <t>2018_02_22_676</t>
  </si>
  <si>
    <t>2018_02_22_677</t>
  </si>
  <si>
    <t>2018_02_22_678</t>
  </si>
  <si>
    <t>2018_02_22_679</t>
  </si>
  <si>
    <t>2018_02_22_680</t>
  </si>
  <si>
    <t>2018_02_22_681</t>
  </si>
  <si>
    <t>2018_02_22_682</t>
  </si>
  <si>
    <t>2018_02_22_683</t>
  </si>
  <si>
    <t>2018_02_22_684</t>
  </si>
  <si>
    <t>2018_02_22_685</t>
  </si>
  <si>
    <t>2018_02_22_686</t>
  </si>
  <si>
    <t>2018_02_22_687</t>
  </si>
  <si>
    <t>2018_02_22_688</t>
  </si>
  <si>
    <t>2018_02_22_689</t>
  </si>
  <si>
    <t>2018_02_22_690</t>
  </si>
  <si>
    <t>2018_02_22_691</t>
  </si>
  <si>
    <t>2018_02_22_692</t>
  </si>
  <si>
    <t>2018_02_22_693</t>
  </si>
  <si>
    <t>2018_02_22_694</t>
  </si>
  <si>
    <t>2018_02_22_695</t>
  </si>
  <si>
    <t>2018_02_22_696</t>
  </si>
  <si>
    <t>2018_02_22_697</t>
  </si>
  <si>
    <t>2018_02_22_698</t>
  </si>
  <si>
    <t>2018_02_22_699</t>
  </si>
  <si>
    <t>2018_02_22_700</t>
  </si>
  <si>
    <t>2018_02_22_701</t>
  </si>
  <si>
    <t>2018_02_22_702</t>
  </si>
  <si>
    <t>2018_02_22_703</t>
  </si>
  <si>
    <t>2018_02_22_704</t>
  </si>
  <si>
    <t>2018_02_22_705</t>
  </si>
  <si>
    <t>2018_02_22_706</t>
  </si>
  <si>
    <t>2018_02_22_707</t>
  </si>
  <si>
    <t>2018_02_22_708</t>
  </si>
  <si>
    <t>2018_02_22_709</t>
  </si>
  <si>
    <t>2018_02_22_710</t>
  </si>
  <si>
    <t>2018_02_22_711</t>
  </si>
  <si>
    <t>2018_02_22_712</t>
  </si>
  <si>
    <t>2018_02_22_713</t>
  </si>
  <si>
    <t>2018_02_22_714</t>
  </si>
  <si>
    <t>2018_02_22_715</t>
  </si>
  <si>
    <t>2018_02_22_716</t>
  </si>
  <si>
    <t>2018_02_22_717</t>
  </si>
  <si>
    <t>2018_02_22_718</t>
  </si>
  <si>
    <t>2018_02_22_719</t>
  </si>
  <si>
    <t>2018_02_22_720</t>
  </si>
  <si>
    <t>2018_02_22_721</t>
  </si>
  <si>
    <t>2018_02_22_722</t>
  </si>
  <si>
    <t>2018_02_22_723</t>
  </si>
  <si>
    <t>2018_02_22_724</t>
  </si>
  <si>
    <t>2018_02_22_725</t>
  </si>
  <si>
    <t>2018_02_22_726</t>
  </si>
  <si>
    <t>2018_02_22_727</t>
  </si>
  <si>
    <t>2018_02_22_728</t>
  </si>
  <si>
    <t>2018_02_22_729</t>
  </si>
  <si>
    <t>2018_02_22_730</t>
  </si>
  <si>
    <t>2018_02_22_731</t>
  </si>
  <si>
    <t>2018_02_22_732</t>
  </si>
  <si>
    <t>2018_02_22_733</t>
  </si>
  <si>
    <t>2018_02_22_734</t>
  </si>
  <si>
    <t>2018_02_22_735</t>
  </si>
  <si>
    <t>2018_02_22_736</t>
  </si>
  <si>
    <t>2018_02_22_737</t>
  </si>
  <si>
    <t>2018_02_22_738</t>
  </si>
  <si>
    <t>2018_02_22_739</t>
  </si>
  <si>
    <t>2018_02_22_740</t>
  </si>
  <si>
    <t>2018_02_22_741</t>
  </si>
  <si>
    <t>2018_02_22_742</t>
  </si>
  <si>
    <t>2018_02_22_743</t>
  </si>
  <si>
    <t>2018_02_22_744</t>
  </si>
  <si>
    <t>2018_02_22_745</t>
  </si>
  <si>
    <t>2018_02_22_746</t>
  </si>
  <si>
    <t>2018_02_22_747</t>
  </si>
  <si>
    <t>2018_02_22_748</t>
  </si>
  <si>
    <t>2018_02_22_749</t>
  </si>
  <si>
    <t>2018_02_22_750</t>
  </si>
  <si>
    <t>2018_02_22_751</t>
  </si>
  <si>
    <t>2018_02_22_752</t>
  </si>
  <si>
    <t>2018_02_22_753</t>
  </si>
  <si>
    <t>2018_02_22_754</t>
  </si>
  <si>
    <t>2018_02_22_755</t>
  </si>
  <si>
    <t>2018_02_22_756</t>
  </si>
  <si>
    <t>2018_02_22_757</t>
  </si>
  <si>
    <t>2018_02_22_758</t>
  </si>
  <si>
    <t>2018_02_22_759</t>
  </si>
  <si>
    <t>2018_02_22_760</t>
  </si>
  <si>
    <t>2018_02_22_761</t>
  </si>
  <si>
    <t>2018_02_22_762</t>
  </si>
  <si>
    <t>2018_02_22_763</t>
  </si>
  <si>
    <t>2018_02_22_764</t>
  </si>
  <si>
    <t>2018_02_22_765</t>
  </si>
  <si>
    <t>2018_02_22_766</t>
  </si>
  <si>
    <t>2018_02_22_767</t>
  </si>
  <si>
    <t>2018_02_22_768</t>
  </si>
  <si>
    <t>2018_02_22_769</t>
  </si>
  <si>
    <t>2018_02_22_770</t>
  </si>
  <si>
    <t>2018_02_22_771</t>
  </si>
  <si>
    <t>2018_02_22_772</t>
  </si>
  <si>
    <t>2018_02_22_773</t>
  </si>
  <si>
    <t>2018_02_22_774</t>
  </si>
  <si>
    <t>2018_02_22_775</t>
  </si>
  <si>
    <t>2018_02_22_776</t>
  </si>
  <si>
    <t>2018_02_22_777</t>
  </si>
  <si>
    <t>2018_02_22_778</t>
  </si>
  <si>
    <t>2018_02_22_779</t>
  </si>
  <si>
    <t>2018_02_22_780</t>
  </si>
  <si>
    <t>2018_02_22_781</t>
  </si>
  <si>
    <t>2018_02_22_782</t>
  </si>
  <si>
    <t>2018_02_22_783</t>
  </si>
  <si>
    <t>2018_02_22_784</t>
  </si>
  <si>
    <t>2018_02_22_785</t>
  </si>
  <si>
    <t>2018_02_22_786</t>
  </si>
  <si>
    <t>2018_02_22_787</t>
  </si>
  <si>
    <t>2018_02_22_788</t>
  </si>
  <si>
    <t>2018_02_22_789</t>
  </si>
  <si>
    <t>2018_02_22_790</t>
  </si>
  <si>
    <t>2018_02_22_791</t>
  </si>
  <si>
    <t>2018_02_22_792</t>
  </si>
  <si>
    <t>2018_02_22_793</t>
  </si>
  <si>
    <t>2018_02_22_794</t>
  </si>
  <si>
    <t>2018_02_22_795</t>
  </si>
  <si>
    <t>2018_02_22_X</t>
  </si>
  <si>
    <t>2018_02_22_796</t>
  </si>
  <si>
    <t>2018_02_22_797</t>
  </si>
  <si>
    <t>2018_02_22_798</t>
  </si>
  <si>
    <t>2018_02_22_799</t>
  </si>
  <si>
    <t>2018_02_22_800</t>
  </si>
  <si>
    <t>2018_02_22_801</t>
  </si>
  <si>
    <t>2018_02_22_802</t>
  </si>
  <si>
    <t>2018_02_22_803</t>
  </si>
  <si>
    <t>2018_02_22_804</t>
  </si>
  <si>
    <t>2018_02_22_805</t>
  </si>
  <si>
    <t>2018_02_22_806</t>
  </si>
  <si>
    <t>2018_02_22_807</t>
  </si>
  <si>
    <t>2018_02_22_808</t>
  </si>
  <si>
    <t>2018_02_22_809</t>
  </si>
  <si>
    <t>2018_02_22_810</t>
  </si>
  <si>
    <t>2018_02_22_811</t>
  </si>
  <si>
    <t>2018_02_22_815</t>
  </si>
  <si>
    <t>2018_02_22_813</t>
  </si>
  <si>
    <t>2018_02_22_814</t>
  </si>
  <si>
    <t>2018_02_22_816</t>
  </si>
  <si>
    <t>2018_02_22_817</t>
  </si>
  <si>
    <t>2018_02_22_818</t>
  </si>
  <si>
    <t>2018_02_22_819</t>
  </si>
  <si>
    <t>2018_02_22_820</t>
  </si>
  <si>
    <t>2018_02_22_821</t>
  </si>
  <si>
    <t>2018_02_22_822</t>
  </si>
  <si>
    <t>2018_02_22_823</t>
  </si>
  <si>
    <t>2018_02_22_824</t>
  </si>
  <si>
    <t>2018_02_22_825</t>
  </si>
  <si>
    <t>2018_02_22_826</t>
  </si>
  <si>
    <t>2018_02_22_827</t>
  </si>
  <si>
    <t>2018_02_22_828</t>
  </si>
  <si>
    <t>2018_02_22_829</t>
  </si>
  <si>
    <t>2018_02_22_830</t>
  </si>
  <si>
    <t>2018_02_22_831</t>
  </si>
  <si>
    <t>2018_02_22_832</t>
  </si>
  <si>
    <t>2018_02_22_833</t>
  </si>
  <si>
    <t>2018_02_22_834</t>
  </si>
  <si>
    <t>2018_02_23_1266</t>
  </si>
  <si>
    <t>2018_02_23_1267</t>
  </si>
  <si>
    <t>2018_02_23_1268</t>
  </si>
  <si>
    <t>2018_02_23_1269</t>
  </si>
  <si>
    <t>2018_02_23_1270</t>
  </si>
  <si>
    <t>2018_02_23_1271</t>
  </si>
  <si>
    <t>2018_02_23_1272</t>
  </si>
  <si>
    <t>2018_02_23_1273</t>
  </si>
  <si>
    <t>2018_02_23_1274</t>
  </si>
  <si>
    <t>2018_02_23_1275</t>
  </si>
  <si>
    <t>2018_02_23_1276</t>
  </si>
  <si>
    <t>2018_02_23_1277</t>
  </si>
  <si>
    <t>2018_02_23_1278</t>
  </si>
  <si>
    <t>2018_02_23_1279</t>
  </si>
  <si>
    <t>2018_02_23_1280</t>
  </si>
  <si>
    <t>2018_02_23_1281</t>
  </si>
  <si>
    <t>2018_02_23_1282</t>
  </si>
  <si>
    <t>2018_02_23_1283</t>
  </si>
  <si>
    <t>2018_02_23_1284</t>
  </si>
  <si>
    <t>2018_02_23_1285</t>
  </si>
  <si>
    <t>2018_02_23_1286</t>
  </si>
  <si>
    <t>2018_02_23_1287</t>
  </si>
  <si>
    <t>2018_02_23_1288</t>
  </si>
  <si>
    <t>2018_02_23_1289</t>
  </si>
  <si>
    <t>2018_02_23_1290</t>
  </si>
  <si>
    <t>2018_02_23_1291</t>
  </si>
  <si>
    <t>2018_02_23_1292</t>
  </si>
  <si>
    <t>2018_02_23_1293</t>
  </si>
  <si>
    <t>2018_02_23_1294</t>
  </si>
  <si>
    <t>2018_02_23_1295</t>
  </si>
  <si>
    <t>2018_02_23_1296</t>
  </si>
  <si>
    <t>2018_02_23_1297</t>
  </si>
  <si>
    <t>2018_02_23_1298</t>
  </si>
  <si>
    <t>2018_02_23_1299</t>
  </si>
  <si>
    <t>2018_02_23_1300</t>
  </si>
  <si>
    <t>2018_02_23_1301</t>
  </si>
  <si>
    <t>2018_02_23_1302</t>
  </si>
  <si>
    <t>2018_02_23_1303</t>
  </si>
  <si>
    <t>2018_02_23_1304</t>
  </si>
  <si>
    <t>2018_02_23_1305</t>
  </si>
  <si>
    <t>2018_02_23_1306</t>
  </si>
  <si>
    <t>2018_02_23_1307</t>
  </si>
  <si>
    <t>2018_02_23_1308</t>
  </si>
  <si>
    <t>2018_02_23_1309</t>
  </si>
  <si>
    <t>2018_02_23_1310</t>
  </si>
  <si>
    <t>2018_02_23_1311</t>
  </si>
  <si>
    <t>2018_02_23_1312</t>
  </si>
  <si>
    <t>2018_02_23_1313</t>
  </si>
  <si>
    <t>2018_02_23_1314</t>
  </si>
  <si>
    <t>2018_02_23_1315</t>
  </si>
  <si>
    <t>2018_02_23_1316</t>
  </si>
  <si>
    <t>2018_02_23_1317</t>
  </si>
  <si>
    <t>2018_02_23_1318</t>
  </si>
  <si>
    <t>2018_02_23_1319</t>
  </si>
  <si>
    <t>2018_02_23_1320</t>
  </si>
  <si>
    <t>2018_02_23_1321</t>
  </si>
  <si>
    <t>2018_02_23_1322</t>
  </si>
  <si>
    <t>2018_02_23_1323</t>
  </si>
  <si>
    <t>2018_02_23_1324</t>
  </si>
  <si>
    <t>2018_02_23_1325</t>
  </si>
  <si>
    <t>2018_02_23_1326</t>
  </si>
  <si>
    <t>2018_02_23_1327</t>
  </si>
  <si>
    <t>2018_02_23_1328</t>
  </si>
  <si>
    <t>2018_02_23_1329</t>
  </si>
  <si>
    <t>2018_02_23_1330</t>
  </si>
  <si>
    <t>2018_02_23_1331</t>
  </si>
  <si>
    <t>2018_02_23_1332</t>
  </si>
  <si>
    <t>2018_02_23_1333</t>
  </si>
  <si>
    <t>2018_02_23_1334</t>
  </si>
  <si>
    <t>2018_02_23_1335</t>
  </si>
  <si>
    <t>2018_02_23_1336</t>
  </si>
  <si>
    <t>2018_02_23_1337</t>
  </si>
  <si>
    <t>2018_02_23_1338</t>
  </si>
  <si>
    <t>2018_02_23_1339</t>
  </si>
  <si>
    <t>2018_02_23_1340</t>
  </si>
  <si>
    <t>2018_02_23_1341</t>
  </si>
  <si>
    <t>2018_02_23_1342</t>
  </si>
  <si>
    <t>2018_02_23_1343</t>
  </si>
  <si>
    <t>2018_02_23_1344</t>
  </si>
  <si>
    <t>2018_02_23_1345</t>
  </si>
  <si>
    <t>2018_02_23_1346</t>
  </si>
  <si>
    <t>2018_02_23_1347</t>
  </si>
  <si>
    <t>2018_02_23_1348</t>
  </si>
  <si>
    <t>2018_02_23_1349</t>
  </si>
  <si>
    <t>2018_02_23_1350</t>
  </si>
  <si>
    <t>2018_02_23_1351</t>
  </si>
  <si>
    <t>2018_02_23_1352</t>
  </si>
  <si>
    <t>2018_02_23_1353</t>
  </si>
  <si>
    <t>2018_02_23_1354</t>
  </si>
  <si>
    <t>2018_02_23_1355</t>
  </si>
  <si>
    <t>2018_02_23_1356</t>
  </si>
  <si>
    <t>2018_02_23_1357</t>
  </si>
  <si>
    <t>2018_02_23_1358</t>
  </si>
  <si>
    <t>2018_02_23_1359</t>
  </si>
  <si>
    <t>2018_02_23_1360</t>
  </si>
  <si>
    <t>2018_02_23_1361</t>
  </si>
  <si>
    <t>2018_02_23_1362</t>
  </si>
  <si>
    <t>2018_02_23_1363</t>
  </si>
  <si>
    <t>2018_02_23_1364</t>
  </si>
  <si>
    <t>2018_02_23_1365</t>
  </si>
  <si>
    <t>2018_02_23_1366</t>
  </si>
  <si>
    <t>2018_02_23_1367</t>
  </si>
  <si>
    <t>2018_02_23_1368</t>
  </si>
  <si>
    <t>2018_02_23_1369</t>
  </si>
  <si>
    <t>2018_02_23_1370</t>
  </si>
  <si>
    <t>2018_02_23_1371</t>
  </si>
  <si>
    <t>2018_02_23_1372</t>
  </si>
  <si>
    <t>2018_02_23_1373</t>
  </si>
  <si>
    <t>2018_02_23_1374</t>
  </si>
  <si>
    <t>2018_02_23_1375</t>
  </si>
  <si>
    <t>2018_02_23_1376</t>
  </si>
  <si>
    <t>2018_02_23_1377</t>
  </si>
  <si>
    <t>2018_02_23_1378</t>
  </si>
  <si>
    <t>2018_02_23_1379</t>
  </si>
  <si>
    <t>2018_02_23_1380</t>
  </si>
  <si>
    <t>2018_02_23_1381</t>
  </si>
  <si>
    <t>2018_02_23_1382</t>
  </si>
  <si>
    <t>2018_02_23_993</t>
  </si>
  <si>
    <t>2018_02_23_994</t>
  </si>
  <si>
    <t>2018_02_23_995</t>
  </si>
  <si>
    <t>2018_02_23_996</t>
  </si>
  <si>
    <t>2018_02_23_997</t>
  </si>
  <si>
    <t>2018_02_23_998</t>
  </si>
  <si>
    <t>2018_02_23_999</t>
  </si>
  <si>
    <t>2018_02_23_1000</t>
  </si>
  <si>
    <t>2018_02_23_1001</t>
  </si>
  <si>
    <t>2018_02_23_1002</t>
  </si>
  <si>
    <t>2018_02_23_1003</t>
  </si>
  <si>
    <t>2018_02_23_1004</t>
  </si>
  <si>
    <t>2018_02_23_1005</t>
  </si>
  <si>
    <t>2018_02_23_1006</t>
  </si>
  <si>
    <t>2018_02_23_1007</t>
  </si>
  <si>
    <t>2018_02_23_1008</t>
  </si>
  <si>
    <t>2018_02_23_1009</t>
  </si>
  <si>
    <t>2018_02_23_1010</t>
  </si>
  <si>
    <t>2018_02_23_1011</t>
  </si>
  <si>
    <t>2018_02_23_1012</t>
  </si>
  <si>
    <t>2018_02_23_1013</t>
  </si>
  <si>
    <t>2018_02_23_1014</t>
  </si>
  <si>
    <t>2018_02_23_1015</t>
  </si>
  <si>
    <t>2018_02_23_1016</t>
  </si>
  <si>
    <t>2018_02_23_1017</t>
  </si>
  <si>
    <t>2018_02_23_1018</t>
  </si>
  <si>
    <t>2018_02_23_1019</t>
  </si>
  <si>
    <t>2018_02_23_1020</t>
  </si>
  <si>
    <t>2018_02_23_1021</t>
  </si>
  <si>
    <t>2018_02_23_1022</t>
  </si>
  <si>
    <t>2018_02_23_1023</t>
  </si>
  <si>
    <t>2018_02_23_1024</t>
  </si>
  <si>
    <t>2018_02_23_1025</t>
  </si>
  <si>
    <t>2018_02_23_1026</t>
  </si>
  <si>
    <t>2018_02_23_1027</t>
  </si>
  <si>
    <t>2018_02_23_1028</t>
  </si>
  <si>
    <t>2018_02_23_1029</t>
  </si>
  <si>
    <t>2018_02_23_1030</t>
  </si>
  <si>
    <t>2018_02_23_1031</t>
  </si>
  <si>
    <t>2018_02_23_1032</t>
  </si>
  <si>
    <t>2018_02_23_1033</t>
  </si>
  <si>
    <t>2018_02_23_1034</t>
  </si>
  <si>
    <t>2018_02_23_1035</t>
  </si>
  <si>
    <t>2018_02_23_1036</t>
  </si>
  <si>
    <t>2018_02_23_1037</t>
  </si>
  <si>
    <t>2018_02_23_1038</t>
  </si>
  <si>
    <t>2018_02_23_1039</t>
  </si>
  <si>
    <t>2018_02_23_1040</t>
  </si>
  <si>
    <t>2018_02_23_1041</t>
  </si>
  <si>
    <t>2018_02_23_1042</t>
  </si>
  <si>
    <t>2018_02_23_1043</t>
  </si>
  <si>
    <t>2018_02_23_1044</t>
  </si>
  <si>
    <t>2018_02_23_1045</t>
  </si>
  <si>
    <t>2018_02_23_1046</t>
  </si>
  <si>
    <t>2018_02_23_1047</t>
  </si>
  <si>
    <t>2018_02_23_1048</t>
  </si>
  <si>
    <t>2018_02_23_1049</t>
  </si>
  <si>
    <t>2018_02_23_1050</t>
  </si>
  <si>
    <t>2018_02_23_1051</t>
  </si>
  <si>
    <t>2018_02_23_1052</t>
  </si>
  <si>
    <t>2018_02_23_1053</t>
  </si>
  <si>
    <t>2018_02_23_1054</t>
  </si>
  <si>
    <t>2018_02_23_1055</t>
  </si>
  <si>
    <t>2018_02_23_1056</t>
  </si>
  <si>
    <t>2018_02_23_1057</t>
  </si>
  <si>
    <t>2018_02_23_1058</t>
  </si>
  <si>
    <t>2018_02_23_1059</t>
  </si>
  <si>
    <t>2018_02_23_1060</t>
  </si>
  <si>
    <t>2018_02_23_1061</t>
  </si>
  <si>
    <t>2018_02_23_1062</t>
  </si>
  <si>
    <t>2018_02_23_1063</t>
  </si>
  <si>
    <t>2018_02_23_1064</t>
  </si>
  <si>
    <t>2018_02_23_1065</t>
  </si>
  <si>
    <t>2018_02_23_1066</t>
  </si>
  <si>
    <t>2018_02_23_1067</t>
  </si>
  <si>
    <t>2018_02_23_1068</t>
  </si>
  <si>
    <t>2018_02_23_1069</t>
  </si>
  <si>
    <t>2018_02_23_1070</t>
  </si>
  <si>
    <t>2018_02_23_1071</t>
  </si>
  <si>
    <t>2018_02_23_1072</t>
  </si>
  <si>
    <t>2018_02_23_1073</t>
  </si>
  <si>
    <t>2018_02_23_1074</t>
  </si>
  <si>
    <t>2018_02_23_1075</t>
  </si>
  <si>
    <t>2018_02_23_1076</t>
  </si>
  <si>
    <t>2018_02_23_1077</t>
  </si>
  <si>
    <t>2018_02_23_1078</t>
  </si>
  <si>
    <t>2018_02_23_1079</t>
  </si>
  <si>
    <t>2018_02_23_1080</t>
  </si>
  <si>
    <t>2018_02_23_1081</t>
  </si>
  <si>
    <t>2018_02_23_1082</t>
  </si>
  <si>
    <t>2018_02_23_1083</t>
  </si>
  <si>
    <t>2018_02_23_1084</t>
  </si>
  <si>
    <t>2018_02_23_1085</t>
  </si>
  <si>
    <t>2018_02_23_1086</t>
  </si>
  <si>
    <t>2018_02_23_1087</t>
  </si>
  <si>
    <t>2018_02_23_1088</t>
  </si>
  <si>
    <t>2018_02_23_1089</t>
  </si>
  <si>
    <t>2018_02_23_1090</t>
  </si>
  <si>
    <t>2018_02_23_1091</t>
  </si>
  <si>
    <t>2018_02_23_1092</t>
  </si>
  <si>
    <t>2018_02_23_1093</t>
  </si>
  <si>
    <t>2018_02_23_1094</t>
  </si>
  <si>
    <t>2018_02_23_1095</t>
  </si>
  <si>
    <t>2018_02_23_1096</t>
  </si>
  <si>
    <t>2018_02_23_1097</t>
  </si>
  <si>
    <t>2018_02_23_1098</t>
  </si>
  <si>
    <t>2018_02_23_1099</t>
  </si>
  <si>
    <t>2018_02_23_1100</t>
  </si>
  <si>
    <t>2018_02_23_1101</t>
  </si>
  <si>
    <t>2018_02_23_1102</t>
  </si>
  <si>
    <t>2018_02_23_1103</t>
  </si>
  <si>
    <t>2018_02_23_1104</t>
  </si>
  <si>
    <t>2018_02_23_1105</t>
  </si>
  <si>
    <t>2018_02_23_1106</t>
  </si>
  <si>
    <t>2018_02_23_1107</t>
  </si>
  <si>
    <t>2018_02_23_1108</t>
  </si>
  <si>
    <t>2018_02_23_1109</t>
  </si>
  <si>
    <t>2018_02_23_1110</t>
  </si>
  <si>
    <t>2018_02_23_1111</t>
  </si>
  <si>
    <t>2018_02_23_1112</t>
  </si>
  <si>
    <t>2018_02_23_1113</t>
  </si>
  <si>
    <t>2018_02_23_1114</t>
  </si>
  <si>
    <t>2018_02_23_1115</t>
  </si>
  <si>
    <t>2018_02_23_1116</t>
  </si>
  <si>
    <t>2018_02_23_1117</t>
  </si>
  <si>
    <t>2018_02_23_1118</t>
  </si>
  <si>
    <t>2018_02_23_1119</t>
  </si>
  <si>
    <t>2018_02_23_1120</t>
  </si>
  <si>
    <t>2018_02_23_1121</t>
  </si>
  <si>
    <t>2018_02_23_1122</t>
  </si>
  <si>
    <t>2018_02_23_1123</t>
  </si>
  <si>
    <t>2018_02_23_1124</t>
  </si>
  <si>
    <t>2018_02_23_1125</t>
  </si>
  <si>
    <t>2018_02_23_1126</t>
  </si>
  <si>
    <t>2018_02_23_1127</t>
  </si>
  <si>
    <t>2018_02_23_1128</t>
  </si>
  <si>
    <t>2018_02_23_1129</t>
  </si>
  <si>
    <t>2018_02_23_1130</t>
  </si>
  <si>
    <t>2018_02_23_1131</t>
  </si>
  <si>
    <t>2018_02_23_1132</t>
  </si>
  <si>
    <t>2018_02_23_1133</t>
  </si>
  <si>
    <t>2018_02_23_1134</t>
  </si>
  <si>
    <t>2018_02_23_1135</t>
  </si>
  <si>
    <t>2018_02_23_1136</t>
  </si>
  <si>
    <t>2018_02_23_1137</t>
  </si>
  <si>
    <t>2018_02_23_1138</t>
  </si>
  <si>
    <t>2018_02_23_1139</t>
  </si>
  <si>
    <t>2018_02_23_1140</t>
  </si>
  <si>
    <t>2018_02_23_1141</t>
  </si>
  <si>
    <t>2018_02_23_1142</t>
  </si>
  <si>
    <t>2018_02_23_1143</t>
  </si>
  <si>
    <t>2018_02_23_1144</t>
  </si>
  <si>
    <t>2018_02_23_1145</t>
  </si>
  <si>
    <t>2018_02_23_1146</t>
  </si>
  <si>
    <t>2018_02_23_1147</t>
  </si>
  <si>
    <t>2018_02_23_1148</t>
  </si>
  <si>
    <t>2018_02_23_1149</t>
  </si>
  <si>
    <t>2018_02_23_1150</t>
  </si>
  <si>
    <t>2018_02_23_1151</t>
  </si>
  <si>
    <t>2018_02_23_1152</t>
  </si>
  <si>
    <t>2018_02_23_1153</t>
  </si>
  <si>
    <t>2018_02_23_1154</t>
  </si>
  <si>
    <t>2018_02_23_1155</t>
  </si>
  <si>
    <t>2018_02_23_1156</t>
  </si>
  <si>
    <t>2018_02_23_1157</t>
  </si>
  <si>
    <t>2018_02_23_1158</t>
  </si>
  <si>
    <t>2018_02_23_1159</t>
  </si>
  <si>
    <t>2018_02_23_1160</t>
  </si>
  <si>
    <t>2018_02_23_1161</t>
  </si>
  <si>
    <t>2018_02_23_1162</t>
  </si>
  <si>
    <t>2018_02_23_1163</t>
  </si>
  <si>
    <t>2018_02_23_1164</t>
  </si>
  <si>
    <t>2018_02_23_1165</t>
  </si>
  <si>
    <t>2018_02_23_1166</t>
  </si>
  <si>
    <t>2018_02_23_1167</t>
  </si>
  <si>
    <t>2018_02_23_1168</t>
  </si>
  <si>
    <t>2018_02_23_1169</t>
  </si>
  <si>
    <t>2018_02_23_1170</t>
  </si>
  <si>
    <t>2018_02_23_1171</t>
  </si>
  <si>
    <t>2018_02_23_1172</t>
  </si>
  <si>
    <t>2018_02_23_1173</t>
  </si>
  <si>
    <t>2018_02_23_1174</t>
  </si>
  <si>
    <t>2018_02_23_1175</t>
  </si>
  <si>
    <t>2018_02_23_1176</t>
  </si>
  <si>
    <t>2018_02_23_1177</t>
  </si>
  <si>
    <t>2018_02_23_1178</t>
  </si>
  <si>
    <t>2018_02_23_1179</t>
  </si>
  <si>
    <t>2018_02_23_1180</t>
  </si>
  <si>
    <t>2018_02_23_1181</t>
  </si>
  <si>
    <t>2018_02_23_1182</t>
  </si>
  <si>
    <t>2018_02_23_1183</t>
  </si>
  <si>
    <t>2018_02_23_1184</t>
  </si>
  <si>
    <t>2018_02_23_1185</t>
  </si>
  <si>
    <t>2018_02_23_1186</t>
  </si>
  <si>
    <t>2018_02_23_1187</t>
  </si>
  <si>
    <t>2018_02_23_1188</t>
  </si>
  <si>
    <t>2018_02_23_1189</t>
  </si>
  <si>
    <t>2018_02_23_1190</t>
  </si>
  <si>
    <t>2018_02_23_1191</t>
  </si>
  <si>
    <t>2018_02_23_1192</t>
  </si>
  <si>
    <t>2018_02_23_1193</t>
  </si>
  <si>
    <t>2018_02_23_1194</t>
  </si>
  <si>
    <t>2018_02_23_1195</t>
  </si>
  <si>
    <t>2018_02_23_1196</t>
  </si>
  <si>
    <t>2018_02_23_1197</t>
  </si>
  <si>
    <t>2018_02_23_1198</t>
  </si>
  <si>
    <t>2018_02_23_1199</t>
  </si>
  <si>
    <t>2018_02_23_1200</t>
  </si>
  <si>
    <t>2018_02_23_1201</t>
  </si>
  <si>
    <t>2018_02_23_1202</t>
  </si>
  <si>
    <t>2018_02_23_1203</t>
  </si>
  <si>
    <t>2018_02_23_1204</t>
  </si>
  <si>
    <t>2018_02_23_1205</t>
  </si>
  <si>
    <t>2018_02_23_1206</t>
  </si>
  <si>
    <t>2018_02_23_1207</t>
  </si>
  <si>
    <t>2018_02_23_1208</t>
  </si>
  <si>
    <t>2018_02_23_1209</t>
  </si>
  <si>
    <t>2018_02_23_1210</t>
  </si>
  <si>
    <t>2018_02_23_1211</t>
  </si>
  <si>
    <t>2018_02_23_1212</t>
  </si>
  <si>
    <t>2018_02_23_1213</t>
  </si>
  <si>
    <t>2018_02_23_1214</t>
  </si>
  <si>
    <t>2018_02_23_1215</t>
  </si>
  <si>
    <t>2018_02_23_1216</t>
  </si>
  <si>
    <t>2018_02_23_1217</t>
  </si>
  <si>
    <t>2018_02_23_1218</t>
  </si>
  <si>
    <t>2018_02_23_1219</t>
  </si>
  <si>
    <t>2018_02_23_1220</t>
  </si>
  <si>
    <t>2018_02_23_1221</t>
  </si>
  <si>
    <t>2018_02_23_1222</t>
  </si>
  <si>
    <t>2018_02_23_1223</t>
  </si>
  <si>
    <t>2018_02_23_1224</t>
  </si>
  <si>
    <t>2018_02_23_1225</t>
  </si>
  <si>
    <t>2018_02_23_1226</t>
  </si>
  <si>
    <t>2018_02_23_1227</t>
  </si>
  <si>
    <t>2018_02_23_X</t>
  </si>
  <si>
    <t>2018_02_23_1228</t>
  </si>
  <si>
    <t>2018_02_23_1229</t>
  </si>
  <si>
    <t>2018_02_23_1230</t>
  </si>
  <si>
    <t>2018_02_23_1231</t>
  </si>
  <si>
    <t>2018_02_23_1232</t>
  </si>
  <si>
    <t>2018_02_23_1233</t>
  </si>
  <si>
    <t>2018_02_23_1234</t>
  </si>
  <si>
    <t>2018_02_23_1235</t>
  </si>
  <si>
    <t>2018_02_23_1236</t>
  </si>
  <si>
    <t>2018_02_23_1237</t>
  </si>
  <si>
    <t>2018_02_23_1238</t>
  </si>
  <si>
    <t>2018_02_23_1239</t>
  </si>
  <si>
    <t>2018_02_23_1240</t>
  </si>
  <si>
    <t>2018_02_23_1241</t>
  </si>
  <si>
    <t>2018_02_23_1242</t>
  </si>
  <si>
    <t>2018_02_23_1243</t>
  </si>
  <si>
    <t>2018_02_23_1244</t>
  </si>
  <si>
    <t>2018_02_23_1245</t>
  </si>
  <si>
    <t>2018_02_23_1246</t>
  </si>
  <si>
    <t>2018_02_23_1247</t>
  </si>
  <si>
    <t>2018_02_23_1248</t>
  </si>
  <si>
    <t>2018_02_23_1249</t>
  </si>
  <si>
    <t>2018_02_23_1250</t>
  </si>
  <si>
    <t>2018_02_23_1251</t>
  </si>
  <si>
    <t>2018_02_23_1252</t>
  </si>
  <si>
    <t>2018_02_23_1253</t>
  </si>
  <si>
    <t>2018_02_23_1254</t>
  </si>
  <si>
    <t>2018_02_23_1255</t>
  </si>
  <si>
    <t>2018_02_23_1256</t>
  </si>
  <si>
    <t>2018_02_23_1257</t>
  </si>
  <si>
    <t>2018_02_23_1258</t>
  </si>
  <si>
    <t>2018_02_23_1259</t>
  </si>
  <si>
    <t>2018_02_23_1260</t>
  </si>
  <si>
    <t>2018_02_23_1261</t>
  </si>
  <si>
    <t>2018_02_23_1262</t>
  </si>
  <si>
    <t>2018_02_23_1263</t>
  </si>
  <si>
    <t>2018_02_23_1264</t>
  </si>
  <si>
    <t>2018_02_23_1265</t>
  </si>
  <si>
    <t>2018_02_24_1687</t>
  </si>
  <si>
    <t>2018_02_24_1688</t>
  </si>
  <si>
    <t>2018_02_24_1689</t>
  </si>
  <si>
    <t>2018_02_24_1690</t>
  </si>
  <si>
    <t>2018_02_24_1691</t>
  </si>
  <si>
    <t>2018_02_24_1692</t>
  </si>
  <si>
    <t>2018_02_24_1693</t>
  </si>
  <si>
    <t>2018_02_24_1694</t>
  </si>
  <si>
    <t>2018_02_24_1695</t>
  </si>
  <si>
    <t>2018_02_24_1696</t>
  </si>
  <si>
    <t>2018_02_24_1697</t>
  </si>
  <si>
    <t>2018_02_24_1698</t>
  </si>
  <si>
    <t>2018_02_24_1699</t>
  </si>
  <si>
    <t>2018_02_24_1700</t>
  </si>
  <si>
    <t>2018_02_24_1701</t>
  </si>
  <si>
    <t>2018_02_24_1702</t>
  </si>
  <si>
    <t>2018_02_24_1703</t>
  </si>
  <si>
    <t>2018_02_24_1704</t>
  </si>
  <si>
    <t>2018_02_24_1705</t>
  </si>
  <si>
    <t>2018_02_24_1706</t>
  </si>
  <si>
    <t>2018_02_24_1707</t>
  </si>
  <si>
    <t>2018_02_24_1708</t>
  </si>
  <si>
    <t>2018_02_24_1709</t>
  </si>
  <si>
    <t>2018_02_24_1710</t>
  </si>
  <si>
    <t>2018_02_24_X</t>
  </si>
  <si>
    <t>2018_02_24_1711</t>
  </si>
  <si>
    <t>2018_02_24_1712</t>
  </si>
  <si>
    <t>2018_02_24_1713</t>
  </si>
  <si>
    <t>2018_02_24_1714</t>
  </si>
  <si>
    <t>2018_02_24_1715</t>
  </si>
  <si>
    <t>2018_02_24_1716</t>
  </si>
  <si>
    <t>2018_02_24_1717</t>
  </si>
  <si>
    <t>2018_02_24_1718</t>
  </si>
  <si>
    <t>2018_02_24_1719</t>
  </si>
  <si>
    <t>2018_02_24_1720</t>
  </si>
  <si>
    <t>2018_02_24_1721</t>
  </si>
  <si>
    <t>2018_02_24_1722</t>
  </si>
  <si>
    <t>2018_02_24_1723</t>
  </si>
  <si>
    <t>2018_02_24_1724</t>
  </si>
  <si>
    <t>2018_02_24_1725</t>
  </si>
  <si>
    <t>2018_02_24_1726</t>
  </si>
  <si>
    <t>2018_02_24_1727</t>
  </si>
  <si>
    <t>2018_02_24_1728</t>
  </si>
  <si>
    <t>2018_02_24_1729</t>
  </si>
  <si>
    <t>2018_02_24_1730</t>
  </si>
  <si>
    <t>2018_02_24_1731</t>
  </si>
  <si>
    <t>2018_02_24_1732</t>
  </si>
  <si>
    <t>2018_02_24_1733</t>
  </si>
  <si>
    <t>2018_02_24_1734</t>
  </si>
  <si>
    <t>2018_02_24_1735</t>
  </si>
  <si>
    <t>2018_02_24_1736</t>
  </si>
  <si>
    <t>2018_02_24_1737</t>
  </si>
  <si>
    <t>2018_02_24_1738</t>
  </si>
  <si>
    <t>2018_02_24_1739</t>
  </si>
  <si>
    <t>2018_02_24_1740</t>
  </si>
  <si>
    <t>2018_02_24_1741</t>
  </si>
  <si>
    <t>2018_02_24_1742</t>
  </si>
  <si>
    <t>2018_02_24_1743</t>
  </si>
  <si>
    <t>2018_02_24_1744</t>
  </si>
  <si>
    <t>2018_02_24_1745</t>
  </si>
  <si>
    <t>2018_02_24_1746</t>
  </si>
  <si>
    <t>2018_02_24_1747</t>
  </si>
  <si>
    <t>2018_02_24_1748</t>
  </si>
  <si>
    <t>2018_02_24_1749</t>
  </si>
  <si>
    <t>2018_02_24_1750</t>
  </si>
  <si>
    <t>2018_02_24_1751</t>
  </si>
  <si>
    <t>2018_02_24_1752</t>
  </si>
  <si>
    <t>2018_02_24_1753</t>
  </si>
  <si>
    <t>2018_02_24_1754</t>
  </si>
  <si>
    <t>2018_02_24_1755</t>
  </si>
  <si>
    <t>2018_02_24_1756</t>
  </si>
  <si>
    <t>2018_02_24_1757</t>
  </si>
  <si>
    <t>2018_02_24_1758</t>
  </si>
  <si>
    <t>2018_02_24_1759</t>
  </si>
  <si>
    <t>2018_02_24_1760</t>
  </si>
  <si>
    <t>2018_02_24_1385</t>
  </si>
  <si>
    <t>2018_02_24_1386</t>
  </si>
  <si>
    <t>2018_02_24_1387</t>
  </si>
  <si>
    <t>2018_02_24_1388</t>
  </si>
  <si>
    <t>2018_02_24_1389</t>
  </si>
  <si>
    <t>2018_02_24_1390</t>
  </si>
  <si>
    <t>2018_02_24_1391</t>
  </si>
  <si>
    <t>2018_02_24_1392</t>
  </si>
  <si>
    <t>2018_02_24_1393</t>
  </si>
  <si>
    <t>2018_02_24_1394</t>
  </si>
  <si>
    <t>2018_02_24_1395</t>
  </si>
  <si>
    <t>2018_02_24_1396</t>
  </si>
  <si>
    <t>2018_02_24_1397</t>
  </si>
  <si>
    <t>2018_02_24_1398</t>
  </si>
  <si>
    <t>2018_02_24_1399</t>
  </si>
  <si>
    <t>2018_02_24_1400</t>
  </si>
  <si>
    <t>2018_02_24_1401</t>
  </si>
  <si>
    <t>2018_02_24_1402</t>
  </si>
  <si>
    <t>2018_02_24_1403</t>
  </si>
  <si>
    <t>2018_02_24_1404</t>
  </si>
  <si>
    <t>2018_02_24_1405</t>
  </si>
  <si>
    <t>2018_02_24_1406</t>
  </si>
  <si>
    <t>2018_02_24_1407</t>
  </si>
  <si>
    <t>2018_02_24_1408</t>
  </si>
  <si>
    <t>2018_02_24_1409</t>
  </si>
  <si>
    <t>2018_02_24_1410</t>
  </si>
  <si>
    <t>2018_02_24_1411</t>
  </si>
  <si>
    <t>2018_02_24_1412</t>
  </si>
  <si>
    <t>2018_02_24_1413</t>
  </si>
  <si>
    <t>2018_02_24_1414</t>
  </si>
  <si>
    <t>2018_02_24_1415</t>
  </si>
  <si>
    <t>2018_02_24_1416</t>
  </si>
  <si>
    <t>2018_02_24_1417</t>
  </si>
  <si>
    <t>2018_02_24_1418</t>
  </si>
  <si>
    <t>2018_02_24_1419</t>
  </si>
  <si>
    <t>2018_02_24_1420</t>
  </si>
  <si>
    <t>2018_02_24_1421</t>
  </si>
  <si>
    <t>2018_02_24_1422</t>
  </si>
  <si>
    <t>2018_02_24_1423</t>
  </si>
  <si>
    <t>2018_02_24_1424</t>
  </si>
  <si>
    <t>2018_02_24_1425</t>
  </si>
  <si>
    <t>2018_02_24_1426</t>
  </si>
  <si>
    <t>2018_02_24_1427</t>
  </si>
  <si>
    <t>2018_02_24_1428</t>
  </si>
  <si>
    <t>2018_02_24_1429</t>
  </si>
  <si>
    <t>2018_02_24_1430</t>
  </si>
  <si>
    <t>2018_02_24_1431</t>
  </si>
  <si>
    <t>2018_02_24_1432</t>
  </si>
  <si>
    <t>2018_02_24_1433</t>
  </si>
  <si>
    <t>2018_02_24_1434</t>
  </si>
  <si>
    <t>2018_02_24_1435</t>
  </si>
  <si>
    <t>2018_02_24_1436</t>
  </si>
  <si>
    <t>2018_02_24_1437</t>
  </si>
  <si>
    <t>2018_02_24_1438</t>
  </si>
  <si>
    <t>2018_02_24_1439</t>
  </si>
  <si>
    <t>2018_02_24_1440</t>
  </si>
  <si>
    <t>2018_02_24_1441</t>
  </si>
  <si>
    <t>2018_02_24_1442</t>
  </si>
  <si>
    <t>2018_02_24_1443</t>
  </si>
  <si>
    <t>2018_02_24_1444</t>
  </si>
  <si>
    <t>2018_02_24_1445</t>
  </si>
  <si>
    <t>2018_02_24_1446</t>
  </si>
  <si>
    <t>2018_02_24_1447</t>
  </si>
  <si>
    <t>2018_02_24_1448</t>
  </si>
  <si>
    <t>2018_02_24_1449</t>
  </si>
  <si>
    <t>2018_02_24_1450</t>
  </si>
  <si>
    <t>2018_02_24_1451</t>
  </si>
  <si>
    <t>2018_02_24_1452</t>
  </si>
  <si>
    <t>2018_02_24_1453</t>
  </si>
  <si>
    <t>2018_02_24_1454</t>
  </si>
  <si>
    <t>2018_02_24_1455</t>
  </si>
  <si>
    <t>2018_02_24_1456</t>
  </si>
  <si>
    <t>2018_02_24_1457</t>
  </si>
  <si>
    <t>2018_02_24_1458</t>
  </si>
  <si>
    <t>2018_02_24_1459</t>
  </si>
  <si>
    <t>2018_02_24_1460</t>
  </si>
  <si>
    <t>2018_02_24_1461</t>
  </si>
  <si>
    <t>2018_02_24_1462</t>
  </si>
  <si>
    <t>2018_02_24_1463</t>
  </si>
  <si>
    <t>2018_02_24_1464</t>
  </si>
  <si>
    <t>2018_02_24_1465</t>
  </si>
  <si>
    <t>2018_02_24_1466</t>
  </si>
  <si>
    <t>2018_02_24_1467</t>
  </si>
  <si>
    <t>2018_02_24_1468</t>
  </si>
  <si>
    <t>2018_02_24_1469</t>
  </si>
  <si>
    <t>2018_02_24_1470</t>
  </si>
  <si>
    <t>2018_02_24_1471</t>
  </si>
  <si>
    <t>2018_02_24_1472</t>
  </si>
  <si>
    <t>2018_02_24_1473</t>
  </si>
  <si>
    <t>2018_02_24_1474</t>
  </si>
  <si>
    <t>2018_02_24_1475</t>
  </si>
  <si>
    <t>2018_02_24_1476</t>
  </si>
  <si>
    <t>2018_02_24_1477</t>
  </si>
  <si>
    <t>2018_02_24_1478</t>
  </si>
  <si>
    <t>2018_02_24_1479</t>
  </si>
  <si>
    <t>2018_02_24_1480</t>
  </si>
  <si>
    <t>2018_02_24_1481</t>
  </si>
  <si>
    <t>2018_02_24_1482</t>
  </si>
  <si>
    <t>2018_02_24_1483</t>
  </si>
  <si>
    <t>2018_02_24_1484</t>
  </si>
  <si>
    <t>2018_02_24_1485</t>
  </si>
  <si>
    <t>2018_02_24_1486</t>
  </si>
  <si>
    <t>2018_02_24_1487</t>
  </si>
  <si>
    <t>2018_02_24_1488</t>
  </si>
  <si>
    <t>2018_02_24_1489</t>
  </si>
  <si>
    <t>2018_02_24_1490</t>
  </si>
  <si>
    <t>2018_02_24_1491</t>
  </si>
  <si>
    <t>2018_02_24_1492</t>
  </si>
  <si>
    <t>2018_02_24_1493</t>
  </si>
  <si>
    <t>2018_02_24_1494</t>
  </si>
  <si>
    <t>2018_02_24_1495</t>
  </si>
  <si>
    <t>2018_02_24_1496</t>
  </si>
  <si>
    <t>2018_02_24_1497</t>
  </si>
  <si>
    <t>2018_02_24_1498</t>
  </si>
  <si>
    <t>2018_02_24_1499</t>
  </si>
  <si>
    <t>2018_02_24_1500</t>
  </si>
  <si>
    <t>2018_02_24_1501</t>
  </si>
  <si>
    <t>2018_02_24_1502</t>
  </si>
  <si>
    <t>2018_02_24_1503</t>
  </si>
  <si>
    <t>2018_02_24_1504</t>
  </si>
  <si>
    <t>2018_02_24_1505</t>
  </si>
  <si>
    <t>2018_02_24_1506</t>
  </si>
  <si>
    <t>2018_02_24_1507</t>
  </si>
  <si>
    <t>2018_02_24_1508</t>
  </si>
  <si>
    <t>2018_02_24_1509</t>
  </si>
  <si>
    <t>2018_02_24_1510</t>
  </si>
  <si>
    <t>2018_02_24_1511</t>
  </si>
  <si>
    <t>2018_02_24_1512</t>
  </si>
  <si>
    <t>2018_02_24_1513</t>
  </si>
  <si>
    <t>2018_02_24_1514</t>
  </si>
  <si>
    <t>2018_02_24_1515</t>
  </si>
  <si>
    <t>2018_02_24_1516</t>
  </si>
  <si>
    <t>2018_02_24_1517</t>
  </si>
  <si>
    <t>2018_02_24_1518</t>
  </si>
  <si>
    <t>2018_02_24_1519</t>
  </si>
  <si>
    <t>2018_02_24_1520</t>
  </si>
  <si>
    <t>2018_02_24_1521</t>
  </si>
  <si>
    <t>2018_02_24_1522</t>
  </si>
  <si>
    <t>2018_02_24_1523</t>
  </si>
  <si>
    <t>2018_02_24_1524</t>
  </si>
  <si>
    <t>2018_02_24_1525</t>
  </si>
  <si>
    <t>2018_02_24_1526</t>
  </si>
  <si>
    <t>2018_02_24_1527</t>
  </si>
  <si>
    <t>2018_02_24_1528</t>
  </si>
  <si>
    <t>2018_02_24_1529</t>
  </si>
  <si>
    <t>2018_02_24_1530</t>
  </si>
  <si>
    <t>2018_02_24_1531</t>
  </si>
  <si>
    <t>2018_02_24_1532</t>
  </si>
  <si>
    <t>2018_02_24_1533</t>
  </si>
  <si>
    <t>2018_02_24_1534</t>
  </si>
  <si>
    <t>2018_02_24_1535</t>
  </si>
  <si>
    <t>2018_02_24_1536</t>
  </si>
  <si>
    <t>2018_02_24_1537</t>
  </si>
  <si>
    <t>2018_02_24_1538</t>
  </si>
  <si>
    <t>2018_02_24_1539</t>
  </si>
  <si>
    <t>2018_02_24_1540</t>
  </si>
  <si>
    <t>2018_02_24_1541</t>
  </si>
  <si>
    <t>2018_02_24_1542</t>
  </si>
  <si>
    <t>2018_02_24_1543</t>
  </si>
  <si>
    <t>2018_02_24_1544</t>
  </si>
  <si>
    <t>2018_02_24_1545</t>
  </si>
  <si>
    <t>2018_02_24_1546</t>
  </si>
  <si>
    <t>2018_02_24_1547</t>
  </si>
  <si>
    <t>2018_02_24_1548</t>
  </si>
  <si>
    <t>2018_02_24_1549</t>
  </si>
  <si>
    <t>2018_02_24_1550</t>
  </si>
  <si>
    <t>2018_02_24_1551</t>
  </si>
  <si>
    <t>2018_02_24_1552</t>
  </si>
  <si>
    <t>2018_02_24_1553</t>
  </si>
  <si>
    <t>2018_02_24_1554</t>
  </si>
  <si>
    <t>2018_02_24_1555</t>
  </si>
  <si>
    <t>2018_02_24_1556</t>
  </si>
  <si>
    <t>2018_02_24_1557</t>
  </si>
  <si>
    <t>2018_02_24_1558</t>
  </si>
  <si>
    <t>2018_02_24_1559</t>
  </si>
  <si>
    <t>2018_02_24_1560</t>
  </si>
  <si>
    <t>2018_02_24_1561</t>
  </si>
  <si>
    <t>2018_02_24_1562</t>
  </si>
  <si>
    <t>2018_02_24_1563</t>
  </si>
  <si>
    <t>2018_02_24_1564</t>
  </si>
  <si>
    <t>2018_02_24_1565</t>
  </si>
  <si>
    <t>2018_02_24_1566</t>
  </si>
  <si>
    <t>2018_02_24_1567</t>
  </si>
  <si>
    <t>2018_02_24_1568</t>
  </si>
  <si>
    <t>2018_02_24_1569</t>
  </si>
  <si>
    <t>2018_02_24_1570</t>
  </si>
  <si>
    <t>2018_02_24_1571</t>
  </si>
  <si>
    <t>2018_02_24_1572</t>
  </si>
  <si>
    <t>2018_02_24_1573</t>
  </si>
  <si>
    <t>2018_02_24_1574</t>
  </si>
  <si>
    <t>2018_02_24_1575</t>
  </si>
  <si>
    <t>2018_02_24_1576</t>
  </si>
  <si>
    <t>2018_02_24_1577</t>
  </si>
  <si>
    <t>2018_02_24_1578</t>
  </si>
  <si>
    <t>2018_02_24_1579</t>
  </si>
  <si>
    <t>2018_02_24_1580</t>
  </si>
  <si>
    <t>2018_02_24_1581</t>
  </si>
  <si>
    <t>2018_02_24_1582</t>
  </si>
  <si>
    <t>2018_02_24_1583</t>
  </si>
  <si>
    <t>2018_02_24_1584</t>
  </si>
  <si>
    <t>2018_02_24_1585</t>
  </si>
  <si>
    <t>2018_02_24_1586</t>
  </si>
  <si>
    <t>2018_02_24_1587</t>
  </si>
  <si>
    <t>2018_02_24_1588</t>
  </si>
  <si>
    <t>2018_02_24_1589</t>
  </si>
  <si>
    <t>2018_02_24_1590</t>
  </si>
  <si>
    <t>2018_02_24_1591</t>
  </si>
  <si>
    <t>2018_02_24_1592</t>
  </si>
  <si>
    <t>2018_02_24_1593</t>
  </si>
  <si>
    <t>2018_02_24_1594</t>
  </si>
  <si>
    <t>2018_02_24_1595</t>
  </si>
  <si>
    <t>2018_02_24_1596</t>
  </si>
  <si>
    <t>2018_02_24_1597</t>
  </si>
  <si>
    <t>2018_02_24_1598</t>
  </si>
  <si>
    <t>2018_02_24_1599</t>
  </si>
  <si>
    <t>2018_02_24_1600</t>
  </si>
  <si>
    <t>2018_02_24_1601</t>
  </si>
  <si>
    <t>2018_02_24_1602</t>
  </si>
  <si>
    <t>2018_02_24_1603</t>
  </si>
  <si>
    <t>2018_02_24_1604</t>
  </si>
  <si>
    <t>2018_02_24_1605</t>
  </si>
  <si>
    <t>2018_02_24_1606</t>
  </si>
  <si>
    <t>2018_02_24_1607</t>
  </si>
  <si>
    <t>2018_02_24_1608</t>
  </si>
  <si>
    <t>2018_02_24_1609</t>
  </si>
  <si>
    <t>2018_02_24_1610</t>
  </si>
  <si>
    <t>2018_02_24_1611</t>
  </si>
  <si>
    <t>2018_02_24_1612</t>
  </si>
  <si>
    <t>2018_02_24_1613</t>
  </si>
  <si>
    <t>2018_02_24_1614</t>
  </si>
  <si>
    <t>2018_02_24_1615</t>
  </si>
  <si>
    <t>2018_02_24_1616</t>
  </si>
  <si>
    <t>2018_02_24_1617</t>
  </si>
  <si>
    <t>2018_02_24_1618</t>
  </si>
  <si>
    <t>2018_02_24_1619</t>
  </si>
  <si>
    <t>2018_02_24_1620</t>
  </si>
  <si>
    <t>2018_02_24_1621</t>
  </si>
  <si>
    <t>2018_02_24_1622</t>
  </si>
  <si>
    <t>2018_02_24_1623</t>
  </si>
  <si>
    <t>2018_02_24_1624</t>
  </si>
  <si>
    <t>2018_02_24_1625</t>
  </si>
  <si>
    <t>2018_02_24_1626</t>
  </si>
  <si>
    <t>2018_02_24_1627</t>
  </si>
  <si>
    <t>2018_02_24_1628</t>
  </si>
  <si>
    <t>2018_02_24_1629</t>
  </si>
  <si>
    <t>2018_02_24_1630</t>
  </si>
  <si>
    <t>2018_02_24_1631</t>
  </si>
  <si>
    <t>2018_02_24_1632</t>
  </si>
  <si>
    <t>2018_02_24_1633</t>
  </si>
  <si>
    <t>2018_02_24_1634</t>
  </si>
  <si>
    <t>2018_02_24_1635</t>
  </si>
  <si>
    <t>2018_02_24_1636</t>
  </si>
  <si>
    <t>2018_02_24_1637</t>
  </si>
  <si>
    <t>2018_02_24_1638</t>
  </si>
  <si>
    <t>2018_02_24_1639</t>
  </si>
  <si>
    <t>2018_02_24_1640</t>
  </si>
  <si>
    <t>2018_02_24_1641</t>
  </si>
  <si>
    <t>2018_02_24_1642</t>
  </si>
  <si>
    <t>2018_02_24_1643</t>
  </si>
  <si>
    <t>2018_02_24_1644</t>
  </si>
  <si>
    <t>2018_02_24_1645</t>
  </si>
  <si>
    <t>2018_02_24_1646</t>
  </si>
  <si>
    <t>2018_02_24_1647</t>
  </si>
  <si>
    <t>2018_02_24_1648</t>
  </si>
  <si>
    <t>2018_02_24_1649</t>
  </si>
  <si>
    <t>2018_02_24_1650</t>
  </si>
  <si>
    <t>2018_02_24_1651</t>
  </si>
  <si>
    <t>2018_02_24_1652</t>
  </si>
  <si>
    <t>2018_02_24_1653</t>
  </si>
  <si>
    <t>2018_02_24_1654</t>
  </si>
  <si>
    <t>2018_02_24_1655</t>
  </si>
  <si>
    <t>2018_02_24_1656</t>
  </si>
  <si>
    <t>2018_02_24_1657</t>
  </si>
  <si>
    <t>2018_02_24_1658</t>
  </si>
  <si>
    <t>2018_02_24_1659</t>
  </si>
  <si>
    <t>2018_02_24_1660</t>
  </si>
  <si>
    <t>2018_02_24_1661</t>
  </si>
  <si>
    <t>2018_02_24_1662</t>
  </si>
  <si>
    <t>2018_02_24_1663</t>
  </si>
  <si>
    <t>2018_02_24_1664</t>
  </si>
  <si>
    <t>2018_02_24_1665</t>
  </si>
  <si>
    <t>2018_02_24_1666</t>
  </si>
  <si>
    <t>2018_02_24_1667</t>
  </si>
  <si>
    <t>2018_02_24_1668</t>
  </si>
  <si>
    <t>2018_02_24_1669</t>
  </si>
  <si>
    <t>2018_02_24_1670</t>
  </si>
  <si>
    <t>2018_02_24_1671</t>
  </si>
  <si>
    <t>2018_02_24_1672</t>
  </si>
  <si>
    <t>2018_02_24_1673</t>
  </si>
  <si>
    <t>2018_02_24_1674</t>
  </si>
  <si>
    <t>2018_02_24_1675</t>
  </si>
  <si>
    <t>2018_02_24_1676</t>
  </si>
  <si>
    <t>2018_02_24_1677</t>
  </si>
  <si>
    <t>2018_02_24_1678</t>
  </si>
  <si>
    <t>2018_02_24_1679</t>
  </si>
  <si>
    <t>2018_02_24_1680</t>
  </si>
  <si>
    <t>2018_02_24_1681</t>
  </si>
  <si>
    <t>2018_02_24_1682</t>
  </si>
  <si>
    <t>2018_02_24_1683</t>
  </si>
  <si>
    <t>2018_02_24_1684</t>
  </si>
  <si>
    <t>2018_02_24_1685</t>
  </si>
  <si>
    <t>2018_02_24_1686</t>
  </si>
  <si>
    <t>2018_02_25_2093</t>
  </si>
  <si>
    <t>2018_02_25_2094</t>
  </si>
  <si>
    <t>2018_02_25_2095</t>
  </si>
  <si>
    <t>2018_02_25_2096</t>
  </si>
  <si>
    <t>2018_02_25_2097</t>
  </si>
  <si>
    <t>2018_02_25_X</t>
  </si>
  <si>
    <t>2018_02_25_2098</t>
  </si>
  <si>
    <t>2018_02_25_2099</t>
  </si>
  <si>
    <t>2018_02_25_2100</t>
  </si>
  <si>
    <t>2018_02_25_2101</t>
  </si>
  <si>
    <t>2018_02_25_2102</t>
  </si>
  <si>
    <t>2018_02_25_2103</t>
  </si>
  <si>
    <t>2018_02_25_2104</t>
  </si>
  <si>
    <t>2018_02_25_2105</t>
  </si>
  <si>
    <t>2018_02_25_2106</t>
  </si>
  <si>
    <t>2018_02_25_2107</t>
  </si>
  <si>
    <t>2018_02_25_2108</t>
  </si>
  <si>
    <t>2018_02_25_2109</t>
  </si>
  <si>
    <t>2018_02_25_2110</t>
  </si>
  <si>
    <t>2018_02_25_2111</t>
  </si>
  <si>
    <t>2018_02_25_2112</t>
  </si>
  <si>
    <t>2018_02_25_2113</t>
  </si>
  <si>
    <t>2018_02_25_2114</t>
  </si>
  <si>
    <t>2018_02_25_2115</t>
  </si>
  <si>
    <t>2018_02_25_2116</t>
  </si>
  <si>
    <t>2018_02_25_2117</t>
  </si>
  <si>
    <t>2018_02_25_2118</t>
  </si>
  <si>
    <t>2018_02_25_2119</t>
  </si>
  <si>
    <t>2018_02_25_2120</t>
  </si>
  <si>
    <t>2018_02_25_2121</t>
  </si>
  <si>
    <t>2018_02_25_2122</t>
  </si>
  <si>
    <t>2018_02_25_2123</t>
  </si>
  <si>
    <t>2018_02_25_2124</t>
  </si>
  <si>
    <t>2018_02_25_2125</t>
  </si>
  <si>
    <t>2018_02_25_2126</t>
  </si>
  <si>
    <t>2018_02_25_2127</t>
  </si>
  <si>
    <t>2018_02_25_2128</t>
  </si>
  <si>
    <t>2018_02_25_1763</t>
  </si>
  <si>
    <t>2018_02_25_1764</t>
  </si>
  <si>
    <t>2018_02_25_1765</t>
  </si>
  <si>
    <t>2018_02_25_1766</t>
  </si>
  <si>
    <t>2018_02_25_1767</t>
  </si>
  <si>
    <t>2018_02_25_1768</t>
  </si>
  <si>
    <t>2018_02_25_1769</t>
  </si>
  <si>
    <t>2018_02_25_1770</t>
  </si>
  <si>
    <t>2018_02_25_1771</t>
  </si>
  <si>
    <t>2018_02_25_1772</t>
  </si>
  <si>
    <t>2018_02_25_1773</t>
  </si>
  <si>
    <t>2018_02_25_1774</t>
  </si>
  <si>
    <t>2018_02_25_1775</t>
  </si>
  <si>
    <t>2018_02_25_1776</t>
  </si>
  <si>
    <t>2018_02_25_1777</t>
  </si>
  <si>
    <t>2018_02_25_1778</t>
  </si>
  <si>
    <t>2018_02_25_1779</t>
  </si>
  <si>
    <t>2018_02_25_1780</t>
  </si>
  <si>
    <t>2018_02_25_1781</t>
  </si>
  <si>
    <t>2018_02_25_1782</t>
  </si>
  <si>
    <t>2018_02_25_1783</t>
  </si>
  <si>
    <t>2018_02_25_1784</t>
  </si>
  <si>
    <t>2018_02_25_1785</t>
  </si>
  <si>
    <t>2018_02_25_1786</t>
  </si>
  <si>
    <t>2018_02_25_1787</t>
  </si>
  <si>
    <t>2018_02_25_1788</t>
  </si>
  <si>
    <t>2018_02_25_1789</t>
  </si>
  <si>
    <t>2018_02_25_1790</t>
  </si>
  <si>
    <t>2018_02_25_1791</t>
  </si>
  <si>
    <t>2018_02_25_1792</t>
  </si>
  <si>
    <t>2018_02_25_1793</t>
  </si>
  <si>
    <t>2018_02_25_1794</t>
  </si>
  <si>
    <t>2018_02_25_1795</t>
  </si>
  <si>
    <t>2018_02_25_1796</t>
  </si>
  <si>
    <t>2018_02_25_1797</t>
  </si>
  <si>
    <t>2018_02_25_1798</t>
  </si>
  <si>
    <t>2018_02_25_1799</t>
  </si>
  <si>
    <t>2018_02_25_1800</t>
  </si>
  <si>
    <t>2018_02_25_1801</t>
  </si>
  <si>
    <t>2018_02_25_1802</t>
  </si>
  <si>
    <t>2018_02_25_1803</t>
  </si>
  <si>
    <t>2018_02_25_1804</t>
  </si>
  <si>
    <t>2018_02_25_1805</t>
  </si>
  <si>
    <t>2018_02_25_1806</t>
  </si>
  <si>
    <t>2018_02_25_1807</t>
  </si>
  <si>
    <t>2018_02_25_1808</t>
  </si>
  <si>
    <t>2018_02_25_1809</t>
  </si>
  <si>
    <t>2018_02_25_1810</t>
  </si>
  <si>
    <t>2018_02_25_1811</t>
  </si>
  <si>
    <t>2018_02_25_1812</t>
  </si>
  <si>
    <t>2018_02_25_1813</t>
  </si>
  <si>
    <t>2018_02_25_1814</t>
  </si>
  <si>
    <t>2018_02_25_1815</t>
  </si>
  <si>
    <t>2018_02_25_1816</t>
  </si>
  <si>
    <t>2018_02_25_1817</t>
  </si>
  <si>
    <t>2018_02_25_1818</t>
  </si>
  <si>
    <t>2018_02_25_1819</t>
  </si>
  <si>
    <t>2018_02_25_1820</t>
  </si>
  <si>
    <t>2018_02_25_1821</t>
  </si>
  <si>
    <t>2018_02_25_1822</t>
  </si>
  <si>
    <t>2018_02_25_1823</t>
  </si>
  <si>
    <t>2018_02_25_1824</t>
  </si>
  <si>
    <t>2018_02_25_1825</t>
  </si>
  <si>
    <t>2018_02_25_1826</t>
  </si>
  <si>
    <t>2018_02_25_1827</t>
  </si>
  <si>
    <t>2018_02_25_1828</t>
  </si>
  <si>
    <t>2018_02_25_1829</t>
  </si>
  <si>
    <t>2018_02_25_1830</t>
  </si>
  <si>
    <t>2018_02_25_1831</t>
  </si>
  <si>
    <t>2018_02_25_1832</t>
  </si>
  <si>
    <t>2018_02_25_1833</t>
  </si>
  <si>
    <t>2018_02_25_1834</t>
  </si>
  <si>
    <t>2018_02_25_1835</t>
  </si>
  <si>
    <t>2018_02_25_1836</t>
  </si>
  <si>
    <t>2018_02_25_1837</t>
  </si>
  <si>
    <t>2018_02_25_1838</t>
  </si>
  <si>
    <t>2018_02_25_1839</t>
  </si>
  <si>
    <t>2018_02_25_1840</t>
  </si>
  <si>
    <t>2018_02_25_1841</t>
  </si>
  <si>
    <t>2018_02_25_1842</t>
  </si>
  <si>
    <t>2018_02_25_1843</t>
  </si>
  <si>
    <t>2018_02_25_1844</t>
  </si>
  <si>
    <t>2018_02_25_1845</t>
  </si>
  <si>
    <t>2018_02_25_1846</t>
  </si>
  <si>
    <t>2018_02_25_1847</t>
  </si>
  <si>
    <t>2018_02_25_1848</t>
  </si>
  <si>
    <t>2018_02_25_1849</t>
  </si>
  <si>
    <t>2018_02_25_1850</t>
  </si>
  <si>
    <t>2018_02_25_1851</t>
  </si>
  <si>
    <t>2018_02_25_1852</t>
  </si>
  <si>
    <t>2018_02_25_1853</t>
  </si>
  <si>
    <t>2018_02_25_1854</t>
  </si>
  <si>
    <t>2018_02_25_1855</t>
  </si>
  <si>
    <t>2018_02_25_1856</t>
  </si>
  <si>
    <t>2018_02_25_1857</t>
  </si>
  <si>
    <t>2018_02_25_1858</t>
  </si>
  <si>
    <t>2018_02_25_1859</t>
  </si>
  <si>
    <t>2018_02_25_1860</t>
  </si>
  <si>
    <t>2018_02_25_1861</t>
  </si>
  <si>
    <t>2018_02_25_1862</t>
  </si>
  <si>
    <t>2018_02_25_1863</t>
  </si>
  <si>
    <t>2018_02_25_1864</t>
  </si>
  <si>
    <t>2018_02_25_1865</t>
  </si>
  <si>
    <t>2018_02_25_1866</t>
  </si>
  <si>
    <t>2018_02_25_1867</t>
  </si>
  <si>
    <t>2018_02_25_1868</t>
  </si>
  <si>
    <t>2018_02_25_1869</t>
  </si>
  <si>
    <t>2018_02_25_1870</t>
  </si>
  <si>
    <t>2018_02_25_1871</t>
  </si>
  <si>
    <t>2018_02_25_1872</t>
  </si>
  <si>
    <t>2018_02_25_1873</t>
  </si>
  <si>
    <t>2018_02_25_1874</t>
  </si>
  <si>
    <t>2018_02_25_1875</t>
  </si>
  <si>
    <t>2018_02_25_1876</t>
  </si>
  <si>
    <t>2018_02_25_1877</t>
  </si>
  <si>
    <t>2018_02_25_1878</t>
  </si>
  <si>
    <t>2018_02_25_1879</t>
  </si>
  <si>
    <t>2018_02_25_1880</t>
  </si>
  <si>
    <t>2018_02_25_1881</t>
  </si>
  <si>
    <t>2018_02_25_1882</t>
  </si>
  <si>
    <t>2018_02_25_1883</t>
  </si>
  <si>
    <t>2018_02_25_1884</t>
  </si>
  <si>
    <t>2018_02_25_1885</t>
  </si>
  <si>
    <t>2018_02_25_1886</t>
  </si>
  <si>
    <t>2018_02_25_1887</t>
  </si>
  <si>
    <t>2018_02_25_1888</t>
  </si>
  <si>
    <t>2018_02_25_1889</t>
  </si>
  <si>
    <t>2018_02_25_1890</t>
  </si>
  <si>
    <t>2018_02_25_1891</t>
  </si>
  <si>
    <t>2018_02_25_1892</t>
  </si>
  <si>
    <t>2018_02_25_1893</t>
  </si>
  <si>
    <t>2018_02_25_1894</t>
  </si>
  <si>
    <t>2018_02_25_1895</t>
  </si>
  <si>
    <t>2018_02_25_1896</t>
  </si>
  <si>
    <t>2018_02_25_1897</t>
  </si>
  <si>
    <t>2018_02_25_1898</t>
  </si>
  <si>
    <t>2018_02_25_1899</t>
  </si>
  <si>
    <t>2018_02_25_1900</t>
  </si>
  <si>
    <t>2018_02_25_1901</t>
  </si>
  <si>
    <t>2018_02_25_1902</t>
  </si>
  <si>
    <t>2018_02_25_1903</t>
  </si>
  <si>
    <t>2018_02_25_1904</t>
  </si>
  <si>
    <t>2018_02_25_1905</t>
  </si>
  <si>
    <t>2018_02_25_1906</t>
  </si>
  <si>
    <t>2018_02_25_1907</t>
  </si>
  <si>
    <t>2018_02_25_1908</t>
  </si>
  <si>
    <t>2018_02_25_1909</t>
  </si>
  <si>
    <t>2018_02_25_1910</t>
  </si>
  <si>
    <t>2018_02_25_1911</t>
  </si>
  <si>
    <t>2018_02_25_1912</t>
  </si>
  <si>
    <t>2018_02_25_1913</t>
  </si>
  <si>
    <t>2018_02_25_1914</t>
  </si>
  <si>
    <t>2018_02_25_1915</t>
  </si>
  <si>
    <t>2018_02_25_1916</t>
  </si>
  <si>
    <t>2018_02_25_1917</t>
  </si>
  <si>
    <t>2018_02_25_1918</t>
  </si>
  <si>
    <t>2018_02_25_1919</t>
  </si>
  <si>
    <t>2018_02_25_1920</t>
  </si>
  <si>
    <t>2018_02_25_1921</t>
  </si>
  <si>
    <t>2018_02_25_1922</t>
  </si>
  <si>
    <t>2018_02_25_1923</t>
  </si>
  <si>
    <t>2018_02_25_1924</t>
  </si>
  <si>
    <t>2018_02_25_1925</t>
  </si>
  <si>
    <t>2018_02_25_1926</t>
  </si>
  <si>
    <t>2018_02_25_1927</t>
  </si>
  <si>
    <t>2018_02_25_1928</t>
  </si>
  <si>
    <t>2018_02_25_1929</t>
  </si>
  <si>
    <t>2018_02_25_1930</t>
  </si>
  <si>
    <t>2018_02_25_1931</t>
  </si>
  <si>
    <t>2018_02_25_1932</t>
  </si>
  <si>
    <t>2018_02_25_1933</t>
  </si>
  <si>
    <t>2018_02_25_1934</t>
  </si>
  <si>
    <t>2018_02_25_1935</t>
  </si>
  <si>
    <t>2018_02_25_1936</t>
  </si>
  <si>
    <t>2018_02_25_1937</t>
  </si>
  <si>
    <t>2018_02_25_1938</t>
  </si>
  <si>
    <t>2018_02_25_1939</t>
  </si>
  <si>
    <t>2018_02_25_1940</t>
  </si>
  <si>
    <t>2018_02_25_1941</t>
  </si>
  <si>
    <t>2018_02_25_1942</t>
  </si>
  <si>
    <t>2018_02_25_1943</t>
  </si>
  <si>
    <t>2018_02_25_1944</t>
  </si>
  <si>
    <t>2018_02_25_1945</t>
  </si>
  <si>
    <t>2018_02_25_1946</t>
  </si>
  <si>
    <t>2018_02_25_1947</t>
  </si>
  <si>
    <t>2018_02_25_1948</t>
  </si>
  <si>
    <t>2018_02_25_1949</t>
  </si>
  <si>
    <t>2018_02_25_1950</t>
  </si>
  <si>
    <t>2018_02_25_1951</t>
  </si>
  <si>
    <t>2018_02_25_1952</t>
  </si>
  <si>
    <t>2018_02_25_1953</t>
  </si>
  <si>
    <t>2018_02_25_1954</t>
  </si>
  <si>
    <t>2018_02_25_1955</t>
  </si>
  <si>
    <t>2018_02_25_1956</t>
  </si>
  <si>
    <t>2018_02_25_1957</t>
  </si>
  <si>
    <t>2018_02_25_1958</t>
  </si>
  <si>
    <t>2018_02_25_1959</t>
  </si>
  <si>
    <t>2018_02_25_1960</t>
  </si>
  <si>
    <t>2018_02_25_1961</t>
  </si>
  <si>
    <t>2018_02_25_1962</t>
  </si>
  <si>
    <t>2018_02_25_1963</t>
  </si>
  <si>
    <t>2018_02_25_1964</t>
  </si>
  <si>
    <t>2018_02_25_1965</t>
  </si>
  <si>
    <t>2018_02_25_1966</t>
  </si>
  <si>
    <t>2018_02_25_1967</t>
  </si>
  <si>
    <t>2018_02_25_1968</t>
  </si>
  <si>
    <t>2018_02_25_1969</t>
  </si>
  <si>
    <t>2018_02_25_1970</t>
  </si>
  <si>
    <t>2018_02_25_1971</t>
  </si>
  <si>
    <t>2018_02_25_1972</t>
  </si>
  <si>
    <t>2018_02_25_1973</t>
  </si>
  <si>
    <t>2018_02_25_1974</t>
  </si>
  <si>
    <t>2018_02_25_1975</t>
  </si>
  <si>
    <t>2018_02_25_1976</t>
  </si>
  <si>
    <t>2018_02_25_1977</t>
  </si>
  <si>
    <t>2018_02_25_1978</t>
  </si>
  <si>
    <t>2018_02_25_1979</t>
  </si>
  <si>
    <t>2018_02_25_1980</t>
  </si>
  <si>
    <t>2018_02_25_1981</t>
  </si>
  <si>
    <t>2018_02_25_1982</t>
  </si>
  <si>
    <t>2018_02_25_1983</t>
  </si>
  <si>
    <t>2018_02_25_1984</t>
  </si>
  <si>
    <t>2018_02_25_1985</t>
  </si>
  <si>
    <t>2018_02_25_1986</t>
  </si>
  <si>
    <t>2018_02_25_1987</t>
  </si>
  <si>
    <t>2018_02_25_1988</t>
  </si>
  <si>
    <t>2018_02_25_1989</t>
  </si>
  <si>
    <t>2018_02_25_1990</t>
  </si>
  <si>
    <t>2018_02_25_1991</t>
  </si>
  <si>
    <t>2018_02_25_1992</t>
  </si>
  <si>
    <t>2018_02_25_1993</t>
  </si>
  <si>
    <t>2018_02_25_1994</t>
  </si>
  <si>
    <t>2018_02_25_1995</t>
  </si>
  <si>
    <t>2018_02_25_1996</t>
  </si>
  <si>
    <t>2018_02_25_1997</t>
  </si>
  <si>
    <t>2018_02_25_1998</t>
  </si>
  <si>
    <t>2018_02_25_1999</t>
  </si>
  <si>
    <t>2018_02_25_2000</t>
  </si>
  <si>
    <t>2018_02_25_2001</t>
  </si>
  <si>
    <t>2018_02_25_2002</t>
  </si>
  <si>
    <t>2018_02_25_2003</t>
  </si>
  <si>
    <t>2018_02_25_2004</t>
  </si>
  <si>
    <t>2018_02_25_2005</t>
  </si>
  <si>
    <t>2018_02_25_2006</t>
  </si>
  <si>
    <t>2018_02_25_2007</t>
  </si>
  <si>
    <t>2018_02_25_2008</t>
  </si>
  <si>
    <t>2018_02_25_2009</t>
  </si>
  <si>
    <t>2018_02_25_2010</t>
  </si>
  <si>
    <t>2018_02_25_2011</t>
  </si>
  <si>
    <t>2018_02_25_2012</t>
  </si>
  <si>
    <t>2018_02_25_2013</t>
  </si>
  <si>
    <t>2018_02_25_2014</t>
  </si>
  <si>
    <t>2018_02_25_2015</t>
  </si>
  <si>
    <t>2018_02_25_2016</t>
  </si>
  <si>
    <t>2018_02_25_2017</t>
  </si>
  <si>
    <t>2018_02_25_2018</t>
  </si>
  <si>
    <t>2018_02_25_2019</t>
  </si>
  <si>
    <t>2018_02_25_2020</t>
  </si>
  <si>
    <t>2018_02_25_2021</t>
  </si>
  <si>
    <t>2018_02_25_2022</t>
  </si>
  <si>
    <t>2018_02_25_2023</t>
  </si>
  <si>
    <t>2018_02_25_2024</t>
  </si>
  <si>
    <t>2018_02_25_2025</t>
  </si>
  <si>
    <t>2018_02_25_2026</t>
  </si>
  <si>
    <t>2018_02_25_2027</t>
  </si>
  <si>
    <t>2018_02_25_2028</t>
  </si>
  <si>
    <t>2018_02_25_2029</t>
  </si>
  <si>
    <t>2018_02_25_2030</t>
  </si>
  <si>
    <t>2018_02_25_2031</t>
  </si>
  <si>
    <t>2018_02_25_2032</t>
  </si>
  <si>
    <t>2018_02_25_2033</t>
  </si>
  <si>
    <t>2018_02_25_2034</t>
  </si>
  <si>
    <t>2018_02_25_2035</t>
  </si>
  <si>
    <t>2018_02_25_2036</t>
  </si>
  <si>
    <t>2018_02_25_2037</t>
  </si>
  <si>
    <t>2018_02_25_2038</t>
  </si>
  <si>
    <t>2018_02_25_2039</t>
  </si>
  <si>
    <t>2018_02_25_2040</t>
  </si>
  <si>
    <t>2018_02_25_2041</t>
  </si>
  <si>
    <t>2018_02_25_2042</t>
  </si>
  <si>
    <t>2018_02_25_2043</t>
  </si>
  <si>
    <t>2018_02_25_2044</t>
  </si>
  <si>
    <t>2018_02_25_2045</t>
  </si>
  <si>
    <t>2018_02_25_2046</t>
  </si>
  <si>
    <t>2018_02_25_2047</t>
  </si>
  <si>
    <t>2018_02_25_2048</t>
  </si>
  <si>
    <t>2018_02_25_2049</t>
  </si>
  <si>
    <t>2018_02_25_2050</t>
  </si>
  <si>
    <t>2018_02_25_2051</t>
  </si>
  <si>
    <t>2018_02_25_2052</t>
  </si>
  <si>
    <t>2018_02_25_2053</t>
  </si>
  <si>
    <t>2018_02_25_2054</t>
  </si>
  <si>
    <t>2018_02_25_2055</t>
  </si>
  <si>
    <t>2018_02_25_2056</t>
  </si>
  <si>
    <t>2018_02_25_2057</t>
  </si>
  <si>
    <t>2018_02_25_2058</t>
  </si>
  <si>
    <t>2018_02_25_2059</t>
  </si>
  <si>
    <t>2018_02_25_2060</t>
  </si>
  <si>
    <t>2018_02_25_2061</t>
  </si>
  <si>
    <t>2018_02_25_2062</t>
  </si>
  <si>
    <t>2018_02_25_2063</t>
  </si>
  <si>
    <t>2018_02_25_2064</t>
  </si>
  <si>
    <t>2018_02_25_2065</t>
  </si>
  <si>
    <t>2018_02_25_2066</t>
  </si>
  <si>
    <t>2018_02_25_2067</t>
  </si>
  <si>
    <t>2018_02_25_2068</t>
  </si>
  <si>
    <t>2018_02_25_2069</t>
  </si>
  <si>
    <t>2018_02_25_2070</t>
  </si>
  <si>
    <t>2018_02_25_2071</t>
  </si>
  <si>
    <t>2018_02_25_2072</t>
  </si>
  <si>
    <t>2018_02_25_2073</t>
  </si>
  <si>
    <t>2018_02_25_2074</t>
  </si>
  <si>
    <t>2018_02_25_2075</t>
  </si>
  <si>
    <t>2018_02_25_2076</t>
  </si>
  <si>
    <t>2018_02_25_2077</t>
  </si>
  <si>
    <t>2018_02_25_2078</t>
  </si>
  <si>
    <t>2018_02_25_2079</t>
  </si>
  <si>
    <t>2018_02_25_2080</t>
  </si>
  <si>
    <t>2018_02_25_2081</t>
  </si>
  <si>
    <t>2018_02_25_2082</t>
  </si>
  <si>
    <t>2018_02_25_2083</t>
  </si>
  <si>
    <t>2018_02_25_2084</t>
  </si>
  <si>
    <t>2018_02_25_2085</t>
  </si>
  <si>
    <t>2018_02_25_2086</t>
  </si>
  <si>
    <t>2018_02_25_2087</t>
  </si>
  <si>
    <t>2018_02_25_2088</t>
  </si>
  <si>
    <t>2018_02_25_2089</t>
  </si>
  <si>
    <t>2018_02_25_2090</t>
  </si>
  <si>
    <t>2018_02_25_2091</t>
  </si>
  <si>
    <t>2018_02_25_2092</t>
  </si>
  <si>
    <t>2018_02_26_2131</t>
  </si>
  <si>
    <t>2018_02_26_2132</t>
  </si>
  <si>
    <t>2018_02_26_2133</t>
  </si>
  <si>
    <t>2018_02_26_2134</t>
  </si>
  <si>
    <t>2018_02_26_2135</t>
  </si>
  <si>
    <t>2018_02_26_X</t>
  </si>
  <si>
    <t>2018_02_26_2136</t>
  </si>
  <si>
    <t>2018_02_26_2137</t>
  </si>
  <si>
    <t>2018_02_26_2138</t>
  </si>
  <si>
    <t>2018_02_26_2139</t>
  </si>
  <si>
    <t>2018_02_26_2140</t>
  </si>
  <si>
    <t>2018_02_26_2141</t>
  </si>
  <si>
    <t>2018_02_26_2142</t>
  </si>
  <si>
    <t>2018_02_26_2143</t>
  </si>
  <si>
    <t>2018_02_26_2144</t>
  </si>
  <si>
    <t>2018_02_26_2145</t>
  </si>
  <si>
    <t>2018_02_26_2146</t>
  </si>
  <si>
    <t>2018_02_26_2147</t>
  </si>
  <si>
    <t>2018_02_26_2148</t>
  </si>
  <si>
    <t>2018_02_26_2149</t>
  </si>
  <si>
    <t>2018_02_26_2150</t>
  </si>
  <si>
    <t>2018_02_26_2151</t>
  </si>
  <si>
    <t>2018_02_26_2152</t>
  </si>
  <si>
    <t>2018_02_26_2153</t>
  </si>
  <si>
    <t>2018_02_26_2154</t>
  </si>
  <si>
    <t>2018_02_26_2155</t>
  </si>
  <si>
    <t>2018_02_26_2156</t>
  </si>
  <si>
    <t>2018_02_26_2157</t>
  </si>
  <si>
    <t>2018_02_26_2158</t>
  </si>
  <si>
    <t>2018_02_26_2159</t>
  </si>
  <si>
    <t>2018_02_26_2160</t>
  </si>
  <si>
    <t>2018_02_26_2161</t>
  </si>
  <si>
    <t>2018_02_26_2162</t>
  </si>
  <si>
    <t>2018_02_26_2163</t>
  </si>
  <si>
    <t>2018_02_26_2164</t>
  </si>
  <si>
    <t>2018_02_26_2165</t>
  </si>
  <si>
    <t>2018_02_26_2166</t>
  </si>
  <si>
    <t>2018_02_26_2167</t>
  </si>
  <si>
    <t>2018_02_26_2168</t>
  </si>
  <si>
    <t>2018_02_26_2169</t>
  </si>
  <si>
    <t>2018_02_26_2170</t>
  </si>
  <si>
    <t>2018_02_26_2171</t>
  </si>
  <si>
    <t>2018_02_26_2172</t>
  </si>
  <si>
    <t>2018_02_26_2173</t>
  </si>
  <si>
    <t>2018_02_26_2174</t>
  </si>
  <si>
    <t>2018_02_26_2175</t>
  </si>
  <si>
    <t>2018_02_26_2176</t>
  </si>
  <si>
    <t>2018_02_26_2177</t>
  </si>
  <si>
    <t>2018_02_26_2178</t>
  </si>
  <si>
    <t>2018_02_26_2179</t>
  </si>
  <si>
    <t>2018_02_26_2180</t>
  </si>
  <si>
    <t>2018_02_26_2181</t>
  </si>
  <si>
    <t>2018_02_26_2182</t>
  </si>
  <si>
    <t>2018_02_26_2183</t>
  </si>
  <si>
    <t>2018_02_26_2184</t>
  </si>
  <si>
    <t>2018_02_26_2185</t>
  </si>
  <si>
    <t>2018_02_26_2186</t>
  </si>
  <si>
    <t>2018_02_26_2187</t>
  </si>
  <si>
    <t>2018_02_26_2188</t>
  </si>
  <si>
    <t>2018_02_26_2189</t>
  </si>
  <si>
    <t>2018_02_26_2190</t>
  </si>
  <si>
    <t>2018_02_26_2191</t>
  </si>
  <si>
    <t>2018_02_26_2192</t>
  </si>
  <si>
    <t>2018_02_26_2193</t>
  </si>
  <si>
    <t>2018_02_26_2194</t>
  </si>
  <si>
    <t>2018_02_26_2195</t>
  </si>
  <si>
    <t>2018_02_26_2196</t>
  </si>
  <si>
    <t>2018_02_26_2197</t>
  </si>
  <si>
    <t>2018_02_26_2198</t>
  </si>
  <si>
    <t>2018_02_26_2199</t>
  </si>
  <si>
    <t>2018_02_26_2200</t>
  </si>
  <si>
    <t>2018_02_26_2201</t>
  </si>
  <si>
    <t>2018_02_26_2202</t>
  </si>
  <si>
    <t>2018_02_26_2203</t>
  </si>
  <si>
    <t>2018_02_26_2204</t>
  </si>
  <si>
    <t>2018_02_26_2205</t>
  </si>
  <si>
    <t>2018_02_26_2206</t>
  </si>
  <si>
    <t>2018_02_26_2207</t>
  </si>
  <si>
    <t>2018_02_26_2208</t>
  </si>
  <si>
    <t>2018_02_26_2209</t>
  </si>
  <si>
    <t>2018_02_26_2210</t>
  </si>
  <si>
    <t>2018_02_26_2211</t>
  </si>
  <si>
    <t>2018_02_26_2212</t>
  </si>
  <si>
    <t>2018_02_26_2213</t>
  </si>
  <si>
    <t>2018_02_26_2214</t>
  </si>
  <si>
    <t>2018_02_26_2215</t>
  </si>
  <si>
    <t>2018_02_26_2216</t>
  </si>
  <si>
    <t>2018_02_26_2217</t>
  </si>
  <si>
    <t>2018_02_26_2218</t>
  </si>
  <si>
    <t>2018_02_26_2219</t>
  </si>
  <si>
    <t>2018_02_26_2220</t>
  </si>
  <si>
    <t>2018_02_26_2221</t>
  </si>
  <si>
    <t>2018_02_26_2222</t>
  </si>
  <si>
    <t>2018_02_26_2223</t>
  </si>
  <si>
    <t>2018_02_26_2224</t>
  </si>
  <si>
    <t>2018_02_26_2225</t>
  </si>
  <si>
    <t>2018_02_26_2226</t>
  </si>
  <si>
    <t>2018_02_26_2227</t>
  </si>
  <si>
    <t>2018_02_26_2228</t>
  </si>
  <si>
    <t>2018_02_26_2229</t>
  </si>
  <si>
    <t>2018_02_26_2230</t>
  </si>
  <si>
    <t>2018_02_26_2231</t>
  </si>
  <si>
    <t>2018_02_26_2232</t>
  </si>
  <si>
    <t>2018_02_26_2233</t>
  </si>
  <si>
    <t>2018_02_26_2234</t>
  </si>
  <si>
    <t>2018_02_26_2235</t>
  </si>
  <si>
    <t>2018_02_26_2236</t>
  </si>
  <si>
    <t>2018_02_26_2237</t>
  </si>
  <si>
    <t>2018_02_26_2238</t>
  </si>
  <si>
    <t>2018_02_26_2239</t>
  </si>
  <si>
    <t>2018_02_26_2240</t>
  </si>
  <si>
    <t>2018_02_26_2241</t>
  </si>
  <si>
    <t>2018_02_26_2242</t>
  </si>
  <si>
    <t>2018_02_26_2243</t>
  </si>
  <si>
    <t>2018_02_26_2244</t>
  </si>
  <si>
    <t>2018_02_26_2245</t>
  </si>
  <si>
    <t>2018_02_26_2246</t>
  </si>
  <si>
    <t>2018_02_26_2247</t>
  </si>
  <si>
    <t>2018_02_26_2248</t>
  </si>
  <si>
    <t>2018_02_26_2249</t>
  </si>
  <si>
    <t>2018_02_26_2250</t>
  </si>
  <si>
    <t>2018_02_26_2251</t>
  </si>
  <si>
    <t>2018_02_26_2252</t>
  </si>
  <si>
    <t>2018_02_26_2253</t>
  </si>
  <si>
    <t>2018_02_26_2254</t>
  </si>
  <si>
    <t>2018_02_26_2255</t>
  </si>
  <si>
    <t>2018_02_26_2256</t>
  </si>
  <si>
    <t>2018_02_26_2257</t>
  </si>
  <si>
    <t>2018_02_26_2258</t>
  </si>
  <si>
    <t>2018_02_26_2259</t>
  </si>
  <si>
    <t>2018_02_26_2260</t>
  </si>
  <si>
    <t>2018_02_26_2261</t>
  </si>
  <si>
    <t>2018_02_26_2262</t>
  </si>
  <si>
    <t>2018_02_26_2263</t>
  </si>
  <si>
    <t>2018_02_26_2264</t>
  </si>
  <si>
    <t>2018_02_26_2265</t>
  </si>
  <si>
    <t>2018_02_26_2266</t>
  </si>
  <si>
    <t>2018_02_26_2267</t>
  </si>
  <si>
    <t>2018_02_26_2268</t>
  </si>
  <si>
    <t>2018_02_26_2269</t>
  </si>
  <si>
    <t>2018_02_26_2270</t>
  </si>
  <si>
    <t>2018_02_26_2271</t>
  </si>
  <si>
    <t>2018_02_26_2272</t>
  </si>
  <si>
    <t>2018_02_26_2273</t>
  </si>
  <si>
    <t>2018_02_26_2274</t>
  </si>
  <si>
    <t>2018_02_26_2275</t>
  </si>
  <si>
    <t>2018_02_26_2276</t>
  </si>
  <si>
    <t>2018_02_26_2277</t>
  </si>
  <si>
    <t>2018_02_26_2278</t>
  </si>
  <si>
    <t>2018_02_26_2279</t>
  </si>
  <si>
    <t>2018_02_26_2280</t>
  </si>
  <si>
    <t>2018_02_26_2281</t>
  </si>
  <si>
    <t>2018_02_26_2282</t>
  </si>
  <si>
    <t>2018_02_26_2283</t>
  </si>
  <si>
    <t>2018_02_26_2284</t>
  </si>
  <si>
    <t>2018_02_26_2285</t>
  </si>
  <si>
    <t>2018_02_26_2286</t>
  </si>
  <si>
    <t>2018_02_26_2287</t>
  </si>
  <si>
    <t>2018_02_26_2288</t>
  </si>
  <si>
    <t>2018_02_26_2289</t>
  </si>
  <si>
    <t>2018_02_26_2290</t>
  </si>
  <si>
    <t>2018_02_26_2291</t>
  </si>
  <si>
    <t>2018_02_26_2292</t>
  </si>
  <si>
    <t>2018_02_26_2293</t>
  </si>
  <si>
    <t>2018_02_26_2294</t>
  </si>
  <si>
    <t>2018_02_26_2295</t>
  </si>
  <si>
    <t>2018_02_26_2296</t>
  </si>
  <si>
    <t>2018_02_26_2297</t>
  </si>
  <si>
    <t>2018_02_26_2298</t>
  </si>
  <si>
    <t>2018_02_26_2299</t>
  </si>
  <si>
    <t>2018_02_26_2300</t>
  </si>
  <si>
    <t>2018_02_26_2301</t>
  </si>
  <si>
    <t>2018_02_26_2302</t>
  </si>
  <si>
    <t>2018_02_26_2303</t>
  </si>
  <si>
    <t>2018_02_26_2304</t>
  </si>
  <si>
    <t>2018_02_26_2305</t>
  </si>
  <si>
    <t>2018_02_26_2306</t>
  </si>
  <si>
    <t>2018_02_26_2307</t>
  </si>
  <si>
    <t>2018_02_26_2308</t>
  </si>
  <si>
    <t>2018_02_26_2309</t>
  </si>
  <si>
    <t>2018_02_26_2310</t>
  </si>
  <si>
    <t>2018_02_26_2311</t>
  </si>
  <si>
    <t>2018_02_26_2312</t>
  </si>
  <si>
    <t>2018_02_26_2313</t>
  </si>
  <si>
    <t>2018_02_26_2314</t>
  </si>
  <si>
    <t>2018_02_26_2315</t>
  </si>
  <si>
    <t>2018_02_26_2316</t>
  </si>
  <si>
    <t>2018_02_26_2317</t>
  </si>
  <si>
    <t>2018_02_26_2318</t>
  </si>
  <si>
    <t>2018_02_26_2319</t>
  </si>
  <si>
    <t>2018_02_26_2320</t>
  </si>
  <si>
    <t>2018_02_26_2321</t>
  </si>
  <si>
    <t>2018_02_26_2322</t>
  </si>
  <si>
    <t>2018_02_26_2323</t>
  </si>
  <si>
    <t>2018_02_26_2324</t>
  </si>
  <si>
    <t>2018_02_26_2325</t>
  </si>
  <si>
    <t>2018_02_26_2326</t>
  </si>
  <si>
    <t>2018_02_26_2327</t>
  </si>
  <si>
    <t>2018_02_26_2328</t>
  </si>
  <si>
    <t>2018_02_26_2329</t>
  </si>
  <si>
    <t>2018_02_26_2330</t>
  </si>
  <si>
    <t>2018_02_26_2331</t>
  </si>
  <si>
    <t>2018_02_26_2332</t>
  </si>
  <si>
    <t>2018_02_26_2333</t>
  </si>
  <si>
    <t>2018_02_26_2334</t>
  </si>
  <si>
    <t>2018_02_26_2335</t>
  </si>
  <si>
    <t>2018_02_26_2336</t>
  </si>
  <si>
    <t>2018_02_26_2337</t>
  </si>
  <si>
    <t>2018_02_26_2338</t>
  </si>
  <si>
    <t>2018_02_26_2339</t>
  </si>
  <si>
    <t>2018_02_26_2340</t>
  </si>
  <si>
    <t>2018_02_26_2341</t>
  </si>
  <si>
    <t>2018_02_26_2342</t>
  </si>
  <si>
    <t>2018_02_26_2343</t>
  </si>
  <si>
    <t>2018_02_26_2344</t>
  </si>
  <si>
    <t>2018_02_26_2345</t>
  </si>
  <si>
    <t>2018_02_26_2346</t>
  </si>
  <si>
    <t>2018_02_26_2347</t>
  </si>
  <si>
    <t>2018_02_26_2348</t>
  </si>
  <si>
    <t>2018_02_26_2349</t>
  </si>
  <si>
    <t>2018_02_26_2350</t>
  </si>
  <si>
    <t>2018_02_26_2351</t>
  </si>
  <si>
    <t>2018_02_26_2352</t>
  </si>
  <si>
    <t>2018_02_26_2353</t>
  </si>
  <si>
    <t>2018_02_26_2354</t>
  </si>
  <si>
    <t>2018_02_26_2355</t>
  </si>
  <si>
    <t>2018_02_26_2356</t>
  </si>
  <si>
    <t>2018_02_26_2357</t>
  </si>
  <si>
    <t>2018_02_26_2358</t>
  </si>
  <si>
    <t>2018_02_26_2359</t>
  </si>
  <si>
    <t>2018_02_26_2360</t>
  </si>
  <si>
    <t>2018_02_26_2361</t>
  </si>
  <si>
    <t>2018_02_26_2362</t>
  </si>
  <si>
    <t>2018_02_26_2363</t>
  </si>
  <si>
    <t>2018_02_26_2364</t>
  </si>
  <si>
    <t>2018_02_26_2365</t>
  </si>
  <si>
    <t>2018_02_26_2366</t>
  </si>
  <si>
    <t>2018_02_26_2367</t>
  </si>
  <si>
    <t>2018_02_26_2368</t>
  </si>
  <si>
    <t>2018_02_26_2369</t>
  </si>
  <si>
    <t>2018_02_26_2370</t>
  </si>
  <si>
    <t>2018_02_26_2371</t>
  </si>
  <si>
    <t>2018_02_26_2372</t>
  </si>
  <si>
    <t>2018_02_26_2373</t>
  </si>
  <si>
    <t>2018_02_26_2374</t>
  </si>
  <si>
    <t>2018_02_26_2375</t>
  </si>
  <si>
    <t>2018_02_26_2376</t>
  </si>
  <si>
    <t>2018_02_26_2377</t>
  </si>
  <si>
    <t>2018_02_26_2378</t>
  </si>
  <si>
    <t>2018_02_26_2379</t>
  </si>
  <si>
    <t>2018_02_26_2380</t>
  </si>
  <si>
    <t>2018_02_26_2381</t>
  </si>
  <si>
    <t>2018_02_26_2382</t>
  </si>
  <si>
    <t>2018_02_26_2383</t>
  </si>
  <si>
    <t>2018_02_26_2384</t>
  </si>
  <si>
    <t>2018_02_26_2385</t>
  </si>
  <si>
    <t>2018_02_26_2386</t>
  </si>
  <si>
    <t>2018_02_26_2387</t>
  </si>
  <si>
    <t>2018_02_26_2388</t>
  </si>
  <si>
    <t>2018_02_26_2389</t>
  </si>
  <si>
    <t>2018_02_26_2390</t>
  </si>
  <si>
    <t>2018_02_26_2391</t>
  </si>
  <si>
    <t>2018_02_26_2392</t>
  </si>
  <si>
    <t>2018_02_26_2393</t>
  </si>
  <si>
    <t>2018_02_26_2394</t>
  </si>
  <si>
    <t>2018_02_26_2395</t>
  </si>
  <si>
    <t>2018_02_26_2396</t>
  </si>
  <si>
    <t>2018_02_26_2397</t>
  </si>
  <si>
    <t>2018_02_26_2398</t>
  </si>
  <si>
    <t>2018_02_26_2399</t>
  </si>
  <si>
    <t>2018_02_26_2400</t>
  </si>
  <si>
    <t>2018_02_26_2401</t>
  </si>
  <si>
    <t>2018_02_26_2402</t>
  </si>
  <si>
    <t>2018_02_26_2403</t>
  </si>
  <si>
    <t>2018_02_26_2404</t>
  </si>
  <si>
    <t>2018_02_26_2405</t>
  </si>
  <si>
    <t>2018_02_26_2406</t>
  </si>
  <si>
    <t>2018_02_26_2407</t>
  </si>
  <si>
    <t>2018_02_26_2408</t>
  </si>
  <si>
    <t>2018_02_26_2409</t>
  </si>
  <si>
    <t>2018_02_26_2410</t>
  </si>
  <si>
    <t>2018_02_26_2411</t>
  </si>
  <si>
    <t>2018_02_26_2412</t>
  </si>
  <si>
    <t>2018_02_26_2413</t>
  </si>
  <si>
    <t>2018_02_26_2414</t>
  </si>
  <si>
    <t>2018_02_26_2415</t>
  </si>
  <si>
    <t>2018_02_26_2416</t>
  </si>
  <si>
    <t>2018_02_26_2417</t>
  </si>
  <si>
    <t>2018_02_26_2418</t>
  </si>
  <si>
    <t>2018_02_26_2419</t>
  </si>
  <si>
    <t>2018_02_26_2420</t>
  </si>
  <si>
    <t>2018_02_26_2421</t>
  </si>
  <si>
    <t>2018_02_26_2422</t>
  </si>
  <si>
    <t>2018_02_26_2423</t>
  </si>
  <si>
    <t>2018_02_26_2424</t>
  </si>
  <si>
    <t>2018_02_26_2425</t>
  </si>
  <si>
    <t>2018_02_26_2426</t>
  </si>
  <si>
    <t>2018_02_26_2427</t>
  </si>
  <si>
    <t>2018_02_26_2428</t>
  </si>
  <si>
    <t>2018_02_26_2429</t>
  </si>
  <si>
    <t>2018_02_26_2430</t>
  </si>
  <si>
    <t>2018_02_26_2431</t>
  </si>
  <si>
    <t>2018_02_26_2432</t>
  </si>
  <si>
    <t>2018_02_26_2433</t>
  </si>
  <si>
    <t>2018_02_26_2434</t>
  </si>
  <si>
    <t>2018_02_26_2435</t>
  </si>
  <si>
    <t>2018_02_26_2436</t>
  </si>
  <si>
    <t>2018_02_26_2437</t>
  </si>
  <si>
    <t>2018_02_26_2438</t>
  </si>
  <si>
    <t>2018_02_26_2439</t>
  </si>
  <si>
    <t>2018_02_26_2440</t>
  </si>
  <si>
    <t>2018_02_26_2441</t>
  </si>
  <si>
    <t>2018_02_26_2442</t>
  </si>
  <si>
    <t>2018_02_26_2443</t>
  </si>
  <si>
    <t>2018_02_26_2444</t>
  </si>
  <si>
    <t>2018_02_26_2445</t>
  </si>
  <si>
    <t>2018_02_26_2446</t>
  </si>
  <si>
    <t>2018_02_26_2447</t>
  </si>
  <si>
    <t>2018_02_26_2448</t>
  </si>
  <si>
    <t>2018_02_26_2449</t>
  </si>
  <si>
    <t>2018_02_26_2450</t>
  </si>
  <si>
    <t>2018_02_26_2451</t>
  </si>
  <si>
    <t>2018_02_26_2452</t>
  </si>
  <si>
    <t>2018_02_26_2453</t>
  </si>
  <si>
    <t>2018_02_26_2454</t>
  </si>
  <si>
    <t>2018_02_26_2455</t>
  </si>
  <si>
    <t>2018_02_26_2456</t>
  </si>
  <si>
    <t>2018_02_26_2457</t>
  </si>
  <si>
    <t>2018_02_26_2458</t>
  </si>
  <si>
    <t>2018_02_26_2459</t>
  </si>
  <si>
    <t>2018_02_26_2460</t>
  </si>
  <si>
    <t>2018_02_26_2461</t>
  </si>
  <si>
    <t>2018_02_26_2462</t>
  </si>
  <si>
    <t>2018_02_26_2463</t>
  </si>
  <si>
    <t>2018_02_26_2464</t>
  </si>
  <si>
    <t>2018_02_26_2465</t>
  </si>
  <si>
    <t>2018_02_26_2466</t>
  </si>
  <si>
    <t>2018_02_27_2497</t>
  </si>
  <si>
    <t>2018_02_27_2498</t>
  </si>
  <si>
    <t>2018_02_27_2499</t>
  </si>
  <si>
    <t>2018_02_27_2500</t>
  </si>
  <si>
    <t>2018_02_27_2502</t>
  </si>
  <si>
    <t>2018_02_27_X</t>
  </si>
  <si>
    <t>2018_02_27_2503</t>
  </si>
  <si>
    <t>2018_02_27_2504</t>
  </si>
  <si>
    <t>2018_02_27_2505</t>
  </si>
  <si>
    <t>2018_02_27_2506</t>
  </si>
  <si>
    <t>2018_02_27_2507</t>
  </si>
  <si>
    <t>2018_02_27_2508</t>
  </si>
  <si>
    <t>2018_02_27_2509</t>
  </si>
  <si>
    <t>2018_02_27_2510</t>
  </si>
  <si>
    <t>2018_02_27_2511</t>
  </si>
  <si>
    <t>2018_02_27_2512</t>
  </si>
  <si>
    <t>2018_02_27_2513</t>
  </si>
  <si>
    <t>2018_02_27_2514</t>
  </si>
  <si>
    <t>2018_02_27_2515</t>
  </si>
  <si>
    <t>2018_02_27_2516</t>
  </si>
  <si>
    <t>2018_02_27_2517</t>
  </si>
  <si>
    <t>2018_02_27_2518</t>
  </si>
  <si>
    <t>2018_02_27_2519</t>
  </si>
  <si>
    <t>2018_02_27_2520</t>
  </si>
  <si>
    <t>2018_02_27_2521</t>
  </si>
  <si>
    <t>2018_02_27_2522</t>
  </si>
  <si>
    <t>2018_02_27_2523</t>
  </si>
  <si>
    <t>2018_02_27_2524</t>
  </si>
  <si>
    <t>2018_02_27_2525</t>
  </si>
  <si>
    <t>2018_02_27_2526</t>
  </si>
  <si>
    <t>2018_02_27_2527</t>
  </si>
  <si>
    <t>2018_02_27_2528</t>
  </si>
  <si>
    <t>2018_02_27_2529</t>
  </si>
  <si>
    <t>2018_02_27_2530</t>
  </si>
  <si>
    <t>2018_02_27_2531</t>
  </si>
  <si>
    <t>2018_02_27_2532</t>
  </si>
  <si>
    <t>2018_02_27_2533</t>
  </si>
  <si>
    <t>2018_02_27_2534</t>
  </si>
  <si>
    <t>2018_02_27_2535</t>
  </si>
  <si>
    <t>2018_02_27_2536</t>
  </si>
  <si>
    <t>2018_02_27_2537</t>
  </si>
  <si>
    <t>2018_02_27_2538</t>
  </si>
  <si>
    <t>2018_02_27_2539</t>
  </si>
  <si>
    <t>2018_02_27_2540</t>
  </si>
  <si>
    <t>2018_02_27_2541</t>
  </si>
  <si>
    <t>2018_02_27_2542</t>
  </si>
  <si>
    <t>2018_02_27_2543</t>
  </si>
  <si>
    <t>2018_02_27_2544</t>
  </si>
  <si>
    <t>2018_02_27_2545</t>
  </si>
  <si>
    <t>2018_02_27_2546</t>
  </si>
  <si>
    <t>2018_02_27_2547</t>
  </si>
  <si>
    <t>2018_02_27_2548</t>
  </si>
  <si>
    <t>2018_02_27_2549</t>
  </si>
  <si>
    <t>2018_02_27_2550</t>
  </si>
  <si>
    <t>2018_02_27_2551</t>
  </si>
  <si>
    <t>2018_02_27_2552</t>
  </si>
  <si>
    <t>2018_02_27_2553</t>
  </si>
  <si>
    <t>2018_02_27_2554</t>
  </si>
  <si>
    <t>2018_02_27_2555</t>
  </si>
  <si>
    <t>2018_02_27_2556</t>
  </si>
  <si>
    <t>2018_02_27_2557</t>
  </si>
  <si>
    <t>2018_02_27_2558</t>
  </si>
  <si>
    <t>2018_02_27_2559</t>
  </si>
  <si>
    <t>2018_02_27_2560</t>
  </si>
  <si>
    <t>2018_02_27_2561</t>
  </si>
  <si>
    <t>2018_02_27_2562</t>
  </si>
  <si>
    <t>2018_02_27_2563</t>
  </si>
  <si>
    <t>2018_02_27_2564</t>
  </si>
  <si>
    <t>2018_02_27_2565</t>
  </si>
  <si>
    <t>2018_02_27_2566</t>
  </si>
  <si>
    <t>2018_02_27_2567</t>
  </si>
  <si>
    <t>2018_02_27_2568</t>
  </si>
  <si>
    <t>2018_02_27_2569</t>
  </si>
  <si>
    <t>2018_02_27_2570</t>
  </si>
  <si>
    <t>2018_02_27_2571</t>
  </si>
  <si>
    <t>2018_02_27_2572</t>
  </si>
  <si>
    <t>2018_02_27_2573</t>
  </si>
  <si>
    <t>2018_02_27_2574</t>
  </si>
  <si>
    <t>2018_02_27_2575</t>
  </si>
  <si>
    <t>2018_02_27_2576</t>
  </si>
  <si>
    <t>2018_02_27_2577</t>
  </si>
  <si>
    <t>2018_02_27_2578</t>
  </si>
  <si>
    <t>2018_02_27_2579</t>
  </si>
  <si>
    <t>2018_02_27_2580</t>
  </si>
  <si>
    <t>2018_02_27_2581</t>
  </si>
  <si>
    <t>2018_02_27_2582</t>
  </si>
  <si>
    <t>2018_02_27_2583</t>
  </si>
  <si>
    <t>2018_02_27_2584</t>
  </si>
  <si>
    <t>2018_02_27_2585</t>
  </si>
  <si>
    <t>2018_02_27_2586</t>
  </si>
  <si>
    <t>2018_02_27_2587</t>
  </si>
  <si>
    <t>2018_02_27_2588</t>
  </si>
  <si>
    <t>2018_02_27_2589</t>
  </si>
  <si>
    <t>2018_02_27_2590</t>
  </si>
  <si>
    <t>2018_02_27_2591</t>
  </si>
  <si>
    <t>2018_02_27_2592</t>
  </si>
  <si>
    <t>2018_02_27_2593</t>
  </si>
  <si>
    <t>2018_02_27_2594</t>
  </si>
  <si>
    <t>2018_02_27_2595</t>
  </si>
  <si>
    <t>2018_02_27_2596</t>
  </si>
  <si>
    <t>2018_02_27_2597</t>
  </si>
  <si>
    <t>2018_02_27_2598</t>
  </si>
  <si>
    <t>2018_02_27_2599</t>
  </si>
  <si>
    <t>2018_02_27_2600</t>
  </si>
  <si>
    <t>2018_02_27_2601</t>
  </si>
  <si>
    <t>2018_02_27_2602</t>
  </si>
  <si>
    <t>2018_02_27_2603</t>
  </si>
  <si>
    <t>2018_02_27_2604</t>
  </si>
  <si>
    <t>2018_02_27_2605</t>
  </si>
  <si>
    <t>2018_02_27_2606</t>
  </si>
  <si>
    <t>2018_02_27_2607</t>
  </si>
  <si>
    <t>2018_02_27_2608</t>
  </si>
  <si>
    <t>2018_02_27_2609</t>
  </si>
  <si>
    <t>2018_02_27_2610</t>
  </si>
  <si>
    <t>2018_02_27_2611</t>
  </si>
  <si>
    <t>2018_02_27_2612</t>
  </si>
  <si>
    <t>2018_02_27_2613</t>
  </si>
  <si>
    <t>2018_02_27_2614</t>
  </si>
  <si>
    <t>2018_02_27_2615</t>
  </si>
  <si>
    <t>2018_02_27_2616</t>
  </si>
  <si>
    <t>2018_02_27_2617</t>
  </si>
  <si>
    <t>2018_02_27_2618</t>
  </si>
  <si>
    <t>2018_02_27_2619</t>
  </si>
  <si>
    <t>2018_02_27_2620</t>
  </si>
  <si>
    <t>2018_02_27_2621</t>
  </si>
  <si>
    <t>2018_02_27_2622</t>
  </si>
  <si>
    <t>2018_02_27_2623</t>
  </si>
  <si>
    <t>2018_02_27_2624</t>
  </si>
  <si>
    <t>2018_02_27_2625</t>
  </si>
  <si>
    <t>2018_02_27_2626</t>
  </si>
  <si>
    <t>2018_02_27_2627</t>
  </si>
  <si>
    <t>2018_02_27_2628</t>
  </si>
  <si>
    <t>2018_02_27_2629</t>
  </si>
  <si>
    <t>2018_02_27_2630</t>
  </si>
  <si>
    <t>2018_02_27_2631</t>
  </si>
  <si>
    <t>2018_02_27_2632</t>
  </si>
  <si>
    <t>2018_02_27_2633</t>
  </si>
  <si>
    <t>2018_02_27_2634</t>
  </si>
  <si>
    <t>2018_02_27_2635</t>
  </si>
  <si>
    <t>2018_02_27_2636</t>
  </si>
  <si>
    <t>2018_02_27_2637</t>
  </si>
  <si>
    <t>2018_02_27_2638</t>
  </si>
  <si>
    <t>2018_02_27_2639</t>
  </si>
  <si>
    <t>2018_02_27_2640</t>
  </si>
  <si>
    <t>2018_02_27_2641</t>
  </si>
  <si>
    <t>2018_02_27_2642</t>
  </si>
  <si>
    <t>2018_02_27_2643</t>
  </si>
  <si>
    <t>2018_02_27_2644</t>
  </si>
  <si>
    <t>2018_02_27_2645</t>
  </si>
  <si>
    <t>2018_02_27_2646</t>
  </si>
  <si>
    <t>2018_02_27_2647</t>
  </si>
  <si>
    <t>2018_02_27_2648</t>
  </si>
  <si>
    <t>2018_02_27_2649</t>
  </si>
  <si>
    <t>2018_02_27_2650</t>
  </si>
  <si>
    <t>2018_02_27_2651</t>
  </si>
  <si>
    <t>2018_02_27_2652</t>
  </si>
  <si>
    <t>2018_02_27_2653</t>
  </si>
  <si>
    <t>2018_02_27_2654</t>
  </si>
  <si>
    <t>2018_02_27_2655</t>
  </si>
  <si>
    <t>2018_02_27_2656</t>
  </si>
  <si>
    <t>2018_02_27_2657</t>
  </si>
  <si>
    <t>2018_02_27_2658</t>
  </si>
  <si>
    <t>2018_02_27_2659</t>
  </si>
  <si>
    <t>2018_02_27_2660</t>
  </si>
  <si>
    <t>2018_02_27_2661</t>
  </si>
  <si>
    <t>2018_02_27_2662</t>
  </si>
  <si>
    <t>2018_02_27_2663</t>
  </si>
  <si>
    <t>2018_02_27_2664</t>
  </si>
  <si>
    <t>2018_02_27_2665</t>
  </si>
  <si>
    <t>2018_02_27_2666</t>
  </si>
  <si>
    <t>2018_02_27_2667</t>
  </si>
  <si>
    <t>2018_02_27_2668</t>
  </si>
  <si>
    <t>2018_02_27_2669</t>
  </si>
  <si>
    <t>2018_02_27_2670</t>
  </si>
  <si>
    <t>2018_02_27_2671</t>
  </si>
  <si>
    <t>2018_02_27_2672</t>
  </si>
  <si>
    <t>2018_02_27_2673</t>
  </si>
  <si>
    <t>2018_02_27_2674</t>
  </si>
  <si>
    <t>2018_02_27_2675</t>
  </si>
  <si>
    <t>2018_02_27_2676</t>
  </si>
  <si>
    <t>2018_02_27_2677</t>
  </si>
  <si>
    <t>2018_02_27_2678</t>
  </si>
  <si>
    <t>2018_02_27_2679</t>
  </si>
  <si>
    <t>2018_02_27_2680</t>
  </si>
  <si>
    <t>2018_02_27_2681</t>
  </si>
  <si>
    <t>2018_02_27_2682</t>
  </si>
  <si>
    <t>2018_02_27_2683</t>
  </si>
  <si>
    <t>2018_02_27_2684</t>
  </si>
  <si>
    <t>2018_02_27_2685</t>
  </si>
  <si>
    <t>2018_02_27_2686</t>
  </si>
  <si>
    <t>2018_02_27_2687</t>
  </si>
  <si>
    <t>2018_02_27_2688</t>
  </si>
  <si>
    <t>2018_02_27_2689</t>
  </si>
  <si>
    <t>2018_02_27_2690</t>
  </si>
  <si>
    <t>2018_02_27_2691</t>
  </si>
  <si>
    <t>2018_02_27_2692</t>
  </si>
  <si>
    <t>2018_02_27_2693</t>
  </si>
  <si>
    <t>2018_02_27_2694</t>
  </si>
  <si>
    <t>2018_02_27_2695</t>
  </si>
  <si>
    <t>2018_02_27_2696</t>
  </si>
  <si>
    <t>2018_02_27_2697</t>
  </si>
  <si>
    <t>2018_02_27_2698</t>
  </si>
  <si>
    <t>2018_02_27_2699</t>
  </si>
  <si>
    <t>2018_02_27_2700</t>
  </si>
  <si>
    <t>2018_02_27_2701</t>
  </si>
  <si>
    <t>2018_02_27_2702</t>
  </si>
  <si>
    <t>2018_02_27_2703</t>
  </si>
  <si>
    <t>2018_02_27_2704</t>
  </si>
  <si>
    <t>2018_02_27_2705</t>
  </si>
  <si>
    <t>2018_02_27_2706</t>
  </si>
  <si>
    <t>2018_02_27_2707</t>
  </si>
  <si>
    <t>2018_02_27_2708</t>
  </si>
  <si>
    <t>2018_02_27_2709</t>
  </si>
  <si>
    <t>2018_02_27_2710</t>
  </si>
  <si>
    <t>2018_02_27_2711</t>
  </si>
  <si>
    <t>2018_02_27_2712</t>
  </si>
  <si>
    <t>2018_02_27_2713</t>
  </si>
  <si>
    <t>2018_02_27_2714</t>
  </si>
  <si>
    <t>2018_02_27_2715</t>
  </si>
  <si>
    <t>2018_02_27_2716</t>
  </si>
  <si>
    <t>2018_02_27_2717</t>
  </si>
  <si>
    <t>2018_02_27_2718</t>
  </si>
  <si>
    <t>2018_02_27_2719</t>
  </si>
  <si>
    <t>2018_02_27_2720</t>
  </si>
  <si>
    <t>2018_02_27_2721</t>
  </si>
  <si>
    <t>2018_02_27_2722</t>
  </si>
  <si>
    <t>2018_02_27_2723</t>
  </si>
  <si>
    <t>2018_02_27_2724</t>
  </si>
  <si>
    <t>2018_02_27_2725</t>
  </si>
  <si>
    <t>2018_02_27_2726</t>
  </si>
  <si>
    <t>2018_02_27_2727</t>
  </si>
  <si>
    <t>2018_02_27_2728</t>
  </si>
  <si>
    <t>2018_02_27_2729</t>
  </si>
  <si>
    <t>2018_02_27_2730</t>
  </si>
  <si>
    <t>2018_02_27_2731</t>
  </si>
  <si>
    <t>2018_02_27_2732</t>
  </si>
  <si>
    <t>2018_02_27_2733</t>
  </si>
  <si>
    <t>2018_02_27_2734</t>
  </si>
  <si>
    <t>2018_02_27_2735</t>
  </si>
  <si>
    <t>2018_02_27_2736</t>
  </si>
  <si>
    <t>2018_02_27_2737</t>
  </si>
  <si>
    <t>2018_02_27_2738</t>
  </si>
  <si>
    <t>2018_02_27_2739</t>
  </si>
  <si>
    <t>2018_02_27_2740</t>
  </si>
  <si>
    <t>2018_02_27_2741</t>
  </si>
  <si>
    <t>2018_02_27_2742</t>
  </si>
  <si>
    <t>2018_02_27_2743</t>
  </si>
  <si>
    <t>2018_02_27_2744</t>
  </si>
  <si>
    <t>2018_02_27_2745</t>
  </si>
  <si>
    <t>2018_02_27_2746</t>
  </si>
  <si>
    <t>2018_02_27_2747</t>
  </si>
  <si>
    <t>2018_02_27_2748</t>
  </si>
  <si>
    <t>2018_02_27_2749</t>
  </si>
  <si>
    <t>2018_02_27_2750</t>
  </si>
  <si>
    <t>2018_02_27_2751</t>
  </si>
  <si>
    <t>2018_02_27_2752</t>
  </si>
  <si>
    <t>2018_02_27_2753</t>
  </si>
  <si>
    <t>2018_02_27_2754</t>
  </si>
  <si>
    <t>2018_02_27_2755</t>
  </si>
  <si>
    <t>2018_02_27_2756</t>
  </si>
  <si>
    <t>2018_02_27_2757</t>
  </si>
  <si>
    <t>2018_02_27_2758</t>
  </si>
  <si>
    <t>2018_02_27_2759</t>
  </si>
  <si>
    <t>2018_02_27_2760</t>
  </si>
  <si>
    <t>2018_02_27_2761</t>
  </si>
  <si>
    <t>2018_02_27_2762</t>
  </si>
  <si>
    <t>2018_02_27_2763</t>
  </si>
  <si>
    <t>2018_02_27_2764</t>
  </si>
  <si>
    <t>2018_02_27_2765</t>
  </si>
  <si>
    <t>2018_02_27_2766</t>
  </si>
  <si>
    <t>2018_02_27_2767</t>
  </si>
  <si>
    <t>2018_02_27_2470</t>
  </si>
  <si>
    <t>2018_02_27_2471</t>
  </si>
  <si>
    <t>2018_02_27_2472</t>
  </si>
  <si>
    <t>2018_02_27_2473</t>
  </si>
  <si>
    <t>2018_02_27_2474</t>
  </si>
  <si>
    <t>2018_02_27_2475</t>
  </si>
  <si>
    <t>2018_02_27_2476</t>
  </si>
  <si>
    <t>2018_02_27_2477</t>
  </si>
  <si>
    <t>2018_02_27_2478</t>
  </si>
  <si>
    <t>2018_02_27_2479</t>
  </si>
  <si>
    <t>2018_02_27_2480</t>
  </si>
  <si>
    <t>2018_02_27_2481</t>
  </si>
  <si>
    <t>2018_02_27_2482</t>
  </si>
  <si>
    <t>2018_02_27_2483</t>
  </si>
  <si>
    <t>2018_02_27_2484</t>
  </si>
  <si>
    <t>2018_02_27_2485</t>
  </si>
  <si>
    <t>2018_02_27_2486</t>
  </si>
  <si>
    <t>2018_02_27_2487</t>
  </si>
  <si>
    <t>2018_02_27_2488</t>
  </si>
  <si>
    <t>2018_02_27_2489</t>
  </si>
  <si>
    <t>2018_02_27_2490</t>
  </si>
  <si>
    <t>2018_02_27_2491</t>
  </si>
  <si>
    <t>2018_02_27_2492</t>
  </si>
  <si>
    <t>2018_02_27_2493</t>
  </si>
  <si>
    <t>2018_02_27_2494</t>
  </si>
  <si>
    <t>2018_02_27_2495</t>
  </si>
  <si>
    <t>2018_02_27_2496</t>
  </si>
  <si>
    <t>2018_03_02_2809</t>
  </si>
  <si>
    <t>2018_03_02_2810</t>
  </si>
  <si>
    <t>2018_03_02_2811</t>
  </si>
  <si>
    <t>2018_03_02_X</t>
  </si>
  <si>
    <t>2018_03_02_2812</t>
  </si>
  <si>
    <t>2018_03_02_2813</t>
  </si>
  <si>
    <t>2018_03_02_2814</t>
  </si>
  <si>
    <t>2018_03_02_2815</t>
  </si>
  <si>
    <t>2018_03_02_2816</t>
  </si>
  <si>
    <t>2018_03_02_2817</t>
  </si>
  <si>
    <t>2018_03_02_2818</t>
  </si>
  <si>
    <t>2018_03_02_2819</t>
  </si>
  <si>
    <t>2018_03_02_2820</t>
  </si>
  <si>
    <t>2018_03_02_2821</t>
  </si>
  <si>
    <t>2018_03_02_2822</t>
  </si>
  <si>
    <t>2018_03_02_2823</t>
  </si>
  <si>
    <t>2018_03_02_2824</t>
  </si>
  <si>
    <t>2018_03_02_2825</t>
  </si>
  <si>
    <t>2018_03_02_2826</t>
  </si>
  <si>
    <t>2018_03_02_2827</t>
  </si>
  <si>
    <t>2018_03_02_2828</t>
  </si>
  <si>
    <t>2018_03_02_2829</t>
  </si>
  <si>
    <t>2018_03_02_2830</t>
  </si>
  <si>
    <t>2018_03_02_2831</t>
  </si>
  <si>
    <t>2018_03_02_2832</t>
  </si>
  <si>
    <t>2018_03_02_2833</t>
  </si>
  <si>
    <t>2018_03_02_2834</t>
  </si>
  <si>
    <t>2018_03_02_2835</t>
  </si>
  <si>
    <t>2018_03_02_2836</t>
  </si>
  <si>
    <t>2018_03_02_2837</t>
  </si>
  <si>
    <t>2018_03_02_2838</t>
  </si>
  <si>
    <t>2018_03_02_2839</t>
  </si>
  <si>
    <t>2018_03_02_2840</t>
  </si>
  <si>
    <t>2018_03_02_2841</t>
  </si>
  <si>
    <t>2018_03_02_2842</t>
  </si>
  <si>
    <t>2018_03_02_2843</t>
  </si>
  <si>
    <t>2018_03_02_2844</t>
  </si>
  <si>
    <t>2018_03_02_2845</t>
  </si>
  <si>
    <t>2018_03_02_2846</t>
  </si>
  <si>
    <t>2018_03_02_2847</t>
  </si>
  <si>
    <t>2018_03_02_2848</t>
  </si>
  <si>
    <t>2018_03_02_2849</t>
  </si>
  <si>
    <t>2018_03_02_2850</t>
  </si>
  <si>
    <t>2018_03_02_2851</t>
  </si>
  <si>
    <t>2018_03_02_2852</t>
  </si>
  <si>
    <t>2018_03_02_2853</t>
  </si>
  <si>
    <t>2018_03_02_2854</t>
  </si>
  <si>
    <t>2018_03_02_2855</t>
  </si>
  <si>
    <t>2018_03_02_2856</t>
  </si>
  <si>
    <t>2018_03_02_2857</t>
  </si>
  <si>
    <t>2018_03_02_2858</t>
  </si>
  <si>
    <t>2018_03_02_2859</t>
  </si>
  <si>
    <t>2018_03_02_2860</t>
  </si>
  <si>
    <t>2018_03_02_2861</t>
  </si>
  <si>
    <t>2018_03_02_2862</t>
  </si>
  <si>
    <t>2018_03_02_2863</t>
  </si>
  <si>
    <t>2018_03_02_2864</t>
  </si>
  <si>
    <t>2018_03_02_2865</t>
  </si>
  <si>
    <t>2018_03_02_2866</t>
  </si>
  <si>
    <t>2018_03_02_2867</t>
  </si>
  <si>
    <t>2018_03_02_2868</t>
  </si>
  <si>
    <t>2018_03_02_2869</t>
  </si>
  <si>
    <t>2018_03_02_2870</t>
  </si>
  <si>
    <t>2018_03_02_2871</t>
  </si>
  <si>
    <t>2018_03_02_2872</t>
  </si>
  <si>
    <t>2018_03_02_2873</t>
  </si>
  <si>
    <t>2018_03_02_2874</t>
  </si>
  <si>
    <t>2018_03_02_2875</t>
  </si>
  <si>
    <t>2018_03_02_2876</t>
  </si>
  <si>
    <t>2018_03_02_2877</t>
  </si>
  <si>
    <t>2018_03_02_2878</t>
  </si>
  <si>
    <t>2018_03_02_2879</t>
  </si>
  <si>
    <t>2018_03_02_2880</t>
  </si>
  <si>
    <t>2018_03_02_2881</t>
  </si>
  <si>
    <t>2018_03_02_2882</t>
  </si>
  <si>
    <t>2018_03_02_2883</t>
  </si>
  <si>
    <t>2018_03_02_2884</t>
  </si>
  <si>
    <t>2018_03_02_2885</t>
  </si>
  <si>
    <t>2018_03_02_2886</t>
  </si>
  <si>
    <t>2018_03_02_2887</t>
  </si>
  <si>
    <t>2018_03_02_2888</t>
  </si>
  <si>
    <t>2018_03_02_2889</t>
  </si>
  <si>
    <t>2018_03_02_2890</t>
  </si>
  <si>
    <t>2018_03_02_2891</t>
  </si>
  <si>
    <t>2018_03_02_2892</t>
  </si>
  <si>
    <t>2018_03_02_2893</t>
  </si>
  <si>
    <t>2018_03_02_2894</t>
  </si>
  <si>
    <t>2018_03_02_2895</t>
  </si>
  <si>
    <t>2018_03_02_2896</t>
  </si>
  <si>
    <t>2018_03_02_2897</t>
  </si>
  <si>
    <t>2018_03_02_2898</t>
  </si>
  <si>
    <t>2018_03_02_2899</t>
  </si>
  <si>
    <t>2018_03_02_2900</t>
  </si>
  <si>
    <t>2018_03_02_2901</t>
  </si>
  <si>
    <t>2018_03_02_2902</t>
  </si>
  <si>
    <t>2018_03_02_2903</t>
  </si>
  <si>
    <t>2018_03_02_2904</t>
  </si>
  <si>
    <t>2018_03_02_2905</t>
  </si>
  <si>
    <t>2018_03_02_2906</t>
  </si>
  <si>
    <t>2018_03_02_2907</t>
  </si>
  <si>
    <t>2018_03_02_2908</t>
  </si>
  <si>
    <t>2018_03_02_2909</t>
  </si>
  <si>
    <t>2018_03_02_2910</t>
  </si>
  <si>
    <t>2018_03_02_2911</t>
  </si>
  <si>
    <t>2018_03_02_2912</t>
  </si>
  <si>
    <t>2018_03_02_2913</t>
  </si>
  <si>
    <t>2018_03_02_2914</t>
  </si>
  <si>
    <t>2018_03_02_2915</t>
  </si>
  <si>
    <t>2018_03_02_2916</t>
  </si>
  <si>
    <t>2018_03_02_2917</t>
  </si>
  <si>
    <t>2018_03_02_2918</t>
  </si>
  <si>
    <t>2018_03_02_2919</t>
  </si>
  <si>
    <t>2018_03_02_2920</t>
  </si>
  <si>
    <t>2018_03_02_2921</t>
  </si>
  <si>
    <t>2018_03_02_2922</t>
  </si>
  <si>
    <t>2018_03_02_2923</t>
  </si>
  <si>
    <t>2018_03_02_2924</t>
  </si>
  <si>
    <t>2018_03_02_2925</t>
  </si>
  <si>
    <t>2018_03_02_2926</t>
  </si>
  <si>
    <t>2018_03_02_2927</t>
  </si>
  <si>
    <t>2018_03_02_2928</t>
  </si>
  <si>
    <t>2018_03_02_2929</t>
  </si>
  <si>
    <t>2018_03_02_2930</t>
  </si>
  <si>
    <t>2018_03_02_2931</t>
  </si>
  <si>
    <t>2018_03_02_2932</t>
  </si>
  <si>
    <t>2018_03_02_2933</t>
  </si>
  <si>
    <t>2018_03_02_2934</t>
  </si>
  <si>
    <t>2018_03_02_2935</t>
  </si>
  <si>
    <t>2018_03_02_2936</t>
  </si>
  <si>
    <t>2018_03_02_2937</t>
  </si>
  <si>
    <t>2018_03_02_2938</t>
  </si>
  <si>
    <t>2018_03_02_2939</t>
  </si>
  <si>
    <t>2018_03_02_2940</t>
  </si>
  <si>
    <t>2018_03_02_2941</t>
  </si>
  <si>
    <t>2018_03_02_2942</t>
  </si>
  <si>
    <t>2018_03_02_2943</t>
  </si>
  <si>
    <t>2018_03_02_2944</t>
  </si>
  <si>
    <t>2018_03_02_2945</t>
  </si>
  <si>
    <t>2018_03_02_2946</t>
  </si>
  <si>
    <t>2018_03_02_2947</t>
  </si>
  <si>
    <t>2018_03_02_2948</t>
  </si>
  <si>
    <t>2018_03_02_2949</t>
  </si>
  <si>
    <t>2018_03_02_2950</t>
  </si>
  <si>
    <t>2018_03_02_2951</t>
  </si>
  <si>
    <t>2018_03_02_2952</t>
  </si>
  <si>
    <t>2018_03_02_2953</t>
  </si>
  <si>
    <t>2018_03_02_2954</t>
  </si>
  <si>
    <t>2018_03_02_2955</t>
  </si>
  <si>
    <t>2018_03_02_2956</t>
  </si>
  <si>
    <t>2018_03_02_2957</t>
  </si>
  <si>
    <t>2018_03_02_2958</t>
  </si>
  <si>
    <t>2018_03_02_2959</t>
  </si>
  <si>
    <t>2018_03_02_2960</t>
  </si>
  <si>
    <t>2018_03_02_2961</t>
  </si>
  <si>
    <t>2018_03_02_2962</t>
  </si>
  <si>
    <t>2018_03_02_2963</t>
  </si>
  <si>
    <t>2018_03_02_2964</t>
  </si>
  <si>
    <t>2018_03_02_2965</t>
  </si>
  <si>
    <t>2018_03_02_2966</t>
  </si>
  <si>
    <t>2018_03_02_2967</t>
  </si>
  <si>
    <t>2018_03_02_2968</t>
  </si>
  <si>
    <t>2018_03_02_2969</t>
  </si>
  <si>
    <t>2018_03_02_2970</t>
  </si>
  <si>
    <t>2018_03_02_2971</t>
  </si>
  <si>
    <t>2018_03_02_2972</t>
  </si>
  <si>
    <t>2018_03_02_2973</t>
  </si>
  <si>
    <t>2018_03_02_2974</t>
  </si>
  <si>
    <t>2018_03_02_2975</t>
  </si>
  <si>
    <t>2018_03_02_2976</t>
  </si>
  <si>
    <t>2018_03_02_2977</t>
  </si>
  <si>
    <t>2018_03_02_2978</t>
  </si>
  <si>
    <t>2018_03_02_2979</t>
  </si>
  <si>
    <t>2018_03_02_2980</t>
  </si>
  <si>
    <t>2018_03_02_2981</t>
  </si>
  <si>
    <t>2018_03_02_2982</t>
  </si>
  <si>
    <t>2018_03_02_2983</t>
  </si>
  <si>
    <t>2018_03_02_2984</t>
  </si>
  <si>
    <t>2018_03_02_2985</t>
  </si>
  <si>
    <t>2018_03_02_2986</t>
  </si>
  <si>
    <t>2018_03_02_2987</t>
  </si>
  <si>
    <t>2018_03_02_2988</t>
  </si>
  <si>
    <t>2018_03_02_2989</t>
  </si>
  <si>
    <t>2018_03_02_2990</t>
  </si>
  <si>
    <t>2018_03_02_2991</t>
  </si>
  <si>
    <t>2018_03_02_2992</t>
  </si>
  <si>
    <t>2018_03_02_2993</t>
  </si>
  <si>
    <t>2018_03_02_2994</t>
  </si>
  <si>
    <t>2018_03_02_2995</t>
  </si>
  <si>
    <t>2018_03_02_2996</t>
  </si>
  <si>
    <t>2018_03_02_2997</t>
  </si>
  <si>
    <t>2018_03_02_2998</t>
  </si>
  <si>
    <t>2018_03_02_2999</t>
  </si>
  <si>
    <t>2018_03_02_3000</t>
  </si>
  <si>
    <t>2018_03_02_3001</t>
  </si>
  <si>
    <t>2018_03_02_2770</t>
  </si>
  <si>
    <t>2018_03_02_2771</t>
  </si>
  <si>
    <t>2018_03_02_2772</t>
  </si>
  <si>
    <t>2018_03_02_2773</t>
  </si>
  <si>
    <t>2018_03_02_2774</t>
  </si>
  <si>
    <t>2018_03_02_2775</t>
  </si>
  <si>
    <t>2018_03_02_2776</t>
  </si>
  <si>
    <t>2018_03_02_2777</t>
  </si>
  <si>
    <t>2018_03_02_2778</t>
  </si>
  <si>
    <t>2018_03_02_2779</t>
  </si>
  <si>
    <t>2018_03_02_2780</t>
  </si>
  <si>
    <t>2018_03_02_2781</t>
  </si>
  <si>
    <t>2018_03_02_2782</t>
  </si>
  <si>
    <t>2018_03_02_2783</t>
  </si>
  <si>
    <t>2018_03_02_2784</t>
  </si>
  <si>
    <t>2018_03_02_2785</t>
  </si>
  <si>
    <t>2018_03_02_2786</t>
  </si>
  <si>
    <t>2018_03_02_2787</t>
  </si>
  <si>
    <t>2018_03_02_2788</t>
  </si>
  <si>
    <t>2018_03_02_2789</t>
  </si>
  <si>
    <t>2018_03_02_2790</t>
  </si>
  <si>
    <t>2018_03_02_2791</t>
  </si>
  <si>
    <t>2018_03_02_2792</t>
  </si>
  <si>
    <t>2018_03_02_2793</t>
  </si>
  <si>
    <t>2018_03_02_2794</t>
  </si>
  <si>
    <t>2018_03_02_2795</t>
  </si>
  <si>
    <t>2018_03_02_2796</t>
  </si>
  <si>
    <t>2018_03_02_2797</t>
  </si>
  <si>
    <t>2018_03_02_2798</t>
  </si>
  <si>
    <t>2018_03_02_2799</t>
  </si>
  <si>
    <t>2018_03_02_2800</t>
  </si>
  <si>
    <t>2018_03_02_2801</t>
  </si>
  <si>
    <t>2018_03_02_2802</t>
  </si>
  <si>
    <t>2018_03_02_2803</t>
  </si>
  <si>
    <t>2018_03_02_2804</t>
  </si>
  <si>
    <t>2018_03_02_2805</t>
  </si>
  <si>
    <t>2018_03_02_2806</t>
  </si>
  <si>
    <t>2018_03_02_2807</t>
  </si>
  <si>
    <t>2018_03_02_2808</t>
  </si>
  <si>
    <t>2018_03_04_3065</t>
  </si>
  <si>
    <t>2018_03_04_3066</t>
  </si>
  <si>
    <t>2018_03_04_3067</t>
  </si>
  <si>
    <t>2018_03_04_X</t>
  </si>
  <si>
    <t>2018_03_04_3068</t>
  </si>
  <si>
    <t>2018_03_04_3069</t>
  </si>
  <si>
    <t>2018_03_04_3070</t>
  </si>
  <si>
    <t>2018_03_04_3071</t>
  </si>
  <si>
    <t>2018_03_04_3072</t>
  </si>
  <si>
    <t>2018_03_04_3073</t>
  </si>
  <si>
    <t>2018_03_04_3074</t>
  </si>
  <si>
    <t>2018_03_04_3075</t>
  </si>
  <si>
    <t>2018_03_04_3076</t>
  </si>
  <si>
    <t>2018_03_04_3077</t>
  </si>
  <si>
    <t>2018_03_04_3078</t>
  </si>
  <si>
    <t>2018_03_04_3079</t>
  </si>
  <si>
    <t>2018_03_04_3080</t>
  </si>
  <si>
    <t>2018_03_04_3081</t>
  </si>
  <si>
    <t>2018_03_04_3082</t>
  </si>
  <si>
    <t>2018_03_04_3083</t>
  </si>
  <si>
    <t>2018_03_04_3084</t>
  </si>
  <si>
    <t>2018_03_04_3085</t>
  </si>
  <si>
    <t>2018_03_04_3086</t>
  </si>
  <si>
    <t>2018_03_04_3087</t>
  </si>
  <si>
    <t>2018_03_04_3088</t>
  </si>
  <si>
    <t>2018_03_04_3089</t>
  </si>
  <si>
    <t>2018_03_04_3090</t>
  </si>
  <si>
    <t>2018_03_04_3091</t>
  </si>
  <si>
    <t>2018_03_04_3092</t>
  </si>
  <si>
    <t>2018_03_04_3093</t>
  </si>
  <si>
    <t>2018_03_04_3094</t>
  </si>
  <si>
    <t>2018_03_04_3095</t>
  </si>
  <si>
    <t>2018_03_04_3096</t>
  </si>
  <si>
    <t>2018_03_04_3097</t>
  </si>
  <si>
    <t>2018_03_04_3098</t>
  </si>
  <si>
    <t>2018_03_04_3099</t>
  </si>
  <si>
    <t>2018_03_04_3100</t>
  </si>
  <si>
    <t>2018_03_04_3101</t>
  </si>
  <si>
    <t>2018_03_04_3102</t>
  </si>
  <si>
    <t>2018_03_04_3103</t>
  </si>
  <si>
    <t>2018_03_04_3104</t>
  </si>
  <si>
    <t>2018_03_04_3105</t>
  </si>
  <si>
    <t>2018_03_04_3106</t>
  </si>
  <si>
    <t>2018_03_04_3107</t>
  </si>
  <si>
    <t>2018_03_04_3108</t>
  </si>
  <si>
    <t>2018_03_04_3109</t>
  </si>
  <si>
    <t>2018_03_04_3110</t>
  </si>
  <si>
    <t>2018_03_04_3111</t>
  </si>
  <si>
    <t>2018_03_04_3112</t>
  </si>
  <si>
    <t>2018_03_04_3113</t>
  </si>
  <si>
    <t>2018_03_04_3114</t>
  </si>
  <si>
    <t>2018_03_04_3115</t>
  </si>
  <si>
    <t>2018_03_04_3116</t>
  </si>
  <si>
    <t>2018_03_04_3117</t>
  </si>
  <si>
    <t>2018_03_04_3118</t>
  </si>
  <si>
    <t>2018_03_04_3119</t>
  </si>
  <si>
    <t>2018_03_04_3120</t>
  </si>
  <si>
    <t>2018_03_04_3121</t>
  </si>
  <si>
    <t>2018_03_04_3122</t>
  </si>
  <si>
    <t>2018_03_04_3123</t>
  </si>
  <si>
    <t>2018_03_04_3124</t>
  </si>
  <si>
    <t>2018_03_04_3125</t>
  </si>
  <si>
    <t>2018_03_04_3126</t>
  </si>
  <si>
    <t>2018_03_04_3127</t>
  </si>
  <si>
    <t>2018_03_04_3128</t>
  </si>
  <si>
    <t>2018_03_04_3129</t>
  </si>
  <si>
    <t>2018_03_04_3130</t>
  </si>
  <si>
    <t>2018_03_04_3131</t>
  </si>
  <si>
    <t>2018_03_04_3132</t>
  </si>
  <si>
    <t>2018_03_04_3133</t>
  </si>
  <si>
    <t>2018_03_04_3134</t>
  </si>
  <si>
    <t>2018_03_04_3135</t>
  </si>
  <si>
    <t>2018_03_04_3136</t>
  </si>
  <si>
    <t>2018_03_04_3137</t>
  </si>
  <si>
    <t>2018_03_04_3138</t>
  </si>
  <si>
    <t>2018_03_04_3139</t>
  </si>
  <si>
    <t>2018_03_04_3140</t>
  </si>
  <si>
    <t>2018_03_04_3141</t>
  </si>
  <si>
    <t>2018_03_04_3142</t>
  </si>
  <si>
    <t>2018_03_04_3143</t>
  </si>
  <si>
    <t>2018_03_04_3144</t>
  </si>
  <si>
    <t>2018_03_04_3145</t>
  </si>
  <si>
    <t>2018_03_04_3146</t>
  </si>
  <si>
    <t>2018_03_04_3147</t>
  </si>
  <si>
    <t>2018_03_04_3148</t>
  </si>
  <si>
    <t>2018_03_04_3149</t>
  </si>
  <si>
    <t>2018_03_04_3150</t>
  </si>
  <si>
    <t>2018_03_04_3151</t>
  </si>
  <si>
    <t>2018_03_04_3152</t>
  </si>
  <si>
    <t>2018_03_04_3153</t>
  </si>
  <si>
    <t>2018_03_04_3154</t>
  </si>
  <si>
    <t>2018_03_04_3155</t>
  </si>
  <si>
    <t>2018_03_04_3156</t>
  </si>
  <si>
    <t>2018_03_04_3157</t>
  </si>
  <si>
    <t>2018_03_04_3158</t>
  </si>
  <si>
    <t>2018_03_04_3159</t>
  </si>
  <si>
    <t>2018_03_04_3160</t>
  </si>
  <si>
    <t>2018_03_04_3161</t>
  </si>
  <si>
    <t>2018_03_04_3162</t>
  </si>
  <si>
    <t>2018_03_04_3163</t>
  </si>
  <si>
    <t>2018_03_04_3164</t>
  </si>
  <si>
    <t>2018_03_04_3165</t>
  </si>
  <si>
    <t>2018_03_04_3166</t>
  </si>
  <si>
    <t>2018_03_04_3167</t>
  </si>
  <si>
    <t>2018_03_04_3168</t>
  </si>
  <si>
    <t>2018_03_04_3169</t>
  </si>
  <si>
    <t>2018_03_04_3170</t>
  </si>
  <si>
    <t>2018_03_04_3171</t>
  </si>
  <si>
    <t>2018_03_04_3172</t>
  </si>
  <si>
    <t>2018_03_04_3173</t>
  </si>
  <si>
    <t>2018_03_04_3174</t>
  </si>
  <si>
    <t>2018_03_04_3175</t>
  </si>
  <si>
    <t>2018_03_04_3176</t>
  </si>
  <si>
    <t>2018_03_04_3177</t>
  </si>
  <si>
    <t>2018_03_04_3178</t>
  </si>
  <si>
    <t>2018_03_04_3179</t>
  </si>
  <si>
    <t>2018_03_04_3180</t>
  </si>
  <si>
    <t>2018_03_04_3181</t>
  </si>
  <si>
    <t>2018_03_04_3182</t>
  </si>
  <si>
    <t>2018_03_04_3183</t>
  </si>
  <si>
    <t>2018_03_04_3184</t>
  </si>
  <si>
    <t>2018_03_04_3185</t>
  </si>
  <si>
    <t>2018_03_04_3186</t>
  </si>
  <si>
    <t>2018_03_04_3187</t>
  </si>
  <si>
    <t>2018_03_04_3188</t>
  </si>
  <si>
    <t>2018_03_04_3189</t>
  </si>
  <si>
    <t>2018_03_04_3190</t>
  </si>
  <si>
    <t>2018_03_04_3191</t>
  </si>
  <si>
    <t>2018_03_04_3192</t>
  </si>
  <si>
    <t>2018_03_04_3193</t>
  </si>
  <si>
    <t>2018_03_04_3194</t>
  </si>
  <si>
    <t>2018_03_04_3195</t>
  </si>
  <si>
    <t>2018_03_04_3196</t>
  </si>
  <si>
    <t>2018_03_04_3197</t>
  </si>
  <si>
    <t>2018_03_04_3198</t>
  </si>
  <si>
    <t>2018_03_04_3199</t>
  </si>
  <si>
    <t>2018_03_04_3200</t>
  </si>
  <si>
    <t>2018_03_04_3201</t>
  </si>
  <si>
    <t>2018_03_04_3202</t>
  </si>
  <si>
    <t>2018_03_04_3203</t>
  </si>
  <si>
    <t>2018_03_04_3204</t>
  </si>
  <si>
    <t>2018_03_04_3205</t>
  </si>
  <si>
    <t>2018_03_04_3206</t>
  </si>
  <si>
    <t>2018_03_04_3207</t>
  </si>
  <si>
    <t>2018_03_04_3208</t>
  </si>
  <si>
    <t>2018_03_04_3209</t>
  </si>
  <si>
    <t>2018_03_04_3210</t>
  </si>
  <si>
    <t>2018_03_04_3211</t>
  </si>
  <si>
    <t>2018_03_04_3212</t>
  </si>
  <si>
    <t>2018_03_04_3213</t>
  </si>
  <si>
    <t>2018_03_04_3214</t>
  </si>
  <si>
    <t>2018_03_04_3215</t>
  </si>
  <si>
    <t>2018_03_04_3216</t>
  </si>
  <si>
    <t>2018_03_04_3217</t>
  </si>
  <si>
    <t>2018_03_04_3218</t>
  </si>
  <si>
    <t>2018_03_04_3219</t>
  </si>
  <si>
    <t>2018_03_04_3220</t>
  </si>
  <si>
    <t>2018_03_04_3221</t>
  </si>
  <si>
    <t>2018_03_04_3222</t>
  </si>
  <si>
    <t>2018_03_04_3223</t>
  </si>
  <si>
    <t>2018_03_04_3224</t>
  </si>
  <si>
    <t>2018_03_04_3225</t>
  </si>
  <si>
    <t>2018_03_04_3226</t>
  </si>
  <si>
    <t>2018_03_04_3227</t>
  </si>
  <si>
    <t>2018_03_04_3228</t>
  </si>
  <si>
    <t>2018_03_04_3229</t>
  </si>
  <si>
    <t>2018_03_04_3230</t>
  </si>
  <si>
    <t>2018_03_04_3231</t>
  </si>
  <si>
    <t>2018_03_04_3232</t>
  </si>
  <si>
    <t>2018_03_04_3233</t>
  </si>
  <si>
    <t>2018_03_04_3234</t>
  </si>
  <si>
    <t>2018_03_04_3235</t>
  </si>
  <si>
    <t>2018_03_04_3004</t>
  </si>
  <si>
    <t>2018_03_04_3005</t>
  </si>
  <si>
    <t>2018_03_04_3006</t>
  </si>
  <si>
    <t>2018_03_04_3007</t>
  </si>
  <si>
    <t>2018_03_04_3008</t>
  </si>
  <si>
    <t>2018_03_04_3009</t>
  </si>
  <si>
    <t>2018_03_04_3010</t>
  </si>
  <si>
    <t>2018_03_04_3011</t>
  </si>
  <si>
    <t>2018_03_04_3012</t>
  </si>
  <si>
    <t>2018_03_04_3013</t>
  </si>
  <si>
    <t>2018_03_04_3014</t>
  </si>
  <si>
    <t>2018_03_04_3015</t>
  </si>
  <si>
    <t>2018_03_04_3016</t>
  </si>
  <si>
    <t>2018_03_04_3017</t>
  </si>
  <si>
    <t>2018_03_04_3018</t>
  </si>
  <si>
    <t>2018_03_04_3019</t>
  </si>
  <si>
    <t>2018_03_04_3020</t>
  </si>
  <si>
    <t>2018_03_04_3021</t>
  </si>
  <si>
    <t>2018_03_04_3022</t>
  </si>
  <si>
    <t>2018_03_04_3023</t>
  </si>
  <si>
    <t>2018_03_04_3024</t>
  </si>
  <si>
    <t>2018_03_04_3025</t>
  </si>
  <si>
    <t>2018_03_04_3026</t>
  </si>
  <si>
    <t>2018_03_04_3027</t>
  </si>
  <si>
    <t>2018_03_04_3028</t>
  </si>
  <si>
    <t>2018_03_04_3029</t>
  </si>
  <si>
    <t>2018_03_04_3030</t>
  </si>
  <si>
    <t>2018_03_04_3031</t>
  </si>
  <si>
    <t>2018_03_04_3032</t>
  </si>
  <si>
    <t>2018_03_04_3033</t>
  </si>
  <si>
    <t>2018_03_04_3034</t>
  </si>
  <si>
    <t>2018_03_04_3035</t>
  </si>
  <si>
    <t>2018_03_04_3036</t>
  </si>
  <si>
    <t>2018_03_04_3037</t>
  </si>
  <si>
    <t>2018_03_04_3038</t>
  </si>
  <si>
    <t>2018_03_04_3039</t>
  </si>
  <si>
    <t>2018_03_04_3040</t>
  </si>
  <si>
    <t>2018_03_04_3041</t>
  </si>
  <si>
    <t>2018_03_04_3042</t>
  </si>
  <si>
    <t>2018_03_04_3043</t>
  </si>
  <si>
    <t>2018_03_04_3044</t>
  </si>
  <si>
    <t>2018_03_04_3045</t>
  </si>
  <si>
    <t>2018_03_04_3046</t>
  </si>
  <si>
    <t>2018_03_04_3047</t>
  </si>
  <si>
    <t>2018_03_04_3048</t>
  </si>
  <si>
    <t>2018_03_04_3049</t>
  </si>
  <si>
    <t>2018_03_04_3050</t>
  </si>
  <si>
    <t>2018_03_04_3051</t>
  </si>
  <si>
    <t>2018_03_04_3052</t>
  </si>
  <si>
    <t>2018_03_04_3053</t>
  </si>
  <si>
    <t>2018_03_04_3054</t>
  </si>
  <si>
    <t>2018_03_04_3055</t>
  </si>
  <si>
    <t>2018_03_04_3056</t>
  </si>
  <si>
    <t>2018_03_04_3057</t>
  </si>
  <si>
    <t>2018_03_04_3058</t>
  </si>
  <si>
    <t>2018_03_04_3059</t>
  </si>
  <si>
    <t>2018_03_04_3060</t>
  </si>
  <si>
    <t>2018_03_04_3061</t>
  </si>
  <si>
    <t>2018_03_04_3062</t>
  </si>
  <si>
    <t>2018_03_04_3063</t>
  </si>
  <si>
    <t>2018_03_04_3064</t>
  </si>
  <si>
    <t>2018_03_08_3324</t>
  </si>
  <si>
    <t>2018_03_08_3325</t>
  </si>
  <si>
    <t>2018_03_08_3326</t>
  </si>
  <si>
    <t>2018_03_08_X</t>
  </si>
  <si>
    <t>2018_03_08_3327</t>
  </si>
  <si>
    <t>2018_03_08_3328</t>
  </si>
  <si>
    <t>2018_03_08_3329</t>
  </si>
  <si>
    <t>2018_03_08_3330</t>
  </si>
  <si>
    <t>2018_03_08_3331</t>
  </si>
  <si>
    <t>2018_03_08_3332</t>
  </si>
  <si>
    <t>2018_03_08_3333</t>
  </si>
  <si>
    <t>2018_03_08_3334</t>
  </si>
  <si>
    <t>2018_03_08_3335</t>
  </si>
  <si>
    <t>2018_03_08_3336</t>
  </si>
  <si>
    <t>2018_03_08_3337</t>
  </si>
  <si>
    <t>2018_03_08_3338</t>
  </si>
  <si>
    <t>2018_03_08_3339</t>
  </si>
  <si>
    <t>2018_03_08_3340</t>
  </si>
  <si>
    <t>2018_03_08_3341</t>
  </si>
  <si>
    <t>2018_03_08_3342</t>
  </si>
  <si>
    <t>2018_03_08_3343</t>
  </si>
  <si>
    <t>2018_03_08_3344</t>
  </si>
  <si>
    <t>2018_03_08_3345</t>
  </si>
  <si>
    <t>2018_03_08_3346</t>
  </si>
  <si>
    <t>2018_03_08_3347</t>
  </si>
  <si>
    <t>2018_03_08_3348</t>
  </si>
  <si>
    <t>2018_03_08_3349</t>
  </si>
  <si>
    <t>2018_03_08_3350</t>
  </si>
  <si>
    <t>2018_03_08_3351</t>
  </si>
  <si>
    <t>2018_03_08_3352</t>
  </si>
  <si>
    <t>2018_03_08_3353</t>
  </si>
  <si>
    <t>2018_03_08_3354</t>
  </si>
  <si>
    <t>2018_03_08_3355</t>
  </si>
  <si>
    <t>2018_03_08_3356</t>
  </si>
  <si>
    <t>2018_03_08_3357</t>
  </si>
  <si>
    <t>2018_03_08_3358</t>
  </si>
  <si>
    <t>2018_03_08_3359</t>
  </si>
  <si>
    <t>2018_03_08_3360</t>
  </si>
  <si>
    <t>2018_03_08_3361</t>
  </si>
  <si>
    <t>2018_03_08_3362</t>
  </si>
  <si>
    <t>2018_03_08_3363</t>
  </si>
  <si>
    <t>2018_03_08_3364</t>
  </si>
  <si>
    <t>2018_03_08_3365</t>
  </si>
  <si>
    <t>2018_03_08_3366</t>
  </si>
  <si>
    <t>2018_03_08_3367</t>
  </si>
  <si>
    <t>2018_03_08_3368</t>
  </si>
  <si>
    <t>2018_03_08_3369</t>
  </si>
  <si>
    <t>2018_03_08_3370</t>
  </si>
  <si>
    <t>2018_03_08_3371</t>
  </si>
  <si>
    <t>2018_03_08_3372</t>
  </si>
  <si>
    <t>2018_03_08_3373</t>
  </si>
  <si>
    <t>2018_03_08_3374</t>
  </si>
  <si>
    <t>2018_03_08_3375</t>
  </si>
  <si>
    <t>2018_03_08_3376</t>
  </si>
  <si>
    <t>2018_03_08_3377</t>
  </si>
  <si>
    <t>2018_03_08_3378</t>
  </si>
  <si>
    <t>2018_03_08_3379</t>
  </si>
  <si>
    <t>2018_03_08_3380</t>
  </si>
  <si>
    <t>2018_03_08_3381</t>
  </si>
  <si>
    <t>2018_03_08_3382</t>
  </si>
  <si>
    <t>2018_03_08_3383</t>
  </si>
  <si>
    <t>2018_03_08_3384</t>
  </si>
  <si>
    <t>2018_03_08_3385</t>
  </si>
  <si>
    <t>2018_03_08_3386</t>
  </si>
  <si>
    <t>2018_03_08_3387</t>
  </si>
  <si>
    <t>2018_03_08_3388</t>
  </si>
  <si>
    <t>2018_03_08_3389</t>
  </si>
  <si>
    <t>2018_03_08_3390</t>
  </si>
  <si>
    <t>2018_03_08_3391</t>
  </si>
  <si>
    <t>2018_03_08_3392</t>
  </si>
  <si>
    <t>2018_03_08_3393</t>
  </si>
  <si>
    <t>2018_03_08_3394</t>
  </si>
  <si>
    <t>2018_03_08_3395</t>
  </si>
  <si>
    <t>2018_03_08_3396</t>
  </si>
  <si>
    <t>2018_03_08_3397</t>
  </si>
  <si>
    <t>2018_03_08_3398</t>
  </si>
  <si>
    <t>2018_03_08_3399</t>
  </si>
  <si>
    <t>2018_03_08_3400</t>
  </si>
  <si>
    <t>2018_03_08_3401</t>
  </si>
  <si>
    <t>2018_03_08_3402</t>
  </si>
  <si>
    <t>2018_03_08_3403</t>
  </si>
  <si>
    <t>2018_03_08_3404</t>
  </si>
  <si>
    <t>2018_03_08_3405</t>
  </si>
  <si>
    <t>2018_03_08_3406</t>
  </si>
  <si>
    <t>2018_03_08_3407</t>
  </si>
  <si>
    <t>2018_03_08_3408</t>
  </si>
  <si>
    <t>2018_03_08_3409</t>
  </si>
  <si>
    <t>2018_03_08_3410</t>
  </si>
  <si>
    <t>2018_03_08_3411</t>
  </si>
  <si>
    <t>2018_03_08_3412</t>
  </si>
  <si>
    <t>2018_03_08_3413</t>
  </si>
  <si>
    <t>2018_03_08_3414</t>
  </si>
  <si>
    <t>2018_03_08_3415</t>
  </si>
  <si>
    <t>2018_03_08_3416</t>
  </si>
  <si>
    <t>2018_03_08_3417</t>
  </si>
  <si>
    <t>2018_03_08_3418</t>
  </si>
  <si>
    <t>2018_03_08_3419</t>
  </si>
  <si>
    <t>2018_03_08_3420</t>
  </si>
  <si>
    <t>2018_03_08_3421</t>
  </si>
  <si>
    <t>2018_03_08_3422</t>
  </si>
  <si>
    <t>2018_03_08_3423</t>
  </si>
  <si>
    <t>2018_03_08_3424</t>
  </si>
  <si>
    <t>2018_03_08_3425</t>
  </si>
  <si>
    <t>2018_03_08_3426</t>
  </si>
  <si>
    <t>2018_03_08_3427</t>
  </si>
  <si>
    <t>2018_03_08_3428</t>
  </si>
  <si>
    <t>2018_03_08_3429</t>
  </si>
  <si>
    <t>2018_03_08_3430</t>
  </si>
  <si>
    <t>2018_03_08_3431</t>
  </si>
  <si>
    <t>2018_03_08_3432</t>
  </si>
  <si>
    <t>2018_03_08_3433</t>
  </si>
  <si>
    <t>2018_03_08_3434</t>
  </si>
  <si>
    <t>2018_03_08_3435</t>
  </si>
  <si>
    <t>2018_03_08_3436</t>
  </si>
  <si>
    <t>2018_03_08_3437</t>
  </si>
  <si>
    <t>2018_03_08_3438</t>
  </si>
  <si>
    <t>2018_03_08_3439</t>
  </si>
  <si>
    <t>2018_03_08_3440</t>
  </si>
  <si>
    <t>2018_03_08_3441</t>
  </si>
  <si>
    <t>2018_03_08_3442</t>
  </si>
  <si>
    <t>2018_03_08_3443</t>
  </si>
  <si>
    <t>2018_03_08_3444</t>
  </si>
  <si>
    <t>2018_03_08_3445</t>
  </si>
  <si>
    <t>2018_03_08_3446</t>
  </si>
  <si>
    <t>2018_03_08_3447</t>
  </si>
  <si>
    <t>2018_03_08_3448</t>
  </si>
  <si>
    <t>2018_03_08_3449</t>
  </si>
  <si>
    <t>2018_03_08_3450</t>
  </si>
  <si>
    <t>2018_03_08_3451</t>
  </si>
  <si>
    <t>2018_03_08_3452</t>
  </si>
  <si>
    <t>2018_03_08_3453</t>
  </si>
  <si>
    <t>2018_03_08_3454</t>
  </si>
  <si>
    <t>2018_03_08_3455</t>
  </si>
  <si>
    <t>2018_03_08_3456</t>
  </si>
  <si>
    <t>2018_03_08_3457</t>
  </si>
  <si>
    <t>2018_03_08_3458</t>
  </si>
  <si>
    <t>2018_03_08_3459</t>
  </si>
  <si>
    <t>2018_03_08_3460</t>
  </si>
  <si>
    <t>2018_03_08_3461</t>
  </si>
  <si>
    <t>2018_03_08_3462</t>
  </si>
  <si>
    <t>2018_03_08_3463</t>
  </si>
  <si>
    <t>2018_03_08_3464</t>
  </si>
  <si>
    <t>2018_03_08_3465</t>
  </si>
  <si>
    <t>2018_03_08_3466</t>
  </si>
  <si>
    <t>2018_03_08_3467</t>
  </si>
  <si>
    <t>2018_03_08_3468</t>
  </si>
  <si>
    <t>2018_03_08_3469</t>
  </si>
  <si>
    <t>2018_03_08_3238</t>
  </si>
  <si>
    <t>2018_03_08_3239</t>
  </si>
  <si>
    <t>2018_03_08_3240</t>
  </si>
  <si>
    <t>2018_03_08_3241</t>
  </si>
  <si>
    <t>2018_03_08_3242</t>
  </si>
  <si>
    <t>2018_03_08_3243</t>
  </si>
  <si>
    <t>2018_03_08_3244</t>
  </si>
  <si>
    <t>2018_03_08_3245</t>
  </si>
  <si>
    <t>2018_03_08_3246</t>
  </si>
  <si>
    <t>2018_03_08_3247</t>
  </si>
  <si>
    <t>2018_03_08_3248</t>
  </si>
  <si>
    <t>2018_03_08_3249</t>
  </si>
  <si>
    <t>2018_03_08_3250</t>
  </si>
  <si>
    <t>2018_03_08_3251</t>
  </si>
  <si>
    <t>2018_03_08_3252</t>
  </si>
  <si>
    <t>2018_03_08_3253</t>
  </si>
  <si>
    <t>2018_03_08_3254</t>
  </si>
  <si>
    <t>2018_03_08_3255</t>
  </si>
  <si>
    <t>2018_03_08_3256</t>
  </si>
  <si>
    <t>2018_03_08_3257</t>
  </si>
  <si>
    <t>2018_03_08_3258</t>
  </si>
  <si>
    <t>2018_03_08_3259</t>
  </si>
  <si>
    <t>2018_03_08_3260</t>
  </si>
  <si>
    <t>2018_03_08_3261</t>
  </si>
  <si>
    <t>2018_03_08_3262</t>
  </si>
  <si>
    <t>2018_03_08_3263</t>
  </si>
  <si>
    <t>2018_03_08_3264</t>
  </si>
  <si>
    <t>2018_03_08_3265</t>
  </si>
  <si>
    <t>2018_03_08_3266</t>
  </si>
  <si>
    <t>2018_03_08_3267</t>
  </si>
  <si>
    <t>2018_03_08_3268</t>
  </si>
  <si>
    <t>2018_03_08_3269</t>
  </si>
  <si>
    <t>2018_03_08_3270</t>
  </si>
  <si>
    <t>2018_03_08_3271</t>
  </si>
  <si>
    <t>2018_03_08_3272</t>
  </si>
  <si>
    <t>2018_03_08_3273</t>
  </si>
  <si>
    <t>2018_03_08_3274</t>
  </si>
  <si>
    <t>2018_03_08_3275</t>
  </si>
  <si>
    <t>2018_03_08_3276</t>
  </si>
  <si>
    <t>2018_03_08_3277</t>
  </si>
  <si>
    <t>2018_03_08_3278</t>
  </si>
  <si>
    <t>2018_03_08_3279</t>
  </si>
  <si>
    <t>2018_03_08_3280</t>
  </si>
  <si>
    <t>2018_03_08_3281</t>
  </si>
  <si>
    <t>2018_03_08_3282</t>
  </si>
  <si>
    <t>2018_03_08_3283</t>
  </si>
  <si>
    <t>2018_03_08_3284</t>
  </si>
  <si>
    <t>2018_03_08_3285</t>
  </si>
  <si>
    <t>2018_03_08_3286</t>
  </si>
  <si>
    <t>2018_03_08_3287</t>
  </si>
  <si>
    <t>2018_03_08_3288</t>
  </si>
  <si>
    <t>2018_03_08_3289</t>
  </si>
  <si>
    <t>2018_03_08_3290</t>
  </si>
  <si>
    <t>2018_03_08_3291</t>
  </si>
  <si>
    <t>2018_03_08_3292</t>
  </si>
  <si>
    <t>2018_03_08_3293</t>
  </si>
  <si>
    <t>2018_03_08_3294</t>
  </si>
  <si>
    <t>2018_03_08_3295</t>
  </si>
  <si>
    <t>2018_03_08_3296</t>
  </si>
  <si>
    <t>2018_03_08_3297</t>
  </si>
  <si>
    <t>2018_03_08_3298</t>
  </si>
  <si>
    <t>2018_03_08_3299</t>
  </si>
  <si>
    <t>2018_03_08_3300</t>
  </si>
  <si>
    <t>2018_03_08_3301</t>
  </si>
  <si>
    <t>2018_03_08_3302</t>
  </si>
  <si>
    <t>2018_03_08_3303</t>
  </si>
  <si>
    <t>2018_03_08_3304</t>
  </si>
  <si>
    <t>2018_03_08_3305</t>
  </si>
  <si>
    <t>2018_03_08_3306</t>
  </si>
  <si>
    <t>2018_03_08_3307</t>
  </si>
  <si>
    <t>2018_03_08_3308</t>
  </si>
  <si>
    <t>2018_03_08_3309</t>
  </si>
  <si>
    <t>2018_03_08_3310</t>
  </si>
  <si>
    <t>2018_03_08_3311</t>
  </si>
  <si>
    <t>2018_03_08_3312</t>
  </si>
  <si>
    <t>2018_03_08_3313</t>
  </si>
  <si>
    <t>2018_03_08_3314</t>
  </si>
  <si>
    <t>2018_03_08_3315</t>
  </si>
  <si>
    <t>2018_03_08_3316</t>
  </si>
  <si>
    <t>2018_03_08_3317</t>
  </si>
  <si>
    <t>2018_03_08_3318</t>
  </si>
  <si>
    <t>2018_03_08_3319</t>
  </si>
  <si>
    <t>2018_03_08_3320</t>
  </si>
  <si>
    <t>2018_03_08_3321</t>
  </si>
  <si>
    <t>2018_03_08_3322</t>
  </si>
  <si>
    <t>2018_03_08_3323</t>
  </si>
  <si>
    <t>_</t>
  </si>
  <si>
    <t>DATE</t>
  </si>
  <si>
    <t>RECORD</t>
  </si>
  <si>
    <t>TIME</t>
  </si>
  <si>
    <t>TYPE</t>
  </si>
  <si>
    <t>FM</t>
  </si>
  <si>
    <t>PAR</t>
  </si>
  <si>
    <t>FV/FM</t>
  </si>
  <si>
    <t>FO</t>
  </si>
  <si>
    <t>2018_02_02_110</t>
  </si>
  <si>
    <t>2018_02_02_113</t>
  </si>
  <si>
    <t>2018_02_02_148</t>
  </si>
  <si>
    <t>2018_02_02_151</t>
  </si>
  <si>
    <t>2018_02_02_185</t>
  </si>
  <si>
    <t>2018_02_02_186</t>
  </si>
  <si>
    <t>2018_02_02_2</t>
  </si>
  <si>
    <t>2018_02_02_297</t>
  </si>
  <si>
    <t>2018_02_02_3</t>
  </si>
  <si>
    <t>2018_02_02_360</t>
  </si>
  <si>
    <t>2018_02_02_4</t>
  </si>
  <si>
    <t>2018_02_02_5</t>
  </si>
  <si>
    <t>2018_02_02_6</t>
  </si>
  <si>
    <t>2018_02_02_7</t>
  </si>
  <si>
    <t>2018_02_05_407</t>
  </si>
  <si>
    <t>2018_02_05_408</t>
  </si>
  <si>
    <t>2018_02_05_409</t>
  </si>
  <si>
    <t>2018_02_05_410</t>
  </si>
  <si>
    <t>2018_02_05_411</t>
  </si>
  <si>
    <t>2018_02_05_446</t>
  </si>
  <si>
    <t>2018_02_08_1067</t>
  </si>
  <si>
    <t>2018_02_08_1072</t>
  </si>
  <si>
    <t>2018_02_08_1113</t>
  </si>
  <si>
    <t>2018_02_08_895</t>
  </si>
  <si>
    <t>2018_02_08_982</t>
  </si>
  <si>
    <t>2018_02_08_996</t>
  </si>
  <si>
    <t>2018_02_11_1551</t>
  </si>
  <si>
    <t>2018_02_13_1764</t>
  </si>
  <si>
    <t>2018_02_13_1765</t>
  </si>
  <si>
    <t>2018_02_13_1799</t>
  </si>
  <si>
    <t>2018_02_13_1931</t>
  </si>
  <si>
    <t>2018_02_13_1998</t>
  </si>
  <si>
    <t>2018_02_15_2161</t>
  </si>
  <si>
    <t>2018_02_15_2163</t>
  </si>
  <si>
    <t>2018_02_15_2516</t>
  </si>
  <si>
    <t>2018_02_15_2517</t>
  </si>
  <si>
    <t>2018_02_15_2518</t>
  </si>
  <si>
    <t>2018_02_15_2519</t>
  </si>
  <si>
    <t>2018_02_15_2520</t>
  </si>
  <si>
    <t>2018_02_15_2521</t>
  </si>
  <si>
    <t>2018_02_15_2522</t>
  </si>
  <si>
    <t>2018_02_15_2523</t>
  </si>
  <si>
    <t>2018_02_15_2524</t>
  </si>
  <si>
    <t>2018_02_15_2525</t>
  </si>
  <si>
    <t>2018_02_15_2526</t>
  </si>
  <si>
    <t>2018_02_15_2527</t>
  </si>
  <si>
    <t>2018_02_15_2528</t>
  </si>
  <si>
    <t>2018_02_15_2529</t>
  </si>
  <si>
    <t>2018_02_15_2530</t>
  </si>
  <si>
    <t>2018_02_15_2531</t>
  </si>
  <si>
    <t>2018_02_15_2532</t>
  </si>
  <si>
    <t>2018_02_15_2533</t>
  </si>
  <si>
    <t>2018_02_15_2534</t>
  </si>
  <si>
    <t>2018_02_15_2535</t>
  </si>
  <si>
    <t>2018_02_15_2536</t>
  </si>
  <si>
    <t>2018_02_15_2537</t>
  </si>
  <si>
    <t>2018_02_16_2577</t>
  </si>
  <si>
    <t>2018_02_16_2735</t>
  </si>
  <si>
    <t>2018_02_16_2781</t>
  </si>
  <si>
    <t>2018_02_16_2848</t>
  </si>
  <si>
    <t>2018_02_16_2849</t>
  </si>
  <si>
    <t>2018_02_17_2972</t>
  </si>
  <si>
    <t>2018_02_17_3107</t>
  </si>
  <si>
    <t>2018_02_17_3320</t>
  </si>
  <si>
    <t>2018_02_19_3366</t>
  </si>
  <si>
    <t>2018_02_19_3461</t>
  </si>
  <si>
    <t>2018_02_19_3468</t>
  </si>
  <si>
    <t>2018_02_19_3578</t>
  </si>
  <si>
    <t>2018_02_19_3746</t>
  </si>
  <si>
    <t>2018_02_20_115</t>
  </si>
  <si>
    <t>2018_02_20_3762</t>
  </si>
  <si>
    <t>2018_02_20_3770</t>
  </si>
  <si>
    <t>2018_02_22_598</t>
  </si>
  <si>
    <t>2018_02_22_812</t>
  </si>
  <si>
    <t>2018_02_23_992</t>
  </si>
  <si>
    <t>2018_02_24_1384</t>
  </si>
  <si>
    <t>2018_02_25_1762</t>
  </si>
  <si>
    <t>2018_02_26_2130</t>
  </si>
  <si>
    <t>2018_02_27_2468</t>
  </si>
  <si>
    <t>2018_02_27_2469</t>
  </si>
  <si>
    <t>2018_02_27_2501</t>
  </si>
  <si>
    <t>2018_03_02_2769</t>
  </si>
  <si>
    <t>2018_03_04_3003</t>
  </si>
  <si>
    <t>2018_03_08_3237</t>
  </si>
  <si>
    <t>2018_03_13_3475</t>
  </si>
  <si>
    <t>2018_03_13</t>
  </si>
  <si>
    <t>2018_03_13_3476</t>
  </si>
  <si>
    <t>2018_03_13_3477</t>
  </si>
  <si>
    <t>2018_03_13_3478</t>
  </si>
  <si>
    <t>2018_03_13_3479</t>
  </si>
  <si>
    <t>2018_03_13_3480</t>
  </si>
  <si>
    <t>2018_03_13_3481</t>
  </si>
  <si>
    <t>2018_03_13_3482</t>
  </si>
  <si>
    <t>2018_03_13_3483</t>
  </si>
  <si>
    <t>2018_03_13_3484</t>
  </si>
  <si>
    <t>2018_03_13_3485</t>
  </si>
  <si>
    <t>2018_03_13_3486</t>
  </si>
  <si>
    <t>2018_03_13_3487</t>
  </si>
  <si>
    <t>2018_03_13_3488</t>
  </si>
  <si>
    <t>2018_03_13_3489</t>
  </si>
  <si>
    <t>2018_03_13_3490</t>
  </si>
  <si>
    <t>2018_03_13_3491</t>
  </si>
  <si>
    <t>2018_03_13_3492</t>
  </si>
  <si>
    <t>2018_03_13_3493</t>
  </si>
  <si>
    <t>2018_03_13_3494</t>
  </si>
  <si>
    <t>2018_03_13_3495</t>
  </si>
  <si>
    <t>2018_03_13_3496</t>
  </si>
  <si>
    <t>2018_03_13_3497</t>
  </si>
  <si>
    <t>2018_03_13_3498</t>
  </si>
  <si>
    <t>2018_03_13_3499</t>
  </si>
  <si>
    <t>2018_03_13_3500</t>
  </si>
  <si>
    <t>2018_03_13_3501</t>
  </si>
  <si>
    <t>2018_03_13_3502</t>
  </si>
  <si>
    <t>2018_03_13_3503</t>
  </si>
  <si>
    <t>2018_03_13_3504</t>
  </si>
  <si>
    <t>2018_03_13_3505</t>
  </si>
  <si>
    <t>2018_03_13_3506</t>
  </si>
  <si>
    <t>2018_03_13_3507</t>
  </si>
  <si>
    <t>2018_03_13_3508</t>
  </si>
  <si>
    <t>2018_03_13_3509</t>
  </si>
  <si>
    <t>2018_03_13_3510</t>
  </si>
  <si>
    <t>2018_03_13_3511</t>
  </si>
  <si>
    <t>2018_03_13_3512</t>
  </si>
  <si>
    <t>2018_03_13_3513</t>
  </si>
  <si>
    <t>2018_03_13_3514</t>
  </si>
  <si>
    <t>2018_03_13_3515</t>
  </si>
  <si>
    <t>2018_03_13_3516</t>
  </si>
  <si>
    <t>2018_03_13_3517</t>
  </si>
  <si>
    <t>2018_03_13_3518</t>
  </si>
  <si>
    <t>2018_03_13_3519</t>
  </si>
  <si>
    <t>2018_03_13_3520</t>
  </si>
  <si>
    <t>2018_03_13_3521</t>
  </si>
  <si>
    <t>2018_03_13_3522</t>
  </si>
  <si>
    <t>2018_03_13_3523</t>
  </si>
  <si>
    <t>2018_03_13_3524</t>
  </si>
  <si>
    <t>2018_03_13_3525</t>
  </si>
  <si>
    <t>2018_03_13_3526</t>
  </si>
  <si>
    <t>2018_03_13_3527</t>
  </si>
  <si>
    <t>2018_03_13_3528</t>
  </si>
  <si>
    <t>2018_03_13_3529</t>
  </si>
  <si>
    <t>2018_03_13_3530</t>
  </si>
  <si>
    <t>2018_03_13_3531</t>
  </si>
  <si>
    <t>2018_03_13_3532</t>
  </si>
  <si>
    <t>2018_03_13_3533</t>
  </si>
  <si>
    <t>2018_03_13_3534</t>
  </si>
  <si>
    <t>2018_03_13_3535</t>
  </si>
  <si>
    <t>2018_03_13_3536</t>
  </si>
  <si>
    <t>2018_03_13_3537</t>
  </si>
  <si>
    <t>2018_03_13_3538</t>
  </si>
  <si>
    <t>2018_03_13_3539</t>
  </si>
  <si>
    <t>2018_03_13_3540</t>
  </si>
  <si>
    <t>2018_03_13_3541</t>
  </si>
  <si>
    <t>2018_03_13_3542</t>
  </si>
  <si>
    <t>2018_03_13_3543</t>
  </si>
  <si>
    <t>2018_03_13_3544</t>
  </si>
  <si>
    <t>2018_03_13_3545</t>
  </si>
  <si>
    <t>2018_03_13_3546</t>
  </si>
  <si>
    <t>2018_03_13_3547</t>
  </si>
  <si>
    <t>2018_03_13_3548</t>
  </si>
  <si>
    <t>2018_03_13_3549</t>
  </si>
  <si>
    <t>2018_03_13_3550</t>
  </si>
  <si>
    <t>2018_03_13_3551</t>
  </si>
  <si>
    <t>2018_03_13_3552</t>
  </si>
  <si>
    <t>2018_03_13_3553</t>
  </si>
  <si>
    <t>2018_03_13_3554</t>
  </si>
  <si>
    <t>2018_03_13_3555</t>
  </si>
  <si>
    <t>2018_03_13_3556</t>
  </si>
  <si>
    <t>2018_03_13_3557</t>
  </si>
  <si>
    <t>2018_03_13_3558</t>
  </si>
  <si>
    <t>2018_03_13_3559</t>
  </si>
  <si>
    <t>2018_03_13_3560</t>
  </si>
  <si>
    <t>2018_03_13_3561</t>
  </si>
  <si>
    <t>2018_03_13_3562</t>
  </si>
  <si>
    <t>2018_03_13_3563</t>
  </si>
  <si>
    <t>2018_03_13_3564</t>
  </si>
  <si>
    <t>2018_03_13_3565</t>
  </si>
  <si>
    <t>2018_03_13_3566</t>
  </si>
  <si>
    <t>2018_03_13_3567</t>
  </si>
  <si>
    <t>2018_03_13_3568</t>
  </si>
  <si>
    <t>2018_03_13_3569</t>
  </si>
  <si>
    <t>2018_03_13_3570</t>
  </si>
  <si>
    <t>2018_03_13_3571</t>
  </si>
  <si>
    <t>2018_03_13_3572</t>
  </si>
  <si>
    <t>2018_03_13_3573</t>
  </si>
  <si>
    <t>2018_03_13_3574</t>
  </si>
  <si>
    <t>2018_03_13_3575</t>
  </si>
  <si>
    <t>2018_03_13_3576</t>
  </si>
  <si>
    <t>2018_03_13_3577</t>
  </si>
  <si>
    <t>2018_03_13_3578</t>
  </si>
  <si>
    <t>2018_03_13_3579</t>
  </si>
  <si>
    <t>2018_03_13_3580</t>
  </si>
  <si>
    <t>2018_03_13_3581</t>
  </si>
  <si>
    <t>2018_03_13_3582</t>
  </si>
  <si>
    <t>2018_03_13_3583</t>
  </si>
  <si>
    <t>2018_03_13_3584</t>
  </si>
  <si>
    <t>2018_03_13_3585</t>
  </si>
  <si>
    <t>2018_03_13_3586</t>
  </si>
  <si>
    <t>2018_03_13_3587</t>
  </si>
  <si>
    <t>2018_03_13_3588</t>
  </si>
  <si>
    <t>2018_03_13_3589</t>
  </si>
  <si>
    <t>2018_03_13_3590</t>
  </si>
  <si>
    <t>2018_03_13_3591</t>
  </si>
  <si>
    <t>2018_03_13_3592</t>
  </si>
  <si>
    <t>2018_03_13_3593</t>
  </si>
  <si>
    <t>2018_03_13_3594</t>
  </si>
  <si>
    <t>2018_03_13_3595</t>
  </si>
  <si>
    <t>2018_03_13_3596</t>
  </si>
  <si>
    <t>2018_03_13_3597</t>
  </si>
  <si>
    <t>2018_03_13_3598</t>
  </si>
  <si>
    <t>2018_03_13_3599</t>
  </si>
  <si>
    <t>2018_03_13_3600</t>
  </si>
  <si>
    <t>2018_03_13_3601</t>
  </si>
  <si>
    <t>2018_03_13_3602</t>
  </si>
  <si>
    <t>2018_03_13_3603</t>
  </si>
  <si>
    <t>2018_03_13_3604</t>
  </si>
  <si>
    <t>2018_03_13_3605</t>
  </si>
  <si>
    <t>2018_03_13_3606</t>
  </si>
  <si>
    <t>2018_03_13_3607</t>
  </si>
  <si>
    <t>2018_03_13_3608</t>
  </si>
  <si>
    <t>2018_03_13_3609</t>
  </si>
  <si>
    <t>2018_03_13_3610</t>
  </si>
  <si>
    <t>2018_03_13_3611</t>
  </si>
  <si>
    <t>2018_03_13_3612</t>
  </si>
  <si>
    <t>2018_03_13_3613</t>
  </si>
  <si>
    <t>2018_03_13_3614</t>
  </si>
  <si>
    <t>2018_03_13_3615</t>
  </si>
  <si>
    <t>2018_03_13_3616</t>
  </si>
  <si>
    <t>2018_03_13_3617</t>
  </si>
  <si>
    <t>2018_03_13_3618</t>
  </si>
  <si>
    <t>2018_03_13_3619</t>
  </si>
  <si>
    <t>2018_03_13_3620</t>
  </si>
  <si>
    <t>2018_03_13_3621</t>
  </si>
  <si>
    <t>2018_03_13_3622</t>
  </si>
  <si>
    <t>2018_03_13_3623</t>
  </si>
  <si>
    <t>2018_03_13_3624</t>
  </si>
  <si>
    <t>2018_03_13_3625</t>
  </si>
  <si>
    <t>2018_03_13_3626</t>
  </si>
  <si>
    <t>2018_03_13_3627</t>
  </si>
  <si>
    <t>2018_03_13_3628</t>
  </si>
  <si>
    <t>2018_03_13_3629</t>
  </si>
  <si>
    <t>2018_03_13_3630</t>
  </si>
  <si>
    <t>2018_03_13_3631</t>
  </si>
  <si>
    <t>2018_03_13_3632</t>
  </si>
  <si>
    <t>2018_03_13_3633</t>
  </si>
  <si>
    <t>2018_03_13_3634</t>
  </si>
  <si>
    <t>2018_03_13_3635</t>
  </si>
  <si>
    <t>2018_03_13_3636</t>
  </si>
  <si>
    <t>2018_03_13_3637</t>
  </si>
  <si>
    <t>2018_03_13_3638</t>
  </si>
  <si>
    <t>2018_03_13_3639</t>
  </si>
  <si>
    <t>2018_03_13_3640</t>
  </si>
  <si>
    <t>2018_03_13_3641</t>
  </si>
  <si>
    <t>2018_03_13_3642</t>
  </si>
  <si>
    <t>2018_03_13_3643</t>
  </si>
  <si>
    <t>2018_03_13_3644</t>
  </si>
  <si>
    <t>2018_03_13_3645</t>
  </si>
  <si>
    <t>2018_03_13_3646</t>
  </si>
  <si>
    <t>2018_03_13_3647</t>
  </si>
  <si>
    <t>2018_03_13_3648</t>
  </si>
  <si>
    <t>2018_03_13_3649</t>
  </si>
  <si>
    <t>2018_03_13_3650</t>
  </si>
  <si>
    <t>2018_03_13_3651</t>
  </si>
  <si>
    <t>2018_03_13_3652</t>
  </si>
  <si>
    <t>2018_03_13_3653</t>
  </si>
  <si>
    <t>2018_03_13_3654</t>
  </si>
  <si>
    <t>2018_03_13_3655</t>
  </si>
  <si>
    <t>2018_03_13_3656</t>
  </si>
  <si>
    <t>2018_03_13_3657</t>
  </si>
  <si>
    <t>2018_03_13_3658</t>
  </si>
  <si>
    <t>2018_03_13_3659</t>
  </si>
  <si>
    <t>2018_03_13_3660</t>
  </si>
  <si>
    <t>2018_03_13_3661</t>
  </si>
  <si>
    <t>2018_03_13_3662</t>
  </si>
  <si>
    <t>2018_03_13_3663</t>
  </si>
  <si>
    <t>2018_03_13_3664</t>
  </si>
  <si>
    <t>2018_03_13_3665</t>
  </si>
  <si>
    <t>2018_03_13_3666</t>
  </si>
  <si>
    <t>2018_03_13_3667</t>
  </si>
  <si>
    <t>2018_03_13_3668</t>
  </si>
  <si>
    <t>2018_03_13_3669</t>
  </si>
  <si>
    <t>2018_03_13_3670</t>
  </si>
  <si>
    <t>2018_03_13_3671</t>
  </si>
  <si>
    <t>2018_03_13_3672</t>
  </si>
  <si>
    <t>2018_03_13_3673</t>
  </si>
  <si>
    <t>2018_03_13_3674</t>
  </si>
  <si>
    <t>2018_03_13_3675</t>
  </si>
  <si>
    <t>2018_03_13_3676</t>
  </si>
  <si>
    <t>2018_03_13_3677</t>
  </si>
  <si>
    <t>2018_03_13_3678</t>
  </si>
  <si>
    <t>2018_03_13_3679</t>
  </si>
  <si>
    <t>2018_03_13_3680</t>
  </si>
  <si>
    <t>2018_03_13_3681</t>
  </si>
  <si>
    <t>2018_03_13_3682</t>
  </si>
  <si>
    <t>2018_03_13_3683</t>
  </si>
  <si>
    <t>2018_03_13_3684</t>
  </si>
  <si>
    <t>2018_03_13_3685</t>
  </si>
  <si>
    <t>2018_03_13_3686</t>
  </si>
  <si>
    <t>2018_03_13_3687</t>
  </si>
  <si>
    <t>2018_03_13_3688</t>
  </si>
  <si>
    <t>2018_03_13_3689</t>
  </si>
  <si>
    <t>2018_03_13_3690</t>
  </si>
  <si>
    <t>2018_03_13_3691</t>
  </si>
  <si>
    <t>2018_03_13_3692</t>
  </si>
  <si>
    <t>2018_03_13_3693</t>
  </si>
  <si>
    <t>2018_03_13_3694</t>
  </si>
  <si>
    <t>2018_03_13_3695</t>
  </si>
  <si>
    <t>2018_03_13_3696</t>
  </si>
  <si>
    <t>2018_03_13_3697</t>
  </si>
  <si>
    <t>2018_03_13_3698</t>
  </si>
  <si>
    <t>2018_03_13_3699</t>
  </si>
  <si>
    <t>2018_03_13_3700</t>
  </si>
  <si>
    <t>2018_03_13_3701</t>
  </si>
  <si>
    <t>2018_03_13_3702</t>
  </si>
  <si>
    <t>2018_03_13_3703</t>
  </si>
  <si>
    <t>2018_03_13_3704</t>
  </si>
  <si>
    <t>2018_03_13_3705</t>
  </si>
  <si>
    <t>2018_03_13_3706</t>
  </si>
  <si>
    <t>2018_03_13_3707</t>
  </si>
  <si>
    <t>2018_03_20_3714</t>
  </si>
  <si>
    <t>2018_03_20</t>
  </si>
  <si>
    <t>2018_03_20_3715</t>
  </si>
  <si>
    <t>2018_03_20_3716</t>
  </si>
  <si>
    <t>2018_03_20_3717</t>
  </si>
  <si>
    <t>2018_03_20_3718</t>
  </si>
  <si>
    <t>2018_03_20_3719</t>
  </si>
  <si>
    <t>2018_03_20_3720</t>
  </si>
  <si>
    <t>2018_03_20_3721</t>
  </si>
  <si>
    <t>2018_03_20_3722</t>
  </si>
  <si>
    <t>2018_03_20_3723</t>
  </si>
  <si>
    <t>2018_03_20_3724</t>
  </si>
  <si>
    <t>2018_03_20_3725</t>
  </si>
  <si>
    <t>2018_03_20_3726</t>
  </si>
  <si>
    <t>2018_03_20_3727</t>
  </si>
  <si>
    <t>2018_03_20_3728</t>
  </si>
  <si>
    <t>2018_03_20_3729</t>
  </si>
  <si>
    <t>2018_03_20_3730</t>
  </si>
  <si>
    <t>2018_03_20_3731</t>
  </si>
  <si>
    <t>2018_03_20_3732</t>
  </si>
  <si>
    <t>2018_03_20_3733</t>
  </si>
  <si>
    <t>2018_03_20_3734</t>
  </si>
  <si>
    <t>2018_03_20_3735</t>
  </si>
  <si>
    <t>2018_03_20_3736</t>
  </si>
  <si>
    <t>2018_03_20_3737</t>
  </si>
  <si>
    <t>2018_03_20_3738</t>
  </si>
  <si>
    <t>2018_03_20_3739</t>
  </si>
  <si>
    <t>2018_03_20_3740</t>
  </si>
  <si>
    <t>2018_03_20_3741</t>
  </si>
  <si>
    <t>2018_03_20_3742</t>
  </si>
  <si>
    <t>2018_03_20_3743</t>
  </si>
  <si>
    <t>2018_03_20_3744</t>
  </si>
  <si>
    <t>2018_03_20_3745</t>
  </si>
  <si>
    <t>2018_03_20_3746</t>
  </si>
  <si>
    <t>2018_03_20_3747</t>
  </si>
  <si>
    <t>2018_03_20_3748</t>
  </si>
  <si>
    <t>2018_03_20_3749</t>
  </si>
  <si>
    <t>2018_03_20_3750</t>
  </si>
  <si>
    <t>2018_03_20_3751</t>
  </si>
  <si>
    <t>2018_03_20_3752</t>
  </si>
  <si>
    <t>2018_03_20_3753</t>
  </si>
  <si>
    <t>2018_03_20_3754</t>
  </si>
  <si>
    <t>2018_03_20_3755</t>
  </si>
  <si>
    <t>2018_03_20_3756</t>
  </si>
  <si>
    <t>2018_03_20_3757</t>
  </si>
  <si>
    <t>2018_03_20_3758</t>
  </si>
  <si>
    <t>2018_03_20_3759</t>
  </si>
  <si>
    <t>2018_03_20_3760</t>
  </si>
  <si>
    <t>2018_03_20_3761</t>
  </si>
  <si>
    <t>2018_03_20_3762</t>
  </si>
  <si>
    <t>2018_03_20_3763</t>
  </si>
  <si>
    <t>2018_03_20_3764</t>
  </si>
  <si>
    <t>2018_03_20_3765</t>
  </si>
  <si>
    <t>2018_03_20_3766</t>
  </si>
  <si>
    <t>2018_03_20_3767</t>
  </si>
  <si>
    <t>2018_03_20_3768</t>
  </si>
  <si>
    <t>2018_03_20_3769</t>
  </si>
  <si>
    <t>2018_03_20_3770</t>
  </si>
  <si>
    <t>2018_03_20_3771</t>
  </si>
  <si>
    <t>2018_03_20_3772</t>
  </si>
  <si>
    <t>2018_03_20_3773</t>
  </si>
  <si>
    <t>2018_03_20_3774</t>
  </si>
  <si>
    <t>2018_03_20_3775</t>
  </si>
  <si>
    <t>2018_03_20_3776</t>
  </si>
  <si>
    <t>2018_03_20_3777</t>
  </si>
  <si>
    <t>2018_03_20_3778</t>
  </si>
  <si>
    <t>2018_03_20_3779</t>
  </si>
  <si>
    <t>2018_03_20_3780</t>
  </si>
  <si>
    <t>2018_03_20_3781</t>
  </si>
  <si>
    <t>2018_03_20_3782</t>
  </si>
  <si>
    <t>2018_03_20_3783</t>
  </si>
  <si>
    <t>2018_03_20_3784</t>
  </si>
  <si>
    <t>2018_03_20_3785</t>
  </si>
  <si>
    <t>2018_03_20_3786</t>
  </si>
  <si>
    <t>2018_03_20_3787</t>
  </si>
  <si>
    <t>2018_03_20_3788</t>
  </si>
  <si>
    <t>2018_03_20_3789</t>
  </si>
  <si>
    <t>2018_03_20_3790</t>
  </si>
  <si>
    <t>2018_03_20_3791</t>
  </si>
  <si>
    <t>2018_03_20_3792</t>
  </si>
  <si>
    <t>2018_03_20_3793</t>
  </si>
  <si>
    <t>2018_03_20_3794</t>
  </si>
  <si>
    <t>2018_03_20_3795</t>
  </si>
  <si>
    <t>2018_03_20_3796</t>
  </si>
  <si>
    <t>2018_03_20_3797</t>
  </si>
  <si>
    <t>2018_03_20_3798</t>
  </si>
  <si>
    <t>2018_03_20_3799</t>
  </si>
  <si>
    <t>2018_03_20_3800</t>
  </si>
  <si>
    <t>2018_03_20_3801</t>
  </si>
  <si>
    <t>2018_03_20_3802</t>
  </si>
  <si>
    <t>2018_03_20_3803</t>
  </si>
  <si>
    <t>2018_03_20_3804</t>
  </si>
  <si>
    <t>2018_03_20_3805</t>
  </si>
  <si>
    <t>2018_03_20_3806</t>
  </si>
  <si>
    <t>2018_03_20_3807</t>
  </si>
  <si>
    <t>2018_03_20_3808</t>
  </si>
  <si>
    <t>2018_03_20_3809</t>
  </si>
  <si>
    <t>2018_03_20_3810</t>
  </si>
  <si>
    <t>2018_03_20_3811</t>
  </si>
  <si>
    <t>2018_03_20_3812</t>
  </si>
  <si>
    <t>2018_03_20_3813</t>
  </si>
  <si>
    <t>2018_03_20_3814</t>
  </si>
  <si>
    <t>2018_03_20_3815</t>
  </si>
  <si>
    <t>2018_03_20_3816</t>
  </si>
  <si>
    <t>2018_03_20_3817</t>
  </si>
  <si>
    <t>2018_03_20_3818</t>
  </si>
  <si>
    <t>2018_03_20_3819</t>
  </si>
  <si>
    <t>2018_03_20_3820</t>
  </si>
  <si>
    <t>2018_03_20_3821</t>
  </si>
  <si>
    <t>2018_03_20_3822</t>
  </si>
  <si>
    <t>2018_03_20_3823</t>
  </si>
  <si>
    <t>2018_03_20_3824</t>
  </si>
  <si>
    <t>2018_03_20_3825</t>
  </si>
  <si>
    <t>2018_03_20_3826</t>
  </si>
  <si>
    <t>2018_03_20_3827</t>
  </si>
  <si>
    <t>2018_03_20_3828</t>
  </si>
  <si>
    <t>2018_03_20_3829</t>
  </si>
  <si>
    <t>2018_03_20_3830</t>
  </si>
  <si>
    <t>2018_03_20_3831</t>
  </si>
  <si>
    <t>2018_03_20_3832</t>
  </si>
  <si>
    <t>2018_03_20_3833</t>
  </si>
  <si>
    <t>2018_03_20_3834</t>
  </si>
  <si>
    <t>2018_03_20_3835</t>
  </si>
  <si>
    <t>2018_03_20_3836</t>
  </si>
  <si>
    <t>2018_03_20_3837</t>
  </si>
  <si>
    <t>2018_03_20_3838</t>
  </si>
  <si>
    <t>2018_03_20_3839</t>
  </si>
  <si>
    <t>2018_03_20_3840</t>
  </si>
  <si>
    <t>2018_03_20_3841</t>
  </si>
  <si>
    <t>2018_03_20_3842</t>
  </si>
  <si>
    <t>2018_03_20_3843</t>
  </si>
  <si>
    <t>2018_03_20_3844</t>
  </si>
  <si>
    <t>2018_03_20_3845</t>
  </si>
  <si>
    <t>2018_03_20_3846</t>
  </si>
  <si>
    <t>2018_03_20_3847</t>
  </si>
  <si>
    <t>2018_03_20_3848</t>
  </si>
  <si>
    <t>2018_03_20_3849</t>
  </si>
  <si>
    <t>2018_03_20_3850</t>
  </si>
  <si>
    <t>2018_03_20_3851</t>
  </si>
  <si>
    <t>2018_03_20_3852</t>
  </si>
  <si>
    <t>2018_03_20_3853</t>
  </si>
  <si>
    <t>2018_03_20_3854</t>
  </si>
  <si>
    <t>2018_03_20_3855</t>
  </si>
  <si>
    <t>2018_03_20_3856</t>
  </si>
  <si>
    <t>2018_03_20_3857</t>
  </si>
  <si>
    <t>2018_03_20_3858</t>
  </si>
  <si>
    <t>2018_03_20_3859</t>
  </si>
  <si>
    <t>2018_03_20_3860</t>
  </si>
  <si>
    <t>2018_03_20_3861</t>
  </si>
  <si>
    <t>2018_03_20_3862</t>
  </si>
  <si>
    <t>2018_03_20_3863</t>
  </si>
  <si>
    <t>2018_03_20_3864</t>
  </si>
  <si>
    <t>2018_03_20_3865</t>
  </si>
  <si>
    <t>2018_03_20_3866</t>
  </si>
  <si>
    <t>2018_03_20_3867</t>
  </si>
  <si>
    <t>2018_03_20_3868</t>
  </si>
  <si>
    <t>2018_03_20_3869</t>
  </si>
  <si>
    <t>2018_03_20_3870</t>
  </si>
  <si>
    <t>2018_03_20_3871</t>
  </si>
  <si>
    <t>2018_03_20_3872</t>
  </si>
  <si>
    <t>2018_03_20_3873</t>
  </si>
  <si>
    <t>2018_03_20_3874</t>
  </si>
  <si>
    <t>2018_03_20_3875</t>
  </si>
  <si>
    <t>2018_03_20_3876</t>
  </si>
  <si>
    <t>2018_03_20_3877</t>
  </si>
  <si>
    <t>2018_03_20_3878</t>
  </si>
  <si>
    <t>2018_03_20_3879</t>
  </si>
  <si>
    <t>2018_03_20_3880</t>
  </si>
  <si>
    <t>2018_03_20_3881</t>
  </si>
  <si>
    <t>2018_03_20_3882</t>
  </si>
  <si>
    <t>2018_03_20_3883</t>
  </si>
  <si>
    <t>2018_03_20_3884</t>
  </si>
  <si>
    <t>2018_03_20_3885</t>
  </si>
  <si>
    <t>2018_03_20_3886</t>
  </si>
  <si>
    <t>2018_03_20_3887</t>
  </si>
  <si>
    <t>2018_03_20_3888</t>
  </si>
  <si>
    <t>2018_03_20_3889</t>
  </si>
  <si>
    <t>2018_03_20_3890</t>
  </si>
  <si>
    <t>2018_03_20_3891</t>
  </si>
  <si>
    <t>2018_03_20_3892</t>
  </si>
  <si>
    <t>2018_03_20_3893</t>
  </si>
  <si>
    <t>2018_03_20_3894</t>
  </si>
  <si>
    <t>2018_03_20_3895</t>
  </si>
  <si>
    <t>2018_03_20_3896</t>
  </si>
  <si>
    <t>2018_03_20_3897</t>
  </si>
  <si>
    <t>2018_03_20_3898</t>
  </si>
  <si>
    <t>2018_03_20_3899</t>
  </si>
  <si>
    <t>2018_03_20_3900</t>
  </si>
  <si>
    <t>2018_03_20_3901</t>
  </si>
  <si>
    <t>2018_03_20_3902</t>
  </si>
  <si>
    <t>2018_03_20_3903</t>
  </si>
  <si>
    <t>2018_03_20_3904</t>
  </si>
  <si>
    <t>2018_03_20_3905</t>
  </si>
  <si>
    <t>2018_03_20_3906</t>
  </si>
  <si>
    <t>2018_03_20_3907</t>
  </si>
  <si>
    <t>2018_03_20_3908</t>
  </si>
  <si>
    <t>2018_03_20_3909</t>
  </si>
  <si>
    <t>2018_03_20_3910</t>
  </si>
  <si>
    <t>2018_03_20_3911</t>
  </si>
  <si>
    <t>2018_03_20_3912</t>
  </si>
  <si>
    <t>2018_03_20_3913</t>
  </si>
  <si>
    <t>2018_03_20_3914</t>
  </si>
  <si>
    <t>2018_03_20_3915</t>
  </si>
  <si>
    <t>2018_03_20_3916</t>
  </si>
  <si>
    <t>2018_03_20_3917</t>
  </si>
  <si>
    <t>2018_03_20_3918</t>
  </si>
  <si>
    <t>2018_03_20_3919</t>
  </si>
  <si>
    <t>2018_03_20_3920</t>
  </si>
  <si>
    <t>2018_03_20_3921</t>
  </si>
  <si>
    <t>2018_03_20_3922</t>
  </si>
  <si>
    <t>2018_03_20_3923</t>
  </si>
  <si>
    <t>2018_03_20_3924</t>
  </si>
  <si>
    <t>2018_03_20_3925</t>
  </si>
  <si>
    <t>2018_03_20_3926</t>
  </si>
  <si>
    <t>2018_03_20_3927</t>
  </si>
  <si>
    <t>2018_03_20_3928</t>
  </si>
  <si>
    <t>2018_03_20_3929</t>
  </si>
  <si>
    <t>2018_03_20_3930</t>
  </si>
  <si>
    <t>2018_03_20_3931</t>
  </si>
  <si>
    <t>2018_03_20_3932</t>
  </si>
  <si>
    <t>2018_03_20_3933</t>
  </si>
  <si>
    <t>2018_03_20_3934</t>
  </si>
  <si>
    <t>2018_03_20_3935</t>
  </si>
  <si>
    <t>2018_03_20_3936</t>
  </si>
  <si>
    <t>2018_03_20_3937</t>
  </si>
  <si>
    <t>2018_03_20_3938</t>
  </si>
  <si>
    <t>2018_03_20_3939</t>
  </si>
  <si>
    <t>2018_03_20_3940</t>
  </si>
  <si>
    <t>2018_03_20_3941</t>
  </si>
  <si>
    <t>2018_03_20_3942</t>
  </si>
  <si>
    <t>2018_03_20_3943</t>
  </si>
  <si>
    <t>2018_03_20_3944</t>
  </si>
  <si>
    <t>2018_03_20_3945</t>
  </si>
  <si>
    <t>2018_03_20_3946</t>
  </si>
  <si>
    <t>2018_03_27_1</t>
  </si>
  <si>
    <t>2018_03_27</t>
  </si>
  <si>
    <t>2018_03_27_10</t>
  </si>
  <si>
    <t>2018_03_27_100</t>
  </si>
  <si>
    <t>2018_03_27_101</t>
  </si>
  <si>
    <t>2018_03_27_102</t>
  </si>
  <si>
    <t>2018_03_27_103</t>
  </si>
  <si>
    <t>2018_03_27_104</t>
  </si>
  <si>
    <t>2018_03_27_105</t>
  </si>
  <si>
    <t>2018_03_27_106</t>
  </si>
  <si>
    <t>2018_03_27_107</t>
  </si>
  <si>
    <t>2018_03_27_108</t>
  </si>
  <si>
    <t>2018_03_27_109</t>
  </si>
  <si>
    <t>2018_03_27_11</t>
  </si>
  <si>
    <t>2018_03_27_110</t>
  </si>
  <si>
    <t>2018_03_27_111</t>
  </si>
  <si>
    <t>2018_03_27_112</t>
  </si>
  <si>
    <t>2018_03_27_113</t>
  </si>
  <si>
    <t>2018_03_27_114</t>
  </si>
  <si>
    <t>2018_03_27_115</t>
  </si>
  <si>
    <t>2018_03_27_116</t>
  </si>
  <si>
    <t>2018_03_27_117</t>
  </si>
  <si>
    <t>2018_03_27_118</t>
  </si>
  <si>
    <t>2018_03_27_119</t>
  </si>
  <si>
    <t>2018_03_27_12</t>
  </si>
  <si>
    <t>2018_03_27_120</t>
  </si>
  <si>
    <t>2018_03_27_121</t>
  </si>
  <si>
    <t>2018_03_27_122</t>
  </si>
  <si>
    <t>2018_03_27_123</t>
  </si>
  <si>
    <t>2018_03_27_124</t>
  </si>
  <si>
    <t>2018_03_27_125</t>
  </si>
  <si>
    <t>2018_03_27_126</t>
  </si>
  <si>
    <t>2018_03_27_127</t>
  </si>
  <si>
    <t>2018_03_27_128</t>
  </si>
  <si>
    <t>2018_03_27_129</t>
  </si>
  <si>
    <t>2018_03_27_13</t>
  </si>
  <si>
    <t>2018_03_27_130</t>
  </si>
  <si>
    <t>2018_03_27_131</t>
  </si>
  <si>
    <t>2018_03_27_132</t>
  </si>
  <si>
    <t>2018_03_27_133</t>
  </si>
  <si>
    <t>2018_03_27_134</t>
  </si>
  <si>
    <t>2018_03_27_135</t>
  </si>
  <si>
    <t>2018_03_27_136</t>
  </si>
  <si>
    <t>2018_03_27_137</t>
  </si>
  <si>
    <t>2018_03_27_138</t>
  </si>
  <si>
    <t>2018_03_27_139</t>
  </si>
  <si>
    <t>2018_03_27_14</t>
  </si>
  <si>
    <t>2018_03_27_140</t>
  </si>
  <si>
    <t>2018_03_27_141</t>
  </si>
  <si>
    <t>2018_03_27_142</t>
  </si>
  <si>
    <t>2018_03_27_143</t>
  </si>
  <si>
    <t>2018_03_27_144</t>
  </si>
  <si>
    <t>2018_03_27_145</t>
  </si>
  <si>
    <t>2018_03_27_146</t>
  </si>
  <si>
    <t>2018_03_27_147</t>
  </si>
  <si>
    <t>2018_03_27_148</t>
  </si>
  <si>
    <t>2018_03_27_149</t>
  </si>
  <si>
    <t>2018_03_27_15</t>
  </si>
  <si>
    <t>2018_03_27_150</t>
  </si>
  <si>
    <t>2018_03_27_151</t>
  </si>
  <si>
    <t>2018_03_27_152</t>
  </si>
  <si>
    <t>2018_03_27_153</t>
  </si>
  <si>
    <t>2018_03_27_154</t>
  </si>
  <si>
    <t>2018_03_27_155</t>
  </si>
  <si>
    <t>2018_03_27_156</t>
  </si>
  <si>
    <t>2018_03_27_157</t>
  </si>
  <si>
    <t>2018_03_27_158</t>
  </si>
  <si>
    <t>2018_03_27_159</t>
  </si>
  <si>
    <t>2018_03_27_16</t>
  </si>
  <si>
    <t>2018_03_27_160</t>
  </si>
  <si>
    <t>2018_03_27_161</t>
  </si>
  <si>
    <t>2018_03_27_162</t>
  </si>
  <si>
    <t>2018_03_27_163</t>
  </si>
  <si>
    <t>2018_03_27_164</t>
  </si>
  <si>
    <t>2018_03_27_165</t>
  </si>
  <si>
    <t>2018_03_27_166</t>
  </si>
  <si>
    <t>2018_03_27_167</t>
  </si>
  <si>
    <t>2018_03_27_168</t>
  </si>
  <si>
    <t>2018_03_27_17</t>
  </si>
  <si>
    <t>2018_03_27_18</t>
  </si>
  <si>
    <t>2018_03_27_19</t>
  </si>
  <si>
    <t>2018_03_27_2</t>
  </si>
  <si>
    <t>2018_03_27_20</t>
  </si>
  <si>
    <t>2018_03_27_21</t>
  </si>
  <si>
    <t>2018_03_27_22</t>
  </si>
  <si>
    <t>2018_03_27_23</t>
  </si>
  <si>
    <t>2018_03_27_24</t>
  </si>
  <si>
    <t>2018_03_27_25</t>
  </si>
  <si>
    <t>2018_03_27_26</t>
  </si>
  <si>
    <t>2018_03_27_27</t>
  </si>
  <si>
    <t>2018_03_27_28</t>
  </si>
  <si>
    <t>2018_03_27_29</t>
  </si>
  <si>
    <t>2018_03_27_3</t>
  </si>
  <si>
    <t>2018_03_27_30</t>
  </si>
  <si>
    <t>2018_03_27_31</t>
  </si>
  <si>
    <t>2018_03_27_32</t>
  </si>
  <si>
    <t>2018_03_27_33</t>
  </si>
  <si>
    <t>2018_03_27_34</t>
  </si>
  <si>
    <t>2018_03_27_35</t>
  </si>
  <si>
    <t>2018_03_27_36</t>
  </si>
  <si>
    <t>2018_03_27_37</t>
  </si>
  <si>
    <t>2018_03_27_38</t>
  </si>
  <si>
    <t>2018_03_27_39</t>
  </si>
  <si>
    <t>2018_03_27_3948</t>
  </si>
  <si>
    <t>2018_03_27_3949</t>
  </si>
  <si>
    <t>2018_03_27_3950</t>
  </si>
  <si>
    <t>2018_03_27_3951</t>
  </si>
  <si>
    <t>2018_03_27_3952</t>
  </si>
  <si>
    <t>2018_03_27_3953</t>
  </si>
  <si>
    <t>2018_03_27_3954</t>
  </si>
  <si>
    <t>2018_03_27_3955</t>
  </si>
  <si>
    <t>2018_03_27_3956</t>
  </si>
  <si>
    <t>2018_03_27_3957</t>
  </si>
  <si>
    <t>2018_03_27_3958</t>
  </si>
  <si>
    <t>2018_03_27_3959</t>
  </si>
  <si>
    <t>2018_03_27_3960</t>
  </si>
  <si>
    <t>2018_03_27_3961</t>
  </si>
  <si>
    <t>2018_03_27_3962</t>
  </si>
  <si>
    <t>2018_03_27_3963</t>
  </si>
  <si>
    <t>2018_03_27_3964</t>
  </si>
  <si>
    <t>2018_03_27_3965</t>
  </si>
  <si>
    <t>2018_03_27_3966</t>
  </si>
  <si>
    <t>2018_03_27_3967</t>
  </si>
  <si>
    <t>2018_03_27_3968</t>
  </si>
  <si>
    <t>2018_03_27_3969</t>
  </si>
  <si>
    <t>2018_03_27_3970</t>
  </si>
  <si>
    <t>2018_03_27_3971</t>
  </si>
  <si>
    <t>2018_03_27_3972</t>
  </si>
  <si>
    <t>2018_03_27_3973</t>
  </si>
  <si>
    <t>2018_03_27_3974</t>
  </si>
  <si>
    <t>2018_03_27_3975</t>
  </si>
  <si>
    <t>2018_03_27_3976</t>
  </si>
  <si>
    <t>2018_03_27_3977</t>
  </si>
  <si>
    <t>2018_03_27_3978</t>
  </si>
  <si>
    <t>2018_03_27_3979</t>
  </si>
  <si>
    <t>2018_03_27_3980</t>
  </si>
  <si>
    <t>2018_03_27_3981</t>
  </si>
  <si>
    <t>2018_03_27_3982</t>
  </si>
  <si>
    <t>2018_03_27_3983</t>
  </si>
  <si>
    <t>2018_03_27_3984</t>
  </si>
  <si>
    <t>2018_03_27_3985</t>
  </si>
  <si>
    <t>2018_03_27_3986</t>
  </si>
  <si>
    <t>2018_03_27_3987</t>
  </si>
  <si>
    <t>2018_03_27_3988</t>
  </si>
  <si>
    <t>2018_03_27_3989</t>
  </si>
  <si>
    <t>2018_03_27_3990</t>
  </si>
  <si>
    <t>2018_03_27_3991</t>
  </si>
  <si>
    <t>2018_03_27_3992</t>
  </si>
  <si>
    <t>2018_03_27_3993</t>
  </si>
  <si>
    <t>2018_03_27_3994</t>
  </si>
  <si>
    <t>2018_03_27_3995</t>
  </si>
  <si>
    <t>2018_03_27_3996</t>
  </si>
  <si>
    <t>2018_03_27_3997</t>
  </si>
  <si>
    <t>2018_03_27_3998</t>
  </si>
  <si>
    <t>2018_03_27_3999</t>
  </si>
  <si>
    <t>2018_03_27_4</t>
  </si>
  <si>
    <t>2018_03_27_40</t>
  </si>
  <si>
    <t>2018_03_27_4000</t>
  </si>
  <si>
    <t>2018_03_27_41</t>
  </si>
  <si>
    <t>2018_03_27_42</t>
  </si>
  <si>
    <t>2018_03_27_43</t>
  </si>
  <si>
    <t>2018_03_27_44</t>
  </si>
  <si>
    <t>2018_03_27_45</t>
  </si>
  <si>
    <t>2018_03_27_46</t>
  </si>
  <si>
    <t>2018_03_27_47</t>
  </si>
  <si>
    <t>2018_03_27_48</t>
  </si>
  <si>
    <t>2018_03_27_49</t>
  </si>
  <si>
    <t>2018_03_27_5</t>
  </si>
  <si>
    <t>2018_03_27_50</t>
  </si>
  <si>
    <t>2018_03_27_51</t>
  </si>
  <si>
    <t>2018_03_27_52</t>
  </si>
  <si>
    <t>2018_03_27_53</t>
  </si>
  <si>
    <t>2018_03_27_54</t>
  </si>
  <si>
    <t>2018_03_27_55</t>
  </si>
  <si>
    <t>2018_03_27_56</t>
  </si>
  <si>
    <t>2018_03_27_57</t>
  </si>
  <si>
    <t>2018_03_27_58</t>
  </si>
  <si>
    <t>2018_03_27_59</t>
  </si>
  <si>
    <t>2018_03_27_6</t>
  </si>
  <si>
    <t>2018_03_27_60</t>
  </si>
  <si>
    <t>2018_03_27_61</t>
  </si>
  <si>
    <t>2018_03_27_62</t>
  </si>
  <si>
    <t>2018_03_27_63</t>
  </si>
  <si>
    <t>2018_03_27_64</t>
  </si>
  <si>
    <t>2018_03_27_65</t>
  </si>
  <si>
    <t>2018_03_27_66</t>
  </si>
  <si>
    <t>2018_03_27_67</t>
  </si>
  <si>
    <t>2018_03_27_68</t>
  </si>
  <si>
    <t>2018_03_27_69</t>
  </si>
  <si>
    <t>2018_03_27_7</t>
  </si>
  <si>
    <t>2018_03_27_70</t>
  </si>
  <si>
    <t>2018_03_27_71</t>
  </si>
  <si>
    <t>2018_03_27_72</t>
  </si>
  <si>
    <t>2018_03_27_73</t>
  </si>
  <si>
    <t>2018_03_27_74</t>
  </si>
  <si>
    <t>2018_03_27_75</t>
  </si>
  <si>
    <t>2018_03_27_76</t>
  </si>
  <si>
    <t>2018_03_27_77</t>
  </si>
  <si>
    <t>2018_03_27_78</t>
  </si>
  <si>
    <t>2018_03_27_79</t>
  </si>
  <si>
    <t>2018_03_27_8</t>
  </si>
  <si>
    <t>2018_03_27_80</t>
  </si>
  <si>
    <t>2018_03_27_81</t>
  </si>
  <si>
    <t>2018_03_27_82</t>
  </si>
  <si>
    <t>2018_03_27_83</t>
  </si>
  <si>
    <t>2018_03_27_84</t>
  </si>
  <si>
    <t>2018_03_27_85</t>
  </si>
  <si>
    <t>2018_03_27_86</t>
  </si>
  <si>
    <t>2018_03_27_87</t>
  </si>
  <si>
    <t>2018_03_27_88</t>
  </si>
  <si>
    <t>2018_03_27_89</t>
  </si>
  <si>
    <t>2018_03_27_9</t>
  </si>
  <si>
    <t>2018_03_27_90</t>
  </si>
  <si>
    <t>2018_03_27_91</t>
  </si>
  <si>
    <t>2018_03_27_92</t>
  </si>
  <si>
    <t>2018_03_27_93</t>
  </si>
  <si>
    <t>2018_03_27_94</t>
  </si>
  <si>
    <t>2018_03_27_95</t>
  </si>
  <si>
    <t>2018_03_27_96</t>
  </si>
  <si>
    <t>2018_03_27_97</t>
  </si>
  <si>
    <t>2018_03_27_98</t>
  </si>
  <si>
    <t>2018_03_27_99</t>
  </si>
  <si>
    <t>2018_03_29_172</t>
  </si>
  <si>
    <t>2018_03_29</t>
  </si>
  <si>
    <t>2018_03_29_174</t>
  </si>
  <si>
    <t>2018_03_29_175</t>
  </si>
  <si>
    <t>2018_03_29_177</t>
  </si>
  <si>
    <t>2018_03_29_178</t>
  </si>
  <si>
    <t>2018_03_29_179</t>
  </si>
  <si>
    <t>2018_03_29_180</t>
  </si>
  <si>
    <t>2018_03_29_181</t>
  </si>
  <si>
    <t>2018_03_29_182</t>
  </si>
  <si>
    <t>2018_03_29_183</t>
  </si>
  <si>
    <t>2018_03_29_184</t>
  </si>
  <si>
    <t>2018_03_29_185</t>
  </si>
  <si>
    <t>2018_03_29_186</t>
  </si>
  <si>
    <t>2018_03_29_187</t>
  </si>
  <si>
    <t>2018_03_29_188</t>
  </si>
  <si>
    <t>2018_03_29_189</t>
  </si>
  <si>
    <t>2018_03_29_190</t>
  </si>
  <si>
    <t>2018_03_29_191</t>
  </si>
  <si>
    <t>2018_03_29_192</t>
  </si>
  <si>
    <t>2018_03_29_193</t>
  </si>
  <si>
    <t>2018_03_29_194</t>
  </si>
  <si>
    <t>2018_03_29_195</t>
  </si>
  <si>
    <t>2018_03_29_196</t>
  </si>
  <si>
    <t>2018_03_29_197</t>
  </si>
  <si>
    <t>2018_03_29_198</t>
  </si>
  <si>
    <t>2018_03_29_199</t>
  </si>
  <si>
    <t>2018_03_29_200</t>
  </si>
  <si>
    <t>2018_03_29_201</t>
  </si>
  <si>
    <t>2018_03_29_202</t>
  </si>
  <si>
    <t>2018_03_29_203</t>
  </si>
  <si>
    <t>2018_03_29_204</t>
  </si>
  <si>
    <t>2018_03_29_205</t>
  </si>
  <si>
    <t>2018_03_29_206</t>
  </si>
  <si>
    <t>2018_03_29_207</t>
  </si>
  <si>
    <t>2018_03_29_208</t>
  </si>
  <si>
    <t>2018_03_29_209</t>
  </si>
  <si>
    <t>2018_03_29_210</t>
  </si>
  <si>
    <t>2018_03_29_211</t>
  </si>
  <si>
    <t>2018_03_29_212</t>
  </si>
  <si>
    <t>2018_03_29_213</t>
  </si>
  <si>
    <t>2018_03_29_214</t>
  </si>
  <si>
    <t>2018_03_29_215</t>
  </si>
  <si>
    <t>2018_03_29_216</t>
  </si>
  <si>
    <t>2018_03_29_217</t>
  </si>
  <si>
    <t>2018_03_29_218</t>
  </si>
  <si>
    <t>2018_03_29_219</t>
  </si>
  <si>
    <t>2018_03_29_220</t>
  </si>
  <si>
    <t>2018_03_29_221</t>
  </si>
  <si>
    <t>2018_03_29_222</t>
  </si>
  <si>
    <t>2018_03_29_223</t>
  </si>
  <si>
    <t>2018_03_29_224</t>
  </si>
  <si>
    <t>2018_03_29_225</t>
  </si>
  <si>
    <t>2018_03_29_226</t>
  </si>
  <si>
    <t>2018_03_29_227</t>
  </si>
  <si>
    <t>2018_03_29_228</t>
  </si>
  <si>
    <t>2018_03_29_229</t>
  </si>
  <si>
    <t>2018_03_29_230</t>
  </si>
  <si>
    <t>2018_03_29_231</t>
  </si>
  <si>
    <t>2018_03_29_232</t>
  </si>
  <si>
    <t>2018_03_29_233</t>
  </si>
  <si>
    <t>2018_03_29_234</t>
  </si>
  <si>
    <t>2018_03_29_235</t>
  </si>
  <si>
    <t>2018_03_29_236</t>
  </si>
  <si>
    <t>2018_03_29_237</t>
  </si>
  <si>
    <t>2018_03_29_238</t>
  </si>
  <si>
    <t>2018_03_29_239</t>
  </si>
  <si>
    <t>2018_03_29_240</t>
  </si>
  <si>
    <t>2018_03_29_241</t>
  </si>
  <si>
    <t>2018_03_29_242</t>
  </si>
  <si>
    <t>2018_03_29_243</t>
  </si>
  <si>
    <t>2018_03_29_244</t>
  </si>
  <si>
    <t>2018_03_29_245</t>
  </si>
  <si>
    <t>2018_03_29_246</t>
  </si>
  <si>
    <t>2018_03_29_247</t>
  </si>
  <si>
    <t>2018_03_29_248</t>
  </si>
  <si>
    <t>2018_03_29_249</t>
  </si>
  <si>
    <t>2018_03_29_250</t>
  </si>
  <si>
    <t>2018_03_29_251</t>
  </si>
  <si>
    <t>2018_03_29_252</t>
  </si>
  <si>
    <t>2018_03_29_253</t>
  </si>
  <si>
    <t>2018_03_29_254</t>
  </si>
  <si>
    <t>2018_03_29_255</t>
  </si>
  <si>
    <t>2018_03_29_256</t>
  </si>
  <si>
    <t>2018_03_29_257</t>
  </si>
  <si>
    <t>2018_03_29_258</t>
  </si>
  <si>
    <t>2018_03_29_259</t>
  </si>
  <si>
    <t>2018_03_29_260</t>
  </si>
  <si>
    <t>2018_03_29_261</t>
  </si>
  <si>
    <t>2018_03_29_262</t>
  </si>
  <si>
    <t>2018_03_29_263</t>
  </si>
  <si>
    <t>2018_03_29_264</t>
  </si>
  <si>
    <t>2018_03_29_265</t>
  </si>
  <si>
    <t>2018_03_29_266</t>
  </si>
  <si>
    <t>2018_03_29_267</t>
  </si>
  <si>
    <t>2018_03_29_268</t>
  </si>
  <si>
    <t>2018_03_29_269</t>
  </si>
  <si>
    <t>2018_03_29_270</t>
  </si>
  <si>
    <t>2018_03_29_271</t>
  </si>
  <si>
    <t>2018_03_29_272</t>
  </si>
  <si>
    <t>2018_03_29_273</t>
  </si>
  <si>
    <t>2018_03_29_274</t>
  </si>
  <si>
    <t>2018_03_29_275</t>
  </si>
  <si>
    <t>2018_03_29_276</t>
  </si>
  <si>
    <t>2018_03_29_277</t>
  </si>
  <si>
    <t>2018_03_29_278</t>
  </si>
  <si>
    <t>2018_03_29_279</t>
  </si>
  <si>
    <t>2018_03_29_280</t>
  </si>
  <si>
    <t>2018_03_29_281</t>
  </si>
  <si>
    <t>2018_03_29_282</t>
  </si>
  <si>
    <t>2018_03_29_283</t>
  </si>
  <si>
    <t>2018_03_29_284</t>
  </si>
  <si>
    <t>2018_03_29_285</t>
  </si>
  <si>
    <t>2018_03_29_286</t>
  </si>
  <si>
    <t>2018_03_29_287</t>
  </si>
  <si>
    <t>2018_03_29_288</t>
  </si>
  <si>
    <t>2018_03_29_289</t>
  </si>
  <si>
    <t>2018_03_29_290</t>
  </si>
  <si>
    <t>2018_03_29_291</t>
  </si>
  <si>
    <t>2018_03_29_292</t>
  </si>
  <si>
    <t>2018_03_29_293</t>
  </si>
  <si>
    <t>2018_03_29_294</t>
  </si>
  <si>
    <t>2018_03_29_295</t>
  </si>
  <si>
    <t>2018_03_29_296</t>
  </si>
  <si>
    <t>2018_03_29_297</t>
  </si>
  <si>
    <t>2018_03_29_298</t>
  </si>
  <si>
    <t>2018_03_29_299</t>
  </si>
  <si>
    <t>2018_03_29_300</t>
  </si>
  <si>
    <t>2018_03_29_301</t>
  </si>
  <si>
    <t>2018_03_29_302</t>
  </si>
  <si>
    <t>2018_03_29_303</t>
  </si>
  <si>
    <t>2018_03_29_304</t>
  </si>
  <si>
    <t>2018_03_29_305</t>
  </si>
  <si>
    <t>2018_03_29_306</t>
  </si>
  <si>
    <t>2018_03_29_307</t>
  </si>
  <si>
    <t>2018_03_29_308</t>
  </si>
  <si>
    <t>2018_03_29_309</t>
  </si>
  <si>
    <t>2018_03_29_310</t>
  </si>
  <si>
    <t>2018_03_29_311</t>
  </si>
  <si>
    <t>2018_03_29_312</t>
  </si>
  <si>
    <t>2018_03_29_313</t>
  </si>
  <si>
    <t>2018_03_29_314</t>
  </si>
  <si>
    <t>2018_03_29_315</t>
  </si>
  <si>
    <t>2018_03_29_316</t>
  </si>
  <si>
    <t>2018_03_29_317</t>
  </si>
  <si>
    <t>2018_03_29_318</t>
  </si>
  <si>
    <t>2018_03_29_319</t>
  </si>
  <si>
    <t>2018_03_29_320</t>
  </si>
  <si>
    <t>2018_03_29_321</t>
  </si>
  <si>
    <t>2018_03_29_322</t>
  </si>
  <si>
    <t>2018_03_29_323</t>
  </si>
  <si>
    <t>2018_03_29_324</t>
  </si>
  <si>
    <t>2018_03_29_325</t>
  </si>
  <si>
    <t>2018_03_29_326</t>
  </si>
  <si>
    <t>2018_03_29_327</t>
  </si>
  <si>
    <t>2018_03_29_328</t>
  </si>
  <si>
    <t>2018_03_29_329</t>
  </si>
  <si>
    <t>2018_03_29_330</t>
  </si>
  <si>
    <t>2018_03_29_331</t>
  </si>
  <si>
    <t>2018_03_29_332</t>
  </si>
  <si>
    <t>2018_03_29_333</t>
  </si>
  <si>
    <t>2018_03_29_334</t>
  </si>
  <si>
    <t>2018_03_29_335</t>
  </si>
  <si>
    <t>2018_03_29_336</t>
  </si>
  <si>
    <t>2018_03_29_337</t>
  </si>
  <si>
    <t>2018_03_29_338</t>
  </si>
  <si>
    <t>2018_03_29_339</t>
  </si>
  <si>
    <t>2018_03_29_340</t>
  </si>
  <si>
    <t>2018_03_29_341</t>
  </si>
  <si>
    <t>2018_03_29_342</t>
  </si>
  <si>
    <t>2018_03_29_343</t>
  </si>
  <si>
    <t>2018_03_29_344</t>
  </si>
  <si>
    <t>2018_03_29_345</t>
  </si>
  <si>
    <t>2018_03_29_346</t>
  </si>
  <si>
    <t>2018_03_29_347</t>
  </si>
  <si>
    <t>2018_03_29_348</t>
  </si>
  <si>
    <t>2018_03_29_349</t>
  </si>
  <si>
    <t>2018_03_29_350</t>
  </si>
  <si>
    <t>2018_03_29_351</t>
  </si>
  <si>
    <t>2018_03_29_352</t>
  </si>
  <si>
    <t>2018_03_29_353</t>
  </si>
  <si>
    <t>2018_03_29_354</t>
  </si>
  <si>
    <t>2018_03_29_355</t>
  </si>
  <si>
    <t>2018_03_29_356</t>
  </si>
  <si>
    <t>2018_03_29_357</t>
  </si>
  <si>
    <t>2018_03_29_358</t>
  </si>
  <si>
    <t>2018_03_29_359</t>
  </si>
  <si>
    <t>2018_03_29_360</t>
  </si>
  <si>
    <t>2018_03_29_361</t>
  </si>
  <si>
    <t>2018_03_29_362</t>
  </si>
  <si>
    <t>2018_03_29_363</t>
  </si>
  <si>
    <t>2018_03_29_364</t>
  </si>
  <si>
    <t>2018_03_29_365</t>
  </si>
  <si>
    <t>2018_03_29_366</t>
  </si>
  <si>
    <t>2018_03_29_367</t>
  </si>
  <si>
    <t>2018_03_29_368</t>
  </si>
  <si>
    <t>2018_03_29_369</t>
  </si>
  <si>
    <t>2018_03_29_370</t>
  </si>
  <si>
    <t>2018_03_29_371</t>
  </si>
  <si>
    <t>2018_03_29_372</t>
  </si>
  <si>
    <t>2018_03_29_373</t>
  </si>
  <si>
    <t>2018_03_29_374</t>
  </si>
  <si>
    <t>2018_03_29_375</t>
  </si>
  <si>
    <t>2018_03_29_376</t>
  </si>
  <si>
    <t>2018_03_29_377</t>
  </si>
  <si>
    <t>2018_04_05_380</t>
  </si>
  <si>
    <t>2018_04_05</t>
  </si>
  <si>
    <t>2018_04_05_381</t>
  </si>
  <si>
    <t>2018_04_05_382</t>
  </si>
  <si>
    <t>2018_04_05_383</t>
  </si>
  <si>
    <t>2018_04_05_384</t>
  </si>
  <si>
    <t>2018_04_05_385</t>
  </si>
  <si>
    <t>2018_04_05_386</t>
  </si>
  <si>
    <t>2018_04_05_387</t>
  </si>
  <si>
    <t>2018_04_05_388</t>
  </si>
  <si>
    <t>2018_04_05_389</t>
  </si>
  <si>
    <t>2018_04_05_390</t>
  </si>
  <si>
    <t>2018_04_05_391</t>
  </si>
  <si>
    <t>2018_04_05_392</t>
  </si>
  <si>
    <t>2018_04_05_393</t>
  </si>
  <si>
    <t>2018_04_05_394</t>
  </si>
  <si>
    <t>2018_04_05_395</t>
  </si>
  <si>
    <t>2018_04_05_396</t>
  </si>
  <si>
    <t>2018_04_05_397</t>
  </si>
  <si>
    <t>2018_04_05_398</t>
  </si>
  <si>
    <t>2018_04_05_399</t>
  </si>
  <si>
    <t>2018_04_05_400</t>
  </si>
  <si>
    <t>2018_04_05_401</t>
  </si>
  <si>
    <t>2018_04_05_402</t>
  </si>
  <si>
    <t>2018_04_05_403</t>
  </si>
  <si>
    <t>2018_04_05_404</t>
  </si>
  <si>
    <t>2018_04_05_405</t>
  </si>
  <si>
    <t>2018_04_05_406</t>
  </si>
  <si>
    <t>2018_04_05_407</t>
  </si>
  <si>
    <t>2018_04_05_408</t>
  </si>
  <si>
    <t>2018_04_05_409</t>
  </si>
  <si>
    <t>2018_04_05_410</t>
  </si>
  <si>
    <t>2018_04_05_411</t>
  </si>
  <si>
    <t>2018_04_05_412</t>
  </si>
  <si>
    <t>2018_04_05_413</t>
  </si>
  <si>
    <t>2018_04_05_414</t>
  </si>
  <si>
    <t>2018_04_05_415</t>
  </si>
  <si>
    <t>2018_04_05_416</t>
  </si>
  <si>
    <t>2018_04_05_417</t>
  </si>
  <si>
    <t>2018_04_05_418</t>
  </si>
  <si>
    <t>2018_04_05_419</t>
  </si>
  <si>
    <t>2018_04_05_420</t>
  </si>
  <si>
    <t>2018_04_05_421</t>
  </si>
  <si>
    <t>2018_04_05_422</t>
  </si>
  <si>
    <t>2018_04_05_423</t>
  </si>
  <si>
    <t>2018_04_05_424</t>
  </si>
  <si>
    <t>2018_04_05_425</t>
  </si>
  <si>
    <t>2018_04_05_426</t>
  </si>
  <si>
    <t>2018_04_05_427</t>
  </si>
  <si>
    <t>2018_04_05_428</t>
  </si>
  <si>
    <t>2018_04_05_429</t>
  </si>
  <si>
    <t>2018_04_05_430</t>
  </si>
  <si>
    <t>2018_04_05_431</t>
  </si>
  <si>
    <t>2018_04_05_432</t>
  </si>
  <si>
    <t>2018_04_05_433</t>
  </si>
  <si>
    <t>2018_04_05_434</t>
  </si>
  <si>
    <t>2018_04_05_435</t>
  </si>
  <si>
    <t>2018_04_05_436</t>
  </si>
  <si>
    <t>2018_04_05_437</t>
  </si>
  <si>
    <t>2018_04_05_438</t>
  </si>
  <si>
    <t>2018_04_05_439</t>
  </si>
  <si>
    <t>2018_04_05_440</t>
  </si>
  <si>
    <t>2018_04_05_441</t>
  </si>
  <si>
    <t>2018_04_05_442</t>
  </si>
  <si>
    <t>2018_04_05_443</t>
  </si>
  <si>
    <t>2018_04_05_444</t>
  </si>
  <si>
    <t>2018_04_05_445</t>
  </si>
  <si>
    <t>2018_04_05_446</t>
  </si>
  <si>
    <t>2018_04_05_447</t>
  </si>
  <si>
    <t>2018_04_05_448</t>
  </si>
  <si>
    <t>2018_04_05_449</t>
  </si>
  <si>
    <t>2018_04_05_450</t>
  </si>
  <si>
    <t>2018_04_05_451</t>
  </si>
  <si>
    <t>2018_04_05_452</t>
  </si>
  <si>
    <t>2018_04_05_453</t>
  </si>
  <si>
    <t>2018_04_05_454</t>
  </si>
  <si>
    <t>2018_04_05_455</t>
  </si>
  <si>
    <t>2018_04_05_456</t>
  </si>
  <si>
    <t>2018_04_05_457</t>
  </si>
  <si>
    <t>2018_04_05_458</t>
  </si>
  <si>
    <t>2018_04_05_459</t>
  </si>
  <si>
    <t>2018_04_05_460</t>
  </si>
  <si>
    <t>2018_04_05_461</t>
  </si>
  <si>
    <t>2018_04_05_462</t>
  </si>
  <si>
    <t>2018_04_05_463</t>
  </si>
  <si>
    <t>2018_04_05_464</t>
  </si>
  <si>
    <t>2018_04_05_465</t>
  </si>
  <si>
    <t>2018_04_05_466</t>
  </si>
  <si>
    <t>2018_04_05_467</t>
  </si>
  <si>
    <t>2018_04_05_468</t>
  </si>
  <si>
    <t>2018_04_05_469</t>
  </si>
  <si>
    <t>2018_04_05_470</t>
  </si>
  <si>
    <t>2018_04_05_471</t>
  </si>
  <si>
    <t>2018_04_05_472</t>
  </si>
  <si>
    <t>2018_04_05_473</t>
  </si>
  <si>
    <t>2018_04_05_474</t>
  </si>
  <si>
    <t>2018_04_05_475</t>
  </si>
  <si>
    <t>2018_04_05_476</t>
  </si>
  <si>
    <t>2018_04_05_477</t>
  </si>
  <si>
    <t>2018_04_05_478</t>
  </si>
  <si>
    <t>2018_04_05_479</t>
  </si>
  <si>
    <t>2018_04_05_480</t>
  </si>
  <si>
    <t>2018_04_05_481</t>
  </si>
  <si>
    <t>2018_04_05_482</t>
  </si>
  <si>
    <t>2018_04_05_483</t>
  </si>
  <si>
    <t>2018_04_05_484</t>
  </si>
  <si>
    <t>2018_04_05_485</t>
  </si>
  <si>
    <t>2018_04_05_486</t>
  </si>
  <si>
    <t>2018_04_05_487</t>
  </si>
  <si>
    <t>2018_04_05_488</t>
  </si>
  <si>
    <t>2018_04_05_489</t>
  </si>
  <si>
    <t>2018_04_05_490</t>
  </si>
  <si>
    <t>2018_04_05_491</t>
  </si>
  <si>
    <t>2018_04_05_492</t>
  </si>
  <si>
    <t>2018_04_05_493</t>
  </si>
  <si>
    <t>2018_04_05_494</t>
  </si>
  <si>
    <t>2018_04_05_495</t>
  </si>
  <si>
    <t>2018_04_05_496</t>
  </si>
  <si>
    <t>2018_04_05_497</t>
  </si>
  <si>
    <t>2018_04_05_498</t>
  </si>
  <si>
    <t>2018_04_05_499</t>
  </si>
  <si>
    <t>2018_04_05_500</t>
  </si>
  <si>
    <t>2018_04_05_501</t>
  </si>
  <si>
    <t>2018_04_05_502</t>
  </si>
  <si>
    <t>2018_04_05_503</t>
  </si>
  <si>
    <t>2018_04_05_504</t>
  </si>
  <si>
    <t>2018_04_05_505</t>
  </si>
  <si>
    <t>2018_04_05_506</t>
  </si>
  <si>
    <t>2018_04_05_507</t>
  </si>
  <si>
    <t>2018_04_05_508</t>
  </si>
  <si>
    <t>2018_04_05_509</t>
  </si>
  <si>
    <t>2018_04_05_510</t>
  </si>
  <si>
    <t>2018_04_05_511</t>
  </si>
  <si>
    <t>2018_04_05_512</t>
  </si>
  <si>
    <t>2018_04_05_513</t>
  </si>
  <si>
    <t>2018_04_05_514</t>
  </si>
  <si>
    <t>2018_04_05_515</t>
  </si>
  <si>
    <t>2018_04_05_516</t>
  </si>
  <si>
    <t>2018_04_05_517</t>
  </si>
  <si>
    <t>2018_04_05_518</t>
  </si>
  <si>
    <t>2018_04_05_519</t>
  </si>
  <si>
    <t>2018_04_05_520</t>
  </si>
  <si>
    <t>2018_04_05_521</t>
  </si>
  <si>
    <t>2018_04_05_522</t>
  </si>
  <si>
    <t>2018_04_05_523</t>
  </si>
  <si>
    <t>2018_04_05_524</t>
  </si>
  <si>
    <t>2018_04_05_525</t>
  </si>
  <si>
    <t>2018_04_05_526</t>
  </si>
  <si>
    <t>2018_04_05_527</t>
  </si>
  <si>
    <t>2018_04_05_528</t>
  </si>
  <si>
    <t>2018_04_05_529</t>
  </si>
  <si>
    <t>2018_04_05_530</t>
  </si>
  <si>
    <t>2018_04_05_531</t>
  </si>
  <si>
    <t>2018_04_05_532</t>
  </si>
  <si>
    <t>2018_04_05_533</t>
  </si>
  <si>
    <t>2018_04_05_534</t>
  </si>
  <si>
    <t>2018_04_05_535</t>
  </si>
  <si>
    <t>2018_04_05_536</t>
  </si>
  <si>
    <t>2018_04_05_537</t>
  </si>
  <si>
    <t>2018_04_05_538</t>
  </si>
  <si>
    <t>2018_04_05_539</t>
  </si>
  <si>
    <t>2018_04_05_540</t>
  </si>
  <si>
    <t>2018_04_05_541</t>
  </si>
  <si>
    <t>2018_04_05_542</t>
  </si>
  <si>
    <t>2018_04_05_543</t>
  </si>
  <si>
    <t>2018_04_05_544</t>
  </si>
  <si>
    <t>2018_04_05_545</t>
  </si>
  <si>
    <t>2018_04_05_546</t>
  </si>
  <si>
    <t>2018_04_05_547</t>
  </si>
  <si>
    <t>2018_04_05_548</t>
  </si>
  <si>
    <t>2018_04_05_549</t>
  </si>
  <si>
    <t>2018_04_05_550</t>
  </si>
  <si>
    <t>2018_04_05_551</t>
  </si>
  <si>
    <t>2018_04_05_552</t>
  </si>
  <si>
    <t>2018_04_05_553</t>
  </si>
  <si>
    <t>2018_04_05_554</t>
  </si>
  <si>
    <t>2018_04_05_555</t>
  </si>
  <si>
    <t>2018_04_05_556</t>
  </si>
  <si>
    <t>2018_04_05_557</t>
  </si>
  <si>
    <t>2018_04_05_558</t>
  </si>
  <si>
    <t>2018_04_05_559</t>
  </si>
  <si>
    <t>2018_04_05_560</t>
  </si>
  <si>
    <t>2018_04_05_561</t>
  </si>
  <si>
    <t>2018_04_05_562</t>
  </si>
  <si>
    <t>2018_04_05_563</t>
  </si>
  <si>
    <t>2018_04_05_564</t>
  </si>
  <si>
    <t>2018_04_05_565</t>
  </si>
  <si>
    <t>2018_04_05_566</t>
  </si>
  <si>
    <t>2018_04_05_567</t>
  </si>
  <si>
    <t>2018_04_05_568</t>
  </si>
  <si>
    <t>2018_04_05_569</t>
  </si>
  <si>
    <t>2018_04_05_570</t>
  </si>
  <si>
    <t>2018_04_05_571</t>
  </si>
  <si>
    <t>2018_04_05_572</t>
  </si>
  <si>
    <t>2018_04_05_573</t>
  </si>
  <si>
    <t>2018_04_05_574</t>
  </si>
  <si>
    <t>2018_04_05_575</t>
  </si>
  <si>
    <t>2018_04_05_576</t>
  </si>
  <si>
    <t>2018_04_05_577</t>
  </si>
  <si>
    <t>2018_04_05_578</t>
  </si>
  <si>
    <t>2018_04_05_579</t>
  </si>
  <si>
    <t>2018_04_05_580</t>
  </si>
  <si>
    <t>2018_04_05_581</t>
  </si>
  <si>
    <t>2018_04_05_582</t>
  </si>
  <si>
    <t>2018_04_05_583</t>
  </si>
  <si>
    <t>2018_04_05_584</t>
  </si>
  <si>
    <t>2018_04_05_585</t>
  </si>
  <si>
    <t>2018_04_05_586</t>
  </si>
  <si>
    <t>2018_04_05_587</t>
  </si>
  <si>
    <t>2018_04_05_588</t>
  </si>
  <si>
    <t>2018_04_10_590</t>
  </si>
  <si>
    <t>2018_04_10</t>
  </si>
  <si>
    <t>2018_04_10_591</t>
  </si>
  <si>
    <t>2018_04_10_592</t>
  </si>
  <si>
    <t>2018_04_10_593</t>
  </si>
  <si>
    <t>2018_04_10_594</t>
  </si>
  <si>
    <t>2018_04_10_595</t>
  </si>
  <si>
    <t>2018_04_10_596</t>
  </si>
  <si>
    <t>2018_04_10_597</t>
  </si>
  <si>
    <t>2018_04_10_598</t>
  </si>
  <si>
    <t>2018_04_10_599</t>
  </si>
  <si>
    <t>2018_04_10_600</t>
  </si>
  <si>
    <t>2018_04_10_601</t>
  </si>
  <si>
    <t>2018_04_10_602</t>
  </si>
  <si>
    <t>2018_04_10_603</t>
  </si>
  <si>
    <t>2018_04_10_604</t>
  </si>
  <si>
    <t>2018_04_10_605</t>
  </si>
  <si>
    <t>2018_04_10_606</t>
  </si>
  <si>
    <t>2018_04_10_607</t>
  </si>
  <si>
    <t>2018_04_10_608</t>
  </si>
  <si>
    <t>2018_04_10_609</t>
  </si>
  <si>
    <t>2018_04_10_610</t>
  </si>
  <si>
    <t>2018_04_10_611</t>
  </si>
  <si>
    <t>2018_04_10_612</t>
  </si>
  <si>
    <t>2018_04_10_613</t>
  </si>
  <si>
    <t>2018_04_10_614</t>
  </si>
  <si>
    <t>2018_04_10_615</t>
  </si>
  <si>
    <t>2018_04_10_616</t>
  </si>
  <si>
    <t>2018_04_10_617</t>
  </si>
  <si>
    <t>2018_04_10_618</t>
  </si>
  <si>
    <t>2018_04_10_619</t>
  </si>
  <si>
    <t>2018_04_10_620</t>
  </si>
  <si>
    <t>2018_04_10_621</t>
  </si>
  <si>
    <t>2018_04_10_622</t>
  </si>
  <si>
    <t>2018_04_10_623</t>
  </si>
  <si>
    <t>2018_04_10_624</t>
  </si>
  <si>
    <t>2018_04_10_625</t>
  </si>
  <si>
    <t>2018_04_10_626</t>
  </si>
  <si>
    <t>2018_04_10_627</t>
  </si>
  <si>
    <t>2018_04_10_628</t>
  </si>
  <si>
    <t>2018_04_10_629</t>
  </si>
  <si>
    <t>2018_04_10_630</t>
  </si>
  <si>
    <t>2018_04_10_631</t>
  </si>
  <si>
    <t>2018_04_10_632</t>
  </si>
  <si>
    <t>2018_04_10_633</t>
  </si>
  <si>
    <t>2018_04_10_634</t>
  </si>
  <si>
    <t>2018_04_10_635</t>
  </si>
  <si>
    <t>2018_04_10_636</t>
  </si>
  <si>
    <t>2018_04_10_637</t>
  </si>
  <si>
    <t>2018_04_10_638</t>
  </si>
  <si>
    <t>2018_04_10_639</t>
  </si>
  <si>
    <t>2018_04_10_640</t>
  </si>
  <si>
    <t>2018_04_10_641</t>
  </si>
  <si>
    <t>2018_04_10_642</t>
  </si>
  <si>
    <t>2018_04_10_643</t>
  </si>
  <si>
    <t>2018_04_10_644</t>
  </si>
  <si>
    <t>2018_04_10_645</t>
  </si>
  <si>
    <t>2018_04_10_646</t>
  </si>
  <si>
    <t>2018_04_10_647</t>
  </si>
  <si>
    <t>2018_04_10_648</t>
  </si>
  <si>
    <t>2018_04_10_649</t>
  </si>
  <si>
    <t>2018_04_10_650</t>
  </si>
  <si>
    <t>2018_04_10_651</t>
  </si>
  <si>
    <t>2018_04_10_652</t>
  </si>
  <si>
    <t>2018_04_10_653</t>
  </si>
  <si>
    <t>2018_04_10_654</t>
  </si>
  <si>
    <t>2018_04_10_655</t>
  </si>
  <si>
    <t>2018_04_10_656</t>
  </si>
  <si>
    <t>2018_04_10_657</t>
  </si>
  <si>
    <t>2018_04_10_658</t>
  </si>
  <si>
    <t>2018_04_10_659</t>
  </si>
  <si>
    <t>2018_04_10_660</t>
  </si>
  <si>
    <t>2018_04_10_661</t>
  </si>
  <si>
    <t>2018_04_10_662</t>
  </si>
  <si>
    <t>2018_04_10_663</t>
  </si>
  <si>
    <t>2018_04_10_664</t>
  </si>
  <si>
    <t>2018_04_10_665</t>
  </si>
  <si>
    <t>2018_04_10_666</t>
  </si>
  <si>
    <t>2018_04_10_667</t>
  </si>
  <si>
    <t>2018_04_10_668</t>
  </si>
  <si>
    <t>2018_04_10_669</t>
  </si>
  <si>
    <t>2018_04_10_670</t>
  </si>
  <si>
    <t>2018_04_10_671</t>
  </si>
  <si>
    <t>2018_04_10_672</t>
  </si>
  <si>
    <t>2018_04_10_673</t>
  </si>
  <si>
    <t>2018_04_10_674</t>
  </si>
  <si>
    <t>2018_04_10_675</t>
  </si>
  <si>
    <t>2018_04_10_676</t>
  </si>
  <si>
    <t>2018_04_10_677</t>
  </si>
  <si>
    <t>2018_04_10_678</t>
  </si>
  <si>
    <t>2018_04_10_679</t>
  </si>
  <si>
    <t>2018_04_10_680</t>
  </si>
  <si>
    <t>2018_04_10_681</t>
  </si>
  <si>
    <t>2018_04_10_682</t>
  </si>
  <si>
    <t>2018_04_10_683</t>
  </si>
  <si>
    <t>2018_04_10_684</t>
  </si>
  <si>
    <t>2018_04_10_685</t>
  </si>
  <si>
    <t>2018_04_10_686</t>
  </si>
  <si>
    <t>2018_04_10_687</t>
  </si>
  <si>
    <t>2018_04_10_688</t>
  </si>
  <si>
    <t>2018_04_10_689</t>
  </si>
  <si>
    <t>2018_04_10_690</t>
  </si>
  <si>
    <t>2018_04_10_691</t>
  </si>
  <si>
    <t>2018_04_10_692</t>
  </si>
  <si>
    <t>2018_04_10_693</t>
  </si>
  <si>
    <t>2018_04_10_694</t>
  </si>
  <si>
    <t>2018_04_10_695</t>
  </si>
  <si>
    <t>2018_04_10_696</t>
  </si>
  <si>
    <t>2018_04_10_697</t>
  </si>
  <si>
    <t>2018_04_10_698</t>
  </si>
  <si>
    <t>2018_04_10_699</t>
  </si>
  <si>
    <t>2018_04_10_700</t>
  </si>
  <si>
    <t>2018_04_10_701</t>
  </si>
  <si>
    <t>2018_04_10_702</t>
  </si>
  <si>
    <t>2018_04_10_703</t>
  </si>
  <si>
    <t>2018_04_10_704</t>
  </si>
  <si>
    <t>2018_04_10_705</t>
  </si>
  <si>
    <t>2018_04_10_706</t>
  </si>
  <si>
    <t>2018_04_10_707</t>
  </si>
  <si>
    <t>2018_04_10_708</t>
  </si>
  <si>
    <t>2018_04_10_709</t>
  </si>
  <si>
    <t>2018_04_10_710</t>
  </si>
  <si>
    <t>2018_04_10_711</t>
  </si>
  <si>
    <t>2018_04_10_712</t>
  </si>
  <si>
    <t>2018_04_10_713</t>
  </si>
  <si>
    <t>2018_04_10_714</t>
  </si>
  <si>
    <t>2018_04_10_715</t>
  </si>
  <si>
    <t>2018_04_10_716</t>
  </si>
  <si>
    <t>2018_04_10_717</t>
  </si>
  <si>
    <t>2018_04_10_718</t>
  </si>
  <si>
    <t>2018_04_10_719</t>
  </si>
  <si>
    <t>2018_04_10_720</t>
  </si>
  <si>
    <t>2018_04_10_721</t>
  </si>
  <si>
    <t>2018_04_10_722</t>
  </si>
  <si>
    <t>2018_04_10_723</t>
  </si>
  <si>
    <t>2018_04_10_724</t>
  </si>
  <si>
    <t>2018_04_10_725</t>
  </si>
  <si>
    <t>2018_04_10_726</t>
  </si>
  <si>
    <t>2018_04_10_727</t>
  </si>
  <si>
    <t>2018_04_10_728</t>
  </si>
  <si>
    <t>2018_04_10_729</t>
  </si>
  <si>
    <t>2018_04_10_730</t>
  </si>
  <si>
    <t>2018_04_10_731</t>
  </si>
  <si>
    <t>2018_04_10_732</t>
  </si>
  <si>
    <t>2018_04_10_733</t>
  </si>
  <si>
    <t>2018_04_10_734</t>
  </si>
  <si>
    <t>2018_04_10_735</t>
  </si>
  <si>
    <t>2018_04_10_736</t>
  </si>
  <si>
    <t>2018_04_10_737</t>
  </si>
  <si>
    <t>2018_04_10_738</t>
  </si>
  <si>
    <t>2018_04_10_739</t>
  </si>
  <si>
    <t>2018_04_10_740</t>
  </si>
  <si>
    <t>2018_04_10_741</t>
  </si>
  <si>
    <t>2018_04_10_742</t>
  </si>
  <si>
    <t>2018_04_10_743</t>
  </si>
  <si>
    <t>2018_04_10_744</t>
  </si>
  <si>
    <t>2018_04_10_745</t>
  </si>
  <si>
    <t>2018_04_10_746</t>
  </si>
  <si>
    <t>2018_04_10_747</t>
  </si>
  <si>
    <t>2018_04_10_748</t>
  </si>
  <si>
    <t>2018_04_10_749</t>
  </si>
  <si>
    <t>2018_04_10_750</t>
  </si>
  <si>
    <t>2018_04_10_751</t>
  </si>
  <si>
    <t>2018_04_10_752</t>
  </si>
  <si>
    <t>2018_04_10_753</t>
  </si>
  <si>
    <t>2018_04_10_754</t>
  </si>
  <si>
    <t>2018_04_10_755</t>
  </si>
  <si>
    <t>2018_04_10_756</t>
  </si>
  <si>
    <t>2018_04_10_757</t>
  </si>
  <si>
    <t>2018_04_10_758</t>
  </si>
  <si>
    <t>2018_04_10_759</t>
  </si>
  <si>
    <t>2018_04_10_760</t>
  </si>
  <si>
    <t>2018_04_10_761</t>
  </si>
  <si>
    <t>2018_04_10_762</t>
  </si>
  <si>
    <t>2018_04_10_763</t>
  </si>
  <si>
    <t>2018_04_10_764</t>
  </si>
  <si>
    <t>2018_04_10_765</t>
  </si>
  <si>
    <t>2018_04_10_766</t>
  </si>
  <si>
    <t>2018_04_10_767</t>
  </si>
  <si>
    <t>2018_04_10_768</t>
  </si>
  <si>
    <t>2018_04_10_769</t>
  </si>
  <si>
    <t>2018_04_10_770</t>
  </si>
  <si>
    <t>2018_04_10_771</t>
  </si>
  <si>
    <t>2018_04_10_772</t>
  </si>
  <si>
    <t>2018_04_10_773</t>
  </si>
  <si>
    <t>2018_04_10_774</t>
  </si>
  <si>
    <t>2018_04_10_775</t>
  </si>
  <si>
    <t>2018_04_10_776</t>
  </si>
  <si>
    <t>2018_04_10_777</t>
  </si>
  <si>
    <t>2018_04_10_778</t>
  </si>
  <si>
    <t>2018_04_10_779</t>
  </si>
  <si>
    <t>2018_04_10_780</t>
  </si>
  <si>
    <t>2018_04_10_781</t>
  </si>
  <si>
    <t>2018_04_10_782</t>
  </si>
  <si>
    <t>2018_04_10_783</t>
  </si>
  <si>
    <t>2018_04_10_784</t>
  </si>
  <si>
    <t>2018_04_10_785</t>
  </si>
  <si>
    <t>2018_04_10_786</t>
  </si>
  <si>
    <t>2018_04_10_787</t>
  </si>
  <si>
    <t>2018_04_10_788</t>
  </si>
  <si>
    <t>2018_04_10_789</t>
  </si>
  <si>
    <t>2018_04_10_790</t>
  </si>
  <si>
    <t>2018_04_10_791</t>
  </si>
  <si>
    <t>2018_04_10_792</t>
  </si>
  <si>
    <t>2018_04_10_793</t>
  </si>
  <si>
    <t>2018_04_13_1000</t>
  </si>
  <si>
    <t>2018_04_13</t>
  </si>
  <si>
    <t>2018_04_13_795</t>
  </si>
  <si>
    <t>2018_04_13_796</t>
  </si>
  <si>
    <t>2018_04_13_797</t>
  </si>
  <si>
    <t>2018_04_13_798</t>
  </si>
  <si>
    <t>2018_04_13_799</t>
  </si>
  <si>
    <t>2018_04_13_800</t>
  </si>
  <si>
    <t>2018_04_13_801</t>
  </si>
  <si>
    <t>2018_04_13_802</t>
  </si>
  <si>
    <t>2018_04_13_803</t>
  </si>
  <si>
    <t>2018_04_13_804</t>
  </si>
  <si>
    <t>2018_04_13_805</t>
  </si>
  <si>
    <t>2018_04_13_806</t>
  </si>
  <si>
    <t>2018_04_13_807</t>
  </si>
  <si>
    <t>2018_04_13_808</t>
  </si>
  <si>
    <t>2018_04_13_809</t>
  </si>
  <si>
    <t>2018_04_13_810</t>
  </si>
  <si>
    <t>2018_04_13_811</t>
  </si>
  <si>
    <t>2018_04_13_812</t>
  </si>
  <si>
    <t>2018_04_13_813</t>
  </si>
  <si>
    <t>2018_04_13_814</t>
  </si>
  <si>
    <t>2018_04_13_815</t>
  </si>
  <si>
    <t>2018_04_13_816</t>
  </si>
  <si>
    <t>2018_04_13_817</t>
  </si>
  <si>
    <t>2018_04_13_818</t>
  </si>
  <si>
    <t>2018_04_13_819</t>
  </si>
  <si>
    <t>2018_04_13_820</t>
  </si>
  <si>
    <t>2018_04_13_821</t>
  </si>
  <si>
    <t>2018_04_13_822</t>
  </si>
  <si>
    <t>2018_04_13_823</t>
  </si>
  <si>
    <t>2018_04_13_824</t>
  </si>
  <si>
    <t>2018_04_13_825</t>
  </si>
  <si>
    <t>2018_04_13_826</t>
  </si>
  <si>
    <t>2018_04_13_827</t>
  </si>
  <si>
    <t>2018_04_13_828</t>
  </si>
  <si>
    <t>2018_04_13_829</t>
  </si>
  <si>
    <t>2018_04_13_830</t>
  </si>
  <si>
    <t>2018_04_13_831</t>
  </si>
  <si>
    <t>2018_04_13_832</t>
  </si>
  <si>
    <t>2018_04_13_833</t>
  </si>
  <si>
    <t>2018_04_13_834</t>
  </si>
  <si>
    <t>2018_04_13_835</t>
  </si>
  <si>
    <t>2018_04_13_836</t>
  </si>
  <si>
    <t>2018_04_13_837</t>
  </si>
  <si>
    <t>2018_04_13_838</t>
  </si>
  <si>
    <t>2018_04_13_839</t>
  </si>
  <si>
    <t>2018_04_13_840</t>
  </si>
  <si>
    <t>2018_04_13_841</t>
  </si>
  <si>
    <t>2018_04_13_842</t>
  </si>
  <si>
    <t>2018_04_13_843</t>
  </si>
  <si>
    <t>2018_04_13_844</t>
  </si>
  <si>
    <t>2018_04_13_845</t>
  </si>
  <si>
    <t>2018_04_13_846</t>
  </si>
  <si>
    <t>2018_04_13_847</t>
  </si>
  <si>
    <t>2018_04_13_848</t>
  </si>
  <si>
    <t>2018_04_13_849</t>
  </si>
  <si>
    <t>2018_04_13_850</t>
  </si>
  <si>
    <t>2018_04_13_851</t>
  </si>
  <si>
    <t>2018_04_13_852</t>
  </si>
  <si>
    <t>2018_04_13_853</t>
  </si>
  <si>
    <t>2018_04_13_854</t>
  </si>
  <si>
    <t>2018_04_13_855</t>
  </si>
  <si>
    <t>2018_04_13_856</t>
  </si>
  <si>
    <t>2018_04_13_857</t>
  </si>
  <si>
    <t>2018_04_13_858</t>
  </si>
  <si>
    <t>2018_04_13_859</t>
  </si>
  <si>
    <t>2018_04_13_860</t>
  </si>
  <si>
    <t>2018_04_13_861</t>
  </si>
  <si>
    <t>2018_04_13_862</t>
  </si>
  <si>
    <t>2018_04_13_863</t>
  </si>
  <si>
    <t>2018_04_13_864</t>
  </si>
  <si>
    <t>2018_04_13_865</t>
  </si>
  <si>
    <t>2018_04_13_866</t>
  </si>
  <si>
    <t>2018_04_13_867</t>
  </si>
  <si>
    <t>2018_04_13_868</t>
  </si>
  <si>
    <t>2018_04_13_869</t>
  </si>
  <si>
    <t>2018_04_13_870</t>
  </si>
  <si>
    <t>2018_04_13_871</t>
  </si>
  <si>
    <t>2018_04_13_872</t>
  </si>
  <si>
    <t>2018_04_13_873</t>
  </si>
  <si>
    <t>2018_04_13_874</t>
  </si>
  <si>
    <t>2018_04_13_875</t>
  </si>
  <si>
    <t>2018_04_13_876</t>
  </si>
  <si>
    <t>2018_04_13_877</t>
  </si>
  <si>
    <t>2018_04_13_878</t>
  </si>
  <si>
    <t>2018_04_13_879</t>
  </si>
  <si>
    <t>2018_04_13_880</t>
  </si>
  <si>
    <t>2018_04_13_881</t>
  </si>
  <si>
    <t>2018_04_13_882</t>
  </si>
  <si>
    <t>2018_04_13_883</t>
  </si>
  <si>
    <t>2018_04_13_884</t>
  </si>
  <si>
    <t>2018_04_13_885</t>
  </si>
  <si>
    <t>2018_04_13_886</t>
  </si>
  <si>
    <t>2018_04_13_887</t>
  </si>
  <si>
    <t>2018_04_13_888</t>
  </si>
  <si>
    <t>2018_04_13_889</t>
  </si>
  <si>
    <t>2018_04_13_890</t>
  </si>
  <si>
    <t>2018_04_13_891</t>
  </si>
  <si>
    <t>2018_04_13_892</t>
  </si>
  <si>
    <t>2018_04_13_893</t>
  </si>
  <si>
    <t>2018_04_13_894</t>
  </si>
  <si>
    <t>2018_04_13_895</t>
  </si>
  <si>
    <t>2018_04_13_896</t>
  </si>
  <si>
    <t>2018_04_13_897</t>
  </si>
  <si>
    <t>2018_04_13_898</t>
  </si>
  <si>
    <t>2018_04_13_899</t>
  </si>
  <si>
    <t>2018_04_13_900</t>
  </si>
  <si>
    <t>2018_04_13_901</t>
  </si>
  <si>
    <t>2018_04_13_902</t>
  </si>
  <si>
    <t>2018_04_13_903</t>
  </si>
  <si>
    <t>2018_04_13_904</t>
  </si>
  <si>
    <t>2018_04_13_905</t>
  </si>
  <si>
    <t>2018_04_13_906</t>
  </si>
  <si>
    <t>2018_04_13_907</t>
  </si>
  <si>
    <t>2018_04_13_908</t>
  </si>
  <si>
    <t>2018_04_13_909</t>
  </si>
  <si>
    <t>2018_04_13_910</t>
  </si>
  <si>
    <t>2018_04_13_911</t>
  </si>
  <si>
    <t>2018_04_13_912</t>
  </si>
  <si>
    <t>2018_04_13_913</t>
  </si>
  <si>
    <t>2018_04_13_914</t>
  </si>
  <si>
    <t>2018_04_13_915</t>
  </si>
  <si>
    <t>2018_04_13_916</t>
  </si>
  <si>
    <t>2018_04_13_917</t>
  </si>
  <si>
    <t>2018_04_13_918</t>
  </si>
  <si>
    <t>2018_04_13_919</t>
  </si>
  <si>
    <t>2018_04_13_920</t>
  </si>
  <si>
    <t>2018_04_13_921</t>
  </si>
  <si>
    <t>2018_04_13_922</t>
  </si>
  <si>
    <t>2018_04_13_923</t>
  </si>
  <si>
    <t>2018_04_13_924</t>
  </si>
  <si>
    <t>2018_04_13_925</t>
  </si>
  <si>
    <t>2018_04_13_926</t>
  </si>
  <si>
    <t>2018_04_13_927</t>
  </si>
  <si>
    <t>2018_04_13_928</t>
  </si>
  <si>
    <t>2018_04_13_929</t>
  </si>
  <si>
    <t>2018_04_13_930</t>
  </si>
  <si>
    <t>2018_04_13_931</t>
  </si>
  <si>
    <t>2018_04_13_932</t>
  </si>
  <si>
    <t>2018_04_13_933</t>
  </si>
  <si>
    <t>2018_04_13_934</t>
  </si>
  <si>
    <t>2018_04_13_935</t>
  </si>
  <si>
    <t>2018_04_13_936</t>
  </si>
  <si>
    <t>2018_04_13_937</t>
  </si>
  <si>
    <t>2018_04_13_938</t>
  </si>
  <si>
    <t>2018_04_13_939</t>
  </si>
  <si>
    <t>2018_04_13_940</t>
  </si>
  <si>
    <t>2018_04_13_941</t>
  </si>
  <si>
    <t>2018_04_13_942</t>
  </si>
  <si>
    <t>2018_04_13_943</t>
  </si>
  <si>
    <t>2018_04_13_944</t>
  </si>
  <si>
    <t>2018_04_13_945</t>
  </si>
  <si>
    <t>2018_04_13_946</t>
  </si>
  <si>
    <t>2018_04_13_947</t>
  </si>
  <si>
    <t>2018_04_13_948</t>
  </si>
  <si>
    <t>2018_04_13_949</t>
  </si>
  <si>
    <t>2018_04_13_950</t>
  </si>
  <si>
    <t>2018_04_13_951</t>
  </si>
  <si>
    <t>2018_04_13_952</t>
  </si>
  <si>
    <t>2018_04_13_953</t>
  </si>
  <si>
    <t>2018_04_13_954</t>
  </si>
  <si>
    <t>2018_04_13_955</t>
  </si>
  <si>
    <t>2018_04_13_956</t>
  </si>
  <si>
    <t>2018_04_13_957</t>
  </si>
  <si>
    <t>2018_04_13_958</t>
  </si>
  <si>
    <t>2018_04_13_959</t>
  </si>
  <si>
    <t>2018_04_13_960</t>
  </si>
  <si>
    <t>2018_04_13_961</t>
  </si>
  <si>
    <t>2018_04_13_962</t>
  </si>
  <si>
    <t>2018_04_13_963</t>
  </si>
  <si>
    <t>2018_04_13_964</t>
  </si>
  <si>
    <t>2018_04_13_965</t>
  </si>
  <si>
    <t>2018_04_13_966</t>
  </si>
  <si>
    <t>2018_04_13_967</t>
  </si>
  <si>
    <t>2018_04_13_968</t>
  </si>
  <si>
    <t>2018_04_13_969</t>
  </si>
  <si>
    <t>2018_04_13_970</t>
  </si>
  <si>
    <t>2018_04_13_971</t>
  </si>
  <si>
    <t>2018_04_13_972</t>
  </si>
  <si>
    <t>2018_04_13_973</t>
  </si>
  <si>
    <t>2018_04_13_974</t>
  </si>
  <si>
    <t>2018_04_13_975</t>
  </si>
  <si>
    <t>2018_04_13_976</t>
  </si>
  <si>
    <t>2018_04_13_977</t>
  </si>
  <si>
    <t>2018_04_13_978</t>
  </si>
  <si>
    <t>2018_04_13_979</t>
  </si>
  <si>
    <t>2018_04_13_980</t>
  </si>
  <si>
    <t>2018_04_13_981</t>
  </si>
  <si>
    <t>2018_04_13_982</t>
  </si>
  <si>
    <t>2018_04_13_983</t>
  </si>
  <si>
    <t>2018_04_13_984</t>
  </si>
  <si>
    <t>2018_04_13_985</t>
  </si>
  <si>
    <t>2018_04_13_986</t>
  </si>
  <si>
    <t>2018_04_13_987</t>
  </si>
  <si>
    <t>2018_04_13_988</t>
  </si>
  <si>
    <t>2018_04_13_989</t>
  </si>
  <si>
    <t>2018_04_13_990</t>
  </si>
  <si>
    <t>2018_04_13_991</t>
  </si>
  <si>
    <t>2018_04_13_992</t>
  </si>
  <si>
    <t>2018_04_13_993</t>
  </si>
  <si>
    <t>2018_04_13_994</t>
  </si>
  <si>
    <t>2018_04_13_995</t>
  </si>
  <si>
    <t>2018_04_13_996</t>
  </si>
  <si>
    <t>2018_04_13_997</t>
  </si>
  <si>
    <t>2018_04_13_998</t>
  </si>
  <si>
    <t>2018_04_13_999</t>
  </si>
  <si>
    <t>2018_04_17_1003</t>
  </si>
  <si>
    <t>2018_04_17</t>
  </si>
  <si>
    <t>2018_04_17_1004</t>
  </si>
  <si>
    <t>2018_04_17_1005</t>
  </si>
  <si>
    <t>2018_04_17_1006</t>
  </si>
  <si>
    <t>2018_04_17_1007</t>
  </si>
  <si>
    <t>2018_04_17_1008</t>
  </si>
  <si>
    <t>2018_04_17_1009</t>
  </si>
  <si>
    <t>2018_04_17_1010</t>
  </si>
  <si>
    <t>2018_04_17_1011</t>
  </si>
  <si>
    <t>2018_04_17_1012</t>
  </si>
  <si>
    <t>2018_04_17_1013</t>
  </si>
  <si>
    <t>2018_04_17_1014</t>
  </si>
  <si>
    <t>2018_04_17_1015</t>
  </si>
  <si>
    <t>2018_04_17_1016</t>
  </si>
  <si>
    <t>2018_04_17_1017</t>
  </si>
  <si>
    <t>2018_04_17_1018</t>
  </si>
  <si>
    <t>2018_04_17_1019</t>
  </si>
  <si>
    <t>2018_04_17_1020</t>
  </si>
  <si>
    <t>2018_04_17_1021</t>
  </si>
  <si>
    <t>2018_04_17_1022</t>
  </si>
  <si>
    <t>2018_04_17_1023</t>
  </si>
  <si>
    <t>2018_04_17_1024</t>
  </si>
  <si>
    <t>2018_04_17_1025</t>
  </si>
  <si>
    <t>2018_04_17_1026</t>
  </si>
  <si>
    <t>2018_04_17_1027</t>
  </si>
  <si>
    <t>2018_04_17_1028</t>
  </si>
  <si>
    <t>2018_04_17_1029</t>
  </si>
  <si>
    <t>2018_04_17_1030</t>
  </si>
  <si>
    <t>2018_04_17_1031</t>
  </si>
  <si>
    <t>2018_04_17_1032</t>
  </si>
  <si>
    <t>2018_04_17_1033</t>
  </si>
  <si>
    <t>2018_04_17_1034</t>
  </si>
  <si>
    <t>2018_04_17_1035</t>
  </si>
  <si>
    <t>2018_04_17_1036</t>
  </si>
  <si>
    <t>2018_04_17_1037</t>
  </si>
  <si>
    <t>2018_04_17_1038</t>
  </si>
  <si>
    <t>2018_04_17_1039</t>
  </si>
  <si>
    <t>2018_04_17_1040</t>
  </si>
  <si>
    <t>2018_04_17_1041</t>
  </si>
  <si>
    <t>2018_04_17_1042</t>
  </si>
  <si>
    <t>2018_04_17_1043</t>
  </si>
  <si>
    <t>2018_04_17_1044</t>
  </si>
  <si>
    <t>2018_04_17_1045</t>
  </si>
  <si>
    <t>2018_04_17_1046</t>
  </si>
  <si>
    <t>2018_04_17_1047</t>
  </si>
  <si>
    <t>2018_04_17_1048</t>
  </si>
  <si>
    <t>2018_04_17_1049</t>
  </si>
  <si>
    <t>2018_04_17_1050</t>
  </si>
  <si>
    <t>2018_04_17_1051</t>
  </si>
  <si>
    <t>2018_04_17_1052</t>
  </si>
  <si>
    <t>2018_04_17_1053</t>
  </si>
  <si>
    <t>2018_04_17_1054</t>
  </si>
  <si>
    <t>2018_04_17_1055</t>
  </si>
  <si>
    <t>2018_04_17_1056</t>
  </si>
  <si>
    <t>2018_04_17_1057</t>
  </si>
  <si>
    <t>2018_04_17_1058</t>
  </si>
  <si>
    <t>2018_04_17_1059</t>
  </si>
  <si>
    <t>2018_04_17_1060</t>
  </si>
  <si>
    <t>2018_04_17_1061</t>
  </si>
  <si>
    <t>2018_04_17_1062</t>
  </si>
  <si>
    <t>2018_04_17_1063</t>
  </si>
  <si>
    <t>2018_04_17_1064</t>
  </si>
  <si>
    <t>2018_04_17_1065</t>
  </si>
  <si>
    <t>2018_04_17_1066</t>
  </si>
  <si>
    <t>2018_04_17_1067</t>
  </si>
  <si>
    <t>2018_04_17_1068</t>
  </si>
  <si>
    <t>2018_04_17_1069</t>
  </si>
  <si>
    <t>2018_04_17_1070</t>
  </si>
  <si>
    <t>2018_04_17_1071</t>
  </si>
  <si>
    <t>2018_04_17_1072</t>
  </si>
  <si>
    <t>2018_04_17_1073</t>
  </si>
  <si>
    <t>2018_04_17_1074</t>
  </si>
  <si>
    <t>2018_04_17_1075</t>
  </si>
  <si>
    <t>2018_04_17_1076</t>
  </si>
  <si>
    <t>2018_04_17_1077</t>
  </si>
  <si>
    <t>2018_04_17_1078</t>
  </si>
  <si>
    <t>2018_04_17_1079</t>
  </si>
  <si>
    <t>2018_04_17_1080</t>
  </si>
  <si>
    <t>2018_04_17_1081</t>
  </si>
  <si>
    <t>2018_04_17_1082</t>
  </si>
  <si>
    <t>2018_04_17_1083</t>
  </si>
  <si>
    <t>2018_04_17_1084</t>
  </si>
  <si>
    <t>2018_04_17_1085</t>
  </si>
  <si>
    <t>2018_04_17_1086</t>
  </si>
  <si>
    <t>2018_04_17_1087</t>
  </si>
  <si>
    <t>2018_04_17_1088</t>
  </si>
  <si>
    <t>2018_04_17_1089</t>
  </si>
  <si>
    <t>2018_04_17_1090</t>
  </si>
  <si>
    <t>2018_04_17_1091</t>
  </si>
  <si>
    <t>2018_04_17_1092</t>
  </si>
  <si>
    <t>2018_04_17_1093</t>
  </si>
  <si>
    <t>2018_04_17_1094</t>
  </si>
  <si>
    <t>2018_04_17_1095</t>
  </si>
  <si>
    <t>2018_04_17_1096</t>
  </si>
  <si>
    <t>2018_04_17_1097</t>
  </si>
  <si>
    <t>2018_04_17_1098</t>
  </si>
  <si>
    <t>2018_04_17_1099</t>
  </si>
  <si>
    <t>2018_04_17_1100</t>
  </si>
  <si>
    <t>2018_04_17_1101</t>
  </si>
  <si>
    <t>2018_04_17_1102</t>
  </si>
  <si>
    <t>2018_04_17_1103</t>
  </si>
  <si>
    <t>2018_04_17_1104</t>
  </si>
  <si>
    <t>2018_04_17_1105</t>
  </si>
  <si>
    <t>2018_04_17_1106</t>
  </si>
  <si>
    <t>2018_04_17_1107</t>
  </si>
  <si>
    <t>2018_04_17_1109</t>
  </si>
  <si>
    <t>2018_04_17_1110</t>
  </si>
  <si>
    <t>2018_04_17_1111</t>
  </si>
  <si>
    <t>2018_04_17_1112</t>
  </si>
  <si>
    <t>2018_04_17_1113</t>
  </si>
  <si>
    <t>2018_04_17_1114</t>
  </si>
  <si>
    <t>2018_04_17_1115</t>
  </si>
  <si>
    <t>2018_04_17_1116</t>
  </si>
  <si>
    <t>2018_04_17_1117</t>
  </si>
  <si>
    <t>2018_04_17_1118</t>
  </si>
  <si>
    <t>2018_04_17_1119</t>
  </si>
  <si>
    <t>2018_04_17_1120</t>
  </si>
  <si>
    <t>2018_04_17_1121</t>
  </si>
  <si>
    <t>2018_04_17_1122</t>
  </si>
  <si>
    <t>2018_04_17_1123</t>
  </si>
  <si>
    <t>2018_04_17_1124</t>
  </si>
  <si>
    <t>2018_04_17_1125</t>
  </si>
  <si>
    <t>2018_04_17_1126</t>
  </si>
  <si>
    <t>2018_04_17_1127</t>
  </si>
  <si>
    <t>2018_04_17_1128</t>
  </si>
  <si>
    <t>2018_04_17_1129</t>
  </si>
  <si>
    <t>2018_04_17_1130</t>
  </si>
  <si>
    <t>2018_04_17_1131</t>
  </si>
  <si>
    <t>2018_04_17_1132</t>
  </si>
  <si>
    <t>2018_04_17_1133</t>
  </si>
  <si>
    <t>2018_04_17_1134</t>
  </si>
  <si>
    <t>2018_04_17_1135</t>
  </si>
  <si>
    <t>2018_04_17_1136</t>
  </si>
  <si>
    <t>2018_04_17_1137</t>
  </si>
  <si>
    <t>2018_04_17_1138</t>
  </si>
  <si>
    <t>2018_04_17_1139</t>
  </si>
  <si>
    <t>2018_04_17_1140</t>
  </si>
  <si>
    <t>2018_04_17_1141</t>
  </si>
  <si>
    <t>2018_04_17_1142</t>
  </si>
  <si>
    <t>2018_04_17_1143</t>
  </si>
  <si>
    <t>2018_04_17_1144</t>
  </si>
  <si>
    <t>2018_04_17_1145</t>
  </si>
  <si>
    <t>2018_04_17_1146</t>
  </si>
  <si>
    <t>2018_04_17_1147</t>
  </si>
  <si>
    <t>2018_04_17_1148</t>
  </si>
  <si>
    <t>2018_04_17_1149</t>
  </si>
  <si>
    <t>2018_04_17_1150</t>
  </si>
  <si>
    <t>2018_04_17_1151</t>
  </si>
  <si>
    <t>2018_04_17_1152</t>
  </si>
  <si>
    <t>2018_04_17_1153</t>
  </si>
  <si>
    <t>2018_04_17_1154</t>
  </si>
  <si>
    <t>2018_04_17_1155</t>
  </si>
  <si>
    <t>2018_04_17_1156</t>
  </si>
  <si>
    <t>2018_04_17_1157</t>
  </si>
  <si>
    <t>2018_04_17_1158</t>
  </si>
  <si>
    <t>2018_04_17_1159</t>
  </si>
  <si>
    <t>2018_04_17_1160</t>
  </si>
  <si>
    <t>2018_04_17_1161</t>
  </si>
  <si>
    <t>2018_04_17_1162</t>
  </si>
  <si>
    <t>2018_04_17_1163</t>
  </si>
  <si>
    <t>2018_04_17_1164</t>
  </si>
  <si>
    <t>2018_04_17_1165</t>
  </si>
  <si>
    <t>2018_04_17_1166</t>
  </si>
  <si>
    <t>2018_04_17_1167</t>
  </si>
  <si>
    <t>2018_04_17_1168</t>
  </si>
  <si>
    <t>2018_04_17_1169</t>
  </si>
  <si>
    <t>2018_04_17_1170</t>
  </si>
  <si>
    <t>2018_04_17_1171</t>
  </si>
  <si>
    <t>2018_04_17_1172</t>
  </si>
  <si>
    <t>2018_04_17_1173</t>
  </si>
  <si>
    <t>2018_04_17_1174</t>
  </si>
  <si>
    <t>2018_04_17_1175</t>
  </si>
  <si>
    <t>2018_04_17_1176</t>
  </si>
  <si>
    <t>2018_04_17_1177</t>
  </si>
  <si>
    <t>2018_04_17_1178</t>
  </si>
  <si>
    <t>2018_04_17_1179</t>
  </si>
  <si>
    <t>2018_04_17_1180</t>
  </si>
  <si>
    <t>2018_04_17_1181</t>
  </si>
  <si>
    <t>2018_04_17_1182</t>
  </si>
  <si>
    <t>2018_04_17_1183</t>
  </si>
  <si>
    <t>2018_04_17_1184</t>
  </si>
  <si>
    <t>2018_04_17_1185</t>
  </si>
  <si>
    <t>2018_04_17_1186</t>
  </si>
  <si>
    <t>2018_04_17_1187</t>
  </si>
  <si>
    <t>2018_04_17_1188</t>
  </si>
  <si>
    <t>2018_04_17_1189</t>
  </si>
  <si>
    <t>2018_04_17_1190</t>
  </si>
  <si>
    <t>2018_04_17_1191</t>
  </si>
  <si>
    <t>2018_04_17_1192</t>
  </si>
  <si>
    <t>2018_04_17_1193</t>
  </si>
  <si>
    <t>2018_04_17_1194</t>
  </si>
  <si>
    <t>2018_04_17_1195</t>
  </si>
  <si>
    <t>2018_04_17_1196</t>
  </si>
  <si>
    <t>2018_04_17_1197</t>
  </si>
  <si>
    <t>2018_04_17_1198</t>
  </si>
  <si>
    <t>2018_04_17_1199</t>
  </si>
  <si>
    <t>2018_04_17_1200</t>
  </si>
  <si>
    <t>2018_04_17_1201</t>
  </si>
  <si>
    <t>2018_04_17_1202</t>
  </si>
  <si>
    <t>2018_04_17_1203</t>
  </si>
  <si>
    <t>2018_04_17_1204</t>
  </si>
  <si>
    <t>2018_04_17_1205</t>
  </si>
  <si>
    <t>2018_04_17_1206</t>
  </si>
  <si>
    <t>2018_04_17_1207</t>
  </si>
  <si>
    <t>2018_04_17_1208</t>
  </si>
  <si>
    <t>2018_04_17_1209</t>
  </si>
  <si>
    <t>2018_04_17_1210</t>
  </si>
  <si>
    <t>2018_04_17_1211</t>
  </si>
  <si>
    <t>2018_04_17_1212</t>
  </si>
  <si>
    <t>2018_04_17_1213</t>
  </si>
  <si>
    <t>2018_04_17_1214</t>
  </si>
  <si>
    <t>2018_04_17_1215</t>
  </si>
  <si>
    <t>2018_04_17_1216</t>
  </si>
  <si>
    <t>2018_04_17_1217</t>
  </si>
  <si>
    <t>2018_04_17_1218</t>
  </si>
  <si>
    <t>2018_04_17_1219</t>
  </si>
  <si>
    <t>2018_04_17_1220</t>
  </si>
  <si>
    <t>2018_04_17_1221</t>
  </si>
  <si>
    <t>2018_04_17_1222</t>
  </si>
  <si>
    <t>2018_04_17_1223</t>
  </si>
  <si>
    <t>2018_04_17_1224</t>
  </si>
  <si>
    <t>2018_04_17_1225</t>
  </si>
  <si>
    <t>2018_04_17_1226</t>
  </si>
  <si>
    <t>2018_04_17_1227</t>
  </si>
  <si>
    <t>2018_04_17_1228</t>
  </si>
  <si>
    <t>2018_04_17_1229</t>
  </si>
  <si>
    <t>2018_04_17_1230</t>
  </si>
  <si>
    <t>2018_04_17_1231</t>
  </si>
  <si>
    <t>2018_04_17_1232</t>
  </si>
  <si>
    <t>2018_04_17_1233</t>
  </si>
  <si>
    <t>2018_04_17_1234</t>
  </si>
  <si>
    <t>2018_04_17_1235</t>
  </si>
  <si>
    <t>2018_04_17_1236</t>
  </si>
  <si>
    <t>2018_04_17_1237</t>
  </si>
  <si>
    <t>2018_04_17_1238</t>
  </si>
  <si>
    <t>2018_04_17_1239</t>
  </si>
  <si>
    <t>2018_04_17_1240</t>
  </si>
  <si>
    <t>2018_04_17_1241</t>
  </si>
  <si>
    <t>2018_04_17_1242</t>
  </si>
  <si>
    <t>2018_04_17_1243</t>
  </si>
  <si>
    <t>2018_04_17_1244</t>
  </si>
  <si>
    <t>2018_04_17_1245</t>
  </si>
  <si>
    <t>2018_04_17_1246</t>
  </si>
  <si>
    <t>2018_04_17_1247</t>
  </si>
  <si>
    <t>2018_04_17_1248</t>
  </si>
  <si>
    <t>2018_04_17_1249</t>
  </si>
  <si>
    <t>2018_04_17_1250</t>
  </si>
  <si>
    <t>2018_04_17_1251</t>
  </si>
  <si>
    <t>2018_04_17_1252</t>
  </si>
  <si>
    <t>2018_04_17_1253</t>
  </si>
  <si>
    <t>2018_04_17_1254</t>
  </si>
  <si>
    <t>2018_04_17_1255</t>
  </si>
  <si>
    <t>2018_04_17_1256</t>
  </si>
  <si>
    <t>2018_04_17_1257</t>
  </si>
  <si>
    <t>2018_04_17_1258</t>
  </si>
  <si>
    <t>2018_04_17_1259</t>
  </si>
  <si>
    <t>2018_04_17_1260</t>
  </si>
  <si>
    <t>2018_04_17_1261</t>
  </si>
  <si>
    <t>2018_04_17_1262</t>
  </si>
  <si>
    <t>2018_04_17_1263</t>
  </si>
  <si>
    <t>2018_04_17_1264</t>
  </si>
  <si>
    <t>2018_04_17_1265</t>
  </si>
  <si>
    <t>2018_04_17_1266</t>
  </si>
  <si>
    <t>2018_04_17_1267</t>
  </si>
  <si>
    <t>2018_04_17_1268</t>
  </si>
  <si>
    <t>2018_04_17_1269</t>
  </si>
  <si>
    <t>2018_04_17_1270</t>
  </si>
  <si>
    <t>2018_04_17_1271</t>
  </si>
  <si>
    <t>2018_04_17_1272</t>
  </si>
  <si>
    <t>2018_04_17_1273</t>
  </si>
  <si>
    <t>2018_04_17_1274</t>
  </si>
  <si>
    <t>2018_04_17_1275</t>
  </si>
  <si>
    <t>2018_04_17_1276</t>
  </si>
  <si>
    <t>2018_04_17_1277</t>
  </si>
  <si>
    <t>2018_04_17_1278</t>
  </si>
  <si>
    <t>2018_04_17_1279</t>
  </si>
  <si>
    <t>2018_04_17_1280</t>
  </si>
  <si>
    <t>2018_04_17_1281</t>
  </si>
  <si>
    <t>2018_04_17_1282</t>
  </si>
  <si>
    <t>2018_04_17_1283</t>
  </si>
  <si>
    <t>2018_04_17_1284</t>
  </si>
  <si>
    <t>2018_04_17_1285</t>
  </si>
  <si>
    <t>2018_04_17_1286</t>
  </si>
  <si>
    <t>2018_04_17_1287</t>
  </si>
  <si>
    <t>2018_04_17_1288</t>
  </si>
  <si>
    <t>2018_04_17_1289</t>
  </si>
  <si>
    <t>2018_04_17_1290</t>
  </si>
  <si>
    <t>2018_04_17_1291</t>
  </si>
  <si>
    <t>2018_04_17_1292</t>
  </si>
  <si>
    <t>2018_04_17_1293</t>
  </si>
  <si>
    <t>2018_04_17_1294</t>
  </si>
  <si>
    <t>2018_04_17_1295</t>
  </si>
  <si>
    <t>2018_04_17_1296</t>
  </si>
  <si>
    <t>2018_04_17_1297</t>
  </si>
  <si>
    <t>2018_04_17_1298</t>
  </si>
  <si>
    <t>2018_04_17_1299</t>
  </si>
  <si>
    <t>2018_04_17_1300</t>
  </si>
  <si>
    <t>2018_04_17_1301</t>
  </si>
  <si>
    <t>2018_04_17_1302</t>
  </si>
  <si>
    <t>2018_04_17_1303</t>
  </si>
  <si>
    <t>2018_04_17_1304</t>
  </si>
  <si>
    <t>2018_04_17_1305</t>
  </si>
  <si>
    <t>expt</t>
  </si>
  <si>
    <t>Genotype</t>
  </si>
  <si>
    <t>fvalue</t>
  </si>
  <si>
    <t>fv_fm</t>
  </si>
  <si>
    <t>PAM_ID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</si>
</sst>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rgb="FF000000"/>
      <name val="Calibri"/>
    </font>
    <font>
      <b/>
      <sz val="12"/>
      <color rgb="FF000000"/>
      <name val="Calibri"/>
      <family val="2"/>
    </font>
    <font>
      <sz val="12"/>
      <name val="Calibri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u/>
      <sz val="12"/>
      <color theme="10"/>
      <name val="Calibri"/>
      <family val="2"/>
    </font>
    <font>
      <u/>
      <sz val="12"/>
      <color theme="1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C00000"/>
        <bgColor rgb="FFC00000"/>
      </patternFill>
    </fill>
    <fill>
      <patternFill patternType="solid">
        <fgColor rgb="FFD99594"/>
        <bgColor rgb="FFD99594"/>
      </patternFill>
    </fill>
    <fill>
      <patternFill patternType="solid">
        <fgColor rgb="FFB8CCE4"/>
        <bgColor rgb="FFB8CCE4"/>
      </patternFill>
    </fill>
    <fill>
      <patternFill patternType="solid">
        <fgColor rgb="FF366092"/>
        <bgColor rgb="FF366092"/>
      </patternFill>
    </fill>
    <fill>
      <patternFill patternType="solid">
        <fgColor rgb="FF4F6128"/>
        <bgColor rgb="FF4F6128"/>
      </patternFill>
    </fill>
    <fill>
      <patternFill patternType="solid">
        <fgColor rgb="FFFFC000"/>
        <bgColor rgb="FFFFC000"/>
      </patternFill>
    </fill>
    <fill>
      <patternFill patternType="solid">
        <fgColor rgb="FFC2D69B"/>
        <bgColor rgb="FFC2D69B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4" xfId="0" applyBorder="1"/>
    <xf numFmtId="0" fontId="1" fillId="0" borderId="4" xfId="0" applyFont="1" applyBorder="1" applyAlignment="1">
      <alignment horizontal="center"/>
    </xf>
    <xf numFmtId="0" fontId="1" fillId="0" borderId="4" xfId="0" applyFont="1" applyBorder="1"/>
    <xf numFmtId="0" fontId="3" fillId="0" borderId="4" xfId="0" applyFont="1" applyBorder="1" applyAlignment="1">
      <alignment horizontal="center"/>
    </xf>
    <xf numFmtId="0" fontId="1" fillId="0" borderId="0" xfId="0" applyFont="1"/>
    <xf numFmtId="0" fontId="3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1" fillId="0" borderId="1" xfId="0" applyFont="1" applyBorder="1"/>
    <xf numFmtId="0" fontId="3" fillId="0" borderId="2" xfId="0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8" borderId="4" xfId="0" applyFont="1" applyFill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4" xfId="0" applyFill="1" applyBorder="1" applyAlignment="1">
      <alignment horizontal="center" shrinkToFit="1"/>
    </xf>
    <xf numFmtId="0" fontId="0" fillId="10" borderId="4" xfId="0" applyFill="1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9" borderId="4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11" borderId="4" xfId="0" applyFill="1" applyBorder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2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7" fontId="0" fillId="0" borderId="0" xfId="0" applyNumberFormat="1"/>
    <xf numFmtId="21" fontId="0" fillId="0" borderId="0" xfId="0" applyNumberFormat="1"/>
    <xf numFmtId="0" fontId="4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1" fillId="2" borderId="1" xfId="0" applyFont="1" applyFill="1" applyBorder="1" applyAlignment="1">
      <alignment horizontal="center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1"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H12" sqref="H12"/>
    </sheetView>
  </sheetViews>
  <sheetFormatPr baseColWidth="10" defaultColWidth="11.1640625" defaultRowHeight="15" customHeight="1" x14ac:dyDescent="0.2"/>
  <cols>
    <col min="1" max="1" width="12.33203125" customWidth="1"/>
    <col min="2" max="2" width="14.33203125" customWidth="1"/>
    <col min="3" max="3" width="15.6640625" customWidth="1"/>
    <col min="4" max="4" width="9.6640625" customWidth="1"/>
    <col min="5" max="5" width="13" customWidth="1"/>
    <col min="6" max="6" width="10" customWidth="1"/>
    <col min="7" max="26" width="15.1640625" customWidth="1"/>
  </cols>
  <sheetData>
    <row r="1" spans="1:26" ht="15.75" customHeight="1" x14ac:dyDescent="0.2">
      <c r="A1" s="18" t="s">
        <v>20</v>
      </c>
      <c r="B1" s="18" t="s">
        <v>21</v>
      </c>
      <c r="C1" s="18" t="s">
        <v>22</v>
      </c>
      <c r="D1" s="19" t="s">
        <v>23</v>
      </c>
      <c r="E1" s="18" t="s">
        <v>24</v>
      </c>
      <c r="F1" s="19" t="s">
        <v>25</v>
      </c>
      <c r="G1" s="18" t="s">
        <v>26</v>
      </c>
      <c r="H1" s="18" t="s">
        <v>27</v>
      </c>
      <c r="I1" s="18" t="s">
        <v>28</v>
      </c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5.75" customHeight="1" x14ac:dyDescent="0.2">
      <c r="A2" s="21">
        <v>206</v>
      </c>
      <c r="B2" s="21">
        <v>1</v>
      </c>
      <c r="C2" s="21"/>
      <c r="D2" s="22" t="s">
        <v>29</v>
      </c>
      <c r="E2" s="21">
        <v>482</v>
      </c>
      <c r="F2" s="22" t="s">
        <v>30</v>
      </c>
      <c r="G2" s="2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">
      <c r="A3" s="21">
        <v>252</v>
      </c>
      <c r="B3" s="21">
        <v>1</v>
      </c>
      <c r="C3" s="21"/>
      <c r="D3" s="22" t="s">
        <v>29</v>
      </c>
      <c r="E3" s="21">
        <v>459</v>
      </c>
      <c r="F3" s="22" t="s">
        <v>30</v>
      </c>
      <c r="G3" s="2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">
      <c r="A4" s="21">
        <v>360</v>
      </c>
      <c r="B4" s="21">
        <v>1</v>
      </c>
      <c r="C4" s="21"/>
      <c r="D4" s="23" t="s">
        <v>31</v>
      </c>
      <c r="E4" s="21" t="s">
        <v>32</v>
      </c>
      <c r="F4" s="22" t="s">
        <v>33</v>
      </c>
      <c r="G4" s="2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">
      <c r="A5" s="21">
        <v>474</v>
      </c>
      <c r="B5" s="21">
        <v>1</v>
      </c>
      <c r="C5" s="21"/>
      <c r="D5" s="22" t="s">
        <v>29</v>
      </c>
      <c r="E5" s="21">
        <v>441</v>
      </c>
      <c r="F5" s="22" t="s">
        <v>30</v>
      </c>
      <c r="G5" s="2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">
      <c r="A6" s="21">
        <v>532</v>
      </c>
      <c r="B6" s="21">
        <v>1</v>
      </c>
      <c r="C6" s="21"/>
      <c r="D6" s="22" t="s">
        <v>29</v>
      </c>
      <c r="E6" s="21">
        <v>308</v>
      </c>
      <c r="F6" s="22" t="s">
        <v>30</v>
      </c>
      <c r="G6" s="2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">
      <c r="A7" s="21">
        <v>656</v>
      </c>
      <c r="B7" s="21">
        <v>1</v>
      </c>
      <c r="C7" s="21"/>
      <c r="D7" s="22" t="s">
        <v>31</v>
      </c>
      <c r="E7" s="21" t="s">
        <v>32</v>
      </c>
      <c r="F7" s="22" t="s">
        <v>33</v>
      </c>
      <c r="G7" s="2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">
      <c r="A8" s="21">
        <v>696</v>
      </c>
      <c r="B8" s="21">
        <v>1</v>
      </c>
      <c r="C8" s="21"/>
      <c r="D8" s="24" t="s">
        <v>34</v>
      </c>
      <c r="E8" s="21" t="s">
        <v>35</v>
      </c>
      <c r="F8" s="22" t="s">
        <v>33</v>
      </c>
      <c r="G8" s="2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">
      <c r="A9" s="21">
        <v>770</v>
      </c>
      <c r="B9" s="21">
        <v>1</v>
      </c>
      <c r="C9" s="21"/>
      <c r="D9" s="25" t="s">
        <v>36</v>
      </c>
      <c r="E9" s="21" t="s">
        <v>37</v>
      </c>
      <c r="F9" s="22" t="s">
        <v>33</v>
      </c>
      <c r="G9" s="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">
      <c r="A10" s="21">
        <v>789</v>
      </c>
      <c r="B10" s="21">
        <v>1</v>
      </c>
      <c r="C10" s="21"/>
      <c r="D10" s="26" t="s">
        <v>38</v>
      </c>
      <c r="E10" s="21" t="s">
        <v>39</v>
      </c>
      <c r="F10" s="22" t="s">
        <v>33</v>
      </c>
      <c r="G10" s="2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">
      <c r="A11" s="21">
        <v>866</v>
      </c>
      <c r="B11" s="21">
        <v>1</v>
      </c>
      <c r="C11" s="21"/>
      <c r="D11" s="27" t="s">
        <v>40</v>
      </c>
      <c r="E11" s="21" t="s">
        <v>41</v>
      </c>
      <c r="F11" s="22" t="s">
        <v>33</v>
      </c>
      <c r="G11" s="2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">
      <c r="A12" s="21">
        <v>869</v>
      </c>
      <c r="B12" s="21">
        <v>1</v>
      </c>
      <c r="C12" s="21"/>
      <c r="D12" s="22" t="s">
        <v>40</v>
      </c>
      <c r="E12" s="21" t="s">
        <v>41</v>
      </c>
      <c r="F12" s="22" t="s">
        <v>33</v>
      </c>
      <c r="G12" s="2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">
      <c r="A13" s="21">
        <v>1122</v>
      </c>
      <c r="B13" s="21">
        <v>1</v>
      </c>
      <c r="C13" s="21"/>
      <c r="D13" s="22" t="s">
        <v>29</v>
      </c>
      <c r="E13" s="21">
        <v>436</v>
      </c>
      <c r="F13" s="22" t="s">
        <v>30</v>
      </c>
      <c r="G13" s="2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">
      <c r="A14" s="21">
        <v>1146</v>
      </c>
      <c r="B14" s="21">
        <v>1</v>
      </c>
      <c r="C14" s="21"/>
      <c r="D14" s="22" t="s">
        <v>29</v>
      </c>
      <c r="E14" s="21">
        <v>350</v>
      </c>
      <c r="F14" s="22" t="s">
        <v>30</v>
      </c>
      <c r="G14" s="2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">
      <c r="A15" s="21">
        <v>1156</v>
      </c>
      <c r="B15" s="21">
        <v>1</v>
      </c>
      <c r="C15" s="21"/>
      <c r="D15" s="22" t="s">
        <v>29</v>
      </c>
      <c r="E15" s="21">
        <v>229</v>
      </c>
      <c r="F15" s="22" t="s">
        <v>30</v>
      </c>
      <c r="G15" s="2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">
      <c r="A16" s="21">
        <v>1221</v>
      </c>
      <c r="B16" s="21">
        <v>1</v>
      </c>
      <c r="C16" s="21"/>
      <c r="D16" s="22" t="s">
        <v>29</v>
      </c>
      <c r="E16" s="21">
        <v>225</v>
      </c>
      <c r="F16" s="22" t="s">
        <v>30</v>
      </c>
      <c r="G16" s="2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">
      <c r="A17" s="21">
        <v>1259</v>
      </c>
      <c r="B17" s="21">
        <v>1</v>
      </c>
      <c r="C17" s="21"/>
      <c r="D17" s="22" t="s">
        <v>29</v>
      </c>
      <c r="E17" s="21">
        <v>66</v>
      </c>
      <c r="F17" s="22" t="s">
        <v>30</v>
      </c>
      <c r="G17" s="2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">
      <c r="A18" s="21">
        <v>1287</v>
      </c>
      <c r="B18" s="21">
        <v>1</v>
      </c>
      <c r="C18" s="21"/>
      <c r="D18" s="22" t="s">
        <v>29</v>
      </c>
      <c r="E18" s="21">
        <v>209</v>
      </c>
      <c r="F18" s="22" t="s">
        <v>30</v>
      </c>
      <c r="G18" s="2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">
      <c r="A19" s="21">
        <v>1360</v>
      </c>
      <c r="B19" s="21">
        <v>1</v>
      </c>
      <c r="C19" s="21"/>
      <c r="D19" s="28" t="s">
        <v>42</v>
      </c>
      <c r="E19" s="21" t="s">
        <v>43</v>
      </c>
      <c r="F19" s="22" t="s">
        <v>33</v>
      </c>
      <c r="G19" s="2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">
      <c r="A20" s="21">
        <v>1436</v>
      </c>
      <c r="B20" s="21">
        <v>1</v>
      </c>
      <c r="C20" s="21"/>
      <c r="D20" s="22" t="s">
        <v>29</v>
      </c>
      <c r="E20" s="21">
        <v>546</v>
      </c>
      <c r="F20" s="22" t="s">
        <v>30</v>
      </c>
      <c r="G20" s="2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21">
        <v>1557</v>
      </c>
      <c r="B21" s="21">
        <v>1</v>
      </c>
      <c r="C21" s="21"/>
      <c r="D21" s="22" t="s">
        <v>29</v>
      </c>
      <c r="E21" s="21">
        <v>14</v>
      </c>
      <c r="F21" s="22" t="s">
        <v>30</v>
      </c>
      <c r="G21" s="2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21">
        <v>1567</v>
      </c>
      <c r="B22" s="21">
        <v>1</v>
      </c>
      <c r="C22" s="21"/>
      <c r="D22" s="29" t="s">
        <v>44</v>
      </c>
      <c r="E22" s="21" t="s">
        <v>45</v>
      </c>
      <c r="F22" s="22" t="s">
        <v>33</v>
      </c>
      <c r="G22" s="2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21">
        <v>1696</v>
      </c>
      <c r="B23" s="21">
        <v>1</v>
      </c>
      <c r="C23" s="21"/>
      <c r="D23" s="22" t="s">
        <v>34</v>
      </c>
      <c r="E23" s="21" t="s">
        <v>35</v>
      </c>
      <c r="F23" s="22" t="s">
        <v>33</v>
      </c>
      <c r="G23" s="2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21">
        <v>1938</v>
      </c>
      <c r="B24" s="21">
        <v>1</v>
      </c>
      <c r="C24" s="21"/>
      <c r="D24" s="22" t="s">
        <v>44</v>
      </c>
      <c r="E24" s="21" t="s">
        <v>45</v>
      </c>
      <c r="F24" s="22" t="s">
        <v>33</v>
      </c>
      <c r="G24" s="2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21">
        <v>2201</v>
      </c>
      <c r="B25" s="21">
        <v>1</v>
      </c>
      <c r="C25" s="21"/>
      <c r="D25" s="22" t="s">
        <v>29</v>
      </c>
      <c r="E25" s="21" t="s">
        <v>46</v>
      </c>
      <c r="F25" s="22" t="s">
        <v>47</v>
      </c>
      <c r="G25" s="2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21">
        <v>2360</v>
      </c>
      <c r="B26" s="21">
        <v>1</v>
      </c>
      <c r="C26" s="21"/>
      <c r="D26" s="22" t="s">
        <v>29</v>
      </c>
      <c r="E26" s="21">
        <v>1011</v>
      </c>
      <c r="F26" s="22" t="s">
        <v>48</v>
      </c>
      <c r="G26" s="21">
        <v>42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21">
        <v>2421</v>
      </c>
      <c r="B27" s="21">
        <v>1</v>
      </c>
      <c r="C27" s="21"/>
      <c r="D27" s="22" t="s">
        <v>29</v>
      </c>
      <c r="E27" s="21" t="s">
        <v>4</v>
      </c>
      <c r="F27" s="22" t="s">
        <v>49</v>
      </c>
      <c r="G27" s="2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21">
        <v>2425</v>
      </c>
      <c r="B28" s="21">
        <v>1</v>
      </c>
      <c r="C28" s="21"/>
      <c r="D28" s="22" t="s">
        <v>38</v>
      </c>
      <c r="E28" s="21" t="s">
        <v>50</v>
      </c>
      <c r="F28" s="22" t="s">
        <v>33</v>
      </c>
      <c r="G28" s="2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21">
        <v>2494</v>
      </c>
      <c r="B29" s="21">
        <v>1</v>
      </c>
      <c r="C29" s="21"/>
      <c r="D29" s="22" t="s">
        <v>42</v>
      </c>
      <c r="E29" s="21" t="s">
        <v>43</v>
      </c>
      <c r="F29" s="22" t="s">
        <v>33</v>
      </c>
      <c r="G29" s="2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21">
        <v>2613</v>
      </c>
      <c r="B30" s="21">
        <v>1</v>
      </c>
      <c r="C30" s="21"/>
      <c r="D30" s="22" t="s">
        <v>29</v>
      </c>
      <c r="E30" s="21">
        <v>32</v>
      </c>
      <c r="F30" s="22" t="s">
        <v>30</v>
      </c>
      <c r="G30" s="2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21">
        <v>2635</v>
      </c>
      <c r="B31" s="21">
        <v>1</v>
      </c>
      <c r="C31" s="21"/>
      <c r="D31" s="30" t="s">
        <v>51</v>
      </c>
      <c r="E31" s="21" t="s">
        <v>52</v>
      </c>
      <c r="F31" s="22" t="s">
        <v>33</v>
      </c>
      <c r="G31" s="2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21">
        <v>2654</v>
      </c>
      <c r="B32" s="21">
        <v>1</v>
      </c>
      <c r="C32" s="21"/>
      <c r="D32" s="22" t="s">
        <v>36</v>
      </c>
      <c r="E32" s="21" t="s">
        <v>37</v>
      </c>
      <c r="F32" s="22" t="s">
        <v>33</v>
      </c>
      <c r="G32" s="2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21">
        <v>2799</v>
      </c>
      <c r="B33" s="21">
        <v>1</v>
      </c>
      <c r="C33" s="21"/>
      <c r="D33" s="22" t="s">
        <v>40</v>
      </c>
      <c r="E33" s="21" t="s">
        <v>41</v>
      </c>
      <c r="F33" s="22" t="s">
        <v>33</v>
      </c>
      <c r="G33" s="2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21">
        <v>2822</v>
      </c>
      <c r="B34" s="21">
        <v>1</v>
      </c>
      <c r="C34" s="21"/>
      <c r="D34" s="22" t="s">
        <v>29</v>
      </c>
      <c r="E34" s="21">
        <v>417</v>
      </c>
      <c r="F34" s="22" t="s">
        <v>30</v>
      </c>
      <c r="G34" s="2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21">
        <v>3024</v>
      </c>
      <c r="B35" s="21">
        <v>1</v>
      </c>
      <c r="C35" s="21"/>
      <c r="D35" s="22" t="s">
        <v>29</v>
      </c>
      <c r="E35" s="21">
        <v>573</v>
      </c>
      <c r="F35" s="22" t="s">
        <v>30</v>
      </c>
      <c r="G35" s="2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21">
        <v>3123</v>
      </c>
      <c r="B36" s="21">
        <v>1</v>
      </c>
      <c r="C36" s="21"/>
      <c r="D36" s="22" t="s">
        <v>51</v>
      </c>
      <c r="E36" s="21" t="s">
        <v>52</v>
      </c>
      <c r="F36" s="22" t="s">
        <v>33</v>
      </c>
      <c r="G36" s="2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21">
        <v>3136</v>
      </c>
      <c r="B37" s="21">
        <v>1</v>
      </c>
      <c r="C37" s="21"/>
      <c r="D37" s="22" t="s">
        <v>44</v>
      </c>
      <c r="E37" s="21" t="s">
        <v>45</v>
      </c>
      <c r="F37" s="22" t="s">
        <v>33</v>
      </c>
      <c r="G37" s="2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21">
        <v>3162</v>
      </c>
      <c r="B38" s="21">
        <v>1</v>
      </c>
      <c r="C38" s="21"/>
      <c r="D38" s="22" t="s">
        <v>29</v>
      </c>
      <c r="E38" s="21">
        <v>58</v>
      </c>
      <c r="F38" s="22" t="s">
        <v>48</v>
      </c>
      <c r="G38" s="21">
        <v>25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21">
        <v>3173</v>
      </c>
      <c r="B39" s="21">
        <v>1</v>
      </c>
      <c r="C39" s="21"/>
      <c r="D39" s="22" t="s">
        <v>31</v>
      </c>
      <c r="E39" s="21" t="s">
        <v>32</v>
      </c>
      <c r="F39" s="22" t="s">
        <v>33</v>
      </c>
      <c r="G39" s="2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21">
        <v>3400</v>
      </c>
      <c r="B40" s="21">
        <v>1</v>
      </c>
      <c r="C40" s="21"/>
      <c r="D40" s="22" t="s">
        <v>29</v>
      </c>
      <c r="E40" s="21" t="s">
        <v>5</v>
      </c>
      <c r="F40" s="22" t="s">
        <v>49</v>
      </c>
      <c r="G40" s="2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21">
        <v>352</v>
      </c>
      <c r="B41" s="21">
        <v>2</v>
      </c>
      <c r="C41" s="21"/>
      <c r="D41" s="22" t="s">
        <v>29</v>
      </c>
      <c r="E41" s="21">
        <v>299</v>
      </c>
      <c r="F41" s="22" t="s">
        <v>30</v>
      </c>
      <c r="G41" s="2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21">
        <v>557</v>
      </c>
      <c r="B42" s="21">
        <v>2</v>
      </c>
      <c r="C42" s="21"/>
      <c r="D42" s="22" t="s">
        <v>29</v>
      </c>
      <c r="E42" s="21">
        <v>561</v>
      </c>
      <c r="F42" s="22" t="s">
        <v>30</v>
      </c>
      <c r="G42" s="2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21">
        <v>574</v>
      </c>
      <c r="B43" s="21">
        <v>2</v>
      </c>
      <c r="C43" s="21"/>
      <c r="D43" s="22" t="s">
        <v>38</v>
      </c>
      <c r="E43" s="21" t="s">
        <v>39</v>
      </c>
      <c r="F43" s="22" t="s">
        <v>33</v>
      </c>
      <c r="G43" s="2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21">
        <v>655</v>
      </c>
      <c r="B44" s="21">
        <v>2</v>
      </c>
      <c r="C44" s="21"/>
      <c r="D44" s="22" t="s">
        <v>29</v>
      </c>
      <c r="E44" s="21">
        <v>123</v>
      </c>
      <c r="F44" s="22" t="s">
        <v>30</v>
      </c>
      <c r="G44" s="2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21">
        <v>977</v>
      </c>
      <c r="B45" s="21">
        <v>2</v>
      </c>
      <c r="C45" s="21"/>
      <c r="D45" s="22" t="s">
        <v>51</v>
      </c>
      <c r="E45" s="21" t="s">
        <v>52</v>
      </c>
      <c r="F45" s="22" t="s">
        <v>33</v>
      </c>
      <c r="G45" s="2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21">
        <v>1051</v>
      </c>
      <c r="B46" s="21">
        <v>2</v>
      </c>
      <c r="C46" s="21"/>
      <c r="D46" s="22" t="s">
        <v>44</v>
      </c>
      <c r="E46" s="21" t="s">
        <v>45</v>
      </c>
      <c r="F46" s="22" t="s">
        <v>33</v>
      </c>
      <c r="G46" s="2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21">
        <v>1236</v>
      </c>
      <c r="B47" s="21">
        <v>2</v>
      </c>
      <c r="C47" s="21"/>
      <c r="D47" s="22" t="s">
        <v>36</v>
      </c>
      <c r="E47" s="21" t="s">
        <v>37</v>
      </c>
      <c r="F47" s="22" t="s">
        <v>33</v>
      </c>
      <c r="G47" s="2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21">
        <v>1362</v>
      </c>
      <c r="B48" s="21">
        <v>2</v>
      </c>
      <c r="C48" s="21"/>
      <c r="D48" s="22" t="s">
        <v>36</v>
      </c>
      <c r="E48" s="21" t="s">
        <v>37</v>
      </c>
      <c r="F48" s="22" t="s">
        <v>33</v>
      </c>
      <c r="G48" s="2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21">
        <v>1383</v>
      </c>
      <c r="B49" s="21">
        <v>2</v>
      </c>
      <c r="C49" s="21"/>
      <c r="D49" s="22" t="s">
        <v>40</v>
      </c>
      <c r="E49" s="21" t="s">
        <v>41</v>
      </c>
      <c r="F49" s="22" t="s">
        <v>33</v>
      </c>
      <c r="G49" s="2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21">
        <v>1390</v>
      </c>
      <c r="B50" s="21">
        <v>2</v>
      </c>
      <c r="C50" s="21"/>
      <c r="D50" s="22" t="s">
        <v>29</v>
      </c>
      <c r="E50" s="21" t="s">
        <v>4</v>
      </c>
      <c r="F50" s="22" t="s">
        <v>49</v>
      </c>
      <c r="G50" s="2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21">
        <v>1401</v>
      </c>
      <c r="B51" s="21">
        <v>2</v>
      </c>
      <c r="C51" s="21"/>
      <c r="D51" s="22" t="s">
        <v>31</v>
      </c>
      <c r="E51" s="21" t="s">
        <v>32</v>
      </c>
      <c r="F51" s="22" t="s">
        <v>33</v>
      </c>
      <c r="G51" s="2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21">
        <v>1408</v>
      </c>
      <c r="B52" s="21">
        <v>2</v>
      </c>
      <c r="C52" s="21"/>
      <c r="D52" s="22" t="s">
        <v>34</v>
      </c>
      <c r="E52" s="21" t="s">
        <v>35</v>
      </c>
      <c r="F52" s="22" t="s">
        <v>33</v>
      </c>
      <c r="G52" s="2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21">
        <v>1435</v>
      </c>
      <c r="B53" s="21">
        <v>2</v>
      </c>
      <c r="C53" s="21"/>
      <c r="D53" s="22" t="s">
        <v>29</v>
      </c>
      <c r="E53" s="21">
        <v>396</v>
      </c>
      <c r="F53" s="22" t="s">
        <v>30</v>
      </c>
      <c r="G53" s="2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21">
        <v>1519</v>
      </c>
      <c r="B54" s="21">
        <v>2</v>
      </c>
      <c r="C54" s="21"/>
      <c r="D54" s="22" t="s">
        <v>29</v>
      </c>
      <c r="E54" s="21">
        <v>1029</v>
      </c>
      <c r="F54" s="22" t="s">
        <v>48</v>
      </c>
      <c r="G54" s="21">
        <v>13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21">
        <v>1554</v>
      </c>
      <c r="B55" s="21">
        <v>2</v>
      </c>
      <c r="C55" s="21"/>
      <c r="D55" s="22" t="s">
        <v>29</v>
      </c>
      <c r="E55" s="21">
        <v>51</v>
      </c>
      <c r="F55" s="22" t="s">
        <v>48</v>
      </c>
      <c r="G55" s="21">
        <v>25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21">
        <v>1667</v>
      </c>
      <c r="B56" s="21">
        <v>2</v>
      </c>
      <c r="C56" s="21"/>
      <c r="D56" s="22" t="s">
        <v>31</v>
      </c>
      <c r="E56" s="21" t="s">
        <v>32</v>
      </c>
      <c r="F56" s="22" t="s">
        <v>33</v>
      </c>
      <c r="G56" s="2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21">
        <v>1671</v>
      </c>
      <c r="B57" s="21">
        <v>2</v>
      </c>
      <c r="C57" s="21"/>
      <c r="D57" s="22" t="s">
        <v>29</v>
      </c>
      <c r="E57" s="21">
        <v>527</v>
      </c>
      <c r="F57" s="22" t="s">
        <v>30</v>
      </c>
      <c r="G57" s="2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21">
        <v>1965</v>
      </c>
      <c r="B58" s="21">
        <v>2</v>
      </c>
      <c r="C58" s="21"/>
      <c r="D58" s="22" t="s">
        <v>29</v>
      </c>
      <c r="E58" s="21">
        <v>10</v>
      </c>
      <c r="F58" s="22" t="s">
        <v>30</v>
      </c>
      <c r="G58" s="2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21">
        <v>2031</v>
      </c>
      <c r="B59" s="21">
        <v>2</v>
      </c>
      <c r="C59" s="21"/>
      <c r="D59" s="22" t="s">
        <v>29</v>
      </c>
      <c r="E59" s="21">
        <v>256</v>
      </c>
      <c r="F59" s="22" t="s">
        <v>30</v>
      </c>
      <c r="G59" s="2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21">
        <v>2262</v>
      </c>
      <c r="B60" s="21">
        <v>2</v>
      </c>
      <c r="C60" s="21"/>
      <c r="D60" s="22" t="s">
        <v>38</v>
      </c>
      <c r="E60" s="21" t="s">
        <v>39</v>
      </c>
      <c r="F60" s="22" t="s">
        <v>33</v>
      </c>
      <c r="G60" s="2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21">
        <v>2314</v>
      </c>
      <c r="B61" s="21">
        <v>2</v>
      </c>
      <c r="C61" s="21"/>
      <c r="D61" s="22" t="s">
        <v>29</v>
      </c>
      <c r="E61" s="21">
        <v>592</v>
      </c>
      <c r="F61" s="22" t="s">
        <v>30</v>
      </c>
      <c r="G61" s="2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21">
        <v>2346</v>
      </c>
      <c r="B62" s="21">
        <v>2</v>
      </c>
      <c r="C62" s="21"/>
      <c r="D62" s="22" t="s">
        <v>42</v>
      </c>
      <c r="E62" s="21" t="s">
        <v>43</v>
      </c>
      <c r="F62" s="22" t="s">
        <v>33</v>
      </c>
      <c r="G62" s="2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21">
        <v>2379</v>
      </c>
      <c r="B63" s="21">
        <v>2</v>
      </c>
      <c r="C63" s="21"/>
      <c r="D63" s="22" t="s">
        <v>29</v>
      </c>
      <c r="E63" s="21">
        <v>467</v>
      </c>
      <c r="F63" s="22" t="s">
        <v>30</v>
      </c>
      <c r="G63" s="2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21">
        <v>2419</v>
      </c>
      <c r="B64" s="21">
        <v>2</v>
      </c>
      <c r="C64" s="21"/>
      <c r="D64" s="22" t="s">
        <v>42</v>
      </c>
      <c r="E64" s="21" t="s">
        <v>43</v>
      </c>
      <c r="F64" s="22" t="s">
        <v>33</v>
      </c>
      <c r="G64" s="2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21">
        <v>2464</v>
      </c>
      <c r="B65" s="21">
        <v>2</v>
      </c>
      <c r="C65" s="21"/>
      <c r="D65" s="22" t="s">
        <v>29</v>
      </c>
      <c r="E65" s="21">
        <v>203</v>
      </c>
      <c r="F65" s="22" t="s">
        <v>30</v>
      </c>
      <c r="G65" s="2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21">
        <v>2465</v>
      </c>
      <c r="B66" s="21">
        <v>2</v>
      </c>
      <c r="C66" s="21"/>
      <c r="D66" s="22" t="s">
        <v>29</v>
      </c>
      <c r="E66" s="21" t="s">
        <v>4</v>
      </c>
      <c r="F66" s="22" t="s">
        <v>49</v>
      </c>
      <c r="G66" s="2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21">
        <v>2587</v>
      </c>
      <c r="B67" s="21">
        <v>2</v>
      </c>
      <c r="C67" s="21"/>
      <c r="D67" s="22" t="s">
        <v>29</v>
      </c>
      <c r="E67" s="21">
        <v>200</v>
      </c>
      <c r="F67" s="22" t="s">
        <v>30</v>
      </c>
      <c r="G67" s="2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21">
        <v>2595</v>
      </c>
      <c r="B68" s="21">
        <v>2</v>
      </c>
      <c r="C68" s="21"/>
      <c r="D68" s="22" t="s">
        <v>29</v>
      </c>
      <c r="E68" s="21">
        <v>377</v>
      </c>
      <c r="F68" s="22" t="s">
        <v>30</v>
      </c>
      <c r="G68" s="2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21">
        <v>2720</v>
      </c>
      <c r="B69" s="21">
        <v>2</v>
      </c>
      <c r="C69" s="21"/>
      <c r="D69" s="22" t="s">
        <v>29</v>
      </c>
      <c r="E69" s="21">
        <v>588</v>
      </c>
      <c r="F69" s="22" t="s">
        <v>30</v>
      </c>
      <c r="G69" s="2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21">
        <v>2770</v>
      </c>
      <c r="B70" s="21">
        <v>2</v>
      </c>
      <c r="C70" s="21"/>
      <c r="D70" s="22" t="s">
        <v>31</v>
      </c>
      <c r="E70" s="21" t="s">
        <v>32</v>
      </c>
      <c r="F70" s="22" t="s">
        <v>33</v>
      </c>
      <c r="G70" s="2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21">
        <v>2823</v>
      </c>
      <c r="B71" s="21">
        <v>2</v>
      </c>
      <c r="C71" s="21"/>
      <c r="D71" s="22" t="s">
        <v>29</v>
      </c>
      <c r="E71" s="21">
        <v>52</v>
      </c>
      <c r="F71" s="22" t="s">
        <v>48</v>
      </c>
      <c r="G71" s="21">
        <v>25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21">
        <v>2841</v>
      </c>
      <c r="B72" s="21">
        <v>2</v>
      </c>
      <c r="C72" s="21"/>
      <c r="D72" s="22" t="s">
        <v>44</v>
      </c>
      <c r="E72" s="21" t="s">
        <v>45</v>
      </c>
      <c r="F72" s="22" t="s">
        <v>33</v>
      </c>
      <c r="G72" s="2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21">
        <v>2944</v>
      </c>
      <c r="B73" s="21">
        <v>2</v>
      </c>
      <c r="C73" s="21"/>
      <c r="D73" s="22" t="s">
        <v>34</v>
      </c>
      <c r="E73" s="21" t="s">
        <v>35</v>
      </c>
      <c r="F73" s="22" t="s">
        <v>33</v>
      </c>
      <c r="G73" s="2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21">
        <v>2991</v>
      </c>
      <c r="B74" s="21">
        <v>2</v>
      </c>
      <c r="C74" s="21"/>
      <c r="D74" s="22" t="s">
        <v>40</v>
      </c>
      <c r="E74" s="21" t="s">
        <v>41</v>
      </c>
      <c r="F74" s="22" t="s">
        <v>33</v>
      </c>
      <c r="G74" s="2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21">
        <v>3095</v>
      </c>
      <c r="B75" s="21">
        <v>2</v>
      </c>
      <c r="C75" s="21"/>
      <c r="D75" s="22" t="s">
        <v>51</v>
      </c>
      <c r="E75" s="21" t="s">
        <v>52</v>
      </c>
      <c r="F75" s="22" t="s">
        <v>33</v>
      </c>
      <c r="G75" s="2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21">
        <v>3175</v>
      </c>
      <c r="B76" s="21">
        <v>2</v>
      </c>
      <c r="C76" s="21"/>
      <c r="D76" s="22" t="s">
        <v>29</v>
      </c>
      <c r="E76" s="21">
        <v>84</v>
      </c>
      <c r="F76" s="22" t="s">
        <v>48</v>
      </c>
      <c r="G76" s="21">
        <v>25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21">
        <v>3187</v>
      </c>
      <c r="B77" s="21">
        <v>2</v>
      </c>
      <c r="C77" s="21"/>
      <c r="D77" s="22" t="s">
        <v>42</v>
      </c>
      <c r="E77" s="21" t="s">
        <v>43</v>
      </c>
      <c r="F77" s="22" t="s">
        <v>33</v>
      </c>
      <c r="G77" s="2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21">
        <v>3219</v>
      </c>
      <c r="B78" s="21">
        <v>2</v>
      </c>
      <c r="C78" s="21"/>
      <c r="D78" s="22" t="s">
        <v>29</v>
      </c>
      <c r="E78" s="21">
        <v>449</v>
      </c>
      <c r="F78" s="22" t="s">
        <v>30</v>
      </c>
      <c r="G78" s="2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21">
        <v>3287</v>
      </c>
      <c r="B79" s="21">
        <v>2</v>
      </c>
      <c r="C79" s="21"/>
      <c r="D79" s="22" t="s">
        <v>40</v>
      </c>
      <c r="E79" s="21" t="s">
        <v>41</v>
      </c>
      <c r="F79" s="22" t="s">
        <v>33</v>
      </c>
      <c r="G79" s="2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21">
        <v>272</v>
      </c>
      <c r="B80" s="21">
        <v>3</v>
      </c>
      <c r="C80" s="21"/>
      <c r="D80" s="22" t="s">
        <v>29</v>
      </c>
      <c r="E80" s="21">
        <v>414</v>
      </c>
      <c r="F80" s="22" t="s">
        <v>30</v>
      </c>
      <c r="G80" s="2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21">
        <v>355</v>
      </c>
      <c r="B81" s="21">
        <v>3</v>
      </c>
      <c r="C81" s="21"/>
      <c r="D81" s="22" t="s">
        <v>42</v>
      </c>
      <c r="E81" s="21" t="s">
        <v>43</v>
      </c>
      <c r="F81" s="22" t="s">
        <v>33</v>
      </c>
      <c r="G81" s="2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21">
        <v>458</v>
      </c>
      <c r="B82" s="21">
        <v>3</v>
      </c>
      <c r="C82" s="21"/>
      <c r="D82" s="22" t="s">
        <v>29</v>
      </c>
      <c r="E82" s="21">
        <v>65</v>
      </c>
      <c r="F82" s="22" t="s">
        <v>30</v>
      </c>
      <c r="G82" s="2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21">
        <v>466</v>
      </c>
      <c r="B83" s="21">
        <v>3</v>
      </c>
      <c r="C83" s="21"/>
      <c r="D83" s="22" t="s">
        <v>29</v>
      </c>
      <c r="E83" s="21">
        <v>492</v>
      </c>
      <c r="F83" s="22" t="s">
        <v>30</v>
      </c>
      <c r="G83" s="2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21">
        <v>484</v>
      </c>
      <c r="B84" s="21">
        <v>3</v>
      </c>
      <c r="C84" s="21"/>
      <c r="D84" s="22" t="s">
        <v>40</v>
      </c>
      <c r="E84" s="21" t="s">
        <v>41</v>
      </c>
      <c r="F84" s="22" t="s">
        <v>33</v>
      </c>
      <c r="G84" s="2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21">
        <v>519</v>
      </c>
      <c r="B85" s="21">
        <v>3</v>
      </c>
      <c r="C85" s="21"/>
      <c r="D85" s="22" t="s">
        <v>40</v>
      </c>
      <c r="E85" s="21" t="s">
        <v>41</v>
      </c>
      <c r="F85" s="22" t="s">
        <v>33</v>
      </c>
      <c r="G85" s="2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21">
        <v>530</v>
      </c>
      <c r="B86" s="21">
        <v>3</v>
      </c>
      <c r="C86" s="21"/>
      <c r="D86" s="22" t="s">
        <v>29</v>
      </c>
      <c r="E86" s="21" t="s">
        <v>46</v>
      </c>
      <c r="F86" s="22" t="s">
        <v>30</v>
      </c>
      <c r="G86" s="2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21">
        <v>853</v>
      </c>
      <c r="B87" s="21">
        <v>3</v>
      </c>
      <c r="C87" s="21"/>
      <c r="D87" s="22" t="s">
        <v>42</v>
      </c>
      <c r="E87" s="21" t="s">
        <v>43</v>
      </c>
      <c r="F87" s="22" t="s">
        <v>33</v>
      </c>
      <c r="G87" s="2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21">
        <v>884</v>
      </c>
      <c r="B88" s="21">
        <v>3</v>
      </c>
      <c r="C88" s="21"/>
      <c r="D88" s="22" t="s">
        <v>42</v>
      </c>
      <c r="E88" s="21" t="s">
        <v>43</v>
      </c>
      <c r="F88" s="22" t="s">
        <v>33</v>
      </c>
      <c r="G88" s="2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21">
        <v>994</v>
      </c>
      <c r="B89" s="21">
        <v>3</v>
      </c>
      <c r="C89" s="21"/>
      <c r="D89" s="22" t="s">
        <v>44</v>
      </c>
      <c r="E89" s="21" t="s">
        <v>45</v>
      </c>
      <c r="F89" s="22" t="s">
        <v>33</v>
      </c>
      <c r="G89" s="2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21">
        <v>1083</v>
      </c>
      <c r="B90" s="21">
        <v>3</v>
      </c>
      <c r="C90" s="21"/>
      <c r="D90" s="22" t="s">
        <v>38</v>
      </c>
      <c r="E90" s="21" t="s">
        <v>39</v>
      </c>
      <c r="F90" s="22" t="s">
        <v>33</v>
      </c>
      <c r="G90" s="2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21">
        <v>1091</v>
      </c>
      <c r="B91" s="21">
        <v>3</v>
      </c>
      <c r="C91" s="21"/>
      <c r="D91" s="22" t="s">
        <v>34</v>
      </c>
      <c r="E91" s="21" t="s">
        <v>35</v>
      </c>
      <c r="F91" s="22" t="s">
        <v>33</v>
      </c>
      <c r="G91" s="2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21">
        <v>1128</v>
      </c>
      <c r="B92" s="21">
        <v>3</v>
      </c>
      <c r="C92" s="21"/>
      <c r="D92" s="22" t="s">
        <v>29</v>
      </c>
      <c r="E92" s="21">
        <v>510</v>
      </c>
      <c r="F92" s="22" t="s">
        <v>30</v>
      </c>
      <c r="G92" s="2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21">
        <v>1392</v>
      </c>
      <c r="B93" s="21">
        <v>3</v>
      </c>
      <c r="C93" s="21"/>
      <c r="D93" s="22" t="s">
        <v>34</v>
      </c>
      <c r="E93" s="21" t="s">
        <v>35</v>
      </c>
      <c r="F93" s="22" t="s">
        <v>33</v>
      </c>
      <c r="G93" s="2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21">
        <v>1518</v>
      </c>
      <c r="B94" s="21">
        <v>3</v>
      </c>
      <c r="C94" s="21"/>
      <c r="D94" s="22" t="s">
        <v>29</v>
      </c>
      <c r="E94" s="21">
        <v>552</v>
      </c>
      <c r="F94" s="22" t="s">
        <v>30</v>
      </c>
      <c r="G94" s="2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21">
        <v>1565</v>
      </c>
      <c r="B95" s="21">
        <v>3</v>
      </c>
      <c r="C95" s="21"/>
      <c r="D95" s="22" t="s">
        <v>29</v>
      </c>
      <c r="E95" s="21">
        <v>477</v>
      </c>
      <c r="F95" s="22" t="s">
        <v>30</v>
      </c>
      <c r="G95" s="2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21">
        <v>1662</v>
      </c>
      <c r="B96" s="21">
        <v>3</v>
      </c>
      <c r="C96" s="21"/>
      <c r="D96" s="22" t="s">
        <v>51</v>
      </c>
      <c r="E96" s="21" t="s">
        <v>52</v>
      </c>
      <c r="F96" s="22" t="s">
        <v>33</v>
      </c>
      <c r="G96" s="2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21">
        <v>1686</v>
      </c>
      <c r="B97" s="21">
        <v>3</v>
      </c>
      <c r="C97" s="21"/>
      <c r="D97" s="22" t="s">
        <v>31</v>
      </c>
      <c r="E97" s="21" t="s">
        <v>32</v>
      </c>
      <c r="F97" s="22" t="s">
        <v>33</v>
      </c>
      <c r="G97" s="2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21">
        <v>1769</v>
      </c>
      <c r="B98" s="21">
        <v>3</v>
      </c>
      <c r="C98" s="21"/>
      <c r="D98" s="22" t="s">
        <v>44</v>
      </c>
      <c r="E98" s="21" t="s">
        <v>45</v>
      </c>
      <c r="F98" s="22" t="s">
        <v>33</v>
      </c>
      <c r="G98" s="2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21">
        <v>1777</v>
      </c>
      <c r="B99" s="21">
        <v>3</v>
      </c>
      <c r="C99" s="21"/>
      <c r="D99" s="22" t="s">
        <v>31</v>
      </c>
      <c r="E99" s="21" t="s">
        <v>32</v>
      </c>
      <c r="F99" s="22" t="s">
        <v>33</v>
      </c>
      <c r="G99" s="2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21">
        <v>1833</v>
      </c>
      <c r="B100" s="21">
        <v>3</v>
      </c>
      <c r="C100" s="21"/>
      <c r="D100" s="22" t="s">
        <v>29</v>
      </c>
      <c r="E100" s="21" t="s">
        <v>7</v>
      </c>
      <c r="F100" s="22" t="s">
        <v>49</v>
      </c>
      <c r="G100" s="2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21">
        <v>1953</v>
      </c>
      <c r="B101" s="21">
        <v>3</v>
      </c>
      <c r="C101" s="21"/>
      <c r="D101" s="22" t="s">
        <v>29</v>
      </c>
      <c r="E101" s="21">
        <v>53</v>
      </c>
      <c r="F101" s="22" t="s">
        <v>48</v>
      </c>
      <c r="G101" s="21">
        <v>25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21">
        <v>2013</v>
      </c>
      <c r="B102" s="21">
        <v>3</v>
      </c>
      <c r="C102" s="21"/>
      <c r="D102" s="22" t="s">
        <v>29</v>
      </c>
      <c r="E102" s="21">
        <v>547</v>
      </c>
      <c r="F102" s="22" t="s">
        <v>30</v>
      </c>
      <c r="G102" s="2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21">
        <v>2048</v>
      </c>
      <c r="B103" s="21">
        <v>3</v>
      </c>
      <c r="C103" s="21"/>
      <c r="D103" s="22" t="s">
        <v>29</v>
      </c>
      <c r="E103" s="21">
        <v>379</v>
      </c>
      <c r="F103" s="22" t="s">
        <v>30</v>
      </c>
      <c r="G103" s="2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21">
        <v>2182</v>
      </c>
      <c r="B104" s="21">
        <v>3</v>
      </c>
      <c r="C104" s="21"/>
      <c r="D104" s="22" t="s">
        <v>36</v>
      </c>
      <c r="E104" s="21" t="s">
        <v>37</v>
      </c>
      <c r="F104" s="22" t="s">
        <v>33</v>
      </c>
      <c r="G104" s="2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21">
        <v>2187</v>
      </c>
      <c r="B105" s="21">
        <v>3</v>
      </c>
      <c r="C105" s="21"/>
      <c r="D105" s="22" t="s">
        <v>29</v>
      </c>
      <c r="E105" s="21">
        <v>72</v>
      </c>
      <c r="F105" s="22" t="s">
        <v>48</v>
      </c>
      <c r="G105" s="21">
        <v>25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21">
        <v>2196</v>
      </c>
      <c r="B106" s="21">
        <v>3</v>
      </c>
      <c r="C106" s="21"/>
      <c r="D106" s="22" t="s">
        <v>29</v>
      </c>
      <c r="E106" s="21">
        <v>375</v>
      </c>
      <c r="F106" s="22" t="s">
        <v>30</v>
      </c>
      <c r="G106" s="2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21">
        <v>2602</v>
      </c>
      <c r="B107" s="21">
        <v>3</v>
      </c>
      <c r="C107" s="21"/>
      <c r="D107" s="22" t="s">
        <v>29</v>
      </c>
      <c r="E107" s="21">
        <v>1026</v>
      </c>
      <c r="F107" s="22" t="s">
        <v>48</v>
      </c>
      <c r="G107" s="21">
        <v>13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21">
        <v>2753</v>
      </c>
      <c r="B108" s="21">
        <v>3</v>
      </c>
      <c r="C108" s="21"/>
      <c r="D108" s="22" t="s">
        <v>29</v>
      </c>
      <c r="E108" s="21">
        <v>264</v>
      </c>
      <c r="F108" s="22" t="s">
        <v>30</v>
      </c>
      <c r="G108" s="2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21">
        <v>2936</v>
      </c>
      <c r="B109" s="21">
        <v>3</v>
      </c>
      <c r="C109" s="21"/>
      <c r="D109" s="22" t="s">
        <v>29</v>
      </c>
      <c r="E109" s="21">
        <v>12</v>
      </c>
      <c r="F109" s="22" t="s">
        <v>30</v>
      </c>
      <c r="G109" s="2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21">
        <v>2945</v>
      </c>
      <c r="B110" s="21">
        <v>3</v>
      </c>
      <c r="C110" s="21"/>
      <c r="D110" s="22" t="s">
        <v>29</v>
      </c>
      <c r="E110" s="21">
        <v>337</v>
      </c>
      <c r="F110" s="22" t="s">
        <v>30</v>
      </c>
      <c r="G110" s="2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21">
        <v>3011</v>
      </c>
      <c r="B111" s="21">
        <v>3</v>
      </c>
      <c r="C111" s="21"/>
      <c r="D111" s="22" t="s">
        <v>31</v>
      </c>
      <c r="E111" s="21" t="s">
        <v>32</v>
      </c>
      <c r="F111" s="22" t="s">
        <v>33</v>
      </c>
      <c r="G111" s="2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21">
        <v>3030</v>
      </c>
      <c r="B112" s="21">
        <v>3</v>
      </c>
      <c r="C112" s="21"/>
      <c r="D112" s="22" t="s">
        <v>38</v>
      </c>
      <c r="E112" s="21" t="s">
        <v>39</v>
      </c>
      <c r="F112" s="22" t="s">
        <v>33</v>
      </c>
      <c r="G112" s="2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21">
        <v>3114</v>
      </c>
      <c r="B113" s="21">
        <v>3</v>
      </c>
      <c r="C113" s="21"/>
      <c r="D113" s="22" t="s">
        <v>29</v>
      </c>
      <c r="E113" s="21">
        <v>169</v>
      </c>
      <c r="F113" s="22" t="s">
        <v>30</v>
      </c>
      <c r="G113" s="2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21">
        <v>3127</v>
      </c>
      <c r="B114" s="21">
        <v>3</v>
      </c>
      <c r="C114" s="21"/>
      <c r="D114" s="22" t="s">
        <v>51</v>
      </c>
      <c r="E114" s="21" t="s">
        <v>52</v>
      </c>
      <c r="F114" s="22" t="s">
        <v>33</v>
      </c>
      <c r="G114" s="2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21">
        <v>3277</v>
      </c>
      <c r="B115" s="21">
        <v>3</v>
      </c>
      <c r="C115" s="21"/>
      <c r="D115" s="22" t="s">
        <v>31</v>
      </c>
      <c r="E115" s="21" t="s">
        <v>32</v>
      </c>
      <c r="F115" s="22" t="s">
        <v>33</v>
      </c>
      <c r="G115" s="2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21">
        <v>3308</v>
      </c>
      <c r="B116" s="21">
        <v>3</v>
      </c>
      <c r="C116" s="21"/>
      <c r="D116" s="22" t="s">
        <v>36</v>
      </c>
      <c r="E116" s="21" t="s">
        <v>37</v>
      </c>
      <c r="F116" s="22" t="s">
        <v>33</v>
      </c>
      <c r="G116" s="2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21">
        <v>3319</v>
      </c>
      <c r="B117" s="21">
        <v>3</v>
      </c>
      <c r="C117" s="21"/>
      <c r="D117" s="22" t="s">
        <v>29</v>
      </c>
      <c r="E117" s="21">
        <v>521</v>
      </c>
      <c r="F117" s="22" t="s">
        <v>30</v>
      </c>
      <c r="G117" s="2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21" t="s">
        <v>18</v>
      </c>
      <c r="B118" s="21">
        <v>3</v>
      </c>
      <c r="C118" s="21"/>
      <c r="D118" s="22" t="s">
        <v>29</v>
      </c>
      <c r="E118" s="21" t="s">
        <v>3</v>
      </c>
      <c r="F118" s="22" t="s">
        <v>49</v>
      </c>
      <c r="G118" s="2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21">
        <v>210</v>
      </c>
      <c r="B119" s="21">
        <v>4</v>
      </c>
      <c r="C119" s="21"/>
      <c r="D119" s="22" t="s">
        <v>29</v>
      </c>
      <c r="E119" s="21">
        <v>55</v>
      </c>
      <c r="F119" s="22" t="s">
        <v>30</v>
      </c>
      <c r="G119" s="2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21">
        <v>227</v>
      </c>
      <c r="B120" s="21">
        <v>4</v>
      </c>
      <c r="C120" s="21"/>
      <c r="D120" s="22" t="s">
        <v>29</v>
      </c>
      <c r="E120" s="21">
        <v>124</v>
      </c>
      <c r="F120" s="22" t="s">
        <v>48</v>
      </c>
      <c r="G120" s="21">
        <v>44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21">
        <v>401</v>
      </c>
      <c r="B121" s="21">
        <v>4</v>
      </c>
      <c r="C121" s="21"/>
      <c r="D121" s="22" t="s">
        <v>44</v>
      </c>
      <c r="E121" s="21" t="s">
        <v>45</v>
      </c>
      <c r="F121" s="22" t="s">
        <v>33</v>
      </c>
      <c r="G121" s="2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21">
        <v>537</v>
      </c>
      <c r="B122" s="21">
        <v>4</v>
      </c>
      <c r="C122" s="21"/>
      <c r="D122" s="22" t="s">
        <v>38</v>
      </c>
      <c r="E122" s="21" t="s">
        <v>50</v>
      </c>
      <c r="F122" s="22" t="s">
        <v>33</v>
      </c>
      <c r="G122" s="2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21">
        <v>541</v>
      </c>
      <c r="B123" s="21">
        <v>4</v>
      </c>
      <c r="C123" s="21"/>
      <c r="D123" s="22" t="s">
        <v>29</v>
      </c>
      <c r="E123" s="21">
        <v>501</v>
      </c>
      <c r="F123" s="22" t="s">
        <v>30</v>
      </c>
      <c r="G123" s="2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21">
        <v>735</v>
      </c>
      <c r="B124" s="21">
        <v>4</v>
      </c>
      <c r="C124" s="21"/>
      <c r="D124" s="22" t="s">
        <v>29</v>
      </c>
      <c r="E124" s="21">
        <v>475</v>
      </c>
      <c r="F124" s="22" t="s">
        <v>30</v>
      </c>
      <c r="G124" s="2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21">
        <v>783</v>
      </c>
      <c r="B125" s="21">
        <v>4</v>
      </c>
      <c r="C125" s="21"/>
      <c r="D125" s="22" t="s">
        <v>51</v>
      </c>
      <c r="E125" s="21" t="s">
        <v>52</v>
      </c>
      <c r="F125" s="22" t="s">
        <v>33</v>
      </c>
      <c r="G125" s="2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21">
        <v>896</v>
      </c>
      <c r="B126" s="21">
        <v>4</v>
      </c>
      <c r="C126" s="21"/>
      <c r="D126" s="22" t="s">
        <v>36</v>
      </c>
      <c r="E126" s="21" t="s">
        <v>37</v>
      </c>
      <c r="F126" s="22" t="s">
        <v>33</v>
      </c>
      <c r="G126" s="2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21">
        <v>948</v>
      </c>
      <c r="B127" s="21">
        <v>4</v>
      </c>
      <c r="C127" s="21"/>
      <c r="D127" s="22" t="s">
        <v>40</v>
      </c>
      <c r="E127" s="21" t="s">
        <v>41</v>
      </c>
      <c r="F127" s="22" t="s">
        <v>33</v>
      </c>
      <c r="G127" s="2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21">
        <v>1009</v>
      </c>
      <c r="B128" s="21">
        <v>4</v>
      </c>
      <c r="C128" s="21"/>
      <c r="D128" s="22" t="s">
        <v>36</v>
      </c>
      <c r="E128" s="21" t="s">
        <v>37</v>
      </c>
      <c r="F128" s="22" t="s">
        <v>33</v>
      </c>
      <c r="G128" s="2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21">
        <v>1212</v>
      </c>
      <c r="B129" s="21">
        <v>4</v>
      </c>
      <c r="C129" s="21"/>
      <c r="D129" s="22" t="s">
        <v>29</v>
      </c>
      <c r="E129" s="21">
        <v>130</v>
      </c>
      <c r="F129" s="22" t="s">
        <v>30</v>
      </c>
      <c r="G129" s="2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21">
        <v>1224</v>
      </c>
      <c r="B130" s="21">
        <v>4</v>
      </c>
      <c r="C130" s="21"/>
      <c r="D130" s="22" t="s">
        <v>38</v>
      </c>
      <c r="E130" s="21" t="s">
        <v>39</v>
      </c>
      <c r="F130" s="22" t="s">
        <v>33</v>
      </c>
      <c r="G130" s="2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21">
        <v>1229</v>
      </c>
      <c r="B131" s="21">
        <v>4</v>
      </c>
      <c r="C131" s="21"/>
      <c r="D131" s="22" t="s">
        <v>29</v>
      </c>
      <c r="E131" s="21">
        <v>252</v>
      </c>
      <c r="F131" s="22" t="s">
        <v>30</v>
      </c>
      <c r="G131" s="2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21">
        <v>1234</v>
      </c>
      <c r="B132" s="21">
        <v>4</v>
      </c>
      <c r="C132" s="21"/>
      <c r="D132" s="22" t="s">
        <v>29</v>
      </c>
      <c r="E132" s="21">
        <v>587</v>
      </c>
      <c r="F132" s="22" t="s">
        <v>30</v>
      </c>
      <c r="G132" s="2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21">
        <v>1414</v>
      </c>
      <c r="B133" s="21">
        <v>4</v>
      </c>
      <c r="C133" s="21"/>
      <c r="D133" s="22" t="s">
        <v>29</v>
      </c>
      <c r="E133" s="21">
        <v>526</v>
      </c>
      <c r="F133" s="22" t="s">
        <v>30</v>
      </c>
      <c r="G133" s="2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21">
        <v>1488</v>
      </c>
      <c r="B134" s="21">
        <v>4</v>
      </c>
      <c r="C134" s="21"/>
      <c r="D134" s="22" t="s">
        <v>29</v>
      </c>
      <c r="E134" s="21">
        <v>504</v>
      </c>
      <c r="F134" s="22" t="s">
        <v>30</v>
      </c>
      <c r="G134" s="2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21">
        <v>1666</v>
      </c>
      <c r="B135" s="21">
        <v>4</v>
      </c>
      <c r="C135" s="21"/>
      <c r="D135" s="22" t="s">
        <v>29</v>
      </c>
      <c r="E135" s="21">
        <v>269</v>
      </c>
      <c r="F135" s="22" t="s">
        <v>30</v>
      </c>
      <c r="G135" s="2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21">
        <v>1731</v>
      </c>
      <c r="B136" s="21">
        <v>4</v>
      </c>
      <c r="C136" s="21"/>
      <c r="D136" s="22" t="s">
        <v>29</v>
      </c>
      <c r="E136" s="21">
        <v>450</v>
      </c>
      <c r="F136" s="22" t="s">
        <v>30</v>
      </c>
      <c r="G136" s="2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21">
        <v>1819</v>
      </c>
      <c r="B137" s="21">
        <v>4</v>
      </c>
      <c r="C137" s="21"/>
      <c r="D137" s="22" t="s">
        <v>29</v>
      </c>
      <c r="E137" s="21">
        <v>51</v>
      </c>
      <c r="F137" s="22" t="s">
        <v>30</v>
      </c>
      <c r="G137" s="2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21">
        <v>1912</v>
      </c>
      <c r="B138" s="21">
        <v>4</v>
      </c>
      <c r="C138" s="21"/>
      <c r="D138" s="22" t="s">
        <v>29</v>
      </c>
      <c r="E138" s="21">
        <v>303</v>
      </c>
      <c r="F138" s="22" t="s">
        <v>30</v>
      </c>
      <c r="G138" s="2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21">
        <v>2139</v>
      </c>
      <c r="B139" s="21">
        <v>4</v>
      </c>
      <c r="C139" s="21"/>
      <c r="D139" s="22" t="s">
        <v>29</v>
      </c>
      <c r="E139" s="21" t="s">
        <v>7</v>
      </c>
      <c r="F139" s="22" t="s">
        <v>49</v>
      </c>
      <c r="G139" s="2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21">
        <v>2183</v>
      </c>
      <c r="B140" s="21">
        <v>4</v>
      </c>
      <c r="C140" s="21"/>
      <c r="D140" s="22" t="s">
        <v>51</v>
      </c>
      <c r="E140" s="21" t="s">
        <v>52</v>
      </c>
      <c r="F140" s="22" t="s">
        <v>33</v>
      </c>
      <c r="G140" s="2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21">
        <v>2337</v>
      </c>
      <c r="B141" s="21">
        <v>4</v>
      </c>
      <c r="C141" s="21"/>
      <c r="D141" s="22" t="s">
        <v>29</v>
      </c>
      <c r="E141" s="21">
        <v>266</v>
      </c>
      <c r="F141" s="22" t="s">
        <v>30</v>
      </c>
      <c r="G141" s="2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21">
        <v>2399</v>
      </c>
      <c r="B142" s="21">
        <v>4</v>
      </c>
      <c r="C142" s="21"/>
      <c r="D142" s="22" t="s">
        <v>31</v>
      </c>
      <c r="E142" s="21" t="s">
        <v>32</v>
      </c>
      <c r="F142" s="22" t="s">
        <v>33</v>
      </c>
      <c r="G142" s="2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21">
        <v>2420</v>
      </c>
      <c r="B143" s="21">
        <v>4</v>
      </c>
      <c r="C143" s="21"/>
      <c r="D143" s="22" t="s">
        <v>34</v>
      </c>
      <c r="E143" s="21" t="s">
        <v>35</v>
      </c>
      <c r="F143" s="22" t="s">
        <v>33</v>
      </c>
      <c r="G143" s="2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21">
        <v>2555</v>
      </c>
      <c r="B144" s="21">
        <v>4</v>
      </c>
      <c r="C144" s="21"/>
      <c r="D144" s="22" t="s">
        <v>29</v>
      </c>
      <c r="E144" s="21">
        <v>125</v>
      </c>
      <c r="F144" s="22" t="s">
        <v>48</v>
      </c>
      <c r="G144" s="21">
        <v>44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21">
        <v>2615</v>
      </c>
      <c r="B145" s="21">
        <v>4</v>
      </c>
      <c r="C145" s="21"/>
      <c r="D145" s="22" t="s">
        <v>29</v>
      </c>
      <c r="E145" s="21" t="s">
        <v>3</v>
      </c>
      <c r="F145" s="22" t="s">
        <v>49</v>
      </c>
      <c r="G145" s="2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21">
        <v>2697</v>
      </c>
      <c r="B146" s="21">
        <v>4</v>
      </c>
      <c r="C146" s="21"/>
      <c r="D146" s="22" t="s">
        <v>44</v>
      </c>
      <c r="E146" s="21" t="s">
        <v>45</v>
      </c>
      <c r="F146" s="22" t="s">
        <v>33</v>
      </c>
      <c r="G146" s="2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21">
        <v>2768</v>
      </c>
      <c r="B147" s="21">
        <v>4</v>
      </c>
      <c r="C147" s="21"/>
      <c r="D147" s="22" t="s">
        <v>42</v>
      </c>
      <c r="E147" s="21" t="s">
        <v>43</v>
      </c>
      <c r="F147" s="22" t="s">
        <v>33</v>
      </c>
      <c r="G147" s="2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21">
        <v>2808</v>
      </c>
      <c r="B148" s="21">
        <v>4</v>
      </c>
      <c r="C148" s="21"/>
      <c r="D148" s="22" t="s">
        <v>34</v>
      </c>
      <c r="E148" s="21" t="s">
        <v>35</v>
      </c>
      <c r="F148" s="22" t="s">
        <v>33</v>
      </c>
      <c r="G148" s="2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21">
        <v>2865</v>
      </c>
      <c r="B149" s="21">
        <v>4</v>
      </c>
      <c r="C149" s="21"/>
      <c r="D149" s="22" t="s">
        <v>51</v>
      </c>
      <c r="E149" s="21" t="s">
        <v>52</v>
      </c>
      <c r="F149" s="22" t="s">
        <v>33</v>
      </c>
      <c r="G149" s="2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21">
        <v>2868</v>
      </c>
      <c r="B150" s="21">
        <v>4</v>
      </c>
      <c r="C150" s="21"/>
      <c r="D150" s="22" t="s">
        <v>31</v>
      </c>
      <c r="E150" s="21" t="s">
        <v>32</v>
      </c>
      <c r="F150" s="22" t="s">
        <v>33</v>
      </c>
      <c r="G150" s="2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21">
        <v>2910</v>
      </c>
      <c r="B151" s="21">
        <v>4</v>
      </c>
      <c r="C151" s="21"/>
      <c r="D151" s="22" t="s">
        <v>29</v>
      </c>
      <c r="E151" s="21">
        <v>1076</v>
      </c>
      <c r="F151" s="22" t="s">
        <v>48</v>
      </c>
      <c r="G151" s="21">
        <v>42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21">
        <v>2949</v>
      </c>
      <c r="B152" s="21">
        <v>4</v>
      </c>
      <c r="C152" s="21"/>
      <c r="D152" s="22" t="s">
        <v>29</v>
      </c>
      <c r="E152" s="21">
        <v>203</v>
      </c>
      <c r="F152" s="22" t="s">
        <v>48</v>
      </c>
      <c r="G152" s="21">
        <v>13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21">
        <v>3053</v>
      </c>
      <c r="B153" s="21">
        <v>4</v>
      </c>
      <c r="C153" s="21"/>
      <c r="D153" s="22" t="s">
        <v>42</v>
      </c>
      <c r="E153" s="21" t="s">
        <v>43</v>
      </c>
      <c r="F153" s="22" t="s">
        <v>33</v>
      </c>
      <c r="G153" s="2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21">
        <v>3215</v>
      </c>
      <c r="B154" s="21">
        <v>4</v>
      </c>
      <c r="C154" s="21"/>
      <c r="D154" s="22" t="s">
        <v>40</v>
      </c>
      <c r="E154" s="21" t="s">
        <v>41</v>
      </c>
      <c r="F154" s="22" t="s">
        <v>33</v>
      </c>
      <c r="G154" s="2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21">
        <v>3239</v>
      </c>
      <c r="B155" s="21">
        <v>4</v>
      </c>
      <c r="C155" s="21"/>
      <c r="D155" s="22" t="s">
        <v>42</v>
      </c>
      <c r="E155" s="21" t="s">
        <v>43</v>
      </c>
      <c r="F155" s="22" t="s">
        <v>33</v>
      </c>
      <c r="G155" s="2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21">
        <v>3335</v>
      </c>
      <c r="B156" s="21">
        <v>4</v>
      </c>
      <c r="C156" s="21"/>
      <c r="D156" s="22" t="s">
        <v>29</v>
      </c>
      <c r="E156" s="21">
        <v>142</v>
      </c>
      <c r="F156" s="22" t="s">
        <v>30</v>
      </c>
      <c r="G156" s="2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21">
        <v>3350</v>
      </c>
      <c r="B157" s="21">
        <v>4</v>
      </c>
      <c r="C157" s="21"/>
      <c r="D157" s="22" t="s">
        <v>29</v>
      </c>
      <c r="E157" s="21">
        <v>9</v>
      </c>
      <c r="F157" s="22" t="s">
        <v>30</v>
      </c>
      <c r="G157" s="2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21">
        <v>277</v>
      </c>
      <c r="B158" s="21">
        <v>5</v>
      </c>
      <c r="C158" s="21"/>
      <c r="D158" s="22" t="s">
        <v>31</v>
      </c>
      <c r="E158" s="21" t="s">
        <v>32</v>
      </c>
      <c r="F158" s="22" t="s">
        <v>33</v>
      </c>
      <c r="G158" s="2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21">
        <v>286</v>
      </c>
      <c r="B159" s="21">
        <v>5</v>
      </c>
      <c r="C159" s="21"/>
      <c r="D159" s="22" t="s">
        <v>36</v>
      </c>
      <c r="E159" s="21" t="s">
        <v>37</v>
      </c>
      <c r="F159" s="22" t="s">
        <v>33</v>
      </c>
      <c r="G159" s="2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21">
        <v>361</v>
      </c>
      <c r="B160" s="21">
        <v>5</v>
      </c>
      <c r="C160" s="21"/>
      <c r="D160" s="22" t="s">
        <v>29</v>
      </c>
      <c r="E160" s="21">
        <v>198</v>
      </c>
      <c r="F160" s="22" t="s">
        <v>30</v>
      </c>
      <c r="G160" s="2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21">
        <v>455</v>
      </c>
      <c r="B161" s="21">
        <v>5</v>
      </c>
      <c r="C161" s="21"/>
      <c r="D161" s="22" t="s">
        <v>29</v>
      </c>
      <c r="E161" s="21">
        <v>289</v>
      </c>
      <c r="F161" s="22" t="s">
        <v>30</v>
      </c>
      <c r="G161" s="2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21">
        <v>728</v>
      </c>
      <c r="B162" s="21">
        <v>5</v>
      </c>
      <c r="C162" s="21"/>
      <c r="D162" s="22" t="s">
        <v>44</v>
      </c>
      <c r="E162" s="21" t="s">
        <v>45</v>
      </c>
      <c r="F162" s="22" t="s">
        <v>33</v>
      </c>
      <c r="G162" s="2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21">
        <v>771</v>
      </c>
      <c r="B163" s="21">
        <v>5</v>
      </c>
      <c r="C163" s="21"/>
      <c r="D163" s="22" t="s">
        <v>34</v>
      </c>
      <c r="E163" s="21" t="s">
        <v>35</v>
      </c>
      <c r="F163" s="22" t="s">
        <v>33</v>
      </c>
      <c r="G163" s="2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21">
        <v>793</v>
      </c>
      <c r="B164" s="21">
        <v>5</v>
      </c>
      <c r="C164" s="21"/>
      <c r="D164" s="22" t="s">
        <v>29</v>
      </c>
      <c r="E164" s="21">
        <v>143</v>
      </c>
      <c r="F164" s="22" t="s">
        <v>30</v>
      </c>
      <c r="G164" s="2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21">
        <v>913</v>
      </c>
      <c r="B165" s="21">
        <v>5</v>
      </c>
      <c r="C165" s="21"/>
      <c r="D165" s="22" t="s">
        <v>29</v>
      </c>
      <c r="E165" s="21">
        <v>251</v>
      </c>
      <c r="F165" s="22" t="s">
        <v>30</v>
      </c>
      <c r="G165" s="2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21">
        <v>963</v>
      </c>
      <c r="B166" s="21">
        <v>5</v>
      </c>
      <c r="C166" s="21"/>
      <c r="D166" s="22" t="s">
        <v>42</v>
      </c>
      <c r="E166" s="21" t="s">
        <v>43</v>
      </c>
      <c r="F166" s="22" t="s">
        <v>33</v>
      </c>
      <c r="G166" s="2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21">
        <v>1025</v>
      </c>
      <c r="B167" s="21">
        <v>5</v>
      </c>
      <c r="C167" s="21"/>
      <c r="D167" s="22" t="s">
        <v>36</v>
      </c>
      <c r="E167" s="21" t="s">
        <v>37</v>
      </c>
      <c r="F167" s="22" t="s">
        <v>33</v>
      </c>
      <c r="G167" s="2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21">
        <v>1065</v>
      </c>
      <c r="B168" s="21">
        <v>5</v>
      </c>
      <c r="C168" s="21"/>
      <c r="D168" s="22" t="s">
        <v>29</v>
      </c>
      <c r="E168" s="21">
        <v>563</v>
      </c>
      <c r="F168" s="22" t="s">
        <v>30</v>
      </c>
      <c r="G168" s="2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21">
        <v>1100</v>
      </c>
      <c r="B169" s="21">
        <v>5</v>
      </c>
      <c r="C169" s="21"/>
      <c r="D169" s="22" t="s">
        <v>42</v>
      </c>
      <c r="E169" s="21" t="s">
        <v>43</v>
      </c>
      <c r="F169" s="22" t="s">
        <v>33</v>
      </c>
      <c r="G169" s="2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21">
        <v>1131</v>
      </c>
      <c r="B170" s="21">
        <v>5</v>
      </c>
      <c r="C170" s="21"/>
      <c r="D170" s="22" t="s">
        <v>29</v>
      </c>
      <c r="E170" s="21">
        <v>1027</v>
      </c>
      <c r="F170" s="22" t="s">
        <v>48</v>
      </c>
      <c r="G170" s="21">
        <v>13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21">
        <v>1278</v>
      </c>
      <c r="B171" s="21">
        <v>5</v>
      </c>
      <c r="C171" s="21"/>
      <c r="D171" s="22" t="s">
        <v>29</v>
      </c>
      <c r="E171" s="21">
        <v>524</v>
      </c>
      <c r="F171" s="22" t="s">
        <v>30</v>
      </c>
      <c r="G171" s="2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21">
        <v>1333</v>
      </c>
      <c r="B172" s="21">
        <v>5</v>
      </c>
      <c r="C172" s="21"/>
      <c r="D172" s="22" t="s">
        <v>42</v>
      </c>
      <c r="E172" s="21" t="s">
        <v>43</v>
      </c>
      <c r="F172" s="22" t="s">
        <v>33</v>
      </c>
      <c r="G172" s="2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21">
        <v>1444</v>
      </c>
      <c r="B173" s="21">
        <v>5</v>
      </c>
      <c r="C173" s="21"/>
      <c r="D173" s="22" t="s">
        <v>29</v>
      </c>
      <c r="E173" s="21" t="s">
        <v>46</v>
      </c>
      <c r="F173" s="22" t="s">
        <v>30</v>
      </c>
      <c r="G173" s="2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21">
        <v>1551</v>
      </c>
      <c r="B174" s="21">
        <v>5</v>
      </c>
      <c r="C174" s="21"/>
      <c r="D174" s="22" t="s">
        <v>29</v>
      </c>
      <c r="E174" s="21">
        <v>1062</v>
      </c>
      <c r="F174" s="22" t="s">
        <v>48</v>
      </c>
      <c r="G174" s="21">
        <v>13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21">
        <v>1638</v>
      </c>
      <c r="B175" s="21">
        <v>5</v>
      </c>
      <c r="C175" s="21"/>
      <c r="D175" s="22" t="s">
        <v>31</v>
      </c>
      <c r="E175" s="21" t="s">
        <v>32</v>
      </c>
      <c r="F175" s="22" t="s">
        <v>33</v>
      </c>
      <c r="G175" s="2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21">
        <v>1845</v>
      </c>
      <c r="B176" s="21">
        <v>5</v>
      </c>
      <c r="C176" s="21"/>
      <c r="D176" s="22" t="s">
        <v>29</v>
      </c>
      <c r="E176" s="21">
        <v>287</v>
      </c>
      <c r="F176" s="22" t="s">
        <v>30</v>
      </c>
      <c r="G176" s="2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21">
        <v>1851</v>
      </c>
      <c r="B177" s="21">
        <v>5</v>
      </c>
      <c r="C177" s="21"/>
      <c r="D177" s="22" t="s">
        <v>29</v>
      </c>
      <c r="E177" s="21" t="s">
        <v>7</v>
      </c>
      <c r="F177" s="22" t="s">
        <v>49</v>
      </c>
      <c r="G177" s="2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21">
        <v>2205</v>
      </c>
      <c r="B178" s="21">
        <v>5</v>
      </c>
      <c r="C178" s="21"/>
      <c r="D178" s="22" t="s">
        <v>29</v>
      </c>
      <c r="E178" s="21">
        <v>54</v>
      </c>
      <c r="F178" s="22" t="s">
        <v>30</v>
      </c>
      <c r="G178" s="2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21">
        <v>2274</v>
      </c>
      <c r="B179" s="21">
        <v>5</v>
      </c>
      <c r="C179" s="21"/>
      <c r="D179" s="22" t="s">
        <v>44</v>
      </c>
      <c r="E179" s="21" t="s">
        <v>45</v>
      </c>
      <c r="F179" s="22" t="s">
        <v>33</v>
      </c>
      <c r="G179" s="2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21">
        <v>2292</v>
      </c>
      <c r="B180" s="21">
        <v>5</v>
      </c>
      <c r="C180" s="21"/>
      <c r="D180" s="22" t="s">
        <v>38</v>
      </c>
      <c r="E180" s="21" t="s">
        <v>39</v>
      </c>
      <c r="F180" s="22" t="s">
        <v>33</v>
      </c>
      <c r="G180" s="2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21">
        <v>2334</v>
      </c>
      <c r="B181" s="21">
        <v>5</v>
      </c>
      <c r="C181" s="21"/>
      <c r="D181" s="22" t="s">
        <v>34</v>
      </c>
      <c r="E181" s="21" t="s">
        <v>35</v>
      </c>
      <c r="F181" s="22" t="s">
        <v>33</v>
      </c>
      <c r="G181" s="2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21">
        <v>2429</v>
      </c>
      <c r="B182" s="21">
        <v>5</v>
      </c>
      <c r="C182" s="21"/>
      <c r="D182" s="22" t="s">
        <v>40</v>
      </c>
      <c r="E182" s="21" t="s">
        <v>41</v>
      </c>
      <c r="F182" s="22" t="s">
        <v>33</v>
      </c>
      <c r="G182" s="2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21">
        <v>2435</v>
      </c>
      <c r="B183" s="21">
        <v>5</v>
      </c>
      <c r="C183" s="21"/>
      <c r="D183" s="22" t="s">
        <v>51</v>
      </c>
      <c r="E183" s="21" t="s">
        <v>52</v>
      </c>
      <c r="F183" s="22" t="s">
        <v>33</v>
      </c>
      <c r="G183" s="2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21">
        <v>2604</v>
      </c>
      <c r="B184" s="21">
        <v>5</v>
      </c>
      <c r="C184" s="21"/>
      <c r="D184" s="22" t="s">
        <v>29</v>
      </c>
      <c r="E184" s="21">
        <v>302</v>
      </c>
      <c r="F184" s="22" t="s">
        <v>30</v>
      </c>
      <c r="G184" s="2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21">
        <v>2641</v>
      </c>
      <c r="B185" s="21">
        <v>5</v>
      </c>
      <c r="C185" s="21"/>
      <c r="D185" s="22" t="s">
        <v>38</v>
      </c>
      <c r="E185" s="21" t="s">
        <v>39</v>
      </c>
      <c r="F185" s="22" t="s">
        <v>33</v>
      </c>
      <c r="G185" s="2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21">
        <v>2642</v>
      </c>
      <c r="B186" s="21">
        <v>5</v>
      </c>
      <c r="C186" s="21"/>
      <c r="D186" s="22" t="s">
        <v>29</v>
      </c>
      <c r="E186" s="21">
        <v>121</v>
      </c>
      <c r="F186" s="22" t="s">
        <v>30</v>
      </c>
      <c r="G186" s="2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21">
        <v>2734</v>
      </c>
      <c r="B187" s="21">
        <v>5</v>
      </c>
      <c r="C187" s="21"/>
      <c r="D187" s="22" t="s">
        <v>34</v>
      </c>
      <c r="E187" s="21" t="s">
        <v>35</v>
      </c>
      <c r="F187" s="22" t="s">
        <v>33</v>
      </c>
      <c r="G187" s="2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21">
        <v>2772</v>
      </c>
      <c r="B188" s="21">
        <v>5</v>
      </c>
      <c r="C188" s="21"/>
      <c r="D188" s="22" t="s">
        <v>29</v>
      </c>
      <c r="E188" s="21">
        <v>335</v>
      </c>
      <c r="F188" s="22" t="s">
        <v>30</v>
      </c>
      <c r="G188" s="2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21">
        <v>2789</v>
      </c>
      <c r="B189" s="21">
        <v>5</v>
      </c>
      <c r="C189" s="21"/>
      <c r="D189" s="22" t="s">
        <v>29</v>
      </c>
      <c r="E189" s="21">
        <v>374</v>
      </c>
      <c r="F189" s="22" t="s">
        <v>30</v>
      </c>
      <c r="G189" s="2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21">
        <v>2930</v>
      </c>
      <c r="B190" s="21">
        <v>5</v>
      </c>
      <c r="C190" s="21"/>
      <c r="D190" s="22" t="s">
        <v>29</v>
      </c>
      <c r="E190" s="21" t="s">
        <v>3</v>
      </c>
      <c r="F190" s="22" t="s">
        <v>49</v>
      </c>
      <c r="G190" s="2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21">
        <v>2986</v>
      </c>
      <c r="B191" s="21">
        <v>5</v>
      </c>
      <c r="C191" s="21"/>
      <c r="D191" s="22" t="s">
        <v>29</v>
      </c>
      <c r="E191" s="21">
        <v>1088</v>
      </c>
      <c r="F191" s="22" t="s">
        <v>48</v>
      </c>
      <c r="G191" s="21">
        <v>13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21">
        <v>3254</v>
      </c>
      <c r="B192" s="21">
        <v>5</v>
      </c>
      <c r="C192" s="21"/>
      <c r="D192" s="22" t="s">
        <v>51</v>
      </c>
      <c r="E192" s="21" t="s">
        <v>52</v>
      </c>
      <c r="F192" s="22" t="s">
        <v>33</v>
      </c>
      <c r="G192" s="2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21">
        <v>3274</v>
      </c>
      <c r="B193" s="21">
        <v>5</v>
      </c>
      <c r="C193" s="21"/>
      <c r="D193" s="22" t="s">
        <v>40</v>
      </c>
      <c r="E193" s="21" t="s">
        <v>41</v>
      </c>
      <c r="F193" s="22" t="s">
        <v>33</v>
      </c>
      <c r="G193" s="2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21">
        <v>3315</v>
      </c>
      <c r="B194" s="21">
        <v>5</v>
      </c>
      <c r="C194" s="21"/>
      <c r="D194" s="22" t="s">
        <v>29</v>
      </c>
      <c r="E194" s="21">
        <v>170</v>
      </c>
      <c r="F194" s="22" t="s">
        <v>30</v>
      </c>
      <c r="G194" s="2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21">
        <v>3316</v>
      </c>
      <c r="B195" s="21">
        <v>5</v>
      </c>
      <c r="C195" s="21"/>
      <c r="D195" s="22" t="s">
        <v>51</v>
      </c>
      <c r="E195" s="21" t="s">
        <v>52</v>
      </c>
      <c r="F195" s="22" t="s">
        <v>33</v>
      </c>
      <c r="G195" s="2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21">
        <v>3374</v>
      </c>
      <c r="B196" s="21">
        <v>5</v>
      </c>
      <c r="C196" s="21"/>
      <c r="D196" s="22" t="s">
        <v>29</v>
      </c>
      <c r="E196" s="21">
        <v>575</v>
      </c>
      <c r="F196" s="22" t="s">
        <v>30</v>
      </c>
      <c r="G196" s="2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21">
        <v>202</v>
      </c>
      <c r="B197" s="21">
        <v>6</v>
      </c>
      <c r="C197" s="21"/>
      <c r="D197" s="22" t="s">
        <v>34</v>
      </c>
      <c r="E197" s="21" t="s">
        <v>35</v>
      </c>
      <c r="F197" s="22" t="s">
        <v>33</v>
      </c>
      <c r="G197" s="2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21">
        <v>212</v>
      </c>
      <c r="B198" s="21">
        <v>6</v>
      </c>
      <c r="C198" s="21"/>
      <c r="D198" s="22" t="s">
        <v>29</v>
      </c>
      <c r="E198" s="21">
        <v>422</v>
      </c>
      <c r="F198" s="22" t="s">
        <v>30</v>
      </c>
      <c r="G198" s="2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21">
        <v>289</v>
      </c>
      <c r="B199" s="21">
        <v>6</v>
      </c>
      <c r="C199" s="21"/>
      <c r="D199" s="22" t="s">
        <v>31</v>
      </c>
      <c r="E199" s="21" t="s">
        <v>32</v>
      </c>
      <c r="F199" s="22" t="s">
        <v>33</v>
      </c>
      <c r="G199" s="2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21">
        <v>308</v>
      </c>
      <c r="B200" s="21">
        <v>6</v>
      </c>
      <c r="C200" s="21"/>
      <c r="D200" s="22" t="s">
        <v>29</v>
      </c>
      <c r="E200" s="21">
        <v>268</v>
      </c>
      <c r="F200" s="22" t="s">
        <v>30</v>
      </c>
      <c r="G200" s="2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21">
        <v>441</v>
      </c>
      <c r="B201" s="21">
        <v>6</v>
      </c>
      <c r="C201" s="21"/>
      <c r="D201" s="22" t="s">
        <v>29</v>
      </c>
      <c r="E201" s="21">
        <v>205</v>
      </c>
      <c r="F201" s="22" t="s">
        <v>48</v>
      </c>
      <c r="G201" s="21">
        <v>42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21">
        <v>611</v>
      </c>
      <c r="B202" s="21">
        <v>6</v>
      </c>
      <c r="C202" s="21"/>
      <c r="D202" s="22" t="s">
        <v>29</v>
      </c>
      <c r="E202" s="21">
        <v>166</v>
      </c>
      <c r="F202" s="22" t="s">
        <v>30</v>
      </c>
      <c r="G202" s="2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21">
        <v>687</v>
      </c>
      <c r="B203" s="21">
        <v>6</v>
      </c>
      <c r="C203" s="21"/>
      <c r="D203" s="22" t="s">
        <v>44</v>
      </c>
      <c r="E203" s="21" t="s">
        <v>45</v>
      </c>
      <c r="F203" s="22" t="s">
        <v>33</v>
      </c>
      <c r="G203" s="2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21">
        <v>694</v>
      </c>
      <c r="B204" s="21">
        <v>6</v>
      </c>
      <c r="C204" s="21"/>
      <c r="D204" s="22" t="s">
        <v>29</v>
      </c>
      <c r="E204" s="21">
        <v>591</v>
      </c>
      <c r="F204" s="22" t="s">
        <v>30</v>
      </c>
      <c r="G204" s="2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21">
        <v>720</v>
      </c>
      <c r="B205" s="21">
        <v>6</v>
      </c>
      <c r="C205" s="21"/>
      <c r="D205" s="22" t="s">
        <v>29</v>
      </c>
      <c r="E205" s="21">
        <v>204</v>
      </c>
      <c r="F205" s="22" t="s">
        <v>30</v>
      </c>
      <c r="G205" s="2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21">
        <v>851</v>
      </c>
      <c r="B206" s="21">
        <v>6</v>
      </c>
      <c r="C206" s="21"/>
      <c r="D206" s="22" t="s">
        <v>40</v>
      </c>
      <c r="E206" s="21" t="s">
        <v>41</v>
      </c>
      <c r="F206" s="22" t="s">
        <v>33</v>
      </c>
      <c r="G206" s="2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21">
        <v>900</v>
      </c>
      <c r="B207" s="21">
        <v>6</v>
      </c>
      <c r="C207" s="21"/>
      <c r="D207" s="22" t="s">
        <v>42</v>
      </c>
      <c r="E207" s="21" t="s">
        <v>43</v>
      </c>
      <c r="F207" s="22" t="s">
        <v>33</v>
      </c>
      <c r="G207" s="2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21">
        <v>931</v>
      </c>
      <c r="B208" s="21">
        <v>6</v>
      </c>
      <c r="C208" s="21"/>
      <c r="D208" s="22" t="s">
        <v>36</v>
      </c>
      <c r="E208" s="21" t="s">
        <v>37</v>
      </c>
      <c r="F208" s="22" t="s">
        <v>33</v>
      </c>
      <c r="G208" s="2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21">
        <v>1033</v>
      </c>
      <c r="B209" s="21">
        <v>6</v>
      </c>
      <c r="C209" s="21"/>
      <c r="D209" s="22" t="s">
        <v>29</v>
      </c>
      <c r="E209" s="21">
        <v>57</v>
      </c>
      <c r="F209" s="22" t="s">
        <v>48</v>
      </c>
      <c r="G209" s="21">
        <v>25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21">
        <v>1043</v>
      </c>
      <c r="B210" s="21">
        <v>6</v>
      </c>
      <c r="C210" s="21"/>
      <c r="D210" s="22" t="s">
        <v>29</v>
      </c>
      <c r="E210" s="21">
        <v>255</v>
      </c>
      <c r="F210" s="22" t="s">
        <v>30</v>
      </c>
      <c r="G210" s="2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21">
        <v>1070</v>
      </c>
      <c r="B211" s="21">
        <v>6</v>
      </c>
      <c r="C211" s="21"/>
      <c r="D211" s="22" t="s">
        <v>31</v>
      </c>
      <c r="E211" s="21" t="s">
        <v>32</v>
      </c>
      <c r="F211" s="22" t="s">
        <v>33</v>
      </c>
      <c r="G211" s="2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21">
        <v>1201</v>
      </c>
      <c r="B212" s="21">
        <v>6</v>
      </c>
      <c r="C212" s="21"/>
      <c r="D212" s="22" t="s">
        <v>38</v>
      </c>
      <c r="E212" s="21" t="s">
        <v>39</v>
      </c>
      <c r="F212" s="22" t="s">
        <v>33</v>
      </c>
      <c r="G212" s="2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21">
        <v>1310</v>
      </c>
      <c r="B213" s="21">
        <v>6</v>
      </c>
      <c r="C213" s="21"/>
      <c r="D213" s="22" t="s">
        <v>29</v>
      </c>
      <c r="E213" s="21">
        <v>13</v>
      </c>
      <c r="F213" s="22" t="s">
        <v>30</v>
      </c>
      <c r="G213" s="2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21">
        <v>1347</v>
      </c>
      <c r="B214" s="21">
        <v>6</v>
      </c>
      <c r="C214" s="21"/>
      <c r="D214" s="22" t="s">
        <v>42</v>
      </c>
      <c r="E214" s="21" t="s">
        <v>43</v>
      </c>
      <c r="F214" s="22" t="s">
        <v>33</v>
      </c>
      <c r="G214" s="2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21">
        <v>1427</v>
      </c>
      <c r="B215" s="21">
        <v>6</v>
      </c>
      <c r="C215" s="21"/>
      <c r="D215" s="22" t="s">
        <v>36</v>
      </c>
      <c r="E215" s="21" t="s">
        <v>37</v>
      </c>
      <c r="F215" s="22" t="s">
        <v>33</v>
      </c>
      <c r="G215" s="2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21">
        <v>1569</v>
      </c>
      <c r="B216" s="21">
        <v>6</v>
      </c>
      <c r="C216" s="21"/>
      <c r="D216" s="22" t="s">
        <v>29</v>
      </c>
      <c r="E216" s="21">
        <v>22</v>
      </c>
      <c r="F216" s="22" t="s">
        <v>30</v>
      </c>
      <c r="G216" s="2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21">
        <v>1585</v>
      </c>
      <c r="B217" s="21">
        <v>6</v>
      </c>
      <c r="C217" s="21"/>
      <c r="D217" s="22" t="s">
        <v>29</v>
      </c>
      <c r="E217" s="21" t="s">
        <v>2</v>
      </c>
      <c r="F217" s="22" t="s">
        <v>49</v>
      </c>
      <c r="G217" s="2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21">
        <v>1592</v>
      </c>
      <c r="B218" s="21">
        <v>6</v>
      </c>
      <c r="C218" s="21"/>
      <c r="D218" s="22" t="s">
        <v>29</v>
      </c>
      <c r="E218" s="21" t="s">
        <v>46</v>
      </c>
      <c r="F218" s="22" t="s">
        <v>30</v>
      </c>
      <c r="G218" s="2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21">
        <v>1768</v>
      </c>
      <c r="B219" s="21">
        <v>6</v>
      </c>
      <c r="C219" s="21"/>
      <c r="D219" s="22" t="s">
        <v>40</v>
      </c>
      <c r="E219" s="21" t="s">
        <v>41</v>
      </c>
      <c r="F219" s="22" t="s">
        <v>33</v>
      </c>
      <c r="G219" s="2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21">
        <v>1783</v>
      </c>
      <c r="B220" s="21">
        <v>6</v>
      </c>
      <c r="C220" s="21"/>
      <c r="D220" s="22" t="s">
        <v>29</v>
      </c>
      <c r="E220" s="21">
        <v>433</v>
      </c>
      <c r="F220" s="22" t="s">
        <v>30</v>
      </c>
      <c r="G220" s="2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21">
        <v>1849</v>
      </c>
      <c r="B221" s="21">
        <v>6</v>
      </c>
      <c r="C221" s="21"/>
      <c r="D221" s="22" t="s">
        <v>29</v>
      </c>
      <c r="E221" s="21">
        <v>67</v>
      </c>
      <c r="F221" s="22" t="s">
        <v>30</v>
      </c>
      <c r="G221" s="2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21">
        <v>1921</v>
      </c>
      <c r="B222" s="21">
        <v>6</v>
      </c>
      <c r="C222" s="21"/>
      <c r="D222" s="22" t="s">
        <v>34</v>
      </c>
      <c r="E222" s="21" t="s">
        <v>35</v>
      </c>
      <c r="F222" s="22" t="s">
        <v>33</v>
      </c>
      <c r="G222" s="2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21">
        <v>1928</v>
      </c>
      <c r="B223" s="21">
        <v>6</v>
      </c>
      <c r="C223" s="21"/>
      <c r="D223" s="22" t="s">
        <v>29</v>
      </c>
      <c r="E223" s="21">
        <v>120</v>
      </c>
      <c r="F223" s="22" t="s">
        <v>48</v>
      </c>
      <c r="G223" s="21">
        <v>44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21">
        <v>2208</v>
      </c>
      <c r="B224" s="21">
        <v>6</v>
      </c>
      <c r="C224" s="21"/>
      <c r="D224" s="22" t="s">
        <v>29</v>
      </c>
      <c r="E224" s="21">
        <v>346</v>
      </c>
      <c r="F224" s="22" t="s">
        <v>30</v>
      </c>
      <c r="G224" s="2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21">
        <v>2242</v>
      </c>
      <c r="B225" s="21">
        <v>6</v>
      </c>
      <c r="C225" s="21"/>
      <c r="D225" s="22" t="s">
        <v>34</v>
      </c>
      <c r="E225" s="21" t="s">
        <v>35</v>
      </c>
      <c r="F225" s="22" t="s">
        <v>33</v>
      </c>
      <c r="G225" s="2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21">
        <v>2426</v>
      </c>
      <c r="B226" s="21">
        <v>6</v>
      </c>
      <c r="C226" s="21"/>
      <c r="D226" s="22" t="s">
        <v>38</v>
      </c>
      <c r="E226" s="21" t="s">
        <v>39</v>
      </c>
      <c r="F226" s="22" t="s">
        <v>33</v>
      </c>
      <c r="G226" s="2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21">
        <v>2473</v>
      </c>
      <c r="B227" s="21">
        <v>6</v>
      </c>
      <c r="C227" s="21"/>
      <c r="D227" s="22" t="s">
        <v>29</v>
      </c>
      <c r="E227" s="21">
        <v>1028</v>
      </c>
      <c r="F227" s="22" t="s">
        <v>48</v>
      </c>
      <c r="G227" s="21">
        <v>13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21">
        <v>2586</v>
      </c>
      <c r="B228" s="21">
        <v>6</v>
      </c>
      <c r="C228" s="21"/>
      <c r="D228" s="22" t="s">
        <v>29</v>
      </c>
      <c r="E228" s="21">
        <v>434</v>
      </c>
      <c r="F228" s="22" t="s">
        <v>30</v>
      </c>
      <c r="G228" s="2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21">
        <v>2593</v>
      </c>
      <c r="B229" s="21">
        <v>6</v>
      </c>
      <c r="C229" s="21"/>
      <c r="D229" s="22" t="s">
        <v>44</v>
      </c>
      <c r="E229" s="21" t="s">
        <v>45</v>
      </c>
      <c r="F229" s="22" t="s">
        <v>33</v>
      </c>
      <c r="G229" s="2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21">
        <v>2762</v>
      </c>
      <c r="B230" s="21">
        <v>6</v>
      </c>
      <c r="C230" s="21"/>
      <c r="D230" s="22" t="s">
        <v>29</v>
      </c>
      <c r="E230" s="21">
        <v>193</v>
      </c>
      <c r="F230" s="22" t="s">
        <v>30</v>
      </c>
      <c r="G230" s="2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21">
        <v>2933</v>
      </c>
      <c r="B231" s="21">
        <v>6</v>
      </c>
      <c r="C231" s="21"/>
      <c r="D231" s="22" t="s">
        <v>51</v>
      </c>
      <c r="E231" s="21" t="s">
        <v>52</v>
      </c>
      <c r="F231" s="22" t="s">
        <v>33</v>
      </c>
      <c r="G231" s="2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21">
        <v>2940</v>
      </c>
      <c r="B232" s="21">
        <v>6</v>
      </c>
      <c r="C232" s="21"/>
      <c r="D232" s="22" t="s">
        <v>51</v>
      </c>
      <c r="E232" s="21" t="s">
        <v>52</v>
      </c>
      <c r="F232" s="22" t="s">
        <v>33</v>
      </c>
      <c r="G232" s="2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21">
        <v>3105</v>
      </c>
      <c r="B233" s="21">
        <v>6</v>
      </c>
      <c r="C233" s="21"/>
      <c r="D233" s="22" t="s">
        <v>29</v>
      </c>
      <c r="E233" s="21">
        <v>97</v>
      </c>
      <c r="F233" s="22" t="s">
        <v>30</v>
      </c>
      <c r="G233" s="2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21">
        <v>3346</v>
      </c>
      <c r="B234" s="21">
        <v>6</v>
      </c>
      <c r="C234" s="21"/>
      <c r="D234" s="22" t="s">
        <v>42</v>
      </c>
      <c r="E234" s="21" t="s">
        <v>43</v>
      </c>
      <c r="F234" s="22" t="s">
        <v>33</v>
      </c>
      <c r="G234" s="2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21">
        <v>3373</v>
      </c>
      <c r="B235" s="21">
        <v>6</v>
      </c>
      <c r="C235" s="21"/>
      <c r="D235" s="22" t="s">
        <v>36</v>
      </c>
      <c r="E235" s="21" t="s">
        <v>37</v>
      </c>
      <c r="F235" s="22" t="s">
        <v>33</v>
      </c>
      <c r="G235" s="2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21">
        <v>56</v>
      </c>
      <c r="B236" s="21">
        <v>7</v>
      </c>
      <c r="C236" s="21"/>
      <c r="D236" s="22" t="s">
        <v>29</v>
      </c>
      <c r="E236" s="21">
        <v>141</v>
      </c>
      <c r="F236" s="22" t="s">
        <v>30</v>
      </c>
      <c r="G236" s="2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21">
        <v>333</v>
      </c>
      <c r="B237" s="21">
        <v>7</v>
      </c>
      <c r="C237" s="21"/>
      <c r="D237" s="22" t="s">
        <v>29</v>
      </c>
      <c r="E237" s="21">
        <v>231</v>
      </c>
      <c r="F237" s="22" t="s">
        <v>30</v>
      </c>
      <c r="G237" s="2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21">
        <v>411</v>
      </c>
      <c r="B238" s="21">
        <v>7</v>
      </c>
      <c r="C238" s="21"/>
      <c r="D238" s="22" t="s">
        <v>34</v>
      </c>
      <c r="E238" s="21" t="s">
        <v>35</v>
      </c>
      <c r="F238" s="22" t="s">
        <v>33</v>
      </c>
      <c r="G238" s="2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21">
        <v>475</v>
      </c>
      <c r="B239" s="21">
        <v>7</v>
      </c>
      <c r="C239" s="21"/>
      <c r="D239" s="22" t="s">
        <v>51</v>
      </c>
      <c r="E239" s="21" t="s">
        <v>52</v>
      </c>
      <c r="F239" s="22" t="s">
        <v>33</v>
      </c>
      <c r="G239" s="2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21">
        <v>550</v>
      </c>
      <c r="B240" s="21">
        <v>7</v>
      </c>
      <c r="C240" s="21"/>
      <c r="D240" s="22" t="s">
        <v>29</v>
      </c>
      <c r="E240" s="21">
        <v>301</v>
      </c>
      <c r="F240" s="22" t="s">
        <v>30</v>
      </c>
      <c r="G240" s="2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21">
        <v>756</v>
      </c>
      <c r="B241" s="21">
        <v>7</v>
      </c>
      <c r="C241" s="21"/>
      <c r="D241" s="22" t="s">
        <v>29</v>
      </c>
      <c r="E241" s="21">
        <v>3</v>
      </c>
      <c r="F241" s="22" t="s">
        <v>48</v>
      </c>
      <c r="G241" s="21">
        <v>13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21">
        <v>901</v>
      </c>
      <c r="B242" s="21">
        <v>7</v>
      </c>
      <c r="C242" s="21"/>
      <c r="D242" s="22" t="s">
        <v>29</v>
      </c>
      <c r="E242" s="21">
        <v>416</v>
      </c>
      <c r="F242" s="22" t="s">
        <v>30</v>
      </c>
      <c r="G242" s="2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21">
        <v>942</v>
      </c>
      <c r="B243" s="21">
        <v>7</v>
      </c>
      <c r="C243" s="21"/>
      <c r="D243" s="22" t="s">
        <v>40</v>
      </c>
      <c r="E243" s="21" t="s">
        <v>41</v>
      </c>
      <c r="F243" s="22" t="s">
        <v>33</v>
      </c>
      <c r="G243" s="2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21">
        <v>1137</v>
      </c>
      <c r="B244" s="21">
        <v>7</v>
      </c>
      <c r="C244" s="21"/>
      <c r="D244" s="22" t="s">
        <v>29</v>
      </c>
      <c r="E244" s="21">
        <v>324</v>
      </c>
      <c r="F244" s="22" t="s">
        <v>30</v>
      </c>
      <c r="G244" s="2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21">
        <v>1155</v>
      </c>
      <c r="B245" s="21">
        <v>7</v>
      </c>
      <c r="C245" s="21"/>
      <c r="D245" s="22" t="s">
        <v>36</v>
      </c>
      <c r="E245" s="21" t="s">
        <v>37</v>
      </c>
      <c r="F245" s="22" t="s">
        <v>33</v>
      </c>
      <c r="G245" s="2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21">
        <v>1432</v>
      </c>
      <c r="B246" s="21">
        <v>7</v>
      </c>
      <c r="C246" s="21"/>
      <c r="D246" s="22" t="s">
        <v>44</v>
      </c>
      <c r="E246" s="21" t="s">
        <v>45</v>
      </c>
      <c r="F246" s="22" t="s">
        <v>33</v>
      </c>
      <c r="G246" s="2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21">
        <v>1527</v>
      </c>
      <c r="B247" s="21">
        <v>7</v>
      </c>
      <c r="C247" s="21"/>
      <c r="D247" s="22" t="s">
        <v>40</v>
      </c>
      <c r="E247" s="21" t="s">
        <v>41</v>
      </c>
      <c r="F247" s="22" t="s">
        <v>33</v>
      </c>
      <c r="G247" s="2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21">
        <v>1689</v>
      </c>
      <c r="B248" s="21">
        <v>7</v>
      </c>
      <c r="C248" s="21"/>
      <c r="D248" s="22" t="s">
        <v>29</v>
      </c>
      <c r="E248" s="21">
        <v>328</v>
      </c>
      <c r="F248" s="22" t="s">
        <v>30</v>
      </c>
      <c r="G248" s="2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21">
        <v>1702</v>
      </c>
      <c r="B249" s="21">
        <v>7</v>
      </c>
      <c r="C249" s="21"/>
      <c r="D249" s="22" t="s">
        <v>42</v>
      </c>
      <c r="E249" s="21" t="s">
        <v>43</v>
      </c>
      <c r="F249" s="22" t="s">
        <v>33</v>
      </c>
      <c r="G249" s="2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21">
        <v>1725</v>
      </c>
      <c r="B250" s="21">
        <v>7</v>
      </c>
      <c r="C250" s="21"/>
      <c r="D250" s="22" t="s">
        <v>29</v>
      </c>
      <c r="E250" s="21">
        <v>525</v>
      </c>
      <c r="F250" s="22" t="s">
        <v>30</v>
      </c>
      <c r="G250" s="2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21">
        <v>1755</v>
      </c>
      <c r="B251" s="21">
        <v>7</v>
      </c>
      <c r="C251" s="21"/>
      <c r="D251" s="22" t="s">
        <v>29</v>
      </c>
      <c r="E251" s="21">
        <v>62</v>
      </c>
      <c r="F251" s="22" t="s">
        <v>30</v>
      </c>
      <c r="G251" s="2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21">
        <v>1826</v>
      </c>
      <c r="B252" s="21">
        <v>7</v>
      </c>
      <c r="C252" s="21"/>
      <c r="D252" s="22" t="s">
        <v>29</v>
      </c>
      <c r="E252" s="21" t="s">
        <v>2</v>
      </c>
      <c r="F252" s="22" t="s">
        <v>49</v>
      </c>
      <c r="G252" s="2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21">
        <v>1913</v>
      </c>
      <c r="B253" s="21">
        <v>7</v>
      </c>
      <c r="C253" s="21"/>
      <c r="D253" s="22" t="s">
        <v>34</v>
      </c>
      <c r="E253" s="21" t="s">
        <v>35</v>
      </c>
      <c r="F253" s="22" t="s">
        <v>33</v>
      </c>
      <c r="G253" s="2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21">
        <v>1974</v>
      </c>
      <c r="B254" s="21">
        <v>7</v>
      </c>
      <c r="C254" s="21"/>
      <c r="D254" s="22" t="s">
        <v>31</v>
      </c>
      <c r="E254" s="21" t="s">
        <v>32</v>
      </c>
      <c r="F254" s="22" t="s">
        <v>33</v>
      </c>
      <c r="G254" s="2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21">
        <v>2018</v>
      </c>
      <c r="B255" s="21">
        <v>7</v>
      </c>
      <c r="C255" s="21"/>
      <c r="D255" s="22" t="s">
        <v>44</v>
      </c>
      <c r="E255" s="21" t="s">
        <v>45</v>
      </c>
      <c r="F255" s="22" t="s">
        <v>33</v>
      </c>
      <c r="G255" s="2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21">
        <v>2076</v>
      </c>
      <c r="B256" s="21">
        <v>7</v>
      </c>
      <c r="C256" s="21"/>
      <c r="D256" s="22" t="s">
        <v>29</v>
      </c>
      <c r="E256" s="21">
        <v>151</v>
      </c>
      <c r="F256" s="22" t="s">
        <v>30</v>
      </c>
      <c r="G256" s="2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21">
        <v>2092</v>
      </c>
      <c r="B257" s="21">
        <v>7</v>
      </c>
      <c r="C257" s="21"/>
      <c r="D257" s="22" t="s">
        <v>29</v>
      </c>
      <c r="E257" s="21">
        <v>53</v>
      </c>
      <c r="F257" s="22" t="s">
        <v>30</v>
      </c>
      <c r="G257" s="2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21">
        <v>2110</v>
      </c>
      <c r="B258" s="21">
        <v>7</v>
      </c>
      <c r="C258" s="21"/>
      <c r="D258" s="22" t="s">
        <v>31</v>
      </c>
      <c r="E258" s="21" t="s">
        <v>32</v>
      </c>
      <c r="F258" s="22" t="s">
        <v>33</v>
      </c>
      <c r="G258" s="2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21">
        <v>2186</v>
      </c>
      <c r="B259" s="21">
        <v>7</v>
      </c>
      <c r="C259" s="21"/>
      <c r="D259" s="22" t="s">
        <v>29</v>
      </c>
      <c r="E259" s="21">
        <v>1072</v>
      </c>
      <c r="F259" s="22" t="s">
        <v>48</v>
      </c>
      <c r="G259" s="21">
        <v>13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21">
        <v>2359</v>
      </c>
      <c r="B260" s="21">
        <v>7</v>
      </c>
      <c r="C260" s="21"/>
      <c r="D260" s="22" t="s">
        <v>29</v>
      </c>
      <c r="E260" s="21">
        <v>201</v>
      </c>
      <c r="F260" s="22" t="s">
        <v>48</v>
      </c>
      <c r="G260" s="21">
        <v>13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21">
        <v>2375</v>
      </c>
      <c r="B261" s="21">
        <v>7</v>
      </c>
      <c r="C261" s="21"/>
      <c r="D261" s="22" t="s">
        <v>29</v>
      </c>
      <c r="E261" s="21">
        <v>111</v>
      </c>
      <c r="F261" s="22" t="s">
        <v>48</v>
      </c>
      <c r="G261" s="21">
        <v>44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21">
        <v>2452</v>
      </c>
      <c r="B262" s="21">
        <v>7</v>
      </c>
      <c r="C262" s="21"/>
      <c r="D262" s="22" t="s">
        <v>36</v>
      </c>
      <c r="E262" s="21" t="s">
        <v>37</v>
      </c>
      <c r="F262" s="22" t="s">
        <v>33</v>
      </c>
      <c r="G262" s="2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21">
        <v>2533</v>
      </c>
      <c r="B263" s="21">
        <v>7</v>
      </c>
      <c r="C263" s="21"/>
      <c r="D263" s="22" t="s">
        <v>38</v>
      </c>
      <c r="E263" s="21" t="s">
        <v>39</v>
      </c>
      <c r="F263" s="22" t="s">
        <v>33</v>
      </c>
      <c r="G263" s="2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21">
        <v>2594</v>
      </c>
      <c r="B264" s="21">
        <v>7</v>
      </c>
      <c r="C264" s="21"/>
      <c r="D264" s="22" t="s">
        <v>38</v>
      </c>
      <c r="E264" s="21" t="s">
        <v>39</v>
      </c>
      <c r="F264" s="22" t="s">
        <v>33</v>
      </c>
      <c r="G264" s="2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21">
        <v>2639</v>
      </c>
      <c r="B265" s="21">
        <v>7</v>
      </c>
      <c r="C265" s="21"/>
      <c r="D265" s="22" t="s">
        <v>29</v>
      </c>
      <c r="E265" s="21">
        <v>378</v>
      </c>
      <c r="F265" s="22" t="s">
        <v>30</v>
      </c>
      <c r="G265" s="2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21">
        <v>2711</v>
      </c>
      <c r="B266" s="21">
        <v>7</v>
      </c>
      <c r="C266" s="21"/>
      <c r="D266" s="22" t="s">
        <v>42</v>
      </c>
      <c r="E266" s="21" t="s">
        <v>43</v>
      </c>
      <c r="F266" s="22" t="s">
        <v>33</v>
      </c>
      <c r="G266" s="2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21">
        <v>2810</v>
      </c>
      <c r="B267" s="21">
        <v>7</v>
      </c>
      <c r="C267" s="21"/>
      <c r="D267" s="22" t="s">
        <v>29</v>
      </c>
      <c r="E267" s="21">
        <v>114</v>
      </c>
      <c r="F267" s="22" t="s">
        <v>30</v>
      </c>
      <c r="G267" s="2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21">
        <v>2961</v>
      </c>
      <c r="B268" s="21">
        <v>7</v>
      </c>
      <c r="C268" s="21"/>
      <c r="D268" s="22" t="s">
        <v>34</v>
      </c>
      <c r="E268" s="21" t="s">
        <v>35</v>
      </c>
      <c r="F268" s="22" t="s">
        <v>33</v>
      </c>
      <c r="G268" s="2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21">
        <v>2988</v>
      </c>
      <c r="B269" s="21">
        <v>7</v>
      </c>
      <c r="C269" s="21"/>
      <c r="D269" s="22" t="s">
        <v>29</v>
      </c>
      <c r="E269" s="21">
        <v>23</v>
      </c>
      <c r="F269" s="22" t="s">
        <v>30</v>
      </c>
      <c r="G269" s="2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21">
        <v>3111</v>
      </c>
      <c r="B270" s="21">
        <v>7</v>
      </c>
      <c r="C270" s="21"/>
      <c r="D270" s="22" t="s">
        <v>29</v>
      </c>
      <c r="E270" s="21">
        <v>443</v>
      </c>
      <c r="F270" s="22" t="s">
        <v>30</v>
      </c>
      <c r="G270" s="2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21">
        <v>3138</v>
      </c>
      <c r="B271" s="21">
        <v>7</v>
      </c>
      <c r="C271" s="21"/>
      <c r="D271" s="22" t="s">
        <v>38</v>
      </c>
      <c r="E271" s="21" t="s">
        <v>39</v>
      </c>
      <c r="F271" s="22" t="s">
        <v>33</v>
      </c>
      <c r="G271" s="2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21">
        <v>3161</v>
      </c>
      <c r="B272" s="21">
        <v>7</v>
      </c>
      <c r="C272" s="21"/>
      <c r="D272" s="22" t="s">
        <v>36</v>
      </c>
      <c r="E272" s="21" t="s">
        <v>37</v>
      </c>
      <c r="F272" s="22" t="s">
        <v>33</v>
      </c>
      <c r="G272" s="2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21">
        <v>3355</v>
      </c>
      <c r="B273" s="21">
        <v>7</v>
      </c>
      <c r="C273" s="21"/>
      <c r="D273" s="22" t="s">
        <v>29</v>
      </c>
      <c r="E273" s="21">
        <v>92</v>
      </c>
      <c r="F273" s="22" t="s">
        <v>30</v>
      </c>
      <c r="G273" s="2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21">
        <v>7738</v>
      </c>
      <c r="B274" s="21">
        <v>7</v>
      </c>
      <c r="C274" s="21"/>
      <c r="D274" s="22" t="s">
        <v>51</v>
      </c>
      <c r="E274" s="21" t="s">
        <v>52</v>
      </c>
      <c r="F274" s="22" t="s">
        <v>33</v>
      </c>
      <c r="G274" s="2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21">
        <v>273</v>
      </c>
      <c r="B275" s="21">
        <v>8</v>
      </c>
      <c r="C275" s="21"/>
      <c r="D275" s="22" t="s">
        <v>44</v>
      </c>
      <c r="E275" s="21" t="s">
        <v>45</v>
      </c>
      <c r="F275" s="22" t="s">
        <v>33</v>
      </c>
      <c r="G275" s="2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21">
        <v>282</v>
      </c>
      <c r="B276" s="21">
        <v>8</v>
      </c>
      <c r="C276" s="21"/>
      <c r="D276" s="22" t="s">
        <v>29</v>
      </c>
      <c r="E276" s="21">
        <v>150</v>
      </c>
      <c r="F276" s="22" t="s">
        <v>30</v>
      </c>
      <c r="G276" s="2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21">
        <v>405</v>
      </c>
      <c r="B277" s="21">
        <v>8</v>
      </c>
      <c r="C277" s="21"/>
      <c r="D277" s="22" t="s">
        <v>38</v>
      </c>
      <c r="E277" s="21" t="s">
        <v>39</v>
      </c>
      <c r="F277" s="22" t="s">
        <v>33</v>
      </c>
      <c r="G277" s="2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21">
        <v>580</v>
      </c>
      <c r="B278" s="21">
        <v>8</v>
      </c>
      <c r="C278" s="21"/>
      <c r="D278" s="22" t="s">
        <v>51</v>
      </c>
      <c r="E278" s="21" t="s">
        <v>52</v>
      </c>
      <c r="F278" s="22" t="s">
        <v>33</v>
      </c>
      <c r="G278" s="2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21">
        <v>614</v>
      </c>
      <c r="B279" s="21">
        <v>8</v>
      </c>
      <c r="C279" s="21"/>
      <c r="D279" s="22" t="s">
        <v>42</v>
      </c>
      <c r="E279" s="21" t="s">
        <v>43</v>
      </c>
      <c r="F279" s="22" t="s">
        <v>33</v>
      </c>
      <c r="G279" s="2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21">
        <v>675</v>
      </c>
      <c r="B280" s="21">
        <v>8</v>
      </c>
      <c r="C280" s="21"/>
      <c r="D280" s="22" t="s">
        <v>44</v>
      </c>
      <c r="E280" s="21" t="s">
        <v>45</v>
      </c>
      <c r="F280" s="22" t="s">
        <v>33</v>
      </c>
      <c r="G280" s="2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21">
        <v>692</v>
      </c>
      <c r="B281" s="21">
        <v>8</v>
      </c>
      <c r="C281" s="21"/>
      <c r="D281" s="22" t="s">
        <v>29</v>
      </c>
      <c r="E281" s="21">
        <v>419</v>
      </c>
      <c r="F281" s="22" t="s">
        <v>30</v>
      </c>
      <c r="G281" s="2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21">
        <v>701</v>
      </c>
      <c r="B282" s="21">
        <v>8</v>
      </c>
      <c r="C282" s="21"/>
      <c r="D282" s="22" t="s">
        <v>29</v>
      </c>
      <c r="E282" s="21">
        <v>52</v>
      </c>
      <c r="F282" s="22" t="s">
        <v>30</v>
      </c>
      <c r="G282" s="2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21">
        <v>731</v>
      </c>
      <c r="B283" s="21">
        <v>8</v>
      </c>
      <c r="C283" s="21"/>
      <c r="D283" s="22" t="s">
        <v>29</v>
      </c>
      <c r="E283" s="21">
        <v>202</v>
      </c>
      <c r="F283" s="22" t="s">
        <v>48</v>
      </c>
      <c r="G283" s="21">
        <v>13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21">
        <v>819</v>
      </c>
      <c r="B284" s="21">
        <v>8</v>
      </c>
      <c r="C284" s="21"/>
      <c r="D284" s="22" t="s">
        <v>29</v>
      </c>
      <c r="E284" s="21">
        <v>553</v>
      </c>
      <c r="F284" s="22" t="s">
        <v>30</v>
      </c>
      <c r="G284" s="2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21">
        <v>988</v>
      </c>
      <c r="B285" s="21">
        <v>8</v>
      </c>
      <c r="C285" s="21"/>
      <c r="D285" s="22" t="s">
        <v>31</v>
      </c>
      <c r="E285" s="21" t="s">
        <v>32</v>
      </c>
      <c r="F285" s="22" t="s">
        <v>33</v>
      </c>
      <c r="G285" s="2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21">
        <v>1045</v>
      </c>
      <c r="B286" s="21">
        <v>8</v>
      </c>
      <c r="C286" s="21"/>
      <c r="D286" s="22" t="s">
        <v>38</v>
      </c>
      <c r="E286" s="21" t="s">
        <v>39</v>
      </c>
      <c r="F286" s="22" t="s">
        <v>33</v>
      </c>
      <c r="G286" s="2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21">
        <v>1062</v>
      </c>
      <c r="B287" s="21">
        <v>8</v>
      </c>
      <c r="C287" s="21"/>
      <c r="D287" s="22" t="s">
        <v>40</v>
      </c>
      <c r="E287" s="21" t="s">
        <v>41</v>
      </c>
      <c r="F287" s="22" t="s">
        <v>33</v>
      </c>
      <c r="G287" s="2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21">
        <v>1094</v>
      </c>
      <c r="B288" s="21">
        <v>8</v>
      </c>
      <c r="C288" s="21"/>
      <c r="D288" s="22" t="s">
        <v>40</v>
      </c>
      <c r="E288" s="21" t="s">
        <v>41</v>
      </c>
      <c r="F288" s="22" t="s">
        <v>33</v>
      </c>
      <c r="G288" s="2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21">
        <v>1188</v>
      </c>
      <c r="B289" s="21">
        <v>8</v>
      </c>
      <c r="C289" s="21"/>
      <c r="D289" s="22" t="s">
        <v>29</v>
      </c>
      <c r="E289" s="21">
        <v>71</v>
      </c>
      <c r="F289" s="22" t="s">
        <v>48</v>
      </c>
      <c r="G289" s="21">
        <v>25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21">
        <v>1202</v>
      </c>
      <c r="B290" s="21">
        <v>8</v>
      </c>
      <c r="C290" s="21"/>
      <c r="D290" s="22" t="s">
        <v>29</v>
      </c>
      <c r="E290" s="21" t="s">
        <v>2</v>
      </c>
      <c r="F290" s="22" t="s">
        <v>49</v>
      </c>
      <c r="G290" s="2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21">
        <v>1308</v>
      </c>
      <c r="B291" s="21">
        <v>8</v>
      </c>
      <c r="C291" s="21"/>
      <c r="D291" s="22" t="s">
        <v>29</v>
      </c>
      <c r="E291" s="21">
        <v>1064</v>
      </c>
      <c r="F291" s="22" t="s">
        <v>48</v>
      </c>
      <c r="G291" s="21">
        <v>13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21">
        <v>1364</v>
      </c>
      <c r="B292" s="21">
        <v>8</v>
      </c>
      <c r="C292" s="21"/>
      <c r="D292" s="22" t="s">
        <v>29</v>
      </c>
      <c r="E292" s="21">
        <v>490</v>
      </c>
      <c r="F292" s="22" t="s">
        <v>30</v>
      </c>
      <c r="G292" s="2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21">
        <v>1377</v>
      </c>
      <c r="B293" s="21">
        <v>8</v>
      </c>
      <c r="C293" s="21"/>
      <c r="D293" s="22" t="s">
        <v>34</v>
      </c>
      <c r="E293" s="21" t="s">
        <v>35</v>
      </c>
      <c r="F293" s="22" t="s">
        <v>33</v>
      </c>
      <c r="G293" s="2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21">
        <v>1439</v>
      </c>
      <c r="B294" s="21">
        <v>8</v>
      </c>
      <c r="C294" s="21"/>
      <c r="D294" s="22" t="s">
        <v>36</v>
      </c>
      <c r="E294" s="21" t="s">
        <v>37</v>
      </c>
      <c r="F294" s="22" t="s">
        <v>33</v>
      </c>
      <c r="G294" s="2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21">
        <v>1516</v>
      </c>
      <c r="B295" s="21">
        <v>8</v>
      </c>
      <c r="C295" s="21"/>
      <c r="D295" s="22" t="s">
        <v>29</v>
      </c>
      <c r="E295" s="21">
        <v>95</v>
      </c>
      <c r="F295" s="22" t="s">
        <v>30</v>
      </c>
      <c r="G295" s="2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21">
        <v>1681</v>
      </c>
      <c r="B296" s="21">
        <v>8</v>
      </c>
      <c r="C296" s="21"/>
      <c r="D296" s="22" t="s">
        <v>42</v>
      </c>
      <c r="E296" s="21" t="s">
        <v>43</v>
      </c>
      <c r="F296" s="22" t="s">
        <v>33</v>
      </c>
      <c r="G296" s="2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21">
        <v>1722</v>
      </c>
      <c r="B297" s="21">
        <v>8</v>
      </c>
      <c r="C297" s="21"/>
      <c r="D297" s="22" t="s">
        <v>29</v>
      </c>
      <c r="E297" s="21">
        <v>167</v>
      </c>
      <c r="F297" s="22" t="s">
        <v>30</v>
      </c>
      <c r="G297" s="2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21">
        <v>1738</v>
      </c>
      <c r="B298" s="21">
        <v>8</v>
      </c>
      <c r="C298" s="21"/>
      <c r="D298" s="22" t="s">
        <v>34</v>
      </c>
      <c r="E298" s="21" t="s">
        <v>35</v>
      </c>
      <c r="F298" s="22" t="s">
        <v>33</v>
      </c>
      <c r="G298" s="2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21">
        <v>2021</v>
      </c>
      <c r="B299" s="21">
        <v>8</v>
      </c>
      <c r="C299" s="21"/>
      <c r="D299" s="22" t="s">
        <v>29</v>
      </c>
      <c r="E299" s="21">
        <v>25</v>
      </c>
      <c r="F299" s="22" t="s">
        <v>30</v>
      </c>
      <c r="G299" s="2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21">
        <v>2049</v>
      </c>
      <c r="B300" s="21">
        <v>8</v>
      </c>
      <c r="C300" s="21"/>
      <c r="D300" s="22" t="s">
        <v>29</v>
      </c>
      <c r="E300" s="21" t="s">
        <v>6</v>
      </c>
      <c r="F300" s="22" t="s">
        <v>49</v>
      </c>
      <c r="G300" s="2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21">
        <v>2077</v>
      </c>
      <c r="B301" s="21">
        <v>8</v>
      </c>
      <c r="C301" s="21"/>
      <c r="D301" s="22" t="s">
        <v>36</v>
      </c>
      <c r="E301" s="21" t="s">
        <v>37</v>
      </c>
      <c r="F301" s="22" t="s">
        <v>33</v>
      </c>
      <c r="G301" s="2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21">
        <v>2166</v>
      </c>
      <c r="B302" s="21">
        <v>8</v>
      </c>
      <c r="C302" s="21"/>
      <c r="D302" s="22" t="s">
        <v>29</v>
      </c>
      <c r="E302" s="21">
        <v>435</v>
      </c>
      <c r="F302" s="22" t="s">
        <v>30</v>
      </c>
      <c r="G302" s="2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21">
        <v>2200</v>
      </c>
      <c r="B303" s="21">
        <v>8</v>
      </c>
      <c r="C303" s="21"/>
      <c r="D303" s="22" t="s">
        <v>38</v>
      </c>
      <c r="E303" s="21" t="s">
        <v>39</v>
      </c>
      <c r="F303" s="22" t="s">
        <v>33</v>
      </c>
      <c r="G303" s="2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21">
        <v>2258</v>
      </c>
      <c r="B304" s="21">
        <v>8</v>
      </c>
      <c r="C304" s="21"/>
      <c r="D304" s="22" t="s">
        <v>29</v>
      </c>
      <c r="E304" s="21">
        <v>394</v>
      </c>
      <c r="F304" s="22" t="s">
        <v>30</v>
      </c>
      <c r="G304" s="2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21">
        <v>2298</v>
      </c>
      <c r="B305" s="21">
        <v>8</v>
      </c>
      <c r="C305" s="21"/>
      <c r="D305" s="22" t="s">
        <v>31</v>
      </c>
      <c r="E305" s="21" t="s">
        <v>32</v>
      </c>
      <c r="F305" s="22" t="s">
        <v>33</v>
      </c>
      <c r="G305" s="2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21">
        <v>2347</v>
      </c>
      <c r="B306" s="21">
        <v>8</v>
      </c>
      <c r="C306" s="21"/>
      <c r="D306" s="22" t="s">
        <v>29</v>
      </c>
      <c r="E306" s="21">
        <v>124</v>
      </c>
      <c r="F306" s="22" t="s">
        <v>30</v>
      </c>
      <c r="G306" s="2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21">
        <v>2471</v>
      </c>
      <c r="B307" s="21">
        <v>8</v>
      </c>
      <c r="C307" s="21"/>
      <c r="D307" s="22" t="s">
        <v>29</v>
      </c>
      <c r="E307" s="21">
        <v>418</v>
      </c>
      <c r="F307" s="22" t="s">
        <v>30</v>
      </c>
      <c r="G307" s="2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21">
        <v>2581</v>
      </c>
      <c r="B308" s="21">
        <v>8</v>
      </c>
      <c r="C308" s="21"/>
      <c r="D308" s="22" t="s">
        <v>29</v>
      </c>
      <c r="E308" s="21">
        <v>298</v>
      </c>
      <c r="F308" s="22" t="s">
        <v>30</v>
      </c>
      <c r="G308" s="2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21">
        <v>2708</v>
      </c>
      <c r="B309" s="21">
        <v>8</v>
      </c>
      <c r="C309" s="21"/>
      <c r="D309" s="22" t="s">
        <v>36</v>
      </c>
      <c r="E309" s="21" t="s">
        <v>37</v>
      </c>
      <c r="F309" s="22" t="s">
        <v>33</v>
      </c>
      <c r="G309" s="2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21">
        <v>2831</v>
      </c>
      <c r="B310" s="21">
        <v>8</v>
      </c>
      <c r="C310" s="21"/>
      <c r="D310" s="22" t="s">
        <v>34</v>
      </c>
      <c r="E310" s="21" t="s">
        <v>35</v>
      </c>
      <c r="F310" s="22" t="s">
        <v>33</v>
      </c>
      <c r="G310" s="2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21">
        <v>2861</v>
      </c>
      <c r="B311" s="21">
        <v>8</v>
      </c>
      <c r="C311" s="21"/>
      <c r="D311" s="22" t="s">
        <v>29</v>
      </c>
      <c r="E311" s="21">
        <v>112</v>
      </c>
      <c r="F311" s="22" t="s">
        <v>48</v>
      </c>
      <c r="G311" s="21">
        <v>44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21">
        <v>3140</v>
      </c>
      <c r="B312" s="21">
        <v>8</v>
      </c>
      <c r="C312" s="21"/>
      <c r="D312" s="22" t="s">
        <v>29</v>
      </c>
      <c r="E312" s="21">
        <v>502</v>
      </c>
      <c r="F312" s="22" t="s">
        <v>30</v>
      </c>
      <c r="G312" s="2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21">
        <v>3192</v>
      </c>
      <c r="B313" s="21">
        <v>8</v>
      </c>
      <c r="C313" s="21"/>
      <c r="D313" s="22" t="s">
        <v>51</v>
      </c>
      <c r="E313" s="21" t="s">
        <v>52</v>
      </c>
      <c r="F313" s="22" t="s">
        <v>33</v>
      </c>
      <c r="G313" s="2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21">
        <v>3262</v>
      </c>
      <c r="B314" s="21">
        <v>8</v>
      </c>
      <c r="C314" s="21"/>
      <c r="D314" s="22" t="s">
        <v>29</v>
      </c>
      <c r="E314" s="21">
        <v>351</v>
      </c>
      <c r="F314" s="22" t="s">
        <v>30</v>
      </c>
      <c r="G314" s="2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21">
        <v>446</v>
      </c>
      <c r="B315" s="21">
        <v>9</v>
      </c>
      <c r="C315" s="21"/>
      <c r="D315" s="22" t="s">
        <v>29</v>
      </c>
      <c r="E315" s="21">
        <v>206</v>
      </c>
      <c r="F315" s="22" t="s">
        <v>48</v>
      </c>
      <c r="G315" s="21">
        <v>42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21">
        <v>493</v>
      </c>
      <c r="B316" s="21">
        <v>9</v>
      </c>
      <c r="C316" s="21"/>
      <c r="D316" s="22" t="s">
        <v>29</v>
      </c>
      <c r="E316" s="21">
        <v>96</v>
      </c>
      <c r="F316" s="22" t="s">
        <v>30</v>
      </c>
      <c r="G316" s="2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21">
        <v>676</v>
      </c>
      <c r="B317" s="21">
        <v>9</v>
      </c>
      <c r="C317" s="21"/>
      <c r="D317" s="22" t="s">
        <v>34</v>
      </c>
      <c r="E317" s="21" t="s">
        <v>35</v>
      </c>
      <c r="F317" s="22" t="s">
        <v>33</v>
      </c>
      <c r="G317" s="2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21">
        <v>827</v>
      </c>
      <c r="B318" s="21">
        <v>9</v>
      </c>
      <c r="C318" s="21"/>
      <c r="D318" s="22" t="s">
        <v>29</v>
      </c>
      <c r="E318" s="21">
        <v>574</v>
      </c>
      <c r="F318" s="22" t="s">
        <v>30</v>
      </c>
      <c r="G318" s="2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21">
        <v>873</v>
      </c>
      <c r="B319" s="21">
        <v>9</v>
      </c>
      <c r="C319" s="21"/>
      <c r="D319" s="22" t="s">
        <v>29</v>
      </c>
      <c r="E319" s="21">
        <v>478</v>
      </c>
      <c r="F319" s="22" t="s">
        <v>30</v>
      </c>
      <c r="G319" s="2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21">
        <v>916</v>
      </c>
      <c r="B320" s="21">
        <v>9</v>
      </c>
      <c r="C320" s="21"/>
      <c r="D320" s="22" t="s">
        <v>29</v>
      </c>
      <c r="E320" s="21">
        <v>125</v>
      </c>
      <c r="F320" s="22" t="s">
        <v>30</v>
      </c>
      <c r="G320" s="2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21">
        <v>1088</v>
      </c>
      <c r="B321" s="21">
        <v>9</v>
      </c>
      <c r="C321" s="21"/>
      <c r="D321" s="22" t="s">
        <v>29</v>
      </c>
      <c r="E321" s="21">
        <v>381</v>
      </c>
      <c r="F321" s="22" t="s">
        <v>30</v>
      </c>
      <c r="G321" s="2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21">
        <v>1119</v>
      </c>
      <c r="B322" s="21">
        <v>9</v>
      </c>
      <c r="C322" s="21"/>
      <c r="D322" s="22" t="s">
        <v>51</v>
      </c>
      <c r="E322" s="21" t="s">
        <v>52</v>
      </c>
      <c r="F322" s="22" t="s">
        <v>33</v>
      </c>
      <c r="G322" s="2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21">
        <v>1237</v>
      </c>
      <c r="B323" s="21">
        <v>9</v>
      </c>
      <c r="C323" s="21"/>
      <c r="D323" s="22" t="s">
        <v>38</v>
      </c>
      <c r="E323" s="21" t="s">
        <v>39</v>
      </c>
      <c r="F323" s="22" t="s">
        <v>33</v>
      </c>
      <c r="G323" s="2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21">
        <v>1524</v>
      </c>
      <c r="B324" s="21">
        <v>9</v>
      </c>
      <c r="C324" s="21"/>
      <c r="D324" s="22" t="s">
        <v>29</v>
      </c>
      <c r="E324" s="21">
        <v>230</v>
      </c>
      <c r="F324" s="22" t="s">
        <v>30</v>
      </c>
      <c r="G324" s="2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21">
        <v>1552</v>
      </c>
      <c r="B325" s="21">
        <v>9</v>
      </c>
      <c r="C325" s="21"/>
      <c r="D325" s="22" t="s">
        <v>29</v>
      </c>
      <c r="E325" s="21">
        <v>54</v>
      </c>
      <c r="F325" s="22" t="s">
        <v>48</v>
      </c>
      <c r="G325" s="21">
        <v>25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21">
        <v>1553</v>
      </c>
      <c r="B326" s="21">
        <v>9</v>
      </c>
      <c r="C326" s="21"/>
      <c r="D326" s="22" t="s">
        <v>29</v>
      </c>
      <c r="E326" s="21">
        <v>168</v>
      </c>
      <c r="F326" s="22" t="s">
        <v>30</v>
      </c>
      <c r="G326" s="2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21">
        <v>1939</v>
      </c>
      <c r="B327" s="21">
        <v>9</v>
      </c>
      <c r="C327" s="21"/>
      <c r="D327" s="22" t="s">
        <v>29</v>
      </c>
      <c r="E327" s="21" t="s">
        <v>5</v>
      </c>
      <c r="F327" s="22" t="s">
        <v>49</v>
      </c>
      <c r="G327" s="2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21">
        <v>1951</v>
      </c>
      <c r="B328" s="21">
        <v>9</v>
      </c>
      <c r="C328" s="21"/>
      <c r="D328" s="22" t="s">
        <v>29</v>
      </c>
      <c r="E328" s="21">
        <v>548</v>
      </c>
      <c r="F328" s="22" t="s">
        <v>30</v>
      </c>
      <c r="G328" s="2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31">
        <v>2030</v>
      </c>
      <c r="B329" s="21">
        <v>9</v>
      </c>
      <c r="C329" s="21"/>
      <c r="D329" s="22" t="s">
        <v>29</v>
      </c>
      <c r="E329" s="21">
        <v>119</v>
      </c>
      <c r="F329" s="22" t="s">
        <v>48</v>
      </c>
      <c r="G329" s="21">
        <v>44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21">
        <v>2133</v>
      </c>
      <c r="B330" s="21">
        <v>9</v>
      </c>
      <c r="C330" s="21"/>
      <c r="D330" s="22" t="s">
        <v>40</v>
      </c>
      <c r="E330" s="21" t="s">
        <v>41</v>
      </c>
      <c r="F330" s="22" t="s">
        <v>33</v>
      </c>
      <c r="G330" s="2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21">
        <v>2152</v>
      </c>
      <c r="B331" s="21">
        <v>9</v>
      </c>
      <c r="C331" s="21"/>
      <c r="D331" s="22" t="s">
        <v>36</v>
      </c>
      <c r="E331" s="21" t="s">
        <v>37</v>
      </c>
      <c r="F331" s="22" t="s">
        <v>33</v>
      </c>
      <c r="G331" s="2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21">
        <v>2161</v>
      </c>
      <c r="B332" s="21">
        <v>9</v>
      </c>
      <c r="C332" s="21"/>
      <c r="D332" s="22" t="s">
        <v>44</v>
      </c>
      <c r="E332" s="21" t="s">
        <v>45</v>
      </c>
      <c r="F332" s="22" t="s">
        <v>33</v>
      </c>
      <c r="G332" s="2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21">
        <v>2178</v>
      </c>
      <c r="B333" s="21">
        <v>9</v>
      </c>
      <c r="C333" s="21"/>
      <c r="D333" s="22" t="s">
        <v>29</v>
      </c>
      <c r="E333" s="21" t="s">
        <v>6</v>
      </c>
      <c r="F333" s="22" t="s">
        <v>49</v>
      </c>
      <c r="G333" s="2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21">
        <v>2236</v>
      </c>
      <c r="B334" s="21">
        <v>9</v>
      </c>
      <c r="C334" s="21"/>
      <c r="D334" s="22" t="s">
        <v>42</v>
      </c>
      <c r="E334" s="21" t="s">
        <v>43</v>
      </c>
      <c r="F334" s="22" t="s">
        <v>33</v>
      </c>
      <c r="G334" s="2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21">
        <v>2265</v>
      </c>
      <c r="B335" s="21">
        <v>9</v>
      </c>
      <c r="C335" s="21"/>
      <c r="D335" s="22" t="s">
        <v>29</v>
      </c>
      <c r="E335" s="21">
        <v>265</v>
      </c>
      <c r="F335" s="22" t="s">
        <v>30</v>
      </c>
      <c r="G335" s="2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21">
        <v>2311</v>
      </c>
      <c r="B336" s="21">
        <v>9</v>
      </c>
      <c r="C336" s="21"/>
      <c r="D336" s="22" t="s">
        <v>29</v>
      </c>
      <c r="E336" s="21">
        <v>491</v>
      </c>
      <c r="F336" s="22" t="s">
        <v>30</v>
      </c>
      <c r="G336" s="2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21">
        <v>2325</v>
      </c>
      <c r="B337" s="21">
        <v>9</v>
      </c>
      <c r="C337" s="21"/>
      <c r="D337" s="22" t="s">
        <v>44</v>
      </c>
      <c r="E337" s="21" t="s">
        <v>45</v>
      </c>
      <c r="F337" s="22" t="s">
        <v>33</v>
      </c>
      <c r="G337" s="2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21">
        <v>2332</v>
      </c>
      <c r="B338" s="21">
        <v>9</v>
      </c>
      <c r="C338" s="21"/>
      <c r="D338" s="22" t="s">
        <v>38</v>
      </c>
      <c r="E338" s="21" t="s">
        <v>39</v>
      </c>
      <c r="F338" s="22" t="s">
        <v>33</v>
      </c>
      <c r="G338" s="2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21">
        <v>2336</v>
      </c>
      <c r="B339" s="21">
        <v>9</v>
      </c>
      <c r="C339" s="21"/>
      <c r="D339" s="22" t="s">
        <v>36</v>
      </c>
      <c r="E339" s="21" t="s">
        <v>37</v>
      </c>
      <c r="F339" s="22" t="s">
        <v>33</v>
      </c>
      <c r="G339" s="2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21">
        <v>2361</v>
      </c>
      <c r="B340" s="21">
        <v>9</v>
      </c>
      <c r="C340" s="21"/>
      <c r="D340" s="22" t="s">
        <v>42</v>
      </c>
      <c r="E340" s="21" t="s">
        <v>43</v>
      </c>
      <c r="F340" s="22" t="s">
        <v>33</v>
      </c>
      <c r="G340" s="2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21">
        <v>2418</v>
      </c>
      <c r="B341" s="21">
        <v>9</v>
      </c>
      <c r="C341" s="21"/>
      <c r="D341" s="22" t="s">
        <v>34</v>
      </c>
      <c r="E341" s="21" t="s">
        <v>35</v>
      </c>
      <c r="F341" s="22" t="s">
        <v>33</v>
      </c>
      <c r="G341" s="2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21">
        <v>2467</v>
      </c>
      <c r="B342" s="21">
        <v>9</v>
      </c>
      <c r="C342" s="21"/>
      <c r="D342" s="22" t="s">
        <v>31</v>
      </c>
      <c r="E342" s="21" t="s">
        <v>32</v>
      </c>
      <c r="F342" s="22" t="s">
        <v>33</v>
      </c>
      <c r="G342" s="2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21">
        <v>2552</v>
      </c>
      <c r="B343" s="21">
        <v>9</v>
      </c>
      <c r="C343" s="21"/>
      <c r="D343" s="22" t="s">
        <v>34</v>
      </c>
      <c r="E343" s="21" t="s">
        <v>35</v>
      </c>
      <c r="F343" s="22" t="s">
        <v>33</v>
      </c>
      <c r="G343" s="2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21">
        <v>2618</v>
      </c>
      <c r="B344" s="21">
        <v>9</v>
      </c>
      <c r="C344" s="21"/>
      <c r="D344" s="22" t="s">
        <v>29</v>
      </c>
      <c r="E344" s="21">
        <v>348</v>
      </c>
      <c r="F344" s="22" t="s">
        <v>30</v>
      </c>
      <c r="G344" s="2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21">
        <v>2769</v>
      </c>
      <c r="B345" s="21">
        <v>9</v>
      </c>
      <c r="C345" s="21"/>
      <c r="D345" s="22" t="s">
        <v>36</v>
      </c>
      <c r="E345" s="21" t="s">
        <v>37</v>
      </c>
      <c r="F345" s="22" t="s">
        <v>33</v>
      </c>
      <c r="G345" s="2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21">
        <v>2771</v>
      </c>
      <c r="B346" s="21">
        <v>9</v>
      </c>
      <c r="C346" s="21"/>
      <c r="D346" s="22" t="s">
        <v>51</v>
      </c>
      <c r="E346" s="21" t="s">
        <v>52</v>
      </c>
      <c r="F346" s="22" t="s">
        <v>33</v>
      </c>
      <c r="G346" s="2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21">
        <v>2801</v>
      </c>
      <c r="B347" s="21">
        <v>9</v>
      </c>
      <c r="C347" s="21"/>
      <c r="D347" s="22" t="s">
        <v>40</v>
      </c>
      <c r="E347" s="21" t="s">
        <v>41</v>
      </c>
      <c r="F347" s="22" t="s">
        <v>33</v>
      </c>
      <c r="G347" s="2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21">
        <v>2942</v>
      </c>
      <c r="B348" s="21">
        <v>9</v>
      </c>
      <c r="C348" s="21"/>
      <c r="D348" s="22" t="s">
        <v>31</v>
      </c>
      <c r="E348" s="21" t="s">
        <v>32</v>
      </c>
      <c r="F348" s="22" t="s">
        <v>33</v>
      </c>
      <c r="G348" s="2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21">
        <v>3079</v>
      </c>
      <c r="B349" s="21">
        <v>9</v>
      </c>
      <c r="C349" s="21"/>
      <c r="D349" s="22" t="s">
        <v>29</v>
      </c>
      <c r="E349" s="21">
        <v>488</v>
      </c>
      <c r="F349" s="22" t="s">
        <v>30</v>
      </c>
      <c r="G349" s="2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21">
        <v>3125</v>
      </c>
      <c r="B350" s="21">
        <v>9</v>
      </c>
      <c r="C350" s="21"/>
      <c r="D350" s="22" t="s">
        <v>29</v>
      </c>
      <c r="E350" s="21">
        <v>4</v>
      </c>
      <c r="F350" s="22" t="s">
        <v>48</v>
      </c>
      <c r="G350" s="21">
        <v>13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21">
        <v>3152</v>
      </c>
      <c r="B351" s="21">
        <v>9</v>
      </c>
      <c r="C351" s="21"/>
      <c r="D351" s="22" t="s">
        <v>40</v>
      </c>
      <c r="E351" s="21" t="s">
        <v>41</v>
      </c>
      <c r="F351" s="22" t="s">
        <v>33</v>
      </c>
      <c r="G351" s="2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21">
        <v>3225</v>
      </c>
      <c r="B352" s="21">
        <v>9</v>
      </c>
      <c r="C352" s="21"/>
      <c r="D352" s="22" t="s">
        <v>29</v>
      </c>
      <c r="E352" s="21">
        <v>336</v>
      </c>
      <c r="F352" s="22" t="s">
        <v>30</v>
      </c>
      <c r="G352" s="2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21">
        <v>3269</v>
      </c>
      <c r="B353" s="21">
        <v>9</v>
      </c>
      <c r="C353" s="21"/>
      <c r="D353" s="22" t="s">
        <v>29</v>
      </c>
      <c r="E353" s="21">
        <v>297</v>
      </c>
      <c r="F353" s="22" t="s">
        <v>30</v>
      </c>
      <c r="G353" s="2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21">
        <v>251</v>
      </c>
      <c r="B354" s="21">
        <v>10</v>
      </c>
      <c r="C354" s="21"/>
      <c r="D354" s="22" t="s">
        <v>36</v>
      </c>
      <c r="E354" s="21" t="s">
        <v>37</v>
      </c>
      <c r="F354" s="22" t="s">
        <v>33</v>
      </c>
      <c r="G354" s="2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21">
        <v>416</v>
      </c>
      <c r="B355" s="21">
        <v>10</v>
      </c>
      <c r="C355" s="21"/>
      <c r="D355" s="22" t="s">
        <v>29</v>
      </c>
      <c r="E355" s="21">
        <v>205</v>
      </c>
      <c r="F355" s="22" t="s">
        <v>30</v>
      </c>
      <c r="G355" s="2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21">
        <v>445</v>
      </c>
      <c r="B356" s="21">
        <v>10</v>
      </c>
      <c r="C356" s="21"/>
      <c r="D356" s="22" t="s">
        <v>29</v>
      </c>
      <c r="E356" s="21">
        <v>195</v>
      </c>
      <c r="F356" s="22" t="s">
        <v>30</v>
      </c>
      <c r="G356" s="2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21">
        <v>639</v>
      </c>
      <c r="B357" s="21">
        <v>10</v>
      </c>
      <c r="C357" s="21"/>
      <c r="D357" s="22" t="s">
        <v>29</v>
      </c>
      <c r="E357" s="21">
        <v>311</v>
      </c>
      <c r="F357" s="22" t="s">
        <v>30</v>
      </c>
      <c r="G357" s="2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21">
        <v>754</v>
      </c>
      <c r="B358" s="21">
        <v>10</v>
      </c>
      <c r="C358" s="21"/>
      <c r="D358" s="22" t="s">
        <v>31</v>
      </c>
      <c r="E358" s="21" t="s">
        <v>32</v>
      </c>
      <c r="F358" s="22" t="s">
        <v>33</v>
      </c>
      <c r="G358" s="2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21">
        <v>834</v>
      </c>
      <c r="B359" s="21">
        <v>10</v>
      </c>
      <c r="C359" s="21"/>
      <c r="D359" s="22" t="s">
        <v>36</v>
      </c>
      <c r="E359" s="21" t="s">
        <v>37</v>
      </c>
      <c r="F359" s="22" t="s">
        <v>33</v>
      </c>
      <c r="G359" s="2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21">
        <v>1150</v>
      </c>
      <c r="B360" s="21">
        <v>10</v>
      </c>
      <c r="C360" s="21"/>
      <c r="D360" s="22" t="s">
        <v>51</v>
      </c>
      <c r="E360" s="21" t="s">
        <v>52</v>
      </c>
      <c r="F360" s="22" t="s">
        <v>33</v>
      </c>
      <c r="G360" s="2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21">
        <v>1160</v>
      </c>
      <c r="B361" s="21">
        <v>10</v>
      </c>
      <c r="C361" s="21"/>
      <c r="D361" s="22" t="s">
        <v>34</v>
      </c>
      <c r="E361" s="21" t="s">
        <v>35</v>
      </c>
      <c r="F361" s="22" t="s">
        <v>33</v>
      </c>
      <c r="G361" s="2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21">
        <v>1228</v>
      </c>
      <c r="B362" s="21">
        <v>10</v>
      </c>
      <c r="C362" s="21"/>
      <c r="D362" s="22" t="s">
        <v>42</v>
      </c>
      <c r="E362" s="21" t="s">
        <v>43</v>
      </c>
      <c r="F362" s="22" t="s">
        <v>33</v>
      </c>
      <c r="G362" s="2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21">
        <v>1249</v>
      </c>
      <c r="B363" s="21">
        <v>10</v>
      </c>
      <c r="C363" s="21"/>
      <c r="D363" s="22" t="s">
        <v>29</v>
      </c>
      <c r="E363" s="21">
        <v>385</v>
      </c>
      <c r="F363" s="22" t="s">
        <v>30</v>
      </c>
      <c r="G363" s="2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21">
        <v>1332</v>
      </c>
      <c r="B364" s="21">
        <v>10</v>
      </c>
      <c r="C364" s="21"/>
      <c r="D364" s="22" t="s">
        <v>51</v>
      </c>
      <c r="E364" s="21" t="s">
        <v>52</v>
      </c>
      <c r="F364" s="22" t="s">
        <v>33</v>
      </c>
      <c r="G364" s="2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21">
        <v>1382</v>
      </c>
      <c r="B365" s="21">
        <v>10</v>
      </c>
      <c r="C365" s="21"/>
      <c r="D365" s="22" t="s">
        <v>38</v>
      </c>
      <c r="E365" s="21" t="s">
        <v>39</v>
      </c>
      <c r="F365" s="22" t="s">
        <v>33</v>
      </c>
      <c r="G365" s="2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21">
        <v>1668</v>
      </c>
      <c r="B366" s="21">
        <v>10</v>
      </c>
      <c r="C366" s="21"/>
      <c r="D366" s="22" t="s">
        <v>44</v>
      </c>
      <c r="E366" s="21" t="s">
        <v>45</v>
      </c>
      <c r="F366" s="22" t="s">
        <v>33</v>
      </c>
      <c r="G366" s="2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21">
        <v>1724</v>
      </c>
      <c r="B367" s="21">
        <v>10</v>
      </c>
      <c r="C367" s="21"/>
      <c r="D367" s="22" t="s">
        <v>29</v>
      </c>
      <c r="E367" s="21" t="s">
        <v>5</v>
      </c>
      <c r="F367" s="22" t="s">
        <v>49</v>
      </c>
      <c r="G367" s="2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21">
        <v>1751</v>
      </c>
      <c r="B368" s="21">
        <v>10</v>
      </c>
      <c r="C368" s="21"/>
      <c r="D368" s="22" t="s">
        <v>40</v>
      </c>
      <c r="E368" s="21" t="s">
        <v>41</v>
      </c>
      <c r="F368" s="22" t="s">
        <v>33</v>
      </c>
      <c r="G368" s="2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21">
        <v>1871</v>
      </c>
      <c r="B369" s="21">
        <v>10</v>
      </c>
      <c r="C369" s="21"/>
      <c r="D369" s="22" t="s">
        <v>31</v>
      </c>
      <c r="E369" s="21" t="s">
        <v>32</v>
      </c>
      <c r="F369" s="22" t="s">
        <v>33</v>
      </c>
      <c r="G369" s="2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21">
        <v>1902</v>
      </c>
      <c r="B370" s="21">
        <v>10</v>
      </c>
      <c r="C370" s="21"/>
      <c r="D370" s="22" t="s">
        <v>36</v>
      </c>
      <c r="E370" s="21" t="s">
        <v>37</v>
      </c>
      <c r="F370" s="22" t="s">
        <v>33</v>
      </c>
      <c r="G370" s="2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21">
        <v>1978</v>
      </c>
      <c r="B371" s="21">
        <v>10</v>
      </c>
      <c r="C371" s="21"/>
      <c r="D371" s="22" t="s">
        <v>31</v>
      </c>
      <c r="E371" s="21" t="s">
        <v>32</v>
      </c>
      <c r="F371" s="22" t="s">
        <v>33</v>
      </c>
      <c r="G371" s="2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21">
        <v>2026</v>
      </c>
      <c r="B372" s="21">
        <v>10</v>
      </c>
      <c r="C372" s="21"/>
      <c r="D372" s="22" t="s">
        <v>29</v>
      </c>
      <c r="E372" s="21">
        <v>64</v>
      </c>
      <c r="F372" s="22" t="s">
        <v>30</v>
      </c>
      <c r="G372" s="2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31">
        <v>2030</v>
      </c>
      <c r="B373" s="21">
        <v>10</v>
      </c>
      <c r="C373" s="21"/>
      <c r="D373" s="22" t="s">
        <v>29</v>
      </c>
      <c r="E373" s="21">
        <v>253</v>
      </c>
      <c r="F373" s="22" t="s">
        <v>30</v>
      </c>
      <c r="G373" s="2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21">
        <v>2050</v>
      </c>
      <c r="B374" s="21">
        <v>10</v>
      </c>
      <c r="C374" s="21"/>
      <c r="D374" s="22" t="s">
        <v>29</v>
      </c>
      <c r="E374" s="21">
        <v>111</v>
      </c>
      <c r="F374" s="22" t="s">
        <v>30</v>
      </c>
      <c r="G374" s="2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21">
        <v>2217</v>
      </c>
      <c r="B375" s="21">
        <v>10</v>
      </c>
      <c r="C375" s="21"/>
      <c r="D375" s="22" t="s">
        <v>40</v>
      </c>
      <c r="E375" s="21" t="s">
        <v>41</v>
      </c>
      <c r="F375" s="22" t="s">
        <v>33</v>
      </c>
      <c r="G375" s="2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21">
        <v>2331</v>
      </c>
      <c r="B376" s="21">
        <v>10</v>
      </c>
      <c r="C376" s="21"/>
      <c r="D376" s="22" t="s">
        <v>29</v>
      </c>
      <c r="E376" s="21">
        <v>476</v>
      </c>
      <c r="F376" s="22" t="s">
        <v>30</v>
      </c>
      <c r="G376" s="2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21">
        <v>2340</v>
      </c>
      <c r="B377" s="21">
        <v>10</v>
      </c>
      <c r="C377" s="21"/>
      <c r="D377" s="22" t="s">
        <v>44</v>
      </c>
      <c r="E377" s="21" t="s">
        <v>45</v>
      </c>
      <c r="F377" s="22" t="s">
        <v>33</v>
      </c>
      <c r="G377" s="2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21">
        <v>2409</v>
      </c>
      <c r="B378" s="21">
        <v>10</v>
      </c>
      <c r="C378" s="21"/>
      <c r="D378" s="22" t="s">
        <v>29</v>
      </c>
      <c r="E378" s="21">
        <v>226</v>
      </c>
      <c r="F378" s="22" t="s">
        <v>30</v>
      </c>
      <c r="G378" s="2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21">
        <v>2689</v>
      </c>
      <c r="B379" s="21">
        <v>10</v>
      </c>
      <c r="C379" s="21"/>
      <c r="D379" s="22" t="s">
        <v>38</v>
      </c>
      <c r="E379" s="21" t="s">
        <v>39</v>
      </c>
      <c r="F379" s="22" t="s">
        <v>33</v>
      </c>
      <c r="G379" s="2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21">
        <v>2698</v>
      </c>
      <c r="B380" s="21">
        <v>10</v>
      </c>
      <c r="C380" s="21"/>
      <c r="D380" s="22" t="s">
        <v>29</v>
      </c>
      <c r="E380" s="21" t="s">
        <v>46</v>
      </c>
      <c r="F380" s="22" t="s">
        <v>30</v>
      </c>
      <c r="G380" s="2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21">
        <v>2748</v>
      </c>
      <c r="B381" s="21">
        <v>10</v>
      </c>
      <c r="C381" s="21"/>
      <c r="D381" s="22" t="s">
        <v>29</v>
      </c>
      <c r="E381" s="21">
        <v>400</v>
      </c>
      <c r="F381" s="22" t="s">
        <v>30</v>
      </c>
      <c r="G381" s="2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21">
        <v>2787</v>
      </c>
      <c r="B382" s="21">
        <v>10</v>
      </c>
      <c r="C382" s="21"/>
      <c r="D382" s="22" t="s">
        <v>29</v>
      </c>
      <c r="E382" s="21">
        <v>215</v>
      </c>
      <c r="F382" s="22" t="s">
        <v>30</v>
      </c>
      <c r="G382" s="2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21">
        <v>2816</v>
      </c>
      <c r="B383" s="21">
        <v>10</v>
      </c>
      <c r="C383" s="21"/>
      <c r="D383" s="22" t="s">
        <v>42</v>
      </c>
      <c r="E383" s="21" t="s">
        <v>43</v>
      </c>
      <c r="F383" s="22" t="s">
        <v>33</v>
      </c>
      <c r="G383" s="2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21">
        <v>2839</v>
      </c>
      <c r="B384" s="21">
        <v>10</v>
      </c>
      <c r="C384" s="21"/>
      <c r="D384" s="22" t="s">
        <v>29</v>
      </c>
      <c r="E384" s="21">
        <v>347</v>
      </c>
      <c r="F384" s="22" t="s">
        <v>30</v>
      </c>
      <c r="G384" s="2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21">
        <v>2891</v>
      </c>
      <c r="B385" s="21">
        <v>10</v>
      </c>
      <c r="C385" s="21"/>
      <c r="D385" s="22" t="s">
        <v>29</v>
      </c>
      <c r="E385" s="21">
        <v>589</v>
      </c>
      <c r="F385" s="22" t="s">
        <v>30</v>
      </c>
      <c r="G385" s="2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21">
        <v>2925</v>
      </c>
      <c r="B386" s="21">
        <v>10</v>
      </c>
      <c r="C386" s="21"/>
      <c r="D386" s="22" t="s">
        <v>29</v>
      </c>
      <c r="E386" s="21">
        <v>31</v>
      </c>
      <c r="F386" s="22" t="s">
        <v>30</v>
      </c>
      <c r="G386" s="2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21">
        <v>2992</v>
      </c>
      <c r="B387" s="21">
        <v>10</v>
      </c>
      <c r="C387" s="21"/>
      <c r="D387" s="22" t="s">
        <v>29</v>
      </c>
      <c r="E387" s="21">
        <v>204</v>
      </c>
      <c r="F387" s="22" t="s">
        <v>48</v>
      </c>
      <c r="G387" s="21">
        <v>13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21">
        <v>3104</v>
      </c>
      <c r="B388" s="21">
        <v>10</v>
      </c>
      <c r="C388" s="21"/>
      <c r="D388" s="22" t="s">
        <v>40</v>
      </c>
      <c r="E388" s="21" t="s">
        <v>41</v>
      </c>
      <c r="F388" s="22" t="s">
        <v>33</v>
      </c>
      <c r="G388" s="2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21">
        <v>3151</v>
      </c>
      <c r="B389" s="21">
        <v>10</v>
      </c>
      <c r="C389" s="21"/>
      <c r="D389" s="22" t="s">
        <v>29</v>
      </c>
      <c r="E389" s="21">
        <v>83</v>
      </c>
      <c r="F389" s="22" t="s">
        <v>48</v>
      </c>
      <c r="G389" s="21">
        <v>25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21">
        <v>3166</v>
      </c>
      <c r="B390" s="21">
        <v>10</v>
      </c>
      <c r="C390" s="21"/>
      <c r="D390" s="22" t="s">
        <v>34</v>
      </c>
      <c r="E390" s="21" t="s">
        <v>35</v>
      </c>
      <c r="F390" s="22" t="s">
        <v>33</v>
      </c>
      <c r="G390" s="2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21">
        <v>3168</v>
      </c>
      <c r="B391" s="21">
        <v>10</v>
      </c>
      <c r="C391" s="21"/>
      <c r="D391" s="22" t="s">
        <v>29</v>
      </c>
      <c r="E391" s="21">
        <v>110</v>
      </c>
      <c r="F391" s="22" t="s">
        <v>30</v>
      </c>
      <c r="G391" s="2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21" t="s">
        <v>19</v>
      </c>
      <c r="B392" s="21">
        <v>10</v>
      </c>
      <c r="C392" s="21"/>
      <c r="D392" s="22" t="s">
        <v>29</v>
      </c>
      <c r="E392" s="21" t="s">
        <v>6</v>
      </c>
      <c r="F392" s="22" t="s">
        <v>49</v>
      </c>
      <c r="G392" s="2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21">
        <v>947</v>
      </c>
      <c r="B393" s="21" t="s">
        <v>53</v>
      </c>
      <c r="C393" s="21"/>
      <c r="D393" s="22" t="s">
        <v>44</v>
      </c>
      <c r="E393" s="21" t="s">
        <v>45</v>
      </c>
      <c r="F393" s="22" t="s">
        <v>33</v>
      </c>
      <c r="G393" s="2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21">
        <v>1280</v>
      </c>
      <c r="B394" s="21" t="s">
        <v>53</v>
      </c>
      <c r="C394" s="21"/>
      <c r="D394" s="22" t="s">
        <v>40</v>
      </c>
      <c r="E394" s="21" t="s">
        <v>41</v>
      </c>
      <c r="F394" s="22" t="s">
        <v>33</v>
      </c>
      <c r="G394" s="2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21">
        <v>1767</v>
      </c>
      <c r="B395" s="21" t="s">
        <v>53</v>
      </c>
      <c r="C395" s="21"/>
      <c r="D395" s="22" t="s">
        <v>44</v>
      </c>
      <c r="E395" s="21" t="s">
        <v>45</v>
      </c>
      <c r="F395" s="22" t="s">
        <v>33</v>
      </c>
      <c r="G395" s="2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21">
        <v>2376</v>
      </c>
      <c r="B396" s="21" t="s">
        <v>53</v>
      </c>
      <c r="C396" s="21"/>
      <c r="D396" s="22" t="s">
        <v>44</v>
      </c>
      <c r="E396" s="21" t="s">
        <v>45</v>
      </c>
      <c r="F396" s="22" t="s">
        <v>33</v>
      </c>
      <c r="G396" s="2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21">
        <v>2717</v>
      </c>
      <c r="B397" s="21" t="s">
        <v>53</v>
      </c>
      <c r="C397" s="21"/>
      <c r="D397" s="22" t="s">
        <v>38</v>
      </c>
      <c r="E397" s="21" t="s">
        <v>39</v>
      </c>
      <c r="F397" s="22" t="s">
        <v>33</v>
      </c>
      <c r="G397" s="2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21">
        <v>2881</v>
      </c>
      <c r="B398" s="21" t="s">
        <v>53</v>
      </c>
      <c r="C398" s="21"/>
      <c r="D398" s="22" t="s">
        <v>51</v>
      </c>
      <c r="E398" s="21" t="s">
        <v>52</v>
      </c>
      <c r="F398" s="22" t="s">
        <v>33</v>
      </c>
      <c r="G398" s="2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21">
        <v>3003</v>
      </c>
      <c r="B399" s="21" t="s">
        <v>53</v>
      </c>
      <c r="C399" s="21"/>
      <c r="D399" s="22" t="s">
        <v>51</v>
      </c>
      <c r="E399" s="21" t="s">
        <v>52</v>
      </c>
      <c r="F399" s="22" t="s">
        <v>33</v>
      </c>
      <c r="G399" s="2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21">
        <v>3046</v>
      </c>
      <c r="B400" s="21" t="s">
        <v>53</v>
      </c>
      <c r="C400" s="21"/>
      <c r="D400" s="22" t="s">
        <v>38</v>
      </c>
      <c r="E400" s="21" t="s">
        <v>39</v>
      </c>
      <c r="F400" s="22" t="s">
        <v>33</v>
      </c>
      <c r="G400" s="2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21">
        <v>3169</v>
      </c>
      <c r="B401" s="21" t="s">
        <v>53</v>
      </c>
      <c r="C401" s="21"/>
      <c r="D401" s="22" t="s">
        <v>51</v>
      </c>
      <c r="E401" s="21" t="s">
        <v>52</v>
      </c>
      <c r="F401" s="22" t="s">
        <v>33</v>
      </c>
      <c r="G401" s="2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21">
        <v>3229</v>
      </c>
      <c r="B402" s="21" t="s">
        <v>53</v>
      </c>
      <c r="C402" s="21"/>
      <c r="D402" s="22" t="s">
        <v>38</v>
      </c>
      <c r="E402" s="21" t="s">
        <v>39</v>
      </c>
      <c r="F402" s="22" t="s">
        <v>33</v>
      </c>
      <c r="G402" s="2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21">
        <v>3256</v>
      </c>
      <c r="B403" s="21" t="s">
        <v>53</v>
      </c>
      <c r="C403" s="21"/>
      <c r="D403" s="22" t="s">
        <v>44</v>
      </c>
      <c r="E403" s="21" t="s">
        <v>45</v>
      </c>
      <c r="F403" s="22" t="s">
        <v>33</v>
      </c>
      <c r="G403" s="2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21"/>
      <c r="B404" s="21"/>
      <c r="C404" s="21"/>
      <c r="D404" s="22"/>
      <c r="E404" s="21"/>
      <c r="F404" s="22"/>
      <c r="G404" s="2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21"/>
      <c r="B405" s="21"/>
      <c r="C405" s="21"/>
      <c r="D405" s="22"/>
      <c r="E405" s="21"/>
      <c r="F405" s="22"/>
      <c r="G405" s="2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21"/>
      <c r="B406" s="21"/>
      <c r="C406" s="21"/>
      <c r="D406" s="22"/>
      <c r="E406" s="21"/>
      <c r="F406" s="22"/>
      <c r="G406" s="2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21"/>
      <c r="B407" s="21"/>
      <c r="C407" s="21"/>
      <c r="D407" s="22"/>
      <c r="E407" s="21"/>
      <c r="F407" s="22"/>
      <c r="G407" s="2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21"/>
      <c r="B408" s="21"/>
      <c r="C408" s="21"/>
      <c r="D408" s="22"/>
      <c r="E408" s="21"/>
      <c r="F408" s="22"/>
      <c r="G408" s="2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21"/>
      <c r="B409" s="21"/>
      <c r="C409" s="21"/>
      <c r="D409" s="22"/>
      <c r="E409" s="21"/>
      <c r="F409" s="22"/>
      <c r="G409" s="2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21"/>
      <c r="B410" s="21"/>
      <c r="C410" s="21"/>
      <c r="D410" s="22"/>
      <c r="E410" s="21"/>
      <c r="F410" s="22"/>
      <c r="G410" s="2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21"/>
      <c r="B411" s="21"/>
      <c r="C411" s="21"/>
      <c r="D411" s="22"/>
      <c r="E411" s="21"/>
      <c r="F411" s="22"/>
      <c r="G411" s="2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21"/>
      <c r="B412" s="21"/>
      <c r="C412" s="21"/>
      <c r="D412" s="22"/>
      <c r="E412" s="21"/>
      <c r="F412" s="22"/>
      <c r="G412" s="2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21"/>
      <c r="B413" s="21"/>
      <c r="C413" s="21"/>
      <c r="D413" s="22"/>
      <c r="E413" s="21"/>
      <c r="F413" s="22"/>
      <c r="G413" s="2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21"/>
      <c r="B414" s="21"/>
      <c r="C414" s="21"/>
      <c r="D414" s="22"/>
      <c r="E414" s="21"/>
      <c r="F414" s="22"/>
      <c r="G414" s="2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21"/>
      <c r="B415" s="21"/>
      <c r="C415" s="21"/>
      <c r="D415" s="22"/>
      <c r="E415" s="21"/>
      <c r="F415" s="22"/>
      <c r="G415" s="2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21"/>
      <c r="B416" s="21"/>
      <c r="C416" s="21"/>
      <c r="D416" s="22"/>
      <c r="E416" s="21"/>
      <c r="F416" s="22"/>
      <c r="G416" s="2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21"/>
      <c r="B417" s="21"/>
      <c r="C417" s="21"/>
      <c r="D417" s="22"/>
      <c r="E417" s="21"/>
      <c r="F417" s="22"/>
      <c r="G417" s="2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21"/>
      <c r="B418" s="21"/>
      <c r="C418" s="21"/>
      <c r="D418" s="22"/>
      <c r="E418" s="21"/>
      <c r="F418" s="22"/>
      <c r="G418" s="2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21"/>
      <c r="B419" s="21"/>
      <c r="C419" s="21"/>
      <c r="D419" s="22"/>
      <c r="E419" s="21"/>
      <c r="F419" s="22"/>
      <c r="G419" s="2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21"/>
      <c r="B420" s="21"/>
      <c r="C420" s="21"/>
      <c r="D420" s="22"/>
      <c r="E420" s="21"/>
      <c r="F420" s="22"/>
      <c r="G420" s="2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21"/>
      <c r="B421" s="21"/>
      <c r="C421" s="21"/>
      <c r="D421" s="22"/>
      <c r="E421" s="21"/>
      <c r="F421" s="22"/>
      <c r="G421" s="2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21"/>
      <c r="B422" s="21"/>
      <c r="C422" s="21"/>
      <c r="D422" s="22"/>
      <c r="E422" s="21"/>
      <c r="F422" s="22"/>
      <c r="G422" s="2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21"/>
      <c r="B423" s="21"/>
      <c r="C423" s="21"/>
      <c r="D423" s="22"/>
      <c r="E423" s="21"/>
      <c r="F423" s="22"/>
      <c r="G423" s="2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21"/>
      <c r="B424" s="21"/>
      <c r="C424" s="21"/>
      <c r="D424" s="22"/>
      <c r="E424" s="21"/>
      <c r="F424" s="22"/>
      <c r="G424" s="2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21"/>
      <c r="B425" s="21"/>
      <c r="C425" s="21"/>
      <c r="D425" s="22"/>
      <c r="E425" s="21"/>
      <c r="F425" s="22"/>
      <c r="G425" s="2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21"/>
      <c r="B426" s="21"/>
      <c r="C426" s="21"/>
      <c r="D426" s="22"/>
      <c r="E426" s="21"/>
      <c r="F426" s="22"/>
      <c r="G426" s="2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21"/>
      <c r="B427" s="21"/>
      <c r="C427" s="21"/>
      <c r="D427" s="22"/>
      <c r="E427" s="21"/>
      <c r="F427" s="22"/>
      <c r="G427" s="2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21"/>
      <c r="B428" s="21"/>
      <c r="C428" s="21"/>
      <c r="D428" s="22"/>
      <c r="E428" s="21"/>
      <c r="F428" s="22"/>
      <c r="G428" s="2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21"/>
      <c r="B429" s="21"/>
      <c r="C429" s="21"/>
      <c r="D429" s="22"/>
      <c r="E429" s="21"/>
      <c r="F429" s="22"/>
      <c r="G429" s="2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21"/>
      <c r="B430" s="21"/>
      <c r="C430" s="21"/>
      <c r="D430" s="22"/>
      <c r="E430" s="21"/>
      <c r="F430" s="22"/>
      <c r="G430" s="2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21"/>
      <c r="B431" s="21"/>
      <c r="C431" s="21"/>
      <c r="D431" s="22"/>
      <c r="E431" s="21"/>
      <c r="F431" s="22"/>
      <c r="G431" s="2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21"/>
      <c r="B432" s="21"/>
      <c r="C432" s="21"/>
      <c r="D432" s="22"/>
      <c r="E432" s="21"/>
      <c r="F432" s="22"/>
      <c r="G432" s="2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21"/>
      <c r="B433" s="21"/>
      <c r="C433" s="21"/>
      <c r="D433" s="22"/>
      <c r="E433" s="21"/>
      <c r="F433" s="22"/>
      <c r="G433" s="2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21"/>
      <c r="B434" s="21"/>
      <c r="C434" s="21"/>
      <c r="D434" s="22"/>
      <c r="E434" s="21"/>
      <c r="F434" s="22"/>
      <c r="G434" s="2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21"/>
      <c r="B435" s="21"/>
      <c r="C435" s="21"/>
      <c r="D435" s="22"/>
      <c r="E435" s="21"/>
      <c r="F435" s="22"/>
      <c r="G435" s="2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21"/>
      <c r="B436" s="21"/>
      <c r="C436" s="21"/>
      <c r="D436" s="22"/>
      <c r="E436" s="21"/>
      <c r="F436" s="22"/>
      <c r="G436" s="2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21"/>
      <c r="B437" s="21"/>
      <c r="C437" s="21"/>
      <c r="D437" s="22"/>
      <c r="E437" s="21"/>
      <c r="F437" s="22"/>
      <c r="G437" s="2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21"/>
      <c r="B438" s="21"/>
      <c r="C438" s="21"/>
      <c r="D438" s="22"/>
      <c r="E438" s="21"/>
      <c r="F438" s="22"/>
      <c r="G438" s="2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21"/>
      <c r="B439" s="21"/>
      <c r="C439" s="21"/>
      <c r="D439" s="22"/>
      <c r="E439" s="21"/>
      <c r="F439" s="22"/>
      <c r="G439" s="2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21"/>
      <c r="B440" s="21"/>
      <c r="C440" s="21"/>
      <c r="D440" s="22"/>
      <c r="E440" s="21"/>
      <c r="F440" s="22"/>
      <c r="G440" s="2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21"/>
      <c r="B441" s="21"/>
      <c r="C441" s="21"/>
      <c r="D441" s="22"/>
      <c r="E441" s="21"/>
      <c r="F441" s="22"/>
      <c r="G441" s="2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21"/>
      <c r="B442" s="21"/>
      <c r="C442" s="21"/>
      <c r="D442" s="22"/>
      <c r="E442" s="21"/>
      <c r="F442" s="22"/>
      <c r="G442" s="2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21"/>
      <c r="B443" s="21"/>
      <c r="C443" s="21"/>
      <c r="D443" s="22"/>
      <c r="E443" s="21"/>
      <c r="F443" s="22"/>
      <c r="G443" s="2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21"/>
      <c r="B444" s="21"/>
      <c r="C444" s="21"/>
      <c r="D444" s="22"/>
      <c r="E444" s="21"/>
      <c r="F444" s="22"/>
      <c r="G444" s="2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21"/>
      <c r="B445" s="21"/>
      <c r="C445" s="21"/>
      <c r="D445" s="22"/>
      <c r="E445" s="21"/>
      <c r="F445" s="22"/>
      <c r="G445" s="2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21"/>
      <c r="B446" s="21"/>
      <c r="C446" s="21"/>
      <c r="D446" s="22"/>
      <c r="E446" s="21"/>
      <c r="F446" s="22"/>
      <c r="G446" s="2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21"/>
      <c r="B447" s="21"/>
      <c r="C447" s="21"/>
      <c r="D447" s="22"/>
      <c r="E447" s="21"/>
      <c r="F447" s="22"/>
      <c r="G447" s="2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21"/>
      <c r="B448" s="21"/>
      <c r="C448" s="21"/>
      <c r="D448" s="22"/>
      <c r="E448" s="21"/>
      <c r="F448" s="22"/>
      <c r="G448" s="2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21"/>
      <c r="B449" s="21"/>
      <c r="C449" s="21"/>
      <c r="D449" s="22"/>
      <c r="E449" s="21"/>
      <c r="F449" s="22"/>
      <c r="G449" s="2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21"/>
      <c r="B450" s="21"/>
      <c r="C450" s="21"/>
      <c r="D450" s="22"/>
      <c r="E450" s="21"/>
      <c r="F450" s="22"/>
      <c r="G450" s="2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21"/>
      <c r="B451" s="21"/>
      <c r="C451" s="21"/>
      <c r="D451" s="22"/>
      <c r="E451" s="21"/>
      <c r="F451" s="22"/>
      <c r="G451" s="2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21"/>
      <c r="B452" s="21"/>
      <c r="C452" s="21"/>
      <c r="D452" s="22"/>
      <c r="E452" s="21"/>
      <c r="F452" s="22"/>
      <c r="G452" s="2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21"/>
      <c r="B453" s="21"/>
      <c r="C453" s="21"/>
      <c r="D453" s="22"/>
      <c r="E453" s="21"/>
      <c r="F453" s="22"/>
      <c r="G453" s="2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21"/>
      <c r="B454" s="21"/>
      <c r="C454" s="21"/>
      <c r="D454" s="22"/>
      <c r="E454" s="21"/>
      <c r="F454" s="22"/>
      <c r="G454" s="2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21"/>
      <c r="B455" s="21"/>
      <c r="C455" s="21"/>
      <c r="D455" s="22"/>
      <c r="E455" s="21"/>
      <c r="F455" s="22"/>
      <c r="G455" s="2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21"/>
      <c r="B456" s="21"/>
      <c r="C456" s="21"/>
      <c r="D456" s="22"/>
      <c r="E456" s="21"/>
      <c r="F456" s="22"/>
      <c r="G456" s="2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21"/>
      <c r="B457" s="21"/>
      <c r="C457" s="21"/>
      <c r="D457" s="22"/>
      <c r="E457" s="21"/>
      <c r="F457" s="22"/>
      <c r="G457" s="2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21"/>
      <c r="B458" s="21"/>
      <c r="C458" s="21"/>
      <c r="D458" s="22"/>
      <c r="E458" s="21"/>
      <c r="F458" s="22"/>
      <c r="G458" s="2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21"/>
      <c r="B459" s="21"/>
      <c r="C459" s="21"/>
      <c r="D459" s="22"/>
      <c r="E459" s="21"/>
      <c r="F459" s="22"/>
      <c r="G459" s="2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21"/>
      <c r="B460" s="21"/>
      <c r="C460" s="21"/>
      <c r="D460" s="22"/>
      <c r="E460" s="21"/>
      <c r="F460" s="22"/>
      <c r="G460" s="2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21"/>
      <c r="B461" s="21"/>
      <c r="C461" s="21"/>
      <c r="D461" s="22"/>
      <c r="E461" s="21"/>
      <c r="F461" s="22"/>
      <c r="G461" s="2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21"/>
      <c r="B462" s="21"/>
      <c r="C462" s="21"/>
      <c r="D462" s="22"/>
      <c r="E462" s="21"/>
      <c r="F462" s="22"/>
      <c r="G462" s="2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21"/>
      <c r="B463" s="21"/>
      <c r="C463" s="21"/>
      <c r="D463" s="22"/>
      <c r="E463" s="21"/>
      <c r="F463" s="22"/>
      <c r="G463" s="2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21"/>
      <c r="B464" s="21"/>
      <c r="C464" s="21"/>
      <c r="D464" s="22"/>
      <c r="E464" s="21"/>
      <c r="F464" s="22"/>
      <c r="G464" s="2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21"/>
      <c r="B465" s="21"/>
      <c r="C465" s="21"/>
      <c r="D465" s="22"/>
      <c r="E465" s="21"/>
      <c r="F465" s="22"/>
      <c r="G465" s="2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21"/>
      <c r="B466" s="21"/>
      <c r="C466" s="21"/>
      <c r="D466" s="22"/>
      <c r="E466" s="21"/>
      <c r="F466" s="22"/>
      <c r="G466" s="2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21"/>
      <c r="B467" s="21"/>
      <c r="C467" s="21"/>
      <c r="D467" s="22"/>
      <c r="E467" s="21"/>
      <c r="F467" s="22"/>
      <c r="G467" s="2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21"/>
      <c r="B468" s="21"/>
      <c r="C468" s="21"/>
      <c r="D468" s="22"/>
      <c r="E468" s="21"/>
      <c r="F468" s="22"/>
      <c r="G468" s="2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21"/>
      <c r="B469" s="21"/>
      <c r="C469" s="21"/>
      <c r="D469" s="22"/>
      <c r="E469" s="21"/>
      <c r="F469" s="22"/>
      <c r="G469" s="2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21"/>
      <c r="B470" s="21"/>
      <c r="C470" s="21"/>
      <c r="D470" s="22"/>
      <c r="E470" s="21"/>
      <c r="F470" s="22"/>
      <c r="G470" s="2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21"/>
      <c r="B471" s="21"/>
      <c r="C471" s="21"/>
      <c r="D471" s="22"/>
      <c r="E471" s="21"/>
      <c r="F471" s="22"/>
      <c r="G471" s="2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21"/>
      <c r="B472" s="21"/>
      <c r="C472" s="21"/>
      <c r="D472" s="22"/>
      <c r="E472" s="21"/>
      <c r="F472" s="22"/>
      <c r="G472" s="2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21"/>
      <c r="B473" s="21"/>
      <c r="C473" s="21"/>
      <c r="D473" s="22"/>
      <c r="E473" s="21"/>
      <c r="F473" s="22"/>
      <c r="G473" s="2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21"/>
      <c r="B474" s="21"/>
      <c r="C474" s="21"/>
      <c r="D474" s="22"/>
      <c r="E474" s="21"/>
      <c r="F474" s="22"/>
      <c r="G474" s="2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21"/>
      <c r="B475" s="21"/>
      <c r="C475" s="21"/>
      <c r="D475" s="22"/>
      <c r="E475" s="21"/>
      <c r="F475" s="22"/>
      <c r="G475" s="2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21"/>
      <c r="B476" s="21"/>
      <c r="C476" s="21"/>
      <c r="D476" s="22"/>
      <c r="E476" s="21"/>
      <c r="F476" s="22"/>
      <c r="G476" s="2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21"/>
      <c r="B477" s="21"/>
      <c r="C477" s="21"/>
      <c r="D477" s="22"/>
      <c r="E477" s="21"/>
      <c r="F477" s="22"/>
      <c r="G477" s="2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21"/>
      <c r="B478" s="21"/>
      <c r="C478" s="21"/>
      <c r="D478" s="22"/>
      <c r="E478" s="21"/>
      <c r="F478" s="22"/>
      <c r="G478" s="2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21"/>
      <c r="B479" s="21"/>
      <c r="C479" s="21"/>
      <c r="D479" s="22"/>
      <c r="E479" s="21"/>
      <c r="F479" s="22"/>
      <c r="G479" s="2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21"/>
      <c r="B480" s="21"/>
      <c r="C480" s="21"/>
      <c r="D480" s="22"/>
      <c r="E480" s="21"/>
      <c r="F480" s="22"/>
      <c r="G480" s="2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21"/>
      <c r="B481" s="21"/>
      <c r="C481" s="21"/>
      <c r="D481" s="22"/>
      <c r="E481" s="21"/>
      <c r="F481" s="22"/>
      <c r="G481" s="2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21"/>
      <c r="B482" s="21"/>
      <c r="C482" s="21"/>
      <c r="D482" s="22"/>
      <c r="E482" s="21"/>
      <c r="F482" s="22"/>
      <c r="G482" s="2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21"/>
      <c r="B483" s="21"/>
      <c r="C483" s="21"/>
      <c r="D483" s="22"/>
      <c r="E483" s="21"/>
      <c r="F483" s="22"/>
      <c r="G483" s="2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21"/>
      <c r="B484" s="21"/>
      <c r="C484" s="21"/>
      <c r="D484" s="22"/>
      <c r="E484" s="21"/>
      <c r="F484" s="22"/>
      <c r="G484" s="2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21"/>
      <c r="B485" s="21"/>
      <c r="C485" s="21"/>
      <c r="D485" s="22"/>
      <c r="E485" s="21"/>
      <c r="F485" s="22"/>
      <c r="G485" s="2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21"/>
      <c r="B486" s="21"/>
      <c r="C486" s="21"/>
      <c r="D486" s="22"/>
      <c r="E486" s="21"/>
      <c r="F486" s="22"/>
      <c r="G486" s="2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21"/>
      <c r="B487" s="21"/>
      <c r="C487" s="21"/>
      <c r="D487" s="22"/>
      <c r="E487" s="21"/>
      <c r="F487" s="22"/>
      <c r="G487" s="2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21"/>
      <c r="B488" s="21"/>
      <c r="C488" s="21"/>
      <c r="D488" s="22"/>
      <c r="E488" s="21"/>
      <c r="F488" s="22"/>
      <c r="G488" s="2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21"/>
      <c r="B489" s="21"/>
      <c r="C489" s="21"/>
      <c r="D489" s="22"/>
      <c r="E489" s="21"/>
      <c r="F489" s="22"/>
      <c r="G489" s="2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21"/>
      <c r="B490" s="21"/>
      <c r="C490" s="21"/>
      <c r="D490" s="22"/>
      <c r="E490" s="21"/>
      <c r="F490" s="22"/>
      <c r="G490" s="2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21"/>
      <c r="B491" s="21"/>
      <c r="C491" s="21"/>
      <c r="D491" s="22"/>
      <c r="E491" s="21"/>
      <c r="F491" s="22"/>
      <c r="G491" s="2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21"/>
      <c r="B492" s="21"/>
      <c r="C492" s="21"/>
      <c r="D492" s="22"/>
      <c r="E492" s="21"/>
      <c r="F492" s="22"/>
      <c r="G492" s="2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21"/>
      <c r="B493" s="21"/>
      <c r="C493" s="21"/>
      <c r="D493" s="22"/>
      <c r="E493" s="21"/>
      <c r="F493" s="22"/>
      <c r="G493" s="2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21"/>
      <c r="B494" s="21"/>
      <c r="C494" s="21"/>
      <c r="D494" s="22"/>
      <c r="E494" s="21"/>
      <c r="F494" s="22"/>
      <c r="G494" s="2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21"/>
      <c r="B495" s="21"/>
      <c r="C495" s="21"/>
      <c r="D495" s="22"/>
      <c r="E495" s="21"/>
      <c r="F495" s="22"/>
      <c r="G495" s="2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21"/>
      <c r="B496" s="21"/>
      <c r="C496" s="21"/>
      <c r="D496" s="22"/>
      <c r="E496" s="21"/>
      <c r="F496" s="22"/>
      <c r="G496" s="2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21"/>
      <c r="B497" s="21"/>
      <c r="C497" s="21"/>
      <c r="D497" s="22"/>
      <c r="E497" s="21"/>
      <c r="F497" s="22"/>
      <c r="G497" s="2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21"/>
      <c r="B498" s="21"/>
      <c r="C498" s="21"/>
      <c r="D498" s="22"/>
      <c r="E498" s="21"/>
      <c r="F498" s="22"/>
      <c r="G498" s="2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21"/>
      <c r="B499" s="21"/>
      <c r="C499" s="21"/>
      <c r="D499" s="22"/>
      <c r="E499" s="21"/>
      <c r="F499" s="22"/>
      <c r="G499" s="2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21"/>
      <c r="B500" s="21"/>
      <c r="C500" s="21"/>
      <c r="D500" s="22"/>
      <c r="E500" s="21"/>
      <c r="F500" s="22"/>
      <c r="G500" s="2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21"/>
      <c r="B501" s="21"/>
      <c r="C501" s="21"/>
      <c r="D501" s="22"/>
      <c r="E501" s="21"/>
      <c r="F501" s="22"/>
      <c r="G501" s="2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21"/>
      <c r="B502" s="21"/>
      <c r="C502" s="21"/>
      <c r="D502" s="22"/>
      <c r="E502" s="21"/>
      <c r="F502" s="22"/>
      <c r="G502" s="2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21"/>
      <c r="B503" s="21"/>
      <c r="C503" s="21"/>
      <c r="D503" s="22"/>
      <c r="E503" s="21"/>
      <c r="F503" s="22"/>
      <c r="G503" s="2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21"/>
      <c r="B504" s="21"/>
      <c r="C504" s="21"/>
      <c r="D504" s="22"/>
      <c r="E504" s="21"/>
      <c r="F504" s="22"/>
      <c r="G504" s="2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21"/>
      <c r="B505" s="21"/>
      <c r="C505" s="21"/>
      <c r="D505" s="22"/>
      <c r="E505" s="21"/>
      <c r="F505" s="22"/>
      <c r="G505" s="2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21"/>
      <c r="B506" s="21"/>
      <c r="C506" s="21"/>
      <c r="D506" s="22"/>
      <c r="E506" s="21"/>
      <c r="F506" s="22"/>
      <c r="G506" s="2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21"/>
      <c r="B507" s="21"/>
      <c r="C507" s="21"/>
      <c r="D507" s="22"/>
      <c r="E507" s="21"/>
      <c r="F507" s="22"/>
      <c r="G507" s="2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21"/>
      <c r="B508" s="21"/>
      <c r="C508" s="21"/>
      <c r="D508" s="22"/>
      <c r="E508" s="21"/>
      <c r="F508" s="22"/>
      <c r="G508" s="2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21"/>
      <c r="B509" s="21"/>
      <c r="C509" s="21"/>
      <c r="D509" s="22"/>
      <c r="E509" s="21"/>
      <c r="F509" s="22"/>
      <c r="G509" s="2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21"/>
      <c r="B510" s="21"/>
      <c r="C510" s="21"/>
      <c r="D510" s="22"/>
      <c r="E510" s="21"/>
      <c r="F510" s="22"/>
      <c r="G510" s="2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21"/>
      <c r="B511" s="21"/>
      <c r="C511" s="21"/>
      <c r="D511" s="22"/>
      <c r="E511" s="21"/>
      <c r="F511" s="22"/>
      <c r="G511" s="2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21"/>
      <c r="B512" s="21"/>
      <c r="C512" s="21"/>
      <c r="D512" s="22"/>
      <c r="E512" s="21"/>
      <c r="F512" s="22"/>
      <c r="G512" s="2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21"/>
      <c r="B513" s="21"/>
      <c r="C513" s="21"/>
      <c r="D513" s="22"/>
      <c r="E513" s="21"/>
      <c r="F513" s="22"/>
      <c r="G513" s="2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21"/>
      <c r="B514" s="21"/>
      <c r="C514" s="21"/>
      <c r="D514" s="22"/>
      <c r="E514" s="21"/>
      <c r="F514" s="22"/>
      <c r="G514" s="2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21"/>
      <c r="B515" s="21"/>
      <c r="C515" s="21"/>
      <c r="D515" s="22"/>
      <c r="E515" s="21"/>
      <c r="F515" s="22"/>
      <c r="G515" s="2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21"/>
      <c r="B516" s="21"/>
      <c r="C516" s="21"/>
      <c r="D516" s="22"/>
      <c r="E516" s="21"/>
      <c r="F516" s="22"/>
      <c r="G516" s="2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21"/>
      <c r="B517" s="21"/>
      <c r="C517" s="21"/>
      <c r="D517" s="22"/>
      <c r="E517" s="21"/>
      <c r="F517" s="22"/>
      <c r="G517" s="2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21"/>
      <c r="B518" s="21"/>
      <c r="C518" s="21"/>
      <c r="D518" s="22"/>
      <c r="E518" s="21"/>
      <c r="F518" s="22"/>
      <c r="G518" s="2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21"/>
      <c r="B519" s="21"/>
      <c r="C519" s="21"/>
      <c r="D519" s="22"/>
      <c r="E519" s="21"/>
      <c r="F519" s="22"/>
      <c r="G519" s="2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21"/>
      <c r="B520" s="21"/>
      <c r="C520" s="21"/>
      <c r="D520" s="22"/>
      <c r="E520" s="21"/>
      <c r="F520" s="22"/>
      <c r="G520" s="2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21"/>
      <c r="B521" s="21"/>
      <c r="C521" s="21"/>
      <c r="D521" s="22"/>
      <c r="E521" s="21"/>
      <c r="F521" s="22"/>
      <c r="G521" s="2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21"/>
      <c r="B522" s="21"/>
      <c r="C522" s="21"/>
      <c r="D522" s="22"/>
      <c r="E522" s="21"/>
      <c r="F522" s="22"/>
      <c r="G522" s="2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21"/>
      <c r="B523" s="21"/>
      <c r="C523" s="21"/>
      <c r="D523" s="22"/>
      <c r="E523" s="21"/>
      <c r="F523" s="22"/>
      <c r="G523" s="2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21"/>
      <c r="B524" s="21"/>
      <c r="C524" s="21"/>
      <c r="D524" s="22"/>
      <c r="E524" s="21"/>
      <c r="F524" s="22"/>
      <c r="G524" s="2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21"/>
      <c r="B525" s="21"/>
      <c r="C525" s="21"/>
      <c r="D525" s="22"/>
      <c r="E525" s="21"/>
      <c r="F525" s="22"/>
      <c r="G525" s="2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21"/>
      <c r="B526" s="21"/>
      <c r="C526" s="21"/>
      <c r="D526" s="22"/>
      <c r="E526" s="21"/>
      <c r="F526" s="22"/>
      <c r="G526" s="2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21"/>
      <c r="B527" s="21"/>
      <c r="C527" s="21"/>
      <c r="D527" s="22"/>
      <c r="E527" s="21"/>
      <c r="F527" s="22"/>
      <c r="G527" s="2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21"/>
      <c r="B528" s="21"/>
      <c r="C528" s="21"/>
      <c r="D528" s="22"/>
      <c r="E528" s="21"/>
      <c r="F528" s="22"/>
      <c r="G528" s="2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21"/>
      <c r="B529" s="21"/>
      <c r="C529" s="21"/>
      <c r="D529" s="22"/>
      <c r="E529" s="21"/>
      <c r="F529" s="22"/>
      <c r="G529" s="2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21"/>
      <c r="B530" s="21"/>
      <c r="C530" s="21"/>
      <c r="D530" s="22"/>
      <c r="E530" s="21"/>
      <c r="F530" s="22"/>
      <c r="G530" s="2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21"/>
      <c r="B531" s="21"/>
      <c r="C531" s="21"/>
      <c r="D531" s="22"/>
      <c r="E531" s="21"/>
      <c r="F531" s="22"/>
      <c r="G531" s="2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21"/>
      <c r="B532" s="21"/>
      <c r="C532" s="21"/>
      <c r="D532" s="22"/>
      <c r="E532" s="21"/>
      <c r="F532" s="22"/>
      <c r="G532" s="2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21"/>
      <c r="B533" s="21"/>
      <c r="C533" s="21"/>
      <c r="D533" s="22"/>
      <c r="E533" s="21"/>
      <c r="F533" s="22"/>
      <c r="G533" s="2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21"/>
      <c r="B534" s="21"/>
      <c r="C534" s="21"/>
      <c r="D534" s="22"/>
      <c r="E534" s="21"/>
      <c r="F534" s="22"/>
      <c r="G534" s="2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21"/>
      <c r="B535" s="21"/>
      <c r="C535" s="21"/>
      <c r="D535" s="22"/>
      <c r="E535" s="21"/>
      <c r="F535" s="22"/>
      <c r="G535" s="2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21"/>
      <c r="B536" s="21"/>
      <c r="C536" s="21"/>
      <c r="D536" s="22"/>
      <c r="E536" s="21"/>
      <c r="F536" s="22"/>
      <c r="G536" s="2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21"/>
      <c r="B537" s="21"/>
      <c r="C537" s="21"/>
      <c r="D537" s="22"/>
      <c r="E537" s="21"/>
      <c r="F537" s="22"/>
      <c r="G537" s="2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21"/>
      <c r="B538" s="21"/>
      <c r="C538" s="21"/>
      <c r="D538" s="22"/>
      <c r="E538" s="21"/>
      <c r="F538" s="22"/>
      <c r="G538" s="2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21"/>
      <c r="B539" s="21"/>
      <c r="C539" s="21"/>
      <c r="D539" s="22"/>
      <c r="E539" s="21"/>
      <c r="F539" s="22"/>
      <c r="G539" s="2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21"/>
      <c r="B540" s="21"/>
      <c r="C540" s="21"/>
      <c r="D540" s="22"/>
      <c r="E540" s="21"/>
      <c r="F540" s="22"/>
      <c r="G540" s="2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21"/>
      <c r="B541" s="21"/>
      <c r="C541" s="21"/>
      <c r="D541" s="22"/>
      <c r="E541" s="21"/>
      <c r="F541" s="22"/>
      <c r="G541" s="2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21"/>
      <c r="B542" s="21"/>
      <c r="C542" s="21"/>
      <c r="D542" s="22"/>
      <c r="E542" s="21"/>
      <c r="F542" s="22"/>
      <c r="G542" s="2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21"/>
      <c r="B543" s="21"/>
      <c r="C543" s="21"/>
      <c r="D543" s="22"/>
      <c r="E543" s="21"/>
      <c r="F543" s="22"/>
      <c r="G543" s="2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21"/>
      <c r="B544" s="21"/>
      <c r="C544" s="21"/>
      <c r="D544" s="22"/>
      <c r="E544" s="21"/>
      <c r="F544" s="22"/>
      <c r="G544" s="2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21"/>
      <c r="B545" s="21"/>
      <c r="C545" s="21"/>
      <c r="D545" s="22"/>
      <c r="E545" s="21"/>
      <c r="F545" s="22"/>
      <c r="G545" s="2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21"/>
      <c r="B546" s="21"/>
      <c r="C546" s="21"/>
      <c r="D546" s="22"/>
      <c r="E546" s="21"/>
      <c r="F546" s="22"/>
      <c r="G546" s="2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21"/>
      <c r="B547" s="21"/>
      <c r="C547" s="21"/>
      <c r="D547" s="22"/>
      <c r="E547" s="21"/>
      <c r="F547" s="22"/>
      <c r="G547" s="2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21"/>
      <c r="B548" s="21"/>
      <c r="C548" s="21"/>
      <c r="D548" s="22"/>
      <c r="E548" s="21"/>
      <c r="F548" s="22"/>
      <c r="G548" s="2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21"/>
      <c r="B549" s="21"/>
      <c r="C549" s="21"/>
      <c r="D549" s="22"/>
      <c r="E549" s="21"/>
      <c r="F549" s="22"/>
      <c r="G549" s="2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21"/>
      <c r="B550" s="21"/>
      <c r="C550" s="21"/>
      <c r="D550" s="22"/>
      <c r="E550" s="21"/>
      <c r="F550" s="22"/>
      <c r="G550" s="2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21"/>
      <c r="B551" s="21"/>
      <c r="C551" s="21"/>
      <c r="D551" s="22"/>
      <c r="E551" s="21"/>
      <c r="F551" s="22"/>
      <c r="G551" s="2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21"/>
      <c r="B552" s="21"/>
      <c r="C552" s="21"/>
      <c r="D552" s="22"/>
      <c r="E552" s="21"/>
      <c r="F552" s="22"/>
      <c r="G552" s="2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21"/>
      <c r="B553" s="21"/>
      <c r="C553" s="21"/>
      <c r="D553" s="22"/>
      <c r="E553" s="21"/>
      <c r="F553" s="22"/>
      <c r="G553" s="2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21"/>
      <c r="B554" s="21"/>
      <c r="C554" s="21"/>
      <c r="D554" s="22"/>
      <c r="E554" s="21"/>
      <c r="F554" s="22"/>
      <c r="G554" s="2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21"/>
      <c r="B555" s="21"/>
      <c r="C555" s="21"/>
      <c r="D555" s="22"/>
      <c r="E555" s="21"/>
      <c r="F555" s="22"/>
      <c r="G555" s="2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21"/>
      <c r="B556" s="21"/>
      <c r="C556" s="21"/>
      <c r="D556" s="22"/>
      <c r="E556" s="21"/>
      <c r="F556" s="22"/>
      <c r="G556" s="2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21"/>
      <c r="B557" s="21"/>
      <c r="C557" s="21"/>
      <c r="D557" s="22"/>
      <c r="E557" s="21"/>
      <c r="F557" s="22"/>
      <c r="G557" s="2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21"/>
      <c r="B558" s="21"/>
      <c r="C558" s="21"/>
      <c r="D558" s="22"/>
      <c r="E558" s="21"/>
      <c r="F558" s="22"/>
      <c r="G558" s="2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21"/>
      <c r="B559" s="21"/>
      <c r="C559" s="21"/>
      <c r="D559" s="22"/>
      <c r="E559" s="21"/>
      <c r="F559" s="22"/>
      <c r="G559" s="2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21"/>
      <c r="B560" s="21"/>
      <c r="C560" s="21"/>
      <c r="D560" s="22"/>
      <c r="E560" s="21"/>
      <c r="F560" s="22"/>
      <c r="G560" s="2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21"/>
      <c r="B561" s="21"/>
      <c r="C561" s="21"/>
      <c r="D561" s="22"/>
      <c r="E561" s="21"/>
      <c r="F561" s="22"/>
      <c r="G561" s="2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21"/>
      <c r="B562" s="21"/>
      <c r="C562" s="21"/>
      <c r="D562" s="22"/>
      <c r="E562" s="21"/>
      <c r="F562" s="22"/>
      <c r="G562" s="2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21"/>
      <c r="B563" s="21"/>
      <c r="C563" s="21"/>
      <c r="D563" s="22"/>
      <c r="E563" s="21"/>
      <c r="F563" s="22"/>
      <c r="G563" s="2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21"/>
      <c r="B564" s="21"/>
      <c r="C564" s="21"/>
      <c r="D564" s="22"/>
      <c r="E564" s="21"/>
      <c r="F564" s="22"/>
      <c r="G564" s="2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21"/>
      <c r="B565" s="21"/>
      <c r="C565" s="21"/>
      <c r="D565" s="22"/>
      <c r="E565" s="21"/>
      <c r="F565" s="22"/>
      <c r="G565" s="2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21"/>
      <c r="B566" s="21"/>
      <c r="C566" s="21"/>
      <c r="D566" s="22"/>
      <c r="E566" s="21"/>
      <c r="F566" s="22"/>
      <c r="G566" s="2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21"/>
      <c r="B567" s="21"/>
      <c r="C567" s="21"/>
      <c r="D567" s="22"/>
      <c r="E567" s="21"/>
      <c r="F567" s="22"/>
      <c r="G567" s="2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21"/>
      <c r="B568" s="21"/>
      <c r="C568" s="21"/>
      <c r="D568" s="22"/>
      <c r="E568" s="21"/>
      <c r="F568" s="22"/>
      <c r="G568" s="2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21"/>
      <c r="B569" s="21"/>
      <c r="C569" s="21"/>
      <c r="D569" s="22"/>
      <c r="E569" s="21"/>
      <c r="F569" s="22"/>
      <c r="G569" s="2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21"/>
      <c r="B570" s="21"/>
      <c r="C570" s="21"/>
      <c r="D570" s="22"/>
      <c r="E570" s="21"/>
      <c r="F570" s="22"/>
      <c r="G570" s="2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21"/>
      <c r="B571" s="21"/>
      <c r="C571" s="21"/>
      <c r="D571" s="22"/>
      <c r="E571" s="21"/>
      <c r="F571" s="22"/>
      <c r="G571" s="2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21"/>
      <c r="B572" s="21"/>
      <c r="C572" s="21"/>
      <c r="D572" s="22"/>
      <c r="E572" s="21"/>
      <c r="F572" s="22"/>
      <c r="G572" s="2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21"/>
      <c r="B573" s="21"/>
      <c r="C573" s="21"/>
      <c r="D573" s="22"/>
      <c r="E573" s="21"/>
      <c r="F573" s="22"/>
      <c r="G573" s="2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21"/>
      <c r="B574" s="21"/>
      <c r="C574" s="21"/>
      <c r="D574" s="22"/>
      <c r="E574" s="21"/>
      <c r="F574" s="22"/>
      <c r="G574" s="2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21"/>
      <c r="B575" s="21"/>
      <c r="C575" s="21"/>
      <c r="D575" s="22"/>
      <c r="E575" s="21"/>
      <c r="F575" s="22"/>
      <c r="G575" s="2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21"/>
      <c r="B576" s="21"/>
      <c r="C576" s="21"/>
      <c r="D576" s="22"/>
      <c r="E576" s="21"/>
      <c r="F576" s="22"/>
      <c r="G576" s="2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21"/>
      <c r="B577" s="21"/>
      <c r="C577" s="21"/>
      <c r="D577" s="22"/>
      <c r="E577" s="21"/>
      <c r="F577" s="22"/>
      <c r="G577" s="2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21"/>
      <c r="B578" s="21"/>
      <c r="C578" s="21"/>
      <c r="D578" s="22"/>
      <c r="E578" s="21"/>
      <c r="F578" s="22"/>
      <c r="G578" s="2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21"/>
      <c r="B579" s="21"/>
      <c r="C579" s="21"/>
      <c r="D579" s="22"/>
      <c r="E579" s="21"/>
      <c r="F579" s="22"/>
      <c r="G579" s="2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21"/>
      <c r="B580" s="21"/>
      <c r="C580" s="21"/>
      <c r="D580" s="22"/>
      <c r="E580" s="21"/>
      <c r="F580" s="22"/>
      <c r="G580" s="2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21"/>
      <c r="B581" s="21"/>
      <c r="C581" s="21"/>
      <c r="D581" s="22"/>
      <c r="E581" s="21"/>
      <c r="F581" s="22"/>
      <c r="G581" s="2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21"/>
      <c r="B582" s="21"/>
      <c r="C582" s="21"/>
      <c r="D582" s="22"/>
      <c r="E582" s="21"/>
      <c r="F582" s="22"/>
      <c r="G582" s="2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21"/>
      <c r="B583" s="21"/>
      <c r="C583" s="21"/>
      <c r="D583" s="22"/>
      <c r="E583" s="21"/>
      <c r="F583" s="22"/>
      <c r="G583" s="2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21"/>
      <c r="B584" s="21"/>
      <c r="C584" s="21"/>
      <c r="D584" s="22"/>
      <c r="E584" s="21"/>
      <c r="F584" s="22"/>
      <c r="G584" s="2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21"/>
      <c r="B585" s="21"/>
      <c r="C585" s="21"/>
      <c r="D585" s="22"/>
      <c r="E585" s="21"/>
      <c r="F585" s="22"/>
      <c r="G585" s="2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21"/>
      <c r="B586" s="21"/>
      <c r="C586" s="21"/>
      <c r="D586" s="22"/>
      <c r="E586" s="21"/>
      <c r="F586" s="22"/>
      <c r="G586" s="2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21"/>
      <c r="B587" s="21"/>
      <c r="C587" s="21"/>
      <c r="D587" s="22"/>
      <c r="E587" s="21"/>
      <c r="F587" s="22"/>
      <c r="G587" s="2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21"/>
      <c r="B588" s="21"/>
      <c r="C588" s="21"/>
      <c r="D588" s="22"/>
      <c r="E588" s="21"/>
      <c r="F588" s="22"/>
      <c r="G588" s="2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21"/>
      <c r="B589" s="21"/>
      <c r="C589" s="21"/>
      <c r="D589" s="22"/>
      <c r="E589" s="21"/>
      <c r="F589" s="22"/>
      <c r="G589" s="2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21"/>
      <c r="B590" s="21"/>
      <c r="C590" s="21"/>
      <c r="D590" s="22"/>
      <c r="E590" s="21"/>
      <c r="F590" s="22"/>
      <c r="G590" s="2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21"/>
      <c r="B591" s="21"/>
      <c r="C591" s="21"/>
      <c r="D591" s="22"/>
      <c r="E591" s="21"/>
      <c r="F591" s="22"/>
      <c r="G591" s="2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21"/>
      <c r="B592" s="21"/>
      <c r="C592" s="21"/>
      <c r="D592" s="22"/>
      <c r="E592" s="21"/>
      <c r="F592" s="22"/>
      <c r="G592" s="2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21"/>
      <c r="B593" s="21"/>
      <c r="C593" s="21"/>
      <c r="D593" s="22"/>
      <c r="E593" s="21"/>
      <c r="F593" s="22"/>
      <c r="G593" s="2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21"/>
      <c r="B594" s="21"/>
      <c r="C594" s="21"/>
      <c r="D594" s="22"/>
      <c r="E594" s="21"/>
      <c r="F594" s="22"/>
      <c r="G594" s="2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21"/>
      <c r="B595" s="21"/>
      <c r="C595" s="21"/>
      <c r="D595" s="22"/>
      <c r="E595" s="21"/>
      <c r="F595" s="22"/>
      <c r="G595" s="2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21"/>
      <c r="B596" s="21"/>
      <c r="C596" s="21"/>
      <c r="D596" s="22"/>
      <c r="E596" s="21"/>
      <c r="F596" s="22"/>
      <c r="G596" s="2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21"/>
      <c r="B597" s="21"/>
      <c r="C597" s="21"/>
      <c r="D597" s="22"/>
      <c r="E597" s="21"/>
      <c r="F597" s="22"/>
      <c r="G597" s="2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21"/>
      <c r="B598" s="21"/>
      <c r="C598" s="21"/>
      <c r="D598" s="22"/>
      <c r="E598" s="21"/>
      <c r="F598" s="22"/>
      <c r="G598" s="2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21"/>
      <c r="B599" s="21"/>
      <c r="C599" s="21"/>
      <c r="D599" s="22"/>
      <c r="E599" s="21"/>
      <c r="F599" s="22"/>
      <c r="G599" s="2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21"/>
      <c r="B600" s="21"/>
      <c r="C600" s="21"/>
      <c r="D600" s="22"/>
      <c r="E600" s="21"/>
      <c r="F600" s="22"/>
      <c r="G600" s="2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21"/>
      <c r="B601" s="21"/>
      <c r="C601" s="21"/>
      <c r="D601" s="22"/>
      <c r="E601" s="21"/>
      <c r="F601" s="22"/>
      <c r="G601" s="2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21"/>
      <c r="B602" s="21"/>
      <c r="C602" s="21"/>
      <c r="D602" s="22"/>
      <c r="E602" s="21"/>
      <c r="F602" s="22"/>
      <c r="G602" s="2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21"/>
      <c r="B603" s="21"/>
      <c r="C603" s="21"/>
      <c r="D603" s="22"/>
      <c r="E603" s="21"/>
      <c r="F603" s="22"/>
      <c r="G603" s="2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21"/>
      <c r="B604" s="21"/>
      <c r="C604" s="21"/>
      <c r="D604" s="22"/>
      <c r="E604" s="21"/>
      <c r="F604" s="22"/>
      <c r="G604" s="2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21"/>
      <c r="B605" s="21"/>
      <c r="C605" s="21"/>
      <c r="D605" s="22"/>
      <c r="E605" s="21"/>
      <c r="F605" s="22"/>
      <c r="G605" s="2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21"/>
      <c r="B606" s="21"/>
      <c r="C606" s="21"/>
      <c r="D606" s="22"/>
      <c r="E606" s="21"/>
      <c r="F606" s="22"/>
      <c r="G606" s="2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21"/>
      <c r="B607" s="21"/>
      <c r="C607" s="21"/>
      <c r="D607" s="22"/>
      <c r="E607" s="21"/>
      <c r="F607" s="22"/>
      <c r="G607" s="2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21"/>
      <c r="B608" s="21"/>
      <c r="C608" s="21"/>
      <c r="D608" s="22"/>
      <c r="E608" s="21"/>
      <c r="F608" s="22"/>
      <c r="G608" s="2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21"/>
      <c r="B609" s="21"/>
      <c r="C609" s="21"/>
      <c r="D609" s="22"/>
      <c r="E609" s="21"/>
      <c r="F609" s="22"/>
      <c r="G609" s="2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21"/>
      <c r="B610" s="21"/>
      <c r="C610" s="21"/>
      <c r="D610" s="22"/>
      <c r="E610" s="21"/>
      <c r="F610" s="22"/>
      <c r="G610" s="2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21"/>
      <c r="B611" s="21"/>
      <c r="C611" s="21"/>
      <c r="D611" s="22"/>
      <c r="E611" s="21"/>
      <c r="F611" s="22"/>
      <c r="G611" s="2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21"/>
      <c r="B612" s="21"/>
      <c r="C612" s="21"/>
      <c r="D612" s="22"/>
      <c r="E612" s="21"/>
      <c r="F612" s="22"/>
      <c r="G612" s="2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21"/>
      <c r="B613" s="21"/>
      <c r="C613" s="21"/>
      <c r="D613" s="22"/>
      <c r="E613" s="21"/>
      <c r="F613" s="22"/>
      <c r="G613" s="2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21"/>
      <c r="B614" s="21"/>
      <c r="C614" s="21"/>
      <c r="D614" s="22"/>
      <c r="E614" s="21"/>
      <c r="F614" s="22"/>
      <c r="G614" s="2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21"/>
      <c r="B615" s="21"/>
      <c r="C615" s="21"/>
      <c r="D615" s="22"/>
      <c r="E615" s="21"/>
      <c r="F615" s="22"/>
      <c r="G615" s="2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21"/>
      <c r="B616" s="21"/>
      <c r="C616" s="21"/>
      <c r="D616" s="22"/>
      <c r="E616" s="21"/>
      <c r="F616" s="22"/>
      <c r="G616" s="2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21"/>
      <c r="B617" s="21"/>
      <c r="C617" s="21"/>
      <c r="D617" s="22"/>
      <c r="E617" s="21"/>
      <c r="F617" s="22"/>
      <c r="G617" s="2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21"/>
      <c r="B618" s="21"/>
      <c r="C618" s="21"/>
      <c r="D618" s="22"/>
      <c r="E618" s="21"/>
      <c r="F618" s="22"/>
      <c r="G618" s="2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21"/>
      <c r="B619" s="21"/>
      <c r="C619" s="21"/>
      <c r="D619" s="22"/>
      <c r="E619" s="21"/>
      <c r="F619" s="22"/>
      <c r="G619" s="2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21"/>
      <c r="B620" s="21"/>
      <c r="C620" s="21"/>
      <c r="D620" s="22"/>
      <c r="E620" s="21"/>
      <c r="F620" s="22"/>
      <c r="G620" s="2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21"/>
      <c r="B621" s="21"/>
      <c r="C621" s="21"/>
      <c r="D621" s="22"/>
      <c r="E621" s="21"/>
      <c r="F621" s="22"/>
      <c r="G621" s="2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21"/>
      <c r="B622" s="21"/>
      <c r="C622" s="21"/>
      <c r="D622" s="22"/>
      <c r="E622" s="21"/>
      <c r="F622" s="22"/>
      <c r="G622" s="2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21"/>
      <c r="B623" s="21"/>
      <c r="C623" s="21"/>
      <c r="D623" s="22"/>
      <c r="E623" s="21"/>
      <c r="F623" s="22"/>
      <c r="G623" s="2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21"/>
      <c r="B624" s="21"/>
      <c r="C624" s="21"/>
      <c r="D624" s="22"/>
      <c r="E624" s="21"/>
      <c r="F624" s="22"/>
      <c r="G624" s="2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21"/>
      <c r="B625" s="21"/>
      <c r="C625" s="21"/>
      <c r="D625" s="22"/>
      <c r="E625" s="21"/>
      <c r="F625" s="22"/>
      <c r="G625" s="2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21"/>
      <c r="B626" s="21"/>
      <c r="C626" s="21"/>
      <c r="D626" s="22"/>
      <c r="E626" s="21"/>
      <c r="F626" s="22"/>
      <c r="G626" s="2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21"/>
      <c r="B627" s="21"/>
      <c r="C627" s="21"/>
      <c r="D627" s="22"/>
      <c r="E627" s="21"/>
      <c r="F627" s="22"/>
      <c r="G627" s="2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21"/>
      <c r="B628" s="21"/>
      <c r="C628" s="21"/>
      <c r="D628" s="22"/>
      <c r="E628" s="21"/>
      <c r="F628" s="22"/>
      <c r="G628" s="2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21"/>
      <c r="B629" s="21"/>
      <c r="C629" s="21"/>
      <c r="D629" s="22"/>
      <c r="E629" s="21"/>
      <c r="F629" s="22"/>
      <c r="G629" s="2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21"/>
      <c r="B630" s="21"/>
      <c r="C630" s="21"/>
      <c r="D630" s="22"/>
      <c r="E630" s="21"/>
      <c r="F630" s="22"/>
      <c r="G630" s="2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21"/>
      <c r="B631" s="21"/>
      <c r="C631" s="21"/>
      <c r="D631" s="22"/>
      <c r="E631" s="21"/>
      <c r="F631" s="22"/>
      <c r="G631" s="2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21"/>
      <c r="B632" s="21"/>
      <c r="C632" s="21"/>
      <c r="D632" s="22"/>
      <c r="E632" s="21"/>
      <c r="F632" s="22"/>
      <c r="G632" s="2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21"/>
      <c r="B633" s="21"/>
      <c r="C633" s="21"/>
      <c r="D633" s="22"/>
      <c r="E633" s="21"/>
      <c r="F633" s="22"/>
      <c r="G633" s="2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21"/>
      <c r="B634" s="21"/>
      <c r="C634" s="21"/>
      <c r="D634" s="22"/>
      <c r="E634" s="21"/>
      <c r="F634" s="22"/>
      <c r="G634" s="2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21"/>
      <c r="B635" s="21"/>
      <c r="C635" s="21"/>
      <c r="D635" s="22"/>
      <c r="E635" s="21"/>
      <c r="F635" s="22"/>
      <c r="G635" s="2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21"/>
      <c r="B636" s="21"/>
      <c r="C636" s="21"/>
      <c r="D636" s="22"/>
      <c r="E636" s="21"/>
      <c r="F636" s="22"/>
      <c r="G636" s="2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21"/>
      <c r="B637" s="21"/>
      <c r="C637" s="21"/>
      <c r="D637" s="22"/>
      <c r="E637" s="21"/>
      <c r="F637" s="22"/>
      <c r="G637" s="2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21"/>
      <c r="B638" s="21"/>
      <c r="C638" s="21"/>
      <c r="D638" s="22"/>
      <c r="E638" s="21"/>
      <c r="F638" s="22"/>
      <c r="G638" s="2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21"/>
      <c r="B639" s="21"/>
      <c r="C639" s="21"/>
      <c r="D639" s="22"/>
      <c r="E639" s="21"/>
      <c r="F639" s="22"/>
      <c r="G639" s="2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21"/>
      <c r="B640" s="21"/>
      <c r="C640" s="21"/>
      <c r="D640" s="22"/>
      <c r="E640" s="21"/>
      <c r="F640" s="22"/>
      <c r="G640" s="2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21"/>
      <c r="B641" s="21"/>
      <c r="C641" s="21"/>
      <c r="D641" s="22"/>
      <c r="E641" s="21"/>
      <c r="F641" s="22"/>
      <c r="G641" s="2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21"/>
      <c r="B642" s="21"/>
      <c r="C642" s="21"/>
      <c r="D642" s="22"/>
      <c r="E642" s="21"/>
      <c r="F642" s="22"/>
      <c r="G642" s="2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21"/>
      <c r="B643" s="21"/>
      <c r="C643" s="21"/>
      <c r="D643" s="22"/>
      <c r="E643" s="21"/>
      <c r="F643" s="22"/>
      <c r="G643" s="2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21"/>
      <c r="B644" s="21"/>
      <c r="C644" s="21"/>
      <c r="D644" s="22"/>
      <c r="E644" s="21"/>
      <c r="F644" s="22"/>
      <c r="G644" s="2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21"/>
      <c r="B645" s="21"/>
      <c r="C645" s="21"/>
      <c r="D645" s="22"/>
      <c r="E645" s="21"/>
      <c r="F645" s="22"/>
      <c r="G645" s="2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21"/>
      <c r="B646" s="21"/>
      <c r="C646" s="21"/>
      <c r="D646" s="22"/>
      <c r="E646" s="21"/>
      <c r="F646" s="22"/>
      <c r="G646" s="2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21"/>
      <c r="B647" s="21"/>
      <c r="C647" s="21"/>
      <c r="D647" s="22"/>
      <c r="E647" s="21"/>
      <c r="F647" s="22"/>
      <c r="G647" s="2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21"/>
      <c r="B648" s="21"/>
      <c r="C648" s="21"/>
      <c r="D648" s="22"/>
      <c r="E648" s="21"/>
      <c r="F648" s="22"/>
      <c r="G648" s="2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21"/>
      <c r="B649" s="21"/>
      <c r="C649" s="21"/>
      <c r="D649" s="22"/>
      <c r="E649" s="21"/>
      <c r="F649" s="22"/>
      <c r="G649" s="2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21"/>
      <c r="B650" s="21"/>
      <c r="C650" s="21"/>
      <c r="D650" s="22"/>
      <c r="E650" s="21"/>
      <c r="F650" s="22"/>
      <c r="G650" s="2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21"/>
      <c r="B651" s="21"/>
      <c r="C651" s="21"/>
      <c r="D651" s="22"/>
      <c r="E651" s="21"/>
      <c r="F651" s="22"/>
      <c r="G651" s="2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21"/>
      <c r="B652" s="21"/>
      <c r="C652" s="21"/>
      <c r="D652" s="22"/>
      <c r="E652" s="21"/>
      <c r="F652" s="22"/>
      <c r="G652" s="2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21"/>
      <c r="B653" s="21"/>
      <c r="C653" s="21"/>
      <c r="D653" s="22"/>
      <c r="E653" s="21"/>
      <c r="F653" s="22"/>
      <c r="G653" s="2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21"/>
      <c r="B654" s="21"/>
      <c r="C654" s="21"/>
      <c r="D654" s="22"/>
      <c r="E654" s="21"/>
      <c r="F654" s="22"/>
      <c r="G654" s="2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21"/>
      <c r="B655" s="21"/>
      <c r="C655" s="21"/>
      <c r="D655" s="22"/>
      <c r="E655" s="21"/>
      <c r="F655" s="22"/>
      <c r="G655" s="2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21"/>
      <c r="B656" s="21"/>
      <c r="C656" s="21"/>
      <c r="D656" s="22"/>
      <c r="E656" s="21"/>
      <c r="F656" s="22"/>
      <c r="G656" s="2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21"/>
      <c r="B657" s="21"/>
      <c r="C657" s="21"/>
      <c r="D657" s="22"/>
      <c r="E657" s="21"/>
      <c r="F657" s="22"/>
      <c r="G657" s="2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21"/>
      <c r="B658" s="21"/>
      <c r="C658" s="21"/>
      <c r="D658" s="22"/>
      <c r="E658" s="21"/>
      <c r="F658" s="22"/>
      <c r="G658" s="2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21"/>
      <c r="B659" s="21"/>
      <c r="C659" s="21"/>
      <c r="D659" s="22"/>
      <c r="E659" s="21"/>
      <c r="F659" s="22"/>
      <c r="G659" s="2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21"/>
      <c r="B660" s="21"/>
      <c r="C660" s="21"/>
      <c r="D660" s="22"/>
      <c r="E660" s="21"/>
      <c r="F660" s="22"/>
      <c r="G660" s="2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21"/>
      <c r="B661" s="21"/>
      <c r="C661" s="21"/>
      <c r="D661" s="22"/>
      <c r="E661" s="21"/>
      <c r="F661" s="22"/>
      <c r="G661" s="2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21"/>
      <c r="B662" s="21"/>
      <c r="C662" s="21"/>
      <c r="D662" s="22"/>
      <c r="E662" s="21"/>
      <c r="F662" s="22"/>
      <c r="G662" s="2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21"/>
      <c r="B663" s="21"/>
      <c r="C663" s="21"/>
      <c r="D663" s="22"/>
      <c r="E663" s="21"/>
      <c r="F663" s="22"/>
      <c r="G663" s="2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21"/>
      <c r="B664" s="21"/>
      <c r="C664" s="21"/>
      <c r="D664" s="22"/>
      <c r="E664" s="21"/>
      <c r="F664" s="22"/>
      <c r="G664" s="2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21"/>
      <c r="B665" s="21"/>
      <c r="C665" s="21"/>
      <c r="D665" s="22"/>
      <c r="E665" s="21"/>
      <c r="F665" s="22"/>
      <c r="G665" s="2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21"/>
      <c r="B666" s="21"/>
      <c r="C666" s="21"/>
      <c r="D666" s="22"/>
      <c r="E666" s="21"/>
      <c r="F666" s="22"/>
      <c r="G666" s="2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21"/>
      <c r="B667" s="21"/>
      <c r="C667" s="21"/>
      <c r="D667" s="22"/>
      <c r="E667" s="21"/>
      <c r="F667" s="22"/>
      <c r="G667" s="2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21"/>
      <c r="B668" s="21"/>
      <c r="C668" s="21"/>
      <c r="D668" s="22"/>
      <c r="E668" s="21"/>
      <c r="F668" s="22"/>
      <c r="G668" s="2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21"/>
      <c r="B669" s="21"/>
      <c r="C669" s="21"/>
      <c r="D669" s="22"/>
      <c r="E669" s="21"/>
      <c r="F669" s="22"/>
      <c r="G669" s="2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21"/>
      <c r="B670" s="21"/>
      <c r="C670" s="21"/>
      <c r="D670" s="22"/>
      <c r="E670" s="21"/>
      <c r="F670" s="22"/>
      <c r="G670" s="2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21"/>
      <c r="B671" s="21"/>
      <c r="C671" s="21"/>
      <c r="D671" s="22"/>
      <c r="E671" s="21"/>
      <c r="F671" s="22"/>
      <c r="G671" s="2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21"/>
      <c r="B672" s="21"/>
      <c r="C672" s="21"/>
      <c r="D672" s="22"/>
      <c r="E672" s="21"/>
      <c r="F672" s="22"/>
      <c r="G672" s="2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21"/>
      <c r="B673" s="21"/>
      <c r="C673" s="21"/>
      <c r="D673" s="22"/>
      <c r="E673" s="21"/>
      <c r="F673" s="22"/>
      <c r="G673" s="2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21"/>
      <c r="B674" s="21"/>
      <c r="C674" s="21"/>
      <c r="D674" s="22"/>
      <c r="E674" s="21"/>
      <c r="F674" s="22"/>
      <c r="G674" s="2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21"/>
      <c r="B675" s="21"/>
      <c r="C675" s="21"/>
      <c r="D675" s="22"/>
      <c r="E675" s="21"/>
      <c r="F675" s="22"/>
      <c r="G675" s="2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21"/>
      <c r="B676" s="21"/>
      <c r="C676" s="21"/>
      <c r="D676" s="22"/>
      <c r="E676" s="21"/>
      <c r="F676" s="22"/>
      <c r="G676" s="2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21"/>
      <c r="B677" s="21"/>
      <c r="C677" s="21"/>
      <c r="D677" s="22"/>
      <c r="E677" s="21"/>
      <c r="F677" s="22"/>
      <c r="G677" s="2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21"/>
      <c r="B678" s="21"/>
      <c r="C678" s="21"/>
      <c r="D678" s="22"/>
      <c r="E678" s="21"/>
      <c r="F678" s="22"/>
      <c r="G678" s="2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21"/>
      <c r="B679" s="21"/>
      <c r="C679" s="21"/>
      <c r="D679" s="22"/>
      <c r="E679" s="21"/>
      <c r="F679" s="22"/>
      <c r="G679" s="2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21"/>
      <c r="B680" s="21"/>
      <c r="C680" s="21"/>
      <c r="D680" s="22"/>
      <c r="E680" s="21"/>
      <c r="F680" s="22"/>
      <c r="G680" s="2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21"/>
      <c r="B681" s="21"/>
      <c r="C681" s="21"/>
      <c r="D681" s="22"/>
      <c r="E681" s="21"/>
      <c r="F681" s="22"/>
      <c r="G681" s="2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21"/>
      <c r="B682" s="21"/>
      <c r="C682" s="21"/>
      <c r="D682" s="22"/>
      <c r="E682" s="21"/>
      <c r="F682" s="22"/>
      <c r="G682" s="2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21"/>
      <c r="B683" s="21"/>
      <c r="C683" s="21"/>
      <c r="D683" s="22"/>
      <c r="E683" s="21"/>
      <c r="F683" s="22"/>
      <c r="G683" s="2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21"/>
      <c r="B684" s="21"/>
      <c r="C684" s="21"/>
      <c r="D684" s="22"/>
      <c r="E684" s="21"/>
      <c r="F684" s="22"/>
      <c r="G684" s="2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21"/>
      <c r="B685" s="21"/>
      <c r="C685" s="21"/>
      <c r="D685" s="22"/>
      <c r="E685" s="21"/>
      <c r="F685" s="22"/>
      <c r="G685" s="2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21"/>
      <c r="B686" s="21"/>
      <c r="C686" s="21"/>
      <c r="D686" s="22"/>
      <c r="E686" s="21"/>
      <c r="F686" s="22"/>
      <c r="G686" s="2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21"/>
      <c r="B687" s="21"/>
      <c r="C687" s="21"/>
      <c r="D687" s="22"/>
      <c r="E687" s="21"/>
      <c r="F687" s="22"/>
      <c r="G687" s="2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21"/>
      <c r="B688" s="21"/>
      <c r="C688" s="21"/>
      <c r="D688" s="22"/>
      <c r="E688" s="21"/>
      <c r="F688" s="22"/>
      <c r="G688" s="2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21"/>
      <c r="B689" s="21"/>
      <c r="C689" s="21"/>
      <c r="D689" s="22"/>
      <c r="E689" s="21"/>
      <c r="F689" s="22"/>
      <c r="G689" s="2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21"/>
      <c r="B690" s="21"/>
      <c r="C690" s="21"/>
      <c r="D690" s="22"/>
      <c r="E690" s="21"/>
      <c r="F690" s="22"/>
      <c r="G690" s="2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21"/>
      <c r="B691" s="21"/>
      <c r="C691" s="21"/>
      <c r="D691" s="22"/>
      <c r="E691" s="21"/>
      <c r="F691" s="22"/>
      <c r="G691" s="2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21"/>
      <c r="B692" s="21"/>
      <c r="C692" s="21"/>
      <c r="D692" s="22"/>
      <c r="E692" s="21"/>
      <c r="F692" s="22"/>
      <c r="G692" s="2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21"/>
      <c r="B693" s="21"/>
      <c r="C693" s="21"/>
      <c r="D693" s="22"/>
      <c r="E693" s="21"/>
      <c r="F693" s="22"/>
      <c r="G693" s="2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21"/>
      <c r="B694" s="21"/>
      <c r="C694" s="21"/>
      <c r="D694" s="22"/>
      <c r="E694" s="21"/>
      <c r="F694" s="22"/>
      <c r="G694" s="2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21"/>
      <c r="B695" s="21"/>
      <c r="C695" s="21"/>
      <c r="D695" s="22"/>
      <c r="E695" s="21"/>
      <c r="F695" s="22"/>
      <c r="G695" s="2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21"/>
      <c r="B696" s="21"/>
      <c r="C696" s="21"/>
      <c r="D696" s="22"/>
      <c r="E696" s="21"/>
      <c r="F696" s="22"/>
      <c r="G696" s="2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21"/>
      <c r="B697" s="21"/>
      <c r="C697" s="21"/>
      <c r="D697" s="22"/>
      <c r="E697" s="21"/>
      <c r="F697" s="22"/>
      <c r="G697" s="2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21"/>
      <c r="B698" s="21"/>
      <c r="C698" s="21"/>
      <c r="D698" s="22"/>
      <c r="E698" s="21"/>
      <c r="F698" s="22"/>
      <c r="G698" s="2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21"/>
      <c r="B699" s="21"/>
      <c r="C699" s="21"/>
      <c r="D699" s="22"/>
      <c r="E699" s="21"/>
      <c r="F699" s="22"/>
      <c r="G699" s="2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21"/>
      <c r="B700" s="21"/>
      <c r="C700" s="21"/>
      <c r="D700" s="22"/>
      <c r="E700" s="21"/>
      <c r="F700" s="22"/>
      <c r="G700" s="2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21"/>
      <c r="B701" s="21"/>
      <c r="C701" s="21"/>
      <c r="D701" s="22"/>
      <c r="E701" s="21"/>
      <c r="F701" s="22"/>
      <c r="G701" s="2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21"/>
      <c r="B702" s="21"/>
      <c r="C702" s="21"/>
      <c r="D702" s="22"/>
      <c r="E702" s="21"/>
      <c r="F702" s="22"/>
      <c r="G702" s="2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21"/>
      <c r="B703" s="21"/>
      <c r="C703" s="21"/>
      <c r="D703" s="22"/>
      <c r="E703" s="21"/>
      <c r="F703" s="22"/>
      <c r="G703" s="2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21"/>
      <c r="B704" s="21"/>
      <c r="C704" s="21"/>
      <c r="D704" s="22"/>
      <c r="E704" s="21"/>
      <c r="F704" s="22"/>
      <c r="G704" s="2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21"/>
      <c r="B705" s="21"/>
      <c r="C705" s="21"/>
      <c r="D705" s="22"/>
      <c r="E705" s="21"/>
      <c r="F705" s="22"/>
      <c r="G705" s="2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21"/>
      <c r="B706" s="21"/>
      <c r="C706" s="21"/>
      <c r="D706" s="22"/>
      <c r="E706" s="21"/>
      <c r="F706" s="22"/>
      <c r="G706" s="2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21"/>
      <c r="B707" s="21"/>
      <c r="C707" s="21"/>
      <c r="D707" s="22"/>
      <c r="E707" s="21"/>
      <c r="F707" s="22"/>
      <c r="G707" s="2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21"/>
      <c r="B708" s="21"/>
      <c r="C708" s="21"/>
      <c r="D708" s="22"/>
      <c r="E708" s="21"/>
      <c r="F708" s="22"/>
      <c r="G708" s="2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21"/>
      <c r="B709" s="21"/>
      <c r="C709" s="21"/>
      <c r="D709" s="22"/>
      <c r="E709" s="21"/>
      <c r="F709" s="22"/>
      <c r="G709" s="2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21"/>
      <c r="B710" s="21"/>
      <c r="C710" s="21"/>
      <c r="D710" s="22"/>
      <c r="E710" s="21"/>
      <c r="F710" s="22"/>
      <c r="G710" s="2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21"/>
      <c r="B711" s="21"/>
      <c r="C711" s="21"/>
      <c r="D711" s="22"/>
      <c r="E711" s="21"/>
      <c r="F711" s="22"/>
      <c r="G711" s="2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21"/>
      <c r="B712" s="21"/>
      <c r="C712" s="21"/>
      <c r="D712" s="22"/>
      <c r="E712" s="21"/>
      <c r="F712" s="22"/>
      <c r="G712" s="2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21"/>
      <c r="B713" s="21"/>
      <c r="C713" s="21"/>
      <c r="D713" s="22"/>
      <c r="E713" s="21"/>
      <c r="F713" s="22"/>
      <c r="G713" s="2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21"/>
      <c r="B714" s="21"/>
      <c r="C714" s="21"/>
      <c r="D714" s="22"/>
      <c r="E714" s="21"/>
      <c r="F714" s="22"/>
      <c r="G714" s="2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21"/>
      <c r="B715" s="21"/>
      <c r="C715" s="21"/>
      <c r="D715" s="22"/>
      <c r="E715" s="21"/>
      <c r="F715" s="22"/>
      <c r="G715" s="2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21"/>
      <c r="B716" s="21"/>
      <c r="C716" s="21"/>
      <c r="D716" s="22"/>
      <c r="E716" s="21"/>
      <c r="F716" s="22"/>
      <c r="G716" s="2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21"/>
      <c r="B717" s="21"/>
      <c r="C717" s="21"/>
      <c r="D717" s="22"/>
      <c r="E717" s="21"/>
      <c r="F717" s="22"/>
      <c r="G717" s="2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21"/>
      <c r="B718" s="21"/>
      <c r="C718" s="21"/>
      <c r="D718" s="22"/>
      <c r="E718" s="21"/>
      <c r="F718" s="22"/>
      <c r="G718" s="2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21"/>
      <c r="B719" s="21"/>
      <c r="C719" s="21"/>
      <c r="D719" s="22"/>
      <c r="E719" s="21"/>
      <c r="F719" s="22"/>
      <c r="G719" s="2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21"/>
      <c r="B720" s="21"/>
      <c r="C720" s="21"/>
      <c r="D720" s="22"/>
      <c r="E720" s="21"/>
      <c r="F720" s="22"/>
      <c r="G720" s="2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21"/>
      <c r="B721" s="21"/>
      <c r="C721" s="21"/>
      <c r="D721" s="22"/>
      <c r="E721" s="21"/>
      <c r="F721" s="22"/>
      <c r="G721" s="2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21"/>
      <c r="B722" s="21"/>
      <c r="C722" s="21"/>
      <c r="D722" s="22"/>
      <c r="E722" s="21"/>
      <c r="F722" s="22"/>
      <c r="G722" s="2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21"/>
      <c r="B723" s="21"/>
      <c r="C723" s="21"/>
      <c r="D723" s="22"/>
      <c r="E723" s="21"/>
      <c r="F723" s="22"/>
      <c r="G723" s="2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21"/>
      <c r="B724" s="21"/>
      <c r="C724" s="21"/>
      <c r="D724" s="22"/>
      <c r="E724" s="21"/>
      <c r="F724" s="22"/>
      <c r="G724" s="2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21"/>
      <c r="B725" s="21"/>
      <c r="C725" s="21"/>
      <c r="D725" s="22"/>
      <c r="E725" s="21"/>
      <c r="F725" s="22"/>
      <c r="G725" s="2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21"/>
      <c r="B726" s="21"/>
      <c r="C726" s="21"/>
      <c r="D726" s="22"/>
      <c r="E726" s="21"/>
      <c r="F726" s="22"/>
      <c r="G726" s="2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21"/>
      <c r="B727" s="21"/>
      <c r="C727" s="21"/>
      <c r="D727" s="22"/>
      <c r="E727" s="21"/>
      <c r="F727" s="22"/>
      <c r="G727" s="2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21"/>
      <c r="B728" s="21"/>
      <c r="C728" s="21"/>
      <c r="D728" s="22"/>
      <c r="E728" s="21"/>
      <c r="F728" s="22"/>
      <c r="G728" s="2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21"/>
      <c r="B729" s="21"/>
      <c r="C729" s="21"/>
      <c r="D729" s="22"/>
      <c r="E729" s="21"/>
      <c r="F729" s="22"/>
      <c r="G729" s="2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21"/>
      <c r="B730" s="21"/>
      <c r="C730" s="21"/>
      <c r="D730" s="22"/>
      <c r="E730" s="21"/>
      <c r="F730" s="22"/>
      <c r="G730" s="2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21"/>
      <c r="B731" s="21"/>
      <c r="C731" s="21"/>
      <c r="D731" s="22"/>
      <c r="E731" s="21"/>
      <c r="F731" s="22"/>
      <c r="G731" s="2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21"/>
      <c r="B732" s="21"/>
      <c r="C732" s="21"/>
      <c r="D732" s="22"/>
      <c r="E732" s="21"/>
      <c r="F732" s="22"/>
      <c r="G732" s="2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21"/>
      <c r="B733" s="21"/>
      <c r="C733" s="21"/>
      <c r="D733" s="22"/>
      <c r="E733" s="21"/>
      <c r="F733" s="22"/>
      <c r="G733" s="2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21"/>
      <c r="B734" s="21"/>
      <c r="C734" s="21"/>
      <c r="D734" s="22"/>
      <c r="E734" s="21"/>
      <c r="F734" s="22"/>
      <c r="G734" s="2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21"/>
      <c r="B735" s="21"/>
      <c r="C735" s="21"/>
      <c r="D735" s="22"/>
      <c r="E735" s="21"/>
      <c r="F735" s="22"/>
      <c r="G735" s="2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21"/>
      <c r="B736" s="21"/>
      <c r="C736" s="21"/>
      <c r="D736" s="22"/>
      <c r="E736" s="21"/>
      <c r="F736" s="22"/>
      <c r="G736" s="2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21"/>
      <c r="B737" s="21"/>
      <c r="C737" s="21"/>
      <c r="D737" s="22"/>
      <c r="E737" s="21"/>
      <c r="F737" s="22"/>
      <c r="G737" s="2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21"/>
      <c r="B738" s="21"/>
      <c r="C738" s="21"/>
      <c r="D738" s="22"/>
      <c r="E738" s="21"/>
      <c r="F738" s="22"/>
      <c r="G738" s="2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21"/>
      <c r="B739" s="21"/>
      <c r="C739" s="21"/>
      <c r="D739" s="22"/>
      <c r="E739" s="21"/>
      <c r="F739" s="22"/>
      <c r="G739" s="2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21"/>
      <c r="B740" s="21"/>
      <c r="C740" s="21"/>
      <c r="D740" s="22"/>
      <c r="E740" s="21"/>
      <c r="F740" s="22"/>
      <c r="G740" s="2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21"/>
      <c r="B741" s="21"/>
      <c r="C741" s="21"/>
      <c r="D741" s="22"/>
      <c r="E741" s="21"/>
      <c r="F741" s="22"/>
      <c r="G741" s="2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21"/>
      <c r="B742" s="21"/>
      <c r="C742" s="21"/>
      <c r="D742" s="22"/>
      <c r="E742" s="21"/>
      <c r="F742" s="22"/>
      <c r="G742" s="2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21"/>
      <c r="B743" s="21"/>
      <c r="C743" s="21"/>
      <c r="D743" s="22"/>
      <c r="E743" s="21"/>
      <c r="F743" s="22"/>
      <c r="G743" s="2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21"/>
      <c r="B744" s="21"/>
      <c r="C744" s="21"/>
      <c r="D744" s="22"/>
      <c r="E744" s="21"/>
      <c r="F744" s="22"/>
      <c r="G744" s="2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21"/>
      <c r="B745" s="21"/>
      <c r="C745" s="21"/>
      <c r="D745" s="22"/>
      <c r="E745" s="21"/>
      <c r="F745" s="22"/>
      <c r="G745" s="2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21"/>
      <c r="B746" s="21"/>
      <c r="C746" s="21"/>
      <c r="D746" s="22"/>
      <c r="E746" s="21"/>
      <c r="F746" s="22"/>
      <c r="G746" s="2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21"/>
      <c r="B747" s="21"/>
      <c r="C747" s="21"/>
      <c r="D747" s="22"/>
      <c r="E747" s="21"/>
      <c r="F747" s="22"/>
      <c r="G747" s="2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21"/>
      <c r="B748" s="21"/>
      <c r="C748" s="21"/>
      <c r="D748" s="22"/>
      <c r="E748" s="21"/>
      <c r="F748" s="22"/>
      <c r="G748" s="2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21"/>
      <c r="B749" s="21"/>
      <c r="C749" s="21"/>
      <c r="D749" s="22"/>
      <c r="E749" s="21"/>
      <c r="F749" s="22"/>
      <c r="G749" s="2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21"/>
      <c r="B750" s="21"/>
      <c r="C750" s="21"/>
      <c r="D750" s="22"/>
      <c r="E750" s="21"/>
      <c r="F750" s="22"/>
      <c r="G750" s="2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21"/>
      <c r="B751" s="21"/>
      <c r="C751" s="21"/>
      <c r="D751" s="22"/>
      <c r="E751" s="21"/>
      <c r="F751" s="22"/>
      <c r="G751" s="2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21"/>
      <c r="B752" s="21"/>
      <c r="C752" s="21"/>
      <c r="D752" s="22"/>
      <c r="E752" s="21"/>
      <c r="F752" s="22"/>
      <c r="G752" s="2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21"/>
      <c r="B753" s="21"/>
      <c r="C753" s="21"/>
      <c r="D753" s="22"/>
      <c r="E753" s="21"/>
      <c r="F753" s="22"/>
      <c r="G753" s="2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21"/>
      <c r="B754" s="21"/>
      <c r="C754" s="21"/>
      <c r="D754" s="22"/>
      <c r="E754" s="21"/>
      <c r="F754" s="22"/>
      <c r="G754" s="2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21"/>
      <c r="B755" s="21"/>
      <c r="C755" s="21"/>
      <c r="D755" s="22"/>
      <c r="E755" s="21"/>
      <c r="F755" s="22"/>
      <c r="G755" s="2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21"/>
      <c r="B756" s="21"/>
      <c r="C756" s="21"/>
      <c r="D756" s="22"/>
      <c r="E756" s="21"/>
      <c r="F756" s="22"/>
      <c r="G756" s="2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21"/>
      <c r="B757" s="21"/>
      <c r="C757" s="21"/>
      <c r="D757" s="22"/>
      <c r="E757" s="21"/>
      <c r="F757" s="22"/>
      <c r="G757" s="2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21"/>
      <c r="B758" s="21"/>
      <c r="C758" s="21"/>
      <c r="D758" s="22"/>
      <c r="E758" s="21"/>
      <c r="F758" s="22"/>
      <c r="G758" s="2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21"/>
      <c r="B759" s="21"/>
      <c r="C759" s="21"/>
      <c r="D759" s="22"/>
      <c r="E759" s="21"/>
      <c r="F759" s="22"/>
      <c r="G759" s="2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21"/>
      <c r="B760" s="21"/>
      <c r="C760" s="21"/>
      <c r="D760" s="22"/>
      <c r="E760" s="21"/>
      <c r="F760" s="22"/>
      <c r="G760" s="2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21"/>
      <c r="B761" s="21"/>
      <c r="C761" s="21"/>
      <c r="D761" s="22"/>
      <c r="E761" s="21"/>
      <c r="F761" s="22"/>
      <c r="G761" s="2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21"/>
      <c r="B762" s="21"/>
      <c r="C762" s="21"/>
      <c r="D762" s="22"/>
      <c r="E762" s="21"/>
      <c r="F762" s="22"/>
      <c r="G762" s="2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21"/>
      <c r="B763" s="21"/>
      <c r="C763" s="21"/>
      <c r="D763" s="22"/>
      <c r="E763" s="21"/>
      <c r="F763" s="22"/>
      <c r="G763" s="2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21"/>
      <c r="B764" s="21"/>
      <c r="C764" s="21"/>
      <c r="D764" s="22"/>
      <c r="E764" s="21"/>
      <c r="F764" s="22"/>
      <c r="G764" s="2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21"/>
      <c r="B765" s="21"/>
      <c r="C765" s="21"/>
      <c r="D765" s="22"/>
      <c r="E765" s="21"/>
      <c r="F765" s="22"/>
      <c r="G765" s="2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21"/>
      <c r="B766" s="21"/>
      <c r="C766" s="21"/>
      <c r="D766" s="22"/>
      <c r="E766" s="21"/>
      <c r="F766" s="22"/>
      <c r="G766" s="2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21"/>
      <c r="B767" s="21"/>
      <c r="C767" s="21"/>
      <c r="D767" s="22"/>
      <c r="E767" s="21"/>
      <c r="F767" s="22"/>
      <c r="G767" s="2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21"/>
      <c r="B768" s="21"/>
      <c r="C768" s="21"/>
      <c r="D768" s="22"/>
      <c r="E768" s="21"/>
      <c r="F768" s="22"/>
      <c r="G768" s="2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21"/>
      <c r="B769" s="21"/>
      <c r="C769" s="21"/>
      <c r="D769" s="22"/>
      <c r="E769" s="21"/>
      <c r="F769" s="22"/>
      <c r="G769" s="2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21"/>
      <c r="B770" s="21"/>
      <c r="C770" s="21"/>
      <c r="D770" s="22"/>
      <c r="E770" s="21"/>
      <c r="F770" s="22"/>
      <c r="G770" s="2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21"/>
      <c r="B771" s="21"/>
      <c r="C771" s="21"/>
      <c r="D771" s="22"/>
      <c r="E771" s="21"/>
      <c r="F771" s="22"/>
      <c r="G771" s="2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21"/>
      <c r="B772" s="21"/>
      <c r="C772" s="21"/>
      <c r="D772" s="22"/>
      <c r="E772" s="21"/>
      <c r="F772" s="22"/>
      <c r="G772" s="2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21"/>
      <c r="B773" s="21"/>
      <c r="C773" s="21"/>
      <c r="D773" s="22"/>
      <c r="E773" s="21"/>
      <c r="F773" s="22"/>
      <c r="G773" s="2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21"/>
      <c r="B774" s="21"/>
      <c r="C774" s="21"/>
      <c r="D774" s="22"/>
      <c r="E774" s="21"/>
      <c r="F774" s="22"/>
      <c r="G774" s="2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21"/>
      <c r="B775" s="21"/>
      <c r="C775" s="21"/>
      <c r="D775" s="22"/>
      <c r="E775" s="21"/>
      <c r="F775" s="22"/>
      <c r="G775" s="2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21"/>
      <c r="B776" s="21"/>
      <c r="C776" s="21"/>
      <c r="D776" s="22"/>
      <c r="E776" s="21"/>
      <c r="F776" s="22"/>
      <c r="G776" s="2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21"/>
      <c r="B777" s="21"/>
      <c r="C777" s="21"/>
      <c r="D777" s="22"/>
      <c r="E777" s="21"/>
      <c r="F777" s="22"/>
      <c r="G777" s="2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21"/>
      <c r="B778" s="21"/>
      <c r="C778" s="21"/>
      <c r="D778" s="22"/>
      <c r="E778" s="21"/>
      <c r="F778" s="22"/>
      <c r="G778" s="2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21"/>
      <c r="B779" s="21"/>
      <c r="C779" s="21"/>
      <c r="D779" s="22"/>
      <c r="E779" s="21"/>
      <c r="F779" s="22"/>
      <c r="G779" s="2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21"/>
      <c r="B780" s="21"/>
      <c r="C780" s="21"/>
      <c r="D780" s="22"/>
      <c r="E780" s="21"/>
      <c r="F780" s="22"/>
      <c r="G780" s="2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21"/>
      <c r="B781" s="21"/>
      <c r="C781" s="21"/>
      <c r="D781" s="22"/>
      <c r="E781" s="21"/>
      <c r="F781" s="22"/>
      <c r="G781" s="2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21"/>
      <c r="B782" s="21"/>
      <c r="C782" s="21"/>
      <c r="D782" s="22"/>
      <c r="E782" s="21"/>
      <c r="F782" s="22"/>
      <c r="G782" s="2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21"/>
      <c r="B783" s="21"/>
      <c r="C783" s="21"/>
      <c r="D783" s="22"/>
      <c r="E783" s="21"/>
      <c r="F783" s="22"/>
      <c r="G783" s="2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21"/>
      <c r="B784" s="21"/>
      <c r="C784" s="21"/>
      <c r="D784" s="22"/>
      <c r="E784" s="21"/>
      <c r="F784" s="22"/>
      <c r="G784" s="2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21"/>
      <c r="B785" s="21"/>
      <c r="C785" s="21"/>
      <c r="D785" s="22"/>
      <c r="E785" s="21"/>
      <c r="F785" s="22"/>
      <c r="G785" s="2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21"/>
      <c r="B786" s="21"/>
      <c r="C786" s="21"/>
      <c r="D786" s="22"/>
      <c r="E786" s="21"/>
      <c r="F786" s="22"/>
      <c r="G786" s="2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21"/>
      <c r="B787" s="21"/>
      <c r="C787" s="21"/>
      <c r="D787" s="22"/>
      <c r="E787" s="21"/>
      <c r="F787" s="22"/>
      <c r="G787" s="2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21"/>
      <c r="B788" s="21"/>
      <c r="C788" s="21"/>
      <c r="D788" s="22"/>
      <c r="E788" s="21"/>
      <c r="F788" s="22"/>
      <c r="G788" s="2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21"/>
      <c r="B789" s="21"/>
      <c r="C789" s="21"/>
      <c r="D789" s="22"/>
      <c r="E789" s="21"/>
      <c r="F789" s="22"/>
      <c r="G789" s="2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21"/>
      <c r="B790" s="21"/>
      <c r="C790" s="21"/>
      <c r="D790" s="22"/>
      <c r="E790" s="21"/>
      <c r="F790" s="22"/>
      <c r="G790" s="2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21"/>
      <c r="B791" s="21"/>
      <c r="C791" s="21"/>
      <c r="D791" s="22"/>
      <c r="E791" s="21"/>
      <c r="F791" s="22"/>
      <c r="G791" s="2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21"/>
      <c r="B792" s="21"/>
      <c r="C792" s="21"/>
      <c r="D792" s="22"/>
      <c r="E792" s="21"/>
      <c r="F792" s="22"/>
      <c r="G792" s="2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21"/>
      <c r="B793" s="21"/>
      <c r="C793" s="21"/>
      <c r="D793" s="22"/>
      <c r="E793" s="21"/>
      <c r="F793" s="22"/>
      <c r="G793" s="2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21"/>
      <c r="B794" s="21"/>
      <c r="C794" s="21"/>
      <c r="D794" s="22"/>
      <c r="E794" s="21"/>
      <c r="F794" s="22"/>
      <c r="G794" s="2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21"/>
      <c r="B795" s="21"/>
      <c r="C795" s="21"/>
      <c r="D795" s="22"/>
      <c r="E795" s="21"/>
      <c r="F795" s="22"/>
      <c r="G795" s="2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21"/>
      <c r="B796" s="21"/>
      <c r="C796" s="21"/>
      <c r="D796" s="22"/>
      <c r="E796" s="21"/>
      <c r="F796" s="22"/>
      <c r="G796" s="2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21"/>
      <c r="B797" s="21"/>
      <c r="C797" s="21"/>
      <c r="D797" s="22"/>
      <c r="E797" s="21"/>
      <c r="F797" s="22"/>
      <c r="G797" s="2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21"/>
      <c r="B798" s="21"/>
      <c r="C798" s="21"/>
      <c r="D798" s="22"/>
      <c r="E798" s="21"/>
      <c r="F798" s="22"/>
      <c r="G798" s="2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21"/>
      <c r="B799" s="21"/>
      <c r="C799" s="21"/>
      <c r="D799" s="22"/>
      <c r="E799" s="21"/>
      <c r="F799" s="22"/>
      <c r="G799" s="2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21"/>
      <c r="B800" s="21"/>
      <c r="C800" s="21"/>
      <c r="D800" s="22"/>
      <c r="E800" s="21"/>
      <c r="F800" s="22"/>
      <c r="G800" s="2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21"/>
      <c r="B801" s="21"/>
      <c r="C801" s="21"/>
      <c r="D801" s="22"/>
      <c r="E801" s="21"/>
      <c r="F801" s="22"/>
      <c r="G801" s="2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21"/>
      <c r="B802" s="21"/>
      <c r="C802" s="21"/>
      <c r="D802" s="22"/>
      <c r="E802" s="21"/>
      <c r="F802" s="22"/>
      <c r="G802" s="2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21"/>
      <c r="B803" s="21"/>
      <c r="C803" s="21"/>
      <c r="D803" s="22"/>
      <c r="E803" s="21"/>
      <c r="F803" s="22"/>
      <c r="G803" s="2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21"/>
      <c r="B804" s="21"/>
      <c r="C804" s="21"/>
      <c r="D804" s="22"/>
      <c r="E804" s="21"/>
      <c r="F804" s="22"/>
      <c r="G804" s="2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21"/>
      <c r="B805" s="21"/>
      <c r="C805" s="21"/>
      <c r="D805" s="22"/>
      <c r="E805" s="21"/>
      <c r="F805" s="22"/>
      <c r="G805" s="2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21"/>
      <c r="B806" s="21"/>
      <c r="C806" s="21"/>
      <c r="D806" s="22"/>
      <c r="E806" s="21"/>
      <c r="F806" s="22"/>
      <c r="G806" s="2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21"/>
      <c r="B807" s="21"/>
      <c r="C807" s="21"/>
      <c r="D807" s="22"/>
      <c r="E807" s="21"/>
      <c r="F807" s="22"/>
      <c r="G807" s="2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21"/>
      <c r="B808" s="21"/>
      <c r="C808" s="21"/>
      <c r="D808" s="22"/>
      <c r="E808" s="21"/>
      <c r="F808" s="22"/>
      <c r="G808" s="2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21"/>
      <c r="B809" s="21"/>
      <c r="C809" s="21"/>
      <c r="D809" s="22"/>
      <c r="E809" s="21"/>
      <c r="F809" s="22"/>
      <c r="G809" s="2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21"/>
      <c r="B810" s="21"/>
      <c r="C810" s="21"/>
      <c r="D810" s="22"/>
      <c r="E810" s="21"/>
      <c r="F810" s="22"/>
      <c r="G810" s="2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21"/>
      <c r="B811" s="21"/>
      <c r="C811" s="21"/>
      <c r="D811" s="22"/>
      <c r="E811" s="21"/>
      <c r="F811" s="22"/>
      <c r="G811" s="2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21"/>
      <c r="B812" s="21"/>
      <c r="C812" s="21"/>
      <c r="D812" s="22"/>
      <c r="E812" s="21"/>
      <c r="F812" s="22"/>
      <c r="G812" s="2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21"/>
      <c r="B813" s="21"/>
      <c r="C813" s="21"/>
      <c r="D813" s="22"/>
      <c r="E813" s="21"/>
      <c r="F813" s="22"/>
      <c r="G813" s="2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21"/>
      <c r="B814" s="21"/>
      <c r="C814" s="21"/>
      <c r="D814" s="22"/>
      <c r="E814" s="21"/>
      <c r="F814" s="22"/>
      <c r="G814" s="2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21"/>
      <c r="B815" s="21"/>
      <c r="C815" s="21"/>
      <c r="D815" s="22"/>
      <c r="E815" s="21"/>
      <c r="F815" s="22"/>
      <c r="G815" s="2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21"/>
      <c r="B816" s="21"/>
      <c r="C816" s="21"/>
      <c r="D816" s="22"/>
      <c r="E816" s="21"/>
      <c r="F816" s="22"/>
      <c r="G816" s="2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21"/>
      <c r="B817" s="21"/>
      <c r="C817" s="21"/>
      <c r="D817" s="22"/>
      <c r="E817" s="21"/>
      <c r="F817" s="22"/>
      <c r="G817" s="2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21"/>
      <c r="B818" s="21"/>
      <c r="C818" s="21"/>
      <c r="D818" s="22"/>
      <c r="E818" s="21"/>
      <c r="F818" s="22"/>
      <c r="G818" s="2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21"/>
      <c r="B819" s="21"/>
      <c r="C819" s="21"/>
      <c r="D819" s="22"/>
      <c r="E819" s="21"/>
      <c r="F819" s="22"/>
      <c r="G819" s="2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21"/>
      <c r="B820" s="21"/>
      <c r="C820" s="21"/>
      <c r="D820" s="22"/>
      <c r="E820" s="21"/>
      <c r="F820" s="22"/>
      <c r="G820" s="2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21"/>
      <c r="B821" s="21"/>
      <c r="C821" s="21"/>
      <c r="D821" s="22"/>
      <c r="E821" s="21"/>
      <c r="F821" s="22"/>
      <c r="G821" s="2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21"/>
      <c r="B822" s="21"/>
      <c r="C822" s="21"/>
      <c r="D822" s="22"/>
      <c r="E822" s="21"/>
      <c r="F822" s="22"/>
      <c r="G822" s="2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21"/>
      <c r="B823" s="21"/>
      <c r="C823" s="21"/>
      <c r="D823" s="22"/>
      <c r="E823" s="21"/>
      <c r="F823" s="22"/>
      <c r="G823" s="2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21"/>
      <c r="B824" s="21"/>
      <c r="C824" s="21"/>
      <c r="D824" s="22"/>
      <c r="E824" s="21"/>
      <c r="F824" s="22"/>
      <c r="G824" s="2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21"/>
      <c r="B825" s="21"/>
      <c r="C825" s="21"/>
      <c r="D825" s="22"/>
      <c r="E825" s="21"/>
      <c r="F825" s="22"/>
      <c r="G825" s="2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21"/>
      <c r="B826" s="21"/>
      <c r="C826" s="21"/>
      <c r="D826" s="22"/>
      <c r="E826" s="21"/>
      <c r="F826" s="22"/>
      <c r="G826" s="2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21"/>
      <c r="B827" s="21"/>
      <c r="C827" s="21"/>
      <c r="D827" s="22"/>
      <c r="E827" s="21"/>
      <c r="F827" s="22"/>
      <c r="G827" s="2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21"/>
      <c r="B828" s="21"/>
      <c r="C828" s="21"/>
      <c r="D828" s="22"/>
      <c r="E828" s="21"/>
      <c r="F828" s="22"/>
      <c r="G828" s="2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21"/>
      <c r="B829" s="21"/>
      <c r="C829" s="21"/>
      <c r="D829" s="22"/>
      <c r="E829" s="21"/>
      <c r="F829" s="22"/>
      <c r="G829" s="2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21"/>
      <c r="B830" s="21"/>
      <c r="C830" s="21"/>
      <c r="D830" s="22"/>
      <c r="E830" s="21"/>
      <c r="F830" s="22"/>
      <c r="G830" s="2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21"/>
      <c r="B831" s="21"/>
      <c r="C831" s="21"/>
      <c r="D831" s="22"/>
      <c r="E831" s="21"/>
      <c r="F831" s="22"/>
      <c r="G831" s="2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21"/>
      <c r="B832" s="21"/>
      <c r="C832" s="21"/>
      <c r="D832" s="22"/>
      <c r="E832" s="21"/>
      <c r="F832" s="22"/>
      <c r="G832" s="2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21"/>
      <c r="B833" s="21"/>
      <c r="C833" s="21"/>
      <c r="D833" s="22"/>
      <c r="E833" s="21"/>
      <c r="F833" s="22"/>
      <c r="G833" s="2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21"/>
      <c r="B834" s="21"/>
      <c r="C834" s="21"/>
      <c r="D834" s="22"/>
      <c r="E834" s="21"/>
      <c r="F834" s="22"/>
      <c r="G834" s="2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21"/>
      <c r="B835" s="21"/>
      <c r="C835" s="21"/>
      <c r="D835" s="22"/>
      <c r="E835" s="21"/>
      <c r="F835" s="22"/>
      <c r="G835" s="2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21"/>
      <c r="B836" s="21"/>
      <c r="C836" s="21"/>
      <c r="D836" s="22"/>
      <c r="E836" s="21"/>
      <c r="F836" s="22"/>
      <c r="G836" s="2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21"/>
      <c r="B837" s="21"/>
      <c r="C837" s="21"/>
      <c r="D837" s="22"/>
      <c r="E837" s="21"/>
      <c r="F837" s="22"/>
      <c r="G837" s="2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21"/>
      <c r="B838" s="21"/>
      <c r="C838" s="21"/>
      <c r="D838" s="22"/>
      <c r="E838" s="21"/>
      <c r="F838" s="22"/>
      <c r="G838" s="2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21"/>
      <c r="B839" s="21"/>
      <c r="C839" s="21"/>
      <c r="D839" s="22"/>
      <c r="E839" s="21"/>
      <c r="F839" s="22"/>
      <c r="G839" s="2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21"/>
      <c r="B840" s="21"/>
      <c r="C840" s="21"/>
      <c r="D840" s="22"/>
      <c r="E840" s="21"/>
      <c r="F840" s="22"/>
      <c r="G840" s="2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21"/>
      <c r="B841" s="21"/>
      <c r="C841" s="21"/>
      <c r="D841" s="22"/>
      <c r="E841" s="21"/>
      <c r="F841" s="22"/>
      <c r="G841" s="2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21"/>
      <c r="B842" s="21"/>
      <c r="C842" s="21"/>
      <c r="D842" s="22"/>
      <c r="E842" s="21"/>
      <c r="F842" s="22"/>
      <c r="G842" s="2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21"/>
      <c r="B843" s="21"/>
      <c r="C843" s="21"/>
      <c r="D843" s="22"/>
      <c r="E843" s="21"/>
      <c r="F843" s="22"/>
      <c r="G843" s="2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21"/>
      <c r="B844" s="21"/>
      <c r="C844" s="21"/>
      <c r="D844" s="22"/>
      <c r="E844" s="21"/>
      <c r="F844" s="22"/>
      <c r="G844" s="2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21"/>
      <c r="B845" s="21"/>
      <c r="C845" s="21"/>
      <c r="D845" s="22"/>
      <c r="E845" s="21"/>
      <c r="F845" s="22"/>
      <c r="G845" s="2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21"/>
      <c r="B846" s="21"/>
      <c r="C846" s="21"/>
      <c r="D846" s="22"/>
      <c r="E846" s="21"/>
      <c r="F846" s="22"/>
      <c r="G846" s="2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21"/>
      <c r="B847" s="21"/>
      <c r="C847" s="21"/>
      <c r="D847" s="22"/>
      <c r="E847" s="21"/>
      <c r="F847" s="22"/>
      <c r="G847" s="2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21"/>
      <c r="B848" s="21"/>
      <c r="C848" s="21"/>
      <c r="D848" s="22"/>
      <c r="E848" s="21"/>
      <c r="F848" s="22"/>
      <c r="G848" s="2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21"/>
      <c r="B849" s="21"/>
      <c r="C849" s="21"/>
      <c r="D849" s="22"/>
      <c r="E849" s="21"/>
      <c r="F849" s="22"/>
      <c r="G849" s="2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21"/>
      <c r="B850" s="21"/>
      <c r="C850" s="21"/>
      <c r="D850" s="22"/>
      <c r="E850" s="21"/>
      <c r="F850" s="22"/>
      <c r="G850" s="2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21"/>
      <c r="B851" s="21"/>
      <c r="C851" s="21"/>
      <c r="D851" s="22"/>
      <c r="E851" s="21"/>
      <c r="F851" s="22"/>
      <c r="G851" s="2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21"/>
      <c r="B852" s="21"/>
      <c r="C852" s="21"/>
      <c r="D852" s="22"/>
      <c r="E852" s="21"/>
      <c r="F852" s="22"/>
      <c r="G852" s="2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21"/>
      <c r="B853" s="21"/>
      <c r="C853" s="21"/>
      <c r="D853" s="22"/>
      <c r="E853" s="21"/>
      <c r="F853" s="22"/>
      <c r="G853" s="2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21"/>
      <c r="B854" s="21"/>
      <c r="C854" s="21"/>
      <c r="D854" s="22"/>
      <c r="E854" s="21"/>
      <c r="F854" s="22"/>
      <c r="G854" s="2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21"/>
      <c r="B855" s="21"/>
      <c r="C855" s="21"/>
      <c r="D855" s="22"/>
      <c r="E855" s="21"/>
      <c r="F855" s="22"/>
      <c r="G855" s="2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21"/>
      <c r="B856" s="21"/>
      <c r="C856" s="21"/>
      <c r="D856" s="22"/>
      <c r="E856" s="21"/>
      <c r="F856" s="22"/>
      <c r="G856" s="2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21"/>
      <c r="B857" s="21"/>
      <c r="C857" s="21"/>
      <c r="D857" s="22"/>
      <c r="E857" s="21"/>
      <c r="F857" s="22"/>
      <c r="G857" s="2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21"/>
      <c r="B858" s="21"/>
      <c r="C858" s="21"/>
      <c r="D858" s="22"/>
      <c r="E858" s="21"/>
      <c r="F858" s="22"/>
      <c r="G858" s="2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21"/>
      <c r="B859" s="21"/>
      <c r="C859" s="21"/>
      <c r="D859" s="22"/>
      <c r="E859" s="21"/>
      <c r="F859" s="22"/>
      <c r="G859" s="2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21"/>
      <c r="B860" s="21"/>
      <c r="C860" s="21"/>
      <c r="D860" s="22"/>
      <c r="E860" s="21"/>
      <c r="F860" s="22"/>
      <c r="G860" s="2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21"/>
      <c r="B861" s="21"/>
      <c r="C861" s="21"/>
      <c r="D861" s="22"/>
      <c r="E861" s="21"/>
      <c r="F861" s="22"/>
      <c r="G861" s="2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21"/>
      <c r="B862" s="21"/>
      <c r="C862" s="21"/>
      <c r="D862" s="22"/>
      <c r="E862" s="21"/>
      <c r="F862" s="22"/>
      <c r="G862" s="2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21"/>
      <c r="B863" s="21"/>
      <c r="C863" s="21"/>
      <c r="D863" s="22"/>
      <c r="E863" s="21"/>
      <c r="F863" s="22"/>
      <c r="G863" s="2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21"/>
      <c r="B864" s="21"/>
      <c r="C864" s="21"/>
      <c r="D864" s="22"/>
      <c r="E864" s="21"/>
      <c r="F864" s="22"/>
      <c r="G864" s="2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21"/>
      <c r="B865" s="21"/>
      <c r="C865" s="21"/>
      <c r="D865" s="22"/>
      <c r="E865" s="21"/>
      <c r="F865" s="22"/>
      <c r="G865" s="2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21"/>
      <c r="B866" s="21"/>
      <c r="C866" s="21"/>
      <c r="D866" s="22"/>
      <c r="E866" s="21"/>
      <c r="F866" s="22"/>
      <c r="G866" s="2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21"/>
      <c r="B867" s="21"/>
      <c r="C867" s="21"/>
      <c r="D867" s="22"/>
      <c r="E867" s="21"/>
      <c r="F867" s="22"/>
      <c r="G867" s="2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21"/>
      <c r="B868" s="21"/>
      <c r="C868" s="21"/>
      <c r="D868" s="22"/>
      <c r="E868" s="21"/>
      <c r="F868" s="22"/>
      <c r="G868" s="2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21"/>
      <c r="B869" s="21"/>
      <c r="C869" s="21"/>
      <c r="D869" s="22"/>
      <c r="E869" s="21"/>
      <c r="F869" s="22"/>
      <c r="G869" s="2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21"/>
      <c r="B870" s="21"/>
      <c r="C870" s="21"/>
      <c r="D870" s="22"/>
      <c r="E870" s="21"/>
      <c r="F870" s="22"/>
      <c r="G870" s="2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21"/>
      <c r="B871" s="21"/>
      <c r="C871" s="21"/>
      <c r="D871" s="22"/>
      <c r="E871" s="21"/>
      <c r="F871" s="22"/>
      <c r="G871" s="2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21"/>
      <c r="B872" s="21"/>
      <c r="C872" s="21"/>
      <c r="D872" s="22"/>
      <c r="E872" s="21"/>
      <c r="F872" s="22"/>
      <c r="G872" s="2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21"/>
      <c r="B873" s="21"/>
      <c r="C873" s="21"/>
      <c r="D873" s="22"/>
      <c r="E873" s="21"/>
      <c r="F873" s="22"/>
      <c r="G873" s="2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21"/>
      <c r="B874" s="21"/>
      <c r="C874" s="21"/>
      <c r="D874" s="22"/>
      <c r="E874" s="21"/>
      <c r="F874" s="22"/>
      <c r="G874" s="2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21"/>
      <c r="B875" s="21"/>
      <c r="C875" s="21"/>
      <c r="D875" s="22"/>
      <c r="E875" s="21"/>
      <c r="F875" s="22"/>
      <c r="G875" s="2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21"/>
      <c r="B876" s="21"/>
      <c r="C876" s="21"/>
      <c r="D876" s="22"/>
      <c r="E876" s="21"/>
      <c r="F876" s="22"/>
      <c r="G876" s="2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21"/>
      <c r="B877" s="21"/>
      <c r="C877" s="21"/>
      <c r="D877" s="22"/>
      <c r="E877" s="21"/>
      <c r="F877" s="22"/>
      <c r="G877" s="2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21"/>
      <c r="B878" s="21"/>
      <c r="C878" s="21"/>
      <c r="D878" s="22"/>
      <c r="E878" s="21"/>
      <c r="F878" s="22"/>
      <c r="G878" s="2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21"/>
      <c r="B879" s="21"/>
      <c r="C879" s="21"/>
      <c r="D879" s="22"/>
      <c r="E879" s="21"/>
      <c r="F879" s="22"/>
      <c r="G879" s="2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21"/>
      <c r="B880" s="21"/>
      <c r="C880" s="21"/>
      <c r="D880" s="22"/>
      <c r="E880" s="21"/>
      <c r="F880" s="22"/>
      <c r="G880" s="2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21"/>
      <c r="B881" s="21"/>
      <c r="C881" s="21"/>
      <c r="D881" s="22"/>
      <c r="E881" s="21"/>
      <c r="F881" s="22"/>
      <c r="G881" s="2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21"/>
      <c r="B882" s="21"/>
      <c r="C882" s="21"/>
      <c r="D882" s="22"/>
      <c r="E882" s="21"/>
      <c r="F882" s="22"/>
      <c r="G882" s="2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21"/>
      <c r="B883" s="21"/>
      <c r="C883" s="21"/>
      <c r="D883" s="22"/>
      <c r="E883" s="21"/>
      <c r="F883" s="22"/>
      <c r="G883" s="2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21"/>
      <c r="B884" s="21"/>
      <c r="C884" s="21"/>
      <c r="D884" s="22"/>
      <c r="E884" s="21"/>
      <c r="F884" s="22"/>
      <c r="G884" s="2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21"/>
      <c r="B885" s="21"/>
      <c r="C885" s="21"/>
      <c r="D885" s="22"/>
      <c r="E885" s="21"/>
      <c r="F885" s="22"/>
      <c r="G885" s="2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21"/>
      <c r="B886" s="21"/>
      <c r="C886" s="21"/>
      <c r="D886" s="22"/>
      <c r="E886" s="21"/>
      <c r="F886" s="22"/>
      <c r="G886" s="2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21"/>
      <c r="B887" s="21"/>
      <c r="C887" s="21"/>
      <c r="D887" s="22"/>
      <c r="E887" s="21"/>
      <c r="F887" s="22"/>
      <c r="G887" s="2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21"/>
      <c r="B888" s="21"/>
      <c r="C888" s="21"/>
      <c r="D888" s="22"/>
      <c r="E888" s="21"/>
      <c r="F888" s="22"/>
      <c r="G888" s="2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21"/>
      <c r="B889" s="21"/>
      <c r="C889" s="21"/>
      <c r="D889" s="22"/>
      <c r="E889" s="21"/>
      <c r="F889" s="22"/>
      <c r="G889" s="2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21"/>
      <c r="B890" s="21"/>
      <c r="C890" s="21"/>
      <c r="D890" s="22"/>
      <c r="E890" s="21"/>
      <c r="F890" s="22"/>
      <c r="G890" s="2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21"/>
      <c r="B891" s="21"/>
      <c r="C891" s="21"/>
      <c r="D891" s="22"/>
      <c r="E891" s="21"/>
      <c r="F891" s="22"/>
      <c r="G891" s="2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21"/>
      <c r="B892" s="21"/>
      <c r="C892" s="21"/>
      <c r="D892" s="22"/>
      <c r="E892" s="21"/>
      <c r="F892" s="22"/>
      <c r="G892" s="2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21"/>
      <c r="B893" s="21"/>
      <c r="C893" s="21"/>
      <c r="D893" s="22"/>
      <c r="E893" s="21"/>
      <c r="F893" s="22"/>
      <c r="G893" s="2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21"/>
      <c r="B894" s="21"/>
      <c r="C894" s="21"/>
      <c r="D894" s="22"/>
      <c r="E894" s="21"/>
      <c r="F894" s="22"/>
      <c r="G894" s="2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21"/>
      <c r="B895" s="21"/>
      <c r="C895" s="21"/>
      <c r="D895" s="22"/>
      <c r="E895" s="21"/>
      <c r="F895" s="22"/>
      <c r="G895" s="2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21"/>
      <c r="B896" s="21"/>
      <c r="C896" s="21"/>
      <c r="D896" s="22"/>
      <c r="E896" s="21"/>
      <c r="F896" s="22"/>
      <c r="G896" s="2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21"/>
      <c r="B897" s="21"/>
      <c r="C897" s="21"/>
      <c r="D897" s="22"/>
      <c r="E897" s="21"/>
      <c r="F897" s="22"/>
      <c r="G897" s="2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21"/>
      <c r="B898" s="21"/>
      <c r="C898" s="21"/>
      <c r="D898" s="22"/>
      <c r="E898" s="21"/>
      <c r="F898" s="22"/>
      <c r="G898" s="2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21"/>
      <c r="B899" s="21"/>
      <c r="C899" s="21"/>
      <c r="D899" s="22"/>
      <c r="E899" s="21"/>
      <c r="F899" s="22"/>
      <c r="G899" s="2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21"/>
      <c r="B900" s="21"/>
      <c r="C900" s="21"/>
      <c r="D900" s="22"/>
      <c r="E900" s="21"/>
      <c r="F900" s="22"/>
      <c r="G900" s="2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21"/>
      <c r="B901" s="21"/>
      <c r="C901" s="21"/>
      <c r="D901" s="22"/>
      <c r="E901" s="21"/>
      <c r="F901" s="22"/>
      <c r="G901" s="2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21"/>
      <c r="B902" s="21"/>
      <c r="C902" s="21"/>
      <c r="D902" s="22"/>
      <c r="E902" s="21"/>
      <c r="F902" s="22"/>
      <c r="G902" s="2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21"/>
      <c r="B903" s="21"/>
      <c r="C903" s="21"/>
      <c r="D903" s="22"/>
      <c r="E903" s="21"/>
      <c r="F903" s="22"/>
      <c r="G903" s="2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21"/>
      <c r="B904" s="21"/>
      <c r="C904" s="21"/>
      <c r="D904" s="22"/>
      <c r="E904" s="21"/>
      <c r="F904" s="22"/>
      <c r="G904" s="2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21"/>
      <c r="B905" s="21"/>
      <c r="C905" s="21"/>
      <c r="D905" s="22"/>
      <c r="E905" s="21"/>
      <c r="F905" s="22"/>
      <c r="G905" s="2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21"/>
      <c r="B906" s="21"/>
      <c r="C906" s="21"/>
      <c r="D906" s="22"/>
      <c r="E906" s="21"/>
      <c r="F906" s="22"/>
      <c r="G906" s="2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21"/>
      <c r="B907" s="21"/>
      <c r="C907" s="21"/>
      <c r="D907" s="22"/>
      <c r="E907" s="21"/>
      <c r="F907" s="22"/>
      <c r="G907" s="2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21"/>
      <c r="B908" s="21"/>
      <c r="C908" s="21"/>
      <c r="D908" s="22"/>
      <c r="E908" s="21"/>
      <c r="F908" s="22"/>
      <c r="G908" s="2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21"/>
      <c r="B909" s="21"/>
      <c r="C909" s="21"/>
      <c r="D909" s="22"/>
      <c r="E909" s="21"/>
      <c r="F909" s="22"/>
      <c r="G909" s="2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21"/>
      <c r="B910" s="21"/>
      <c r="C910" s="21"/>
      <c r="D910" s="22"/>
      <c r="E910" s="21"/>
      <c r="F910" s="22"/>
      <c r="G910" s="2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21"/>
      <c r="B911" s="21"/>
      <c r="C911" s="21"/>
      <c r="D911" s="22"/>
      <c r="E911" s="21"/>
      <c r="F911" s="22"/>
      <c r="G911" s="2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21"/>
      <c r="B912" s="21"/>
      <c r="C912" s="21"/>
      <c r="D912" s="22"/>
      <c r="E912" s="21"/>
      <c r="F912" s="22"/>
      <c r="G912" s="2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21"/>
      <c r="B913" s="21"/>
      <c r="C913" s="21"/>
      <c r="D913" s="22"/>
      <c r="E913" s="21"/>
      <c r="F913" s="22"/>
      <c r="G913" s="2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21"/>
      <c r="B914" s="21"/>
      <c r="C914" s="21"/>
      <c r="D914" s="22"/>
      <c r="E914" s="21"/>
      <c r="F914" s="22"/>
      <c r="G914" s="2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21"/>
      <c r="B915" s="21"/>
      <c r="C915" s="21"/>
      <c r="D915" s="22"/>
      <c r="E915" s="21"/>
      <c r="F915" s="22"/>
      <c r="G915" s="2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21"/>
      <c r="B916" s="21"/>
      <c r="C916" s="21"/>
      <c r="D916" s="22"/>
      <c r="E916" s="21"/>
      <c r="F916" s="22"/>
      <c r="G916" s="2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21"/>
      <c r="B917" s="21"/>
      <c r="C917" s="21"/>
      <c r="D917" s="22"/>
      <c r="E917" s="21"/>
      <c r="F917" s="22"/>
      <c r="G917" s="2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21"/>
      <c r="B918" s="21"/>
      <c r="C918" s="21"/>
      <c r="D918" s="22"/>
      <c r="E918" s="21"/>
      <c r="F918" s="22"/>
      <c r="G918" s="2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21"/>
      <c r="B919" s="21"/>
      <c r="C919" s="21"/>
      <c r="D919" s="22"/>
      <c r="E919" s="21"/>
      <c r="F919" s="22"/>
      <c r="G919" s="2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21"/>
      <c r="B920" s="21"/>
      <c r="C920" s="21"/>
      <c r="D920" s="22"/>
      <c r="E920" s="21"/>
      <c r="F920" s="22"/>
      <c r="G920" s="2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21"/>
      <c r="B921" s="21"/>
      <c r="C921" s="21"/>
      <c r="D921" s="22"/>
      <c r="E921" s="21"/>
      <c r="F921" s="22"/>
      <c r="G921" s="2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21"/>
      <c r="B922" s="21"/>
      <c r="C922" s="21"/>
      <c r="D922" s="22"/>
      <c r="E922" s="21"/>
      <c r="F922" s="22"/>
      <c r="G922" s="2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21"/>
      <c r="B923" s="21"/>
      <c r="C923" s="21"/>
      <c r="D923" s="22"/>
      <c r="E923" s="21"/>
      <c r="F923" s="22"/>
      <c r="G923" s="2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21"/>
      <c r="B924" s="21"/>
      <c r="C924" s="21"/>
      <c r="D924" s="22"/>
      <c r="E924" s="21"/>
      <c r="F924" s="22"/>
      <c r="G924" s="2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21"/>
      <c r="B925" s="21"/>
      <c r="C925" s="21"/>
      <c r="D925" s="22"/>
      <c r="E925" s="21"/>
      <c r="F925" s="22"/>
      <c r="G925" s="2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21"/>
      <c r="B926" s="21"/>
      <c r="C926" s="21"/>
      <c r="D926" s="22"/>
      <c r="E926" s="21"/>
      <c r="F926" s="22"/>
      <c r="G926" s="2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21"/>
      <c r="B927" s="21"/>
      <c r="C927" s="21"/>
      <c r="D927" s="22"/>
      <c r="E927" s="21"/>
      <c r="F927" s="22"/>
      <c r="G927" s="2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21"/>
      <c r="B928" s="21"/>
      <c r="C928" s="21"/>
      <c r="D928" s="22"/>
      <c r="E928" s="21"/>
      <c r="F928" s="22"/>
      <c r="G928" s="2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21"/>
      <c r="B929" s="21"/>
      <c r="C929" s="21"/>
      <c r="D929" s="22"/>
      <c r="E929" s="21"/>
      <c r="F929" s="22"/>
      <c r="G929" s="2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21"/>
      <c r="B930" s="21"/>
      <c r="C930" s="21"/>
      <c r="D930" s="22"/>
      <c r="E930" s="21"/>
      <c r="F930" s="22"/>
      <c r="G930" s="2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21"/>
      <c r="B931" s="21"/>
      <c r="C931" s="21"/>
      <c r="D931" s="22"/>
      <c r="E931" s="21"/>
      <c r="F931" s="22"/>
      <c r="G931" s="2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21"/>
      <c r="B932" s="21"/>
      <c r="C932" s="21"/>
      <c r="D932" s="22"/>
      <c r="E932" s="21"/>
      <c r="F932" s="22"/>
      <c r="G932" s="2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21"/>
      <c r="B933" s="21"/>
      <c r="C933" s="21"/>
      <c r="D933" s="22"/>
      <c r="E933" s="21"/>
      <c r="F933" s="22"/>
      <c r="G933" s="2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21"/>
      <c r="B934" s="21"/>
      <c r="C934" s="21"/>
      <c r="D934" s="22"/>
      <c r="E934" s="21"/>
      <c r="F934" s="22"/>
      <c r="G934" s="2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21"/>
      <c r="B935" s="21"/>
      <c r="C935" s="21"/>
      <c r="D935" s="22"/>
      <c r="E935" s="21"/>
      <c r="F935" s="22"/>
      <c r="G935" s="2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21"/>
      <c r="B936" s="21"/>
      <c r="C936" s="21"/>
      <c r="D936" s="22"/>
      <c r="E936" s="21"/>
      <c r="F936" s="22"/>
      <c r="G936" s="2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21"/>
      <c r="B937" s="21"/>
      <c r="C937" s="21"/>
      <c r="D937" s="22"/>
      <c r="E937" s="21"/>
      <c r="F937" s="22"/>
      <c r="G937" s="2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21"/>
      <c r="B938" s="21"/>
      <c r="C938" s="21"/>
      <c r="D938" s="22"/>
      <c r="E938" s="21"/>
      <c r="F938" s="22"/>
      <c r="G938" s="2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21"/>
      <c r="B939" s="21"/>
      <c r="C939" s="21"/>
      <c r="D939" s="22"/>
      <c r="E939" s="21"/>
      <c r="F939" s="22"/>
      <c r="G939" s="2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21"/>
      <c r="B940" s="21"/>
      <c r="C940" s="21"/>
      <c r="D940" s="22"/>
      <c r="E940" s="21"/>
      <c r="F940" s="22"/>
      <c r="G940" s="2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21"/>
      <c r="B941" s="21"/>
      <c r="C941" s="21"/>
      <c r="D941" s="22"/>
      <c r="E941" s="21"/>
      <c r="F941" s="22"/>
      <c r="G941" s="2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21"/>
      <c r="B942" s="21"/>
      <c r="C942" s="21"/>
      <c r="D942" s="22"/>
      <c r="E942" s="21"/>
      <c r="F942" s="22"/>
      <c r="G942" s="2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21"/>
      <c r="B943" s="21"/>
      <c r="C943" s="21"/>
      <c r="D943" s="22"/>
      <c r="E943" s="21"/>
      <c r="F943" s="22"/>
      <c r="G943" s="2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21"/>
      <c r="B944" s="21"/>
      <c r="C944" s="21"/>
      <c r="D944" s="22"/>
      <c r="E944" s="21"/>
      <c r="F944" s="22"/>
      <c r="G944" s="2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21"/>
      <c r="B945" s="21"/>
      <c r="C945" s="21"/>
      <c r="D945" s="22"/>
      <c r="E945" s="21"/>
      <c r="F945" s="22"/>
      <c r="G945" s="2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21"/>
      <c r="B946" s="21"/>
      <c r="C946" s="21"/>
      <c r="D946" s="22"/>
      <c r="E946" s="21"/>
      <c r="F946" s="22"/>
      <c r="G946" s="2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21"/>
      <c r="B947" s="21"/>
      <c r="C947" s="21"/>
      <c r="D947" s="22"/>
      <c r="E947" s="21"/>
      <c r="F947" s="22"/>
      <c r="G947" s="2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21"/>
      <c r="B948" s="21"/>
      <c r="C948" s="21"/>
      <c r="D948" s="22"/>
      <c r="E948" s="21"/>
      <c r="F948" s="22"/>
      <c r="G948" s="2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21"/>
      <c r="B949" s="21"/>
      <c r="C949" s="21"/>
      <c r="D949" s="22"/>
      <c r="E949" s="21"/>
      <c r="F949" s="22"/>
      <c r="G949" s="2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21"/>
      <c r="B950" s="21"/>
      <c r="C950" s="21"/>
      <c r="D950" s="22"/>
      <c r="E950" s="21"/>
      <c r="F950" s="22"/>
      <c r="G950" s="2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21"/>
      <c r="B951" s="21"/>
      <c r="C951" s="21"/>
      <c r="D951" s="22"/>
      <c r="E951" s="21"/>
      <c r="F951" s="22"/>
      <c r="G951" s="2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21"/>
      <c r="B952" s="21"/>
      <c r="C952" s="21"/>
      <c r="D952" s="22"/>
      <c r="E952" s="21"/>
      <c r="F952" s="22"/>
      <c r="G952" s="2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21"/>
      <c r="B953" s="21"/>
      <c r="C953" s="21"/>
      <c r="D953" s="22"/>
      <c r="E953" s="21"/>
      <c r="F953" s="22"/>
      <c r="G953" s="2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21"/>
      <c r="B954" s="21"/>
      <c r="C954" s="21"/>
      <c r="D954" s="22"/>
      <c r="E954" s="21"/>
      <c r="F954" s="22"/>
      <c r="G954" s="2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21"/>
      <c r="B955" s="21"/>
      <c r="C955" s="21"/>
      <c r="D955" s="22"/>
      <c r="E955" s="21"/>
      <c r="F955" s="22"/>
      <c r="G955" s="2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21"/>
      <c r="B956" s="21"/>
      <c r="C956" s="21"/>
      <c r="D956" s="22"/>
      <c r="E956" s="21"/>
      <c r="F956" s="22"/>
      <c r="G956" s="2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21"/>
      <c r="B957" s="21"/>
      <c r="C957" s="21"/>
      <c r="D957" s="22"/>
      <c r="E957" s="21"/>
      <c r="F957" s="22"/>
      <c r="G957" s="2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21"/>
      <c r="B958" s="21"/>
      <c r="C958" s="21"/>
      <c r="D958" s="22"/>
      <c r="E958" s="21"/>
      <c r="F958" s="22"/>
      <c r="G958" s="2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21"/>
      <c r="B959" s="21"/>
      <c r="C959" s="21"/>
      <c r="D959" s="22"/>
      <c r="E959" s="21"/>
      <c r="F959" s="22"/>
      <c r="G959" s="2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21"/>
      <c r="B960" s="21"/>
      <c r="C960" s="21"/>
      <c r="D960" s="22"/>
      <c r="E960" s="21"/>
      <c r="F960" s="22"/>
      <c r="G960" s="2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21"/>
      <c r="B961" s="21"/>
      <c r="C961" s="21"/>
      <c r="D961" s="22"/>
      <c r="E961" s="21"/>
      <c r="F961" s="22"/>
      <c r="G961" s="2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21"/>
      <c r="B962" s="21"/>
      <c r="C962" s="21"/>
      <c r="D962" s="22"/>
      <c r="E962" s="21"/>
      <c r="F962" s="22"/>
      <c r="G962" s="2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21"/>
      <c r="B963" s="21"/>
      <c r="C963" s="21"/>
      <c r="D963" s="22"/>
      <c r="E963" s="21"/>
      <c r="F963" s="22"/>
      <c r="G963" s="2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21"/>
      <c r="B964" s="21"/>
      <c r="C964" s="21"/>
      <c r="D964" s="22"/>
      <c r="E964" s="21"/>
      <c r="F964" s="22"/>
      <c r="G964" s="2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21"/>
      <c r="B965" s="21"/>
      <c r="C965" s="21"/>
      <c r="D965" s="22"/>
      <c r="E965" s="21"/>
      <c r="F965" s="22"/>
      <c r="G965" s="2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21"/>
      <c r="B966" s="21"/>
      <c r="C966" s="21"/>
      <c r="D966" s="22"/>
      <c r="E966" s="21"/>
      <c r="F966" s="22"/>
      <c r="G966" s="2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21"/>
      <c r="B967" s="21"/>
      <c r="C967" s="21"/>
      <c r="D967" s="22"/>
      <c r="E967" s="21"/>
      <c r="F967" s="22"/>
      <c r="G967" s="2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21"/>
      <c r="B968" s="21"/>
      <c r="C968" s="21"/>
      <c r="D968" s="22"/>
      <c r="E968" s="21"/>
      <c r="F968" s="22"/>
      <c r="G968" s="2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21"/>
      <c r="B969" s="21"/>
      <c r="C969" s="21"/>
      <c r="D969" s="22"/>
      <c r="E969" s="21"/>
      <c r="F969" s="22"/>
      <c r="G969" s="2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21"/>
      <c r="B970" s="21"/>
      <c r="C970" s="21"/>
      <c r="D970" s="22"/>
      <c r="E970" s="21"/>
      <c r="F970" s="22"/>
      <c r="G970" s="2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21"/>
      <c r="B971" s="21"/>
      <c r="C971" s="21"/>
      <c r="D971" s="22"/>
      <c r="E971" s="21"/>
      <c r="F971" s="22"/>
      <c r="G971" s="2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21"/>
      <c r="B972" s="21"/>
      <c r="C972" s="21"/>
      <c r="D972" s="22"/>
      <c r="E972" s="21"/>
      <c r="F972" s="22"/>
      <c r="G972" s="2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21"/>
      <c r="B973" s="21"/>
      <c r="C973" s="21"/>
      <c r="D973" s="22"/>
      <c r="E973" s="21"/>
      <c r="F973" s="22"/>
      <c r="G973" s="2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21"/>
      <c r="B974" s="21"/>
      <c r="C974" s="21"/>
      <c r="D974" s="22"/>
      <c r="E974" s="21"/>
      <c r="F974" s="22"/>
      <c r="G974" s="2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21"/>
      <c r="B975" s="21"/>
      <c r="C975" s="21"/>
      <c r="D975" s="22"/>
      <c r="E975" s="21"/>
      <c r="F975" s="22"/>
      <c r="G975" s="2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21"/>
      <c r="B976" s="21"/>
      <c r="C976" s="21"/>
      <c r="D976" s="22"/>
      <c r="E976" s="21"/>
      <c r="F976" s="22"/>
      <c r="G976" s="2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21"/>
      <c r="B977" s="21"/>
      <c r="C977" s="21"/>
      <c r="D977" s="22"/>
      <c r="E977" s="21"/>
      <c r="F977" s="22"/>
      <c r="G977" s="2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21"/>
      <c r="B978" s="21"/>
      <c r="C978" s="21"/>
      <c r="D978" s="22"/>
      <c r="E978" s="21"/>
      <c r="F978" s="22"/>
      <c r="G978" s="2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21"/>
      <c r="B979" s="21"/>
      <c r="C979" s="21"/>
      <c r="D979" s="22"/>
      <c r="E979" s="21"/>
      <c r="F979" s="22"/>
      <c r="G979" s="2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21"/>
      <c r="B980" s="21"/>
      <c r="C980" s="21"/>
      <c r="D980" s="22"/>
      <c r="E980" s="21"/>
      <c r="F980" s="22"/>
      <c r="G980" s="2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21"/>
      <c r="B981" s="21"/>
      <c r="C981" s="21"/>
      <c r="D981" s="22"/>
      <c r="E981" s="21"/>
      <c r="F981" s="22"/>
      <c r="G981" s="2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21"/>
      <c r="B982" s="21"/>
      <c r="C982" s="21"/>
      <c r="D982" s="22"/>
      <c r="E982" s="21"/>
      <c r="F982" s="22"/>
      <c r="G982" s="2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21"/>
      <c r="B983" s="21"/>
      <c r="C983" s="21"/>
      <c r="D983" s="22"/>
      <c r="E983" s="21"/>
      <c r="F983" s="22"/>
      <c r="G983" s="2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21"/>
      <c r="B984" s="21"/>
      <c r="C984" s="21"/>
      <c r="D984" s="22"/>
      <c r="E984" s="21"/>
      <c r="F984" s="22"/>
      <c r="G984" s="2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21"/>
      <c r="B985" s="21"/>
      <c r="C985" s="21"/>
      <c r="D985" s="22"/>
      <c r="E985" s="21"/>
      <c r="F985" s="22"/>
      <c r="G985" s="2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21"/>
      <c r="B986" s="21"/>
      <c r="C986" s="21"/>
      <c r="D986" s="22"/>
      <c r="E986" s="21"/>
      <c r="F986" s="22"/>
      <c r="G986" s="2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21"/>
      <c r="B987" s="21"/>
      <c r="C987" s="21"/>
      <c r="D987" s="22"/>
      <c r="E987" s="21"/>
      <c r="F987" s="22"/>
      <c r="G987" s="2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21"/>
      <c r="B988" s="21"/>
      <c r="C988" s="21"/>
      <c r="D988" s="22"/>
      <c r="E988" s="21"/>
      <c r="F988" s="22"/>
      <c r="G988" s="2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21"/>
      <c r="B989" s="21"/>
      <c r="C989" s="21"/>
      <c r="D989" s="22"/>
      <c r="E989" s="21"/>
      <c r="F989" s="22"/>
      <c r="G989" s="2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21"/>
      <c r="B990" s="21"/>
      <c r="C990" s="21"/>
      <c r="D990" s="22"/>
      <c r="E990" s="21"/>
      <c r="F990" s="22"/>
      <c r="G990" s="2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21"/>
      <c r="B991" s="21"/>
      <c r="C991" s="21"/>
      <c r="D991" s="22"/>
      <c r="E991" s="21"/>
      <c r="F991" s="22"/>
      <c r="G991" s="2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21"/>
      <c r="B992" s="21"/>
      <c r="C992" s="21"/>
      <c r="D992" s="22"/>
      <c r="E992" s="21"/>
      <c r="F992" s="22"/>
      <c r="G992" s="2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21"/>
      <c r="B993" s="21"/>
      <c r="C993" s="21"/>
      <c r="D993" s="22"/>
      <c r="E993" s="21"/>
      <c r="F993" s="22"/>
      <c r="G993" s="2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21"/>
      <c r="B994" s="21"/>
      <c r="C994" s="21"/>
      <c r="D994" s="22"/>
      <c r="E994" s="21"/>
      <c r="F994" s="22"/>
      <c r="G994" s="2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21"/>
      <c r="B995" s="21"/>
      <c r="C995" s="21"/>
      <c r="D995" s="22"/>
      <c r="E995" s="21"/>
      <c r="F995" s="22"/>
      <c r="G995" s="2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21"/>
      <c r="B996" s="21"/>
      <c r="C996" s="21"/>
      <c r="D996" s="22"/>
      <c r="E996" s="21"/>
      <c r="F996" s="22"/>
      <c r="G996" s="2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21"/>
      <c r="B997" s="21"/>
      <c r="C997" s="21"/>
      <c r="D997" s="22"/>
      <c r="E997" s="21"/>
      <c r="F997" s="22"/>
      <c r="G997" s="2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21"/>
      <c r="B998" s="21"/>
      <c r="C998" s="21"/>
      <c r="D998" s="22"/>
      <c r="E998" s="21"/>
      <c r="F998" s="22"/>
      <c r="G998" s="2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21"/>
      <c r="B999" s="21"/>
      <c r="C999" s="21"/>
      <c r="D999" s="22"/>
      <c r="E999" s="21"/>
      <c r="F999" s="22"/>
      <c r="G999" s="2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21"/>
      <c r="B1000" s="21"/>
      <c r="C1000" s="21"/>
      <c r="D1000" s="22"/>
      <c r="E1000" s="21"/>
      <c r="F1000" s="22"/>
      <c r="G1000" s="2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conditionalFormatting sqref="A2:C403">
    <cfRule type="expression" dxfId="0" priority="1">
      <formula>AND(LEN($A2)&gt;0,MOD($B2,2)=0)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selection activeCell="B27" sqref="B27"/>
    </sheetView>
  </sheetViews>
  <sheetFormatPr baseColWidth="10" defaultColWidth="11.1640625" defaultRowHeight="15" customHeight="1" x14ac:dyDescent="0.2"/>
  <cols>
    <col min="1" max="1" width="2.33203125" customWidth="1"/>
    <col min="2" max="6" width="13" customWidth="1"/>
    <col min="7" max="26" width="10.5" customWidth="1"/>
  </cols>
  <sheetData>
    <row r="1" spans="1:6" ht="15.75" customHeight="1" x14ac:dyDescent="0.2">
      <c r="A1" s="44" t="s">
        <v>0</v>
      </c>
      <c r="B1" s="45"/>
      <c r="C1" s="45"/>
      <c r="D1" s="45"/>
      <c r="E1" s="45"/>
      <c r="F1" s="46"/>
    </row>
    <row r="2" spans="1:6" ht="15.75" customHeight="1" x14ac:dyDescent="0.2">
      <c r="A2" s="1"/>
      <c r="B2" s="2">
        <v>1</v>
      </c>
      <c r="C2" s="2">
        <v>2</v>
      </c>
      <c r="D2" s="2">
        <v>3</v>
      </c>
      <c r="E2" s="2">
        <v>4</v>
      </c>
      <c r="F2" s="2">
        <v>5</v>
      </c>
    </row>
    <row r="3" spans="1:6" ht="22.5" customHeight="1" x14ac:dyDescent="0.25">
      <c r="A3" s="3" t="s">
        <v>2</v>
      </c>
      <c r="B3" s="7">
        <v>656</v>
      </c>
      <c r="C3" s="4">
        <v>1146</v>
      </c>
      <c r="D3" s="8">
        <v>2635</v>
      </c>
      <c r="E3" s="4">
        <v>474</v>
      </c>
      <c r="F3" s="9">
        <v>2654</v>
      </c>
    </row>
    <row r="4" spans="1:6" ht="22.5" customHeight="1" x14ac:dyDescent="0.25">
      <c r="A4" s="3" t="s">
        <v>3</v>
      </c>
      <c r="B4" s="10">
        <v>866</v>
      </c>
      <c r="C4" s="4">
        <v>2421</v>
      </c>
      <c r="D4" s="4">
        <v>1221</v>
      </c>
      <c r="E4" s="4">
        <v>1259</v>
      </c>
      <c r="F4" s="4">
        <v>1156</v>
      </c>
    </row>
    <row r="5" spans="1:6" ht="22.5" customHeight="1" x14ac:dyDescent="0.25">
      <c r="A5" s="3" t="s">
        <v>4</v>
      </c>
      <c r="B5" s="13">
        <v>2494</v>
      </c>
      <c r="C5" s="7">
        <v>3173</v>
      </c>
      <c r="D5" s="15">
        <v>1938</v>
      </c>
      <c r="E5" s="4">
        <v>206</v>
      </c>
      <c r="F5" s="4">
        <v>3400</v>
      </c>
    </row>
    <row r="6" spans="1:6" ht="22.5" customHeight="1" x14ac:dyDescent="0.25">
      <c r="A6" s="3" t="s">
        <v>5</v>
      </c>
      <c r="B6" s="4">
        <v>2613</v>
      </c>
      <c r="C6" s="4">
        <v>252</v>
      </c>
      <c r="D6" s="4">
        <v>532</v>
      </c>
      <c r="E6" s="16">
        <v>696</v>
      </c>
      <c r="F6" s="17">
        <v>789</v>
      </c>
    </row>
    <row r="7" spans="1:6" ht="22.5" customHeight="1" x14ac:dyDescent="0.25">
      <c r="A7" s="3" t="s">
        <v>6</v>
      </c>
      <c r="B7" s="4">
        <v>1436</v>
      </c>
      <c r="C7" s="4">
        <v>1287</v>
      </c>
      <c r="D7" s="15">
        <v>1567</v>
      </c>
      <c r="E7" s="4">
        <v>3162</v>
      </c>
      <c r="F7" s="10">
        <v>869</v>
      </c>
    </row>
    <row r="8" spans="1:6" ht="22.5" customHeight="1" x14ac:dyDescent="0.25">
      <c r="A8" s="3" t="s">
        <v>7</v>
      </c>
      <c r="B8" s="17">
        <v>2425</v>
      </c>
      <c r="C8" s="7">
        <v>360</v>
      </c>
      <c r="D8" s="4">
        <v>2360</v>
      </c>
      <c r="E8" s="4">
        <v>3024</v>
      </c>
      <c r="F8" s="4">
        <v>2822</v>
      </c>
    </row>
    <row r="9" spans="1:6" ht="22.5" customHeight="1" x14ac:dyDescent="0.25">
      <c r="A9" s="3" t="s">
        <v>8</v>
      </c>
      <c r="B9" s="4">
        <v>1557</v>
      </c>
      <c r="C9" s="8">
        <v>3123</v>
      </c>
      <c r="D9" s="10">
        <v>2799</v>
      </c>
      <c r="E9" s="9">
        <v>770</v>
      </c>
      <c r="F9" s="15">
        <v>3136</v>
      </c>
    </row>
    <row r="10" spans="1:6" ht="22.5" customHeight="1" x14ac:dyDescent="0.25">
      <c r="A10" s="3" t="s">
        <v>9</v>
      </c>
      <c r="B10" s="13">
        <v>1360</v>
      </c>
      <c r="C10" s="4">
        <v>2201</v>
      </c>
      <c r="D10" s="4">
        <v>1122</v>
      </c>
      <c r="E10" s="16">
        <v>1696</v>
      </c>
      <c r="F10" s="4"/>
    </row>
    <row r="11" spans="1:6" ht="15.75" customHeight="1" x14ac:dyDescent="0.2"/>
    <row r="12" spans="1:6" ht="15.75" customHeight="1" x14ac:dyDescent="0.2"/>
    <row r="13" spans="1:6" ht="15.75" customHeight="1" x14ac:dyDescent="0.2">
      <c r="A13" s="44" t="s">
        <v>10</v>
      </c>
      <c r="B13" s="45"/>
      <c r="C13" s="45"/>
      <c r="D13" s="45"/>
      <c r="E13" s="45"/>
      <c r="F13" s="46"/>
    </row>
    <row r="14" spans="1:6" ht="15.75" customHeight="1" x14ac:dyDescent="0.2">
      <c r="A14" s="1"/>
      <c r="B14" s="2">
        <v>1</v>
      </c>
      <c r="C14" s="2">
        <v>2</v>
      </c>
      <c r="D14" s="2">
        <v>3</v>
      </c>
      <c r="E14" s="2">
        <v>4</v>
      </c>
      <c r="F14" s="2">
        <v>5</v>
      </c>
    </row>
    <row r="15" spans="1:6" ht="22.5" customHeight="1" x14ac:dyDescent="0.25">
      <c r="A15" s="3" t="s">
        <v>2</v>
      </c>
      <c r="B15" s="16">
        <v>2944</v>
      </c>
      <c r="C15" s="9">
        <v>1362</v>
      </c>
      <c r="D15" s="4">
        <v>1435</v>
      </c>
      <c r="E15" s="4">
        <v>1671</v>
      </c>
      <c r="F15" s="15">
        <v>2841</v>
      </c>
    </row>
    <row r="16" spans="1:6" ht="22.5" customHeight="1" x14ac:dyDescent="0.25">
      <c r="A16" s="3" t="s">
        <v>3</v>
      </c>
      <c r="B16" s="9">
        <v>1236</v>
      </c>
      <c r="C16" s="4">
        <v>2464</v>
      </c>
      <c r="D16" s="4">
        <v>352</v>
      </c>
      <c r="E16" s="4">
        <v>655</v>
      </c>
      <c r="F16" s="7">
        <v>1401</v>
      </c>
    </row>
    <row r="17" spans="1:6" ht="22.5" customHeight="1" x14ac:dyDescent="0.25">
      <c r="A17" s="3" t="s">
        <v>4</v>
      </c>
      <c r="B17" s="8">
        <v>977</v>
      </c>
      <c r="C17" s="17">
        <v>2262</v>
      </c>
      <c r="D17" s="4">
        <v>2465</v>
      </c>
      <c r="E17" s="4">
        <v>2314</v>
      </c>
      <c r="F17" s="10">
        <v>2991</v>
      </c>
    </row>
    <row r="18" spans="1:6" ht="22.5" customHeight="1" x14ac:dyDescent="0.25">
      <c r="A18" s="3" t="s">
        <v>5</v>
      </c>
      <c r="B18" s="4">
        <v>1554</v>
      </c>
      <c r="C18" s="17">
        <v>574</v>
      </c>
      <c r="D18" s="4">
        <v>3175</v>
      </c>
      <c r="E18" s="13">
        <v>2346</v>
      </c>
      <c r="F18" s="4">
        <v>3219</v>
      </c>
    </row>
    <row r="19" spans="1:6" ht="22.5" customHeight="1" x14ac:dyDescent="0.25">
      <c r="A19" s="3" t="s">
        <v>6</v>
      </c>
      <c r="B19" s="15">
        <v>1051</v>
      </c>
      <c r="C19" s="7">
        <v>2770</v>
      </c>
      <c r="D19" s="4">
        <v>2587</v>
      </c>
      <c r="E19" s="4">
        <v>1519</v>
      </c>
      <c r="F19" s="4">
        <v>2379</v>
      </c>
    </row>
    <row r="20" spans="1:6" ht="22.5" customHeight="1" x14ac:dyDescent="0.25">
      <c r="A20" s="3" t="s">
        <v>7</v>
      </c>
      <c r="B20" s="7">
        <v>1667</v>
      </c>
      <c r="C20" s="4">
        <v>2031</v>
      </c>
      <c r="D20" s="10">
        <v>1383</v>
      </c>
      <c r="E20" s="4">
        <v>2720</v>
      </c>
      <c r="F20" s="13">
        <v>3187</v>
      </c>
    </row>
    <row r="21" spans="1:6" ht="22.5" customHeight="1" x14ac:dyDescent="0.25">
      <c r="A21" s="3" t="s">
        <v>8</v>
      </c>
      <c r="B21" s="4">
        <v>1390</v>
      </c>
      <c r="C21" s="16">
        <v>1408</v>
      </c>
      <c r="D21" s="13">
        <v>2419</v>
      </c>
      <c r="E21" s="4">
        <v>2823</v>
      </c>
      <c r="F21" s="4">
        <v>557</v>
      </c>
    </row>
    <row r="22" spans="1:6" ht="22.5" customHeight="1" x14ac:dyDescent="0.25">
      <c r="A22" s="3" t="s">
        <v>9</v>
      </c>
      <c r="B22" s="4">
        <v>2595</v>
      </c>
      <c r="C22" s="4">
        <v>1965</v>
      </c>
      <c r="D22" s="8">
        <v>3095</v>
      </c>
      <c r="E22" s="10">
        <v>3287</v>
      </c>
      <c r="F22" s="4"/>
    </row>
    <row r="23" spans="1:6" ht="15.75" customHeight="1" x14ac:dyDescent="0.2"/>
    <row r="24" spans="1:6" ht="15.75" customHeight="1" x14ac:dyDescent="0.2"/>
    <row r="25" spans="1:6" ht="15.75" customHeight="1" x14ac:dyDescent="0.2">
      <c r="A25" s="44" t="s">
        <v>12</v>
      </c>
      <c r="B25" s="45"/>
      <c r="C25" s="45"/>
      <c r="D25" s="45"/>
      <c r="E25" s="45"/>
      <c r="F25" s="46"/>
    </row>
    <row r="26" spans="1:6" ht="15.75" customHeight="1" x14ac:dyDescent="0.2">
      <c r="A26" s="1"/>
      <c r="B26" s="2">
        <v>1</v>
      </c>
      <c r="C26" s="2">
        <v>2</v>
      </c>
      <c r="D26" s="2">
        <v>3</v>
      </c>
      <c r="E26" s="2">
        <v>4</v>
      </c>
      <c r="F26" s="2">
        <v>5</v>
      </c>
    </row>
    <row r="27" spans="1:6" ht="22.5" customHeight="1" x14ac:dyDescent="0.25">
      <c r="A27" s="3" t="s">
        <v>2</v>
      </c>
      <c r="B27" s="4" t="s">
        <v>18</v>
      </c>
      <c r="C27" s="9">
        <v>2182</v>
      </c>
      <c r="D27" s="4">
        <v>1565</v>
      </c>
      <c r="E27" s="4">
        <v>2753</v>
      </c>
      <c r="F27" s="4">
        <v>458</v>
      </c>
    </row>
    <row r="28" spans="1:6" ht="22.5" customHeight="1" x14ac:dyDescent="0.25">
      <c r="A28" s="3" t="s">
        <v>3</v>
      </c>
      <c r="B28" s="4">
        <v>3319</v>
      </c>
      <c r="C28" s="7">
        <v>3277</v>
      </c>
      <c r="D28" s="4">
        <v>2602</v>
      </c>
      <c r="E28" s="13">
        <v>853</v>
      </c>
      <c r="F28" s="4">
        <v>1833</v>
      </c>
    </row>
    <row r="29" spans="1:6" ht="22.5" customHeight="1" x14ac:dyDescent="0.25">
      <c r="A29" s="3" t="s">
        <v>4</v>
      </c>
      <c r="B29" s="7">
        <v>3011</v>
      </c>
      <c r="C29" s="13">
        <v>355</v>
      </c>
      <c r="D29" s="16">
        <v>1091</v>
      </c>
      <c r="E29" s="10">
        <v>519</v>
      </c>
      <c r="F29" s="4">
        <v>3114</v>
      </c>
    </row>
    <row r="30" spans="1:6" ht="22.5" customHeight="1" x14ac:dyDescent="0.25">
      <c r="A30" s="3" t="s">
        <v>5</v>
      </c>
      <c r="B30" s="4">
        <v>2945</v>
      </c>
      <c r="C30" s="4">
        <v>1128</v>
      </c>
      <c r="D30" s="8">
        <v>1662</v>
      </c>
      <c r="E30" s="4">
        <v>272</v>
      </c>
      <c r="F30" s="4">
        <v>1953</v>
      </c>
    </row>
    <row r="31" spans="1:6" ht="22.5" customHeight="1" x14ac:dyDescent="0.25">
      <c r="A31" s="3" t="s">
        <v>6</v>
      </c>
      <c r="B31" s="4">
        <v>466</v>
      </c>
      <c r="C31" s="17">
        <v>1083</v>
      </c>
      <c r="D31" s="15">
        <v>1769</v>
      </c>
      <c r="E31" s="17">
        <v>3030</v>
      </c>
      <c r="F31" s="13">
        <v>884</v>
      </c>
    </row>
    <row r="32" spans="1:6" ht="22.5" customHeight="1" x14ac:dyDescent="0.25">
      <c r="A32" s="3" t="s">
        <v>7</v>
      </c>
      <c r="B32" s="4">
        <v>2013</v>
      </c>
      <c r="C32" s="4">
        <v>2196</v>
      </c>
      <c r="D32" s="7">
        <v>1777</v>
      </c>
      <c r="E32" s="9">
        <v>3308</v>
      </c>
      <c r="F32" s="10">
        <v>484</v>
      </c>
    </row>
    <row r="33" spans="1:6" ht="22.5" customHeight="1" x14ac:dyDescent="0.25">
      <c r="A33" s="3" t="s">
        <v>8</v>
      </c>
      <c r="B33" s="4">
        <v>1518</v>
      </c>
      <c r="C33" s="4">
        <v>2936</v>
      </c>
      <c r="D33" s="15">
        <v>994</v>
      </c>
      <c r="E33" s="8">
        <v>3127</v>
      </c>
      <c r="F33" s="7">
        <v>1686</v>
      </c>
    </row>
    <row r="34" spans="1:6" ht="22.5" customHeight="1" x14ac:dyDescent="0.25">
      <c r="A34" s="3" t="s">
        <v>9</v>
      </c>
      <c r="B34" s="16">
        <v>1392</v>
      </c>
      <c r="C34" s="4">
        <v>2187</v>
      </c>
      <c r="D34" s="4">
        <v>530</v>
      </c>
      <c r="E34" s="4">
        <v>2048</v>
      </c>
      <c r="F34" s="4"/>
    </row>
    <row r="35" spans="1:6" ht="15.75" customHeight="1" x14ac:dyDescent="0.25">
      <c r="A35" s="11"/>
      <c r="B35" s="12"/>
      <c r="C35" s="12"/>
      <c r="D35" s="12"/>
      <c r="E35" s="12"/>
      <c r="F35" s="14"/>
    </row>
    <row r="36" spans="1:6" ht="15.75" customHeight="1" x14ac:dyDescent="0.2">
      <c r="A36" s="44" t="s">
        <v>14</v>
      </c>
      <c r="B36" s="45"/>
      <c r="C36" s="45"/>
      <c r="D36" s="45"/>
      <c r="E36" s="45"/>
      <c r="F36" s="46"/>
    </row>
    <row r="37" spans="1:6" ht="15.75" customHeight="1" x14ac:dyDescent="0.2">
      <c r="A37" s="1"/>
      <c r="B37" s="2">
        <v>1</v>
      </c>
      <c r="C37" s="2">
        <v>2</v>
      </c>
      <c r="D37" s="2">
        <v>3</v>
      </c>
      <c r="E37" s="2">
        <v>4</v>
      </c>
      <c r="F37" s="2">
        <v>5</v>
      </c>
    </row>
    <row r="38" spans="1:6" ht="22.5" customHeight="1" x14ac:dyDescent="0.25">
      <c r="A38" s="3" t="s">
        <v>2</v>
      </c>
      <c r="B38" s="16">
        <v>2808</v>
      </c>
      <c r="C38" s="4">
        <v>1731</v>
      </c>
      <c r="D38" s="8">
        <v>783</v>
      </c>
      <c r="E38" s="4">
        <v>3350</v>
      </c>
      <c r="F38" s="17">
        <v>537</v>
      </c>
    </row>
    <row r="39" spans="1:6" ht="22.5" customHeight="1" x14ac:dyDescent="0.25">
      <c r="A39" s="3" t="s">
        <v>3</v>
      </c>
      <c r="B39" s="13">
        <v>3239</v>
      </c>
      <c r="C39" s="4">
        <v>2910</v>
      </c>
      <c r="D39" s="10">
        <v>3215</v>
      </c>
      <c r="E39" s="4">
        <v>1666</v>
      </c>
      <c r="F39" s="7">
        <v>2399</v>
      </c>
    </row>
    <row r="40" spans="1:6" ht="22.5" customHeight="1" x14ac:dyDescent="0.25">
      <c r="A40" s="3" t="s">
        <v>4</v>
      </c>
      <c r="B40" s="4">
        <v>1819</v>
      </c>
      <c r="C40" s="4">
        <v>1212</v>
      </c>
      <c r="D40" s="13">
        <v>3053</v>
      </c>
      <c r="E40" s="4">
        <v>3335</v>
      </c>
      <c r="F40" s="15">
        <v>401</v>
      </c>
    </row>
    <row r="41" spans="1:6" ht="22.5" customHeight="1" x14ac:dyDescent="0.25">
      <c r="A41" s="3" t="s">
        <v>5</v>
      </c>
      <c r="B41" s="4">
        <v>1488</v>
      </c>
      <c r="C41" s="4">
        <v>2555</v>
      </c>
      <c r="D41" s="4">
        <v>2337</v>
      </c>
      <c r="E41" s="8">
        <v>2865</v>
      </c>
      <c r="F41" s="4">
        <v>541</v>
      </c>
    </row>
    <row r="42" spans="1:6" ht="22.5" customHeight="1" x14ac:dyDescent="0.25">
      <c r="A42" s="3" t="s">
        <v>6</v>
      </c>
      <c r="B42" s="4">
        <v>1414</v>
      </c>
      <c r="C42" s="4">
        <v>227</v>
      </c>
      <c r="D42" s="15">
        <v>2697</v>
      </c>
      <c r="E42" s="10">
        <v>948</v>
      </c>
      <c r="F42" s="9">
        <v>1009</v>
      </c>
    </row>
    <row r="43" spans="1:6" ht="22.5" customHeight="1" x14ac:dyDescent="0.25">
      <c r="A43" s="3" t="s">
        <v>7</v>
      </c>
      <c r="B43" s="7">
        <v>2868</v>
      </c>
      <c r="C43" s="16">
        <v>2420</v>
      </c>
      <c r="D43" s="4">
        <v>2139</v>
      </c>
      <c r="E43" s="13">
        <v>2768</v>
      </c>
      <c r="F43" s="4">
        <v>1234</v>
      </c>
    </row>
    <row r="44" spans="1:6" ht="22.5" customHeight="1" x14ac:dyDescent="0.25">
      <c r="A44" s="3" t="s">
        <v>8</v>
      </c>
      <c r="B44" s="4">
        <v>1912</v>
      </c>
      <c r="C44" s="4">
        <v>735</v>
      </c>
      <c r="D44" s="4">
        <v>2615</v>
      </c>
      <c r="E44" s="17">
        <v>1224</v>
      </c>
      <c r="F44" s="4">
        <v>210</v>
      </c>
    </row>
    <row r="45" spans="1:6" ht="22.5" customHeight="1" x14ac:dyDescent="0.25">
      <c r="A45" s="3" t="s">
        <v>9</v>
      </c>
      <c r="B45" s="9">
        <v>896</v>
      </c>
      <c r="C45" s="8">
        <v>2183</v>
      </c>
      <c r="D45" s="4">
        <v>2949</v>
      </c>
      <c r="E45" s="4">
        <v>1229</v>
      </c>
      <c r="F45" s="4"/>
    </row>
    <row r="46" spans="1:6" ht="15.75" customHeight="1" x14ac:dyDescent="0.2"/>
    <row r="47" spans="1:6" ht="15.75" customHeight="1" x14ac:dyDescent="0.2"/>
    <row r="48" spans="1:6" ht="15.75" customHeight="1" x14ac:dyDescent="0.2">
      <c r="A48" s="44" t="s">
        <v>16</v>
      </c>
      <c r="B48" s="45"/>
      <c r="C48" s="45"/>
      <c r="D48" s="45"/>
      <c r="E48" s="45"/>
      <c r="F48" s="46"/>
    </row>
    <row r="49" spans="1:6" ht="15.75" customHeight="1" x14ac:dyDescent="0.2">
      <c r="A49" s="1"/>
      <c r="B49" s="2">
        <v>1</v>
      </c>
      <c r="C49" s="2">
        <v>2</v>
      </c>
      <c r="D49" s="2">
        <v>3</v>
      </c>
      <c r="E49" s="2">
        <v>4</v>
      </c>
      <c r="F49" s="2">
        <v>5</v>
      </c>
    </row>
    <row r="50" spans="1:6" ht="22.5" customHeight="1" x14ac:dyDescent="0.25">
      <c r="A50" s="3" t="s">
        <v>2</v>
      </c>
      <c r="B50" s="7">
        <v>1638</v>
      </c>
      <c r="C50" s="16">
        <v>771</v>
      </c>
      <c r="D50" s="13">
        <v>1100</v>
      </c>
      <c r="E50" s="4">
        <v>1131</v>
      </c>
      <c r="F50" s="4">
        <v>1851</v>
      </c>
    </row>
    <row r="51" spans="1:6" ht="22.5" customHeight="1" x14ac:dyDescent="0.25">
      <c r="A51" s="3" t="s">
        <v>3</v>
      </c>
      <c r="B51" s="10">
        <v>3274</v>
      </c>
      <c r="C51" s="8">
        <v>2435</v>
      </c>
      <c r="D51" s="4">
        <v>913</v>
      </c>
      <c r="E51" s="16">
        <v>2734</v>
      </c>
      <c r="F51" s="16">
        <v>2334</v>
      </c>
    </row>
    <row r="52" spans="1:6" ht="22.5" customHeight="1" x14ac:dyDescent="0.25">
      <c r="A52" s="3" t="s">
        <v>4</v>
      </c>
      <c r="B52" s="7">
        <v>277</v>
      </c>
      <c r="C52" s="13">
        <v>1333</v>
      </c>
      <c r="D52" s="15">
        <v>2274</v>
      </c>
      <c r="E52" s="8">
        <v>3254</v>
      </c>
      <c r="F52" s="4">
        <v>1444</v>
      </c>
    </row>
    <row r="53" spans="1:6" ht="22.5" customHeight="1" x14ac:dyDescent="0.25">
      <c r="A53" s="3" t="s">
        <v>5</v>
      </c>
      <c r="B53" s="17">
        <v>2292</v>
      </c>
      <c r="C53" s="9">
        <v>1025</v>
      </c>
      <c r="D53" s="4">
        <v>455</v>
      </c>
      <c r="E53" s="4">
        <v>2930</v>
      </c>
      <c r="F53" s="4">
        <v>1065</v>
      </c>
    </row>
    <row r="54" spans="1:6" ht="22.5" customHeight="1" x14ac:dyDescent="0.25">
      <c r="A54" s="3" t="s">
        <v>6</v>
      </c>
      <c r="B54" s="4">
        <v>2789</v>
      </c>
      <c r="C54" s="4">
        <v>1551</v>
      </c>
      <c r="D54" s="8">
        <v>3316</v>
      </c>
      <c r="E54" s="9">
        <v>286</v>
      </c>
      <c r="F54" s="13">
        <v>963</v>
      </c>
    </row>
    <row r="55" spans="1:6" ht="22.5" customHeight="1" x14ac:dyDescent="0.25">
      <c r="A55" s="3" t="s">
        <v>7</v>
      </c>
      <c r="B55" s="4">
        <v>1845</v>
      </c>
      <c r="C55" s="4">
        <v>1278</v>
      </c>
      <c r="D55" s="17">
        <v>2641</v>
      </c>
      <c r="E55" s="4">
        <v>2604</v>
      </c>
      <c r="F55" s="4">
        <v>2772</v>
      </c>
    </row>
    <row r="56" spans="1:6" ht="22.5" customHeight="1" x14ac:dyDescent="0.25">
      <c r="A56" s="3" t="s">
        <v>8</v>
      </c>
      <c r="B56" s="4">
        <v>361</v>
      </c>
      <c r="C56" s="4">
        <v>2986</v>
      </c>
      <c r="D56" s="4">
        <v>793</v>
      </c>
      <c r="E56" s="4">
        <v>2642</v>
      </c>
      <c r="F56" s="15">
        <v>728</v>
      </c>
    </row>
    <row r="57" spans="1:6" ht="22.5" customHeight="1" x14ac:dyDescent="0.25">
      <c r="A57" s="3" t="s">
        <v>9</v>
      </c>
      <c r="B57" s="4">
        <v>3374</v>
      </c>
      <c r="C57" s="4">
        <v>3315</v>
      </c>
      <c r="D57" s="4">
        <v>2205</v>
      </c>
      <c r="E57" s="10">
        <v>2429</v>
      </c>
      <c r="F57" s="4"/>
    </row>
    <row r="58" spans="1:6" ht="15.75" customHeight="1" x14ac:dyDescent="0.2"/>
    <row r="59" spans="1:6" ht="15.75" customHeight="1" x14ac:dyDescent="0.2"/>
    <row r="60" spans="1:6" ht="15.75" customHeight="1" x14ac:dyDescent="0.2">
      <c r="A60" s="44" t="s">
        <v>1</v>
      </c>
      <c r="B60" s="45"/>
      <c r="C60" s="45"/>
      <c r="D60" s="45"/>
      <c r="E60" s="45"/>
      <c r="F60" s="46"/>
    </row>
    <row r="61" spans="1:6" ht="15.75" customHeight="1" x14ac:dyDescent="0.2">
      <c r="A61" s="1"/>
      <c r="B61" s="2">
        <v>1</v>
      </c>
      <c r="C61" s="2">
        <v>2</v>
      </c>
      <c r="D61" s="2">
        <v>3</v>
      </c>
      <c r="E61" s="2">
        <v>4</v>
      </c>
      <c r="F61" s="2">
        <v>5</v>
      </c>
    </row>
    <row r="62" spans="1:6" ht="22.5" customHeight="1" x14ac:dyDescent="0.25">
      <c r="A62" s="3" t="s">
        <v>2</v>
      </c>
      <c r="B62" s="9">
        <v>3373</v>
      </c>
      <c r="C62" s="4">
        <v>1043</v>
      </c>
      <c r="D62" s="4">
        <v>1033</v>
      </c>
      <c r="E62" s="4">
        <v>2208</v>
      </c>
      <c r="F62" s="17">
        <v>1201</v>
      </c>
    </row>
    <row r="63" spans="1:6" ht="22.5" customHeight="1" x14ac:dyDescent="0.25">
      <c r="A63" s="3" t="s">
        <v>3</v>
      </c>
      <c r="B63" s="4">
        <v>1592</v>
      </c>
      <c r="C63" s="9">
        <v>1427</v>
      </c>
      <c r="D63" s="4">
        <v>2762</v>
      </c>
      <c r="E63" s="4">
        <v>212</v>
      </c>
      <c r="F63" s="9">
        <v>931</v>
      </c>
    </row>
    <row r="64" spans="1:6" ht="22.5" customHeight="1" x14ac:dyDescent="0.25">
      <c r="A64" s="3" t="s">
        <v>4</v>
      </c>
      <c r="B64" s="10">
        <v>1768</v>
      </c>
      <c r="C64" s="4">
        <v>308</v>
      </c>
      <c r="D64" s="4">
        <v>3105</v>
      </c>
      <c r="E64" s="4">
        <v>1783</v>
      </c>
      <c r="F64" s="7">
        <v>289</v>
      </c>
    </row>
    <row r="65" spans="1:6" ht="22.5" customHeight="1" x14ac:dyDescent="0.25">
      <c r="A65" s="3" t="s">
        <v>5</v>
      </c>
      <c r="B65" s="15">
        <v>687</v>
      </c>
      <c r="C65" s="13">
        <v>3346</v>
      </c>
      <c r="D65" s="16">
        <v>2242</v>
      </c>
      <c r="E65" s="4">
        <v>720</v>
      </c>
      <c r="F65" s="4">
        <v>1569</v>
      </c>
    </row>
    <row r="66" spans="1:6" ht="22.5" customHeight="1" x14ac:dyDescent="0.25">
      <c r="A66" s="3" t="s">
        <v>6</v>
      </c>
      <c r="B66" s="4">
        <v>1585</v>
      </c>
      <c r="C66" s="16">
        <v>1921</v>
      </c>
      <c r="D66" s="4">
        <v>1310</v>
      </c>
      <c r="E66" s="8">
        <v>2933</v>
      </c>
      <c r="F66" s="4">
        <v>2473</v>
      </c>
    </row>
    <row r="67" spans="1:6" ht="22.5" customHeight="1" x14ac:dyDescent="0.25">
      <c r="A67" s="3" t="s">
        <v>7</v>
      </c>
      <c r="B67" s="4">
        <v>694</v>
      </c>
      <c r="C67" s="15">
        <v>2593</v>
      </c>
      <c r="D67" s="4">
        <v>2586</v>
      </c>
      <c r="E67" s="4">
        <v>1849</v>
      </c>
      <c r="F67" s="4">
        <v>611</v>
      </c>
    </row>
    <row r="68" spans="1:6" ht="22.5" customHeight="1" x14ac:dyDescent="0.25">
      <c r="A68" s="3" t="s">
        <v>8</v>
      </c>
      <c r="B68" s="4">
        <v>1928</v>
      </c>
      <c r="C68" s="10">
        <v>851</v>
      </c>
      <c r="D68" s="7">
        <v>1070</v>
      </c>
      <c r="E68" s="16">
        <v>202</v>
      </c>
      <c r="F68" s="13">
        <v>900</v>
      </c>
    </row>
    <row r="69" spans="1:6" ht="22.5" customHeight="1" x14ac:dyDescent="0.25">
      <c r="A69" s="3" t="s">
        <v>9</v>
      </c>
      <c r="B69" s="4">
        <v>441</v>
      </c>
      <c r="C69" s="13">
        <v>1347</v>
      </c>
      <c r="D69" s="17">
        <v>2426</v>
      </c>
      <c r="E69" s="8">
        <v>2940</v>
      </c>
      <c r="F69" s="4"/>
    </row>
    <row r="70" spans="1:6" ht="15.75" customHeight="1" x14ac:dyDescent="0.25">
      <c r="A70" s="11"/>
      <c r="B70" s="12"/>
      <c r="C70" s="12"/>
      <c r="D70" s="12"/>
      <c r="E70" s="12"/>
      <c r="F70" s="14"/>
    </row>
    <row r="71" spans="1:6" ht="15.75" customHeight="1" x14ac:dyDescent="0.2">
      <c r="A71" s="44" t="s">
        <v>11</v>
      </c>
      <c r="B71" s="45"/>
      <c r="C71" s="45"/>
      <c r="D71" s="45"/>
      <c r="E71" s="45"/>
      <c r="F71" s="46"/>
    </row>
    <row r="72" spans="1:6" ht="15.75" customHeight="1" x14ac:dyDescent="0.2">
      <c r="A72" s="1"/>
      <c r="B72" s="2">
        <v>1</v>
      </c>
      <c r="C72" s="2">
        <v>2</v>
      </c>
      <c r="D72" s="2">
        <v>3</v>
      </c>
      <c r="E72" s="2">
        <v>4</v>
      </c>
      <c r="F72" s="2">
        <v>5</v>
      </c>
    </row>
    <row r="73" spans="1:6" ht="22.5" customHeight="1" x14ac:dyDescent="0.25">
      <c r="A73" s="3" t="s">
        <v>2</v>
      </c>
      <c r="B73" s="15">
        <v>1432</v>
      </c>
      <c r="C73" s="7">
        <v>1974</v>
      </c>
      <c r="D73" s="4">
        <v>2359</v>
      </c>
      <c r="E73" s="9">
        <v>1155</v>
      </c>
      <c r="F73" s="10">
        <v>1527</v>
      </c>
    </row>
    <row r="74" spans="1:6" ht="22.5" customHeight="1" x14ac:dyDescent="0.25">
      <c r="A74" s="3" t="s">
        <v>3</v>
      </c>
      <c r="B74" s="4">
        <v>2639</v>
      </c>
      <c r="C74" s="4">
        <v>2988</v>
      </c>
      <c r="D74" s="4">
        <v>550</v>
      </c>
      <c r="E74" s="4">
        <v>1755</v>
      </c>
      <c r="F74" s="4">
        <v>3355</v>
      </c>
    </row>
    <row r="75" spans="1:6" ht="22.5" customHeight="1" x14ac:dyDescent="0.25">
      <c r="A75" s="3" t="s">
        <v>4</v>
      </c>
      <c r="B75" s="16">
        <v>2961</v>
      </c>
      <c r="C75" s="17">
        <v>2533</v>
      </c>
      <c r="D75" s="4">
        <v>756</v>
      </c>
      <c r="E75" s="13">
        <v>1702</v>
      </c>
      <c r="F75" s="9">
        <v>2452</v>
      </c>
    </row>
    <row r="76" spans="1:6" ht="22.5" customHeight="1" x14ac:dyDescent="0.25">
      <c r="A76" s="3" t="s">
        <v>5</v>
      </c>
      <c r="B76" s="13">
        <v>2711</v>
      </c>
      <c r="C76" s="9">
        <v>3161</v>
      </c>
      <c r="D76" s="17">
        <v>2594</v>
      </c>
      <c r="E76" s="4">
        <v>2186</v>
      </c>
      <c r="F76" s="4">
        <v>1137</v>
      </c>
    </row>
    <row r="77" spans="1:6" ht="22.5" customHeight="1" x14ac:dyDescent="0.25">
      <c r="A77" s="3" t="s">
        <v>6</v>
      </c>
      <c r="B77" s="4">
        <v>2375</v>
      </c>
      <c r="C77" s="4">
        <v>333</v>
      </c>
      <c r="D77" s="4">
        <v>2076</v>
      </c>
      <c r="E77" s="4">
        <v>56</v>
      </c>
      <c r="F77" s="10">
        <v>942</v>
      </c>
    </row>
    <row r="78" spans="1:6" ht="22.5" customHeight="1" x14ac:dyDescent="0.25">
      <c r="A78" s="3" t="s">
        <v>7</v>
      </c>
      <c r="B78" s="4">
        <v>1725</v>
      </c>
      <c r="C78" s="15">
        <v>2018</v>
      </c>
      <c r="D78" s="8">
        <v>7738</v>
      </c>
      <c r="E78" s="4">
        <v>901</v>
      </c>
      <c r="F78" s="16">
        <v>411</v>
      </c>
    </row>
    <row r="79" spans="1:6" ht="22.5" customHeight="1" x14ac:dyDescent="0.25">
      <c r="A79" s="3" t="s">
        <v>8</v>
      </c>
      <c r="B79" s="17">
        <v>3138</v>
      </c>
      <c r="C79" s="4">
        <v>2092</v>
      </c>
      <c r="D79" s="16">
        <v>1913</v>
      </c>
      <c r="E79" s="4">
        <v>2810</v>
      </c>
      <c r="F79" s="7">
        <v>2110</v>
      </c>
    </row>
    <row r="80" spans="1:6" ht="22.5" customHeight="1" x14ac:dyDescent="0.25">
      <c r="A80" s="3" t="s">
        <v>9</v>
      </c>
      <c r="B80" s="4">
        <v>1826</v>
      </c>
      <c r="C80" s="4">
        <v>1689</v>
      </c>
      <c r="D80" s="8">
        <v>475</v>
      </c>
      <c r="E80" s="4">
        <v>3111</v>
      </c>
      <c r="F80" s="4"/>
    </row>
    <row r="81" spans="1:6" ht="15.75" customHeight="1" x14ac:dyDescent="0.2"/>
    <row r="82" spans="1:6" ht="15.75" customHeight="1" x14ac:dyDescent="0.2"/>
    <row r="83" spans="1:6" ht="15.75" customHeight="1" x14ac:dyDescent="0.2">
      <c r="A83" s="44" t="s">
        <v>13</v>
      </c>
      <c r="B83" s="45"/>
      <c r="C83" s="45"/>
      <c r="D83" s="45"/>
      <c r="E83" s="45"/>
      <c r="F83" s="46"/>
    </row>
    <row r="84" spans="1:6" ht="15.75" customHeight="1" x14ac:dyDescent="0.2">
      <c r="A84" s="1"/>
      <c r="B84" s="2">
        <v>1</v>
      </c>
      <c r="C84" s="2">
        <v>2</v>
      </c>
      <c r="D84" s="2">
        <v>3</v>
      </c>
      <c r="E84" s="2">
        <v>4</v>
      </c>
      <c r="F84" s="2">
        <v>5</v>
      </c>
    </row>
    <row r="85" spans="1:6" ht="22.5" customHeight="1" x14ac:dyDescent="0.25">
      <c r="A85" s="3" t="s">
        <v>2</v>
      </c>
      <c r="B85" s="4">
        <v>3262</v>
      </c>
      <c r="C85" s="10">
        <v>1094</v>
      </c>
      <c r="D85" s="8">
        <v>3192</v>
      </c>
      <c r="E85" s="13">
        <v>614</v>
      </c>
      <c r="F85" s="15">
        <v>675</v>
      </c>
    </row>
    <row r="86" spans="1:6" ht="22.5" customHeight="1" x14ac:dyDescent="0.25">
      <c r="A86" s="3" t="s">
        <v>3</v>
      </c>
      <c r="B86" s="4">
        <v>1364</v>
      </c>
      <c r="C86" s="4">
        <v>2258</v>
      </c>
      <c r="D86" s="9">
        <v>2077</v>
      </c>
      <c r="E86" s="9">
        <v>1439</v>
      </c>
      <c r="F86" s="4">
        <v>1188</v>
      </c>
    </row>
    <row r="87" spans="1:6" ht="22.5" customHeight="1" x14ac:dyDescent="0.25">
      <c r="A87" s="3" t="s">
        <v>4</v>
      </c>
      <c r="B87" s="4">
        <v>2861</v>
      </c>
      <c r="C87" s="4">
        <v>819</v>
      </c>
      <c r="D87" s="17">
        <v>1045</v>
      </c>
      <c r="E87" s="16">
        <v>2831</v>
      </c>
      <c r="F87" s="4">
        <v>282</v>
      </c>
    </row>
    <row r="88" spans="1:6" ht="22.5" customHeight="1" x14ac:dyDescent="0.25">
      <c r="A88" s="3" t="s">
        <v>5</v>
      </c>
      <c r="B88" s="10">
        <v>1062</v>
      </c>
      <c r="C88" s="4">
        <v>2347</v>
      </c>
      <c r="D88" s="16">
        <v>1377</v>
      </c>
      <c r="E88" s="15">
        <v>273</v>
      </c>
      <c r="F88" s="4">
        <v>3140</v>
      </c>
    </row>
    <row r="89" spans="1:6" ht="22.5" customHeight="1" x14ac:dyDescent="0.25">
      <c r="A89" s="3" t="s">
        <v>6</v>
      </c>
      <c r="B89" s="7">
        <v>2298</v>
      </c>
      <c r="C89" s="4">
        <v>2581</v>
      </c>
      <c r="D89" s="4">
        <v>1516</v>
      </c>
      <c r="E89" s="4">
        <v>731</v>
      </c>
      <c r="F89" s="4">
        <v>692</v>
      </c>
    </row>
    <row r="90" spans="1:6" ht="22.5" customHeight="1" x14ac:dyDescent="0.25">
      <c r="A90" s="3" t="s">
        <v>7</v>
      </c>
      <c r="B90" s="4">
        <v>1308</v>
      </c>
      <c r="C90" s="9">
        <v>2708</v>
      </c>
      <c r="D90" s="17">
        <v>405</v>
      </c>
      <c r="E90" s="4">
        <v>2049</v>
      </c>
      <c r="F90" s="4">
        <v>701</v>
      </c>
    </row>
    <row r="91" spans="1:6" ht="22.5" customHeight="1" x14ac:dyDescent="0.25">
      <c r="A91" s="3" t="s">
        <v>8</v>
      </c>
      <c r="B91" s="4">
        <v>2166</v>
      </c>
      <c r="C91" s="4">
        <v>1722</v>
      </c>
      <c r="D91" s="4">
        <v>2471</v>
      </c>
      <c r="E91" s="17">
        <v>2200</v>
      </c>
      <c r="F91" s="16">
        <v>1738</v>
      </c>
    </row>
    <row r="92" spans="1:6" ht="22.5" customHeight="1" x14ac:dyDescent="0.25">
      <c r="A92" s="3" t="s">
        <v>9</v>
      </c>
      <c r="B92" s="7">
        <v>988</v>
      </c>
      <c r="C92" s="13">
        <v>1681</v>
      </c>
      <c r="D92" s="4">
        <v>1202</v>
      </c>
      <c r="E92" s="4">
        <v>2021</v>
      </c>
      <c r="F92" s="8">
        <v>580</v>
      </c>
    </row>
    <row r="93" spans="1:6" ht="15.75" customHeight="1" x14ac:dyDescent="0.2"/>
    <row r="94" spans="1:6" ht="15.75" customHeight="1" x14ac:dyDescent="0.2"/>
    <row r="95" spans="1:6" ht="15.75" customHeight="1" x14ac:dyDescent="0.2">
      <c r="A95" s="44" t="s">
        <v>15</v>
      </c>
      <c r="B95" s="45"/>
      <c r="C95" s="45"/>
      <c r="D95" s="45"/>
      <c r="E95" s="45"/>
      <c r="F95" s="46"/>
    </row>
    <row r="96" spans="1:6" ht="15.75" customHeight="1" x14ac:dyDescent="0.2">
      <c r="A96" s="1"/>
      <c r="B96" s="2">
        <v>1</v>
      </c>
      <c r="C96" s="2">
        <v>2</v>
      </c>
      <c r="D96" s="2">
        <v>3</v>
      </c>
      <c r="E96" s="2">
        <v>4</v>
      </c>
      <c r="F96" s="2">
        <v>5</v>
      </c>
    </row>
    <row r="97" spans="1:6" ht="22.5" customHeight="1" x14ac:dyDescent="0.25">
      <c r="A97" s="3" t="s">
        <v>2</v>
      </c>
      <c r="B97" s="13">
        <v>2236</v>
      </c>
      <c r="C97" s="4">
        <v>1939</v>
      </c>
      <c r="D97" s="4">
        <v>2311</v>
      </c>
      <c r="E97" s="16">
        <v>2418</v>
      </c>
      <c r="F97" s="4">
        <v>3152</v>
      </c>
    </row>
    <row r="98" spans="1:6" ht="22.5" customHeight="1" x14ac:dyDescent="0.25">
      <c r="A98" s="3" t="s">
        <v>3</v>
      </c>
      <c r="B98" s="4">
        <v>446</v>
      </c>
      <c r="C98" s="9">
        <v>2336</v>
      </c>
      <c r="D98" s="16">
        <v>2552</v>
      </c>
      <c r="E98" s="17">
        <v>2332</v>
      </c>
      <c r="F98" s="16">
        <v>676</v>
      </c>
    </row>
    <row r="99" spans="1:6" ht="22.5" customHeight="1" x14ac:dyDescent="0.25">
      <c r="A99" s="3" t="s">
        <v>4</v>
      </c>
      <c r="B99" s="4">
        <v>3225</v>
      </c>
      <c r="C99" s="15">
        <v>2325</v>
      </c>
      <c r="D99" s="7">
        <v>2467</v>
      </c>
      <c r="E99" s="9">
        <v>2769</v>
      </c>
      <c r="F99" s="4">
        <v>1951</v>
      </c>
    </row>
    <row r="100" spans="1:6" ht="22.5" customHeight="1" x14ac:dyDescent="0.25">
      <c r="A100" s="3" t="s">
        <v>5</v>
      </c>
      <c r="B100" s="9">
        <v>2152</v>
      </c>
      <c r="C100" s="4">
        <v>2618</v>
      </c>
      <c r="D100" s="4">
        <v>3079</v>
      </c>
      <c r="E100" s="17">
        <v>1237</v>
      </c>
      <c r="F100" s="13">
        <v>2361</v>
      </c>
    </row>
    <row r="101" spans="1:6" ht="22.5" customHeight="1" x14ac:dyDescent="0.25">
      <c r="A101" s="3" t="s">
        <v>6</v>
      </c>
      <c r="B101" s="4">
        <v>916</v>
      </c>
      <c r="C101" s="4">
        <v>3269</v>
      </c>
      <c r="D101" s="4">
        <v>1524</v>
      </c>
      <c r="E101" s="4">
        <v>873</v>
      </c>
      <c r="F101" s="8">
        <v>1119</v>
      </c>
    </row>
    <row r="102" spans="1:6" ht="22.5" customHeight="1" x14ac:dyDescent="0.25">
      <c r="A102" s="3" t="s">
        <v>7</v>
      </c>
      <c r="B102" s="4">
        <v>1553</v>
      </c>
      <c r="C102" s="15">
        <v>2161</v>
      </c>
      <c r="D102" s="8">
        <v>2771</v>
      </c>
      <c r="E102" s="10">
        <v>2801</v>
      </c>
      <c r="F102" s="4">
        <v>827</v>
      </c>
    </row>
    <row r="103" spans="1:6" ht="22.5" customHeight="1" x14ac:dyDescent="0.25">
      <c r="A103" s="3" t="s">
        <v>8</v>
      </c>
      <c r="B103" s="4">
        <v>3125</v>
      </c>
      <c r="C103" s="10">
        <v>2133</v>
      </c>
      <c r="D103" s="4">
        <v>493</v>
      </c>
      <c r="E103" s="4">
        <v>1088</v>
      </c>
      <c r="F103" s="4">
        <v>2265</v>
      </c>
    </row>
    <row r="104" spans="1:6" ht="22.5" customHeight="1" x14ac:dyDescent="0.25">
      <c r="A104" s="3" t="s">
        <v>9</v>
      </c>
      <c r="B104" s="7">
        <v>2942</v>
      </c>
      <c r="C104" s="4">
        <v>2178</v>
      </c>
      <c r="D104" s="4">
        <v>2030</v>
      </c>
      <c r="E104" s="4">
        <v>1552</v>
      </c>
      <c r="F104" s="4"/>
    </row>
    <row r="105" spans="1:6" ht="15.75" customHeight="1" x14ac:dyDescent="0.25">
      <c r="A105" s="11"/>
      <c r="B105" s="12"/>
      <c r="C105" s="12"/>
      <c r="D105" s="12"/>
      <c r="E105" s="12"/>
      <c r="F105" s="14"/>
    </row>
    <row r="106" spans="1:6" ht="15.75" customHeight="1" x14ac:dyDescent="0.2">
      <c r="A106" s="44" t="s">
        <v>17</v>
      </c>
      <c r="B106" s="45"/>
      <c r="C106" s="45"/>
      <c r="D106" s="45"/>
      <c r="E106" s="45"/>
      <c r="F106" s="46"/>
    </row>
    <row r="107" spans="1:6" ht="15.75" customHeight="1" x14ac:dyDescent="0.2">
      <c r="A107" s="1"/>
      <c r="B107" s="2">
        <v>1</v>
      </c>
      <c r="C107" s="2">
        <v>2</v>
      </c>
      <c r="D107" s="2">
        <v>3</v>
      </c>
      <c r="E107" s="2">
        <v>4</v>
      </c>
      <c r="F107" s="2">
        <v>5</v>
      </c>
    </row>
    <row r="108" spans="1:6" ht="22.5" customHeight="1" x14ac:dyDescent="0.25">
      <c r="A108" s="3" t="s">
        <v>2</v>
      </c>
      <c r="B108" s="7">
        <v>754</v>
      </c>
      <c r="C108" s="10">
        <v>2217</v>
      </c>
      <c r="D108" s="4">
        <v>2030</v>
      </c>
      <c r="E108" s="4">
        <v>2331</v>
      </c>
      <c r="F108" s="8">
        <v>1150</v>
      </c>
    </row>
    <row r="109" spans="1:6" ht="22.5" customHeight="1" x14ac:dyDescent="0.25">
      <c r="A109" s="3" t="s">
        <v>3</v>
      </c>
      <c r="B109" s="4">
        <v>1724</v>
      </c>
      <c r="C109" s="4">
        <v>2026</v>
      </c>
      <c r="D109" s="4">
        <v>2891</v>
      </c>
      <c r="E109" s="13">
        <v>2816</v>
      </c>
      <c r="F109" s="4">
        <v>2409</v>
      </c>
    </row>
    <row r="110" spans="1:6" ht="22.5" customHeight="1" x14ac:dyDescent="0.25">
      <c r="A110" s="3" t="s">
        <v>4</v>
      </c>
      <c r="B110" s="15">
        <v>2340</v>
      </c>
      <c r="C110" s="16">
        <v>1160</v>
      </c>
      <c r="D110" s="4">
        <v>2698</v>
      </c>
      <c r="E110" s="7">
        <v>1871</v>
      </c>
      <c r="F110" s="4">
        <v>2839</v>
      </c>
    </row>
    <row r="111" spans="1:6" ht="22.5" customHeight="1" x14ac:dyDescent="0.25">
      <c r="A111" s="3" t="s">
        <v>5</v>
      </c>
      <c r="B111" s="10">
        <v>1751</v>
      </c>
      <c r="C111" s="4">
        <v>3151</v>
      </c>
      <c r="D111" s="4">
        <v>2992</v>
      </c>
      <c r="E111" s="4">
        <v>2748</v>
      </c>
      <c r="F111" s="17">
        <v>2689</v>
      </c>
    </row>
    <row r="112" spans="1:6" ht="22.5" customHeight="1" x14ac:dyDescent="0.25">
      <c r="A112" s="3" t="s">
        <v>6</v>
      </c>
      <c r="B112" s="4">
        <v>639</v>
      </c>
      <c r="C112" s="4" t="s">
        <v>19</v>
      </c>
      <c r="D112" s="7">
        <v>1978</v>
      </c>
      <c r="E112" s="4">
        <v>2787</v>
      </c>
      <c r="F112" s="13">
        <v>1228</v>
      </c>
    </row>
    <row r="113" spans="1:6" ht="22.5" customHeight="1" x14ac:dyDescent="0.25">
      <c r="A113" s="3" t="s">
        <v>7</v>
      </c>
      <c r="B113" s="8">
        <v>1332</v>
      </c>
      <c r="C113" s="15">
        <v>1668</v>
      </c>
      <c r="D113" s="9">
        <v>1902</v>
      </c>
      <c r="E113" s="17">
        <v>1382</v>
      </c>
      <c r="F113" s="4">
        <v>2925</v>
      </c>
    </row>
    <row r="114" spans="1:6" ht="22.5" customHeight="1" x14ac:dyDescent="0.25">
      <c r="A114" s="3" t="s">
        <v>8</v>
      </c>
      <c r="B114" s="4">
        <v>2050</v>
      </c>
      <c r="C114" s="4">
        <v>3168</v>
      </c>
      <c r="D114" s="16">
        <v>3166</v>
      </c>
      <c r="E114" s="9">
        <v>251</v>
      </c>
      <c r="F114" s="4">
        <v>416</v>
      </c>
    </row>
    <row r="115" spans="1:6" ht="22.5" customHeight="1" x14ac:dyDescent="0.25">
      <c r="A115" s="3" t="s">
        <v>9</v>
      </c>
      <c r="B115" s="4">
        <v>1249</v>
      </c>
      <c r="C115" s="10">
        <v>3104</v>
      </c>
      <c r="D115" s="4">
        <v>445</v>
      </c>
      <c r="E115" s="9">
        <v>834</v>
      </c>
      <c r="F115" s="4"/>
    </row>
    <row r="116" spans="1:6" ht="15.75" customHeight="1" x14ac:dyDescent="0.2"/>
    <row r="117" spans="1:6" ht="15.75" customHeight="1" x14ac:dyDescent="0.2"/>
    <row r="118" spans="1:6" ht="15.75" customHeight="1" x14ac:dyDescent="0.2"/>
    <row r="119" spans="1:6" ht="15.75" customHeight="1" x14ac:dyDescent="0.2"/>
    <row r="120" spans="1:6" ht="15.75" customHeight="1" x14ac:dyDescent="0.2"/>
    <row r="121" spans="1:6" ht="15.75" customHeight="1" x14ac:dyDescent="0.2"/>
    <row r="122" spans="1:6" ht="15.75" customHeight="1" x14ac:dyDescent="0.2"/>
    <row r="123" spans="1:6" ht="15.75" customHeight="1" x14ac:dyDescent="0.2"/>
    <row r="124" spans="1:6" ht="15.75" customHeight="1" x14ac:dyDescent="0.2"/>
    <row r="125" spans="1:6" ht="15.75" customHeight="1" x14ac:dyDescent="0.2"/>
    <row r="126" spans="1:6" ht="15.75" customHeight="1" x14ac:dyDescent="0.2"/>
    <row r="127" spans="1:6" ht="15.75" customHeight="1" x14ac:dyDescent="0.2"/>
    <row r="128" spans="1:6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0">
    <mergeCell ref="A1:F1"/>
    <mergeCell ref="A13:F13"/>
    <mergeCell ref="A95:F95"/>
    <mergeCell ref="A83:F83"/>
    <mergeCell ref="A106:F106"/>
    <mergeCell ref="A25:F25"/>
    <mergeCell ref="A36:F36"/>
    <mergeCell ref="A71:F71"/>
    <mergeCell ref="A48:F48"/>
    <mergeCell ref="A60:F60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"/>
  <sheetViews>
    <sheetView topLeftCell="A40" workbookViewId="0">
      <selection sqref="A1:F1"/>
    </sheetView>
  </sheetViews>
  <sheetFormatPr baseColWidth="10" defaultColWidth="11.1640625" defaultRowHeight="15" customHeight="1" x14ac:dyDescent="0.2"/>
  <cols>
    <col min="1" max="1" width="2.33203125" customWidth="1"/>
    <col min="2" max="7" width="10.6640625" customWidth="1"/>
    <col min="8" max="8" width="2.5" customWidth="1"/>
    <col min="9" max="14" width="10.6640625" customWidth="1"/>
    <col min="15" max="26" width="10.5" customWidth="1"/>
  </cols>
  <sheetData>
    <row r="1" spans="1:13" ht="15.75" customHeight="1" x14ac:dyDescent="0.2">
      <c r="A1" s="47" t="s">
        <v>0</v>
      </c>
      <c r="B1" s="45"/>
      <c r="C1" s="45"/>
      <c r="D1" s="45"/>
      <c r="E1" s="45"/>
      <c r="F1" s="46"/>
      <c r="H1" s="47" t="s">
        <v>1</v>
      </c>
      <c r="I1" s="45"/>
      <c r="J1" s="45"/>
      <c r="K1" s="45"/>
      <c r="L1" s="45"/>
      <c r="M1" s="46"/>
    </row>
    <row r="2" spans="1:13" ht="15.75" customHeight="1" x14ac:dyDescent="0.2">
      <c r="A2" s="1"/>
      <c r="B2" s="2">
        <v>1</v>
      </c>
      <c r="C2" s="2">
        <v>2</v>
      </c>
      <c r="D2" s="2">
        <v>3</v>
      </c>
      <c r="E2" s="2">
        <v>4</v>
      </c>
      <c r="F2" s="2">
        <v>5</v>
      </c>
      <c r="H2" s="1"/>
      <c r="I2" s="2">
        <v>1</v>
      </c>
      <c r="J2" s="2">
        <v>2</v>
      </c>
      <c r="K2" s="2">
        <v>3</v>
      </c>
      <c r="L2" s="2">
        <v>4</v>
      </c>
      <c r="M2" s="2">
        <v>5</v>
      </c>
    </row>
    <row r="3" spans="1:13" ht="22.5" customHeight="1" x14ac:dyDescent="0.25">
      <c r="A3" s="3" t="s">
        <v>2</v>
      </c>
      <c r="B3" s="4"/>
      <c r="C3" s="4"/>
      <c r="D3" s="4"/>
      <c r="E3" s="4"/>
      <c r="F3" s="4"/>
      <c r="H3" s="3" t="s">
        <v>2</v>
      </c>
      <c r="I3" s="4"/>
      <c r="J3" s="4"/>
      <c r="K3" s="4"/>
      <c r="L3" s="4"/>
      <c r="M3" s="4"/>
    </row>
    <row r="4" spans="1:13" ht="22.5" customHeight="1" x14ac:dyDescent="0.25">
      <c r="A4" s="3" t="s">
        <v>3</v>
      </c>
      <c r="B4" s="4"/>
      <c r="C4" s="4"/>
      <c r="D4" s="4"/>
      <c r="E4" s="4"/>
      <c r="F4" s="4"/>
      <c r="H4" s="3" t="s">
        <v>3</v>
      </c>
      <c r="I4" s="4"/>
      <c r="J4" s="4"/>
      <c r="K4" s="4"/>
      <c r="L4" s="4"/>
      <c r="M4" s="4"/>
    </row>
    <row r="5" spans="1:13" ht="22.5" customHeight="1" x14ac:dyDescent="0.25">
      <c r="A5" s="3" t="s">
        <v>4</v>
      </c>
      <c r="B5" s="4"/>
      <c r="C5" s="4"/>
      <c r="D5" s="4"/>
      <c r="E5" s="4"/>
      <c r="F5" s="4"/>
      <c r="H5" s="3" t="s">
        <v>4</v>
      </c>
      <c r="I5" s="4"/>
      <c r="J5" s="4"/>
      <c r="K5" s="4"/>
      <c r="L5" s="4"/>
      <c r="M5" s="4"/>
    </row>
    <row r="6" spans="1:13" ht="22.5" customHeight="1" x14ac:dyDescent="0.25">
      <c r="A6" s="3" t="s">
        <v>5</v>
      </c>
      <c r="B6" s="4"/>
      <c r="C6" s="4"/>
      <c r="D6" s="4"/>
      <c r="E6" s="4"/>
      <c r="F6" s="4"/>
      <c r="H6" s="3" t="s">
        <v>5</v>
      </c>
      <c r="I6" s="4"/>
      <c r="J6" s="4"/>
      <c r="K6" s="4"/>
      <c r="L6" s="4"/>
      <c r="M6" s="4"/>
    </row>
    <row r="7" spans="1:13" ht="22.5" customHeight="1" x14ac:dyDescent="0.25">
      <c r="A7" s="3" t="s">
        <v>6</v>
      </c>
      <c r="B7" s="4"/>
      <c r="C7" s="4"/>
      <c r="D7" s="4"/>
      <c r="E7" s="4"/>
      <c r="F7" s="4"/>
      <c r="H7" s="3" t="s">
        <v>6</v>
      </c>
      <c r="I7" s="4"/>
      <c r="J7" s="4"/>
      <c r="K7" s="4"/>
      <c r="L7" s="4"/>
      <c r="M7" s="4"/>
    </row>
    <row r="8" spans="1:13" ht="22.5" customHeight="1" x14ac:dyDescent="0.25">
      <c r="A8" s="3" t="s">
        <v>7</v>
      </c>
      <c r="B8" s="4"/>
      <c r="C8" s="4"/>
      <c r="D8" s="4"/>
      <c r="E8" s="4"/>
      <c r="F8" s="4"/>
      <c r="H8" s="3" t="s">
        <v>7</v>
      </c>
      <c r="I8" s="4"/>
      <c r="J8" s="4"/>
      <c r="K8" s="4"/>
      <c r="L8" s="4"/>
      <c r="M8" s="4"/>
    </row>
    <row r="9" spans="1:13" ht="22.5" customHeight="1" x14ac:dyDescent="0.25">
      <c r="A9" s="3" t="s">
        <v>8</v>
      </c>
      <c r="B9" s="4"/>
      <c r="C9" s="4"/>
      <c r="D9" s="4"/>
      <c r="E9" s="4"/>
      <c r="F9" s="4"/>
      <c r="H9" s="3" t="s">
        <v>8</v>
      </c>
      <c r="I9" s="4"/>
      <c r="J9" s="4"/>
      <c r="K9" s="4"/>
      <c r="L9" s="4"/>
      <c r="M9" s="4"/>
    </row>
    <row r="10" spans="1:13" ht="22.5" customHeight="1" x14ac:dyDescent="0.25">
      <c r="A10" s="3" t="s">
        <v>9</v>
      </c>
      <c r="B10" s="4"/>
      <c r="C10" s="4"/>
      <c r="D10" s="4"/>
      <c r="E10" s="4"/>
      <c r="F10" s="4"/>
      <c r="H10" s="3" t="s">
        <v>9</v>
      </c>
      <c r="I10" s="4"/>
      <c r="J10" s="4"/>
      <c r="K10" s="4"/>
      <c r="L10" s="4"/>
      <c r="M10" s="4"/>
    </row>
    <row r="11" spans="1:13" ht="15.75" customHeight="1" x14ac:dyDescent="0.25">
      <c r="H11" s="5"/>
      <c r="I11" s="6"/>
      <c r="J11" s="6"/>
      <c r="K11" s="6"/>
      <c r="L11" s="6"/>
      <c r="M11" s="6"/>
    </row>
    <row r="12" spans="1:13" ht="15.75" customHeight="1" x14ac:dyDescent="0.2">
      <c r="A12" s="47" t="s">
        <v>10</v>
      </c>
      <c r="B12" s="45"/>
      <c r="C12" s="45"/>
      <c r="D12" s="45"/>
      <c r="E12" s="45"/>
      <c r="F12" s="46"/>
      <c r="H12" s="47" t="s">
        <v>11</v>
      </c>
      <c r="I12" s="45"/>
      <c r="J12" s="45"/>
      <c r="K12" s="45"/>
      <c r="L12" s="45"/>
      <c r="M12" s="46"/>
    </row>
    <row r="13" spans="1:13" ht="15.75" customHeight="1" x14ac:dyDescent="0.2">
      <c r="A13" s="1"/>
      <c r="B13" s="2">
        <v>1</v>
      </c>
      <c r="C13" s="2">
        <v>2</v>
      </c>
      <c r="D13" s="2">
        <v>3</v>
      </c>
      <c r="E13" s="2">
        <v>4</v>
      </c>
      <c r="F13" s="2">
        <v>5</v>
      </c>
      <c r="H13" s="1"/>
      <c r="I13" s="2">
        <v>1</v>
      </c>
      <c r="J13" s="2">
        <v>2</v>
      </c>
      <c r="K13" s="2">
        <v>3</v>
      </c>
      <c r="L13" s="2">
        <v>4</v>
      </c>
      <c r="M13" s="2">
        <v>5</v>
      </c>
    </row>
    <row r="14" spans="1:13" ht="22.5" customHeight="1" x14ac:dyDescent="0.25">
      <c r="A14" s="3" t="s">
        <v>2</v>
      </c>
      <c r="B14" s="4"/>
      <c r="C14" s="4"/>
      <c r="D14" s="4"/>
      <c r="E14" s="4"/>
      <c r="F14" s="4"/>
      <c r="H14" s="3" t="s">
        <v>2</v>
      </c>
      <c r="I14" s="4"/>
      <c r="J14" s="4"/>
      <c r="K14" s="4"/>
      <c r="L14" s="4"/>
      <c r="M14" s="4"/>
    </row>
    <row r="15" spans="1:13" ht="22.5" customHeight="1" x14ac:dyDescent="0.25">
      <c r="A15" s="3" t="s">
        <v>3</v>
      </c>
      <c r="B15" s="4"/>
      <c r="C15" s="4"/>
      <c r="D15" s="4"/>
      <c r="E15" s="4"/>
      <c r="F15" s="4"/>
      <c r="H15" s="3" t="s">
        <v>3</v>
      </c>
      <c r="I15" s="4"/>
      <c r="J15" s="4"/>
      <c r="K15" s="4"/>
      <c r="L15" s="4"/>
      <c r="M15" s="4"/>
    </row>
    <row r="16" spans="1:13" ht="22.5" customHeight="1" x14ac:dyDescent="0.25">
      <c r="A16" s="3" t="s">
        <v>4</v>
      </c>
      <c r="B16" s="4"/>
      <c r="C16" s="4"/>
      <c r="D16" s="4"/>
      <c r="E16" s="4"/>
      <c r="F16" s="4"/>
      <c r="H16" s="3" t="s">
        <v>4</v>
      </c>
      <c r="I16" s="4"/>
      <c r="J16" s="4"/>
      <c r="K16" s="4"/>
      <c r="L16" s="4"/>
      <c r="M16" s="4"/>
    </row>
    <row r="17" spans="1:13" ht="22.5" customHeight="1" x14ac:dyDescent="0.25">
      <c r="A17" s="3" t="s">
        <v>5</v>
      </c>
      <c r="B17" s="4"/>
      <c r="C17" s="4"/>
      <c r="D17" s="4"/>
      <c r="E17" s="4"/>
      <c r="F17" s="4"/>
      <c r="H17" s="3" t="s">
        <v>5</v>
      </c>
      <c r="I17" s="4"/>
      <c r="J17" s="4"/>
      <c r="K17" s="4"/>
      <c r="L17" s="4"/>
      <c r="M17" s="4"/>
    </row>
    <row r="18" spans="1:13" ht="22.5" customHeight="1" x14ac:dyDescent="0.25">
      <c r="A18" s="3" t="s">
        <v>6</v>
      </c>
      <c r="B18" s="4"/>
      <c r="C18" s="4"/>
      <c r="D18" s="4"/>
      <c r="E18" s="4"/>
      <c r="F18" s="4"/>
      <c r="H18" s="3" t="s">
        <v>6</v>
      </c>
      <c r="I18" s="4"/>
      <c r="J18" s="4"/>
      <c r="K18" s="4"/>
      <c r="L18" s="4"/>
      <c r="M18" s="4"/>
    </row>
    <row r="19" spans="1:13" ht="22.5" customHeight="1" x14ac:dyDescent="0.25">
      <c r="A19" s="3" t="s">
        <v>7</v>
      </c>
      <c r="B19" s="4"/>
      <c r="C19" s="4"/>
      <c r="D19" s="4"/>
      <c r="E19" s="4"/>
      <c r="F19" s="4"/>
      <c r="H19" s="3" t="s">
        <v>7</v>
      </c>
      <c r="I19" s="4"/>
      <c r="J19" s="4"/>
      <c r="K19" s="4"/>
      <c r="L19" s="4"/>
      <c r="M19" s="4"/>
    </row>
    <row r="20" spans="1:13" ht="22.5" customHeight="1" x14ac:dyDescent="0.25">
      <c r="A20" s="3" t="s">
        <v>8</v>
      </c>
      <c r="B20" s="4"/>
      <c r="C20" s="4"/>
      <c r="D20" s="4"/>
      <c r="E20" s="4"/>
      <c r="F20" s="4"/>
      <c r="H20" s="3" t="s">
        <v>8</v>
      </c>
      <c r="I20" s="4"/>
      <c r="J20" s="4"/>
      <c r="K20" s="4"/>
      <c r="L20" s="4"/>
      <c r="M20" s="4"/>
    </row>
    <row r="21" spans="1:13" ht="22.5" customHeight="1" x14ac:dyDescent="0.25">
      <c r="A21" s="3" t="s">
        <v>9</v>
      </c>
      <c r="B21" s="4"/>
      <c r="C21" s="4"/>
      <c r="D21" s="4"/>
      <c r="E21" s="4"/>
      <c r="F21" s="4"/>
      <c r="H21" s="3" t="s">
        <v>9</v>
      </c>
      <c r="I21" s="4"/>
      <c r="J21" s="4"/>
      <c r="K21" s="4"/>
      <c r="L21" s="4"/>
      <c r="M21" s="4"/>
    </row>
    <row r="22" spans="1:13" ht="15.75" customHeight="1" x14ac:dyDescent="0.2"/>
    <row r="23" spans="1:13" ht="15.75" customHeight="1" x14ac:dyDescent="0.2">
      <c r="A23" s="47" t="s">
        <v>12</v>
      </c>
      <c r="B23" s="45"/>
      <c r="C23" s="45"/>
      <c r="D23" s="45"/>
      <c r="E23" s="45"/>
      <c r="F23" s="46"/>
      <c r="H23" s="47" t="s">
        <v>13</v>
      </c>
      <c r="I23" s="45"/>
      <c r="J23" s="45"/>
      <c r="K23" s="45"/>
      <c r="L23" s="45"/>
      <c r="M23" s="46"/>
    </row>
    <row r="24" spans="1:13" ht="15.75" customHeight="1" x14ac:dyDescent="0.2">
      <c r="A24" s="1"/>
      <c r="B24" s="2">
        <v>1</v>
      </c>
      <c r="C24" s="2">
        <v>2</v>
      </c>
      <c r="D24" s="2">
        <v>3</v>
      </c>
      <c r="E24" s="2">
        <v>4</v>
      </c>
      <c r="F24" s="2">
        <v>5</v>
      </c>
      <c r="H24" s="1"/>
      <c r="I24" s="2">
        <v>1</v>
      </c>
      <c r="J24" s="2">
        <v>2</v>
      </c>
      <c r="K24" s="2">
        <v>3</v>
      </c>
      <c r="L24" s="2">
        <v>4</v>
      </c>
      <c r="M24" s="2">
        <v>5</v>
      </c>
    </row>
    <row r="25" spans="1:13" ht="22.5" customHeight="1" x14ac:dyDescent="0.25">
      <c r="A25" s="3" t="s">
        <v>2</v>
      </c>
      <c r="B25" s="4"/>
      <c r="C25" s="4"/>
      <c r="D25" s="4"/>
      <c r="E25" s="4"/>
      <c r="F25" s="4"/>
      <c r="H25" s="3" t="s">
        <v>2</v>
      </c>
      <c r="I25" s="4"/>
      <c r="J25" s="4"/>
      <c r="K25" s="4"/>
      <c r="L25" s="4"/>
      <c r="M25" s="4"/>
    </row>
    <row r="26" spans="1:13" ht="22.5" customHeight="1" x14ac:dyDescent="0.25">
      <c r="A26" s="3" t="s">
        <v>3</v>
      </c>
      <c r="B26" s="4"/>
      <c r="C26" s="4"/>
      <c r="D26" s="4"/>
      <c r="E26" s="4"/>
      <c r="F26" s="4"/>
      <c r="H26" s="3" t="s">
        <v>3</v>
      </c>
      <c r="I26" s="4"/>
      <c r="J26" s="4"/>
      <c r="K26" s="4"/>
      <c r="L26" s="4"/>
      <c r="M26" s="4"/>
    </row>
    <row r="27" spans="1:13" ht="22.5" customHeight="1" x14ac:dyDescent="0.25">
      <c r="A27" s="3" t="s">
        <v>4</v>
      </c>
      <c r="B27" s="4"/>
      <c r="C27" s="4"/>
      <c r="D27" s="4"/>
      <c r="E27" s="4"/>
      <c r="F27" s="4"/>
      <c r="H27" s="3" t="s">
        <v>4</v>
      </c>
      <c r="I27" s="4"/>
      <c r="J27" s="4"/>
      <c r="K27" s="4"/>
      <c r="L27" s="4"/>
      <c r="M27" s="4"/>
    </row>
    <row r="28" spans="1:13" ht="22.5" customHeight="1" x14ac:dyDescent="0.25">
      <c r="A28" s="3" t="s">
        <v>5</v>
      </c>
      <c r="B28" s="4"/>
      <c r="C28" s="4"/>
      <c r="D28" s="4"/>
      <c r="E28" s="4"/>
      <c r="F28" s="4"/>
      <c r="H28" s="3" t="s">
        <v>5</v>
      </c>
      <c r="I28" s="4"/>
      <c r="J28" s="4"/>
      <c r="K28" s="4"/>
      <c r="L28" s="4"/>
      <c r="M28" s="4"/>
    </row>
    <row r="29" spans="1:13" ht="22.5" customHeight="1" x14ac:dyDescent="0.25">
      <c r="A29" s="3" t="s">
        <v>6</v>
      </c>
      <c r="B29" s="4"/>
      <c r="C29" s="4"/>
      <c r="D29" s="4"/>
      <c r="E29" s="4"/>
      <c r="F29" s="4"/>
      <c r="H29" s="3" t="s">
        <v>6</v>
      </c>
      <c r="I29" s="4"/>
      <c r="J29" s="4"/>
      <c r="K29" s="4"/>
      <c r="L29" s="4"/>
      <c r="M29" s="4"/>
    </row>
    <row r="30" spans="1:13" ht="22.5" customHeight="1" x14ac:dyDescent="0.25">
      <c r="A30" s="3" t="s">
        <v>7</v>
      </c>
      <c r="B30" s="4"/>
      <c r="C30" s="4"/>
      <c r="D30" s="4"/>
      <c r="E30" s="4"/>
      <c r="F30" s="4"/>
      <c r="H30" s="3" t="s">
        <v>7</v>
      </c>
      <c r="I30" s="4"/>
      <c r="J30" s="4"/>
      <c r="K30" s="4"/>
      <c r="L30" s="4"/>
      <c r="M30" s="4"/>
    </row>
    <row r="31" spans="1:13" ht="22.5" customHeight="1" x14ac:dyDescent="0.25">
      <c r="A31" s="3" t="s">
        <v>8</v>
      </c>
      <c r="B31" s="4"/>
      <c r="C31" s="4"/>
      <c r="D31" s="4"/>
      <c r="E31" s="4"/>
      <c r="F31" s="4"/>
      <c r="H31" s="3" t="s">
        <v>8</v>
      </c>
      <c r="I31" s="4"/>
      <c r="J31" s="4"/>
      <c r="K31" s="4"/>
      <c r="L31" s="4"/>
      <c r="M31" s="4"/>
    </row>
    <row r="32" spans="1:13" ht="22.5" customHeight="1" x14ac:dyDescent="0.25">
      <c r="A32" s="3" t="s">
        <v>9</v>
      </c>
      <c r="B32" s="4"/>
      <c r="C32" s="4"/>
      <c r="D32" s="4"/>
      <c r="E32" s="4"/>
      <c r="F32" s="4"/>
      <c r="H32" s="3" t="s">
        <v>9</v>
      </c>
      <c r="I32" s="4"/>
      <c r="J32" s="4"/>
      <c r="K32" s="4"/>
      <c r="L32" s="4"/>
      <c r="M32" s="4"/>
    </row>
    <row r="33" spans="1:13" ht="15.75" customHeight="1" x14ac:dyDescent="0.2"/>
    <row r="34" spans="1:13" ht="15.75" customHeight="1" x14ac:dyDescent="0.2">
      <c r="A34" s="47" t="s">
        <v>14</v>
      </c>
      <c r="B34" s="45"/>
      <c r="C34" s="45"/>
      <c r="D34" s="45"/>
      <c r="E34" s="45"/>
      <c r="F34" s="46"/>
      <c r="H34" s="47" t="s">
        <v>15</v>
      </c>
      <c r="I34" s="45"/>
      <c r="J34" s="45"/>
      <c r="K34" s="45"/>
      <c r="L34" s="45"/>
      <c r="M34" s="46"/>
    </row>
    <row r="35" spans="1:13" ht="22.5" customHeight="1" x14ac:dyDescent="0.2">
      <c r="A35" s="1"/>
      <c r="B35" s="2">
        <v>1</v>
      </c>
      <c r="C35" s="2">
        <v>2</v>
      </c>
      <c r="D35" s="2">
        <v>3</v>
      </c>
      <c r="E35" s="2">
        <v>4</v>
      </c>
      <c r="F35" s="2">
        <v>5</v>
      </c>
      <c r="H35" s="1"/>
      <c r="I35" s="2">
        <v>1</v>
      </c>
      <c r="J35" s="2">
        <v>2</v>
      </c>
      <c r="K35" s="2">
        <v>3</v>
      </c>
      <c r="L35" s="2">
        <v>4</v>
      </c>
      <c r="M35" s="2">
        <v>5</v>
      </c>
    </row>
    <row r="36" spans="1:13" ht="22.5" customHeight="1" x14ac:dyDescent="0.25">
      <c r="A36" s="3" t="s">
        <v>2</v>
      </c>
      <c r="B36" s="4"/>
      <c r="C36" s="4"/>
      <c r="D36" s="4"/>
      <c r="E36" s="4"/>
      <c r="F36" s="4"/>
      <c r="H36" s="3" t="s">
        <v>2</v>
      </c>
      <c r="I36" s="4"/>
      <c r="J36" s="4"/>
      <c r="K36" s="4"/>
      <c r="L36" s="4"/>
      <c r="M36" s="4"/>
    </row>
    <row r="37" spans="1:13" ht="22.5" customHeight="1" x14ac:dyDescent="0.25">
      <c r="A37" s="3" t="s">
        <v>3</v>
      </c>
      <c r="B37" s="4"/>
      <c r="C37" s="4"/>
      <c r="D37" s="4"/>
      <c r="E37" s="4"/>
      <c r="F37" s="4"/>
      <c r="H37" s="3" t="s">
        <v>3</v>
      </c>
      <c r="I37" s="4"/>
      <c r="J37" s="4"/>
      <c r="K37" s="4"/>
      <c r="L37" s="4"/>
      <c r="M37" s="4"/>
    </row>
    <row r="38" spans="1:13" ht="22.5" customHeight="1" x14ac:dyDescent="0.25">
      <c r="A38" s="3" t="s">
        <v>4</v>
      </c>
      <c r="B38" s="4"/>
      <c r="C38" s="4"/>
      <c r="D38" s="4"/>
      <c r="E38" s="4"/>
      <c r="F38" s="4"/>
      <c r="H38" s="3" t="s">
        <v>4</v>
      </c>
      <c r="I38" s="4"/>
      <c r="J38" s="4"/>
      <c r="K38" s="4"/>
      <c r="L38" s="4"/>
      <c r="M38" s="4"/>
    </row>
    <row r="39" spans="1:13" ht="22.5" customHeight="1" x14ac:dyDescent="0.25">
      <c r="A39" s="3" t="s">
        <v>5</v>
      </c>
      <c r="B39" s="4"/>
      <c r="C39" s="4"/>
      <c r="D39" s="4"/>
      <c r="E39" s="4"/>
      <c r="F39" s="4"/>
      <c r="H39" s="3" t="s">
        <v>5</v>
      </c>
      <c r="I39" s="4"/>
      <c r="J39" s="4"/>
      <c r="K39" s="4"/>
      <c r="L39" s="4"/>
      <c r="M39" s="4"/>
    </row>
    <row r="40" spans="1:13" ht="22.5" customHeight="1" x14ac:dyDescent="0.25">
      <c r="A40" s="3" t="s">
        <v>6</v>
      </c>
      <c r="B40" s="4"/>
      <c r="C40" s="4"/>
      <c r="D40" s="4"/>
      <c r="E40" s="4"/>
      <c r="F40" s="4"/>
      <c r="H40" s="3" t="s">
        <v>6</v>
      </c>
      <c r="I40" s="4"/>
      <c r="J40" s="4"/>
      <c r="K40" s="4"/>
      <c r="L40" s="4"/>
      <c r="M40" s="4"/>
    </row>
    <row r="41" spans="1:13" ht="22.5" customHeight="1" x14ac:dyDescent="0.25">
      <c r="A41" s="3" t="s">
        <v>7</v>
      </c>
      <c r="B41" s="4"/>
      <c r="C41" s="4"/>
      <c r="D41" s="4"/>
      <c r="E41" s="4"/>
      <c r="F41" s="4"/>
      <c r="H41" s="3" t="s">
        <v>7</v>
      </c>
      <c r="I41" s="4"/>
      <c r="J41" s="4"/>
      <c r="K41" s="4"/>
      <c r="L41" s="4"/>
      <c r="M41" s="4"/>
    </row>
    <row r="42" spans="1:13" ht="22.5" customHeight="1" x14ac:dyDescent="0.25">
      <c r="A42" s="3" t="s">
        <v>8</v>
      </c>
      <c r="B42" s="4"/>
      <c r="C42" s="4"/>
      <c r="D42" s="4"/>
      <c r="E42" s="4"/>
      <c r="F42" s="4"/>
      <c r="H42" s="3" t="s">
        <v>8</v>
      </c>
      <c r="I42" s="4"/>
      <c r="J42" s="4"/>
      <c r="K42" s="4"/>
      <c r="L42" s="4"/>
      <c r="M42" s="4"/>
    </row>
    <row r="43" spans="1:13" ht="15.75" customHeight="1" x14ac:dyDescent="0.25">
      <c r="A43" s="3" t="s">
        <v>9</v>
      </c>
      <c r="B43" s="4"/>
      <c r="C43" s="4"/>
      <c r="D43" s="4"/>
      <c r="E43" s="4"/>
      <c r="F43" s="4"/>
      <c r="H43" s="3" t="s">
        <v>9</v>
      </c>
      <c r="I43" s="4"/>
      <c r="J43" s="4"/>
      <c r="K43" s="4"/>
      <c r="L43" s="4"/>
      <c r="M43" s="4"/>
    </row>
    <row r="44" spans="1:13" ht="15.75" customHeight="1" x14ac:dyDescent="0.25">
      <c r="H44" s="11"/>
      <c r="I44" s="12"/>
      <c r="J44" s="12"/>
      <c r="K44" s="12"/>
      <c r="L44" s="12"/>
      <c r="M44" s="14"/>
    </row>
    <row r="45" spans="1:13" ht="15.75" customHeight="1" x14ac:dyDescent="0.2">
      <c r="A45" s="47" t="s">
        <v>16</v>
      </c>
      <c r="B45" s="45"/>
      <c r="C45" s="45"/>
      <c r="D45" s="45"/>
      <c r="E45" s="45"/>
      <c r="F45" s="46"/>
      <c r="H45" s="47" t="s">
        <v>17</v>
      </c>
      <c r="I45" s="45"/>
      <c r="J45" s="45"/>
      <c r="K45" s="45"/>
      <c r="L45" s="45"/>
      <c r="M45" s="46"/>
    </row>
    <row r="46" spans="1:13" ht="15.75" customHeight="1" x14ac:dyDescent="0.2">
      <c r="A46" s="1"/>
      <c r="B46" s="2">
        <v>1</v>
      </c>
      <c r="C46" s="2">
        <v>2</v>
      </c>
      <c r="D46" s="2">
        <v>3</v>
      </c>
      <c r="E46" s="2">
        <v>4</v>
      </c>
      <c r="F46" s="2">
        <v>5</v>
      </c>
      <c r="H46" s="1"/>
      <c r="I46" s="2">
        <v>1</v>
      </c>
      <c r="J46" s="2">
        <v>2</v>
      </c>
      <c r="K46" s="2">
        <v>3</v>
      </c>
      <c r="L46" s="2">
        <v>4</v>
      </c>
      <c r="M46" s="2">
        <v>5</v>
      </c>
    </row>
    <row r="47" spans="1:13" ht="22.5" customHeight="1" x14ac:dyDescent="0.25">
      <c r="A47" s="3" t="s">
        <v>2</v>
      </c>
      <c r="B47" s="4"/>
      <c r="C47" s="4"/>
      <c r="D47" s="4"/>
      <c r="E47" s="4"/>
      <c r="F47" s="4"/>
      <c r="H47" s="3" t="s">
        <v>2</v>
      </c>
      <c r="I47" s="4"/>
      <c r="J47" s="4"/>
      <c r="K47" s="4"/>
      <c r="L47" s="4"/>
      <c r="M47" s="4"/>
    </row>
    <row r="48" spans="1:13" ht="22.5" customHeight="1" x14ac:dyDescent="0.25">
      <c r="A48" s="3" t="s">
        <v>3</v>
      </c>
      <c r="B48" s="4"/>
      <c r="C48" s="4"/>
      <c r="D48" s="4"/>
      <c r="E48" s="4"/>
      <c r="F48" s="4"/>
      <c r="H48" s="3" t="s">
        <v>3</v>
      </c>
      <c r="I48" s="4"/>
      <c r="J48" s="4"/>
      <c r="K48" s="4"/>
      <c r="L48" s="4"/>
      <c r="M48" s="4"/>
    </row>
    <row r="49" spans="1:13" ht="22.5" customHeight="1" x14ac:dyDescent="0.25">
      <c r="A49" s="3" t="s">
        <v>4</v>
      </c>
      <c r="B49" s="4"/>
      <c r="C49" s="4"/>
      <c r="D49" s="4"/>
      <c r="E49" s="4"/>
      <c r="F49" s="4"/>
      <c r="H49" s="3" t="s">
        <v>4</v>
      </c>
      <c r="I49" s="4"/>
      <c r="J49" s="4"/>
      <c r="K49" s="4"/>
      <c r="L49" s="4"/>
      <c r="M49" s="4"/>
    </row>
    <row r="50" spans="1:13" ht="22.5" customHeight="1" x14ac:dyDescent="0.25">
      <c r="A50" s="3" t="s">
        <v>5</v>
      </c>
      <c r="B50" s="4"/>
      <c r="C50" s="4"/>
      <c r="D50" s="4"/>
      <c r="E50" s="4"/>
      <c r="F50" s="4"/>
      <c r="H50" s="3" t="s">
        <v>5</v>
      </c>
      <c r="I50" s="4"/>
      <c r="J50" s="4"/>
      <c r="K50" s="4"/>
      <c r="L50" s="4"/>
      <c r="M50" s="4"/>
    </row>
    <row r="51" spans="1:13" ht="22.5" customHeight="1" x14ac:dyDescent="0.25">
      <c r="A51" s="3" t="s">
        <v>6</v>
      </c>
      <c r="B51" s="4"/>
      <c r="C51" s="4"/>
      <c r="D51" s="4"/>
      <c r="E51" s="4"/>
      <c r="F51" s="4"/>
      <c r="H51" s="3" t="s">
        <v>6</v>
      </c>
      <c r="I51" s="4"/>
      <c r="J51" s="4"/>
      <c r="K51" s="4"/>
      <c r="L51" s="4"/>
      <c r="M51" s="4"/>
    </row>
    <row r="52" spans="1:13" ht="22.5" customHeight="1" x14ac:dyDescent="0.25">
      <c r="A52" s="3" t="s">
        <v>7</v>
      </c>
      <c r="B52" s="4"/>
      <c r="C52" s="4"/>
      <c r="D52" s="4"/>
      <c r="E52" s="4"/>
      <c r="F52" s="4"/>
      <c r="H52" s="3" t="s">
        <v>7</v>
      </c>
      <c r="I52" s="4"/>
      <c r="J52" s="4"/>
      <c r="K52" s="4"/>
      <c r="L52" s="4"/>
      <c r="M52" s="4"/>
    </row>
    <row r="53" spans="1:13" ht="22.5" customHeight="1" x14ac:dyDescent="0.25">
      <c r="A53" s="3" t="s">
        <v>8</v>
      </c>
      <c r="B53" s="4"/>
      <c r="C53" s="4"/>
      <c r="D53" s="4"/>
      <c r="E53" s="4"/>
      <c r="F53" s="4"/>
      <c r="H53" s="3" t="s">
        <v>8</v>
      </c>
      <c r="I53" s="4"/>
      <c r="J53" s="4"/>
      <c r="K53" s="4"/>
      <c r="L53" s="4"/>
      <c r="M53" s="4"/>
    </row>
    <row r="54" spans="1:13" ht="22.5" customHeight="1" x14ac:dyDescent="0.25">
      <c r="A54" s="3" t="s">
        <v>9</v>
      </c>
      <c r="B54" s="4"/>
      <c r="C54" s="4"/>
      <c r="D54" s="4"/>
      <c r="E54" s="4"/>
      <c r="F54" s="4"/>
      <c r="H54" s="3" t="s">
        <v>9</v>
      </c>
      <c r="I54" s="4"/>
      <c r="J54" s="4"/>
      <c r="K54" s="4"/>
      <c r="L54" s="4"/>
      <c r="M54" s="4"/>
    </row>
    <row r="55" spans="1:13" ht="15.75" customHeight="1" x14ac:dyDescent="0.2"/>
    <row r="56" spans="1:13" ht="15.75" customHeight="1" x14ac:dyDescent="0.2"/>
    <row r="57" spans="1:13" ht="15.75" customHeight="1" x14ac:dyDescent="0.2"/>
    <row r="58" spans="1:13" ht="15.75" customHeight="1" x14ac:dyDescent="0.2"/>
    <row r="59" spans="1:13" ht="22.5" customHeight="1" x14ac:dyDescent="0.2"/>
    <row r="60" spans="1:13" ht="22.5" customHeight="1" x14ac:dyDescent="0.2"/>
    <row r="61" spans="1:13" ht="22.5" customHeight="1" x14ac:dyDescent="0.2"/>
    <row r="62" spans="1:13" ht="22.5" customHeight="1" x14ac:dyDescent="0.2"/>
    <row r="63" spans="1:13" ht="22.5" customHeight="1" x14ac:dyDescent="0.2"/>
    <row r="64" spans="1:13" ht="22.5" customHeight="1" x14ac:dyDescent="0.2"/>
    <row r="65" ht="22.5" customHeight="1" x14ac:dyDescent="0.2"/>
    <row r="66" ht="22.5" customHeight="1" x14ac:dyDescent="0.2"/>
    <row r="67" ht="15.75" customHeight="1" x14ac:dyDescent="0.2"/>
    <row r="68" ht="15.75" customHeight="1" x14ac:dyDescent="0.2"/>
    <row r="69" ht="15.75" customHeight="1" x14ac:dyDescent="0.2"/>
    <row r="70" ht="22.5" customHeight="1" x14ac:dyDescent="0.2"/>
    <row r="71" ht="22.5" customHeight="1" x14ac:dyDescent="0.2"/>
    <row r="72" ht="22.5" customHeight="1" x14ac:dyDescent="0.2"/>
    <row r="73" ht="22.5" customHeight="1" x14ac:dyDescent="0.2"/>
    <row r="74" ht="22.5" customHeight="1" x14ac:dyDescent="0.2"/>
    <row r="75" ht="22.5" customHeight="1" x14ac:dyDescent="0.2"/>
    <row r="76" ht="22.5" customHeight="1" x14ac:dyDescent="0.2"/>
    <row r="77" ht="22.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22.5" customHeight="1" x14ac:dyDescent="0.2"/>
    <row r="83" ht="22.5" customHeight="1" x14ac:dyDescent="0.2"/>
    <row r="84" ht="22.5" customHeight="1" x14ac:dyDescent="0.2"/>
    <row r="85" ht="22.5" customHeight="1" x14ac:dyDescent="0.2"/>
    <row r="86" ht="22.5" customHeight="1" x14ac:dyDescent="0.2"/>
    <row r="87" ht="22.5" customHeight="1" x14ac:dyDescent="0.2"/>
    <row r="88" ht="22.5" customHeight="1" x14ac:dyDescent="0.2"/>
    <row r="89" ht="22.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22.5" customHeight="1" x14ac:dyDescent="0.2"/>
    <row r="95" ht="22.5" customHeight="1" x14ac:dyDescent="0.2"/>
    <row r="96" ht="22.5" customHeight="1" x14ac:dyDescent="0.2"/>
    <row r="97" ht="22.5" customHeight="1" x14ac:dyDescent="0.2"/>
    <row r="98" ht="22.5" customHeight="1" x14ac:dyDescent="0.2"/>
    <row r="99" ht="22.5" customHeight="1" x14ac:dyDescent="0.2"/>
    <row r="100" ht="22.5" customHeight="1" x14ac:dyDescent="0.2"/>
    <row r="101" ht="22.5" customHeight="1" x14ac:dyDescent="0.2"/>
    <row r="102" ht="15.75" customHeight="1" x14ac:dyDescent="0.2"/>
    <row r="103" ht="15.75" customHeight="1" x14ac:dyDescent="0.2"/>
    <row r="104" ht="15.75" customHeight="1" x14ac:dyDescent="0.2"/>
    <row r="105" ht="22.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0">
    <mergeCell ref="H23:M23"/>
    <mergeCell ref="H34:M34"/>
    <mergeCell ref="H45:M45"/>
    <mergeCell ref="A45:F45"/>
    <mergeCell ref="A1:F1"/>
    <mergeCell ref="H1:M1"/>
    <mergeCell ref="A12:F12"/>
    <mergeCell ref="H12:M12"/>
    <mergeCell ref="A23:F23"/>
    <mergeCell ref="A34:F3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0"/>
  <sheetViews>
    <sheetView workbookViewId="0">
      <pane xSplit="3" topLeftCell="D1" activePane="topRight" state="frozen"/>
      <selection pane="topRight" activeCell="D1" sqref="D1"/>
    </sheetView>
  </sheetViews>
  <sheetFormatPr baseColWidth="10" defaultColWidth="11.1640625" defaultRowHeight="15" customHeight="1" x14ac:dyDescent="0.2"/>
  <cols>
    <col min="1" max="1" width="10.5" style="34" customWidth="1"/>
    <col min="2" max="2" width="11.6640625" style="34" customWidth="1"/>
    <col min="3" max="26" width="10.5" style="34" customWidth="1"/>
    <col min="27" max="16384" width="11.1640625" style="34"/>
  </cols>
  <sheetData>
    <row r="1" spans="1:23" ht="15.75" customHeight="1" x14ac:dyDescent="0.2">
      <c r="A1" s="34" t="s">
        <v>54</v>
      </c>
      <c r="B1" s="34" t="s">
        <v>55</v>
      </c>
      <c r="C1" s="34" t="s">
        <v>56</v>
      </c>
      <c r="D1" s="35" t="s">
        <v>110</v>
      </c>
      <c r="E1" s="35" t="s">
        <v>111</v>
      </c>
      <c r="F1" s="35" t="s">
        <v>112</v>
      </c>
      <c r="G1" s="35" t="s">
        <v>113</v>
      </c>
      <c r="H1" s="35" t="s">
        <v>114</v>
      </c>
      <c r="I1" s="35" t="s">
        <v>115</v>
      </c>
      <c r="J1" s="35" t="s">
        <v>116</v>
      </c>
      <c r="K1" s="35" t="s">
        <v>117</v>
      </c>
      <c r="L1" s="35" t="s">
        <v>118</v>
      </c>
      <c r="M1" s="35" t="s">
        <v>119</v>
      </c>
      <c r="N1" s="35" t="s">
        <v>120</v>
      </c>
      <c r="O1" s="35" t="s">
        <v>121</v>
      </c>
      <c r="P1" s="35" t="s">
        <v>122</v>
      </c>
      <c r="Q1" s="35" t="s">
        <v>123</v>
      </c>
      <c r="R1" s="35" t="s">
        <v>124</v>
      </c>
      <c r="S1" s="35" t="s">
        <v>125</v>
      </c>
      <c r="T1" s="35" t="s">
        <v>126</v>
      </c>
      <c r="U1" s="35" t="s">
        <v>127</v>
      </c>
      <c r="V1" s="35" t="s">
        <v>128</v>
      </c>
      <c r="W1" s="35" t="s">
        <v>129</v>
      </c>
    </row>
    <row r="2" spans="1:23" ht="15.75" customHeight="1" x14ac:dyDescent="0.2">
      <c r="A2" s="34" t="s">
        <v>2</v>
      </c>
      <c r="B2" s="34">
        <v>656</v>
      </c>
      <c r="C2" s="34" t="s">
        <v>57</v>
      </c>
      <c r="D2" s="34">
        <v>365</v>
      </c>
      <c r="E2" s="36">
        <v>451</v>
      </c>
      <c r="F2" s="34">
        <v>934</v>
      </c>
      <c r="G2" s="36">
        <v>1446</v>
      </c>
      <c r="H2" s="34">
        <v>2080</v>
      </c>
      <c r="I2" s="36">
        <v>2164</v>
      </c>
      <c r="J2" s="34">
        <v>2616</v>
      </c>
      <c r="K2" s="36">
        <v>3050</v>
      </c>
      <c r="L2" s="34">
        <v>3486</v>
      </c>
      <c r="M2" s="36">
        <v>3920</v>
      </c>
      <c r="N2" s="34">
        <v>351</v>
      </c>
      <c r="O2" s="36">
        <v>835</v>
      </c>
      <c r="P2" s="34">
        <v>1266</v>
      </c>
      <c r="Q2" s="36">
        <v>1687</v>
      </c>
      <c r="R2" s="34">
        <v>2093</v>
      </c>
      <c r="S2" s="36">
        <v>2131</v>
      </c>
      <c r="T2" s="34">
        <v>2497</v>
      </c>
      <c r="U2" s="36">
        <v>2809</v>
      </c>
      <c r="V2" s="34">
        <v>3065</v>
      </c>
      <c r="W2" s="36">
        <v>3324</v>
      </c>
    </row>
    <row r="3" spans="1:23" ht="15.75" customHeight="1" x14ac:dyDescent="0.2">
      <c r="A3" s="34" t="s">
        <v>2</v>
      </c>
      <c r="B3" s="34">
        <v>1146</v>
      </c>
      <c r="C3" s="34" t="s">
        <v>58</v>
      </c>
      <c r="D3" s="34">
        <v>366</v>
      </c>
      <c r="E3" s="36">
        <v>452</v>
      </c>
      <c r="F3" s="34">
        <v>935</v>
      </c>
      <c r="G3" s="36">
        <v>1447</v>
      </c>
      <c r="H3" s="34">
        <v>2081</v>
      </c>
      <c r="I3" s="36">
        <v>2165</v>
      </c>
      <c r="J3" s="34">
        <v>2617</v>
      </c>
      <c r="K3" s="36">
        <v>3051</v>
      </c>
      <c r="L3" s="34">
        <v>3487</v>
      </c>
      <c r="M3" s="36">
        <v>3921</v>
      </c>
      <c r="N3" s="34">
        <v>352</v>
      </c>
      <c r="O3" s="36">
        <v>836</v>
      </c>
      <c r="P3" s="34">
        <v>1267</v>
      </c>
      <c r="Q3" s="36">
        <v>1688</v>
      </c>
      <c r="R3" s="34">
        <v>2094</v>
      </c>
      <c r="S3" s="36">
        <v>2132</v>
      </c>
      <c r="T3" s="34">
        <v>2498</v>
      </c>
      <c r="U3" s="36">
        <v>2810</v>
      </c>
      <c r="V3" s="34">
        <v>3066</v>
      </c>
      <c r="W3" s="36">
        <v>3325</v>
      </c>
    </row>
    <row r="4" spans="1:23" ht="15.75" customHeight="1" x14ac:dyDescent="0.2">
      <c r="A4" s="34" t="s">
        <v>2</v>
      </c>
      <c r="B4" s="34">
        <v>2635</v>
      </c>
      <c r="C4" s="34" t="s">
        <v>59</v>
      </c>
      <c r="D4" s="34">
        <v>367</v>
      </c>
      <c r="E4" s="36">
        <v>453</v>
      </c>
      <c r="F4" s="34">
        <v>936</v>
      </c>
      <c r="G4" s="36">
        <v>1448</v>
      </c>
      <c r="H4" s="34">
        <v>2082</v>
      </c>
      <c r="I4" s="36">
        <v>2166</v>
      </c>
      <c r="J4" s="34">
        <v>2618</v>
      </c>
      <c r="K4" s="36">
        <v>3052</v>
      </c>
      <c r="L4" s="34">
        <v>3488</v>
      </c>
      <c r="M4" s="36">
        <v>3922</v>
      </c>
      <c r="N4" s="34">
        <v>353</v>
      </c>
      <c r="O4" s="36">
        <v>837</v>
      </c>
      <c r="P4" s="34">
        <v>1268</v>
      </c>
      <c r="Q4" s="36">
        <v>1689</v>
      </c>
      <c r="R4" s="34">
        <v>2095</v>
      </c>
      <c r="S4" s="36">
        <v>2133</v>
      </c>
      <c r="T4" s="34">
        <v>2499</v>
      </c>
      <c r="U4" s="36">
        <v>2811</v>
      </c>
      <c r="V4" s="34">
        <v>3067</v>
      </c>
      <c r="W4" s="36">
        <v>3326</v>
      </c>
    </row>
    <row r="5" spans="1:23" ht="15.75" customHeight="1" x14ac:dyDescent="0.2">
      <c r="A5" s="34" t="s">
        <v>2</v>
      </c>
      <c r="B5" s="34">
        <v>474</v>
      </c>
      <c r="C5" s="34" t="s">
        <v>60</v>
      </c>
      <c r="D5" s="36">
        <v>368</v>
      </c>
      <c r="E5" s="36">
        <v>454</v>
      </c>
      <c r="F5" s="36">
        <v>937</v>
      </c>
      <c r="G5" s="36">
        <v>1449</v>
      </c>
      <c r="H5" s="34">
        <v>2083</v>
      </c>
      <c r="I5" s="36">
        <v>2167</v>
      </c>
      <c r="J5" s="36">
        <v>2619</v>
      </c>
      <c r="K5" s="36">
        <v>3053</v>
      </c>
      <c r="L5" s="34">
        <v>3489</v>
      </c>
      <c r="M5" s="36">
        <v>3923</v>
      </c>
      <c r="N5" s="34">
        <v>354</v>
      </c>
      <c r="O5" s="36">
        <v>838</v>
      </c>
      <c r="P5" s="34">
        <v>1269</v>
      </c>
      <c r="Q5" s="36">
        <v>1690</v>
      </c>
      <c r="R5" s="34">
        <v>2096</v>
      </c>
      <c r="S5" s="36">
        <v>2134</v>
      </c>
      <c r="T5" s="34">
        <v>2500</v>
      </c>
      <c r="U5" s="34" t="s">
        <v>99</v>
      </c>
      <c r="V5" s="34" t="s">
        <v>99</v>
      </c>
      <c r="W5" s="34" t="s">
        <v>99</v>
      </c>
    </row>
    <row r="6" spans="1:23" ht="15.75" customHeight="1" x14ac:dyDescent="0.2">
      <c r="A6" s="34" t="s">
        <v>2</v>
      </c>
      <c r="B6" s="34">
        <v>2654</v>
      </c>
      <c r="C6" s="34" t="s">
        <v>61</v>
      </c>
      <c r="D6" s="36">
        <v>369</v>
      </c>
      <c r="E6" s="36">
        <v>455</v>
      </c>
      <c r="F6" s="36">
        <v>938</v>
      </c>
      <c r="G6" s="36">
        <v>1450</v>
      </c>
      <c r="H6" s="34">
        <v>2084</v>
      </c>
      <c r="I6" s="36">
        <v>2168</v>
      </c>
      <c r="J6" s="36">
        <v>2620</v>
      </c>
      <c r="K6" s="36">
        <v>3054</v>
      </c>
      <c r="L6" s="34">
        <v>3490</v>
      </c>
      <c r="M6" s="36">
        <v>3924</v>
      </c>
      <c r="N6" s="34">
        <v>355</v>
      </c>
      <c r="O6" s="36">
        <v>839</v>
      </c>
      <c r="P6" s="34">
        <v>1270</v>
      </c>
      <c r="Q6" s="36">
        <v>1691</v>
      </c>
      <c r="R6" s="34">
        <v>2097</v>
      </c>
      <c r="S6" s="36">
        <v>2135</v>
      </c>
      <c r="T6" s="34">
        <v>2502</v>
      </c>
      <c r="U6" s="36">
        <v>2812</v>
      </c>
      <c r="V6" s="34">
        <v>3068</v>
      </c>
      <c r="W6" s="36">
        <v>3327</v>
      </c>
    </row>
    <row r="7" spans="1:23" ht="15.75" customHeight="1" x14ac:dyDescent="0.2">
      <c r="A7" s="34" t="s">
        <v>2</v>
      </c>
      <c r="B7" s="34">
        <v>866</v>
      </c>
      <c r="C7" s="34" t="s">
        <v>62</v>
      </c>
      <c r="D7" s="36">
        <v>370</v>
      </c>
      <c r="E7" s="36">
        <v>456</v>
      </c>
      <c r="F7" s="36">
        <v>939</v>
      </c>
      <c r="G7" s="36">
        <v>1451</v>
      </c>
      <c r="H7" s="34">
        <v>2085</v>
      </c>
      <c r="I7" s="36">
        <v>2169</v>
      </c>
      <c r="J7" s="36">
        <v>2621</v>
      </c>
      <c r="K7" s="36">
        <v>3055</v>
      </c>
      <c r="L7" s="34">
        <v>3491</v>
      </c>
      <c r="M7" s="36">
        <v>3925</v>
      </c>
      <c r="N7" s="34">
        <v>356</v>
      </c>
      <c r="O7" s="36">
        <v>840</v>
      </c>
      <c r="P7" s="34">
        <v>1271</v>
      </c>
      <c r="Q7" s="36">
        <v>1692</v>
      </c>
      <c r="R7" s="34" t="s">
        <v>99</v>
      </c>
      <c r="S7" s="34" t="s">
        <v>99</v>
      </c>
      <c r="T7" s="34" t="s">
        <v>99</v>
      </c>
      <c r="U7" s="34" t="s">
        <v>99</v>
      </c>
      <c r="V7" s="34" t="s">
        <v>99</v>
      </c>
      <c r="W7" s="34" t="s">
        <v>99</v>
      </c>
    </row>
    <row r="8" spans="1:23" ht="15.75" customHeight="1" x14ac:dyDescent="0.2">
      <c r="A8" s="34" t="s">
        <v>2</v>
      </c>
      <c r="B8" s="34">
        <v>2421</v>
      </c>
      <c r="C8" s="34" t="s">
        <v>63</v>
      </c>
      <c r="D8" s="36">
        <v>371</v>
      </c>
      <c r="E8" s="36">
        <v>457</v>
      </c>
      <c r="F8" s="36">
        <v>940</v>
      </c>
      <c r="G8" s="36">
        <v>1452</v>
      </c>
      <c r="H8" s="34">
        <v>2086</v>
      </c>
      <c r="I8" s="36">
        <v>2170</v>
      </c>
      <c r="J8" s="36">
        <v>2622</v>
      </c>
      <c r="K8" s="36">
        <v>3056</v>
      </c>
      <c r="L8" s="34">
        <v>3492</v>
      </c>
      <c r="M8" s="36">
        <v>3926</v>
      </c>
      <c r="N8" s="34">
        <v>357</v>
      </c>
      <c r="O8" s="36">
        <v>841</v>
      </c>
      <c r="P8" s="34">
        <v>1272</v>
      </c>
      <c r="Q8" s="36">
        <v>1693</v>
      </c>
      <c r="R8" s="34">
        <v>2098</v>
      </c>
      <c r="S8" s="36">
        <v>2136</v>
      </c>
      <c r="T8" s="34">
        <v>2503</v>
      </c>
      <c r="U8" s="36">
        <v>2813</v>
      </c>
      <c r="V8" s="34">
        <v>3069</v>
      </c>
      <c r="W8" s="36">
        <v>3328</v>
      </c>
    </row>
    <row r="9" spans="1:23" ht="15.75" customHeight="1" x14ac:dyDescent="0.2">
      <c r="A9" s="34" t="s">
        <v>2</v>
      </c>
      <c r="B9" s="34">
        <v>1221</v>
      </c>
      <c r="C9" s="34" t="s">
        <v>64</v>
      </c>
      <c r="D9" s="36">
        <v>372</v>
      </c>
      <c r="E9" s="36">
        <v>458</v>
      </c>
      <c r="F9" s="36">
        <v>941</v>
      </c>
      <c r="G9" s="36">
        <v>1453</v>
      </c>
      <c r="H9" s="34">
        <v>2087</v>
      </c>
      <c r="I9" s="36">
        <v>2171</v>
      </c>
      <c r="J9" s="36">
        <v>2623</v>
      </c>
      <c r="K9" s="36">
        <v>3057</v>
      </c>
      <c r="L9" s="34">
        <v>3493</v>
      </c>
      <c r="M9" s="36">
        <v>3927</v>
      </c>
      <c r="N9" s="34">
        <v>358</v>
      </c>
      <c r="O9" s="36">
        <v>842</v>
      </c>
      <c r="P9" s="34">
        <v>1273</v>
      </c>
      <c r="Q9" s="36">
        <v>1694</v>
      </c>
      <c r="R9" s="34">
        <v>2099</v>
      </c>
      <c r="S9" s="36">
        <v>2137</v>
      </c>
      <c r="T9" s="34">
        <v>2504</v>
      </c>
      <c r="U9" s="36">
        <v>2814</v>
      </c>
      <c r="V9" s="34">
        <v>3070</v>
      </c>
      <c r="W9" s="36">
        <v>3329</v>
      </c>
    </row>
    <row r="10" spans="1:23" ht="15.75" customHeight="1" x14ac:dyDescent="0.2">
      <c r="A10" s="34" t="s">
        <v>2</v>
      </c>
      <c r="B10" s="34">
        <v>1259</v>
      </c>
      <c r="C10" s="34" t="s">
        <v>65</v>
      </c>
      <c r="D10" s="36">
        <v>373</v>
      </c>
      <c r="E10" s="36">
        <v>459</v>
      </c>
      <c r="F10" s="36">
        <v>942</v>
      </c>
      <c r="G10" s="36">
        <v>1454</v>
      </c>
      <c r="H10" s="34">
        <v>2088</v>
      </c>
      <c r="I10" s="36">
        <v>2172</v>
      </c>
      <c r="J10" s="36">
        <v>2624</v>
      </c>
      <c r="K10" s="36">
        <v>3058</v>
      </c>
      <c r="L10" s="34">
        <v>3494</v>
      </c>
      <c r="M10" s="36">
        <v>3928</v>
      </c>
      <c r="N10" s="34">
        <v>359</v>
      </c>
      <c r="O10" s="36">
        <v>843</v>
      </c>
      <c r="P10" s="34">
        <v>1274</v>
      </c>
      <c r="Q10" s="36">
        <v>1695</v>
      </c>
      <c r="R10" s="34">
        <v>2100</v>
      </c>
      <c r="S10" s="34" t="s">
        <v>99</v>
      </c>
      <c r="T10" s="34" t="s">
        <v>99</v>
      </c>
      <c r="U10" s="34" t="s">
        <v>99</v>
      </c>
      <c r="V10" s="34" t="s">
        <v>99</v>
      </c>
      <c r="W10" s="34" t="s">
        <v>99</v>
      </c>
    </row>
    <row r="11" spans="1:23" ht="15.75" customHeight="1" x14ac:dyDescent="0.2">
      <c r="A11" s="34" t="s">
        <v>2</v>
      </c>
      <c r="B11" s="34">
        <v>1156</v>
      </c>
      <c r="C11" s="34" t="s">
        <v>66</v>
      </c>
      <c r="D11" s="36">
        <v>374</v>
      </c>
      <c r="E11" s="36">
        <v>460</v>
      </c>
      <c r="F11" s="36">
        <v>943</v>
      </c>
      <c r="G11" s="36">
        <v>1455</v>
      </c>
      <c r="H11" s="34">
        <v>2089</v>
      </c>
      <c r="I11" s="36">
        <v>2173</v>
      </c>
      <c r="J11" s="36">
        <v>2625</v>
      </c>
      <c r="K11" s="36">
        <v>3059</v>
      </c>
      <c r="L11" s="34">
        <v>3495</v>
      </c>
      <c r="M11" s="36">
        <v>3929</v>
      </c>
      <c r="N11" s="34">
        <v>360</v>
      </c>
      <c r="O11" s="36">
        <v>844</v>
      </c>
      <c r="P11" s="34">
        <v>1275</v>
      </c>
      <c r="Q11" s="36">
        <v>1696</v>
      </c>
      <c r="R11" s="34">
        <v>2101</v>
      </c>
      <c r="S11" s="36">
        <v>2138</v>
      </c>
      <c r="T11" s="34">
        <v>2505</v>
      </c>
      <c r="U11" s="36">
        <v>2815</v>
      </c>
      <c r="V11" s="34">
        <v>3071</v>
      </c>
      <c r="W11" s="36">
        <v>3330</v>
      </c>
    </row>
    <row r="12" spans="1:23" ht="15.75" customHeight="1" x14ac:dyDescent="0.2">
      <c r="A12" s="34" t="s">
        <v>2</v>
      </c>
      <c r="B12" s="34">
        <v>2494</v>
      </c>
      <c r="C12" s="34" t="s">
        <v>67</v>
      </c>
      <c r="D12" s="36">
        <v>375</v>
      </c>
      <c r="E12" s="36">
        <v>461</v>
      </c>
      <c r="F12" s="36">
        <v>944</v>
      </c>
      <c r="G12" s="36">
        <v>1456</v>
      </c>
      <c r="H12" s="34">
        <v>2090</v>
      </c>
      <c r="I12" s="34">
        <v>2174</v>
      </c>
      <c r="J12" s="36">
        <v>2626</v>
      </c>
      <c r="K12" s="36">
        <v>3060</v>
      </c>
      <c r="L12" s="34">
        <v>3496</v>
      </c>
      <c r="M12" s="36">
        <v>3930</v>
      </c>
      <c r="N12" s="34">
        <v>361</v>
      </c>
      <c r="O12" s="36">
        <v>845</v>
      </c>
      <c r="P12" s="34">
        <v>1276</v>
      </c>
      <c r="Q12" s="36">
        <v>1697</v>
      </c>
      <c r="R12" s="34">
        <v>2102</v>
      </c>
      <c r="S12" s="36">
        <v>2139</v>
      </c>
      <c r="T12" s="34">
        <v>2506</v>
      </c>
      <c r="U12" s="36">
        <v>2816</v>
      </c>
      <c r="V12" s="34">
        <v>3072</v>
      </c>
      <c r="W12" s="36">
        <v>3331</v>
      </c>
    </row>
    <row r="13" spans="1:23" ht="15.75" customHeight="1" x14ac:dyDescent="0.2">
      <c r="A13" s="34" t="s">
        <v>2</v>
      </c>
      <c r="B13" s="34">
        <v>3173</v>
      </c>
      <c r="C13" s="34" t="s">
        <v>68</v>
      </c>
      <c r="D13" s="36">
        <v>376</v>
      </c>
      <c r="E13" s="36">
        <v>462</v>
      </c>
      <c r="F13" s="36">
        <v>945</v>
      </c>
      <c r="G13" s="36">
        <v>1457</v>
      </c>
      <c r="H13" s="34">
        <v>2091</v>
      </c>
      <c r="I13" s="36">
        <v>2175</v>
      </c>
      <c r="J13" s="36">
        <v>2627</v>
      </c>
      <c r="K13" s="36">
        <v>3061</v>
      </c>
      <c r="L13" s="34">
        <v>3497</v>
      </c>
      <c r="M13" s="36">
        <v>3931</v>
      </c>
      <c r="N13" s="34">
        <v>362</v>
      </c>
      <c r="O13" s="36">
        <v>846</v>
      </c>
      <c r="P13" s="34">
        <v>1277</v>
      </c>
      <c r="Q13" s="36">
        <v>1698</v>
      </c>
      <c r="R13" s="34">
        <v>2103</v>
      </c>
      <c r="S13" s="36">
        <v>2140</v>
      </c>
      <c r="T13" s="34">
        <v>2507</v>
      </c>
      <c r="U13" s="36">
        <v>2817</v>
      </c>
      <c r="V13" s="34">
        <v>3073</v>
      </c>
      <c r="W13" s="36">
        <v>3332</v>
      </c>
    </row>
    <row r="14" spans="1:23" ht="15.75" customHeight="1" x14ac:dyDescent="0.2">
      <c r="A14" s="34" t="s">
        <v>2</v>
      </c>
      <c r="B14" s="34">
        <v>1938</v>
      </c>
      <c r="C14" s="34" t="s">
        <v>69</v>
      </c>
      <c r="D14" s="36">
        <v>377</v>
      </c>
      <c r="E14" s="36">
        <v>463</v>
      </c>
      <c r="F14" s="36">
        <v>946</v>
      </c>
      <c r="G14" s="36">
        <v>1458</v>
      </c>
      <c r="H14" s="34">
        <v>2092</v>
      </c>
      <c r="I14" s="36">
        <v>2176</v>
      </c>
      <c r="J14" s="36">
        <v>2628</v>
      </c>
      <c r="K14" s="36">
        <v>3062</v>
      </c>
      <c r="L14" s="34">
        <v>3498</v>
      </c>
      <c r="M14" s="36">
        <v>3932</v>
      </c>
      <c r="N14" s="34">
        <v>363</v>
      </c>
      <c r="O14" s="36">
        <v>847</v>
      </c>
      <c r="P14" s="34">
        <v>1278</v>
      </c>
      <c r="Q14" s="36">
        <v>1699</v>
      </c>
      <c r="R14" s="34">
        <v>2104</v>
      </c>
      <c r="S14" s="36">
        <v>2141</v>
      </c>
      <c r="T14" s="34">
        <v>2508</v>
      </c>
      <c r="U14" s="36">
        <v>2818</v>
      </c>
      <c r="V14" s="34">
        <v>3074</v>
      </c>
      <c r="W14" s="36">
        <v>3333</v>
      </c>
    </row>
    <row r="15" spans="1:23" ht="15.75" customHeight="1" x14ac:dyDescent="0.2">
      <c r="A15" s="34" t="s">
        <v>2</v>
      </c>
      <c r="B15" s="34">
        <v>206</v>
      </c>
      <c r="C15" s="34" t="s">
        <v>70</v>
      </c>
      <c r="D15" s="36">
        <v>378</v>
      </c>
      <c r="E15" s="36">
        <v>464</v>
      </c>
      <c r="F15" s="36">
        <v>947</v>
      </c>
      <c r="G15" s="36">
        <v>1459</v>
      </c>
      <c r="H15" s="34">
        <v>2093</v>
      </c>
      <c r="I15" s="36">
        <v>2177</v>
      </c>
      <c r="J15" s="36">
        <v>2629</v>
      </c>
      <c r="K15" s="36">
        <v>3063</v>
      </c>
      <c r="L15" s="34">
        <v>3499</v>
      </c>
      <c r="M15" s="36">
        <v>3933</v>
      </c>
      <c r="N15" s="34">
        <v>364</v>
      </c>
      <c r="O15" s="36">
        <v>848</v>
      </c>
      <c r="P15" s="34">
        <v>1279</v>
      </c>
      <c r="Q15" s="36">
        <v>1700</v>
      </c>
      <c r="R15" s="34">
        <v>2105</v>
      </c>
      <c r="S15" s="36">
        <v>2142</v>
      </c>
      <c r="T15" s="34">
        <v>2509</v>
      </c>
      <c r="U15" s="36">
        <v>2819</v>
      </c>
      <c r="V15" s="34">
        <v>3075</v>
      </c>
      <c r="W15" s="36">
        <v>3334</v>
      </c>
    </row>
    <row r="16" spans="1:23" ht="15.75" customHeight="1" x14ac:dyDescent="0.2">
      <c r="A16" s="34" t="s">
        <v>2</v>
      </c>
      <c r="B16" s="34">
        <v>3400</v>
      </c>
      <c r="C16" s="34" t="s">
        <v>71</v>
      </c>
      <c r="D16" s="36">
        <v>379</v>
      </c>
      <c r="E16" s="36">
        <v>465</v>
      </c>
      <c r="F16" s="36">
        <v>948</v>
      </c>
      <c r="G16" s="36">
        <v>1460</v>
      </c>
      <c r="H16" s="34">
        <v>2094</v>
      </c>
      <c r="I16" s="36">
        <v>2178</v>
      </c>
      <c r="J16" s="36">
        <v>2630</v>
      </c>
      <c r="K16" s="36">
        <v>3064</v>
      </c>
      <c r="L16" s="34">
        <v>3500</v>
      </c>
      <c r="M16" s="36">
        <v>3934</v>
      </c>
      <c r="N16" s="34">
        <v>365</v>
      </c>
      <c r="O16" s="36">
        <v>849</v>
      </c>
      <c r="P16" s="34">
        <v>1280</v>
      </c>
      <c r="Q16" s="36">
        <v>1701</v>
      </c>
      <c r="R16" s="34">
        <v>2106</v>
      </c>
      <c r="S16" s="34" t="s">
        <v>99</v>
      </c>
      <c r="T16" s="34" t="s">
        <v>99</v>
      </c>
      <c r="U16" s="34" t="s">
        <v>99</v>
      </c>
      <c r="V16" s="34" t="s">
        <v>99</v>
      </c>
      <c r="W16" s="34" t="s">
        <v>99</v>
      </c>
    </row>
    <row r="17" spans="1:23" ht="15.75" customHeight="1" x14ac:dyDescent="0.2">
      <c r="A17" s="34" t="s">
        <v>2</v>
      </c>
      <c r="B17" s="34">
        <v>2613</v>
      </c>
      <c r="C17" s="34" t="s">
        <v>72</v>
      </c>
      <c r="D17" s="36">
        <v>380</v>
      </c>
      <c r="E17" s="36">
        <v>466</v>
      </c>
      <c r="F17" s="36">
        <v>949</v>
      </c>
      <c r="G17" s="36">
        <v>1461</v>
      </c>
      <c r="H17" s="34">
        <v>2095</v>
      </c>
      <c r="I17" s="36">
        <v>2179</v>
      </c>
      <c r="J17" s="36">
        <v>2631</v>
      </c>
      <c r="K17" s="36">
        <v>3065</v>
      </c>
      <c r="L17" s="34">
        <v>3501</v>
      </c>
      <c r="M17" s="36">
        <v>3935</v>
      </c>
      <c r="N17" s="34">
        <v>366</v>
      </c>
      <c r="O17" s="36">
        <v>850</v>
      </c>
      <c r="P17" s="34">
        <v>1281</v>
      </c>
      <c r="Q17" s="36">
        <v>1702</v>
      </c>
      <c r="R17" s="34">
        <v>2107</v>
      </c>
      <c r="S17" s="36">
        <v>2143</v>
      </c>
      <c r="T17" s="34">
        <v>2510</v>
      </c>
      <c r="U17" s="36">
        <v>2820</v>
      </c>
      <c r="V17" s="34">
        <v>3076</v>
      </c>
      <c r="W17" s="36">
        <v>3335</v>
      </c>
    </row>
    <row r="18" spans="1:23" ht="15.75" customHeight="1" x14ac:dyDescent="0.2">
      <c r="A18" s="34" t="s">
        <v>2</v>
      </c>
      <c r="B18" s="34">
        <v>252</v>
      </c>
      <c r="C18" s="34" t="s">
        <v>73</v>
      </c>
      <c r="D18" s="36">
        <v>381</v>
      </c>
      <c r="E18" s="36">
        <v>467</v>
      </c>
      <c r="F18" s="36">
        <v>950</v>
      </c>
      <c r="G18" s="36">
        <v>1462</v>
      </c>
      <c r="H18" s="34">
        <v>2096</v>
      </c>
      <c r="I18" s="36">
        <v>2180</v>
      </c>
      <c r="J18" s="36">
        <v>2632</v>
      </c>
      <c r="K18" s="36">
        <v>3066</v>
      </c>
      <c r="L18" s="34">
        <v>3502</v>
      </c>
      <c r="M18" s="36">
        <v>3936</v>
      </c>
      <c r="N18" s="34">
        <v>367</v>
      </c>
      <c r="O18" s="36">
        <v>851</v>
      </c>
      <c r="P18" s="34">
        <v>1282</v>
      </c>
      <c r="Q18" s="36">
        <v>1703</v>
      </c>
      <c r="R18" s="34">
        <v>2108</v>
      </c>
      <c r="S18" s="36" t="s">
        <v>99</v>
      </c>
      <c r="T18" s="36" t="s">
        <v>99</v>
      </c>
      <c r="U18" s="36" t="s">
        <v>99</v>
      </c>
      <c r="V18" s="36" t="s">
        <v>99</v>
      </c>
      <c r="W18" s="36" t="s">
        <v>99</v>
      </c>
    </row>
    <row r="19" spans="1:23" ht="15.75" customHeight="1" x14ac:dyDescent="0.2">
      <c r="A19" s="34" t="s">
        <v>2</v>
      </c>
      <c r="B19" s="34">
        <v>532</v>
      </c>
      <c r="C19" s="34" t="s">
        <v>74</v>
      </c>
      <c r="D19" s="36">
        <v>382</v>
      </c>
      <c r="E19" s="36">
        <v>468</v>
      </c>
      <c r="F19" s="36">
        <v>951</v>
      </c>
      <c r="G19" s="36">
        <v>1463</v>
      </c>
      <c r="H19" s="34">
        <v>2097</v>
      </c>
      <c r="I19" s="36">
        <v>2181</v>
      </c>
      <c r="J19" s="36">
        <v>2633</v>
      </c>
      <c r="K19" s="36">
        <v>3067</v>
      </c>
      <c r="L19" s="34">
        <v>3503</v>
      </c>
      <c r="M19" s="36">
        <v>3937</v>
      </c>
      <c r="N19" s="34">
        <v>368</v>
      </c>
      <c r="O19" s="36">
        <v>852</v>
      </c>
      <c r="P19" s="34">
        <v>1283</v>
      </c>
      <c r="Q19" s="36">
        <v>1704</v>
      </c>
      <c r="R19" s="34">
        <v>2109</v>
      </c>
      <c r="S19" s="36">
        <v>2144</v>
      </c>
      <c r="T19" s="34">
        <v>2511</v>
      </c>
      <c r="U19" s="36">
        <v>2821</v>
      </c>
      <c r="V19" s="34">
        <v>3077</v>
      </c>
      <c r="W19" s="36">
        <v>3336</v>
      </c>
    </row>
    <row r="20" spans="1:23" ht="15.75" customHeight="1" x14ac:dyDescent="0.2">
      <c r="A20" s="34" t="s">
        <v>2</v>
      </c>
      <c r="B20" s="34">
        <v>696</v>
      </c>
      <c r="C20" s="34" t="s">
        <v>75</v>
      </c>
      <c r="D20" s="36">
        <v>383</v>
      </c>
      <c r="E20" s="36">
        <v>469</v>
      </c>
      <c r="F20" s="36">
        <v>952</v>
      </c>
      <c r="G20" s="36">
        <v>1464</v>
      </c>
      <c r="H20" s="34">
        <v>2098</v>
      </c>
      <c r="I20" s="36">
        <v>2182</v>
      </c>
      <c r="J20" s="36">
        <v>2634</v>
      </c>
      <c r="K20" s="36">
        <v>3068</v>
      </c>
      <c r="L20" s="34">
        <v>3504</v>
      </c>
      <c r="M20" s="36">
        <v>3938</v>
      </c>
      <c r="N20" s="34">
        <v>369</v>
      </c>
      <c r="O20" s="36">
        <v>853</v>
      </c>
      <c r="P20" s="34">
        <v>1284</v>
      </c>
      <c r="Q20" s="36">
        <v>1705</v>
      </c>
      <c r="R20" s="34">
        <v>2110</v>
      </c>
      <c r="S20" s="36">
        <v>2145</v>
      </c>
      <c r="T20" s="34">
        <v>2512</v>
      </c>
      <c r="U20" s="36">
        <v>2822</v>
      </c>
      <c r="V20" s="34">
        <v>3078</v>
      </c>
      <c r="W20" s="36">
        <v>3337</v>
      </c>
    </row>
    <row r="21" spans="1:23" ht="15.75" customHeight="1" x14ac:dyDescent="0.2">
      <c r="A21" s="34" t="s">
        <v>2</v>
      </c>
      <c r="B21" s="34">
        <v>789</v>
      </c>
      <c r="C21" s="34" t="s">
        <v>76</v>
      </c>
      <c r="D21" s="36">
        <v>384</v>
      </c>
      <c r="E21" s="36">
        <v>470</v>
      </c>
      <c r="F21" s="36">
        <v>953</v>
      </c>
      <c r="G21" s="36">
        <v>1465</v>
      </c>
      <c r="H21" s="34">
        <v>2099</v>
      </c>
      <c r="I21" s="36">
        <v>2183</v>
      </c>
      <c r="J21" s="36">
        <v>2635</v>
      </c>
      <c r="K21" s="36">
        <v>3069</v>
      </c>
      <c r="L21" s="34">
        <v>3505</v>
      </c>
      <c r="M21" s="36">
        <v>3939</v>
      </c>
      <c r="N21" s="34">
        <v>370</v>
      </c>
      <c r="O21" s="36">
        <v>854</v>
      </c>
      <c r="P21" s="34">
        <v>1285</v>
      </c>
      <c r="Q21" s="36">
        <v>1706</v>
      </c>
      <c r="R21" s="34">
        <v>2111</v>
      </c>
      <c r="S21" s="36">
        <v>2146</v>
      </c>
      <c r="T21" s="34">
        <v>2513</v>
      </c>
      <c r="U21" s="36">
        <v>2823</v>
      </c>
      <c r="V21" s="34">
        <v>3079</v>
      </c>
      <c r="W21" s="36">
        <v>3338</v>
      </c>
    </row>
    <row r="22" spans="1:23" ht="15.75" customHeight="1" x14ac:dyDescent="0.2">
      <c r="A22" s="34" t="s">
        <v>2</v>
      </c>
      <c r="B22" s="34">
        <v>1436</v>
      </c>
      <c r="C22" s="34" t="s">
        <v>77</v>
      </c>
      <c r="D22" s="36">
        <v>385</v>
      </c>
      <c r="E22" s="36">
        <v>471</v>
      </c>
      <c r="F22" s="36">
        <v>954</v>
      </c>
      <c r="G22" s="36">
        <v>1466</v>
      </c>
      <c r="H22" s="34">
        <v>2100</v>
      </c>
      <c r="I22" s="36">
        <v>2184</v>
      </c>
      <c r="J22" s="36">
        <v>2636</v>
      </c>
      <c r="K22" s="36">
        <v>3070</v>
      </c>
      <c r="L22" s="34">
        <v>3506</v>
      </c>
      <c r="M22" s="36">
        <v>3940</v>
      </c>
      <c r="N22" s="34">
        <v>371</v>
      </c>
      <c r="O22" s="36">
        <v>855</v>
      </c>
      <c r="P22" s="34">
        <v>1286</v>
      </c>
      <c r="Q22" s="36">
        <v>1707</v>
      </c>
      <c r="R22" s="34">
        <v>2112</v>
      </c>
      <c r="S22" s="36">
        <v>2147</v>
      </c>
      <c r="T22" s="34">
        <v>2514</v>
      </c>
      <c r="U22" s="34" t="s">
        <v>99</v>
      </c>
      <c r="V22" s="34" t="s">
        <v>99</v>
      </c>
      <c r="W22" s="34" t="s">
        <v>99</v>
      </c>
    </row>
    <row r="23" spans="1:23" ht="15.75" customHeight="1" x14ac:dyDescent="0.2">
      <c r="A23" s="34" t="s">
        <v>2</v>
      </c>
      <c r="B23" s="34">
        <v>1287</v>
      </c>
      <c r="C23" s="34" t="s">
        <v>78</v>
      </c>
      <c r="D23" s="36">
        <v>386</v>
      </c>
      <c r="E23" s="36">
        <v>472</v>
      </c>
      <c r="F23" s="36">
        <v>955</v>
      </c>
      <c r="G23" s="36">
        <v>1467</v>
      </c>
      <c r="H23" s="34">
        <v>2101</v>
      </c>
      <c r="I23" s="36">
        <v>2185</v>
      </c>
      <c r="J23" s="36">
        <v>2637</v>
      </c>
      <c r="K23" s="36">
        <v>3071</v>
      </c>
      <c r="L23" s="34">
        <v>3507</v>
      </c>
      <c r="M23" s="36">
        <v>3941</v>
      </c>
      <c r="N23" s="34">
        <v>372</v>
      </c>
      <c r="O23" s="36">
        <v>856</v>
      </c>
      <c r="P23" s="34">
        <v>1287</v>
      </c>
      <c r="Q23" s="36">
        <v>1708</v>
      </c>
      <c r="R23" s="34">
        <v>2113</v>
      </c>
      <c r="S23" s="36">
        <v>2148</v>
      </c>
      <c r="T23" s="34">
        <v>2515</v>
      </c>
      <c r="U23" s="34" t="s">
        <v>99</v>
      </c>
      <c r="V23" s="34" t="s">
        <v>99</v>
      </c>
      <c r="W23" s="34" t="s">
        <v>99</v>
      </c>
    </row>
    <row r="24" spans="1:23" ht="15.75" customHeight="1" x14ac:dyDescent="0.2">
      <c r="A24" s="34" t="s">
        <v>2</v>
      </c>
      <c r="B24" s="34">
        <v>1567</v>
      </c>
      <c r="C24" s="34" t="s">
        <v>79</v>
      </c>
      <c r="D24" s="36">
        <v>387</v>
      </c>
      <c r="E24" s="36">
        <v>473</v>
      </c>
      <c r="F24" s="36">
        <v>956</v>
      </c>
      <c r="G24" s="36">
        <v>1468</v>
      </c>
      <c r="H24" s="34">
        <v>2102</v>
      </c>
      <c r="I24" s="36">
        <v>2186</v>
      </c>
      <c r="J24" s="36">
        <v>2638</v>
      </c>
      <c r="K24" s="36">
        <v>3072</v>
      </c>
      <c r="L24" s="34">
        <v>3508</v>
      </c>
      <c r="M24" s="36">
        <v>3942</v>
      </c>
      <c r="N24" s="34">
        <v>373</v>
      </c>
      <c r="O24" s="36">
        <v>857</v>
      </c>
      <c r="P24" s="34">
        <v>1288</v>
      </c>
      <c r="Q24" s="36">
        <v>1709</v>
      </c>
      <c r="R24" s="34">
        <v>2114</v>
      </c>
      <c r="S24" s="36">
        <v>2149</v>
      </c>
      <c r="T24" s="34">
        <v>2516</v>
      </c>
      <c r="U24" s="36">
        <v>2824</v>
      </c>
      <c r="V24" s="34">
        <v>3080</v>
      </c>
      <c r="W24" s="36">
        <v>3339</v>
      </c>
    </row>
    <row r="25" spans="1:23" ht="15.75" customHeight="1" x14ac:dyDescent="0.2">
      <c r="A25" s="34" t="s">
        <v>2</v>
      </c>
      <c r="B25" s="34">
        <v>3162</v>
      </c>
      <c r="C25" s="34" t="s">
        <v>80</v>
      </c>
      <c r="D25" s="36">
        <v>388</v>
      </c>
      <c r="E25" s="36">
        <v>474</v>
      </c>
      <c r="F25" s="36">
        <v>957</v>
      </c>
      <c r="G25" s="36">
        <v>1469</v>
      </c>
      <c r="H25" s="34">
        <v>2103</v>
      </c>
      <c r="I25" s="36">
        <v>2187</v>
      </c>
      <c r="J25" s="36">
        <v>2639</v>
      </c>
      <c r="K25" s="36">
        <v>3073</v>
      </c>
      <c r="L25" s="34">
        <v>3509</v>
      </c>
      <c r="M25" s="36">
        <v>3943</v>
      </c>
      <c r="N25" s="34">
        <v>374</v>
      </c>
      <c r="O25" s="36">
        <v>858</v>
      </c>
      <c r="P25" s="34">
        <v>1289</v>
      </c>
      <c r="Q25" s="36">
        <v>1710</v>
      </c>
      <c r="R25" s="34" t="s">
        <v>99</v>
      </c>
      <c r="S25" s="34" t="s">
        <v>99</v>
      </c>
      <c r="T25" s="34" t="s">
        <v>99</v>
      </c>
      <c r="U25" s="34" t="s">
        <v>99</v>
      </c>
      <c r="V25" s="34" t="s">
        <v>99</v>
      </c>
      <c r="W25" s="34" t="s">
        <v>99</v>
      </c>
    </row>
    <row r="26" spans="1:23" ht="15.75" customHeight="1" x14ac:dyDescent="0.2">
      <c r="A26" s="34" t="s">
        <v>2</v>
      </c>
      <c r="B26" s="34">
        <v>869</v>
      </c>
      <c r="C26" s="34" t="s">
        <v>81</v>
      </c>
      <c r="D26" s="36">
        <v>389</v>
      </c>
      <c r="E26" s="36">
        <v>475</v>
      </c>
      <c r="F26" s="36">
        <v>958</v>
      </c>
      <c r="G26" s="36">
        <v>1470</v>
      </c>
      <c r="H26" s="34">
        <v>2104</v>
      </c>
      <c r="I26" s="36">
        <v>2188</v>
      </c>
      <c r="J26" s="36">
        <v>2640</v>
      </c>
      <c r="K26" s="36">
        <v>3074</v>
      </c>
      <c r="L26" s="34">
        <v>3510</v>
      </c>
      <c r="M26" s="36">
        <v>3944</v>
      </c>
      <c r="N26" s="34">
        <v>375</v>
      </c>
      <c r="O26" s="36">
        <v>859</v>
      </c>
      <c r="P26" s="34">
        <v>1290</v>
      </c>
      <c r="Q26" s="34" t="s">
        <v>99</v>
      </c>
      <c r="R26" s="34" t="s">
        <v>99</v>
      </c>
      <c r="S26" s="34" t="s">
        <v>99</v>
      </c>
      <c r="T26" s="34" t="s">
        <v>99</v>
      </c>
      <c r="U26" s="34" t="s">
        <v>99</v>
      </c>
      <c r="V26" s="34" t="s">
        <v>99</v>
      </c>
      <c r="W26" s="34" t="s">
        <v>99</v>
      </c>
    </row>
    <row r="27" spans="1:23" ht="15.75" customHeight="1" x14ac:dyDescent="0.2">
      <c r="A27" s="34" t="s">
        <v>2</v>
      </c>
      <c r="B27" s="34">
        <v>2425</v>
      </c>
      <c r="C27" s="34" t="s">
        <v>82</v>
      </c>
      <c r="D27" s="36">
        <v>390</v>
      </c>
      <c r="E27" s="36">
        <v>476</v>
      </c>
      <c r="F27" s="36">
        <v>959</v>
      </c>
      <c r="G27" s="36">
        <v>1471</v>
      </c>
      <c r="H27" s="34">
        <v>2105</v>
      </c>
      <c r="I27" s="36">
        <v>2189</v>
      </c>
      <c r="J27" s="36">
        <v>2641</v>
      </c>
      <c r="K27" s="36">
        <v>3075</v>
      </c>
      <c r="L27" s="34">
        <v>3511</v>
      </c>
      <c r="M27" s="36">
        <v>3945</v>
      </c>
      <c r="N27" s="34">
        <v>376</v>
      </c>
      <c r="O27" s="36">
        <v>860</v>
      </c>
      <c r="P27" s="34">
        <v>1291</v>
      </c>
      <c r="Q27" s="36">
        <v>1711</v>
      </c>
      <c r="R27" s="34">
        <v>2115</v>
      </c>
      <c r="S27" s="36">
        <v>2150</v>
      </c>
      <c r="T27" s="34">
        <v>2517</v>
      </c>
      <c r="U27" s="34" t="s">
        <v>99</v>
      </c>
      <c r="V27" s="34" t="s">
        <v>99</v>
      </c>
      <c r="W27" s="34" t="s">
        <v>99</v>
      </c>
    </row>
    <row r="28" spans="1:23" ht="15.75" customHeight="1" x14ac:dyDescent="0.2">
      <c r="A28" s="34" t="s">
        <v>2</v>
      </c>
      <c r="B28" s="34">
        <v>360</v>
      </c>
      <c r="C28" s="34" t="s">
        <v>83</v>
      </c>
      <c r="D28" s="36">
        <v>391</v>
      </c>
      <c r="E28" s="36">
        <v>477</v>
      </c>
      <c r="F28" s="36">
        <v>960</v>
      </c>
      <c r="G28" s="36">
        <v>1472</v>
      </c>
      <c r="H28" s="34">
        <v>2106</v>
      </c>
      <c r="I28" s="36">
        <v>2190</v>
      </c>
      <c r="J28" s="36">
        <v>2642</v>
      </c>
      <c r="K28" s="36">
        <v>3076</v>
      </c>
      <c r="L28" s="34">
        <v>3512</v>
      </c>
      <c r="M28" s="36">
        <v>3946</v>
      </c>
      <c r="N28" s="34">
        <v>377</v>
      </c>
      <c r="O28" s="36">
        <v>861</v>
      </c>
      <c r="P28" s="34">
        <v>1292</v>
      </c>
      <c r="Q28" s="36">
        <v>1712</v>
      </c>
      <c r="R28" s="34">
        <v>2116</v>
      </c>
      <c r="S28" s="36">
        <v>2151</v>
      </c>
      <c r="T28" s="34">
        <v>2518</v>
      </c>
      <c r="U28" s="36">
        <v>2825</v>
      </c>
      <c r="V28" s="34">
        <v>3081</v>
      </c>
      <c r="W28" s="36">
        <v>3340</v>
      </c>
    </row>
    <row r="29" spans="1:23" ht="15.75" customHeight="1" x14ac:dyDescent="0.2">
      <c r="A29" s="34" t="s">
        <v>2</v>
      </c>
      <c r="B29" s="34">
        <v>2360</v>
      </c>
      <c r="C29" s="34" t="s">
        <v>84</v>
      </c>
      <c r="D29" s="36">
        <v>392</v>
      </c>
      <c r="E29" s="36">
        <v>478</v>
      </c>
      <c r="F29" s="36">
        <v>961</v>
      </c>
      <c r="G29" s="36">
        <v>1473</v>
      </c>
      <c r="H29" s="34">
        <v>2107</v>
      </c>
      <c r="I29" s="36">
        <v>2191</v>
      </c>
      <c r="J29" s="36">
        <v>2643</v>
      </c>
      <c r="K29" s="36">
        <v>3077</v>
      </c>
      <c r="L29" s="34">
        <v>3513</v>
      </c>
      <c r="M29" s="36">
        <v>3947</v>
      </c>
      <c r="N29" s="34">
        <v>378</v>
      </c>
      <c r="O29" s="36">
        <v>862</v>
      </c>
      <c r="P29" s="34">
        <v>1293</v>
      </c>
      <c r="Q29" s="36">
        <v>1713</v>
      </c>
      <c r="R29" s="34">
        <v>2117</v>
      </c>
      <c r="S29" s="36">
        <v>2152</v>
      </c>
      <c r="T29" s="34">
        <v>2519</v>
      </c>
      <c r="U29" s="36">
        <v>2826</v>
      </c>
      <c r="V29" s="34">
        <v>3082</v>
      </c>
      <c r="W29" s="36">
        <v>3341</v>
      </c>
    </row>
    <row r="30" spans="1:23" ht="15.75" customHeight="1" x14ac:dyDescent="0.2">
      <c r="A30" s="34" t="s">
        <v>2</v>
      </c>
      <c r="B30" s="34">
        <v>3024</v>
      </c>
      <c r="C30" s="34" t="s">
        <v>85</v>
      </c>
      <c r="D30" s="36">
        <v>393</v>
      </c>
      <c r="E30" s="36">
        <v>479</v>
      </c>
      <c r="F30" s="36">
        <v>962</v>
      </c>
      <c r="G30" s="36">
        <v>1474</v>
      </c>
      <c r="H30" s="34">
        <v>2108</v>
      </c>
      <c r="I30" s="36">
        <v>2192</v>
      </c>
      <c r="J30" s="36">
        <v>2644</v>
      </c>
      <c r="K30" s="36">
        <v>3078</v>
      </c>
      <c r="L30" s="34">
        <v>3514</v>
      </c>
      <c r="M30" s="36">
        <v>3948</v>
      </c>
      <c r="N30" s="34">
        <v>379</v>
      </c>
      <c r="O30" s="36">
        <v>863</v>
      </c>
      <c r="P30" s="34">
        <v>1294</v>
      </c>
      <c r="Q30" s="36">
        <v>1714</v>
      </c>
      <c r="R30" s="34">
        <v>2118</v>
      </c>
      <c r="S30" s="36">
        <v>2153</v>
      </c>
      <c r="T30" s="34">
        <v>2520</v>
      </c>
      <c r="U30" s="34" t="s">
        <v>99</v>
      </c>
      <c r="V30" s="34" t="s">
        <v>99</v>
      </c>
      <c r="W30" s="34" t="s">
        <v>99</v>
      </c>
    </row>
    <row r="31" spans="1:23" ht="15.75" customHeight="1" x14ac:dyDescent="0.2">
      <c r="A31" s="34" t="s">
        <v>2</v>
      </c>
      <c r="B31" s="34">
        <v>2822</v>
      </c>
      <c r="C31" s="34" t="s">
        <v>86</v>
      </c>
      <c r="D31" s="36">
        <v>394</v>
      </c>
      <c r="E31" s="36">
        <v>480</v>
      </c>
      <c r="F31" s="36">
        <v>963</v>
      </c>
      <c r="G31" s="36">
        <v>1475</v>
      </c>
      <c r="H31" s="34">
        <v>2109</v>
      </c>
      <c r="I31" s="36">
        <v>2193</v>
      </c>
      <c r="J31" s="36">
        <v>2645</v>
      </c>
      <c r="K31" s="36">
        <v>3079</v>
      </c>
      <c r="L31" s="34">
        <v>3515</v>
      </c>
      <c r="M31" s="36">
        <v>3949</v>
      </c>
      <c r="N31" s="34">
        <v>380</v>
      </c>
      <c r="O31" s="36">
        <v>864</v>
      </c>
      <c r="P31" s="34">
        <v>1295</v>
      </c>
      <c r="Q31" s="36">
        <v>1715</v>
      </c>
      <c r="R31" s="34">
        <v>2119</v>
      </c>
      <c r="S31" s="36">
        <v>2154</v>
      </c>
      <c r="T31" s="34">
        <v>2521</v>
      </c>
      <c r="U31" s="36">
        <v>2827</v>
      </c>
      <c r="V31" s="34">
        <v>3083</v>
      </c>
      <c r="W31" s="36">
        <v>3342</v>
      </c>
    </row>
    <row r="32" spans="1:23" ht="15.75" customHeight="1" x14ac:dyDescent="0.2">
      <c r="A32" s="34" t="s">
        <v>2</v>
      </c>
      <c r="B32" s="34">
        <v>1557</v>
      </c>
      <c r="C32" s="34" t="s">
        <v>87</v>
      </c>
      <c r="D32" s="36">
        <v>395</v>
      </c>
      <c r="E32" s="36">
        <v>481</v>
      </c>
      <c r="F32" s="36">
        <v>964</v>
      </c>
      <c r="G32" s="36">
        <v>1476</v>
      </c>
      <c r="H32" s="34">
        <v>2110</v>
      </c>
      <c r="I32" s="36">
        <v>2194</v>
      </c>
      <c r="J32" s="36">
        <v>2646</v>
      </c>
      <c r="K32" s="36">
        <v>3080</v>
      </c>
      <c r="L32" s="34">
        <v>3516</v>
      </c>
      <c r="M32" s="36">
        <v>3950</v>
      </c>
      <c r="N32" s="34">
        <v>381</v>
      </c>
      <c r="O32" s="36">
        <v>865</v>
      </c>
      <c r="P32" s="34">
        <v>1296</v>
      </c>
      <c r="Q32" s="36">
        <v>1716</v>
      </c>
      <c r="R32" s="34">
        <v>2120</v>
      </c>
      <c r="S32" s="36">
        <v>2155</v>
      </c>
      <c r="T32" s="34">
        <v>2522</v>
      </c>
      <c r="U32" s="36">
        <v>2828</v>
      </c>
      <c r="V32" s="34">
        <v>3084</v>
      </c>
      <c r="W32" s="36">
        <v>3343</v>
      </c>
    </row>
    <row r="33" spans="1:23" ht="15.75" customHeight="1" x14ac:dyDescent="0.2">
      <c r="A33" s="34" t="s">
        <v>2</v>
      </c>
      <c r="B33" s="34">
        <v>3123</v>
      </c>
      <c r="C33" s="34" t="s">
        <v>88</v>
      </c>
      <c r="D33" s="36">
        <v>396</v>
      </c>
      <c r="E33" s="36">
        <v>482</v>
      </c>
      <c r="F33" s="36">
        <v>965</v>
      </c>
      <c r="G33" s="36">
        <v>1477</v>
      </c>
      <c r="H33" s="34">
        <v>2111</v>
      </c>
      <c r="I33" s="36">
        <v>2195</v>
      </c>
      <c r="J33" s="36">
        <v>2647</v>
      </c>
      <c r="K33" s="36">
        <v>3081</v>
      </c>
      <c r="L33" s="34">
        <v>3517</v>
      </c>
      <c r="M33" s="36">
        <v>3951</v>
      </c>
      <c r="N33" s="34">
        <v>382</v>
      </c>
      <c r="O33" s="36">
        <v>866</v>
      </c>
      <c r="P33" s="34">
        <v>1297</v>
      </c>
      <c r="Q33" s="36">
        <v>1717</v>
      </c>
      <c r="R33" s="34">
        <v>2121</v>
      </c>
      <c r="S33" s="36">
        <v>2156</v>
      </c>
      <c r="T33" s="34">
        <v>2523</v>
      </c>
      <c r="U33" s="36">
        <v>2829</v>
      </c>
      <c r="V33" s="34">
        <v>3085</v>
      </c>
      <c r="W33" s="36">
        <v>3344</v>
      </c>
    </row>
    <row r="34" spans="1:23" ht="15.75" customHeight="1" x14ac:dyDescent="0.2">
      <c r="A34" s="34" t="s">
        <v>2</v>
      </c>
      <c r="B34" s="34">
        <v>2799</v>
      </c>
      <c r="C34" s="34" t="s">
        <v>89</v>
      </c>
      <c r="D34" s="36">
        <v>397</v>
      </c>
      <c r="E34" s="36">
        <v>483</v>
      </c>
      <c r="F34" s="36">
        <v>966</v>
      </c>
      <c r="G34" s="36">
        <v>1478</v>
      </c>
      <c r="H34" s="34">
        <v>2112</v>
      </c>
      <c r="I34" s="36">
        <v>2196</v>
      </c>
      <c r="J34" s="36">
        <v>2648</v>
      </c>
      <c r="K34" s="36">
        <v>3082</v>
      </c>
      <c r="L34" s="34">
        <v>3518</v>
      </c>
      <c r="M34" s="36">
        <v>3952</v>
      </c>
      <c r="N34" s="34">
        <v>383</v>
      </c>
      <c r="O34" s="36">
        <v>867</v>
      </c>
      <c r="P34" s="34">
        <v>1298</v>
      </c>
      <c r="Q34" s="36">
        <v>1718</v>
      </c>
      <c r="R34" s="34">
        <v>2122</v>
      </c>
      <c r="S34" s="36">
        <v>2157</v>
      </c>
      <c r="T34" s="34">
        <v>2524</v>
      </c>
      <c r="U34" s="34" t="s">
        <v>99</v>
      </c>
      <c r="V34" s="34" t="s">
        <v>99</v>
      </c>
      <c r="W34" s="34" t="s">
        <v>99</v>
      </c>
    </row>
    <row r="35" spans="1:23" ht="15.75" customHeight="1" x14ac:dyDescent="0.2">
      <c r="A35" s="34" t="s">
        <v>2</v>
      </c>
      <c r="B35" s="34">
        <v>770</v>
      </c>
      <c r="C35" s="34" t="s">
        <v>90</v>
      </c>
      <c r="D35" s="36">
        <v>398</v>
      </c>
      <c r="E35" s="36">
        <v>484</v>
      </c>
      <c r="F35" s="36">
        <v>967</v>
      </c>
      <c r="G35" s="36">
        <v>1479</v>
      </c>
      <c r="H35" s="34">
        <v>2113</v>
      </c>
      <c r="I35" s="36">
        <v>2197</v>
      </c>
      <c r="J35" s="36">
        <v>2649</v>
      </c>
      <c r="K35" s="36">
        <v>3083</v>
      </c>
      <c r="L35" s="34">
        <v>3519</v>
      </c>
      <c r="M35" s="36">
        <v>3953</v>
      </c>
      <c r="N35" s="34">
        <v>384</v>
      </c>
      <c r="O35" s="36">
        <v>868</v>
      </c>
      <c r="P35" s="34">
        <v>1299</v>
      </c>
      <c r="Q35" s="36">
        <v>1719</v>
      </c>
      <c r="R35" s="34">
        <v>2123</v>
      </c>
      <c r="S35" s="36">
        <v>2158</v>
      </c>
      <c r="T35" s="34">
        <v>2525</v>
      </c>
      <c r="U35" s="36">
        <v>2830</v>
      </c>
      <c r="V35" s="34">
        <v>3086</v>
      </c>
      <c r="W35" s="36">
        <v>3345</v>
      </c>
    </row>
    <row r="36" spans="1:23" ht="15.75" customHeight="1" x14ac:dyDescent="0.2">
      <c r="A36" s="34" t="s">
        <v>2</v>
      </c>
      <c r="B36" s="34">
        <v>3136</v>
      </c>
      <c r="C36" s="34" t="s">
        <v>91</v>
      </c>
      <c r="D36" s="36">
        <v>399</v>
      </c>
      <c r="E36" s="36">
        <v>485</v>
      </c>
      <c r="F36" s="36">
        <v>968</v>
      </c>
      <c r="G36" s="36">
        <v>1480</v>
      </c>
      <c r="H36" s="34">
        <v>2114</v>
      </c>
      <c r="I36" s="36">
        <v>2198</v>
      </c>
      <c r="J36" s="36">
        <v>2650</v>
      </c>
      <c r="K36" s="36">
        <v>3084</v>
      </c>
      <c r="L36" s="34">
        <v>3520</v>
      </c>
      <c r="M36" s="36">
        <v>3954</v>
      </c>
      <c r="N36" s="34">
        <v>385</v>
      </c>
      <c r="O36" s="36">
        <v>869</v>
      </c>
      <c r="P36" s="34">
        <v>1300</v>
      </c>
      <c r="Q36" s="36">
        <v>1720</v>
      </c>
      <c r="R36" s="34">
        <v>2124</v>
      </c>
      <c r="S36" s="36">
        <v>2159</v>
      </c>
      <c r="T36" s="34">
        <v>2526</v>
      </c>
      <c r="U36" s="36">
        <v>2831</v>
      </c>
      <c r="V36" s="34">
        <v>3087</v>
      </c>
      <c r="W36" s="36">
        <v>3346</v>
      </c>
    </row>
    <row r="37" spans="1:23" ht="15.75" customHeight="1" x14ac:dyDescent="0.2">
      <c r="A37" s="34" t="s">
        <v>2</v>
      </c>
      <c r="B37" s="34">
        <v>1360</v>
      </c>
      <c r="C37" s="34" t="s">
        <v>92</v>
      </c>
      <c r="D37" s="36">
        <v>400</v>
      </c>
      <c r="E37" s="36">
        <v>486</v>
      </c>
      <c r="F37" s="36">
        <v>969</v>
      </c>
      <c r="G37" s="36">
        <v>1481</v>
      </c>
      <c r="H37" s="34">
        <v>2115</v>
      </c>
      <c r="I37" s="36">
        <v>2199</v>
      </c>
      <c r="J37" s="36">
        <v>2651</v>
      </c>
      <c r="K37" s="36">
        <v>3085</v>
      </c>
      <c r="L37" s="34">
        <v>3521</v>
      </c>
      <c r="M37" s="36">
        <v>3955</v>
      </c>
      <c r="N37" s="34">
        <v>386</v>
      </c>
      <c r="O37" s="36">
        <v>870</v>
      </c>
      <c r="P37" s="34">
        <v>1301</v>
      </c>
      <c r="Q37" s="36">
        <v>1721</v>
      </c>
      <c r="R37" s="34">
        <v>2125</v>
      </c>
      <c r="S37" s="36">
        <v>2160</v>
      </c>
      <c r="T37" s="34">
        <v>2527</v>
      </c>
      <c r="U37" s="36">
        <v>2832</v>
      </c>
      <c r="V37" s="34">
        <v>3088</v>
      </c>
      <c r="W37" s="36">
        <v>3347</v>
      </c>
    </row>
    <row r="38" spans="1:23" ht="15.75" customHeight="1" x14ac:dyDescent="0.2">
      <c r="A38" s="34" t="s">
        <v>2</v>
      </c>
      <c r="B38" s="34">
        <v>2201</v>
      </c>
      <c r="C38" s="34" t="s">
        <v>93</v>
      </c>
      <c r="D38" s="36">
        <v>401</v>
      </c>
      <c r="E38" s="36">
        <v>487</v>
      </c>
      <c r="F38" s="36">
        <v>970</v>
      </c>
      <c r="G38" s="36">
        <v>1482</v>
      </c>
      <c r="H38" s="34">
        <v>2116</v>
      </c>
      <c r="I38" s="36">
        <v>2200</v>
      </c>
      <c r="J38" s="36">
        <v>2652</v>
      </c>
      <c r="K38" s="36">
        <v>3086</v>
      </c>
      <c r="L38" s="34">
        <v>3522</v>
      </c>
      <c r="M38" s="36">
        <v>3956</v>
      </c>
      <c r="N38" s="34">
        <v>387</v>
      </c>
      <c r="O38" s="36">
        <v>871</v>
      </c>
      <c r="P38" s="34">
        <v>1302</v>
      </c>
      <c r="Q38" s="36">
        <v>1722</v>
      </c>
      <c r="R38" s="34">
        <v>2126</v>
      </c>
      <c r="S38" s="34" t="s">
        <v>99</v>
      </c>
      <c r="T38" s="34" t="s">
        <v>99</v>
      </c>
      <c r="U38" s="34" t="s">
        <v>99</v>
      </c>
      <c r="V38" s="34" t="s">
        <v>99</v>
      </c>
      <c r="W38" s="34" t="s">
        <v>99</v>
      </c>
    </row>
    <row r="39" spans="1:23" ht="15.75" customHeight="1" x14ac:dyDescent="0.2">
      <c r="A39" s="34" t="s">
        <v>2</v>
      </c>
      <c r="B39" s="34">
        <v>1122</v>
      </c>
      <c r="C39" s="34" t="s">
        <v>94</v>
      </c>
      <c r="D39" s="36">
        <v>402</v>
      </c>
      <c r="E39" s="36">
        <v>488</v>
      </c>
      <c r="F39" s="36">
        <v>971</v>
      </c>
      <c r="G39" s="36">
        <v>1483</v>
      </c>
      <c r="H39" s="34">
        <v>2117</v>
      </c>
      <c r="I39" s="36">
        <v>2201</v>
      </c>
      <c r="J39" s="36">
        <v>2653</v>
      </c>
      <c r="K39" s="36">
        <v>3087</v>
      </c>
      <c r="L39" s="34">
        <v>3523</v>
      </c>
      <c r="M39" s="36">
        <v>3957</v>
      </c>
      <c r="N39" s="34">
        <v>388</v>
      </c>
      <c r="O39" s="36">
        <v>872</v>
      </c>
      <c r="P39" s="34">
        <v>1303</v>
      </c>
      <c r="Q39" s="36">
        <v>1723</v>
      </c>
      <c r="R39" s="34">
        <v>2127</v>
      </c>
      <c r="S39" s="36">
        <v>2161</v>
      </c>
      <c r="T39" s="34">
        <v>2528</v>
      </c>
      <c r="U39" s="34" t="s">
        <v>99</v>
      </c>
      <c r="V39" s="34" t="s">
        <v>99</v>
      </c>
      <c r="W39" s="34" t="s">
        <v>99</v>
      </c>
    </row>
    <row r="40" spans="1:23" ht="15.75" customHeight="1" x14ac:dyDescent="0.2">
      <c r="A40" s="34" t="s">
        <v>2</v>
      </c>
      <c r="B40" s="34">
        <v>1696</v>
      </c>
      <c r="C40" s="34" t="s">
        <v>95</v>
      </c>
      <c r="D40" s="36">
        <v>403</v>
      </c>
      <c r="E40" s="36">
        <v>489</v>
      </c>
      <c r="F40" s="36">
        <v>972</v>
      </c>
      <c r="G40" s="36">
        <v>1484</v>
      </c>
      <c r="H40" s="34">
        <v>2118</v>
      </c>
      <c r="I40" s="36">
        <v>2202</v>
      </c>
      <c r="J40" s="36">
        <v>2654</v>
      </c>
      <c r="K40" s="36">
        <v>3088</v>
      </c>
      <c r="L40" s="34">
        <v>3524</v>
      </c>
      <c r="M40" s="36">
        <v>3958</v>
      </c>
      <c r="N40" s="34">
        <v>389</v>
      </c>
      <c r="O40" s="36">
        <v>873</v>
      </c>
      <c r="P40" s="34">
        <v>1304</v>
      </c>
      <c r="Q40" s="36">
        <v>1724</v>
      </c>
      <c r="R40" s="34">
        <v>2128</v>
      </c>
      <c r="S40" s="36">
        <v>2162</v>
      </c>
      <c r="T40" s="34" t="s">
        <v>99</v>
      </c>
      <c r="U40" s="34" t="s">
        <v>99</v>
      </c>
      <c r="V40" s="34" t="s">
        <v>99</v>
      </c>
      <c r="W40" s="34" t="s">
        <v>99</v>
      </c>
    </row>
    <row r="41" spans="1:23" ht="15.75" customHeight="1" x14ac:dyDescent="0.2">
      <c r="A41" s="34" t="s">
        <v>3</v>
      </c>
      <c r="B41" s="34">
        <v>2944</v>
      </c>
      <c r="C41" s="34" t="s">
        <v>57</v>
      </c>
      <c r="D41" s="36">
        <v>47</v>
      </c>
      <c r="E41" s="36">
        <v>490</v>
      </c>
      <c r="F41" s="36">
        <v>973</v>
      </c>
      <c r="G41" s="36">
        <v>1485</v>
      </c>
      <c r="H41" s="36">
        <v>2119</v>
      </c>
      <c r="I41" s="36">
        <v>2203</v>
      </c>
      <c r="J41" s="36">
        <v>2655</v>
      </c>
      <c r="K41" s="36">
        <v>3089</v>
      </c>
      <c r="L41" s="34">
        <v>3525</v>
      </c>
      <c r="M41" s="36">
        <v>3959</v>
      </c>
      <c r="N41" s="34">
        <v>390</v>
      </c>
      <c r="O41" s="36">
        <v>874</v>
      </c>
      <c r="P41" s="34">
        <v>1305</v>
      </c>
      <c r="Q41" s="36">
        <v>1725</v>
      </c>
      <c r="R41" s="34">
        <v>1763</v>
      </c>
      <c r="S41" s="36">
        <v>2163</v>
      </c>
      <c r="T41" s="34">
        <v>2529</v>
      </c>
      <c r="U41" s="36">
        <v>2833</v>
      </c>
      <c r="V41" s="34">
        <v>3089</v>
      </c>
      <c r="W41" s="36">
        <v>3348</v>
      </c>
    </row>
    <row r="42" spans="1:23" ht="15.75" customHeight="1" x14ac:dyDescent="0.2">
      <c r="A42" s="34" t="s">
        <v>3</v>
      </c>
      <c r="B42" s="34">
        <v>1362</v>
      </c>
      <c r="C42" s="34" t="s">
        <v>58</v>
      </c>
      <c r="D42" s="36">
        <v>9</v>
      </c>
      <c r="E42" s="36">
        <v>491</v>
      </c>
      <c r="F42" s="36">
        <v>974</v>
      </c>
      <c r="G42" s="36">
        <v>1486</v>
      </c>
      <c r="H42" s="36">
        <v>2120</v>
      </c>
      <c r="I42" s="36">
        <v>2204</v>
      </c>
      <c r="J42" s="36">
        <v>2656</v>
      </c>
      <c r="K42" s="36">
        <v>3090</v>
      </c>
      <c r="L42" s="34">
        <v>3526</v>
      </c>
      <c r="M42" s="36">
        <v>3960</v>
      </c>
      <c r="N42" s="34">
        <v>391</v>
      </c>
      <c r="O42" s="36">
        <v>875</v>
      </c>
      <c r="P42" s="34">
        <v>1306</v>
      </c>
      <c r="Q42" s="36">
        <v>1726</v>
      </c>
      <c r="R42" s="34">
        <v>1764</v>
      </c>
      <c r="S42" s="36">
        <v>2164</v>
      </c>
      <c r="T42" s="34">
        <v>2530</v>
      </c>
      <c r="U42" s="36">
        <v>2834</v>
      </c>
      <c r="V42" s="34">
        <v>3090</v>
      </c>
      <c r="W42" s="36">
        <v>3349</v>
      </c>
    </row>
    <row r="43" spans="1:23" ht="15.75" customHeight="1" x14ac:dyDescent="0.2">
      <c r="A43" s="34" t="s">
        <v>3</v>
      </c>
      <c r="B43" s="34">
        <v>1435</v>
      </c>
      <c r="C43" s="34" t="s">
        <v>59</v>
      </c>
      <c r="D43" s="36">
        <v>10</v>
      </c>
      <c r="E43" s="36">
        <v>492</v>
      </c>
      <c r="F43" s="36">
        <v>975</v>
      </c>
      <c r="G43" s="36">
        <v>1487</v>
      </c>
      <c r="H43" s="36">
        <v>2121</v>
      </c>
      <c r="I43" s="36">
        <v>2205</v>
      </c>
      <c r="J43" s="36">
        <v>2657</v>
      </c>
      <c r="K43" s="36">
        <v>3091</v>
      </c>
      <c r="L43" s="34">
        <v>3527</v>
      </c>
      <c r="M43" s="36">
        <v>3961</v>
      </c>
      <c r="N43" s="34">
        <v>392</v>
      </c>
      <c r="O43" s="36">
        <v>876</v>
      </c>
      <c r="P43" s="34">
        <v>1307</v>
      </c>
      <c r="Q43" s="36">
        <v>1727</v>
      </c>
      <c r="R43" s="34">
        <v>1765</v>
      </c>
      <c r="S43" s="36">
        <v>2165</v>
      </c>
      <c r="T43" s="34">
        <v>2531</v>
      </c>
      <c r="U43" s="36">
        <v>2835</v>
      </c>
      <c r="V43" s="34">
        <v>3091</v>
      </c>
      <c r="W43" s="36">
        <v>3350</v>
      </c>
    </row>
    <row r="44" spans="1:23" ht="15.75" customHeight="1" x14ac:dyDescent="0.2">
      <c r="A44" s="34" t="s">
        <v>3</v>
      </c>
      <c r="B44" s="34">
        <v>1671</v>
      </c>
      <c r="C44" s="34" t="s">
        <v>60</v>
      </c>
      <c r="D44" s="36">
        <v>11</v>
      </c>
      <c r="E44" s="36">
        <v>493</v>
      </c>
      <c r="F44" s="36">
        <v>976</v>
      </c>
      <c r="G44" s="36">
        <v>1488</v>
      </c>
      <c r="H44" s="36">
        <v>2122</v>
      </c>
      <c r="I44" s="36">
        <v>2206</v>
      </c>
      <c r="J44" s="36">
        <v>2658</v>
      </c>
      <c r="K44" s="36">
        <v>3092</v>
      </c>
      <c r="L44" s="34">
        <v>3528</v>
      </c>
      <c r="M44" s="36">
        <v>3962</v>
      </c>
      <c r="N44" s="34">
        <v>393</v>
      </c>
      <c r="O44" s="36">
        <v>877</v>
      </c>
      <c r="P44" s="34">
        <v>1308</v>
      </c>
      <c r="Q44" s="36">
        <v>1728</v>
      </c>
      <c r="R44" s="34">
        <v>1766</v>
      </c>
      <c r="S44" s="36">
        <v>2166</v>
      </c>
      <c r="T44" s="34" t="s">
        <v>99</v>
      </c>
      <c r="U44" s="34" t="s">
        <v>99</v>
      </c>
      <c r="V44" s="34" t="s">
        <v>99</v>
      </c>
      <c r="W44" s="34" t="s">
        <v>99</v>
      </c>
    </row>
    <row r="45" spans="1:23" ht="15.75" customHeight="1" x14ac:dyDescent="0.2">
      <c r="A45" s="34" t="s">
        <v>3</v>
      </c>
      <c r="B45" s="34">
        <v>2841</v>
      </c>
      <c r="C45" s="34" t="s">
        <v>61</v>
      </c>
      <c r="D45" s="36">
        <v>12</v>
      </c>
      <c r="E45" s="36">
        <v>494</v>
      </c>
      <c r="F45" s="36">
        <v>977</v>
      </c>
      <c r="G45" s="36">
        <v>1489</v>
      </c>
      <c r="H45" s="36">
        <v>2123</v>
      </c>
      <c r="I45" s="36">
        <v>2207</v>
      </c>
      <c r="J45" s="36">
        <v>2659</v>
      </c>
      <c r="K45" s="36">
        <v>3093</v>
      </c>
      <c r="L45" s="34">
        <v>3529</v>
      </c>
      <c r="M45" s="36">
        <v>3963</v>
      </c>
      <c r="N45" s="34">
        <v>394</v>
      </c>
      <c r="O45" s="36">
        <v>878</v>
      </c>
      <c r="P45" s="34">
        <v>1309</v>
      </c>
      <c r="Q45" s="36">
        <v>1729</v>
      </c>
      <c r="R45" s="34">
        <v>1767</v>
      </c>
      <c r="S45" s="36">
        <v>2167</v>
      </c>
      <c r="T45" s="34">
        <v>2532</v>
      </c>
      <c r="U45" s="36">
        <v>2836</v>
      </c>
      <c r="V45" s="34">
        <v>3092</v>
      </c>
      <c r="W45" s="36">
        <v>3351</v>
      </c>
    </row>
    <row r="46" spans="1:23" ht="15.75" customHeight="1" x14ac:dyDescent="0.2">
      <c r="A46" s="34" t="s">
        <v>3</v>
      </c>
      <c r="B46" s="34">
        <v>1236</v>
      </c>
      <c r="C46" s="34" t="s">
        <v>62</v>
      </c>
      <c r="D46" s="36">
        <v>13</v>
      </c>
      <c r="E46" s="36">
        <v>495</v>
      </c>
      <c r="F46" s="36">
        <v>978</v>
      </c>
      <c r="G46" s="36">
        <v>1490</v>
      </c>
      <c r="H46" s="36">
        <v>2124</v>
      </c>
      <c r="I46" s="36">
        <v>2208</v>
      </c>
      <c r="J46" s="36">
        <v>2660</v>
      </c>
      <c r="K46" s="36">
        <v>3094</v>
      </c>
      <c r="L46" s="34">
        <v>3530</v>
      </c>
      <c r="M46" s="36">
        <v>3964</v>
      </c>
      <c r="N46" s="34">
        <v>395</v>
      </c>
      <c r="O46" s="36">
        <v>879</v>
      </c>
      <c r="P46" s="34">
        <v>1310</v>
      </c>
      <c r="Q46" s="36">
        <v>1730</v>
      </c>
      <c r="R46" s="34">
        <v>1768</v>
      </c>
      <c r="S46" s="36">
        <v>2168</v>
      </c>
      <c r="T46" s="34">
        <v>2533</v>
      </c>
      <c r="U46" s="36">
        <v>2837</v>
      </c>
      <c r="V46" s="34">
        <v>3093</v>
      </c>
      <c r="W46" s="36">
        <v>3352</v>
      </c>
    </row>
    <row r="47" spans="1:23" ht="15.75" customHeight="1" x14ac:dyDescent="0.2">
      <c r="A47" s="34" t="s">
        <v>3</v>
      </c>
      <c r="B47" s="34">
        <v>2464</v>
      </c>
      <c r="C47" s="34" t="s">
        <v>63</v>
      </c>
      <c r="D47" s="36">
        <v>14</v>
      </c>
      <c r="E47" s="36">
        <v>496</v>
      </c>
      <c r="F47" s="36">
        <v>979</v>
      </c>
      <c r="G47" s="36">
        <v>1491</v>
      </c>
      <c r="H47" s="36">
        <v>2125</v>
      </c>
      <c r="I47" s="36">
        <v>2209</v>
      </c>
      <c r="J47" s="36">
        <v>2661</v>
      </c>
      <c r="K47" s="36">
        <v>3095</v>
      </c>
      <c r="L47" s="34">
        <v>3531</v>
      </c>
      <c r="M47" s="36">
        <v>3965</v>
      </c>
      <c r="N47" s="34">
        <v>396</v>
      </c>
      <c r="O47" s="36">
        <v>880</v>
      </c>
      <c r="P47" s="34">
        <v>1311</v>
      </c>
      <c r="Q47" s="36">
        <v>1731</v>
      </c>
      <c r="R47" s="34">
        <v>1769</v>
      </c>
      <c r="S47" s="36">
        <v>2169</v>
      </c>
      <c r="T47" s="34">
        <v>2534</v>
      </c>
      <c r="U47" s="36">
        <v>2838</v>
      </c>
      <c r="V47" s="34">
        <v>3094</v>
      </c>
      <c r="W47" s="36">
        <v>3353</v>
      </c>
    </row>
    <row r="48" spans="1:23" ht="15.75" customHeight="1" x14ac:dyDescent="0.2">
      <c r="A48" s="34" t="s">
        <v>3</v>
      </c>
      <c r="B48" s="34">
        <v>352</v>
      </c>
      <c r="C48" s="34" t="s">
        <v>64</v>
      </c>
      <c r="D48" s="36">
        <v>15</v>
      </c>
      <c r="E48" s="36">
        <v>497</v>
      </c>
      <c r="F48" s="36">
        <v>980</v>
      </c>
      <c r="G48" s="36">
        <v>1492</v>
      </c>
      <c r="H48" s="36">
        <v>2126</v>
      </c>
      <c r="I48" s="36">
        <v>2210</v>
      </c>
      <c r="J48" s="36">
        <v>2662</v>
      </c>
      <c r="K48" s="36">
        <v>3096</v>
      </c>
      <c r="L48" s="34">
        <v>3532</v>
      </c>
      <c r="M48" s="36">
        <v>3966</v>
      </c>
      <c r="N48" s="34">
        <v>397</v>
      </c>
      <c r="O48" s="36">
        <v>881</v>
      </c>
      <c r="P48" s="34">
        <v>1312</v>
      </c>
      <c r="Q48" s="36">
        <v>1732</v>
      </c>
      <c r="R48" s="34">
        <v>1770</v>
      </c>
      <c r="S48" s="36">
        <v>2170</v>
      </c>
      <c r="T48" s="34">
        <v>2535</v>
      </c>
      <c r="U48" s="36">
        <v>2839</v>
      </c>
      <c r="V48" s="34">
        <v>3095</v>
      </c>
      <c r="W48" s="36">
        <v>3354</v>
      </c>
    </row>
    <row r="49" spans="1:23" ht="15.75" customHeight="1" x14ac:dyDescent="0.2">
      <c r="A49" s="34" t="s">
        <v>3</v>
      </c>
      <c r="B49" s="34">
        <v>655</v>
      </c>
      <c r="C49" s="34" t="s">
        <v>65</v>
      </c>
      <c r="D49" s="36">
        <v>16</v>
      </c>
      <c r="E49" s="36">
        <v>498</v>
      </c>
      <c r="F49" s="36">
        <v>981</v>
      </c>
      <c r="G49" s="36">
        <v>1493</v>
      </c>
      <c r="H49" s="36">
        <v>2127</v>
      </c>
      <c r="I49" s="36">
        <v>2211</v>
      </c>
      <c r="J49" s="36">
        <v>2663</v>
      </c>
      <c r="K49" s="36">
        <v>3097</v>
      </c>
      <c r="L49" s="34">
        <v>3533</v>
      </c>
      <c r="M49" s="36">
        <v>3967</v>
      </c>
      <c r="N49" s="34">
        <v>398</v>
      </c>
      <c r="O49" s="36">
        <v>882</v>
      </c>
      <c r="P49" s="34">
        <v>1313</v>
      </c>
      <c r="Q49" s="34" t="s">
        <v>99</v>
      </c>
      <c r="R49" s="34" t="s">
        <v>99</v>
      </c>
      <c r="S49" s="34" t="s">
        <v>99</v>
      </c>
      <c r="T49" s="34" t="s">
        <v>99</v>
      </c>
      <c r="U49" s="34" t="s">
        <v>99</v>
      </c>
      <c r="V49" s="34" t="s">
        <v>99</v>
      </c>
      <c r="W49" s="34" t="s">
        <v>99</v>
      </c>
    </row>
    <row r="50" spans="1:23" ht="15.75" customHeight="1" x14ac:dyDescent="0.2">
      <c r="A50" s="34" t="s">
        <v>3</v>
      </c>
      <c r="B50" s="34">
        <v>1401</v>
      </c>
      <c r="C50" s="34" t="s">
        <v>66</v>
      </c>
      <c r="D50" s="36">
        <v>17</v>
      </c>
      <c r="E50" s="36">
        <v>499</v>
      </c>
      <c r="F50" s="36">
        <v>892</v>
      </c>
      <c r="G50" s="36">
        <v>1494</v>
      </c>
      <c r="H50" s="36">
        <v>2128</v>
      </c>
      <c r="I50" s="36">
        <v>2212</v>
      </c>
      <c r="J50" s="36">
        <v>2664</v>
      </c>
      <c r="K50" s="36">
        <v>3098</v>
      </c>
      <c r="L50" s="34">
        <v>3534</v>
      </c>
      <c r="M50" s="36">
        <v>3968</v>
      </c>
      <c r="N50" s="34">
        <v>399</v>
      </c>
      <c r="O50" s="36">
        <v>883</v>
      </c>
      <c r="P50" s="34">
        <v>1314</v>
      </c>
      <c r="Q50" s="36">
        <v>1733</v>
      </c>
      <c r="R50" s="34">
        <v>1771</v>
      </c>
      <c r="S50" s="36">
        <v>2171</v>
      </c>
      <c r="T50" s="34">
        <v>2536</v>
      </c>
      <c r="U50" s="36">
        <v>2840</v>
      </c>
      <c r="V50" s="34">
        <v>3096</v>
      </c>
      <c r="W50" s="36">
        <v>3355</v>
      </c>
    </row>
    <row r="51" spans="1:23" ht="15.75" customHeight="1" x14ac:dyDescent="0.2">
      <c r="A51" s="34" t="s">
        <v>3</v>
      </c>
      <c r="B51" s="34">
        <v>977</v>
      </c>
      <c r="C51" s="34" t="s">
        <v>67</v>
      </c>
      <c r="D51" s="36">
        <v>18</v>
      </c>
      <c r="E51" s="36">
        <v>500</v>
      </c>
      <c r="F51" s="36">
        <v>983</v>
      </c>
      <c r="G51" s="36">
        <v>1495</v>
      </c>
      <c r="H51" s="36">
        <v>2129</v>
      </c>
      <c r="I51" s="36">
        <v>2213</v>
      </c>
      <c r="J51" s="36">
        <v>2665</v>
      </c>
      <c r="K51" s="36">
        <v>3099</v>
      </c>
      <c r="L51" s="34">
        <v>3535</v>
      </c>
      <c r="M51" s="36">
        <v>3969</v>
      </c>
      <c r="N51" s="34">
        <v>400</v>
      </c>
      <c r="O51" s="36">
        <v>884</v>
      </c>
      <c r="P51" s="34">
        <v>1315</v>
      </c>
      <c r="Q51" s="36">
        <v>1734</v>
      </c>
      <c r="R51" s="34">
        <v>1772</v>
      </c>
      <c r="S51" s="36">
        <v>2172</v>
      </c>
      <c r="T51" s="34">
        <v>2537</v>
      </c>
      <c r="U51" s="34" t="s">
        <v>99</v>
      </c>
      <c r="V51" s="34" t="s">
        <v>99</v>
      </c>
      <c r="W51" s="34" t="s">
        <v>99</v>
      </c>
    </row>
    <row r="52" spans="1:23" ht="15.75" customHeight="1" x14ac:dyDescent="0.2">
      <c r="A52" s="34" t="s">
        <v>3</v>
      </c>
      <c r="B52" s="34">
        <v>2262</v>
      </c>
      <c r="C52" s="34" t="s">
        <v>68</v>
      </c>
      <c r="D52" s="36">
        <v>19</v>
      </c>
      <c r="E52" s="36">
        <v>501</v>
      </c>
      <c r="F52" s="36">
        <v>984</v>
      </c>
      <c r="G52" s="36">
        <v>1496</v>
      </c>
      <c r="H52" s="36">
        <v>2130</v>
      </c>
      <c r="I52" s="36">
        <v>2214</v>
      </c>
      <c r="J52" s="36">
        <v>2666</v>
      </c>
      <c r="K52" s="36">
        <v>3100</v>
      </c>
      <c r="L52" s="34">
        <v>3536</v>
      </c>
      <c r="M52" s="36">
        <v>3970</v>
      </c>
      <c r="N52" s="34">
        <v>401</v>
      </c>
      <c r="O52" s="36">
        <v>885</v>
      </c>
      <c r="P52" s="34">
        <v>1316</v>
      </c>
      <c r="Q52" s="36">
        <v>1735</v>
      </c>
      <c r="R52" s="34">
        <v>1773</v>
      </c>
      <c r="S52" s="36">
        <v>2173</v>
      </c>
      <c r="T52" s="34">
        <v>2538</v>
      </c>
      <c r="U52" s="34" t="s">
        <v>99</v>
      </c>
      <c r="V52" s="34" t="s">
        <v>99</v>
      </c>
      <c r="W52" s="34" t="s">
        <v>99</v>
      </c>
    </row>
    <row r="53" spans="1:23" ht="15.75" customHeight="1" x14ac:dyDescent="0.2">
      <c r="A53" s="34" t="s">
        <v>3</v>
      </c>
      <c r="B53" s="34">
        <v>2465</v>
      </c>
      <c r="C53" s="34" t="s">
        <v>69</v>
      </c>
      <c r="D53" s="36">
        <v>20</v>
      </c>
      <c r="E53" s="36">
        <v>502</v>
      </c>
      <c r="F53" s="36">
        <v>985</v>
      </c>
      <c r="G53" s="36">
        <v>1497</v>
      </c>
      <c r="H53" s="36">
        <v>2131</v>
      </c>
      <c r="I53" s="36">
        <v>2215</v>
      </c>
      <c r="J53" s="36">
        <v>2667</v>
      </c>
      <c r="K53" s="36">
        <v>3101</v>
      </c>
      <c r="L53" s="34">
        <v>3537</v>
      </c>
      <c r="M53" s="36">
        <v>3971</v>
      </c>
      <c r="N53" s="34">
        <v>402</v>
      </c>
      <c r="O53" s="36">
        <v>886</v>
      </c>
      <c r="P53" s="34">
        <v>1317</v>
      </c>
      <c r="Q53" s="36">
        <v>1736</v>
      </c>
      <c r="R53" s="34">
        <v>1774</v>
      </c>
      <c r="S53" s="36">
        <v>2174</v>
      </c>
      <c r="T53" s="34">
        <v>2539</v>
      </c>
      <c r="U53" s="36">
        <v>2841</v>
      </c>
      <c r="V53" s="34">
        <v>3097</v>
      </c>
      <c r="W53" s="36">
        <v>3356</v>
      </c>
    </row>
    <row r="54" spans="1:23" ht="15.75" customHeight="1" x14ac:dyDescent="0.2">
      <c r="A54" s="34" t="s">
        <v>3</v>
      </c>
      <c r="B54" s="34">
        <v>2314</v>
      </c>
      <c r="C54" s="34" t="s">
        <v>70</v>
      </c>
      <c r="D54" s="36">
        <v>21</v>
      </c>
      <c r="E54" s="36">
        <v>503</v>
      </c>
      <c r="F54" s="36">
        <v>986</v>
      </c>
      <c r="G54" s="36">
        <v>1498</v>
      </c>
      <c r="H54" s="36">
        <v>2132</v>
      </c>
      <c r="I54" s="36">
        <v>2216</v>
      </c>
      <c r="J54" s="36">
        <v>2668</v>
      </c>
      <c r="K54" s="36">
        <v>3102</v>
      </c>
      <c r="L54" s="34">
        <v>3538</v>
      </c>
      <c r="M54" s="36">
        <v>3972</v>
      </c>
      <c r="N54" s="34">
        <v>403</v>
      </c>
      <c r="O54" s="36">
        <v>887</v>
      </c>
      <c r="P54" s="34">
        <v>1318</v>
      </c>
      <c r="Q54" s="36">
        <v>1737</v>
      </c>
      <c r="R54" s="34">
        <v>1775</v>
      </c>
      <c r="S54" s="34" t="s">
        <v>99</v>
      </c>
      <c r="T54" s="34" t="s">
        <v>99</v>
      </c>
      <c r="U54" s="34" t="s">
        <v>99</v>
      </c>
      <c r="V54" s="34" t="s">
        <v>99</v>
      </c>
      <c r="W54" s="34" t="s">
        <v>99</v>
      </c>
    </row>
    <row r="55" spans="1:23" ht="15.75" customHeight="1" x14ac:dyDescent="0.2">
      <c r="A55" s="34" t="s">
        <v>3</v>
      </c>
      <c r="B55" s="34">
        <v>2991</v>
      </c>
      <c r="C55" s="34" t="s">
        <v>71</v>
      </c>
      <c r="D55" s="36">
        <v>22</v>
      </c>
      <c r="E55" s="36">
        <v>504</v>
      </c>
      <c r="F55" s="36">
        <v>987</v>
      </c>
      <c r="G55" s="36">
        <v>1499</v>
      </c>
      <c r="H55" s="36">
        <v>2133</v>
      </c>
      <c r="I55" s="36">
        <v>2217</v>
      </c>
      <c r="J55" s="36">
        <v>2669</v>
      </c>
      <c r="K55" s="36">
        <v>3103</v>
      </c>
      <c r="L55" s="34">
        <v>3539</v>
      </c>
      <c r="M55" s="36">
        <v>3973</v>
      </c>
      <c r="N55" s="34">
        <v>404</v>
      </c>
      <c r="O55" s="36">
        <v>888</v>
      </c>
      <c r="P55" s="34">
        <v>1319</v>
      </c>
      <c r="Q55" s="36">
        <v>1738</v>
      </c>
      <c r="R55" s="34">
        <v>1776</v>
      </c>
      <c r="S55" s="36">
        <v>2175</v>
      </c>
      <c r="T55" s="34" t="s">
        <v>99</v>
      </c>
      <c r="U55" s="34" t="s">
        <v>99</v>
      </c>
      <c r="V55" s="34" t="s">
        <v>99</v>
      </c>
      <c r="W55" s="34" t="s">
        <v>99</v>
      </c>
    </row>
    <row r="56" spans="1:23" ht="15.75" customHeight="1" x14ac:dyDescent="0.2">
      <c r="A56" s="34" t="s">
        <v>3</v>
      </c>
      <c r="B56" s="34">
        <v>1554</v>
      </c>
      <c r="C56" s="34" t="s">
        <v>72</v>
      </c>
      <c r="D56" s="36">
        <v>23</v>
      </c>
      <c r="E56" s="36">
        <v>505</v>
      </c>
      <c r="F56" s="36">
        <v>988</v>
      </c>
      <c r="G56" s="36">
        <v>1500</v>
      </c>
      <c r="H56" s="36">
        <v>2134</v>
      </c>
      <c r="I56" s="36">
        <v>2218</v>
      </c>
      <c r="J56" s="36">
        <v>2670</v>
      </c>
      <c r="K56" s="36">
        <v>3104</v>
      </c>
      <c r="L56" s="34">
        <v>3540</v>
      </c>
      <c r="M56" s="36">
        <v>3974</v>
      </c>
      <c r="N56" s="34">
        <v>405</v>
      </c>
      <c r="O56" s="36">
        <v>889</v>
      </c>
      <c r="P56" s="34">
        <v>1320</v>
      </c>
      <c r="Q56" s="34" t="s">
        <v>99</v>
      </c>
      <c r="R56" s="34" t="s">
        <v>99</v>
      </c>
      <c r="S56" s="34" t="s">
        <v>99</v>
      </c>
      <c r="T56" s="34" t="s">
        <v>99</v>
      </c>
      <c r="U56" s="34" t="s">
        <v>99</v>
      </c>
      <c r="V56" s="34" t="s">
        <v>99</v>
      </c>
      <c r="W56" s="34" t="s">
        <v>99</v>
      </c>
    </row>
    <row r="57" spans="1:23" ht="15.75" customHeight="1" x14ac:dyDescent="0.2">
      <c r="A57" s="34" t="s">
        <v>3</v>
      </c>
      <c r="B57" s="34">
        <v>574</v>
      </c>
      <c r="C57" s="34" t="s">
        <v>73</v>
      </c>
      <c r="D57" s="36">
        <v>24</v>
      </c>
      <c r="E57" s="36">
        <v>506</v>
      </c>
      <c r="F57" s="36">
        <v>989</v>
      </c>
      <c r="G57" s="36">
        <v>1501</v>
      </c>
      <c r="H57" s="36">
        <v>2135</v>
      </c>
      <c r="I57" s="36">
        <v>2219</v>
      </c>
      <c r="J57" s="36">
        <v>2671</v>
      </c>
      <c r="K57" s="36">
        <v>3105</v>
      </c>
      <c r="L57" s="34">
        <v>3541</v>
      </c>
      <c r="M57" s="36">
        <v>3975</v>
      </c>
      <c r="N57" s="34">
        <v>406</v>
      </c>
      <c r="O57" s="36">
        <v>890</v>
      </c>
      <c r="P57" s="34">
        <v>1321</v>
      </c>
      <c r="Q57" s="36">
        <v>1739</v>
      </c>
      <c r="R57" s="34">
        <v>1777</v>
      </c>
      <c r="S57" s="36">
        <v>2176</v>
      </c>
      <c r="T57" s="34">
        <v>2540</v>
      </c>
      <c r="U57" s="34" t="s">
        <v>99</v>
      </c>
      <c r="V57" s="34" t="s">
        <v>99</v>
      </c>
      <c r="W57" s="34" t="s">
        <v>99</v>
      </c>
    </row>
    <row r="58" spans="1:23" ht="15.75" customHeight="1" x14ac:dyDescent="0.2">
      <c r="A58" s="34" t="s">
        <v>3</v>
      </c>
      <c r="B58" s="34">
        <v>3175</v>
      </c>
      <c r="C58" s="34" t="s">
        <v>74</v>
      </c>
      <c r="D58" s="36">
        <v>25</v>
      </c>
      <c r="E58" s="36">
        <v>507</v>
      </c>
      <c r="F58" s="36">
        <v>990</v>
      </c>
      <c r="G58" s="36">
        <v>1502</v>
      </c>
      <c r="H58" s="36">
        <v>2136</v>
      </c>
      <c r="I58" s="36">
        <v>2220</v>
      </c>
      <c r="J58" s="36">
        <v>2672</v>
      </c>
      <c r="K58" s="36">
        <v>3106</v>
      </c>
      <c r="L58" s="34">
        <v>3542</v>
      </c>
      <c r="M58" s="36">
        <v>3976</v>
      </c>
      <c r="N58" s="34">
        <v>407</v>
      </c>
      <c r="O58" s="36">
        <v>891</v>
      </c>
      <c r="P58" s="34">
        <v>1322</v>
      </c>
      <c r="Q58" s="36">
        <v>1740</v>
      </c>
      <c r="R58" s="34">
        <v>1778</v>
      </c>
      <c r="S58" s="36">
        <v>2177</v>
      </c>
      <c r="T58" s="34">
        <v>2541</v>
      </c>
      <c r="U58" s="34" t="s">
        <v>99</v>
      </c>
      <c r="V58" s="34" t="s">
        <v>99</v>
      </c>
      <c r="W58" s="34" t="s">
        <v>99</v>
      </c>
    </row>
    <row r="59" spans="1:23" ht="15.75" customHeight="1" x14ac:dyDescent="0.2">
      <c r="A59" s="34" t="s">
        <v>3</v>
      </c>
      <c r="B59" s="34">
        <v>2346</v>
      </c>
      <c r="C59" s="34" t="s">
        <v>75</v>
      </c>
      <c r="D59" s="36">
        <v>26</v>
      </c>
      <c r="E59" s="36">
        <v>508</v>
      </c>
      <c r="F59" s="36">
        <v>991</v>
      </c>
      <c r="G59" s="36">
        <v>1503</v>
      </c>
      <c r="H59" s="36">
        <v>2137</v>
      </c>
      <c r="I59" s="36">
        <v>2221</v>
      </c>
      <c r="J59" s="36">
        <v>2673</v>
      </c>
      <c r="K59" s="36">
        <v>3128</v>
      </c>
      <c r="L59" s="34">
        <v>3543</v>
      </c>
      <c r="M59" s="36">
        <v>3977</v>
      </c>
      <c r="N59" s="34">
        <v>408</v>
      </c>
      <c r="O59" s="36">
        <v>892</v>
      </c>
      <c r="P59" s="34">
        <v>1323</v>
      </c>
      <c r="Q59" s="36">
        <v>1741</v>
      </c>
      <c r="R59" s="34">
        <v>1779</v>
      </c>
      <c r="S59" s="36">
        <v>2178</v>
      </c>
      <c r="T59" s="34">
        <v>2542</v>
      </c>
      <c r="U59" s="36">
        <v>2842</v>
      </c>
      <c r="V59" s="34">
        <v>3098</v>
      </c>
      <c r="W59" s="36">
        <v>3357</v>
      </c>
    </row>
    <row r="60" spans="1:23" ht="15.75" customHeight="1" x14ac:dyDescent="0.2">
      <c r="A60" s="34" t="s">
        <v>3</v>
      </c>
      <c r="B60" s="34">
        <v>3219</v>
      </c>
      <c r="C60" s="34" t="s">
        <v>76</v>
      </c>
      <c r="D60" s="36">
        <v>27</v>
      </c>
      <c r="E60" s="36">
        <v>509</v>
      </c>
      <c r="F60" s="36">
        <v>992</v>
      </c>
      <c r="G60" s="36">
        <v>1504</v>
      </c>
      <c r="H60" s="36">
        <v>2138</v>
      </c>
      <c r="I60" s="36">
        <v>2222</v>
      </c>
      <c r="J60" s="36">
        <v>2674</v>
      </c>
      <c r="K60" s="36">
        <v>3108</v>
      </c>
      <c r="L60" s="34">
        <v>3544</v>
      </c>
      <c r="M60" s="36">
        <v>3978</v>
      </c>
      <c r="N60" s="34">
        <v>409</v>
      </c>
      <c r="O60" s="36">
        <v>893</v>
      </c>
      <c r="P60" s="34">
        <v>1324</v>
      </c>
      <c r="Q60" s="36">
        <v>1742</v>
      </c>
      <c r="R60" s="34">
        <v>1780</v>
      </c>
      <c r="S60" s="36">
        <v>2179</v>
      </c>
      <c r="T60" s="34">
        <v>2543</v>
      </c>
      <c r="U60" s="34" t="s">
        <v>99</v>
      </c>
      <c r="V60" s="34" t="s">
        <v>99</v>
      </c>
      <c r="W60" s="34" t="s">
        <v>99</v>
      </c>
    </row>
    <row r="61" spans="1:23" ht="15.75" customHeight="1" x14ac:dyDescent="0.2">
      <c r="A61" s="34" t="s">
        <v>3</v>
      </c>
      <c r="B61" s="34">
        <v>1051</v>
      </c>
      <c r="C61" s="34" t="s">
        <v>77</v>
      </c>
      <c r="D61" s="36">
        <v>28</v>
      </c>
      <c r="E61" s="36">
        <v>510</v>
      </c>
      <c r="F61" s="36">
        <v>993</v>
      </c>
      <c r="G61" s="36">
        <v>1505</v>
      </c>
      <c r="H61" s="36">
        <v>2139</v>
      </c>
      <c r="I61" s="36">
        <v>2223</v>
      </c>
      <c r="J61" s="36">
        <v>2675</v>
      </c>
      <c r="K61" s="36">
        <v>3109</v>
      </c>
      <c r="L61" s="34">
        <v>3545</v>
      </c>
      <c r="M61" s="36">
        <v>3979</v>
      </c>
      <c r="N61" s="34">
        <v>410</v>
      </c>
      <c r="O61" s="36">
        <v>894</v>
      </c>
      <c r="P61" s="34">
        <v>1325</v>
      </c>
      <c r="Q61" s="36">
        <v>1743</v>
      </c>
      <c r="R61" s="34">
        <v>1781</v>
      </c>
      <c r="S61" s="36">
        <v>2180</v>
      </c>
      <c r="T61" s="34">
        <v>2544</v>
      </c>
      <c r="U61" s="36">
        <v>2843</v>
      </c>
      <c r="V61" s="34">
        <v>3099</v>
      </c>
      <c r="W61" s="36">
        <v>3358</v>
      </c>
    </row>
    <row r="62" spans="1:23" ht="15.75" customHeight="1" x14ac:dyDescent="0.2">
      <c r="A62" s="34" t="s">
        <v>3</v>
      </c>
      <c r="B62" s="34">
        <v>2770</v>
      </c>
      <c r="C62" s="34" t="s">
        <v>78</v>
      </c>
      <c r="D62" s="36">
        <v>29</v>
      </c>
      <c r="E62" s="36">
        <v>511</v>
      </c>
      <c r="F62" s="36">
        <v>994</v>
      </c>
      <c r="G62" s="36">
        <v>1506</v>
      </c>
      <c r="H62" s="36">
        <v>2140</v>
      </c>
      <c r="I62" s="36">
        <v>2224</v>
      </c>
      <c r="J62" s="36">
        <v>2676</v>
      </c>
      <c r="K62" s="36">
        <v>3110</v>
      </c>
      <c r="L62" s="34">
        <v>3546</v>
      </c>
      <c r="M62" s="36">
        <v>3980</v>
      </c>
      <c r="N62" s="34">
        <v>411</v>
      </c>
      <c r="O62" s="36">
        <v>895</v>
      </c>
      <c r="P62" s="34">
        <v>1326</v>
      </c>
      <c r="Q62" s="36">
        <v>1744</v>
      </c>
      <c r="R62" s="34">
        <v>1782</v>
      </c>
      <c r="S62" s="36">
        <v>2181</v>
      </c>
      <c r="T62" s="34">
        <v>2545</v>
      </c>
      <c r="U62" s="36">
        <v>2844</v>
      </c>
      <c r="V62" s="34">
        <v>3100</v>
      </c>
      <c r="W62" s="36">
        <v>3359</v>
      </c>
    </row>
    <row r="63" spans="1:23" ht="15.75" customHeight="1" x14ac:dyDescent="0.2">
      <c r="A63" s="34" t="s">
        <v>3</v>
      </c>
      <c r="B63" s="34">
        <v>2587</v>
      </c>
      <c r="C63" s="34" t="s">
        <v>79</v>
      </c>
      <c r="D63" s="36">
        <v>30</v>
      </c>
      <c r="E63" s="36">
        <v>512</v>
      </c>
      <c r="F63" s="36">
        <v>995</v>
      </c>
      <c r="G63" s="36">
        <v>1507</v>
      </c>
      <c r="H63" s="36">
        <v>2141</v>
      </c>
      <c r="I63" s="36">
        <v>2225</v>
      </c>
      <c r="J63" s="36">
        <v>2677</v>
      </c>
      <c r="K63" s="36">
        <v>3111</v>
      </c>
      <c r="L63" s="34">
        <v>3547</v>
      </c>
      <c r="M63" s="36">
        <v>3981</v>
      </c>
      <c r="N63" s="34">
        <v>412</v>
      </c>
      <c r="O63" s="36">
        <v>896</v>
      </c>
      <c r="P63" s="34">
        <v>1327</v>
      </c>
      <c r="Q63" s="36">
        <v>1745</v>
      </c>
      <c r="R63" s="34">
        <v>1783</v>
      </c>
      <c r="S63" s="36">
        <v>2182</v>
      </c>
      <c r="T63" s="34">
        <v>2546</v>
      </c>
      <c r="U63" s="36">
        <v>2845</v>
      </c>
      <c r="V63" s="34">
        <v>3101</v>
      </c>
      <c r="W63" s="36">
        <v>3360</v>
      </c>
    </row>
    <row r="64" spans="1:23" ht="15.75" customHeight="1" x14ac:dyDescent="0.2">
      <c r="A64" s="34" t="s">
        <v>3</v>
      </c>
      <c r="B64" s="34">
        <v>1519</v>
      </c>
      <c r="C64" s="34" t="s">
        <v>80</v>
      </c>
      <c r="D64" s="36">
        <v>31</v>
      </c>
      <c r="E64" s="36">
        <v>513</v>
      </c>
      <c r="F64" s="36">
        <v>997</v>
      </c>
      <c r="G64" s="36">
        <v>1508</v>
      </c>
      <c r="H64" s="36">
        <v>2142</v>
      </c>
      <c r="I64" s="36">
        <v>2226</v>
      </c>
      <c r="J64" s="36">
        <v>2678</v>
      </c>
      <c r="K64" s="36">
        <v>3112</v>
      </c>
      <c r="L64" s="34">
        <v>3548</v>
      </c>
      <c r="M64" s="36">
        <v>3982</v>
      </c>
      <c r="N64" s="34">
        <v>413</v>
      </c>
      <c r="O64" s="36">
        <v>897</v>
      </c>
      <c r="P64" s="34">
        <v>1328</v>
      </c>
      <c r="Q64" s="36">
        <v>1746</v>
      </c>
      <c r="R64" s="34">
        <v>1784</v>
      </c>
      <c r="S64" s="36">
        <v>2183</v>
      </c>
      <c r="T64" s="34" t="s">
        <v>99</v>
      </c>
      <c r="U64" s="34" t="s">
        <v>99</v>
      </c>
      <c r="V64" s="34" t="s">
        <v>99</v>
      </c>
      <c r="W64" s="34" t="s">
        <v>99</v>
      </c>
    </row>
    <row r="65" spans="1:23" ht="15.75" customHeight="1" x14ac:dyDescent="0.2">
      <c r="A65" s="34" t="s">
        <v>3</v>
      </c>
      <c r="B65" s="34">
        <v>2379</v>
      </c>
      <c r="C65" s="34" t="s">
        <v>81</v>
      </c>
      <c r="D65" s="36">
        <v>32</v>
      </c>
      <c r="E65" s="36">
        <v>514</v>
      </c>
      <c r="F65" s="36">
        <v>998</v>
      </c>
      <c r="G65" s="36">
        <v>1509</v>
      </c>
      <c r="H65" s="36">
        <v>2143</v>
      </c>
      <c r="I65" s="36">
        <v>2227</v>
      </c>
      <c r="J65" s="36">
        <v>2679</v>
      </c>
      <c r="K65" s="36">
        <v>3113</v>
      </c>
      <c r="L65" s="34">
        <v>3549</v>
      </c>
      <c r="M65" s="36">
        <v>3983</v>
      </c>
      <c r="N65" s="34">
        <v>414</v>
      </c>
      <c r="O65" s="36">
        <v>898</v>
      </c>
      <c r="P65" s="34">
        <v>1329</v>
      </c>
      <c r="Q65" s="36">
        <v>1747</v>
      </c>
      <c r="R65" s="34">
        <v>1785</v>
      </c>
      <c r="S65" s="36">
        <v>2184</v>
      </c>
      <c r="T65" s="34">
        <v>2547</v>
      </c>
      <c r="U65" s="34" t="s">
        <v>99</v>
      </c>
      <c r="V65" s="34" t="s">
        <v>99</v>
      </c>
      <c r="W65" s="34" t="s">
        <v>99</v>
      </c>
    </row>
    <row r="66" spans="1:23" ht="15.75" customHeight="1" x14ac:dyDescent="0.2">
      <c r="A66" s="34" t="s">
        <v>3</v>
      </c>
      <c r="B66" s="34">
        <v>1667</v>
      </c>
      <c r="C66" s="34" t="s">
        <v>82</v>
      </c>
      <c r="D66" s="36">
        <v>33</v>
      </c>
      <c r="E66" s="36">
        <v>515</v>
      </c>
      <c r="F66" s="36">
        <v>999</v>
      </c>
      <c r="G66" s="36">
        <v>1510</v>
      </c>
      <c r="H66" s="36">
        <v>2144</v>
      </c>
      <c r="I66" s="36">
        <v>2228</v>
      </c>
      <c r="J66" s="36">
        <v>2680</v>
      </c>
      <c r="K66" s="36">
        <v>3114</v>
      </c>
      <c r="L66" s="34">
        <v>3550</v>
      </c>
      <c r="M66" s="36">
        <v>3984</v>
      </c>
      <c r="N66" s="34">
        <v>415</v>
      </c>
      <c r="O66" s="36">
        <v>899</v>
      </c>
      <c r="P66" s="34">
        <v>1330</v>
      </c>
      <c r="Q66" s="36">
        <v>1748</v>
      </c>
      <c r="R66" s="34">
        <v>1786</v>
      </c>
      <c r="S66" s="36">
        <v>2185</v>
      </c>
      <c r="T66" s="34">
        <v>2548</v>
      </c>
      <c r="U66" s="34" t="s">
        <v>99</v>
      </c>
      <c r="V66" s="34" t="s">
        <v>99</v>
      </c>
      <c r="W66" s="34" t="s">
        <v>99</v>
      </c>
    </row>
    <row r="67" spans="1:23" ht="15.75" customHeight="1" x14ac:dyDescent="0.2">
      <c r="A67" s="34" t="s">
        <v>3</v>
      </c>
      <c r="B67" s="34">
        <v>2031</v>
      </c>
      <c r="C67" s="34" t="s">
        <v>83</v>
      </c>
      <c r="D67" s="36">
        <v>34</v>
      </c>
      <c r="E67" s="36">
        <v>516</v>
      </c>
      <c r="F67" s="36">
        <v>1000</v>
      </c>
      <c r="G67" s="36">
        <v>1511</v>
      </c>
      <c r="H67" s="36">
        <v>2145</v>
      </c>
      <c r="I67" s="36">
        <v>2229</v>
      </c>
      <c r="J67" s="36">
        <v>2681</v>
      </c>
      <c r="K67" s="36">
        <v>3115</v>
      </c>
      <c r="L67" s="34">
        <v>3551</v>
      </c>
      <c r="M67" s="36">
        <v>3985</v>
      </c>
      <c r="N67" s="34">
        <v>416</v>
      </c>
      <c r="O67" s="36">
        <v>900</v>
      </c>
      <c r="P67" s="34">
        <v>1331</v>
      </c>
      <c r="Q67" s="36">
        <v>1749</v>
      </c>
      <c r="R67" s="34" t="s">
        <v>99</v>
      </c>
      <c r="S67" s="34" t="s">
        <v>99</v>
      </c>
      <c r="T67" s="34" t="s">
        <v>99</v>
      </c>
      <c r="U67" s="34" t="s">
        <v>99</v>
      </c>
      <c r="V67" s="34" t="s">
        <v>99</v>
      </c>
      <c r="W67" s="34" t="s">
        <v>99</v>
      </c>
    </row>
    <row r="68" spans="1:23" ht="15.75" customHeight="1" x14ac:dyDescent="0.2">
      <c r="A68" s="34" t="s">
        <v>3</v>
      </c>
      <c r="B68" s="34">
        <v>1383</v>
      </c>
      <c r="C68" s="34" t="s">
        <v>84</v>
      </c>
      <c r="D68" s="36">
        <v>35</v>
      </c>
      <c r="E68" s="36">
        <v>517</v>
      </c>
      <c r="F68" s="36">
        <v>1001</v>
      </c>
      <c r="G68" s="36">
        <v>1512</v>
      </c>
      <c r="H68" s="36">
        <v>2146</v>
      </c>
      <c r="I68" s="36">
        <v>2230</v>
      </c>
      <c r="J68" s="36">
        <v>2682</v>
      </c>
      <c r="K68" s="36">
        <v>3116</v>
      </c>
      <c r="L68" s="34">
        <v>3552</v>
      </c>
      <c r="M68" s="36">
        <v>3986</v>
      </c>
      <c r="N68" s="34">
        <v>417</v>
      </c>
      <c r="O68" s="36">
        <v>901</v>
      </c>
      <c r="P68" s="34">
        <v>1332</v>
      </c>
      <c r="Q68" s="36">
        <v>1750</v>
      </c>
      <c r="R68" s="34">
        <v>1787</v>
      </c>
      <c r="S68" s="36">
        <v>2186</v>
      </c>
      <c r="T68" s="34">
        <v>2549</v>
      </c>
      <c r="U68" s="34" t="s">
        <v>99</v>
      </c>
      <c r="V68" s="34" t="s">
        <v>99</v>
      </c>
      <c r="W68" s="34" t="s">
        <v>99</v>
      </c>
    </row>
    <row r="69" spans="1:23" ht="15.75" customHeight="1" x14ac:dyDescent="0.2">
      <c r="A69" s="34" t="s">
        <v>3</v>
      </c>
      <c r="B69" s="34">
        <v>2720</v>
      </c>
      <c r="C69" s="34" t="s">
        <v>85</v>
      </c>
      <c r="D69" s="36">
        <v>36</v>
      </c>
      <c r="E69" s="36">
        <v>518</v>
      </c>
      <c r="F69" s="36">
        <v>1002</v>
      </c>
      <c r="G69" s="36">
        <v>1513</v>
      </c>
      <c r="H69" s="36">
        <v>2147</v>
      </c>
      <c r="I69" s="36">
        <v>2231</v>
      </c>
      <c r="J69" s="36">
        <v>2683</v>
      </c>
      <c r="K69" s="36">
        <v>3117</v>
      </c>
      <c r="L69" s="34">
        <v>3553</v>
      </c>
      <c r="M69" s="36">
        <v>3987</v>
      </c>
      <c r="N69" s="34">
        <v>418</v>
      </c>
      <c r="O69" s="36">
        <v>902</v>
      </c>
      <c r="P69" s="34">
        <v>1333</v>
      </c>
      <c r="Q69" s="36">
        <v>1751</v>
      </c>
      <c r="R69" s="34" t="s">
        <v>99</v>
      </c>
      <c r="S69" s="36" t="s">
        <v>99</v>
      </c>
      <c r="T69" s="36" t="s">
        <v>99</v>
      </c>
      <c r="U69" s="36" t="s">
        <v>99</v>
      </c>
      <c r="V69" s="36" t="s">
        <v>99</v>
      </c>
      <c r="W69" s="36" t="s">
        <v>99</v>
      </c>
    </row>
    <row r="70" spans="1:23" ht="15.75" customHeight="1" x14ac:dyDescent="0.2">
      <c r="A70" s="34" t="s">
        <v>3</v>
      </c>
      <c r="B70" s="34">
        <v>3187</v>
      </c>
      <c r="C70" s="34" t="s">
        <v>86</v>
      </c>
      <c r="D70" s="36">
        <v>37</v>
      </c>
      <c r="E70" s="36">
        <v>519</v>
      </c>
      <c r="F70" s="36">
        <v>1003</v>
      </c>
      <c r="G70" s="36">
        <v>1514</v>
      </c>
      <c r="H70" s="36">
        <v>2148</v>
      </c>
      <c r="I70" s="36">
        <v>2232</v>
      </c>
      <c r="J70" s="36">
        <v>2684</v>
      </c>
      <c r="K70" s="36">
        <v>3118</v>
      </c>
      <c r="L70" s="34">
        <v>3554</v>
      </c>
      <c r="M70" s="36">
        <v>3988</v>
      </c>
      <c r="N70" s="34">
        <v>419</v>
      </c>
      <c r="O70" s="36">
        <v>903</v>
      </c>
      <c r="P70" s="34">
        <v>1334</v>
      </c>
      <c r="Q70" s="36">
        <v>1752</v>
      </c>
      <c r="R70" s="34">
        <v>1788</v>
      </c>
      <c r="S70" s="36">
        <v>2187</v>
      </c>
      <c r="T70" s="34">
        <v>2550</v>
      </c>
      <c r="U70" s="36">
        <v>2846</v>
      </c>
      <c r="V70" s="34">
        <v>3102</v>
      </c>
      <c r="W70" s="36">
        <v>3361</v>
      </c>
    </row>
    <row r="71" spans="1:23" ht="15.75" customHeight="1" x14ac:dyDescent="0.2">
      <c r="A71" s="34" t="s">
        <v>3</v>
      </c>
      <c r="B71" s="34">
        <v>1390</v>
      </c>
      <c r="C71" s="34" t="s">
        <v>87</v>
      </c>
      <c r="D71" s="36">
        <v>38</v>
      </c>
      <c r="E71" s="36">
        <v>520</v>
      </c>
      <c r="F71" s="36">
        <v>1004</v>
      </c>
      <c r="G71" s="36">
        <v>1515</v>
      </c>
      <c r="H71" s="36">
        <v>2149</v>
      </c>
      <c r="I71" s="36">
        <v>2233</v>
      </c>
      <c r="J71" s="36">
        <v>2685</v>
      </c>
      <c r="K71" s="36">
        <v>3119</v>
      </c>
      <c r="L71" s="34">
        <v>3555</v>
      </c>
      <c r="M71" s="36">
        <v>3989</v>
      </c>
      <c r="N71" s="34">
        <v>420</v>
      </c>
      <c r="O71" s="36">
        <v>904</v>
      </c>
      <c r="P71" s="34">
        <v>1335</v>
      </c>
      <c r="Q71" s="36">
        <v>1753</v>
      </c>
      <c r="R71" s="34">
        <v>1789</v>
      </c>
      <c r="S71" s="36">
        <v>2188</v>
      </c>
      <c r="T71" s="34">
        <v>2551</v>
      </c>
      <c r="U71" s="36">
        <v>2847</v>
      </c>
      <c r="V71" s="34">
        <v>3103</v>
      </c>
      <c r="W71" s="36">
        <v>3362</v>
      </c>
    </row>
    <row r="72" spans="1:23" ht="15.75" customHeight="1" x14ac:dyDescent="0.2">
      <c r="A72" s="34" t="s">
        <v>3</v>
      </c>
      <c r="B72" s="34">
        <v>1408</v>
      </c>
      <c r="C72" s="34" t="s">
        <v>88</v>
      </c>
      <c r="D72" s="36">
        <v>39</v>
      </c>
      <c r="E72" s="36">
        <v>521</v>
      </c>
      <c r="F72" s="36">
        <v>1005</v>
      </c>
      <c r="G72" s="36">
        <v>1516</v>
      </c>
      <c r="H72" s="36">
        <v>2150</v>
      </c>
      <c r="I72" s="36">
        <v>2234</v>
      </c>
      <c r="J72" s="36">
        <v>2686</v>
      </c>
      <c r="K72" s="36">
        <v>3120</v>
      </c>
      <c r="L72" s="34">
        <v>3556</v>
      </c>
      <c r="M72" s="36">
        <v>3990</v>
      </c>
      <c r="N72" s="34">
        <v>421</v>
      </c>
      <c r="O72" s="36">
        <v>905</v>
      </c>
      <c r="P72" s="34">
        <v>1336</v>
      </c>
      <c r="Q72" s="36">
        <v>1754</v>
      </c>
      <c r="R72" s="34">
        <v>1790</v>
      </c>
      <c r="S72" s="36">
        <v>2189</v>
      </c>
      <c r="T72" s="34">
        <v>2552</v>
      </c>
      <c r="U72" s="36">
        <v>2848</v>
      </c>
      <c r="V72" s="34">
        <v>3104</v>
      </c>
      <c r="W72" s="36">
        <v>3363</v>
      </c>
    </row>
    <row r="73" spans="1:23" ht="15.75" customHeight="1" x14ac:dyDescent="0.2">
      <c r="A73" s="34" t="s">
        <v>3</v>
      </c>
      <c r="B73" s="34">
        <v>2419</v>
      </c>
      <c r="C73" s="34" t="s">
        <v>89</v>
      </c>
      <c r="D73" s="36">
        <v>40</v>
      </c>
      <c r="E73" s="36">
        <v>522</v>
      </c>
      <c r="F73" s="36">
        <v>1006</v>
      </c>
      <c r="G73" s="36">
        <v>1517</v>
      </c>
      <c r="H73" s="36">
        <v>2151</v>
      </c>
      <c r="I73" s="36">
        <v>2235</v>
      </c>
      <c r="J73" s="36">
        <v>2687</v>
      </c>
      <c r="K73" s="36">
        <v>3121</v>
      </c>
      <c r="L73" s="34">
        <v>3557</v>
      </c>
      <c r="M73" s="36">
        <v>3991</v>
      </c>
      <c r="N73" s="34">
        <v>422</v>
      </c>
      <c r="O73" s="36">
        <v>906</v>
      </c>
      <c r="P73" s="34">
        <v>1337</v>
      </c>
      <c r="Q73" s="36">
        <v>1755</v>
      </c>
      <c r="R73" s="34">
        <v>1791</v>
      </c>
      <c r="S73" s="36">
        <v>2190</v>
      </c>
      <c r="T73" s="34">
        <v>2553</v>
      </c>
      <c r="U73" s="36">
        <v>2849</v>
      </c>
      <c r="V73" s="34">
        <v>3105</v>
      </c>
      <c r="W73" s="36">
        <v>3364</v>
      </c>
    </row>
    <row r="74" spans="1:23" ht="15.75" customHeight="1" x14ac:dyDescent="0.2">
      <c r="A74" s="34" t="s">
        <v>3</v>
      </c>
      <c r="B74" s="34">
        <v>2823</v>
      </c>
      <c r="C74" s="34" t="s">
        <v>90</v>
      </c>
      <c r="D74" s="36">
        <v>41</v>
      </c>
      <c r="E74" s="36">
        <v>523</v>
      </c>
      <c r="F74" s="36">
        <v>1007</v>
      </c>
      <c r="G74" s="36">
        <v>1518</v>
      </c>
      <c r="H74" s="36">
        <v>2152</v>
      </c>
      <c r="I74" s="36">
        <v>2236</v>
      </c>
      <c r="J74" s="36">
        <v>2688</v>
      </c>
      <c r="K74" s="36">
        <v>3122</v>
      </c>
      <c r="L74" s="34">
        <v>3558</v>
      </c>
      <c r="M74" s="36">
        <v>3992</v>
      </c>
      <c r="N74" s="34">
        <v>423</v>
      </c>
      <c r="O74" s="36">
        <v>907</v>
      </c>
      <c r="P74" s="34">
        <v>1338</v>
      </c>
      <c r="Q74" s="34" t="s">
        <v>99</v>
      </c>
      <c r="R74" s="34" t="s">
        <v>99</v>
      </c>
      <c r="S74" s="34" t="s">
        <v>99</v>
      </c>
      <c r="T74" s="34" t="s">
        <v>99</v>
      </c>
      <c r="U74" s="34" t="s">
        <v>99</v>
      </c>
      <c r="V74" s="34" t="s">
        <v>99</v>
      </c>
      <c r="W74" s="34" t="s">
        <v>99</v>
      </c>
    </row>
    <row r="75" spans="1:23" ht="15.75" customHeight="1" x14ac:dyDescent="0.2">
      <c r="A75" s="34" t="s">
        <v>3</v>
      </c>
      <c r="B75" s="34">
        <v>557</v>
      </c>
      <c r="C75" s="34" t="s">
        <v>91</v>
      </c>
      <c r="D75" s="36">
        <v>42</v>
      </c>
      <c r="E75" s="36">
        <v>524</v>
      </c>
      <c r="F75" s="36">
        <v>1008</v>
      </c>
      <c r="G75" s="36">
        <v>1519</v>
      </c>
      <c r="H75" s="36">
        <v>2153</v>
      </c>
      <c r="I75" s="36">
        <v>2237</v>
      </c>
      <c r="J75" s="36">
        <v>2689</v>
      </c>
      <c r="K75" s="36">
        <v>3123</v>
      </c>
      <c r="L75" s="34">
        <v>3559</v>
      </c>
      <c r="M75" s="36">
        <v>3993</v>
      </c>
      <c r="N75" s="34">
        <v>424</v>
      </c>
      <c r="O75" s="36">
        <v>908</v>
      </c>
      <c r="P75" s="34">
        <v>1339</v>
      </c>
      <c r="Q75" s="36">
        <v>1756</v>
      </c>
      <c r="R75" s="34">
        <v>1792</v>
      </c>
      <c r="S75" s="36">
        <v>2191</v>
      </c>
      <c r="T75" s="34">
        <v>2554</v>
      </c>
      <c r="U75" s="36">
        <v>2850</v>
      </c>
      <c r="V75" s="34">
        <v>3106</v>
      </c>
      <c r="W75" s="36">
        <v>3365</v>
      </c>
    </row>
    <row r="76" spans="1:23" ht="15.75" customHeight="1" x14ac:dyDescent="0.2">
      <c r="A76" s="34" t="s">
        <v>3</v>
      </c>
      <c r="B76" s="34">
        <v>2595</v>
      </c>
      <c r="C76" s="34" t="s">
        <v>92</v>
      </c>
      <c r="D76" s="36">
        <v>43</v>
      </c>
      <c r="E76" s="36">
        <v>525</v>
      </c>
      <c r="F76" s="36">
        <v>1009</v>
      </c>
      <c r="G76" s="36">
        <v>1520</v>
      </c>
      <c r="H76" s="36">
        <v>2154</v>
      </c>
      <c r="I76" s="36">
        <v>2238</v>
      </c>
      <c r="J76" s="36">
        <v>2690</v>
      </c>
      <c r="K76" s="36">
        <v>3124</v>
      </c>
      <c r="L76" s="34">
        <v>3560</v>
      </c>
      <c r="M76" s="36">
        <v>3994</v>
      </c>
      <c r="N76" s="34">
        <v>425</v>
      </c>
      <c r="O76" s="36">
        <v>909</v>
      </c>
      <c r="P76" s="34">
        <v>1340</v>
      </c>
      <c r="Q76" s="36">
        <v>1757</v>
      </c>
      <c r="R76" s="34">
        <v>1793</v>
      </c>
      <c r="S76" s="36">
        <v>2192</v>
      </c>
      <c r="T76" s="34">
        <v>2555</v>
      </c>
      <c r="U76" s="36">
        <v>2851</v>
      </c>
      <c r="V76" s="34">
        <v>3107</v>
      </c>
      <c r="W76" s="36">
        <v>3366</v>
      </c>
    </row>
    <row r="77" spans="1:23" ht="15.75" customHeight="1" x14ac:dyDescent="0.2">
      <c r="A77" s="34" t="s">
        <v>3</v>
      </c>
      <c r="B77" s="34">
        <v>1965</v>
      </c>
      <c r="C77" s="34" t="s">
        <v>93</v>
      </c>
      <c r="D77" s="36">
        <v>44</v>
      </c>
      <c r="E77" s="36">
        <v>526</v>
      </c>
      <c r="F77" s="36">
        <v>1010</v>
      </c>
      <c r="G77" s="36">
        <v>1521</v>
      </c>
      <c r="H77" s="36">
        <v>2155</v>
      </c>
      <c r="I77" s="36">
        <v>2239</v>
      </c>
      <c r="J77" s="36">
        <v>2691</v>
      </c>
      <c r="K77" s="36">
        <v>3125</v>
      </c>
      <c r="L77" s="34">
        <v>3561</v>
      </c>
      <c r="M77" s="36">
        <v>3995</v>
      </c>
      <c r="N77" s="34">
        <v>426</v>
      </c>
      <c r="O77" s="36">
        <v>910</v>
      </c>
      <c r="P77" s="34">
        <v>1341</v>
      </c>
      <c r="Q77" s="36">
        <v>1758</v>
      </c>
      <c r="R77" s="34">
        <v>1794</v>
      </c>
      <c r="S77" s="36">
        <v>2193</v>
      </c>
      <c r="T77" s="34">
        <v>2556</v>
      </c>
      <c r="U77" s="36">
        <v>2852</v>
      </c>
      <c r="V77" s="34">
        <v>3108</v>
      </c>
      <c r="W77" s="36">
        <v>3367</v>
      </c>
    </row>
    <row r="78" spans="1:23" ht="15.75" customHeight="1" x14ac:dyDescent="0.2">
      <c r="A78" s="34" t="s">
        <v>3</v>
      </c>
      <c r="B78" s="34">
        <v>3095</v>
      </c>
      <c r="C78" s="34" t="s">
        <v>94</v>
      </c>
      <c r="D78" s="36">
        <v>45</v>
      </c>
      <c r="E78" s="36">
        <v>527</v>
      </c>
      <c r="F78" s="36">
        <v>1011</v>
      </c>
      <c r="G78" s="36">
        <v>1522</v>
      </c>
      <c r="H78" s="36">
        <v>2156</v>
      </c>
      <c r="I78" s="36">
        <v>2240</v>
      </c>
      <c r="J78" s="36">
        <v>2692</v>
      </c>
      <c r="K78" s="36">
        <v>3126</v>
      </c>
      <c r="L78" s="34">
        <v>3562</v>
      </c>
      <c r="M78" s="36">
        <v>3996</v>
      </c>
      <c r="N78" s="34">
        <v>427</v>
      </c>
      <c r="O78" s="36">
        <v>911</v>
      </c>
      <c r="P78" s="34">
        <v>1342</v>
      </c>
      <c r="Q78" s="36">
        <v>1759</v>
      </c>
      <c r="R78" s="34">
        <v>1795</v>
      </c>
      <c r="S78" s="36">
        <v>2194</v>
      </c>
      <c r="T78" s="34">
        <v>2557</v>
      </c>
      <c r="U78" s="34" t="s">
        <v>99</v>
      </c>
      <c r="V78" s="34" t="s">
        <v>99</v>
      </c>
      <c r="W78" s="34" t="s">
        <v>99</v>
      </c>
    </row>
    <row r="79" spans="1:23" ht="15.75" customHeight="1" x14ac:dyDescent="0.2">
      <c r="A79" s="34" t="s">
        <v>3</v>
      </c>
      <c r="B79" s="34">
        <v>3287</v>
      </c>
      <c r="C79" s="34" t="s">
        <v>95</v>
      </c>
      <c r="D79" s="36">
        <v>46</v>
      </c>
      <c r="E79" s="36">
        <v>528</v>
      </c>
      <c r="F79" s="36">
        <v>1012</v>
      </c>
      <c r="G79" s="36">
        <v>1523</v>
      </c>
      <c r="H79" s="36">
        <v>2157</v>
      </c>
      <c r="I79" s="36">
        <v>2241</v>
      </c>
      <c r="J79" s="36">
        <v>2693</v>
      </c>
      <c r="K79" s="36">
        <v>3127</v>
      </c>
      <c r="L79" s="34">
        <v>3563</v>
      </c>
      <c r="M79" s="36">
        <v>3997</v>
      </c>
      <c r="N79" s="34">
        <v>428</v>
      </c>
      <c r="O79" s="36">
        <v>912</v>
      </c>
      <c r="P79" s="34">
        <v>1343</v>
      </c>
      <c r="Q79" s="36">
        <v>1760</v>
      </c>
      <c r="R79" s="34">
        <v>1796</v>
      </c>
      <c r="S79" s="36">
        <v>2195</v>
      </c>
      <c r="T79" s="34">
        <v>2558</v>
      </c>
      <c r="U79" s="34" t="s">
        <v>99</v>
      </c>
      <c r="V79" s="34" t="s">
        <v>99</v>
      </c>
      <c r="W79" s="34" t="s">
        <v>99</v>
      </c>
    </row>
    <row r="80" spans="1:23" ht="15.75" customHeight="1" x14ac:dyDescent="0.2">
      <c r="A80" s="34" t="s">
        <v>4</v>
      </c>
      <c r="B80" s="34" t="s">
        <v>18</v>
      </c>
      <c r="C80" s="34" t="s">
        <v>57</v>
      </c>
      <c r="D80" s="36">
        <v>48</v>
      </c>
      <c r="E80" s="36">
        <v>529</v>
      </c>
      <c r="F80" s="36">
        <v>1013</v>
      </c>
      <c r="G80" s="36">
        <v>1524</v>
      </c>
      <c r="H80" s="36">
        <v>1766</v>
      </c>
      <c r="I80" s="36">
        <v>2242</v>
      </c>
      <c r="J80" s="36">
        <v>2694</v>
      </c>
      <c r="K80" s="36">
        <v>3129</v>
      </c>
      <c r="L80" s="34">
        <v>3564</v>
      </c>
      <c r="M80" s="36">
        <v>3998</v>
      </c>
      <c r="N80" s="34">
        <v>429</v>
      </c>
      <c r="O80" s="36">
        <v>913</v>
      </c>
      <c r="P80" s="34">
        <v>1344</v>
      </c>
      <c r="Q80" s="36">
        <v>1385</v>
      </c>
      <c r="R80" s="34">
        <v>1797</v>
      </c>
      <c r="S80" s="36">
        <v>2196</v>
      </c>
      <c r="T80" s="34">
        <v>2559</v>
      </c>
      <c r="U80" s="34" t="s">
        <v>99</v>
      </c>
      <c r="V80" s="34" t="s">
        <v>99</v>
      </c>
      <c r="W80" s="34" t="s">
        <v>99</v>
      </c>
    </row>
    <row r="81" spans="1:23" ht="15.75" customHeight="1" x14ac:dyDescent="0.2">
      <c r="A81" s="34" t="s">
        <v>4</v>
      </c>
      <c r="B81" s="34">
        <v>2182</v>
      </c>
      <c r="C81" s="34" t="s">
        <v>58</v>
      </c>
      <c r="D81" s="36">
        <v>49</v>
      </c>
      <c r="E81" s="36">
        <v>530</v>
      </c>
      <c r="F81" s="36">
        <v>1014</v>
      </c>
      <c r="G81" s="36">
        <v>1525</v>
      </c>
      <c r="H81" s="36">
        <v>1767</v>
      </c>
      <c r="I81" s="36">
        <v>2243</v>
      </c>
      <c r="J81" s="36">
        <v>2695</v>
      </c>
      <c r="K81" s="36">
        <v>3130</v>
      </c>
      <c r="L81" s="34">
        <v>3565</v>
      </c>
      <c r="M81" s="36">
        <v>3999</v>
      </c>
      <c r="N81" s="34">
        <v>430</v>
      </c>
      <c r="O81" s="36">
        <v>914</v>
      </c>
      <c r="P81" s="34">
        <v>1345</v>
      </c>
      <c r="Q81" s="36">
        <v>1386</v>
      </c>
      <c r="R81" s="34">
        <v>1798</v>
      </c>
      <c r="S81" s="36">
        <v>2197</v>
      </c>
      <c r="T81" s="34">
        <v>2560</v>
      </c>
      <c r="U81" s="36">
        <v>2853</v>
      </c>
      <c r="V81" s="34">
        <v>3109</v>
      </c>
      <c r="W81" s="36">
        <v>3368</v>
      </c>
    </row>
    <row r="82" spans="1:23" ht="15.75" customHeight="1" x14ac:dyDescent="0.2">
      <c r="A82" s="34" t="s">
        <v>4</v>
      </c>
      <c r="B82" s="34">
        <v>1565</v>
      </c>
      <c r="C82" s="34" t="s">
        <v>59</v>
      </c>
      <c r="D82" s="36">
        <v>50</v>
      </c>
      <c r="E82" s="36">
        <v>531</v>
      </c>
      <c r="F82" s="36">
        <v>1015</v>
      </c>
      <c r="G82" s="36">
        <v>1526</v>
      </c>
      <c r="H82" s="36">
        <v>1768</v>
      </c>
      <c r="I82" s="36">
        <v>2244</v>
      </c>
      <c r="J82" s="36">
        <v>2696</v>
      </c>
      <c r="K82" s="36">
        <v>3131</v>
      </c>
      <c r="L82" s="34">
        <v>3566</v>
      </c>
      <c r="M82" s="37">
        <v>4000</v>
      </c>
      <c r="N82" s="34">
        <v>431</v>
      </c>
      <c r="O82" s="36">
        <v>915</v>
      </c>
      <c r="P82" s="34">
        <v>1346</v>
      </c>
      <c r="Q82" s="36">
        <v>1387</v>
      </c>
      <c r="R82" s="34">
        <v>1799</v>
      </c>
      <c r="S82" s="34" t="s">
        <v>99</v>
      </c>
      <c r="T82" s="34" t="s">
        <v>99</v>
      </c>
      <c r="U82" s="34" t="s">
        <v>99</v>
      </c>
      <c r="V82" s="34" t="s">
        <v>99</v>
      </c>
      <c r="W82" s="34" t="s">
        <v>99</v>
      </c>
    </row>
    <row r="83" spans="1:23" ht="15.75" customHeight="1" x14ac:dyDescent="0.2">
      <c r="A83" s="34" t="s">
        <v>4</v>
      </c>
      <c r="B83" s="34">
        <v>2753</v>
      </c>
      <c r="C83" s="34" t="s">
        <v>60</v>
      </c>
      <c r="D83" s="36">
        <v>51</v>
      </c>
      <c r="E83" s="36">
        <v>532</v>
      </c>
      <c r="F83" s="36">
        <v>1016</v>
      </c>
      <c r="G83" s="36">
        <v>1527</v>
      </c>
      <c r="H83" s="36">
        <v>1769</v>
      </c>
      <c r="I83" s="36">
        <v>2245</v>
      </c>
      <c r="J83" s="36">
        <v>2697</v>
      </c>
      <c r="K83" s="36">
        <v>3132</v>
      </c>
      <c r="L83" s="34">
        <v>3567</v>
      </c>
      <c r="M83" s="36">
        <v>1</v>
      </c>
      <c r="N83" s="34">
        <v>432</v>
      </c>
      <c r="O83" s="36">
        <v>916</v>
      </c>
      <c r="P83" s="34">
        <v>1347</v>
      </c>
      <c r="Q83" s="36">
        <v>1388</v>
      </c>
      <c r="R83" s="34">
        <v>1800</v>
      </c>
      <c r="S83" s="36">
        <v>2198</v>
      </c>
      <c r="T83" s="34" t="s">
        <v>99</v>
      </c>
      <c r="U83" s="34" t="s">
        <v>99</v>
      </c>
      <c r="V83" s="34" t="s">
        <v>99</v>
      </c>
      <c r="W83" s="34" t="s">
        <v>99</v>
      </c>
    </row>
    <row r="84" spans="1:23" ht="15.75" customHeight="1" x14ac:dyDescent="0.2">
      <c r="A84" s="34" t="s">
        <v>4</v>
      </c>
      <c r="B84" s="34">
        <v>458</v>
      </c>
      <c r="C84" s="34" t="s">
        <v>61</v>
      </c>
      <c r="D84" s="36">
        <v>52</v>
      </c>
      <c r="E84" s="36">
        <v>533</v>
      </c>
      <c r="F84" s="36">
        <v>1017</v>
      </c>
      <c r="G84" s="36">
        <v>1528</v>
      </c>
      <c r="H84" s="36">
        <v>1770</v>
      </c>
      <c r="I84" s="36">
        <v>2246</v>
      </c>
      <c r="J84" s="36">
        <v>2698</v>
      </c>
      <c r="K84" s="36">
        <v>3133</v>
      </c>
      <c r="L84" s="34">
        <v>3568</v>
      </c>
      <c r="M84" s="36">
        <v>2</v>
      </c>
      <c r="N84" s="34">
        <v>433</v>
      </c>
      <c r="O84" s="36">
        <v>917</v>
      </c>
      <c r="P84" s="34">
        <v>1348</v>
      </c>
      <c r="Q84" s="36">
        <v>1389</v>
      </c>
      <c r="R84" s="34">
        <v>1801</v>
      </c>
      <c r="S84" s="36">
        <v>2199</v>
      </c>
      <c r="T84" s="34">
        <v>2561</v>
      </c>
      <c r="U84" s="36">
        <v>2854</v>
      </c>
      <c r="V84" s="34">
        <v>3110</v>
      </c>
      <c r="W84" s="36">
        <v>3369</v>
      </c>
    </row>
    <row r="85" spans="1:23" ht="15.75" customHeight="1" x14ac:dyDescent="0.2">
      <c r="A85" s="34" t="s">
        <v>4</v>
      </c>
      <c r="B85" s="34">
        <v>3319</v>
      </c>
      <c r="C85" s="34" t="s">
        <v>62</v>
      </c>
      <c r="D85" s="36">
        <v>53</v>
      </c>
      <c r="E85" s="36">
        <v>534</v>
      </c>
      <c r="F85" s="36">
        <v>1018</v>
      </c>
      <c r="G85" s="36">
        <v>1529</v>
      </c>
      <c r="H85" s="36">
        <v>1771</v>
      </c>
      <c r="I85" s="36">
        <v>2247</v>
      </c>
      <c r="J85" s="36">
        <v>2699</v>
      </c>
      <c r="K85" s="36">
        <v>3134</v>
      </c>
      <c r="L85" s="34">
        <v>3569</v>
      </c>
      <c r="M85" s="36">
        <v>3</v>
      </c>
      <c r="N85" s="34">
        <v>434</v>
      </c>
      <c r="O85" s="36">
        <v>918</v>
      </c>
      <c r="P85" s="34">
        <v>1349</v>
      </c>
      <c r="Q85" s="36">
        <v>1390</v>
      </c>
      <c r="R85" s="34">
        <v>1802</v>
      </c>
      <c r="S85" s="36">
        <v>2200</v>
      </c>
      <c r="T85" s="34">
        <v>2562</v>
      </c>
      <c r="U85" s="34" t="s">
        <v>99</v>
      </c>
      <c r="V85" s="34" t="s">
        <v>99</v>
      </c>
      <c r="W85" s="34" t="s">
        <v>99</v>
      </c>
    </row>
    <row r="86" spans="1:23" ht="15.75" customHeight="1" x14ac:dyDescent="0.2">
      <c r="A86" s="34" t="s">
        <v>4</v>
      </c>
      <c r="B86" s="34">
        <v>3277</v>
      </c>
      <c r="C86" s="34" t="s">
        <v>63</v>
      </c>
      <c r="D86" s="36">
        <v>54</v>
      </c>
      <c r="E86" s="36">
        <v>535</v>
      </c>
      <c r="F86" s="36">
        <v>1019</v>
      </c>
      <c r="G86" s="36">
        <v>1530</v>
      </c>
      <c r="H86" s="36">
        <v>1772</v>
      </c>
      <c r="I86" s="36">
        <v>2248</v>
      </c>
      <c r="J86" s="36">
        <v>2700</v>
      </c>
      <c r="K86" s="36">
        <v>3135</v>
      </c>
      <c r="L86" s="34">
        <v>3570</v>
      </c>
      <c r="M86" s="36">
        <v>4</v>
      </c>
      <c r="N86" s="34">
        <v>435</v>
      </c>
      <c r="O86" s="36">
        <v>919</v>
      </c>
      <c r="P86" s="34">
        <v>1350</v>
      </c>
      <c r="Q86" s="36">
        <v>1391</v>
      </c>
      <c r="R86" s="34">
        <v>1803</v>
      </c>
      <c r="S86" s="36">
        <v>2201</v>
      </c>
      <c r="T86" s="34">
        <v>2563</v>
      </c>
      <c r="U86" s="36">
        <v>2855</v>
      </c>
      <c r="V86" s="34">
        <v>3111</v>
      </c>
      <c r="W86" s="36">
        <v>3370</v>
      </c>
    </row>
    <row r="87" spans="1:23" ht="15.75" customHeight="1" x14ac:dyDescent="0.2">
      <c r="A87" s="34" t="s">
        <v>4</v>
      </c>
      <c r="B87" s="34">
        <v>2602</v>
      </c>
      <c r="C87" s="34" t="s">
        <v>64</v>
      </c>
      <c r="D87" s="36">
        <v>55</v>
      </c>
      <c r="E87" s="36">
        <v>536</v>
      </c>
      <c r="F87" s="36">
        <v>1020</v>
      </c>
      <c r="G87" s="36">
        <v>1531</v>
      </c>
      <c r="H87" s="36">
        <v>1773</v>
      </c>
      <c r="I87" s="36">
        <v>2249</v>
      </c>
      <c r="J87" s="36">
        <v>2701</v>
      </c>
      <c r="K87" s="36">
        <v>3136</v>
      </c>
      <c r="L87" s="34">
        <v>3571</v>
      </c>
      <c r="M87" s="36">
        <v>5</v>
      </c>
      <c r="N87" s="34">
        <v>436</v>
      </c>
      <c r="O87" s="36">
        <v>920</v>
      </c>
      <c r="P87" s="34">
        <v>1351</v>
      </c>
      <c r="Q87" s="36">
        <v>1392</v>
      </c>
      <c r="R87" s="34">
        <v>1804</v>
      </c>
      <c r="S87" s="36">
        <v>2202</v>
      </c>
      <c r="T87" s="34">
        <v>2564</v>
      </c>
      <c r="U87" s="34" t="s">
        <v>99</v>
      </c>
      <c r="V87" s="34" t="s">
        <v>99</v>
      </c>
      <c r="W87" s="34" t="s">
        <v>99</v>
      </c>
    </row>
    <row r="88" spans="1:23" ht="15.75" customHeight="1" x14ac:dyDescent="0.2">
      <c r="A88" s="34" t="s">
        <v>4</v>
      </c>
      <c r="B88" s="34">
        <v>853</v>
      </c>
      <c r="C88" s="34" t="s">
        <v>65</v>
      </c>
      <c r="D88" s="36">
        <v>56</v>
      </c>
      <c r="E88" s="36">
        <v>537</v>
      </c>
      <c r="F88" s="36">
        <v>1021</v>
      </c>
      <c r="G88" s="36">
        <v>1532</v>
      </c>
      <c r="H88" s="36">
        <v>1774</v>
      </c>
      <c r="I88" s="36">
        <v>2250</v>
      </c>
      <c r="J88" s="36">
        <v>2702</v>
      </c>
      <c r="K88" s="36">
        <v>3137</v>
      </c>
      <c r="L88" s="34">
        <v>3572</v>
      </c>
      <c r="M88" s="36">
        <v>6</v>
      </c>
      <c r="N88" s="34">
        <v>437</v>
      </c>
      <c r="O88" s="36">
        <v>921</v>
      </c>
      <c r="P88" s="34">
        <v>1352</v>
      </c>
      <c r="Q88" s="36">
        <v>1393</v>
      </c>
      <c r="R88" s="34">
        <v>1805</v>
      </c>
      <c r="S88" s="36">
        <v>2203</v>
      </c>
      <c r="T88" s="34">
        <v>2565</v>
      </c>
      <c r="U88" s="36">
        <v>2856</v>
      </c>
      <c r="V88" s="34">
        <v>3112</v>
      </c>
      <c r="W88" s="36">
        <v>3371</v>
      </c>
    </row>
    <row r="89" spans="1:23" ht="15.75" customHeight="1" x14ac:dyDescent="0.2">
      <c r="A89" s="34" t="s">
        <v>4</v>
      </c>
      <c r="B89" s="34">
        <v>1833</v>
      </c>
      <c r="C89" s="34" t="s">
        <v>66</v>
      </c>
      <c r="D89" s="36">
        <v>57</v>
      </c>
      <c r="E89" s="36">
        <v>538</v>
      </c>
      <c r="F89" s="36">
        <v>1022</v>
      </c>
      <c r="G89" s="36">
        <v>1533</v>
      </c>
      <c r="H89" s="36">
        <v>1775</v>
      </c>
      <c r="I89" s="36">
        <v>2251</v>
      </c>
      <c r="J89" s="36">
        <v>2703</v>
      </c>
      <c r="K89" s="36">
        <v>3138</v>
      </c>
      <c r="L89" s="34">
        <v>3573</v>
      </c>
      <c r="M89" s="36">
        <v>7</v>
      </c>
      <c r="N89" s="34">
        <v>438</v>
      </c>
      <c r="O89" s="36">
        <v>922</v>
      </c>
      <c r="P89" s="34">
        <v>1353</v>
      </c>
      <c r="Q89" s="36">
        <v>1394</v>
      </c>
      <c r="R89" s="34">
        <v>1806</v>
      </c>
      <c r="S89" s="36">
        <v>2204</v>
      </c>
      <c r="T89" s="34">
        <v>2566</v>
      </c>
      <c r="U89" s="36">
        <v>2857</v>
      </c>
      <c r="V89" s="34">
        <v>3113</v>
      </c>
      <c r="W89" s="36">
        <v>3372</v>
      </c>
    </row>
    <row r="90" spans="1:23" ht="15.75" customHeight="1" x14ac:dyDescent="0.2">
      <c r="A90" s="34" t="s">
        <v>4</v>
      </c>
      <c r="B90" s="34">
        <v>3011</v>
      </c>
      <c r="C90" s="34" t="s">
        <v>67</v>
      </c>
      <c r="D90" s="36">
        <v>58</v>
      </c>
      <c r="E90" s="36">
        <v>539</v>
      </c>
      <c r="F90" s="36">
        <v>1023</v>
      </c>
      <c r="G90" s="36">
        <v>1534</v>
      </c>
      <c r="H90" s="36">
        <v>1776</v>
      </c>
      <c r="I90" s="36">
        <v>2252</v>
      </c>
      <c r="J90" s="36">
        <v>2704</v>
      </c>
      <c r="K90" s="36">
        <v>3139</v>
      </c>
      <c r="L90" s="34">
        <v>3574</v>
      </c>
      <c r="M90" s="36">
        <v>8</v>
      </c>
      <c r="N90" s="34">
        <v>439</v>
      </c>
      <c r="O90" s="36">
        <v>923</v>
      </c>
      <c r="P90" s="34">
        <v>1354</v>
      </c>
      <c r="Q90" s="36">
        <v>1395</v>
      </c>
      <c r="R90" s="34">
        <v>1807</v>
      </c>
      <c r="S90" s="36">
        <v>2205</v>
      </c>
      <c r="T90" s="34">
        <v>2567</v>
      </c>
      <c r="U90" s="36">
        <v>2858</v>
      </c>
      <c r="V90" s="34">
        <v>3114</v>
      </c>
      <c r="W90" s="36">
        <v>3373</v>
      </c>
    </row>
    <row r="91" spans="1:23" ht="15.75" customHeight="1" x14ac:dyDescent="0.2">
      <c r="A91" s="34" t="s">
        <v>4</v>
      </c>
      <c r="B91" s="34">
        <v>355</v>
      </c>
      <c r="C91" s="34" t="s">
        <v>68</v>
      </c>
      <c r="D91" s="36">
        <v>59</v>
      </c>
      <c r="E91" s="36">
        <v>540</v>
      </c>
      <c r="F91" s="36">
        <v>1024</v>
      </c>
      <c r="G91" s="36">
        <v>1535</v>
      </c>
      <c r="H91" s="36">
        <v>1777</v>
      </c>
      <c r="I91" s="36">
        <v>2253</v>
      </c>
      <c r="J91" s="36">
        <v>2705</v>
      </c>
      <c r="K91" s="36">
        <v>3140</v>
      </c>
      <c r="L91" s="34">
        <v>3575</v>
      </c>
      <c r="M91" s="36">
        <v>9</v>
      </c>
      <c r="N91" s="34">
        <v>440</v>
      </c>
      <c r="O91" s="36">
        <v>924</v>
      </c>
      <c r="P91" s="34">
        <v>1355</v>
      </c>
      <c r="Q91" s="36">
        <v>1396</v>
      </c>
      <c r="R91" s="34">
        <v>1808</v>
      </c>
      <c r="S91" s="36">
        <v>2206</v>
      </c>
      <c r="T91" s="34">
        <v>2568</v>
      </c>
      <c r="U91" s="36">
        <v>2859</v>
      </c>
      <c r="V91" s="34">
        <v>3115</v>
      </c>
      <c r="W91" s="36">
        <v>3374</v>
      </c>
    </row>
    <row r="92" spans="1:23" ht="15.75" customHeight="1" x14ac:dyDescent="0.2">
      <c r="A92" s="34" t="s">
        <v>4</v>
      </c>
      <c r="B92" s="34">
        <v>1091</v>
      </c>
      <c r="C92" s="34" t="s">
        <v>69</v>
      </c>
      <c r="D92" s="36">
        <v>60</v>
      </c>
      <c r="E92" s="36">
        <v>541</v>
      </c>
      <c r="F92" s="36">
        <v>1025</v>
      </c>
      <c r="G92" s="36">
        <v>1536</v>
      </c>
      <c r="H92" s="36">
        <v>1778</v>
      </c>
      <c r="I92" s="36">
        <v>2254</v>
      </c>
      <c r="J92" s="36">
        <v>2706</v>
      </c>
      <c r="K92" s="36">
        <v>3141</v>
      </c>
      <c r="L92" s="34">
        <v>3576</v>
      </c>
      <c r="M92" s="36">
        <v>10</v>
      </c>
      <c r="N92" s="34">
        <v>441</v>
      </c>
      <c r="O92" s="36">
        <v>925</v>
      </c>
      <c r="P92" s="34">
        <v>1356</v>
      </c>
      <c r="Q92" s="36">
        <v>1397</v>
      </c>
      <c r="R92" s="34">
        <v>1809</v>
      </c>
      <c r="S92" s="36">
        <v>2207</v>
      </c>
      <c r="T92" s="34">
        <v>2569</v>
      </c>
      <c r="U92" s="36" t="s">
        <v>99</v>
      </c>
      <c r="V92" s="34" t="s">
        <v>99</v>
      </c>
      <c r="W92" s="34" t="s">
        <v>99</v>
      </c>
    </row>
    <row r="93" spans="1:23" ht="15.75" customHeight="1" x14ac:dyDescent="0.2">
      <c r="A93" s="34" t="s">
        <v>4</v>
      </c>
      <c r="B93" s="34">
        <v>519</v>
      </c>
      <c r="C93" s="34" t="s">
        <v>70</v>
      </c>
      <c r="D93" s="36">
        <v>61</v>
      </c>
      <c r="E93" s="36">
        <v>542</v>
      </c>
      <c r="F93" s="36">
        <v>1026</v>
      </c>
      <c r="G93" s="36">
        <v>1537</v>
      </c>
      <c r="H93" s="36">
        <v>1779</v>
      </c>
      <c r="I93" s="36">
        <v>2255</v>
      </c>
      <c r="J93" s="36">
        <v>2707</v>
      </c>
      <c r="K93" s="36">
        <v>3142</v>
      </c>
      <c r="L93" s="34">
        <v>3577</v>
      </c>
      <c r="M93" s="36">
        <v>11</v>
      </c>
      <c r="N93" s="34">
        <v>442</v>
      </c>
      <c r="O93" s="36">
        <v>926</v>
      </c>
      <c r="P93" s="34">
        <v>1357</v>
      </c>
      <c r="Q93" s="36">
        <v>1398</v>
      </c>
      <c r="R93" s="34" t="s">
        <v>99</v>
      </c>
      <c r="S93" s="34" t="s">
        <v>99</v>
      </c>
      <c r="T93" s="34" t="s">
        <v>99</v>
      </c>
      <c r="U93" s="34" t="s">
        <v>99</v>
      </c>
      <c r="V93" s="34" t="s">
        <v>99</v>
      </c>
      <c r="W93" s="34" t="s">
        <v>99</v>
      </c>
    </row>
    <row r="94" spans="1:23" ht="15.75" customHeight="1" x14ac:dyDescent="0.2">
      <c r="A94" s="34" t="s">
        <v>4</v>
      </c>
      <c r="B94" s="34">
        <v>3114</v>
      </c>
      <c r="C94" s="34" t="s">
        <v>71</v>
      </c>
      <c r="D94" s="36">
        <v>62</v>
      </c>
      <c r="E94" s="36">
        <v>543</v>
      </c>
      <c r="F94" s="36">
        <v>1027</v>
      </c>
      <c r="G94" s="36">
        <v>1538</v>
      </c>
      <c r="H94" s="36">
        <v>1780</v>
      </c>
      <c r="I94" s="36">
        <v>2256</v>
      </c>
      <c r="J94" s="36">
        <v>2708</v>
      </c>
      <c r="K94" s="36">
        <v>3143</v>
      </c>
      <c r="L94" s="36">
        <v>3603</v>
      </c>
      <c r="M94" s="36">
        <v>12</v>
      </c>
      <c r="N94" s="34">
        <v>443</v>
      </c>
      <c r="O94" s="36">
        <v>927</v>
      </c>
      <c r="P94" s="34">
        <v>1358</v>
      </c>
      <c r="Q94" s="36">
        <v>1399</v>
      </c>
      <c r="R94" s="34">
        <v>1810</v>
      </c>
      <c r="S94" s="36">
        <v>2208</v>
      </c>
      <c r="T94" s="34">
        <v>2570</v>
      </c>
      <c r="U94" s="36">
        <v>2860</v>
      </c>
      <c r="V94" s="34">
        <v>3116</v>
      </c>
      <c r="W94" s="36">
        <v>3375</v>
      </c>
    </row>
    <row r="95" spans="1:23" ht="15.75" customHeight="1" x14ac:dyDescent="0.2">
      <c r="A95" s="34" t="s">
        <v>4</v>
      </c>
      <c r="B95" s="34">
        <v>2945</v>
      </c>
      <c r="C95" s="34" t="s">
        <v>72</v>
      </c>
      <c r="D95" s="36">
        <v>63</v>
      </c>
      <c r="E95" s="36">
        <v>544</v>
      </c>
      <c r="F95" s="36">
        <v>1028</v>
      </c>
      <c r="G95" s="36">
        <v>1539</v>
      </c>
      <c r="H95" s="36">
        <v>1781</v>
      </c>
      <c r="I95" s="36">
        <v>2257</v>
      </c>
      <c r="J95" s="36">
        <v>2709</v>
      </c>
      <c r="K95" s="36">
        <v>3144</v>
      </c>
      <c r="L95" s="36">
        <v>3579</v>
      </c>
      <c r="M95" s="36">
        <v>13</v>
      </c>
      <c r="N95" s="34">
        <v>444</v>
      </c>
      <c r="O95" s="36">
        <v>928</v>
      </c>
      <c r="P95" s="34">
        <v>1359</v>
      </c>
      <c r="Q95" s="36">
        <v>1400</v>
      </c>
      <c r="R95" s="34">
        <v>1811</v>
      </c>
      <c r="S95" s="36">
        <v>2209</v>
      </c>
      <c r="T95" s="34">
        <v>2571</v>
      </c>
      <c r="U95" s="36">
        <v>2861</v>
      </c>
      <c r="V95" s="34">
        <v>3117</v>
      </c>
      <c r="W95" s="36">
        <v>3376</v>
      </c>
    </row>
    <row r="96" spans="1:23" ht="15.75" customHeight="1" x14ac:dyDescent="0.2">
      <c r="A96" s="34" t="s">
        <v>4</v>
      </c>
      <c r="B96" s="34">
        <v>1128</v>
      </c>
      <c r="C96" s="34" t="s">
        <v>73</v>
      </c>
      <c r="D96" s="36">
        <v>64</v>
      </c>
      <c r="E96" s="36">
        <v>545</v>
      </c>
      <c r="F96" s="36">
        <v>1029</v>
      </c>
      <c r="G96" s="36">
        <v>1540</v>
      </c>
      <c r="H96" s="36">
        <v>1782</v>
      </c>
      <c r="I96" s="36">
        <v>2258</v>
      </c>
      <c r="J96" s="36">
        <v>2710</v>
      </c>
      <c r="K96" s="36">
        <v>3145</v>
      </c>
      <c r="L96" s="36">
        <v>3580</v>
      </c>
      <c r="M96" s="36">
        <v>14</v>
      </c>
      <c r="N96" s="34">
        <v>445</v>
      </c>
      <c r="O96" s="36">
        <v>929</v>
      </c>
      <c r="P96" s="34">
        <v>1360</v>
      </c>
      <c r="Q96" s="36">
        <v>1401</v>
      </c>
      <c r="R96" s="34">
        <v>1812</v>
      </c>
      <c r="S96" s="34" t="s">
        <v>99</v>
      </c>
      <c r="T96" s="34" t="s">
        <v>99</v>
      </c>
      <c r="U96" s="34" t="s">
        <v>99</v>
      </c>
      <c r="V96" s="34" t="s">
        <v>99</v>
      </c>
      <c r="W96" s="34" t="s">
        <v>99</v>
      </c>
    </row>
    <row r="97" spans="1:23" ht="15.75" customHeight="1" x14ac:dyDescent="0.2">
      <c r="A97" s="34" t="s">
        <v>4</v>
      </c>
      <c r="B97" s="34">
        <v>1662</v>
      </c>
      <c r="C97" s="34" t="s">
        <v>74</v>
      </c>
      <c r="D97" s="36">
        <v>65</v>
      </c>
      <c r="E97" s="36">
        <v>546</v>
      </c>
      <c r="F97" s="36">
        <v>1030</v>
      </c>
      <c r="G97" s="36">
        <v>1541</v>
      </c>
      <c r="H97" s="36">
        <v>1783</v>
      </c>
      <c r="I97" s="36">
        <v>2259</v>
      </c>
      <c r="J97" s="36">
        <v>2711</v>
      </c>
      <c r="K97" s="36">
        <v>3146</v>
      </c>
      <c r="L97" s="36">
        <v>3581</v>
      </c>
      <c r="M97" s="36">
        <v>15</v>
      </c>
      <c r="N97" s="34">
        <v>446</v>
      </c>
      <c r="O97" s="36">
        <v>930</v>
      </c>
      <c r="P97" s="34">
        <v>1361</v>
      </c>
      <c r="Q97" s="36">
        <v>1402</v>
      </c>
      <c r="R97" s="34">
        <v>1813</v>
      </c>
      <c r="S97" s="36">
        <v>2210</v>
      </c>
      <c r="T97" s="34">
        <v>2572</v>
      </c>
      <c r="U97" s="36">
        <v>2862</v>
      </c>
      <c r="V97" s="34">
        <v>3118</v>
      </c>
      <c r="W97" s="36">
        <v>3377</v>
      </c>
    </row>
    <row r="98" spans="1:23" ht="15.75" customHeight="1" x14ac:dyDescent="0.2">
      <c r="A98" s="34" t="s">
        <v>4</v>
      </c>
      <c r="B98" s="34">
        <v>272</v>
      </c>
      <c r="C98" s="34" t="s">
        <v>75</v>
      </c>
      <c r="D98" s="36">
        <v>66</v>
      </c>
      <c r="E98" s="36">
        <v>547</v>
      </c>
      <c r="F98" s="36">
        <v>1031</v>
      </c>
      <c r="G98" s="36">
        <v>1542</v>
      </c>
      <c r="H98" s="36">
        <v>1784</v>
      </c>
      <c r="I98" s="36">
        <v>2260</v>
      </c>
      <c r="J98" s="36">
        <v>2712</v>
      </c>
      <c r="K98" s="36">
        <v>3147</v>
      </c>
      <c r="L98" s="36">
        <v>3582</v>
      </c>
      <c r="M98" s="36">
        <v>16</v>
      </c>
      <c r="N98" s="34">
        <v>447</v>
      </c>
      <c r="O98" s="36">
        <v>931</v>
      </c>
      <c r="P98" s="34">
        <v>1362</v>
      </c>
      <c r="Q98" s="36">
        <v>1403</v>
      </c>
      <c r="R98" s="34">
        <v>1814</v>
      </c>
      <c r="S98" s="36">
        <v>2211</v>
      </c>
      <c r="T98" s="34">
        <v>2573</v>
      </c>
      <c r="U98" s="36">
        <v>2863</v>
      </c>
      <c r="V98" s="34">
        <v>3119</v>
      </c>
      <c r="W98" s="36">
        <v>3378</v>
      </c>
    </row>
    <row r="99" spans="1:23" ht="15.75" customHeight="1" x14ac:dyDescent="0.2">
      <c r="A99" s="34" t="s">
        <v>4</v>
      </c>
      <c r="B99" s="34">
        <v>1953</v>
      </c>
      <c r="C99" s="34" t="s">
        <v>76</v>
      </c>
      <c r="D99" s="36">
        <v>67</v>
      </c>
      <c r="E99" s="36">
        <v>548</v>
      </c>
      <c r="F99" s="36">
        <v>1032</v>
      </c>
      <c r="G99" s="36">
        <v>1543</v>
      </c>
      <c r="H99" s="36">
        <v>1785</v>
      </c>
      <c r="I99" s="36">
        <v>2261</v>
      </c>
      <c r="J99" s="36">
        <v>2713</v>
      </c>
      <c r="K99" s="36">
        <v>3148</v>
      </c>
      <c r="L99" s="36">
        <v>3583</v>
      </c>
      <c r="M99" s="36">
        <v>17</v>
      </c>
      <c r="N99" s="34">
        <v>448</v>
      </c>
      <c r="O99" s="36">
        <v>932</v>
      </c>
      <c r="P99" s="34">
        <v>1363</v>
      </c>
      <c r="Q99" s="36">
        <v>1404</v>
      </c>
      <c r="R99" s="34">
        <v>1815</v>
      </c>
      <c r="S99" s="36">
        <v>2212</v>
      </c>
      <c r="T99" s="34">
        <v>2574</v>
      </c>
      <c r="U99" s="34" t="s">
        <v>99</v>
      </c>
      <c r="V99" s="34" t="s">
        <v>99</v>
      </c>
      <c r="W99" s="34" t="s">
        <v>99</v>
      </c>
    </row>
    <row r="100" spans="1:23" ht="15.75" customHeight="1" x14ac:dyDescent="0.2">
      <c r="A100" s="34" t="s">
        <v>4</v>
      </c>
      <c r="B100" s="34">
        <v>466</v>
      </c>
      <c r="C100" s="34" t="s">
        <v>77</v>
      </c>
      <c r="D100" s="36">
        <v>68</v>
      </c>
      <c r="E100" s="36">
        <v>549</v>
      </c>
      <c r="F100" s="36">
        <v>1033</v>
      </c>
      <c r="G100" s="36">
        <v>1544</v>
      </c>
      <c r="H100" s="36">
        <v>1786</v>
      </c>
      <c r="I100" s="36">
        <v>2262</v>
      </c>
      <c r="J100" s="36">
        <v>2714</v>
      </c>
      <c r="K100" s="36">
        <v>3149</v>
      </c>
      <c r="L100" s="36">
        <v>3584</v>
      </c>
      <c r="M100" s="36">
        <v>18</v>
      </c>
      <c r="N100" s="34">
        <v>449</v>
      </c>
      <c r="O100" s="36">
        <v>933</v>
      </c>
      <c r="P100" s="34">
        <v>1364</v>
      </c>
      <c r="Q100" s="36">
        <v>1405</v>
      </c>
      <c r="R100" s="34">
        <v>1816</v>
      </c>
      <c r="S100" s="36">
        <v>2213</v>
      </c>
      <c r="T100" s="34">
        <v>2575</v>
      </c>
      <c r="U100" s="36">
        <v>2864</v>
      </c>
      <c r="V100" s="34">
        <v>3120</v>
      </c>
      <c r="W100" s="36">
        <v>3379</v>
      </c>
    </row>
    <row r="101" spans="1:23" ht="15.75" customHeight="1" x14ac:dyDescent="0.2">
      <c r="A101" s="34" t="s">
        <v>4</v>
      </c>
      <c r="B101" s="34">
        <v>1083</v>
      </c>
      <c r="C101" s="34" t="s">
        <v>78</v>
      </c>
      <c r="D101" s="36">
        <v>69</v>
      </c>
      <c r="E101" s="36">
        <v>550</v>
      </c>
      <c r="F101" s="36">
        <v>1034</v>
      </c>
      <c r="G101" s="36">
        <v>1545</v>
      </c>
      <c r="H101" s="36">
        <v>1787</v>
      </c>
      <c r="I101" s="36">
        <v>2263</v>
      </c>
      <c r="J101" s="36">
        <v>2715</v>
      </c>
      <c r="K101" s="36">
        <v>3150</v>
      </c>
      <c r="L101" s="36">
        <v>3585</v>
      </c>
      <c r="M101" s="36">
        <v>19</v>
      </c>
      <c r="N101" s="34">
        <v>450</v>
      </c>
      <c r="O101" s="36">
        <v>934</v>
      </c>
      <c r="P101" s="34">
        <v>1365</v>
      </c>
      <c r="Q101" s="36">
        <v>1406</v>
      </c>
      <c r="R101" s="34">
        <v>1817</v>
      </c>
      <c r="S101" s="36">
        <v>2214</v>
      </c>
      <c r="T101" s="34">
        <v>2576</v>
      </c>
      <c r="U101" s="36">
        <v>2865</v>
      </c>
      <c r="V101" s="34">
        <v>3121</v>
      </c>
      <c r="W101" s="36">
        <v>3380</v>
      </c>
    </row>
    <row r="102" spans="1:23" ht="15.75" customHeight="1" x14ac:dyDescent="0.2">
      <c r="A102" s="34" t="s">
        <v>4</v>
      </c>
      <c r="B102" s="34">
        <v>1769</v>
      </c>
      <c r="C102" s="34" t="s">
        <v>79</v>
      </c>
      <c r="D102" s="36">
        <v>70</v>
      </c>
      <c r="E102" s="36">
        <v>551</v>
      </c>
      <c r="F102" s="36">
        <v>1035</v>
      </c>
      <c r="G102" s="36">
        <v>1546</v>
      </c>
      <c r="H102" s="36">
        <v>1788</v>
      </c>
      <c r="I102" s="36">
        <v>2264</v>
      </c>
      <c r="J102" s="36">
        <v>2716</v>
      </c>
      <c r="K102" s="36">
        <v>3151</v>
      </c>
      <c r="L102" s="36">
        <v>3586</v>
      </c>
      <c r="M102" s="36">
        <v>20</v>
      </c>
      <c r="N102" s="34">
        <v>451</v>
      </c>
      <c r="O102" s="36">
        <v>935</v>
      </c>
      <c r="P102" s="34">
        <v>1366</v>
      </c>
      <c r="Q102" s="36">
        <v>1407</v>
      </c>
      <c r="R102" s="34">
        <v>1818</v>
      </c>
      <c r="S102" s="36">
        <v>2215</v>
      </c>
      <c r="T102" s="34">
        <v>2577</v>
      </c>
      <c r="U102" s="36">
        <v>2866</v>
      </c>
      <c r="V102" s="34">
        <v>3122</v>
      </c>
      <c r="W102" s="36">
        <v>3381</v>
      </c>
    </row>
    <row r="103" spans="1:23" ht="15.75" customHeight="1" x14ac:dyDescent="0.2">
      <c r="A103" s="34" t="s">
        <v>4</v>
      </c>
      <c r="B103" s="34">
        <v>3030</v>
      </c>
      <c r="C103" s="34" t="s">
        <v>80</v>
      </c>
      <c r="D103" s="36">
        <v>71</v>
      </c>
      <c r="E103" s="36">
        <v>552</v>
      </c>
      <c r="F103" s="36">
        <v>1036</v>
      </c>
      <c r="G103" s="36">
        <v>1547</v>
      </c>
      <c r="H103" s="36">
        <v>1789</v>
      </c>
      <c r="I103" s="36">
        <v>2265</v>
      </c>
      <c r="J103" s="36">
        <v>2717</v>
      </c>
      <c r="K103" s="36">
        <v>3152</v>
      </c>
      <c r="L103" s="36">
        <v>3587</v>
      </c>
      <c r="M103" s="36">
        <v>21</v>
      </c>
      <c r="N103" s="34">
        <v>452</v>
      </c>
      <c r="O103" s="36">
        <v>936</v>
      </c>
      <c r="P103" s="34">
        <v>1367</v>
      </c>
      <c r="Q103" s="36">
        <v>1408</v>
      </c>
      <c r="R103" s="34">
        <v>1819</v>
      </c>
      <c r="S103" s="36">
        <v>2216</v>
      </c>
      <c r="T103" s="34">
        <v>2578</v>
      </c>
      <c r="U103" s="36">
        <v>2867</v>
      </c>
      <c r="V103" s="34">
        <v>3123</v>
      </c>
      <c r="W103" s="36">
        <v>3382</v>
      </c>
    </row>
    <row r="104" spans="1:23" ht="15.75" customHeight="1" x14ac:dyDescent="0.2">
      <c r="A104" s="34" t="s">
        <v>4</v>
      </c>
      <c r="B104" s="34">
        <v>884</v>
      </c>
      <c r="C104" s="34" t="s">
        <v>81</v>
      </c>
      <c r="D104" s="36">
        <v>72</v>
      </c>
      <c r="E104" s="36">
        <v>553</v>
      </c>
      <c r="F104" s="36">
        <v>1037</v>
      </c>
      <c r="G104" s="36">
        <v>1548</v>
      </c>
      <c r="H104" s="36">
        <v>1790</v>
      </c>
      <c r="I104" s="36">
        <v>2266</v>
      </c>
      <c r="J104" s="36">
        <v>2718</v>
      </c>
      <c r="K104" s="36">
        <v>3153</v>
      </c>
      <c r="L104" s="36">
        <v>3588</v>
      </c>
      <c r="M104" s="36">
        <v>22</v>
      </c>
      <c r="N104" s="34">
        <v>453</v>
      </c>
      <c r="O104" s="36">
        <v>937</v>
      </c>
      <c r="P104" s="34">
        <v>1368</v>
      </c>
      <c r="Q104" s="36">
        <v>1409</v>
      </c>
      <c r="R104" s="34">
        <v>1820</v>
      </c>
      <c r="S104" s="36">
        <v>2217</v>
      </c>
      <c r="T104" s="34">
        <v>2579</v>
      </c>
      <c r="U104" s="36">
        <v>2868</v>
      </c>
      <c r="V104" s="34">
        <v>3124</v>
      </c>
      <c r="W104" s="36">
        <v>3383</v>
      </c>
    </row>
    <row r="105" spans="1:23" ht="15.75" customHeight="1" x14ac:dyDescent="0.2">
      <c r="A105" s="34" t="s">
        <v>4</v>
      </c>
      <c r="B105" s="34">
        <v>2013</v>
      </c>
      <c r="C105" s="34" t="s">
        <v>82</v>
      </c>
      <c r="D105" s="36">
        <v>73</v>
      </c>
      <c r="E105" s="36">
        <v>554</v>
      </c>
      <c r="F105" s="36">
        <v>1038</v>
      </c>
      <c r="G105" s="36">
        <v>1549</v>
      </c>
      <c r="H105" s="36">
        <v>1791</v>
      </c>
      <c r="I105" s="36">
        <v>2267</v>
      </c>
      <c r="J105" s="36">
        <v>2719</v>
      </c>
      <c r="K105" s="36">
        <v>3154</v>
      </c>
      <c r="L105" s="36">
        <v>3589</v>
      </c>
      <c r="M105" s="36">
        <v>23</v>
      </c>
      <c r="N105" s="34">
        <v>454</v>
      </c>
      <c r="O105" s="36">
        <v>938</v>
      </c>
      <c r="P105" s="34">
        <v>1369</v>
      </c>
      <c r="Q105" s="36">
        <v>1410</v>
      </c>
      <c r="R105" s="34">
        <v>1821</v>
      </c>
      <c r="S105" s="36">
        <v>2218</v>
      </c>
      <c r="T105" s="34" t="s">
        <v>99</v>
      </c>
      <c r="U105" s="34" t="s">
        <v>99</v>
      </c>
      <c r="V105" s="34" t="s">
        <v>99</v>
      </c>
      <c r="W105" s="34" t="s">
        <v>99</v>
      </c>
    </row>
    <row r="106" spans="1:23" ht="15.75" customHeight="1" x14ac:dyDescent="0.2">
      <c r="A106" s="34" t="s">
        <v>4</v>
      </c>
      <c r="B106" s="34">
        <v>2196</v>
      </c>
      <c r="C106" s="34" t="s">
        <v>83</v>
      </c>
      <c r="D106" s="36">
        <v>74</v>
      </c>
      <c r="E106" s="36">
        <v>555</v>
      </c>
      <c r="F106" s="36">
        <v>1039</v>
      </c>
      <c r="G106" s="36">
        <v>1550</v>
      </c>
      <c r="H106" s="36">
        <v>1792</v>
      </c>
      <c r="I106" s="36">
        <v>2268</v>
      </c>
      <c r="J106" s="36">
        <v>2720</v>
      </c>
      <c r="K106" s="36">
        <v>3155</v>
      </c>
      <c r="L106" s="36">
        <v>3590</v>
      </c>
      <c r="M106" s="36">
        <v>24</v>
      </c>
      <c r="N106" s="34">
        <v>455</v>
      </c>
      <c r="O106" s="36">
        <v>939</v>
      </c>
      <c r="P106" s="34">
        <v>1370</v>
      </c>
      <c r="Q106" s="36">
        <v>1411</v>
      </c>
      <c r="R106" s="34">
        <v>1822</v>
      </c>
      <c r="S106" s="36">
        <v>2219</v>
      </c>
      <c r="T106" s="34">
        <v>2580</v>
      </c>
      <c r="U106" s="36">
        <v>2869</v>
      </c>
      <c r="V106" s="34">
        <v>3125</v>
      </c>
      <c r="W106" s="36">
        <v>3384</v>
      </c>
    </row>
    <row r="107" spans="1:23" ht="15.75" customHeight="1" x14ac:dyDescent="0.2">
      <c r="A107" s="34" t="s">
        <v>4</v>
      </c>
      <c r="B107" s="34">
        <v>1777</v>
      </c>
      <c r="C107" s="34" t="s">
        <v>84</v>
      </c>
      <c r="D107" s="36">
        <v>75</v>
      </c>
      <c r="E107" s="36">
        <v>556</v>
      </c>
      <c r="F107" s="36">
        <v>1040</v>
      </c>
      <c r="G107" s="36">
        <v>155</v>
      </c>
      <c r="H107" s="36">
        <v>1793</v>
      </c>
      <c r="I107" s="36">
        <v>2269</v>
      </c>
      <c r="J107" s="36">
        <v>2721</v>
      </c>
      <c r="K107" s="36">
        <v>3156</v>
      </c>
      <c r="L107" s="36">
        <v>3591</v>
      </c>
      <c r="M107" s="36">
        <v>25</v>
      </c>
      <c r="N107" s="34">
        <v>456</v>
      </c>
      <c r="O107" s="36">
        <v>940</v>
      </c>
      <c r="P107" s="34">
        <v>1371</v>
      </c>
      <c r="Q107" s="36">
        <v>1412</v>
      </c>
      <c r="R107" s="34">
        <v>1823</v>
      </c>
      <c r="S107" s="36">
        <v>2220</v>
      </c>
      <c r="T107" s="34">
        <v>2581</v>
      </c>
      <c r="U107" s="36">
        <v>2870</v>
      </c>
      <c r="V107" s="34">
        <v>3126</v>
      </c>
      <c r="W107" s="36">
        <v>3385</v>
      </c>
    </row>
    <row r="108" spans="1:23" ht="15.75" customHeight="1" x14ac:dyDescent="0.2">
      <c r="A108" s="34" t="s">
        <v>4</v>
      </c>
      <c r="B108" s="34">
        <v>3308</v>
      </c>
      <c r="C108" s="34" t="s">
        <v>85</v>
      </c>
      <c r="D108" s="36">
        <v>76</v>
      </c>
      <c r="E108" s="36">
        <v>557</v>
      </c>
      <c r="F108" s="36">
        <v>1041</v>
      </c>
      <c r="G108" s="36">
        <v>1552</v>
      </c>
      <c r="H108" s="36">
        <v>1794</v>
      </c>
      <c r="I108" s="36">
        <v>2270</v>
      </c>
      <c r="J108" s="36">
        <v>2722</v>
      </c>
      <c r="K108" s="36">
        <v>3157</v>
      </c>
      <c r="L108" s="36">
        <v>3592</v>
      </c>
      <c r="M108" s="36">
        <v>26</v>
      </c>
      <c r="N108" s="34">
        <v>457</v>
      </c>
      <c r="O108" s="36">
        <v>941</v>
      </c>
      <c r="P108" s="34">
        <v>1372</v>
      </c>
      <c r="Q108" s="36">
        <v>1413</v>
      </c>
      <c r="R108" s="34">
        <v>1824</v>
      </c>
      <c r="S108" s="36">
        <v>2221</v>
      </c>
      <c r="T108" s="34">
        <v>2582</v>
      </c>
      <c r="U108" s="36">
        <v>2871</v>
      </c>
      <c r="V108" s="34">
        <v>3127</v>
      </c>
      <c r="W108" s="36">
        <v>3386</v>
      </c>
    </row>
    <row r="109" spans="1:23" ht="15.75" customHeight="1" x14ac:dyDescent="0.2">
      <c r="A109" s="34" t="s">
        <v>4</v>
      </c>
      <c r="B109" s="34">
        <v>484</v>
      </c>
      <c r="C109" s="34" t="s">
        <v>86</v>
      </c>
      <c r="D109" s="36">
        <v>77</v>
      </c>
      <c r="E109" s="36">
        <v>558</v>
      </c>
      <c r="F109" s="36">
        <v>1042</v>
      </c>
      <c r="G109" s="36">
        <v>1553</v>
      </c>
      <c r="H109" s="36">
        <v>1795</v>
      </c>
      <c r="I109" s="36">
        <v>2271</v>
      </c>
      <c r="J109" s="36">
        <v>2723</v>
      </c>
      <c r="K109" s="36">
        <v>3158</v>
      </c>
      <c r="L109" s="36">
        <v>3593</v>
      </c>
      <c r="M109" s="36">
        <v>27</v>
      </c>
      <c r="N109" s="34">
        <v>458</v>
      </c>
      <c r="O109" s="36">
        <v>942</v>
      </c>
      <c r="P109" s="34">
        <v>1373</v>
      </c>
      <c r="Q109" s="36">
        <v>1414</v>
      </c>
      <c r="R109" s="34">
        <v>1825</v>
      </c>
      <c r="S109" s="36" t="s">
        <v>99</v>
      </c>
      <c r="T109" s="36" t="s">
        <v>99</v>
      </c>
      <c r="U109" s="36" t="s">
        <v>99</v>
      </c>
      <c r="V109" s="36" t="s">
        <v>99</v>
      </c>
      <c r="W109" s="36" t="s">
        <v>99</v>
      </c>
    </row>
    <row r="110" spans="1:23" ht="15.75" customHeight="1" x14ac:dyDescent="0.2">
      <c r="A110" s="34" t="s">
        <v>4</v>
      </c>
      <c r="B110" s="34">
        <v>1518</v>
      </c>
      <c r="C110" s="34" t="s">
        <v>87</v>
      </c>
      <c r="D110" s="36">
        <v>78</v>
      </c>
      <c r="E110" s="36">
        <v>559</v>
      </c>
      <c r="F110" s="36">
        <v>1043</v>
      </c>
      <c r="G110" s="36">
        <v>1554</v>
      </c>
      <c r="H110" s="36">
        <v>1796</v>
      </c>
      <c r="I110" s="36">
        <v>2272</v>
      </c>
      <c r="J110" s="36">
        <v>2724</v>
      </c>
      <c r="K110" s="36">
        <v>3159</v>
      </c>
      <c r="L110" s="36">
        <v>3594</v>
      </c>
      <c r="M110" s="36">
        <v>28</v>
      </c>
      <c r="N110" s="34">
        <v>459</v>
      </c>
      <c r="O110" s="36">
        <v>943</v>
      </c>
      <c r="P110" s="34">
        <v>1374</v>
      </c>
      <c r="Q110" s="34" t="s">
        <v>99</v>
      </c>
      <c r="R110" s="34" t="s">
        <v>99</v>
      </c>
      <c r="S110" s="34" t="s">
        <v>99</v>
      </c>
      <c r="T110" s="34" t="s">
        <v>99</v>
      </c>
      <c r="U110" s="34" t="s">
        <v>99</v>
      </c>
      <c r="V110" s="34" t="s">
        <v>99</v>
      </c>
      <c r="W110" s="34" t="s">
        <v>99</v>
      </c>
    </row>
    <row r="111" spans="1:23" ht="15.75" customHeight="1" x14ac:dyDescent="0.2">
      <c r="A111" s="34" t="s">
        <v>4</v>
      </c>
      <c r="B111" s="34">
        <v>2936</v>
      </c>
      <c r="C111" s="34" t="s">
        <v>88</v>
      </c>
      <c r="D111" s="36">
        <v>79</v>
      </c>
      <c r="E111" s="36">
        <v>560</v>
      </c>
      <c r="F111" s="36">
        <v>1044</v>
      </c>
      <c r="G111" s="36">
        <v>1555</v>
      </c>
      <c r="H111" s="36">
        <v>1797</v>
      </c>
      <c r="I111" s="36">
        <v>2273</v>
      </c>
      <c r="J111" s="36">
        <v>2725</v>
      </c>
      <c r="K111" s="36">
        <v>3160</v>
      </c>
      <c r="L111" s="36">
        <v>3595</v>
      </c>
      <c r="M111" s="36">
        <v>29</v>
      </c>
      <c r="N111" s="34">
        <v>460</v>
      </c>
      <c r="O111" s="36">
        <v>944</v>
      </c>
      <c r="P111" s="34">
        <v>1375</v>
      </c>
      <c r="Q111" s="36">
        <v>1415</v>
      </c>
      <c r="R111" s="34">
        <v>1826</v>
      </c>
      <c r="S111" s="36" t="s">
        <v>99</v>
      </c>
      <c r="T111" s="36" t="s">
        <v>99</v>
      </c>
      <c r="U111" s="36" t="s">
        <v>99</v>
      </c>
      <c r="V111" s="36" t="s">
        <v>99</v>
      </c>
      <c r="W111" s="36" t="s">
        <v>99</v>
      </c>
    </row>
    <row r="112" spans="1:23" ht="15.75" customHeight="1" x14ac:dyDescent="0.2">
      <c r="A112" s="34" t="s">
        <v>4</v>
      </c>
      <c r="B112" s="34">
        <v>994</v>
      </c>
      <c r="C112" s="34" t="s">
        <v>89</v>
      </c>
      <c r="D112" s="36">
        <v>80</v>
      </c>
      <c r="E112" s="36">
        <v>561</v>
      </c>
      <c r="F112" s="36">
        <v>1045</v>
      </c>
      <c r="G112" s="36">
        <v>1556</v>
      </c>
      <c r="H112" s="36">
        <v>1798</v>
      </c>
      <c r="I112" s="36">
        <v>2274</v>
      </c>
      <c r="J112" s="36">
        <v>2726</v>
      </c>
      <c r="K112" s="36">
        <v>3161</v>
      </c>
      <c r="L112" s="36">
        <v>3596</v>
      </c>
      <c r="M112" s="36">
        <v>30</v>
      </c>
      <c r="N112" s="34">
        <v>461</v>
      </c>
      <c r="O112" s="36">
        <v>945</v>
      </c>
      <c r="P112" s="34">
        <v>1376</v>
      </c>
      <c r="Q112" s="36">
        <v>1416</v>
      </c>
      <c r="R112" s="34">
        <v>1827</v>
      </c>
      <c r="S112" s="36">
        <v>2222</v>
      </c>
      <c r="T112" s="34">
        <v>2583</v>
      </c>
      <c r="U112" s="36">
        <v>2872</v>
      </c>
      <c r="V112" s="34">
        <v>3128</v>
      </c>
      <c r="W112" s="36">
        <v>3387</v>
      </c>
    </row>
    <row r="113" spans="1:23" ht="15.75" customHeight="1" x14ac:dyDescent="0.2">
      <c r="A113" s="34" t="s">
        <v>4</v>
      </c>
      <c r="B113" s="34">
        <v>3127</v>
      </c>
      <c r="C113" s="34" t="s">
        <v>90</v>
      </c>
      <c r="D113" s="36">
        <v>81</v>
      </c>
      <c r="E113" s="36">
        <v>562</v>
      </c>
      <c r="F113" s="36">
        <v>1046</v>
      </c>
      <c r="G113" s="36">
        <v>1557</v>
      </c>
      <c r="H113" s="36">
        <v>1800</v>
      </c>
      <c r="I113" s="36">
        <v>2275</v>
      </c>
      <c r="J113" s="36">
        <v>2727</v>
      </c>
      <c r="K113" s="36">
        <v>3162</v>
      </c>
      <c r="L113" s="36">
        <v>3597</v>
      </c>
      <c r="M113" s="36">
        <v>31</v>
      </c>
      <c r="N113" s="34">
        <v>462</v>
      </c>
      <c r="O113" s="36">
        <v>946</v>
      </c>
      <c r="P113" s="34">
        <v>1377</v>
      </c>
      <c r="Q113" s="36">
        <v>1417</v>
      </c>
      <c r="R113" s="34">
        <v>1828</v>
      </c>
      <c r="S113" s="36">
        <v>2223</v>
      </c>
      <c r="T113" s="34">
        <v>2584</v>
      </c>
      <c r="U113" s="36">
        <v>2873</v>
      </c>
      <c r="V113" s="34">
        <v>3129</v>
      </c>
      <c r="W113" s="36">
        <v>3388</v>
      </c>
    </row>
    <row r="114" spans="1:23" ht="15.75" customHeight="1" x14ac:dyDescent="0.2">
      <c r="A114" s="34" t="s">
        <v>4</v>
      </c>
      <c r="B114" s="34">
        <v>1686</v>
      </c>
      <c r="C114" s="34" t="s">
        <v>91</v>
      </c>
      <c r="D114" s="36">
        <v>82</v>
      </c>
      <c r="E114" s="36">
        <v>563</v>
      </c>
      <c r="F114" s="36">
        <v>1047</v>
      </c>
      <c r="G114" s="36">
        <v>1558</v>
      </c>
      <c r="H114" s="36">
        <v>1801</v>
      </c>
      <c r="I114" s="36">
        <v>2276</v>
      </c>
      <c r="J114" s="36">
        <v>2728</v>
      </c>
      <c r="K114" s="36">
        <v>3163</v>
      </c>
      <c r="L114" s="36">
        <v>3598</v>
      </c>
      <c r="M114" s="36">
        <v>32</v>
      </c>
      <c r="N114" s="34">
        <v>463</v>
      </c>
      <c r="O114" s="36">
        <v>947</v>
      </c>
      <c r="P114" s="34">
        <v>1378</v>
      </c>
      <c r="Q114" s="36">
        <v>1418</v>
      </c>
      <c r="R114" s="34">
        <v>1829</v>
      </c>
      <c r="S114" s="36">
        <v>2224</v>
      </c>
      <c r="T114" s="34">
        <v>2585</v>
      </c>
      <c r="U114" s="36">
        <v>2874</v>
      </c>
      <c r="V114" s="34">
        <v>3130</v>
      </c>
      <c r="W114" s="36">
        <v>3389</v>
      </c>
    </row>
    <row r="115" spans="1:23" ht="15.75" customHeight="1" x14ac:dyDescent="0.2">
      <c r="A115" s="34" t="s">
        <v>4</v>
      </c>
      <c r="B115" s="34">
        <v>1392</v>
      </c>
      <c r="C115" s="34" t="s">
        <v>92</v>
      </c>
      <c r="D115" s="36">
        <v>83</v>
      </c>
      <c r="E115" s="36">
        <v>564</v>
      </c>
      <c r="F115" s="36">
        <v>1048</v>
      </c>
      <c r="G115" s="36">
        <v>1559</v>
      </c>
      <c r="H115" s="36">
        <v>1802</v>
      </c>
      <c r="I115" s="36">
        <v>2277</v>
      </c>
      <c r="J115" s="36">
        <v>2729</v>
      </c>
      <c r="K115" s="36">
        <v>3164</v>
      </c>
      <c r="L115" s="36">
        <v>3599</v>
      </c>
      <c r="M115" s="36">
        <v>33</v>
      </c>
      <c r="N115" s="34">
        <v>464</v>
      </c>
      <c r="O115" s="36">
        <v>948</v>
      </c>
      <c r="P115" s="34">
        <v>1379</v>
      </c>
      <c r="Q115" s="36">
        <v>1419</v>
      </c>
      <c r="R115" s="34">
        <v>1830</v>
      </c>
      <c r="S115" s="36">
        <v>2225</v>
      </c>
      <c r="T115" s="34" t="s">
        <v>99</v>
      </c>
      <c r="U115" s="34" t="s">
        <v>99</v>
      </c>
      <c r="V115" s="34" t="s">
        <v>99</v>
      </c>
      <c r="W115" s="34" t="s">
        <v>99</v>
      </c>
    </row>
    <row r="116" spans="1:23" ht="15.75" customHeight="1" x14ac:dyDescent="0.2">
      <c r="A116" s="34" t="s">
        <v>4</v>
      </c>
      <c r="B116" s="34">
        <v>2187</v>
      </c>
      <c r="C116" s="34" t="s">
        <v>93</v>
      </c>
      <c r="D116" s="36">
        <v>84</v>
      </c>
      <c r="E116" s="36">
        <v>565</v>
      </c>
      <c r="F116" s="36">
        <v>1049</v>
      </c>
      <c r="G116" s="36">
        <v>1560</v>
      </c>
      <c r="H116" s="36">
        <v>1803</v>
      </c>
      <c r="I116" s="36">
        <v>2278</v>
      </c>
      <c r="J116" s="36">
        <v>2730</v>
      </c>
      <c r="K116" s="36">
        <v>3165</v>
      </c>
      <c r="L116" s="36">
        <v>3600</v>
      </c>
      <c r="M116" s="36">
        <v>34</v>
      </c>
      <c r="N116" s="34">
        <v>465</v>
      </c>
      <c r="O116" s="36">
        <v>949</v>
      </c>
      <c r="P116" s="34">
        <v>1380</v>
      </c>
      <c r="Q116" s="36">
        <v>1420</v>
      </c>
      <c r="R116" s="34">
        <v>1831</v>
      </c>
      <c r="S116" s="36">
        <v>2226</v>
      </c>
      <c r="T116" s="34">
        <v>2586</v>
      </c>
      <c r="U116" s="36">
        <v>2875</v>
      </c>
      <c r="V116" s="34">
        <v>3131</v>
      </c>
      <c r="W116" s="36">
        <v>3390</v>
      </c>
    </row>
    <row r="117" spans="1:23" ht="15.75" customHeight="1" x14ac:dyDescent="0.2">
      <c r="A117" s="34" t="s">
        <v>4</v>
      </c>
      <c r="B117" s="34">
        <v>530</v>
      </c>
      <c r="C117" s="34" t="s">
        <v>94</v>
      </c>
      <c r="D117" s="36">
        <v>85</v>
      </c>
      <c r="E117" s="36">
        <v>566</v>
      </c>
      <c r="F117" s="36">
        <v>1050</v>
      </c>
      <c r="G117" s="36">
        <v>1561</v>
      </c>
      <c r="H117" s="36">
        <v>1804</v>
      </c>
      <c r="I117" s="36">
        <v>2279</v>
      </c>
      <c r="J117" s="36">
        <v>2731</v>
      </c>
      <c r="K117" s="36">
        <v>3166</v>
      </c>
      <c r="L117" s="36">
        <v>3601</v>
      </c>
      <c r="M117" s="36">
        <v>35</v>
      </c>
      <c r="N117" s="34">
        <v>466</v>
      </c>
      <c r="O117" s="36">
        <v>950</v>
      </c>
      <c r="P117" s="34">
        <v>1381</v>
      </c>
      <c r="Q117" s="36">
        <v>1421</v>
      </c>
      <c r="R117" s="34">
        <v>1832</v>
      </c>
      <c r="S117" s="36">
        <v>2227</v>
      </c>
      <c r="T117" s="34">
        <v>2587</v>
      </c>
      <c r="U117" s="36">
        <v>2876</v>
      </c>
      <c r="V117" s="34">
        <v>3132</v>
      </c>
      <c r="W117" s="36">
        <v>3391</v>
      </c>
    </row>
    <row r="118" spans="1:23" ht="15.75" customHeight="1" x14ac:dyDescent="0.2">
      <c r="A118" s="34" t="s">
        <v>4</v>
      </c>
      <c r="B118" s="34">
        <v>2048</v>
      </c>
      <c r="C118" s="34" t="s">
        <v>95</v>
      </c>
      <c r="D118" s="36">
        <v>86</v>
      </c>
      <c r="E118" s="36">
        <v>567</v>
      </c>
      <c r="F118" s="36">
        <v>1051</v>
      </c>
      <c r="G118" s="36">
        <v>1562</v>
      </c>
      <c r="H118" s="36">
        <v>1805</v>
      </c>
      <c r="I118" s="36">
        <v>2280</v>
      </c>
      <c r="J118" s="36">
        <v>2732</v>
      </c>
      <c r="K118" s="36">
        <v>3167</v>
      </c>
      <c r="L118" s="36">
        <v>3602</v>
      </c>
      <c r="M118" s="36">
        <v>36</v>
      </c>
      <c r="N118" s="34">
        <v>467</v>
      </c>
      <c r="O118" s="36">
        <v>951</v>
      </c>
      <c r="P118" s="34">
        <v>1382</v>
      </c>
      <c r="Q118" s="36">
        <v>1422</v>
      </c>
      <c r="R118" s="34">
        <v>1833</v>
      </c>
      <c r="S118" s="36">
        <v>2228</v>
      </c>
      <c r="T118" s="34">
        <v>2588</v>
      </c>
      <c r="U118" s="36">
        <v>2877</v>
      </c>
      <c r="V118" s="34">
        <v>3133</v>
      </c>
      <c r="W118" s="36">
        <v>3392</v>
      </c>
    </row>
    <row r="119" spans="1:23" ht="15.75" customHeight="1" x14ac:dyDescent="0.2">
      <c r="A119" s="34" t="s">
        <v>5</v>
      </c>
      <c r="B119" s="34">
        <v>2808</v>
      </c>
      <c r="C119" s="34" t="s">
        <v>57</v>
      </c>
      <c r="D119" s="36">
        <v>87</v>
      </c>
      <c r="E119" s="36">
        <v>568</v>
      </c>
      <c r="F119" s="36">
        <v>1052</v>
      </c>
      <c r="G119" s="36">
        <v>1563</v>
      </c>
      <c r="H119" s="36">
        <v>1806</v>
      </c>
      <c r="I119" s="36">
        <v>2281</v>
      </c>
      <c r="J119" s="36">
        <v>2733</v>
      </c>
      <c r="K119" s="36">
        <v>3168</v>
      </c>
      <c r="L119" s="36">
        <v>3604</v>
      </c>
      <c r="M119" s="36">
        <v>37</v>
      </c>
      <c r="N119" s="34">
        <v>468</v>
      </c>
      <c r="O119" s="36">
        <v>952</v>
      </c>
      <c r="P119" s="36">
        <v>993</v>
      </c>
      <c r="Q119" s="36">
        <v>1423</v>
      </c>
      <c r="R119" s="34">
        <v>1834</v>
      </c>
      <c r="S119" s="36">
        <v>2229</v>
      </c>
      <c r="T119" s="34">
        <v>2589</v>
      </c>
      <c r="U119" s="36">
        <v>2878</v>
      </c>
      <c r="V119" s="34">
        <v>3134</v>
      </c>
      <c r="W119" s="36">
        <v>3393</v>
      </c>
    </row>
    <row r="120" spans="1:23" ht="15.75" customHeight="1" x14ac:dyDescent="0.2">
      <c r="A120" s="34" t="s">
        <v>5</v>
      </c>
      <c r="B120" s="34">
        <v>1731</v>
      </c>
      <c r="C120" s="34" t="s">
        <v>58</v>
      </c>
      <c r="D120" s="36">
        <v>88</v>
      </c>
      <c r="E120" s="36">
        <v>569</v>
      </c>
      <c r="F120" s="36">
        <v>1057</v>
      </c>
      <c r="G120" s="36">
        <v>1564</v>
      </c>
      <c r="H120" s="36">
        <v>1807</v>
      </c>
      <c r="I120" s="36">
        <v>2282</v>
      </c>
      <c r="J120" s="36">
        <v>2734</v>
      </c>
      <c r="K120" s="36">
        <v>3169</v>
      </c>
      <c r="L120" s="36">
        <v>3605</v>
      </c>
      <c r="M120" s="36">
        <v>38</v>
      </c>
      <c r="N120" s="34">
        <v>469</v>
      </c>
      <c r="O120" s="36">
        <v>953</v>
      </c>
      <c r="P120" s="36">
        <v>994</v>
      </c>
      <c r="Q120" s="36">
        <v>1424</v>
      </c>
      <c r="R120" s="34">
        <v>1835</v>
      </c>
      <c r="S120" s="36">
        <v>2230</v>
      </c>
      <c r="T120" s="34">
        <v>2590</v>
      </c>
      <c r="U120" s="36">
        <v>2879</v>
      </c>
      <c r="V120" s="34">
        <v>3135</v>
      </c>
      <c r="W120" s="36">
        <v>3394</v>
      </c>
    </row>
    <row r="121" spans="1:23" ht="15.75" customHeight="1" x14ac:dyDescent="0.2">
      <c r="A121" s="34" t="s">
        <v>5</v>
      </c>
      <c r="B121" s="34">
        <v>783</v>
      </c>
      <c r="C121" s="34" t="s">
        <v>59</v>
      </c>
      <c r="D121" s="36">
        <v>89</v>
      </c>
      <c r="E121" s="36">
        <v>570</v>
      </c>
      <c r="F121" s="36">
        <v>1054</v>
      </c>
      <c r="G121" s="36">
        <v>1565</v>
      </c>
      <c r="H121" s="36">
        <v>1808</v>
      </c>
      <c r="I121" s="36">
        <v>2283</v>
      </c>
      <c r="J121" s="36">
        <v>2736</v>
      </c>
      <c r="K121" s="36">
        <v>3170</v>
      </c>
      <c r="L121" s="36">
        <v>3606</v>
      </c>
      <c r="M121" s="36">
        <v>39</v>
      </c>
      <c r="N121" s="34">
        <v>470</v>
      </c>
      <c r="O121" s="36">
        <v>954</v>
      </c>
      <c r="P121" s="36">
        <v>995</v>
      </c>
      <c r="Q121" s="36">
        <v>1425</v>
      </c>
      <c r="R121" s="34">
        <v>1836</v>
      </c>
      <c r="S121" s="36">
        <v>2231</v>
      </c>
      <c r="T121" s="34">
        <v>2591</v>
      </c>
      <c r="U121" s="36">
        <v>2880</v>
      </c>
      <c r="V121" s="34">
        <v>3136</v>
      </c>
      <c r="W121" s="36">
        <v>3395</v>
      </c>
    </row>
    <row r="122" spans="1:23" ht="15.75" customHeight="1" x14ac:dyDescent="0.2">
      <c r="A122" s="34" t="s">
        <v>5</v>
      </c>
      <c r="B122" s="34">
        <v>3350</v>
      </c>
      <c r="C122" s="34" t="s">
        <v>60</v>
      </c>
      <c r="D122" s="36">
        <v>90</v>
      </c>
      <c r="E122" s="36">
        <v>571</v>
      </c>
      <c r="F122" s="36">
        <v>1055</v>
      </c>
      <c r="G122" s="36">
        <v>1566</v>
      </c>
      <c r="H122" s="36">
        <v>1809</v>
      </c>
      <c r="I122" s="36">
        <v>2284</v>
      </c>
      <c r="J122" s="36">
        <v>2737</v>
      </c>
      <c r="K122" s="36">
        <v>3171</v>
      </c>
      <c r="L122" s="36">
        <v>3607</v>
      </c>
      <c r="M122" s="36">
        <v>40</v>
      </c>
      <c r="N122" s="34">
        <v>471</v>
      </c>
      <c r="O122" s="36">
        <v>955</v>
      </c>
      <c r="P122" s="36">
        <v>996</v>
      </c>
      <c r="Q122" s="36">
        <v>1426</v>
      </c>
      <c r="R122" s="34">
        <v>1837</v>
      </c>
      <c r="S122" s="36">
        <v>2232</v>
      </c>
      <c r="T122" s="34">
        <v>2592</v>
      </c>
      <c r="U122" s="36">
        <v>2881</v>
      </c>
      <c r="V122" s="34">
        <v>3137</v>
      </c>
      <c r="W122" s="36">
        <v>3396</v>
      </c>
    </row>
    <row r="123" spans="1:23" ht="15.75" customHeight="1" x14ac:dyDescent="0.2">
      <c r="A123" s="34" t="s">
        <v>5</v>
      </c>
      <c r="B123" s="34">
        <v>537</v>
      </c>
      <c r="C123" s="34" t="s">
        <v>61</v>
      </c>
      <c r="D123" s="36">
        <v>91</v>
      </c>
      <c r="E123" s="36">
        <v>572</v>
      </c>
      <c r="F123" s="36">
        <v>1056</v>
      </c>
      <c r="G123" s="36">
        <v>1567</v>
      </c>
      <c r="H123" s="36">
        <v>1810</v>
      </c>
      <c r="I123" s="36">
        <v>2285</v>
      </c>
      <c r="J123" s="36">
        <v>2738</v>
      </c>
      <c r="K123" s="36">
        <v>3172</v>
      </c>
      <c r="L123" s="36">
        <v>3608</v>
      </c>
      <c r="M123" s="36">
        <v>41</v>
      </c>
      <c r="N123" s="34">
        <v>472</v>
      </c>
      <c r="O123" s="36">
        <v>956</v>
      </c>
      <c r="P123" s="36">
        <v>997</v>
      </c>
      <c r="Q123" s="36">
        <v>1427</v>
      </c>
      <c r="R123" s="34">
        <v>1838</v>
      </c>
      <c r="S123" s="36">
        <v>2233</v>
      </c>
      <c r="T123" s="34">
        <v>2593</v>
      </c>
      <c r="U123" s="36">
        <v>2882</v>
      </c>
      <c r="V123" s="34">
        <v>3138</v>
      </c>
      <c r="W123" s="36">
        <v>3397</v>
      </c>
    </row>
    <row r="124" spans="1:23" ht="15.75" customHeight="1" x14ac:dyDescent="0.2">
      <c r="A124" s="34" t="s">
        <v>5</v>
      </c>
      <c r="B124" s="34">
        <v>3239</v>
      </c>
      <c r="C124" s="34" t="s">
        <v>62</v>
      </c>
      <c r="D124" s="36">
        <v>92</v>
      </c>
      <c r="E124" s="36">
        <v>573</v>
      </c>
      <c r="F124" s="36">
        <v>1053</v>
      </c>
      <c r="G124" s="36">
        <v>1568</v>
      </c>
      <c r="H124" s="36">
        <v>1811</v>
      </c>
      <c r="I124" s="36">
        <v>2286</v>
      </c>
      <c r="J124" s="36">
        <v>2739</v>
      </c>
      <c r="K124" s="36">
        <v>3173</v>
      </c>
      <c r="L124" s="36">
        <v>3609</v>
      </c>
      <c r="M124" s="36">
        <v>42</v>
      </c>
      <c r="N124" s="34">
        <v>473</v>
      </c>
      <c r="O124" s="36">
        <v>957</v>
      </c>
      <c r="P124" s="36">
        <v>998</v>
      </c>
      <c r="Q124" s="36">
        <v>1428</v>
      </c>
      <c r="R124" s="34">
        <v>1839</v>
      </c>
      <c r="S124" s="36">
        <v>2234</v>
      </c>
      <c r="T124" s="34">
        <v>2594</v>
      </c>
      <c r="U124" s="36">
        <v>2883</v>
      </c>
      <c r="V124" s="34">
        <v>3139</v>
      </c>
      <c r="W124" s="36">
        <v>3398</v>
      </c>
    </row>
    <row r="125" spans="1:23" ht="15.75" customHeight="1" x14ac:dyDescent="0.2">
      <c r="A125" s="34" t="s">
        <v>5</v>
      </c>
      <c r="B125" s="34">
        <v>2910</v>
      </c>
      <c r="C125" s="34" t="s">
        <v>63</v>
      </c>
      <c r="D125" s="36">
        <v>93</v>
      </c>
      <c r="E125" s="36">
        <v>574</v>
      </c>
      <c r="F125" s="36">
        <v>1058</v>
      </c>
      <c r="G125" s="36">
        <v>1569</v>
      </c>
      <c r="H125" s="36">
        <v>1812</v>
      </c>
      <c r="I125" s="36">
        <v>2287</v>
      </c>
      <c r="J125" s="36">
        <v>2740</v>
      </c>
      <c r="K125" s="36">
        <v>3174</v>
      </c>
      <c r="L125" s="36">
        <v>3610</v>
      </c>
      <c r="M125" s="36">
        <v>43</v>
      </c>
      <c r="N125" s="34">
        <v>474</v>
      </c>
      <c r="O125" s="36">
        <v>958</v>
      </c>
      <c r="P125" s="36">
        <v>999</v>
      </c>
      <c r="Q125" s="36">
        <v>1429</v>
      </c>
      <c r="R125" s="34">
        <v>1840</v>
      </c>
      <c r="S125" s="36">
        <v>2235</v>
      </c>
      <c r="T125" s="34">
        <v>2595</v>
      </c>
      <c r="U125" s="36">
        <v>2884</v>
      </c>
      <c r="V125" s="34">
        <v>3140</v>
      </c>
      <c r="W125" s="36">
        <v>3399</v>
      </c>
    </row>
    <row r="126" spans="1:23" ht="15.75" customHeight="1" x14ac:dyDescent="0.2">
      <c r="A126" s="34" t="s">
        <v>5</v>
      </c>
      <c r="B126" s="34">
        <v>3215</v>
      </c>
      <c r="C126" s="34" t="s">
        <v>64</v>
      </c>
      <c r="D126" s="36">
        <v>94</v>
      </c>
      <c r="E126" s="36">
        <v>575</v>
      </c>
      <c r="F126" s="36">
        <v>1059</v>
      </c>
      <c r="G126" s="36">
        <v>1570</v>
      </c>
      <c r="H126" s="36">
        <v>1813</v>
      </c>
      <c r="I126" s="36">
        <v>2288</v>
      </c>
      <c r="J126" s="36">
        <v>2741</v>
      </c>
      <c r="K126" s="36">
        <v>3175</v>
      </c>
      <c r="L126" s="36">
        <v>3611</v>
      </c>
      <c r="M126" s="36">
        <v>44</v>
      </c>
      <c r="N126" s="34">
        <v>475</v>
      </c>
      <c r="O126" s="36">
        <v>959</v>
      </c>
      <c r="P126" s="36">
        <v>1000</v>
      </c>
      <c r="Q126" s="36">
        <v>1430</v>
      </c>
      <c r="R126" s="34">
        <v>1841</v>
      </c>
      <c r="S126" s="36">
        <v>2236</v>
      </c>
      <c r="T126" s="34">
        <v>2596</v>
      </c>
      <c r="U126" s="36">
        <v>2885</v>
      </c>
      <c r="V126" s="34">
        <v>3141</v>
      </c>
      <c r="W126" s="36">
        <v>3400</v>
      </c>
    </row>
    <row r="127" spans="1:23" ht="15.75" customHeight="1" x14ac:dyDescent="0.2">
      <c r="A127" s="34" t="s">
        <v>5</v>
      </c>
      <c r="B127" s="34">
        <v>1666</v>
      </c>
      <c r="C127" s="34" t="s">
        <v>65</v>
      </c>
      <c r="D127" s="36">
        <v>95</v>
      </c>
      <c r="E127" s="36">
        <v>576</v>
      </c>
      <c r="F127" s="36">
        <v>1060</v>
      </c>
      <c r="G127" s="36">
        <v>1571</v>
      </c>
      <c r="H127" s="36">
        <v>1814</v>
      </c>
      <c r="I127" s="36">
        <v>2289</v>
      </c>
      <c r="J127" s="36">
        <v>2742</v>
      </c>
      <c r="K127" s="36">
        <v>3176</v>
      </c>
      <c r="L127" s="36">
        <v>3612</v>
      </c>
      <c r="M127" s="36">
        <v>45</v>
      </c>
      <c r="N127" s="34">
        <v>476</v>
      </c>
      <c r="O127" s="36">
        <v>960</v>
      </c>
      <c r="P127" s="36">
        <v>1001</v>
      </c>
      <c r="Q127" s="36">
        <v>1431</v>
      </c>
      <c r="R127" s="34">
        <v>1842</v>
      </c>
      <c r="S127" s="36">
        <v>2237</v>
      </c>
      <c r="T127" s="34">
        <v>2597</v>
      </c>
      <c r="U127" s="36">
        <v>2886</v>
      </c>
      <c r="V127" s="34">
        <v>3142</v>
      </c>
      <c r="W127" s="36">
        <v>3401</v>
      </c>
    </row>
    <row r="128" spans="1:23" ht="15.75" customHeight="1" x14ac:dyDescent="0.2">
      <c r="A128" s="34" t="s">
        <v>5</v>
      </c>
      <c r="B128" s="34">
        <v>2399</v>
      </c>
      <c r="C128" s="34" t="s">
        <v>66</v>
      </c>
      <c r="D128" s="36">
        <v>96</v>
      </c>
      <c r="E128" s="36">
        <v>577</v>
      </c>
      <c r="F128" s="36">
        <v>1061</v>
      </c>
      <c r="G128" s="36">
        <v>1572</v>
      </c>
      <c r="H128" s="36">
        <v>1815</v>
      </c>
      <c r="I128" s="36">
        <v>2290</v>
      </c>
      <c r="J128" s="36">
        <v>2743</v>
      </c>
      <c r="K128" s="36">
        <v>3177</v>
      </c>
      <c r="L128" s="36">
        <v>3613</v>
      </c>
      <c r="M128" s="36">
        <v>46</v>
      </c>
      <c r="N128" s="34">
        <v>477</v>
      </c>
      <c r="O128" s="36">
        <v>961</v>
      </c>
      <c r="P128" s="36">
        <v>1002</v>
      </c>
      <c r="Q128" s="36">
        <v>1432</v>
      </c>
      <c r="R128" s="34">
        <v>1843</v>
      </c>
      <c r="S128" s="36">
        <v>2238</v>
      </c>
      <c r="T128" s="34">
        <v>2598</v>
      </c>
      <c r="U128" s="36">
        <v>2887</v>
      </c>
      <c r="V128" s="34">
        <v>3143</v>
      </c>
      <c r="W128" s="36">
        <v>3402</v>
      </c>
    </row>
    <row r="129" spans="1:23" ht="15.75" customHeight="1" x14ac:dyDescent="0.2">
      <c r="A129" s="34" t="s">
        <v>5</v>
      </c>
      <c r="B129" s="34">
        <v>1819</v>
      </c>
      <c r="C129" s="34" t="s">
        <v>67</v>
      </c>
      <c r="D129" s="36">
        <v>97</v>
      </c>
      <c r="E129" s="36">
        <v>578</v>
      </c>
      <c r="F129" s="36">
        <v>1062</v>
      </c>
      <c r="G129" s="36">
        <v>1573</v>
      </c>
      <c r="H129" s="36">
        <v>1816</v>
      </c>
      <c r="I129" s="36">
        <v>2291</v>
      </c>
      <c r="J129" s="36">
        <v>2744</v>
      </c>
      <c r="K129" s="36">
        <v>3178</v>
      </c>
      <c r="L129" s="36">
        <v>3614</v>
      </c>
      <c r="M129" s="36">
        <v>47</v>
      </c>
      <c r="N129" s="34">
        <v>478</v>
      </c>
      <c r="O129" s="36">
        <v>962</v>
      </c>
      <c r="P129" s="36">
        <v>1003</v>
      </c>
      <c r="Q129" s="36">
        <v>1433</v>
      </c>
      <c r="R129" s="34">
        <v>1844</v>
      </c>
      <c r="S129" s="36">
        <v>2239</v>
      </c>
      <c r="T129" s="34">
        <v>2599</v>
      </c>
      <c r="U129" s="36">
        <v>2888</v>
      </c>
      <c r="V129" s="34">
        <v>3144</v>
      </c>
      <c r="W129" s="36">
        <v>3403</v>
      </c>
    </row>
    <row r="130" spans="1:23" ht="15.75" customHeight="1" x14ac:dyDescent="0.2">
      <c r="A130" s="34" t="s">
        <v>5</v>
      </c>
      <c r="B130" s="34">
        <v>1212</v>
      </c>
      <c r="C130" s="34" t="s">
        <v>68</v>
      </c>
      <c r="D130" s="36">
        <v>98</v>
      </c>
      <c r="E130" s="36">
        <v>579</v>
      </c>
      <c r="F130" s="36">
        <v>1063</v>
      </c>
      <c r="G130" s="36">
        <v>1574</v>
      </c>
      <c r="H130" s="36">
        <v>1817</v>
      </c>
      <c r="I130" s="36">
        <v>2292</v>
      </c>
      <c r="J130" s="36">
        <v>2745</v>
      </c>
      <c r="K130" s="36">
        <v>3179</v>
      </c>
      <c r="L130" s="36">
        <v>3615</v>
      </c>
      <c r="M130" s="36">
        <v>48</v>
      </c>
      <c r="N130" s="34">
        <v>479</v>
      </c>
      <c r="O130" s="36">
        <v>963</v>
      </c>
      <c r="P130" s="36">
        <v>1004</v>
      </c>
      <c r="Q130" s="34" t="s">
        <v>99</v>
      </c>
      <c r="R130" s="34" t="s">
        <v>99</v>
      </c>
      <c r="S130" s="34" t="s">
        <v>99</v>
      </c>
      <c r="T130" s="34" t="s">
        <v>99</v>
      </c>
      <c r="U130" s="34" t="s">
        <v>99</v>
      </c>
      <c r="V130" s="34" t="s">
        <v>99</v>
      </c>
      <c r="W130" s="34" t="s">
        <v>99</v>
      </c>
    </row>
    <row r="131" spans="1:23" ht="15.75" customHeight="1" x14ac:dyDescent="0.2">
      <c r="A131" s="34" t="s">
        <v>5</v>
      </c>
      <c r="B131" s="34">
        <v>3053</v>
      </c>
      <c r="C131" s="34" t="s">
        <v>69</v>
      </c>
      <c r="D131" s="36">
        <v>99</v>
      </c>
      <c r="E131" s="36">
        <v>580</v>
      </c>
      <c r="F131" s="36">
        <v>1064</v>
      </c>
      <c r="G131" s="36">
        <v>1575</v>
      </c>
      <c r="H131" s="36">
        <v>1818</v>
      </c>
      <c r="I131" s="36">
        <v>2293</v>
      </c>
      <c r="J131" s="36">
        <v>2746</v>
      </c>
      <c r="K131" s="36">
        <v>3180</v>
      </c>
      <c r="L131" s="36">
        <v>3616</v>
      </c>
      <c r="M131" s="36">
        <v>49</v>
      </c>
      <c r="N131" s="34">
        <v>480</v>
      </c>
      <c r="O131" s="36">
        <v>964</v>
      </c>
      <c r="P131" s="36">
        <v>1005</v>
      </c>
      <c r="Q131" s="36">
        <v>1434</v>
      </c>
      <c r="R131" s="36">
        <v>1845</v>
      </c>
      <c r="S131" s="36">
        <v>2240</v>
      </c>
      <c r="T131" s="36">
        <v>2600</v>
      </c>
      <c r="U131" s="36">
        <v>2889</v>
      </c>
      <c r="V131" s="36">
        <v>3145</v>
      </c>
      <c r="W131" s="36">
        <v>3404</v>
      </c>
    </row>
    <row r="132" spans="1:23" ht="15.75" customHeight="1" x14ac:dyDescent="0.2">
      <c r="A132" s="34" t="s">
        <v>5</v>
      </c>
      <c r="B132" s="34">
        <v>3335</v>
      </c>
      <c r="C132" s="34" t="s">
        <v>70</v>
      </c>
      <c r="D132" s="36">
        <v>100</v>
      </c>
      <c r="E132" s="36">
        <v>581</v>
      </c>
      <c r="F132" s="36">
        <v>1065</v>
      </c>
      <c r="G132" s="36">
        <v>1576</v>
      </c>
      <c r="H132" s="36">
        <v>1819</v>
      </c>
      <c r="I132" s="36">
        <v>2294</v>
      </c>
      <c r="J132" s="36">
        <v>2747</v>
      </c>
      <c r="K132" s="36">
        <v>3181</v>
      </c>
      <c r="L132" s="36">
        <v>3617</v>
      </c>
      <c r="M132" s="36">
        <v>50</v>
      </c>
      <c r="N132" s="34">
        <v>481</v>
      </c>
      <c r="O132" s="36">
        <v>965</v>
      </c>
      <c r="P132" s="36">
        <v>1006</v>
      </c>
      <c r="Q132" s="36">
        <v>1435</v>
      </c>
      <c r="R132" s="36">
        <v>1846</v>
      </c>
      <c r="S132" s="36">
        <v>2241</v>
      </c>
      <c r="T132" s="36">
        <v>2601</v>
      </c>
      <c r="U132" s="36">
        <v>2890</v>
      </c>
      <c r="V132" s="36">
        <v>3146</v>
      </c>
      <c r="W132" s="36">
        <v>3405</v>
      </c>
    </row>
    <row r="133" spans="1:23" ht="15.75" customHeight="1" x14ac:dyDescent="0.2">
      <c r="A133" s="34" t="s">
        <v>5</v>
      </c>
      <c r="B133" s="34">
        <v>401</v>
      </c>
      <c r="C133" s="34" t="s">
        <v>71</v>
      </c>
      <c r="D133" s="36">
        <v>101</v>
      </c>
      <c r="E133" s="36">
        <v>582</v>
      </c>
      <c r="F133" s="36">
        <v>1066</v>
      </c>
      <c r="G133" s="36">
        <v>1577</v>
      </c>
      <c r="H133" s="36">
        <v>1820</v>
      </c>
      <c r="I133" s="36">
        <v>2295</v>
      </c>
      <c r="J133" s="36">
        <v>2748</v>
      </c>
      <c r="K133" s="36">
        <v>3182</v>
      </c>
      <c r="L133" s="36">
        <v>3618</v>
      </c>
      <c r="M133" s="36">
        <v>51</v>
      </c>
      <c r="N133" s="34">
        <v>482</v>
      </c>
      <c r="O133" s="36">
        <v>966</v>
      </c>
      <c r="P133" s="36">
        <v>1007</v>
      </c>
      <c r="Q133" s="36">
        <v>1436</v>
      </c>
      <c r="R133" s="36">
        <v>1847</v>
      </c>
      <c r="S133" s="36">
        <v>2242</v>
      </c>
      <c r="T133" s="36">
        <v>2602</v>
      </c>
      <c r="U133" s="36">
        <v>2891</v>
      </c>
      <c r="V133" s="36">
        <v>3147</v>
      </c>
      <c r="W133" s="36">
        <v>3406</v>
      </c>
    </row>
    <row r="134" spans="1:23" ht="15.75" customHeight="1" x14ac:dyDescent="0.2">
      <c r="A134" s="34" t="s">
        <v>5</v>
      </c>
      <c r="B134" s="34">
        <v>1488</v>
      </c>
      <c r="C134" s="34" t="s">
        <v>72</v>
      </c>
      <c r="D134" s="36">
        <v>102</v>
      </c>
      <c r="E134" s="36">
        <v>583</v>
      </c>
      <c r="F134" s="36">
        <v>1068</v>
      </c>
      <c r="G134" s="36">
        <v>1578</v>
      </c>
      <c r="H134" s="36">
        <v>1821</v>
      </c>
      <c r="I134" s="36">
        <v>2296</v>
      </c>
      <c r="J134" s="36">
        <v>2749</v>
      </c>
      <c r="K134" s="36">
        <v>3183</v>
      </c>
      <c r="L134" s="36">
        <v>3619</v>
      </c>
      <c r="M134" s="36">
        <v>52</v>
      </c>
      <c r="N134" s="34">
        <v>483</v>
      </c>
      <c r="O134" s="36">
        <v>967</v>
      </c>
      <c r="P134" s="36">
        <v>1008</v>
      </c>
      <c r="Q134" s="36">
        <v>1437</v>
      </c>
      <c r="R134" s="36">
        <v>1848</v>
      </c>
      <c r="S134" s="36">
        <v>2243</v>
      </c>
      <c r="T134" s="36">
        <v>2603</v>
      </c>
      <c r="U134" s="34" t="s">
        <v>99</v>
      </c>
      <c r="V134" s="34" t="s">
        <v>99</v>
      </c>
      <c r="W134" s="34" t="s">
        <v>99</v>
      </c>
    </row>
    <row r="135" spans="1:23" ht="15.75" customHeight="1" x14ac:dyDescent="0.2">
      <c r="A135" s="34" t="s">
        <v>5</v>
      </c>
      <c r="B135" s="34">
        <v>2555</v>
      </c>
      <c r="C135" s="34" t="s">
        <v>73</v>
      </c>
      <c r="D135" s="36">
        <v>103</v>
      </c>
      <c r="E135" s="36">
        <v>584</v>
      </c>
      <c r="F135" s="36">
        <v>1069</v>
      </c>
      <c r="G135" s="36">
        <v>1579</v>
      </c>
      <c r="H135" s="36">
        <v>1822</v>
      </c>
      <c r="I135" s="36">
        <v>2297</v>
      </c>
      <c r="J135" s="36">
        <v>2750</v>
      </c>
      <c r="K135" s="36">
        <v>3184</v>
      </c>
      <c r="L135" s="36">
        <v>3620</v>
      </c>
      <c r="M135" s="36">
        <v>53</v>
      </c>
      <c r="N135" s="34">
        <v>484</v>
      </c>
      <c r="O135" s="36">
        <v>968</v>
      </c>
      <c r="P135" s="36">
        <v>1009</v>
      </c>
      <c r="Q135" s="36">
        <v>1438</v>
      </c>
      <c r="R135" s="36">
        <v>1849</v>
      </c>
      <c r="S135" s="36">
        <v>2244</v>
      </c>
      <c r="T135" s="36">
        <v>2604</v>
      </c>
      <c r="U135" s="36">
        <v>2892</v>
      </c>
      <c r="V135" s="36">
        <v>3148</v>
      </c>
      <c r="W135" s="36">
        <v>3407</v>
      </c>
    </row>
    <row r="136" spans="1:23" ht="15.75" customHeight="1" x14ac:dyDescent="0.2">
      <c r="A136" s="34" t="s">
        <v>5</v>
      </c>
      <c r="B136" s="34">
        <v>2337</v>
      </c>
      <c r="C136" s="34" t="s">
        <v>74</v>
      </c>
      <c r="D136" s="36">
        <v>104</v>
      </c>
      <c r="E136" s="36">
        <v>585</v>
      </c>
      <c r="F136" s="36">
        <v>1070</v>
      </c>
      <c r="G136" s="36">
        <v>1580</v>
      </c>
      <c r="H136" s="36">
        <v>1823</v>
      </c>
      <c r="I136" s="36">
        <v>2298</v>
      </c>
      <c r="J136" s="36">
        <v>2751</v>
      </c>
      <c r="K136" s="36">
        <v>3185</v>
      </c>
      <c r="L136" s="36">
        <v>3621</v>
      </c>
      <c r="M136" s="36">
        <v>54</v>
      </c>
      <c r="N136" s="34">
        <v>485</v>
      </c>
      <c r="O136" s="36">
        <v>969</v>
      </c>
      <c r="P136" s="36">
        <v>1010</v>
      </c>
      <c r="Q136" s="36">
        <v>1439</v>
      </c>
      <c r="R136" s="36">
        <v>1850</v>
      </c>
      <c r="S136" s="34" t="s">
        <v>99</v>
      </c>
      <c r="T136" s="34" t="s">
        <v>99</v>
      </c>
      <c r="U136" s="34" t="s">
        <v>99</v>
      </c>
      <c r="V136" s="34" t="s">
        <v>99</v>
      </c>
      <c r="W136" s="34" t="s">
        <v>99</v>
      </c>
    </row>
    <row r="137" spans="1:23" ht="15.75" customHeight="1" x14ac:dyDescent="0.2">
      <c r="A137" s="34" t="s">
        <v>5</v>
      </c>
      <c r="B137" s="34">
        <v>2865</v>
      </c>
      <c r="C137" s="34" t="s">
        <v>75</v>
      </c>
      <c r="D137" s="36">
        <v>105</v>
      </c>
      <c r="E137" s="36">
        <v>586</v>
      </c>
      <c r="F137" s="36">
        <v>1071</v>
      </c>
      <c r="G137" s="36">
        <v>1581</v>
      </c>
      <c r="H137" s="36">
        <v>1824</v>
      </c>
      <c r="I137" s="36">
        <v>2299</v>
      </c>
      <c r="J137" s="36">
        <v>2752</v>
      </c>
      <c r="K137" s="36">
        <v>3186</v>
      </c>
      <c r="L137" s="36">
        <v>3622</v>
      </c>
      <c r="M137" s="36">
        <v>55</v>
      </c>
      <c r="N137" s="34">
        <v>486</v>
      </c>
      <c r="O137" s="36">
        <v>970</v>
      </c>
      <c r="P137" s="36">
        <v>1011</v>
      </c>
      <c r="Q137" s="36">
        <v>1440</v>
      </c>
      <c r="R137" s="36">
        <v>1851</v>
      </c>
      <c r="S137" s="36">
        <v>2245</v>
      </c>
      <c r="T137" s="36">
        <v>2605</v>
      </c>
      <c r="U137" s="36">
        <v>2893</v>
      </c>
      <c r="V137" s="36">
        <v>3149</v>
      </c>
      <c r="W137" s="36">
        <v>3408</v>
      </c>
    </row>
    <row r="138" spans="1:23" ht="15.75" customHeight="1" x14ac:dyDescent="0.2">
      <c r="A138" s="34" t="s">
        <v>5</v>
      </c>
      <c r="B138" s="34">
        <v>541</v>
      </c>
      <c r="C138" s="34" t="s">
        <v>76</v>
      </c>
      <c r="D138" s="36">
        <v>106</v>
      </c>
      <c r="E138" s="36">
        <v>587</v>
      </c>
      <c r="F138" s="36">
        <v>1073</v>
      </c>
      <c r="G138" s="36">
        <v>1582</v>
      </c>
      <c r="H138" s="36">
        <v>1825</v>
      </c>
      <c r="I138" s="36">
        <v>2300</v>
      </c>
      <c r="J138" s="36">
        <v>2753</v>
      </c>
      <c r="K138" s="36">
        <v>3187</v>
      </c>
      <c r="L138" s="36">
        <v>3623</v>
      </c>
      <c r="M138" s="36">
        <v>56</v>
      </c>
      <c r="N138" s="34">
        <v>487</v>
      </c>
      <c r="O138" s="36">
        <v>971</v>
      </c>
      <c r="P138" s="36">
        <v>1012</v>
      </c>
      <c r="Q138" s="36">
        <v>1441</v>
      </c>
      <c r="R138" s="34" t="s">
        <v>99</v>
      </c>
      <c r="S138" s="34" t="s">
        <v>99</v>
      </c>
      <c r="T138" s="34" t="s">
        <v>99</v>
      </c>
      <c r="U138" s="34" t="s">
        <v>99</v>
      </c>
      <c r="V138" s="34" t="s">
        <v>99</v>
      </c>
      <c r="W138" s="34" t="s">
        <v>99</v>
      </c>
    </row>
    <row r="139" spans="1:23" ht="15.75" customHeight="1" x14ac:dyDescent="0.2">
      <c r="A139" s="34" t="s">
        <v>5</v>
      </c>
      <c r="B139" s="34">
        <v>1414</v>
      </c>
      <c r="C139" s="34" t="s">
        <v>77</v>
      </c>
      <c r="D139" s="36">
        <v>107</v>
      </c>
      <c r="E139" s="36">
        <v>588</v>
      </c>
      <c r="F139" s="36">
        <v>1074</v>
      </c>
      <c r="G139" s="36">
        <v>1583</v>
      </c>
      <c r="H139" s="36">
        <v>1826</v>
      </c>
      <c r="I139" s="36">
        <v>2301</v>
      </c>
      <c r="J139" s="36">
        <v>2754</v>
      </c>
      <c r="K139" s="36">
        <v>3188</v>
      </c>
      <c r="L139" s="36">
        <v>3624</v>
      </c>
      <c r="M139" s="36">
        <v>57</v>
      </c>
      <c r="N139" s="34">
        <v>488</v>
      </c>
      <c r="O139" s="36">
        <v>972</v>
      </c>
      <c r="P139" s="36">
        <v>1013</v>
      </c>
      <c r="Q139" s="36">
        <v>1442</v>
      </c>
      <c r="R139" s="36">
        <v>1852</v>
      </c>
      <c r="S139" s="36">
        <v>2246</v>
      </c>
      <c r="T139" s="34" t="s">
        <v>99</v>
      </c>
      <c r="U139" s="34" t="s">
        <v>99</v>
      </c>
      <c r="V139" s="34" t="s">
        <v>99</v>
      </c>
      <c r="W139" s="34" t="s">
        <v>99</v>
      </c>
    </row>
    <row r="140" spans="1:23" ht="15.75" customHeight="1" x14ac:dyDescent="0.2">
      <c r="A140" s="34" t="s">
        <v>5</v>
      </c>
      <c r="B140" s="34">
        <v>227</v>
      </c>
      <c r="C140" s="34" t="s">
        <v>78</v>
      </c>
      <c r="D140" s="36">
        <v>108</v>
      </c>
      <c r="E140" s="36">
        <v>589</v>
      </c>
      <c r="F140" s="36">
        <v>1075</v>
      </c>
      <c r="G140" s="36">
        <v>1584</v>
      </c>
      <c r="H140" s="36">
        <v>1827</v>
      </c>
      <c r="I140" s="36">
        <v>2302</v>
      </c>
      <c r="J140" s="36">
        <v>2755</v>
      </c>
      <c r="K140" s="36">
        <v>3189</v>
      </c>
      <c r="L140" s="36">
        <v>3625</v>
      </c>
      <c r="M140" s="36">
        <v>58</v>
      </c>
      <c r="N140" s="34">
        <v>489</v>
      </c>
      <c r="O140" s="36">
        <v>973</v>
      </c>
      <c r="P140" s="36">
        <v>1014</v>
      </c>
      <c r="Q140" s="36">
        <v>1443</v>
      </c>
      <c r="R140" s="36">
        <v>1853</v>
      </c>
      <c r="S140" s="34" t="s">
        <v>99</v>
      </c>
      <c r="T140" s="34" t="s">
        <v>99</v>
      </c>
      <c r="U140" s="34" t="s">
        <v>99</v>
      </c>
      <c r="V140" s="34" t="s">
        <v>99</v>
      </c>
      <c r="W140" s="34" t="s">
        <v>99</v>
      </c>
    </row>
    <row r="141" spans="1:23" ht="15.75" customHeight="1" x14ac:dyDescent="0.2">
      <c r="A141" s="34" t="s">
        <v>5</v>
      </c>
      <c r="B141" s="34">
        <v>2697</v>
      </c>
      <c r="C141" s="34" t="s">
        <v>79</v>
      </c>
      <c r="D141" s="36">
        <v>109</v>
      </c>
      <c r="E141" s="36">
        <v>590</v>
      </c>
      <c r="F141" s="36">
        <v>1076</v>
      </c>
      <c r="G141" s="36">
        <v>1585</v>
      </c>
      <c r="H141" s="36">
        <v>1828</v>
      </c>
      <c r="I141" s="36">
        <v>2303</v>
      </c>
      <c r="J141" s="36">
        <v>2756</v>
      </c>
      <c r="K141" s="36">
        <v>3190</v>
      </c>
      <c r="L141" s="36">
        <v>3626</v>
      </c>
      <c r="M141" s="36">
        <v>59</v>
      </c>
      <c r="N141" s="34">
        <v>490</v>
      </c>
      <c r="O141" s="36">
        <v>974</v>
      </c>
      <c r="P141" s="36">
        <v>1015</v>
      </c>
      <c r="Q141" s="36">
        <v>1444</v>
      </c>
      <c r="R141" s="36">
        <v>1854</v>
      </c>
      <c r="S141" s="36">
        <v>2247</v>
      </c>
      <c r="T141" s="36">
        <v>2606</v>
      </c>
      <c r="U141" s="36">
        <v>2894</v>
      </c>
      <c r="V141" s="36">
        <v>3150</v>
      </c>
      <c r="W141" s="36">
        <v>3409</v>
      </c>
    </row>
    <row r="142" spans="1:23" ht="15.75" customHeight="1" x14ac:dyDescent="0.2">
      <c r="A142" s="34" t="s">
        <v>5</v>
      </c>
      <c r="B142" s="34">
        <v>948</v>
      </c>
      <c r="C142" s="34" t="s">
        <v>80</v>
      </c>
      <c r="D142" s="36">
        <v>111</v>
      </c>
      <c r="E142" s="36">
        <v>591</v>
      </c>
      <c r="F142" s="36">
        <v>1077</v>
      </c>
      <c r="G142" s="36">
        <v>1586</v>
      </c>
      <c r="H142" s="36">
        <v>1829</v>
      </c>
      <c r="I142" s="36">
        <v>2304</v>
      </c>
      <c r="J142" s="36">
        <v>2757</v>
      </c>
      <c r="K142" s="36">
        <v>3191</v>
      </c>
      <c r="L142" s="36">
        <v>3627</v>
      </c>
      <c r="M142" s="36">
        <v>60</v>
      </c>
      <c r="N142" s="34">
        <v>491</v>
      </c>
      <c r="O142" s="36">
        <v>975</v>
      </c>
      <c r="P142" s="36">
        <v>1016</v>
      </c>
      <c r="Q142" s="36">
        <v>1445</v>
      </c>
      <c r="R142" s="36">
        <v>1855</v>
      </c>
      <c r="S142" s="36">
        <v>2248</v>
      </c>
      <c r="T142" s="36">
        <v>2607</v>
      </c>
      <c r="U142" s="34" t="s">
        <v>99</v>
      </c>
      <c r="V142" s="34" t="s">
        <v>99</v>
      </c>
      <c r="W142" s="34" t="s">
        <v>99</v>
      </c>
    </row>
    <row r="143" spans="1:23" ht="15.75" customHeight="1" x14ac:dyDescent="0.2">
      <c r="A143" s="34" t="s">
        <v>5</v>
      </c>
      <c r="B143" s="34">
        <v>1009</v>
      </c>
      <c r="C143" s="34" t="s">
        <v>81</v>
      </c>
      <c r="D143" s="36">
        <v>112</v>
      </c>
      <c r="E143" s="36">
        <v>592</v>
      </c>
      <c r="F143" s="36">
        <v>1083</v>
      </c>
      <c r="G143" s="36">
        <v>1587</v>
      </c>
      <c r="H143" s="36">
        <v>1830</v>
      </c>
      <c r="I143" s="36">
        <v>2305</v>
      </c>
      <c r="J143" s="36">
        <v>2758</v>
      </c>
      <c r="K143" s="36">
        <v>3192</v>
      </c>
      <c r="L143" s="36">
        <v>3628</v>
      </c>
      <c r="M143" s="36">
        <v>61</v>
      </c>
      <c r="N143" s="34">
        <v>492</v>
      </c>
      <c r="O143" s="36">
        <v>976</v>
      </c>
      <c r="P143" s="36">
        <v>1017</v>
      </c>
      <c r="Q143" s="36">
        <v>1446</v>
      </c>
      <c r="R143" s="36">
        <v>1856</v>
      </c>
      <c r="S143" s="36">
        <v>2249</v>
      </c>
      <c r="T143" s="36">
        <v>2608</v>
      </c>
      <c r="U143" s="36">
        <v>2895</v>
      </c>
      <c r="V143" s="36">
        <v>3151</v>
      </c>
      <c r="W143" s="36">
        <v>3410</v>
      </c>
    </row>
    <row r="144" spans="1:23" ht="15.75" customHeight="1" x14ac:dyDescent="0.2">
      <c r="A144" s="34" t="s">
        <v>5</v>
      </c>
      <c r="B144" s="34">
        <v>2868</v>
      </c>
      <c r="C144" s="34" t="s">
        <v>82</v>
      </c>
      <c r="D144" s="36">
        <v>114</v>
      </c>
      <c r="E144" s="36">
        <v>593</v>
      </c>
      <c r="F144" s="36">
        <v>1079</v>
      </c>
      <c r="G144" s="36">
        <v>1588</v>
      </c>
      <c r="H144" s="36">
        <v>1831</v>
      </c>
      <c r="I144" s="36">
        <v>2306</v>
      </c>
      <c r="J144" s="36">
        <v>2759</v>
      </c>
      <c r="K144" s="36">
        <v>3193</v>
      </c>
      <c r="L144" s="36">
        <v>3629</v>
      </c>
      <c r="M144" s="36">
        <v>62</v>
      </c>
      <c r="N144" s="34">
        <v>493</v>
      </c>
      <c r="O144" s="36">
        <v>977</v>
      </c>
      <c r="P144" s="36">
        <v>1018</v>
      </c>
      <c r="Q144" s="36">
        <v>1447</v>
      </c>
      <c r="R144" s="36">
        <v>1857</v>
      </c>
      <c r="S144" s="36">
        <v>2250</v>
      </c>
      <c r="T144" s="36">
        <v>2609</v>
      </c>
      <c r="U144" s="36">
        <v>2896</v>
      </c>
      <c r="V144" s="36">
        <v>3152</v>
      </c>
      <c r="W144" s="36">
        <v>3411</v>
      </c>
    </row>
    <row r="145" spans="1:23" ht="15.75" customHeight="1" x14ac:dyDescent="0.2">
      <c r="A145" s="34" t="s">
        <v>5</v>
      </c>
      <c r="B145" s="34">
        <v>2420</v>
      </c>
      <c r="C145" s="34" t="s">
        <v>83</v>
      </c>
      <c r="D145" s="36">
        <v>114</v>
      </c>
      <c r="E145" s="36">
        <v>594</v>
      </c>
      <c r="F145" s="36">
        <v>1080</v>
      </c>
      <c r="G145" s="36">
        <v>1589</v>
      </c>
      <c r="H145" s="36">
        <v>1832</v>
      </c>
      <c r="I145" s="36">
        <v>2307</v>
      </c>
      <c r="J145" s="36">
        <v>2760</v>
      </c>
      <c r="K145" s="36">
        <v>3194</v>
      </c>
      <c r="L145" s="36">
        <v>3630</v>
      </c>
      <c r="M145" s="36">
        <v>63</v>
      </c>
      <c r="N145" s="34">
        <v>494</v>
      </c>
      <c r="O145" s="36">
        <v>978</v>
      </c>
      <c r="P145" s="36">
        <v>1019</v>
      </c>
      <c r="Q145" s="36">
        <v>1448</v>
      </c>
      <c r="R145" s="36">
        <v>1858</v>
      </c>
      <c r="S145" s="36">
        <v>2251</v>
      </c>
      <c r="T145" s="36">
        <v>2610</v>
      </c>
      <c r="U145" s="34" t="s">
        <v>99</v>
      </c>
      <c r="V145" s="34" t="s">
        <v>99</v>
      </c>
      <c r="W145" s="34" t="s">
        <v>99</v>
      </c>
    </row>
    <row r="146" spans="1:23" ht="15.75" customHeight="1" x14ac:dyDescent="0.2">
      <c r="A146" s="34" t="s">
        <v>5</v>
      </c>
      <c r="B146" s="34">
        <v>2139</v>
      </c>
      <c r="C146" s="34" t="s">
        <v>84</v>
      </c>
      <c r="D146" s="36">
        <v>115</v>
      </c>
      <c r="E146" s="36">
        <v>595</v>
      </c>
      <c r="F146" s="36">
        <v>1081</v>
      </c>
      <c r="G146" s="36">
        <v>1590</v>
      </c>
      <c r="H146" s="36">
        <v>1833</v>
      </c>
      <c r="I146" s="36">
        <v>2308</v>
      </c>
      <c r="J146" s="36">
        <v>2761</v>
      </c>
      <c r="K146" s="36">
        <v>3195</v>
      </c>
      <c r="L146" s="36">
        <v>3631</v>
      </c>
      <c r="M146" s="36">
        <v>64</v>
      </c>
      <c r="N146" s="34">
        <v>495</v>
      </c>
      <c r="O146" s="36">
        <v>979</v>
      </c>
      <c r="P146" s="36">
        <v>1020</v>
      </c>
      <c r="Q146" s="36">
        <v>1449</v>
      </c>
      <c r="R146" s="36">
        <v>1859</v>
      </c>
      <c r="S146" s="36">
        <v>2252</v>
      </c>
      <c r="T146" s="36">
        <v>2611</v>
      </c>
      <c r="U146" s="36">
        <v>2897</v>
      </c>
      <c r="V146" s="36">
        <v>3153</v>
      </c>
      <c r="W146" s="36">
        <v>3412</v>
      </c>
    </row>
    <row r="147" spans="1:23" ht="15.75" customHeight="1" x14ac:dyDescent="0.2">
      <c r="A147" s="34" t="s">
        <v>5</v>
      </c>
      <c r="B147" s="34">
        <v>2768</v>
      </c>
      <c r="C147" s="34" t="s">
        <v>85</v>
      </c>
      <c r="D147" s="36">
        <v>116</v>
      </c>
      <c r="E147" s="36">
        <v>596</v>
      </c>
      <c r="F147" s="36">
        <v>1082</v>
      </c>
      <c r="G147" s="36">
        <v>1591</v>
      </c>
      <c r="H147" s="36">
        <v>1834</v>
      </c>
      <c r="I147" s="36">
        <v>2309</v>
      </c>
      <c r="J147" s="36">
        <v>2762</v>
      </c>
      <c r="K147" s="36">
        <v>3196</v>
      </c>
      <c r="L147" s="36">
        <v>3632</v>
      </c>
      <c r="M147" s="36">
        <v>65</v>
      </c>
      <c r="N147" s="34">
        <v>496</v>
      </c>
      <c r="O147" s="36">
        <v>980</v>
      </c>
      <c r="P147" s="36">
        <v>1021</v>
      </c>
      <c r="Q147" s="36">
        <v>1450</v>
      </c>
      <c r="R147" s="36">
        <v>1860</v>
      </c>
      <c r="S147" s="36">
        <v>2253</v>
      </c>
      <c r="T147" s="36">
        <v>2612</v>
      </c>
      <c r="U147" s="36">
        <v>2898</v>
      </c>
      <c r="V147" s="36">
        <v>3154</v>
      </c>
      <c r="W147" s="36">
        <v>3413</v>
      </c>
    </row>
    <row r="148" spans="1:23" ht="15.75" customHeight="1" x14ac:dyDescent="0.2">
      <c r="A148" s="34" t="s">
        <v>5</v>
      </c>
      <c r="B148" s="34">
        <v>1234</v>
      </c>
      <c r="C148" s="34" t="s">
        <v>86</v>
      </c>
      <c r="D148" s="36">
        <v>117</v>
      </c>
      <c r="E148" s="36">
        <v>597</v>
      </c>
      <c r="F148" s="36">
        <v>1078</v>
      </c>
      <c r="G148" s="36">
        <v>1592</v>
      </c>
      <c r="H148" s="36">
        <v>1835</v>
      </c>
      <c r="I148" s="36">
        <v>2310</v>
      </c>
      <c r="J148" s="36">
        <v>2763</v>
      </c>
      <c r="K148" s="36">
        <v>3197</v>
      </c>
      <c r="L148" s="36">
        <v>3633</v>
      </c>
      <c r="M148" s="36">
        <v>66</v>
      </c>
      <c r="N148" s="34">
        <v>497</v>
      </c>
      <c r="O148" s="36">
        <v>981</v>
      </c>
      <c r="P148" s="36">
        <v>1022</v>
      </c>
      <c r="Q148" s="36">
        <v>1451</v>
      </c>
      <c r="R148" s="34" t="s">
        <v>99</v>
      </c>
      <c r="S148" s="34" t="s">
        <v>99</v>
      </c>
      <c r="T148" s="34" t="s">
        <v>99</v>
      </c>
      <c r="U148" s="34" t="s">
        <v>99</v>
      </c>
      <c r="V148" s="34" t="s">
        <v>99</v>
      </c>
      <c r="W148" s="34" t="s">
        <v>99</v>
      </c>
    </row>
    <row r="149" spans="1:23" ht="15.75" customHeight="1" x14ac:dyDescent="0.2">
      <c r="A149" s="34" t="s">
        <v>5</v>
      </c>
      <c r="B149" s="34">
        <v>1912</v>
      </c>
      <c r="C149" s="34" t="s">
        <v>87</v>
      </c>
      <c r="D149" s="36">
        <v>118</v>
      </c>
      <c r="E149" s="36">
        <v>598</v>
      </c>
      <c r="F149" s="36">
        <v>1084</v>
      </c>
      <c r="G149" s="36">
        <v>1593</v>
      </c>
      <c r="H149" s="36">
        <v>1836</v>
      </c>
      <c r="I149" s="36">
        <v>2311</v>
      </c>
      <c r="J149" s="36">
        <v>2764</v>
      </c>
      <c r="K149" s="36">
        <v>3198</v>
      </c>
      <c r="L149" s="36">
        <v>3634</v>
      </c>
      <c r="M149" s="36">
        <v>67</v>
      </c>
      <c r="N149" s="34">
        <v>498</v>
      </c>
      <c r="O149" s="36">
        <v>982</v>
      </c>
      <c r="P149" s="36">
        <v>1023</v>
      </c>
      <c r="Q149" s="36">
        <v>1452</v>
      </c>
      <c r="R149" s="34" t="s">
        <v>99</v>
      </c>
      <c r="S149" s="34" t="s">
        <v>99</v>
      </c>
      <c r="T149" s="34" t="s">
        <v>99</v>
      </c>
      <c r="U149" s="34" t="s">
        <v>99</v>
      </c>
      <c r="V149" s="34" t="s">
        <v>99</v>
      </c>
      <c r="W149" s="34" t="s">
        <v>99</v>
      </c>
    </row>
    <row r="150" spans="1:23" ht="15.75" customHeight="1" x14ac:dyDescent="0.2">
      <c r="A150" s="34" t="s">
        <v>5</v>
      </c>
      <c r="B150" s="34">
        <v>735</v>
      </c>
      <c r="C150" s="34" t="s">
        <v>88</v>
      </c>
      <c r="D150" s="36">
        <v>119</v>
      </c>
      <c r="E150" s="36">
        <v>599</v>
      </c>
      <c r="F150" s="36">
        <v>1085</v>
      </c>
      <c r="G150" s="36">
        <v>1594</v>
      </c>
      <c r="H150" s="36">
        <v>1837</v>
      </c>
      <c r="I150" s="36">
        <v>2312</v>
      </c>
      <c r="J150" s="36">
        <v>2765</v>
      </c>
      <c r="K150" s="36">
        <v>3199</v>
      </c>
      <c r="L150" s="36">
        <v>3635</v>
      </c>
      <c r="M150" s="36">
        <v>68</v>
      </c>
      <c r="N150" s="34">
        <v>499</v>
      </c>
      <c r="O150" s="36">
        <v>983</v>
      </c>
      <c r="P150" s="36">
        <v>1024</v>
      </c>
      <c r="Q150" s="36">
        <v>1453</v>
      </c>
      <c r="R150" s="36">
        <v>1861</v>
      </c>
      <c r="S150" s="36">
        <v>2254</v>
      </c>
      <c r="T150" s="34" t="s">
        <v>99</v>
      </c>
      <c r="U150" s="34" t="s">
        <v>99</v>
      </c>
      <c r="V150" s="34" t="s">
        <v>99</v>
      </c>
      <c r="W150" s="34" t="s">
        <v>99</v>
      </c>
    </row>
    <row r="151" spans="1:23" ht="15.75" customHeight="1" x14ac:dyDescent="0.2">
      <c r="A151" s="34" t="s">
        <v>5</v>
      </c>
      <c r="B151" s="34">
        <v>2615</v>
      </c>
      <c r="C151" s="34" t="s">
        <v>89</v>
      </c>
      <c r="D151" s="36">
        <v>120</v>
      </c>
      <c r="E151" s="36">
        <v>600</v>
      </c>
      <c r="F151" s="36">
        <v>1086</v>
      </c>
      <c r="G151" s="36">
        <v>1595</v>
      </c>
      <c r="H151" s="36">
        <v>1838</v>
      </c>
      <c r="I151" s="36">
        <v>2313</v>
      </c>
      <c r="J151" s="36">
        <v>2766</v>
      </c>
      <c r="K151" s="36">
        <v>3200</v>
      </c>
      <c r="L151" s="36">
        <v>3636</v>
      </c>
      <c r="M151" s="36">
        <v>69</v>
      </c>
      <c r="N151" s="34">
        <v>500</v>
      </c>
      <c r="O151" s="36">
        <v>984</v>
      </c>
      <c r="P151" s="36">
        <v>1025</v>
      </c>
      <c r="Q151" s="36">
        <v>1454</v>
      </c>
      <c r="R151" s="36">
        <v>1862</v>
      </c>
      <c r="S151" s="36">
        <v>2255</v>
      </c>
      <c r="T151" s="36">
        <v>2613</v>
      </c>
      <c r="U151" s="36">
        <v>2899</v>
      </c>
      <c r="V151" s="36">
        <v>3155</v>
      </c>
      <c r="W151" s="36">
        <v>3414</v>
      </c>
    </row>
    <row r="152" spans="1:23" ht="15.75" customHeight="1" x14ac:dyDescent="0.2">
      <c r="A152" s="34" t="s">
        <v>5</v>
      </c>
      <c r="B152" s="34">
        <v>1224</v>
      </c>
      <c r="C152" s="34" t="s">
        <v>90</v>
      </c>
      <c r="D152" s="36">
        <v>121</v>
      </c>
      <c r="E152" s="36">
        <v>601</v>
      </c>
      <c r="F152" s="36">
        <v>1087</v>
      </c>
      <c r="G152" s="36">
        <v>1596</v>
      </c>
      <c r="H152" s="36">
        <v>1839</v>
      </c>
      <c r="I152" s="36">
        <v>2314</v>
      </c>
      <c r="J152" s="36">
        <v>2767</v>
      </c>
      <c r="K152" s="36">
        <v>3201</v>
      </c>
      <c r="L152" s="36">
        <v>3637</v>
      </c>
      <c r="M152" s="36">
        <v>70</v>
      </c>
      <c r="N152" s="34">
        <v>501</v>
      </c>
      <c r="O152" s="36">
        <v>985</v>
      </c>
      <c r="P152" s="36">
        <v>1026</v>
      </c>
      <c r="Q152" s="36">
        <v>1455</v>
      </c>
      <c r="R152" s="36">
        <v>1863</v>
      </c>
      <c r="S152" s="36">
        <v>2256</v>
      </c>
      <c r="T152" s="36">
        <v>2614</v>
      </c>
      <c r="U152" s="36">
        <v>2900</v>
      </c>
      <c r="V152" s="36">
        <v>3156</v>
      </c>
      <c r="W152" s="36">
        <v>3415</v>
      </c>
    </row>
    <row r="153" spans="1:23" ht="15.75" customHeight="1" x14ac:dyDescent="0.2">
      <c r="A153" s="34" t="s">
        <v>5</v>
      </c>
      <c r="B153" s="34">
        <v>210</v>
      </c>
      <c r="C153" s="34" t="s">
        <v>91</v>
      </c>
      <c r="D153" s="36">
        <v>122</v>
      </c>
      <c r="E153" s="36">
        <v>602</v>
      </c>
      <c r="F153" s="36">
        <v>1088</v>
      </c>
      <c r="G153" s="36">
        <v>1597</v>
      </c>
      <c r="H153" s="36">
        <v>1840</v>
      </c>
      <c r="I153" s="36">
        <v>2315</v>
      </c>
      <c r="J153" s="36">
        <v>2768</v>
      </c>
      <c r="K153" s="36">
        <v>3202</v>
      </c>
      <c r="L153" s="36">
        <v>3638</v>
      </c>
      <c r="M153" s="36">
        <v>71</v>
      </c>
      <c r="N153" s="34">
        <v>502</v>
      </c>
      <c r="O153" s="36">
        <v>986</v>
      </c>
      <c r="P153" s="36">
        <v>1027</v>
      </c>
      <c r="Q153" s="36">
        <v>1456</v>
      </c>
      <c r="R153" s="36">
        <v>1864</v>
      </c>
      <c r="S153" s="36">
        <v>2257</v>
      </c>
      <c r="T153" s="36">
        <v>2615</v>
      </c>
      <c r="U153" s="36">
        <v>2901</v>
      </c>
      <c r="V153" s="36">
        <v>3157</v>
      </c>
      <c r="W153" s="36">
        <v>3416</v>
      </c>
    </row>
    <row r="154" spans="1:23" ht="15.75" customHeight="1" x14ac:dyDescent="0.2">
      <c r="A154" s="34" t="s">
        <v>5</v>
      </c>
      <c r="B154" s="34">
        <v>896</v>
      </c>
      <c r="C154" s="34" t="s">
        <v>92</v>
      </c>
      <c r="D154" s="36">
        <v>123</v>
      </c>
      <c r="E154" s="36">
        <v>603</v>
      </c>
      <c r="F154" s="36">
        <v>1089</v>
      </c>
      <c r="G154" s="36">
        <v>1598</v>
      </c>
      <c r="H154" s="36">
        <v>1841</v>
      </c>
      <c r="I154" s="36">
        <v>2316</v>
      </c>
      <c r="J154" s="36">
        <v>2769</v>
      </c>
      <c r="K154" s="36">
        <v>3203</v>
      </c>
      <c r="L154" s="36">
        <v>3639</v>
      </c>
      <c r="M154" s="36">
        <v>72</v>
      </c>
      <c r="N154" s="34">
        <v>503</v>
      </c>
      <c r="O154" s="36">
        <v>987</v>
      </c>
      <c r="P154" s="36">
        <v>1028</v>
      </c>
      <c r="Q154" s="36">
        <v>1457</v>
      </c>
      <c r="R154" s="36">
        <v>1865</v>
      </c>
      <c r="S154" s="36">
        <v>2258</v>
      </c>
      <c r="T154" s="36">
        <v>2616</v>
      </c>
      <c r="U154" s="36">
        <v>2902</v>
      </c>
      <c r="V154" s="36">
        <v>3158</v>
      </c>
      <c r="W154" s="36">
        <v>3417</v>
      </c>
    </row>
    <row r="155" spans="1:23" ht="15.75" customHeight="1" x14ac:dyDescent="0.2">
      <c r="A155" s="34" t="s">
        <v>5</v>
      </c>
      <c r="B155" s="34">
        <v>2183</v>
      </c>
      <c r="C155" s="34" t="s">
        <v>93</v>
      </c>
      <c r="D155" s="36">
        <v>124</v>
      </c>
      <c r="E155" s="36">
        <v>604</v>
      </c>
      <c r="F155" s="36">
        <v>1090</v>
      </c>
      <c r="G155" s="36">
        <v>1599</v>
      </c>
      <c r="H155" s="36">
        <v>1842</v>
      </c>
      <c r="I155" s="36">
        <v>2317</v>
      </c>
      <c r="J155" s="36">
        <v>2770</v>
      </c>
      <c r="K155" s="36">
        <v>3204</v>
      </c>
      <c r="L155" s="36">
        <v>3640</v>
      </c>
      <c r="M155" s="36">
        <v>73</v>
      </c>
      <c r="N155" s="34">
        <v>504</v>
      </c>
      <c r="O155" s="36">
        <v>988</v>
      </c>
      <c r="P155" s="36">
        <v>1029</v>
      </c>
      <c r="Q155" s="36">
        <v>1458</v>
      </c>
      <c r="R155" s="36">
        <v>1866</v>
      </c>
      <c r="S155" s="36">
        <v>2259</v>
      </c>
      <c r="T155" s="36">
        <v>2617</v>
      </c>
      <c r="U155" s="36">
        <v>2903</v>
      </c>
      <c r="V155" s="36">
        <v>3159</v>
      </c>
      <c r="W155" s="36">
        <v>3418</v>
      </c>
    </row>
    <row r="156" spans="1:23" ht="15.75" customHeight="1" x14ac:dyDescent="0.2">
      <c r="A156" s="34" t="s">
        <v>5</v>
      </c>
      <c r="B156" s="34">
        <v>2949</v>
      </c>
      <c r="C156" s="34" t="s">
        <v>94</v>
      </c>
      <c r="D156" s="36">
        <v>125</v>
      </c>
      <c r="E156" s="36">
        <v>605</v>
      </c>
      <c r="F156" s="36">
        <v>1091</v>
      </c>
      <c r="G156" s="36">
        <v>1600</v>
      </c>
      <c r="H156" s="36">
        <v>1843</v>
      </c>
      <c r="I156" s="36">
        <v>2318</v>
      </c>
      <c r="J156" s="36">
        <v>2771</v>
      </c>
      <c r="K156" s="36">
        <v>3205</v>
      </c>
      <c r="L156" s="36">
        <v>3641</v>
      </c>
      <c r="M156" s="36">
        <v>74</v>
      </c>
      <c r="N156" s="34">
        <v>505</v>
      </c>
      <c r="O156" s="36">
        <v>989</v>
      </c>
      <c r="P156" s="36">
        <v>1030</v>
      </c>
      <c r="Q156" s="36">
        <v>1459</v>
      </c>
      <c r="R156" s="36">
        <v>1867</v>
      </c>
      <c r="S156" s="36">
        <v>2260</v>
      </c>
      <c r="T156" s="36">
        <v>2618</v>
      </c>
      <c r="U156" s="34" t="s">
        <v>99</v>
      </c>
      <c r="V156" s="34" t="s">
        <v>99</v>
      </c>
      <c r="W156" s="34" t="s">
        <v>99</v>
      </c>
    </row>
    <row r="157" spans="1:23" ht="15.75" customHeight="1" x14ac:dyDescent="0.2">
      <c r="A157" s="34" t="s">
        <v>5</v>
      </c>
      <c r="B157" s="34">
        <v>1229</v>
      </c>
      <c r="C157" s="34" t="s">
        <v>95</v>
      </c>
      <c r="D157" s="36">
        <v>126</v>
      </c>
      <c r="E157" s="36">
        <v>606</v>
      </c>
      <c r="F157" s="36">
        <v>1092</v>
      </c>
      <c r="G157" s="36">
        <v>1601</v>
      </c>
      <c r="H157" s="36">
        <v>1844</v>
      </c>
      <c r="I157" s="36">
        <v>2319</v>
      </c>
      <c r="J157" s="36">
        <v>2772</v>
      </c>
      <c r="K157" s="36">
        <v>3206</v>
      </c>
      <c r="L157" s="36">
        <v>3642</v>
      </c>
      <c r="M157" s="36">
        <v>75</v>
      </c>
      <c r="N157" s="34">
        <v>506</v>
      </c>
      <c r="O157" s="36">
        <v>990</v>
      </c>
      <c r="P157" s="36">
        <v>1031</v>
      </c>
      <c r="Q157" s="36">
        <v>1460</v>
      </c>
      <c r="R157" s="36">
        <v>1868</v>
      </c>
      <c r="S157" s="36">
        <v>2261</v>
      </c>
      <c r="T157" s="36">
        <v>2619</v>
      </c>
      <c r="U157" s="36">
        <v>2904</v>
      </c>
      <c r="V157" s="36">
        <v>3160</v>
      </c>
      <c r="W157" s="36">
        <v>3419</v>
      </c>
    </row>
    <row r="158" spans="1:23" ht="15.75" customHeight="1" x14ac:dyDescent="0.2">
      <c r="A158" s="34" t="s">
        <v>6</v>
      </c>
      <c r="B158" s="34">
        <v>1638</v>
      </c>
      <c r="C158" s="34" t="s">
        <v>57</v>
      </c>
      <c r="D158" s="36">
        <v>127</v>
      </c>
      <c r="E158" s="36">
        <v>607</v>
      </c>
      <c r="F158" s="36">
        <v>1093</v>
      </c>
      <c r="G158" s="36">
        <v>1212</v>
      </c>
      <c r="H158" s="36">
        <v>1845</v>
      </c>
      <c r="I158" s="36">
        <v>2320</v>
      </c>
      <c r="J158" s="36">
        <v>2773</v>
      </c>
      <c r="K158" s="36">
        <v>3207</v>
      </c>
      <c r="L158" s="36">
        <v>3643</v>
      </c>
      <c r="M158" s="36">
        <v>76</v>
      </c>
      <c r="N158" s="34">
        <v>507</v>
      </c>
      <c r="O158" s="36">
        <v>600</v>
      </c>
      <c r="P158" s="36">
        <v>1032</v>
      </c>
      <c r="Q158" s="36">
        <v>1461</v>
      </c>
      <c r="R158" s="36">
        <v>1869</v>
      </c>
      <c r="S158" s="36">
        <v>2262</v>
      </c>
      <c r="T158" s="36">
        <v>2620</v>
      </c>
      <c r="U158" s="36">
        <v>2905</v>
      </c>
      <c r="V158" s="36">
        <v>3161</v>
      </c>
      <c r="W158" s="36">
        <v>3420</v>
      </c>
    </row>
    <row r="159" spans="1:23" ht="15.75" customHeight="1" x14ac:dyDescent="0.2">
      <c r="A159" s="34" t="s">
        <v>6</v>
      </c>
      <c r="B159" s="34">
        <v>771</v>
      </c>
      <c r="C159" s="34" t="s">
        <v>58</v>
      </c>
      <c r="D159" s="36">
        <v>128</v>
      </c>
      <c r="E159" s="36">
        <v>608</v>
      </c>
      <c r="F159" s="36">
        <v>1094</v>
      </c>
      <c r="G159" s="36">
        <v>1213</v>
      </c>
      <c r="H159" s="36">
        <v>1846</v>
      </c>
      <c r="I159" s="36">
        <v>2321</v>
      </c>
      <c r="J159" s="36">
        <v>2774</v>
      </c>
      <c r="K159" s="36">
        <v>3208</v>
      </c>
      <c r="L159" s="36">
        <v>3644</v>
      </c>
      <c r="M159" s="36">
        <v>77</v>
      </c>
      <c r="N159" s="34">
        <v>508</v>
      </c>
      <c r="O159" s="36">
        <v>601</v>
      </c>
      <c r="P159" s="36">
        <v>1033</v>
      </c>
      <c r="Q159" s="36">
        <v>1462</v>
      </c>
      <c r="R159" s="36">
        <v>1870</v>
      </c>
      <c r="S159" s="36">
        <v>2263</v>
      </c>
      <c r="T159" s="34" t="s">
        <v>99</v>
      </c>
      <c r="U159" s="34" t="s">
        <v>99</v>
      </c>
      <c r="V159" s="34" t="s">
        <v>99</v>
      </c>
      <c r="W159" s="34" t="s">
        <v>99</v>
      </c>
    </row>
    <row r="160" spans="1:23" ht="15.75" customHeight="1" x14ac:dyDescent="0.2">
      <c r="A160" s="34" t="s">
        <v>6</v>
      </c>
      <c r="B160" s="34">
        <v>1100</v>
      </c>
      <c r="C160" s="34" t="s">
        <v>59</v>
      </c>
      <c r="D160" s="36">
        <v>129</v>
      </c>
      <c r="E160" s="36">
        <v>609</v>
      </c>
      <c r="F160" s="36">
        <v>1095</v>
      </c>
      <c r="G160" s="36">
        <v>1214</v>
      </c>
      <c r="H160" s="36">
        <v>1847</v>
      </c>
      <c r="I160" s="36">
        <v>2322</v>
      </c>
      <c r="J160" s="36">
        <v>2775</v>
      </c>
      <c r="K160" s="36">
        <v>3209</v>
      </c>
      <c r="L160" s="36">
        <v>3645</v>
      </c>
      <c r="M160" s="36">
        <v>78</v>
      </c>
      <c r="N160" s="34">
        <v>509</v>
      </c>
      <c r="O160" s="36">
        <v>602</v>
      </c>
      <c r="P160" s="36">
        <v>1034</v>
      </c>
      <c r="Q160" s="36">
        <v>1463</v>
      </c>
      <c r="R160" s="36">
        <v>1871</v>
      </c>
      <c r="S160" s="36">
        <v>2264</v>
      </c>
      <c r="T160" s="36">
        <v>2621</v>
      </c>
      <c r="U160" s="36">
        <v>2906</v>
      </c>
      <c r="V160" s="36">
        <v>3162</v>
      </c>
      <c r="W160" s="36">
        <v>3421</v>
      </c>
    </row>
    <row r="161" spans="1:23" ht="15.75" customHeight="1" x14ac:dyDescent="0.2">
      <c r="A161" s="34" t="s">
        <v>6</v>
      </c>
      <c r="B161" s="34">
        <v>1131</v>
      </c>
      <c r="C161" s="34" t="s">
        <v>60</v>
      </c>
      <c r="D161" s="36">
        <v>130</v>
      </c>
      <c r="E161" s="36">
        <v>610</v>
      </c>
      <c r="F161" s="36">
        <v>1096</v>
      </c>
      <c r="G161" s="36">
        <v>1215</v>
      </c>
      <c r="H161" s="36">
        <v>1848</v>
      </c>
      <c r="I161" s="36">
        <v>2323</v>
      </c>
      <c r="J161" s="36">
        <v>2776</v>
      </c>
      <c r="K161" s="36">
        <v>3210</v>
      </c>
      <c r="L161" s="36">
        <v>3646</v>
      </c>
      <c r="M161" s="36">
        <v>79</v>
      </c>
      <c r="N161" s="34">
        <v>510</v>
      </c>
      <c r="O161" s="36">
        <v>603</v>
      </c>
      <c r="P161" s="36">
        <v>1035</v>
      </c>
      <c r="Q161" s="36">
        <v>1464</v>
      </c>
      <c r="R161" s="36">
        <v>1872</v>
      </c>
      <c r="S161" s="36">
        <v>2265</v>
      </c>
      <c r="T161" s="36">
        <v>2622</v>
      </c>
      <c r="U161" s="36">
        <v>2907</v>
      </c>
      <c r="V161" s="36">
        <v>3163</v>
      </c>
      <c r="W161" s="36">
        <v>3422</v>
      </c>
    </row>
    <row r="162" spans="1:23" ht="15.75" customHeight="1" x14ac:dyDescent="0.2">
      <c r="A162" s="34" t="s">
        <v>6</v>
      </c>
      <c r="B162" s="34">
        <v>1851</v>
      </c>
      <c r="C162" s="34" t="s">
        <v>61</v>
      </c>
      <c r="D162" s="36">
        <v>131</v>
      </c>
      <c r="E162" s="36">
        <v>611</v>
      </c>
      <c r="F162" s="36">
        <v>1097</v>
      </c>
      <c r="G162" s="36">
        <v>1216</v>
      </c>
      <c r="H162" s="36">
        <v>1849</v>
      </c>
      <c r="I162" s="36">
        <v>2324</v>
      </c>
      <c r="J162" s="36">
        <v>2777</v>
      </c>
      <c r="K162" s="36">
        <v>3211</v>
      </c>
      <c r="L162" s="36">
        <v>3647</v>
      </c>
      <c r="M162" s="36">
        <v>80</v>
      </c>
      <c r="N162" s="34">
        <v>511</v>
      </c>
      <c r="O162" s="36">
        <v>604</v>
      </c>
      <c r="P162" s="36">
        <v>1036</v>
      </c>
      <c r="Q162" s="36">
        <v>1465</v>
      </c>
      <c r="R162" s="36">
        <v>1873</v>
      </c>
      <c r="S162" s="36">
        <v>2266</v>
      </c>
      <c r="T162" s="36">
        <v>2623</v>
      </c>
      <c r="U162" s="36">
        <v>2908</v>
      </c>
      <c r="V162" s="36">
        <v>3164</v>
      </c>
      <c r="W162" s="36">
        <v>3423</v>
      </c>
    </row>
    <row r="163" spans="1:23" ht="15.75" customHeight="1" x14ac:dyDescent="0.2">
      <c r="A163" s="34" t="s">
        <v>6</v>
      </c>
      <c r="B163" s="34">
        <v>3274</v>
      </c>
      <c r="C163" s="34" t="s">
        <v>62</v>
      </c>
      <c r="D163" s="36">
        <v>132</v>
      </c>
      <c r="E163" s="36">
        <v>612</v>
      </c>
      <c r="F163" s="36">
        <v>1098</v>
      </c>
      <c r="G163" s="36">
        <v>1217</v>
      </c>
      <c r="H163" s="36">
        <v>1850</v>
      </c>
      <c r="I163" s="36">
        <v>2325</v>
      </c>
      <c r="J163" s="36">
        <v>2778</v>
      </c>
      <c r="K163" s="36">
        <v>3212</v>
      </c>
      <c r="L163" s="36">
        <v>3648</v>
      </c>
      <c r="M163" s="36">
        <v>81</v>
      </c>
      <c r="N163" s="34">
        <v>512</v>
      </c>
      <c r="O163" s="36">
        <v>605</v>
      </c>
      <c r="P163" s="36">
        <v>1037</v>
      </c>
      <c r="Q163" s="36">
        <v>1466</v>
      </c>
      <c r="R163" s="36">
        <v>1874</v>
      </c>
      <c r="S163" s="36">
        <v>2267</v>
      </c>
      <c r="T163" s="34" t="s">
        <v>99</v>
      </c>
      <c r="U163" s="34" t="s">
        <v>99</v>
      </c>
      <c r="V163" s="34" t="s">
        <v>99</v>
      </c>
      <c r="W163" s="34" t="s">
        <v>99</v>
      </c>
    </row>
    <row r="164" spans="1:23" ht="15.75" customHeight="1" x14ac:dyDescent="0.2">
      <c r="A164" s="34" t="s">
        <v>6</v>
      </c>
      <c r="B164" s="34">
        <v>2435</v>
      </c>
      <c r="C164" s="34" t="s">
        <v>63</v>
      </c>
      <c r="D164" s="36">
        <v>133</v>
      </c>
      <c r="E164" s="36">
        <v>613</v>
      </c>
      <c r="F164" s="36">
        <v>1099</v>
      </c>
      <c r="G164" s="36">
        <v>1218</v>
      </c>
      <c r="H164" s="36">
        <v>1851</v>
      </c>
      <c r="I164" s="36">
        <v>2326</v>
      </c>
      <c r="J164" s="36">
        <v>2779</v>
      </c>
      <c r="K164" s="36">
        <v>3213</v>
      </c>
      <c r="L164" s="36">
        <v>3649</v>
      </c>
      <c r="M164" s="36">
        <v>82</v>
      </c>
      <c r="N164" s="34">
        <v>513</v>
      </c>
      <c r="O164" s="36">
        <v>606</v>
      </c>
      <c r="P164" s="36">
        <v>1038</v>
      </c>
      <c r="Q164" s="36">
        <v>1467</v>
      </c>
      <c r="R164" s="36">
        <v>1875</v>
      </c>
      <c r="S164" s="36">
        <v>2268</v>
      </c>
      <c r="T164" s="36">
        <v>2624</v>
      </c>
      <c r="U164" s="36">
        <v>2909</v>
      </c>
      <c r="V164" s="36">
        <v>3165</v>
      </c>
      <c r="W164" s="36">
        <v>3424</v>
      </c>
    </row>
    <row r="165" spans="1:23" ht="15.75" customHeight="1" x14ac:dyDescent="0.2">
      <c r="A165" s="34" t="s">
        <v>6</v>
      </c>
      <c r="B165" s="34">
        <v>913</v>
      </c>
      <c r="C165" s="34" t="s">
        <v>64</v>
      </c>
      <c r="D165" s="36">
        <v>134</v>
      </c>
      <c r="E165" s="36">
        <v>614</v>
      </c>
      <c r="F165" s="36">
        <v>1100</v>
      </c>
      <c r="G165" s="36">
        <v>1219</v>
      </c>
      <c r="H165" s="36">
        <v>1852</v>
      </c>
      <c r="I165" s="36">
        <v>2327</v>
      </c>
      <c r="J165" s="36">
        <v>2780</v>
      </c>
      <c r="K165" s="36">
        <v>3214</v>
      </c>
      <c r="L165" s="36">
        <v>3650</v>
      </c>
      <c r="M165" s="36">
        <v>83</v>
      </c>
      <c r="N165" s="34">
        <v>514</v>
      </c>
      <c r="O165" s="36">
        <v>607</v>
      </c>
      <c r="P165" s="36">
        <v>1039</v>
      </c>
      <c r="Q165" s="36">
        <v>1468</v>
      </c>
      <c r="R165" s="36">
        <v>1876</v>
      </c>
      <c r="S165" s="36">
        <v>2269</v>
      </c>
      <c r="T165" s="36">
        <v>2625</v>
      </c>
      <c r="U165" s="36">
        <v>2910</v>
      </c>
      <c r="V165" s="36">
        <v>3166</v>
      </c>
      <c r="W165" s="36">
        <v>3425</v>
      </c>
    </row>
    <row r="166" spans="1:23" ht="15.75" customHeight="1" x14ac:dyDescent="0.2">
      <c r="A166" s="34" t="s">
        <v>6</v>
      </c>
      <c r="B166" s="34">
        <v>2734</v>
      </c>
      <c r="C166" s="34" t="s">
        <v>65</v>
      </c>
      <c r="D166" s="36">
        <v>135</v>
      </c>
      <c r="E166" s="36">
        <v>615</v>
      </c>
      <c r="F166" s="36">
        <v>1101</v>
      </c>
      <c r="G166" s="36">
        <v>1220</v>
      </c>
      <c r="H166" s="36">
        <v>1853</v>
      </c>
      <c r="I166" s="36">
        <v>2328</v>
      </c>
      <c r="J166" s="36">
        <v>2881</v>
      </c>
      <c r="K166" s="36">
        <v>3215</v>
      </c>
      <c r="L166" s="36">
        <v>3651</v>
      </c>
      <c r="M166" s="36">
        <v>84</v>
      </c>
      <c r="N166" s="34">
        <v>515</v>
      </c>
      <c r="O166" s="36">
        <v>608</v>
      </c>
      <c r="P166" s="36">
        <v>1040</v>
      </c>
      <c r="Q166" s="36">
        <v>1469</v>
      </c>
      <c r="R166" s="36">
        <v>1877</v>
      </c>
      <c r="S166" s="36">
        <v>2270</v>
      </c>
      <c r="T166" s="36">
        <v>2626</v>
      </c>
      <c r="U166" s="36">
        <v>2911</v>
      </c>
      <c r="V166" s="36">
        <v>3167</v>
      </c>
      <c r="W166" s="36">
        <v>3426</v>
      </c>
    </row>
    <row r="167" spans="1:23" ht="15.75" customHeight="1" x14ac:dyDescent="0.2">
      <c r="A167" s="34" t="s">
        <v>6</v>
      </c>
      <c r="B167" s="34">
        <v>2334</v>
      </c>
      <c r="C167" s="34" t="s">
        <v>66</v>
      </c>
      <c r="D167" s="36">
        <v>136</v>
      </c>
      <c r="E167" s="36">
        <v>616</v>
      </c>
      <c r="F167" s="36">
        <v>1102</v>
      </c>
      <c r="G167" s="36">
        <v>1221</v>
      </c>
      <c r="H167" s="36">
        <v>1854</v>
      </c>
      <c r="I167" s="36">
        <v>2329</v>
      </c>
      <c r="J167" s="36">
        <v>2782</v>
      </c>
      <c r="K167" s="36">
        <v>3216</v>
      </c>
      <c r="L167" s="36">
        <v>3652</v>
      </c>
      <c r="M167" s="36">
        <v>85</v>
      </c>
      <c r="N167" s="34">
        <v>516</v>
      </c>
      <c r="O167" s="36">
        <v>609</v>
      </c>
      <c r="P167" s="36">
        <v>1041</v>
      </c>
      <c r="Q167" s="36">
        <v>1470</v>
      </c>
      <c r="R167" s="36">
        <v>1878</v>
      </c>
      <c r="S167" s="36">
        <v>2271</v>
      </c>
      <c r="T167" s="36">
        <v>2627</v>
      </c>
      <c r="U167" s="36">
        <v>2912</v>
      </c>
      <c r="V167" s="36">
        <v>3168</v>
      </c>
      <c r="W167" s="36">
        <v>3427</v>
      </c>
    </row>
    <row r="168" spans="1:23" ht="15.75" customHeight="1" x14ac:dyDescent="0.2">
      <c r="A168" s="34" t="s">
        <v>6</v>
      </c>
      <c r="B168" s="34">
        <v>277</v>
      </c>
      <c r="C168" s="34" t="s">
        <v>67</v>
      </c>
      <c r="D168" s="36">
        <v>137</v>
      </c>
      <c r="E168" s="36">
        <v>617</v>
      </c>
      <c r="F168" s="36">
        <v>1103</v>
      </c>
      <c r="G168" s="36">
        <v>1222</v>
      </c>
      <c r="H168" s="36">
        <v>1855</v>
      </c>
      <c r="I168" s="36">
        <v>2330</v>
      </c>
      <c r="J168" s="36">
        <v>2783</v>
      </c>
      <c r="K168" s="36">
        <v>3217</v>
      </c>
      <c r="L168" s="36">
        <v>3653</v>
      </c>
      <c r="M168" s="36">
        <v>86</v>
      </c>
      <c r="N168" s="34">
        <v>517</v>
      </c>
      <c r="O168" s="36">
        <v>610</v>
      </c>
      <c r="P168" s="36">
        <v>1042</v>
      </c>
      <c r="Q168" s="36">
        <v>1471</v>
      </c>
      <c r="R168" s="36">
        <v>1879</v>
      </c>
      <c r="S168" s="36">
        <v>2272</v>
      </c>
      <c r="T168" s="36">
        <v>2628</v>
      </c>
      <c r="U168" s="36">
        <v>2913</v>
      </c>
      <c r="V168" s="36">
        <v>3169</v>
      </c>
      <c r="W168" s="36">
        <v>3428</v>
      </c>
    </row>
    <row r="169" spans="1:23" ht="15.75" customHeight="1" x14ac:dyDescent="0.2">
      <c r="A169" s="34" t="s">
        <v>6</v>
      </c>
      <c r="B169" s="34">
        <v>1333</v>
      </c>
      <c r="C169" s="34" t="s">
        <v>68</v>
      </c>
      <c r="D169" s="36">
        <v>138</v>
      </c>
      <c r="E169" s="36">
        <v>618</v>
      </c>
      <c r="F169" s="36">
        <v>1104</v>
      </c>
      <c r="G169" s="36">
        <v>1223</v>
      </c>
      <c r="H169" s="36">
        <v>1856</v>
      </c>
      <c r="I169" s="36">
        <v>2331</v>
      </c>
      <c r="J169" s="36">
        <v>2784</v>
      </c>
      <c r="K169" s="36">
        <v>3218</v>
      </c>
      <c r="L169" s="36">
        <v>3654</v>
      </c>
      <c r="M169" s="36">
        <v>87</v>
      </c>
      <c r="N169" s="34">
        <v>518</v>
      </c>
      <c r="O169" s="36">
        <v>611</v>
      </c>
      <c r="P169" s="36">
        <v>1043</v>
      </c>
      <c r="Q169" s="36">
        <v>1472</v>
      </c>
      <c r="R169" s="36">
        <v>1880</v>
      </c>
      <c r="S169" s="36">
        <v>2273</v>
      </c>
      <c r="T169" s="36">
        <v>2629</v>
      </c>
      <c r="U169" s="36">
        <v>2914</v>
      </c>
      <c r="V169" s="36">
        <v>3170</v>
      </c>
      <c r="W169" s="36">
        <v>3429</v>
      </c>
    </row>
    <row r="170" spans="1:23" ht="15.75" customHeight="1" x14ac:dyDescent="0.2">
      <c r="A170" s="34" t="s">
        <v>6</v>
      </c>
      <c r="B170" s="34">
        <v>2274</v>
      </c>
      <c r="C170" s="34" t="s">
        <v>69</v>
      </c>
      <c r="D170" s="36">
        <v>139</v>
      </c>
      <c r="E170" s="36">
        <v>619</v>
      </c>
      <c r="F170" s="36">
        <v>1105</v>
      </c>
      <c r="G170" s="36">
        <v>1224</v>
      </c>
      <c r="H170" s="36">
        <v>1857</v>
      </c>
      <c r="I170" s="36">
        <v>2332</v>
      </c>
      <c r="J170" s="36">
        <v>2785</v>
      </c>
      <c r="K170" s="36">
        <v>3219</v>
      </c>
      <c r="L170" s="36">
        <v>3655</v>
      </c>
      <c r="M170" s="36">
        <v>88</v>
      </c>
      <c r="N170" s="34">
        <v>519</v>
      </c>
      <c r="O170" s="36">
        <v>612</v>
      </c>
      <c r="P170" s="36">
        <v>1044</v>
      </c>
      <c r="Q170" s="36">
        <v>1473</v>
      </c>
      <c r="R170" s="36">
        <v>1881</v>
      </c>
      <c r="S170" s="36">
        <v>2274</v>
      </c>
      <c r="T170" s="36">
        <v>2630</v>
      </c>
      <c r="U170" s="36">
        <v>2915</v>
      </c>
      <c r="V170" s="36">
        <v>3171</v>
      </c>
      <c r="W170" s="36">
        <v>3430</v>
      </c>
    </row>
    <row r="171" spans="1:23" ht="15.75" customHeight="1" x14ac:dyDescent="0.2">
      <c r="A171" s="34" t="s">
        <v>6</v>
      </c>
      <c r="B171" s="34">
        <v>3254</v>
      </c>
      <c r="C171" s="34" t="s">
        <v>70</v>
      </c>
      <c r="D171" s="36">
        <v>140</v>
      </c>
      <c r="E171" s="36">
        <v>620</v>
      </c>
      <c r="F171" s="36">
        <v>1106</v>
      </c>
      <c r="G171" s="36">
        <v>1225</v>
      </c>
      <c r="H171" s="36">
        <v>1858</v>
      </c>
      <c r="I171" s="36">
        <v>2333</v>
      </c>
      <c r="J171" s="36">
        <v>2786</v>
      </c>
      <c r="K171" s="36">
        <v>3220</v>
      </c>
      <c r="L171" s="36">
        <v>3656</v>
      </c>
      <c r="M171" s="36">
        <v>89</v>
      </c>
      <c r="N171" s="34">
        <v>520</v>
      </c>
      <c r="O171" s="36">
        <v>613</v>
      </c>
      <c r="P171" s="36">
        <v>1045</v>
      </c>
      <c r="Q171" s="36">
        <v>1474</v>
      </c>
      <c r="R171" s="36">
        <v>1882</v>
      </c>
      <c r="S171" s="36">
        <v>2275</v>
      </c>
      <c r="T171" s="36">
        <v>2631</v>
      </c>
      <c r="U171" s="36">
        <v>2916</v>
      </c>
      <c r="V171" s="36">
        <v>3172</v>
      </c>
      <c r="W171" s="36">
        <v>3431</v>
      </c>
    </row>
    <row r="172" spans="1:23" ht="15.75" customHeight="1" x14ac:dyDescent="0.2">
      <c r="A172" s="34" t="s">
        <v>6</v>
      </c>
      <c r="B172" s="34">
        <v>1444</v>
      </c>
      <c r="C172" s="34" t="s">
        <v>71</v>
      </c>
      <c r="D172" s="36">
        <v>141</v>
      </c>
      <c r="E172" s="36">
        <v>621</v>
      </c>
      <c r="F172" s="36">
        <v>1107</v>
      </c>
      <c r="G172" s="36">
        <v>1226</v>
      </c>
      <c r="H172" s="36">
        <v>1859</v>
      </c>
      <c r="I172" s="36">
        <v>2334</v>
      </c>
      <c r="J172" s="36">
        <v>2787</v>
      </c>
      <c r="K172" s="36">
        <v>3221</v>
      </c>
      <c r="L172" s="36">
        <v>3657</v>
      </c>
      <c r="M172" s="36">
        <v>90</v>
      </c>
      <c r="N172" s="34">
        <v>521</v>
      </c>
      <c r="O172" s="36">
        <v>614</v>
      </c>
      <c r="P172" s="36">
        <v>1046</v>
      </c>
      <c r="Q172" s="36">
        <v>1475</v>
      </c>
      <c r="R172" s="36">
        <v>1883</v>
      </c>
      <c r="S172" s="36">
        <v>2276</v>
      </c>
      <c r="T172" s="36">
        <v>2632</v>
      </c>
      <c r="U172" s="36">
        <v>2917</v>
      </c>
      <c r="V172" s="36">
        <v>3173</v>
      </c>
      <c r="W172" s="36">
        <v>3432</v>
      </c>
    </row>
    <row r="173" spans="1:23" ht="15.75" customHeight="1" x14ac:dyDescent="0.2">
      <c r="A173" s="34" t="s">
        <v>6</v>
      </c>
      <c r="B173" s="34">
        <v>2292</v>
      </c>
      <c r="C173" s="34" t="s">
        <v>72</v>
      </c>
      <c r="D173" s="36">
        <v>142</v>
      </c>
      <c r="E173" s="36">
        <v>622</v>
      </c>
      <c r="F173" s="36">
        <v>1108</v>
      </c>
      <c r="G173" s="36">
        <v>1227</v>
      </c>
      <c r="H173" s="36">
        <v>1860</v>
      </c>
      <c r="I173" s="36">
        <v>2335</v>
      </c>
      <c r="J173" s="36">
        <v>2788</v>
      </c>
      <c r="K173" s="36">
        <v>3222</v>
      </c>
      <c r="L173" s="36">
        <v>3658</v>
      </c>
      <c r="M173" s="36">
        <v>91</v>
      </c>
      <c r="N173" s="34">
        <v>522</v>
      </c>
      <c r="O173" s="36">
        <v>615</v>
      </c>
      <c r="P173" s="36">
        <v>1047</v>
      </c>
      <c r="Q173" s="36">
        <v>1476</v>
      </c>
      <c r="R173" s="36">
        <v>1884</v>
      </c>
      <c r="S173" s="36">
        <v>2277</v>
      </c>
      <c r="T173" s="36">
        <v>2633</v>
      </c>
      <c r="U173" s="36">
        <v>2918</v>
      </c>
      <c r="V173" s="36">
        <v>3174</v>
      </c>
      <c r="W173" s="36">
        <v>3433</v>
      </c>
    </row>
    <row r="174" spans="1:23" ht="15.75" customHeight="1" x14ac:dyDescent="0.2">
      <c r="A174" s="34" t="s">
        <v>6</v>
      </c>
      <c r="B174" s="34">
        <v>1025</v>
      </c>
      <c r="C174" s="34" t="s">
        <v>73</v>
      </c>
      <c r="D174" s="36">
        <v>143</v>
      </c>
      <c r="E174" s="36">
        <v>623</v>
      </c>
      <c r="F174" s="36">
        <v>1109</v>
      </c>
      <c r="G174" s="36">
        <v>1228</v>
      </c>
      <c r="H174" s="36">
        <v>1861</v>
      </c>
      <c r="I174" s="36">
        <v>2336</v>
      </c>
      <c r="J174" s="36">
        <v>2789</v>
      </c>
      <c r="K174" s="36">
        <v>3223</v>
      </c>
      <c r="L174" s="36">
        <v>3659</v>
      </c>
      <c r="M174" s="36">
        <v>92</v>
      </c>
      <c r="N174" s="34">
        <v>523</v>
      </c>
      <c r="O174" s="36">
        <v>616</v>
      </c>
      <c r="P174" s="36">
        <v>1048</v>
      </c>
      <c r="Q174" s="36">
        <v>1477</v>
      </c>
      <c r="R174" s="36">
        <v>1885</v>
      </c>
      <c r="S174" s="36">
        <v>2278</v>
      </c>
      <c r="T174" s="36">
        <v>2634</v>
      </c>
      <c r="U174" s="36">
        <v>2919</v>
      </c>
      <c r="V174" s="36">
        <v>3175</v>
      </c>
      <c r="W174" s="36">
        <v>3434</v>
      </c>
    </row>
    <row r="175" spans="1:23" ht="15.75" customHeight="1" x14ac:dyDescent="0.2">
      <c r="A175" s="34" t="s">
        <v>6</v>
      </c>
      <c r="B175" s="34">
        <v>455</v>
      </c>
      <c r="C175" s="34" t="s">
        <v>74</v>
      </c>
      <c r="D175" s="36">
        <v>144</v>
      </c>
      <c r="E175" s="36">
        <v>624</v>
      </c>
      <c r="F175" s="36">
        <v>1110</v>
      </c>
      <c r="G175" s="36">
        <v>1229</v>
      </c>
      <c r="H175" s="36">
        <v>1862</v>
      </c>
      <c r="I175" s="36">
        <v>2337</v>
      </c>
      <c r="J175" s="36">
        <v>2790</v>
      </c>
      <c r="K175" s="36">
        <v>3224</v>
      </c>
      <c r="L175" s="36">
        <v>3660</v>
      </c>
      <c r="M175" s="36">
        <v>93</v>
      </c>
      <c r="N175" s="34">
        <v>524</v>
      </c>
      <c r="O175" s="36">
        <v>617</v>
      </c>
      <c r="P175" s="36">
        <v>1049</v>
      </c>
      <c r="Q175" s="36">
        <v>1478</v>
      </c>
      <c r="R175" s="36">
        <v>1886</v>
      </c>
      <c r="S175" s="36">
        <v>2279</v>
      </c>
      <c r="T175" s="36">
        <v>2635</v>
      </c>
      <c r="U175" s="36">
        <v>2920</v>
      </c>
      <c r="V175" s="36">
        <v>3176</v>
      </c>
      <c r="W175" s="36">
        <v>3435</v>
      </c>
    </row>
    <row r="176" spans="1:23" ht="15.75" customHeight="1" x14ac:dyDescent="0.2">
      <c r="A176" s="34" t="s">
        <v>6</v>
      </c>
      <c r="B176" s="34">
        <v>2930</v>
      </c>
      <c r="C176" s="34" t="s">
        <v>75</v>
      </c>
      <c r="D176" s="36">
        <v>145</v>
      </c>
      <c r="E176" s="36">
        <v>625</v>
      </c>
      <c r="F176" s="36">
        <v>1111</v>
      </c>
      <c r="G176" s="36">
        <v>1230</v>
      </c>
      <c r="H176" s="36">
        <v>1863</v>
      </c>
      <c r="I176" s="36">
        <v>2338</v>
      </c>
      <c r="J176" s="36">
        <v>2791</v>
      </c>
      <c r="K176" s="36">
        <v>3225</v>
      </c>
      <c r="L176" s="36">
        <v>3661</v>
      </c>
      <c r="M176" s="36">
        <v>94</v>
      </c>
      <c r="N176" s="34">
        <v>525</v>
      </c>
      <c r="O176" s="36">
        <v>618</v>
      </c>
      <c r="P176" s="36">
        <v>1050</v>
      </c>
      <c r="Q176" s="36">
        <v>1479</v>
      </c>
      <c r="R176" s="36">
        <v>1887</v>
      </c>
      <c r="S176" s="36">
        <v>2280</v>
      </c>
      <c r="T176" s="36">
        <v>2636</v>
      </c>
      <c r="U176" s="36">
        <v>2921</v>
      </c>
      <c r="V176" s="36">
        <v>3177</v>
      </c>
      <c r="W176" s="36">
        <v>3436</v>
      </c>
    </row>
    <row r="177" spans="1:23" ht="15.75" customHeight="1" x14ac:dyDescent="0.2">
      <c r="A177" s="34" t="s">
        <v>6</v>
      </c>
      <c r="B177" s="34">
        <v>1065</v>
      </c>
      <c r="C177" s="34" t="s">
        <v>76</v>
      </c>
      <c r="D177" s="36">
        <v>146</v>
      </c>
      <c r="E177" s="36">
        <v>626</v>
      </c>
      <c r="F177" s="36">
        <v>1112</v>
      </c>
      <c r="G177" s="36">
        <v>1231</v>
      </c>
      <c r="H177" s="36">
        <v>1864</v>
      </c>
      <c r="I177" s="36">
        <v>2339</v>
      </c>
      <c r="J177" s="36">
        <v>2792</v>
      </c>
      <c r="K177" s="36">
        <v>3226</v>
      </c>
      <c r="L177" s="36">
        <v>3662</v>
      </c>
      <c r="M177" s="36">
        <v>95</v>
      </c>
      <c r="N177" s="34">
        <v>526</v>
      </c>
      <c r="O177" s="36">
        <v>619</v>
      </c>
      <c r="P177" s="36">
        <v>1051</v>
      </c>
      <c r="Q177" s="36">
        <v>1480</v>
      </c>
      <c r="R177" s="36">
        <v>1888</v>
      </c>
      <c r="S177" s="36">
        <v>2281</v>
      </c>
      <c r="T177" s="36">
        <v>2637</v>
      </c>
      <c r="U177" s="36">
        <v>2922</v>
      </c>
      <c r="V177" s="36">
        <v>3178</v>
      </c>
      <c r="W177" s="36">
        <v>3437</v>
      </c>
    </row>
    <row r="178" spans="1:23" ht="15.75" customHeight="1" x14ac:dyDescent="0.2">
      <c r="A178" s="34" t="s">
        <v>6</v>
      </c>
      <c r="B178" s="34">
        <v>2789</v>
      </c>
      <c r="C178" s="34" t="s">
        <v>77</v>
      </c>
      <c r="D178" s="36">
        <v>147</v>
      </c>
      <c r="E178" s="36">
        <v>627</v>
      </c>
      <c r="F178" s="36">
        <v>1114</v>
      </c>
      <c r="G178" s="36">
        <v>1232</v>
      </c>
      <c r="H178" s="36">
        <v>1865</v>
      </c>
      <c r="I178" s="36">
        <v>2340</v>
      </c>
      <c r="J178" s="36">
        <v>2793</v>
      </c>
      <c r="K178" s="36">
        <v>3227</v>
      </c>
      <c r="L178" s="36">
        <v>3663</v>
      </c>
      <c r="M178" s="36">
        <v>96</v>
      </c>
      <c r="N178" s="34">
        <v>527</v>
      </c>
      <c r="O178" s="36">
        <v>620</v>
      </c>
      <c r="P178" s="36">
        <v>1052</v>
      </c>
      <c r="Q178" s="36">
        <v>1481</v>
      </c>
      <c r="R178" s="36">
        <v>1889</v>
      </c>
      <c r="S178" s="36">
        <v>2282</v>
      </c>
      <c r="T178" s="36">
        <v>2638</v>
      </c>
      <c r="U178" s="34" t="s">
        <v>99</v>
      </c>
      <c r="V178" s="34" t="s">
        <v>99</v>
      </c>
      <c r="W178" s="34" t="s">
        <v>99</v>
      </c>
    </row>
    <row r="179" spans="1:23" ht="15.75" customHeight="1" x14ac:dyDescent="0.2">
      <c r="A179" s="34" t="s">
        <v>6</v>
      </c>
      <c r="B179" s="34">
        <v>1551</v>
      </c>
      <c r="C179" s="34" t="s">
        <v>78</v>
      </c>
      <c r="D179" s="36">
        <v>149</v>
      </c>
      <c r="E179" s="36">
        <v>628</v>
      </c>
      <c r="F179" s="36">
        <v>1115</v>
      </c>
      <c r="G179" s="36">
        <v>1233</v>
      </c>
      <c r="H179" s="36">
        <v>1866</v>
      </c>
      <c r="I179" s="36">
        <v>2341</v>
      </c>
      <c r="J179" s="36">
        <v>2794</v>
      </c>
      <c r="K179" s="36">
        <v>3228</v>
      </c>
      <c r="L179" s="36">
        <v>3664</v>
      </c>
      <c r="M179" s="36">
        <v>97</v>
      </c>
      <c r="N179" s="34">
        <v>528</v>
      </c>
      <c r="O179" s="36">
        <v>621</v>
      </c>
      <c r="P179" s="36">
        <v>1053</v>
      </c>
      <c r="Q179" s="36">
        <v>1482</v>
      </c>
      <c r="R179" s="36">
        <v>1890</v>
      </c>
      <c r="S179" s="36">
        <v>2283</v>
      </c>
      <c r="T179" s="34" t="s">
        <v>99</v>
      </c>
      <c r="U179" s="34" t="s">
        <v>99</v>
      </c>
      <c r="V179" s="34" t="s">
        <v>99</v>
      </c>
      <c r="W179" s="34" t="s">
        <v>99</v>
      </c>
    </row>
    <row r="180" spans="1:23" ht="15.75" customHeight="1" x14ac:dyDescent="0.2">
      <c r="A180" s="34" t="s">
        <v>6</v>
      </c>
      <c r="B180" s="34">
        <v>3316</v>
      </c>
      <c r="C180" s="34" t="s">
        <v>79</v>
      </c>
      <c r="D180" s="36">
        <v>150</v>
      </c>
      <c r="E180" s="36">
        <v>629</v>
      </c>
      <c r="F180" s="36">
        <v>1116</v>
      </c>
      <c r="G180" s="36">
        <v>1234</v>
      </c>
      <c r="H180" s="36">
        <v>1867</v>
      </c>
      <c r="I180" s="36">
        <v>2342</v>
      </c>
      <c r="J180" s="36">
        <v>2795</v>
      </c>
      <c r="K180" s="36">
        <v>3229</v>
      </c>
      <c r="L180" s="36">
        <v>3665</v>
      </c>
      <c r="M180" s="36">
        <v>98</v>
      </c>
      <c r="N180" s="34">
        <v>529</v>
      </c>
      <c r="O180" s="36">
        <v>622</v>
      </c>
      <c r="P180" s="36">
        <v>1054</v>
      </c>
      <c r="Q180" s="36">
        <v>1483</v>
      </c>
      <c r="R180" s="36">
        <v>1891</v>
      </c>
      <c r="S180" s="36">
        <v>2284</v>
      </c>
      <c r="T180" s="36">
        <v>2639</v>
      </c>
      <c r="U180" s="36">
        <v>2923</v>
      </c>
      <c r="V180" s="36">
        <v>3179</v>
      </c>
      <c r="W180" s="36">
        <v>3438</v>
      </c>
    </row>
    <row r="181" spans="1:23" ht="15.75" customHeight="1" x14ac:dyDescent="0.2">
      <c r="A181" s="34" t="s">
        <v>6</v>
      </c>
      <c r="B181" s="34">
        <v>286</v>
      </c>
      <c r="C181" s="34" t="s">
        <v>80</v>
      </c>
      <c r="D181" s="36">
        <v>152</v>
      </c>
      <c r="E181" s="36">
        <v>630</v>
      </c>
      <c r="F181" s="36">
        <v>1117</v>
      </c>
      <c r="G181" s="36">
        <v>1235</v>
      </c>
      <c r="H181" s="36">
        <v>1868</v>
      </c>
      <c r="I181" s="36">
        <v>2343</v>
      </c>
      <c r="J181" s="36">
        <v>2796</v>
      </c>
      <c r="K181" s="36">
        <v>3230</v>
      </c>
      <c r="L181" s="36">
        <v>3666</v>
      </c>
      <c r="M181" s="36">
        <v>99</v>
      </c>
      <c r="N181" s="34">
        <v>530</v>
      </c>
      <c r="O181" s="36">
        <v>623</v>
      </c>
      <c r="P181" s="36">
        <v>1055</v>
      </c>
      <c r="Q181" s="36">
        <v>1484</v>
      </c>
      <c r="R181" s="36">
        <v>1892</v>
      </c>
      <c r="S181" s="36">
        <v>2285</v>
      </c>
      <c r="T181" s="36">
        <v>2640</v>
      </c>
      <c r="U181" s="36">
        <v>2924</v>
      </c>
      <c r="V181" s="36">
        <v>3180</v>
      </c>
      <c r="W181" s="36">
        <v>3439</v>
      </c>
    </row>
    <row r="182" spans="1:23" ht="15.75" customHeight="1" x14ac:dyDescent="0.2">
      <c r="A182" s="34" t="s">
        <v>6</v>
      </c>
      <c r="B182" s="34">
        <v>963</v>
      </c>
      <c r="C182" s="34" t="s">
        <v>81</v>
      </c>
      <c r="D182" s="36">
        <v>152</v>
      </c>
      <c r="E182" s="36">
        <v>631</v>
      </c>
      <c r="F182" s="36">
        <v>1118</v>
      </c>
      <c r="G182" s="36">
        <v>1236</v>
      </c>
      <c r="H182" s="36">
        <v>1869</v>
      </c>
      <c r="I182" s="36">
        <v>2344</v>
      </c>
      <c r="J182" s="36">
        <v>2797</v>
      </c>
      <c r="K182" s="36">
        <v>3231</v>
      </c>
      <c r="L182" s="36">
        <v>3667</v>
      </c>
      <c r="M182" s="36">
        <v>100</v>
      </c>
      <c r="N182" s="34">
        <v>531</v>
      </c>
      <c r="O182" s="36">
        <v>624</v>
      </c>
      <c r="P182" s="36">
        <v>1056</v>
      </c>
      <c r="Q182" s="36">
        <v>1485</v>
      </c>
      <c r="R182" s="36">
        <v>1893</v>
      </c>
      <c r="S182" s="36">
        <v>2286</v>
      </c>
      <c r="T182" s="36">
        <v>2641</v>
      </c>
      <c r="U182" s="36">
        <v>2925</v>
      </c>
      <c r="V182" s="36">
        <v>3181</v>
      </c>
      <c r="W182" s="36">
        <v>3440</v>
      </c>
    </row>
    <row r="183" spans="1:23" ht="15.75" customHeight="1" x14ac:dyDescent="0.2">
      <c r="A183" s="34" t="s">
        <v>6</v>
      </c>
      <c r="B183" s="34">
        <v>1845</v>
      </c>
      <c r="C183" s="34" t="s">
        <v>82</v>
      </c>
      <c r="D183" s="36">
        <v>153</v>
      </c>
      <c r="E183" s="36">
        <v>632</v>
      </c>
      <c r="F183" s="36">
        <v>1119</v>
      </c>
      <c r="G183" s="36">
        <v>1237</v>
      </c>
      <c r="H183" s="36">
        <v>1883</v>
      </c>
      <c r="I183" s="36">
        <v>2345</v>
      </c>
      <c r="J183" s="36">
        <v>2798</v>
      </c>
      <c r="K183" s="36">
        <v>3232</v>
      </c>
      <c r="L183" s="36">
        <v>3668</v>
      </c>
      <c r="M183" s="36">
        <v>101</v>
      </c>
      <c r="N183" s="34">
        <v>532</v>
      </c>
      <c r="O183" s="36">
        <v>625</v>
      </c>
      <c r="P183" s="36">
        <v>1057</v>
      </c>
      <c r="Q183" s="36">
        <v>1486</v>
      </c>
      <c r="R183" s="36">
        <v>1894</v>
      </c>
      <c r="S183" s="36">
        <v>2287</v>
      </c>
      <c r="T183" s="36">
        <v>2642</v>
      </c>
      <c r="U183" s="36">
        <v>2926</v>
      </c>
      <c r="V183" s="36">
        <v>3182</v>
      </c>
      <c r="W183" s="36">
        <v>3441</v>
      </c>
    </row>
    <row r="184" spans="1:23" ht="15.75" customHeight="1" x14ac:dyDescent="0.2">
      <c r="A184" s="34" t="s">
        <v>6</v>
      </c>
      <c r="B184" s="34">
        <v>1278</v>
      </c>
      <c r="C184" s="34" t="s">
        <v>83</v>
      </c>
      <c r="D184" s="36">
        <v>154</v>
      </c>
      <c r="E184" s="36">
        <v>633</v>
      </c>
      <c r="F184" s="36">
        <v>1120</v>
      </c>
      <c r="G184" s="36">
        <v>1238</v>
      </c>
      <c r="H184" s="36">
        <v>1870</v>
      </c>
      <c r="I184" s="36">
        <v>2346</v>
      </c>
      <c r="J184" s="36">
        <v>2799</v>
      </c>
      <c r="K184" s="36">
        <v>3233</v>
      </c>
      <c r="L184" s="36">
        <v>3669</v>
      </c>
      <c r="M184" s="36">
        <v>102</v>
      </c>
      <c r="N184" s="34">
        <v>533</v>
      </c>
      <c r="O184" s="36">
        <v>626</v>
      </c>
      <c r="P184" s="36">
        <v>1058</v>
      </c>
      <c r="Q184" s="36">
        <v>1487</v>
      </c>
      <c r="R184" s="36">
        <v>1895</v>
      </c>
      <c r="S184" s="36">
        <v>2288</v>
      </c>
      <c r="T184" s="34" t="s">
        <v>99</v>
      </c>
      <c r="U184" s="34" t="s">
        <v>99</v>
      </c>
      <c r="V184" s="34" t="s">
        <v>99</v>
      </c>
      <c r="W184" s="34" t="s">
        <v>99</v>
      </c>
    </row>
    <row r="185" spans="1:23" ht="15.75" customHeight="1" x14ac:dyDescent="0.2">
      <c r="A185" s="34" t="s">
        <v>6</v>
      </c>
      <c r="B185" s="34">
        <v>2641</v>
      </c>
      <c r="C185" s="34" t="s">
        <v>84</v>
      </c>
      <c r="D185" s="36">
        <v>155</v>
      </c>
      <c r="E185" s="36">
        <v>634</v>
      </c>
      <c r="F185" s="36">
        <v>1121</v>
      </c>
      <c r="G185" s="36">
        <v>1239</v>
      </c>
      <c r="H185" s="36">
        <v>1871</v>
      </c>
      <c r="I185" s="36">
        <v>2347</v>
      </c>
      <c r="J185" s="36">
        <v>2800</v>
      </c>
      <c r="K185" s="36">
        <v>3234</v>
      </c>
      <c r="L185" s="36">
        <v>3670</v>
      </c>
      <c r="M185" s="36">
        <v>103</v>
      </c>
      <c r="N185" s="34">
        <v>534</v>
      </c>
      <c r="O185" s="36">
        <v>627</v>
      </c>
      <c r="P185" s="36">
        <v>1059</v>
      </c>
      <c r="Q185" s="36">
        <v>1488</v>
      </c>
      <c r="R185" s="36">
        <v>1896</v>
      </c>
      <c r="S185" s="36">
        <v>2289</v>
      </c>
      <c r="T185" s="36">
        <v>2643</v>
      </c>
      <c r="U185" s="36">
        <v>2927</v>
      </c>
      <c r="V185" s="36">
        <v>3183</v>
      </c>
      <c r="W185" s="36">
        <v>3442</v>
      </c>
    </row>
    <row r="186" spans="1:23" ht="15.75" customHeight="1" x14ac:dyDescent="0.2">
      <c r="A186" s="34" t="s">
        <v>6</v>
      </c>
      <c r="B186" s="34">
        <v>2604</v>
      </c>
      <c r="C186" s="34" t="s">
        <v>85</v>
      </c>
      <c r="D186" s="36">
        <v>156</v>
      </c>
      <c r="E186" s="36">
        <v>635</v>
      </c>
      <c r="F186" s="36">
        <v>1122</v>
      </c>
      <c r="G186" s="36">
        <v>1240</v>
      </c>
      <c r="H186" s="36">
        <v>1872</v>
      </c>
      <c r="I186" s="36">
        <v>2348</v>
      </c>
      <c r="J186" s="36">
        <v>2801</v>
      </c>
      <c r="K186" s="36">
        <v>3235</v>
      </c>
      <c r="L186" s="36">
        <v>3671</v>
      </c>
      <c r="M186" s="36">
        <v>104</v>
      </c>
      <c r="N186" s="34">
        <v>535</v>
      </c>
      <c r="O186" s="36">
        <v>628</v>
      </c>
      <c r="P186" s="36">
        <v>1060</v>
      </c>
      <c r="Q186" s="36">
        <v>1489</v>
      </c>
      <c r="R186" s="36">
        <v>1897</v>
      </c>
      <c r="S186" s="36">
        <v>2290</v>
      </c>
      <c r="T186" s="36">
        <v>2644</v>
      </c>
      <c r="U186" s="36">
        <v>2928</v>
      </c>
      <c r="V186" s="36">
        <v>3184</v>
      </c>
      <c r="W186" s="36">
        <v>3443</v>
      </c>
    </row>
    <row r="187" spans="1:23" ht="15.75" customHeight="1" x14ac:dyDescent="0.2">
      <c r="A187" s="34" t="s">
        <v>6</v>
      </c>
      <c r="B187" s="34">
        <v>2772</v>
      </c>
      <c r="C187" s="34" t="s">
        <v>86</v>
      </c>
      <c r="D187" s="36">
        <v>157</v>
      </c>
      <c r="E187" s="36">
        <v>636</v>
      </c>
      <c r="F187" s="36">
        <v>1123</v>
      </c>
      <c r="G187" s="36">
        <v>1241</v>
      </c>
      <c r="H187" s="36">
        <v>1873</v>
      </c>
      <c r="I187" s="36">
        <v>2349</v>
      </c>
      <c r="J187" s="36">
        <v>2802</v>
      </c>
      <c r="K187" s="36">
        <v>3236</v>
      </c>
      <c r="L187" s="36">
        <v>3672</v>
      </c>
      <c r="M187" s="36">
        <v>105</v>
      </c>
      <c r="N187" s="34">
        <v>536</v>
      </c>
      <c r="O187" s="36">
        <v>629</v>
      </c>
      <c r="P187" s="36">
        <v>1061</v>
      </c>
      <c r="Q187" s="36">
        <v>1490</v>
      </c>
      <c r="R187" s="36">
        <v>1898</v>
      </c>
      <c r="S187" s="36">
        <v>2291</v>
      </c>
      <c r="T187" s="36">
        <v>2645</v>
      </c>
      <c r="U187" s="36">
        <v>2929</v>
      </c>
      <c r="V187" s="36">
        <v>3185</v>
      </c>
      <c r="W187" s="36">
        <v>3444</v>
      </c>
    </row>
    <row r="188" spans="1:23" ht="15.75" customHeight="1" x14ac:dyDescent="0.2">
      <c r="A188" s="34" t="s">
        <v>6</v>
      </c>
      <c r="B188" s="34">
        <v>361</v>
      </c>
      <c r="C188" s="34" t="s">
        <v>87</v>
      </c>
      <c r="D188" s="36">
        <v>158</v>
      </c>
      <c r="E188" s="36">
        <v>637</v>
      </c>
      <c r="F188" s="36">
        <v>1124</v>
      </c>
      <c r="G188" s="36">
        <v>1242</v>
      </c>
      <c r="H188" s="36">
        <v>1874</v>
      </c>
      <c r="I188" s="36">
        <v>2350</v>
      </c>
      <c r="J188" s="36">
        <v>2803</v>
      </c>
      <c r="K188" s="36">
        <v>3237</v>
      </c>
      <c r="L188" s="36">
        <v>3673</v>
      </c>
      <c r="M188" s="36">
        <v>106</v>
      </c>
      <c r="N188" s="34">
        <v>537</v>
      </c>
      <c r="O188" s="36">
        <v>630</v>
      </c>
      <c r="P188" s="36">
        <v>1062</v>
      </c>
      <c r="Q188" s="36">
        <v>1491</v>
      </c>
      <c r="R188" s="36">
        <v>1899</v>
      </c>
      <c r="S188" s="36">
        <v>2292</v>
      </c>
      <c r="T188" s="36">
        <v>2646</v>
      </c>
      <c r="U188" s="36">
        <v>2930</v>
      </c>
      <c r="V188" s="36">
        <v>3186</v>
      </c>
      <c r="W188" s="36">
        <v>3445</v>
      </c>
    </row>
    <row r="189" spans="1:23" ht="15.75" customHeight="1" x14ac:dyDescent="0.2">
      <c r="A189" s="34" t="s">
        <v>6</v>
      </c>
      <c r="B189" s="34">
        <v>2986</v>
      </c>
      <c r="C189" s="34" t="s">
        <v>88</v>
      </c>
      <c r="D189" s="36">
        <v>159</v>
      </c>
      <c r="E189" s="36">
        <v>638</v>
      </c>
      <c r="F189" s="36">
        <v>1125</v>
      </c>
      <c r="G189" s="36">
        <v>1243</v>
      </c>
      <c r="H189" s="36">
        <v>1875</v>
      </c>
      <c r="I189" s="36">
        <v>2351</v>
      </c>
      <c r="J189" s="36">
        <v>2804</v>
      </c>
      <c r="K189" s="36">
        <v>3238</v>
      </c>
      <c r="L189" s="36">
        <v>3674</v>
      </c>
      <c r="M189" s="36">
        <v>107</v>
      </c>
      <c r="N189" s="34">
        <v>538</v>
      </c>
      <c r="O189" s="36">
        <v>631</v>
      </c>
      <c r="P189" s="36">
        <v>1063</v>
      </c>
      <c r="Q189" s="36">
        <v>1492</v>
      </c>
      <c r="R189" s="36">
        <v>1900</v>
      </c>
      <c r="S189" s="34" t="s">
        <v>99</v>
      </c>
      <c r="T189" s="34" t="s">
        <v>99</v>
      </c>
      <c r="U189" s="34" t="s">
        <v>99</v>
      </c>
      <c r="V189" s="34" t="s">
        <v>99</v>
      </c>
      <c r="W189" s="34" t="s">
        <v>99</v>
      </c>
    </row>
    <row r="190" spans="1:23" ht="15.75" customHeight="1" x14ac:dyDescent="0.2">
      <c r="A190" s="34" t="s">
        <v>6</v>
      </c>
      <c r="B190" s="34">
        <v>793</v>
      </c>
      <c r="C190" s="34" t="s">
        <v>89</v>
      </c>
      <c r="D190" s="36">
        <v>160</v>
      </c>
      <c r="E190" s="36">
        <v>639</v>
      </c>
      <c r="F190" s="36">
        <v>1126</v>
      </c>
      <c r="G190" s="36">
        <v>1244</v>
      </c>
      <c r="H190" s="36">
        <v>1876</v>
      </c>
      <c r="I190" s="36">
        <v>2352</v>
      </c>
      <c r="J190" s="36">
        <v>2805</v>
      </c>
      <c r="K190" s="36">
        <v>3239</v>
      </c>
      <c r="L190" s="36">
        <v>3675</v>
      </c>
      <c r="M190" s="36">
        <v>108</v>
      </c>
      <c r="N190" s="34">
        <v>539</v>
      </c>
      <c r="O190" s="36">
        <v>632</v>
      </c>
      <c r="P190" s="36">
        <v>1064</v>
      </c>
      <c r="Q190" s="36">
        <v>1493</v>
      </c>
      <c r="R190" s="36">
        <v>1901</v>
      </c>
      <c r="S190" s="36">
        <v>2293</v>
      </c>
      <c r="T190" s="34" t="s">
        <v>99</v>
      </c>
      <c r="U190" s="34" t="s">
        <v>99</v>
      </c>
      <c r="V190" s="34" t="s">
        <v>99</v>
      </c>
      <c r="W190" s="34" t="s">
        <v>99</v>
      </c>
    </row>
    <row r="191" spans="1:23" ht="15.75" customHeight="1" x14ac:dyDescent="0.2">
      <c r="A191" s="34" t="s">
        <v>6</v>
      </c>
      <c r="B191" s="34">
        <v>2642</v>
      </c>
      <c r="C191" s="34" t="s">
        <v>90</v>
      </c>
      <c r="D191" s="36">
        <v>161</v>
      </c>
      <c r="E191" s="36">
        <v>640</v>
      </c>
      <c r="F191" s="36">
        <v>1127</v>
      </c>
      <c r="G191" s="36">
        <v>1245</v>
      </c>
      <c r="H191" s="36">
        <v>1877</v>
      </c>
      <c r="I191" s="36">
        <v>2353</v>
      </c>
      <c r="J191" s="36">
        <v>2806</v>
      </c>
      <c r="K191" s="36">
        <v>3240</v>
      </c>
      <c r="L191" s="36">
        <v>3676</v>
      </c>
      <c r="M191" s="36">
        <v>109</v>
      </c>
      <c r="N191" s="34">
        <v>540</v>
      </c>
      <c r="O191" s="36">
        <v>633</v>
      </c>
      <c r="P191" s="36">
        <v>1065</v>
      </c>
      <c r="Q191" s="36">
        <v>1494</v>
      </c>
      <c r="R191" s="36">
        <v>1902</v>
      </c>
      <c r="S191" s="36">
        <v>2294</v>
      </c>
      <c r="T191" s="34" t="s">
        <v>99</v>
      </c>
      <c r="U191" s="34" t="s">
        <v>99</v>
      </c>
      <c r="V191" s="34" t="s">
        <v>99</v>
      </c>
      <c r="W191" s="34" t="s">
        <v>99</v>
      </c>
    </row>
    <row r="192" spans="1:23" ht="15.75" customHeight="1" x14ac:dyDescent="0.2">
      <c r="A192" s="34" t="s">
        <v>6</v>
      </c>
      <c r="B192" s="34">
        <v>728</v>
      </c>
      <c r="C192" s="34" t="s">
        <v>91</v>
      </c>
      <c r="D192" s="36">
        <v>162</v>
      </c>
      <c r="E192" s="36">
        <v>641</v>
      </c>
      <c r="F192" s="36">
        <v>1128</v>
      </c>
      <c r="G192" s="36">
        <v>1246</v>
      </c>
      <c r="H192" s="36">
        <v>1878</v>
      </c>
      <c r="I192" s="36">
        <v>2354</v>
      </c>
      <c r="J192" s="36">
        <v>2807</v>
      </c>
      <c r="K192" s="36">
        <v>3241</v>
      </c>
      <c r="L192" s="36">
        <v>3677</v>
      </c>
      <c r="M192" s="36">
        <v>110</v>
      </c>
      <c r="N192" s="34">
        <v>541</v>
      </c>
      <c r="O192" s="36">
        <v>634</v>
      </c>
      <c r="P192" s="36">
        <v>1066</v>
      </c>
      <c r="Q192" s="36">
        <v>1495</v>
      </c>
      <c r="R192" s="36">
        <v>1903</v>
      </c>
      <c r="S192" s="36">
        <v>2295</v>
      </c>
      <c r="T192" s="36">
        <v>2647</v>
      </c>
      <c r="U192" s="36">
        <v>2931</v>
      </c>
      <c r="V192" s="36">
        <v>3187</v>
      </c>
      <c r="W192" s="36">
        <v>3446</v>
      </c>
    </row>
    <row r="193" spans="1:23" ht="15.75" customHeight="1" x14ac:dyDescent="0.2">
      <c r="A193" s="34" t="s">
        <v>6</v>
      </c>
      <c r="B193" s="34">
        <v>3374</v>
      </c>
      <c r="C193" s="34" t="s">
        <v>92</v>
      </c>
      <c r="D193" s="36">
        <v>163</v>
      </c>
      <c r="E193" s="36">
        <v>642</v>
      </c>
      <c r="F193" s="36">
        <v>1129</v>
      </c>
      <c r="G193" s="36">
        <v>1247</v>
      </c>
      <c r="H193" s="36">
        <v>1879</v>
      </c>
      <c r="I193" s="36">
        <v>2355</v>
      </c>
      <c r="J193" s="36">
        <v>2808</v>
      </c>
      <c r="K193" s="36">
        <v>3242</v>
      </c>
      <c r="L193" s="36">
        <v>3678</v>
      </c>
      <c r="M193" s="36">
        <v>111</v>
      </c>
      <c r="N193" s="34">
        <v>542</v>
      </c>
      <c r="O193" s="36">
        <v>635</v>
      </c>
      <c r="P193" s="36">
        <v>1067</v>
      </c>
      <c r="Q193" s="36">
        <v>1496</v>
      </c>
      <c r="R193" s="36">
        <v>1904</v>
      </c>
      <c r="S193" s="36">
        <v>2296</v>
      </c>
      <c r="T193" s="36">
        <v>2648</v>
      </c>
      <c r="U193" s="36">
        <v>2932</v>
      </c>
      <c r="V193" s="36">
        <v>3188</v>
      </c>
      <c r="W193" s="36">
        <v>3447</v>
      </c>
    </row>
    <row r="194" spans="1:23" ht="15.75" customHeight="1" x14ac:dyDescent="0.2">
      <c r="A194" s="34" t="s">
        <v>6</v>
      </c>
      <c r="B194" s="34">
        <v>3315</v>
      </c>
      <c r="C194" s="34" t="s">
        <v>93</v>
      </c>
      <c r="D194" s="36">
        <v>164</v>
      </c>
      <c r="E194" s="36">
        <v>643</v>
      </c>
      <c r="F194" s="36">
        <v>1130</v>
      </c>
      <c r="G194" s="36">
        <v>1248</v>
      </c>
      <c r="H194" s="36">
        <v>1880</v>
      </c>
      <c r="I194" s="36">
        <v>2356</v>
      </c>
      <c r="J194" s="36">
        <v>2809</v>
      </c>
      <c r="K194" s="36">
        <v>3243</v>
      </c>
      <c r="L194" s="36">
        <v>3679</v>
      </c>
      <c r="M194" s="36">
        <v>112</v>
      </c>
      <c r="N194" s="34">
        <v>543</v>
      </c>
      <c r="O194" s="36">
        <v>636</v>
      </c>
      <c r="P194" s="36">
        <v>1068</v>
      </c>
      <c r="Q194" s="36">
        <v>1497</v>
      </c>
      <c r="R194" s="36">
        <v>1905</v>
      </c>
      <c r="S194" s="36">
        <v>2297</v>
      </c>
      <c r="T194" s="36">
        <v>2649</v>
      </c>
      <c r="U194" s="36">
        <v>2933</v>
      </c>
      <c r="V194" s="36">
        <v>3189</v>
      </c>
      <c r="W194" s="36">
        <v>3448</v>
      </c>
    </row>
    <row r="195" spans="1:23" ht="15.75" customHeight="1" x14ac:dyDescent="0.2">
      <c r="A195" s="34" t="s">
        <v>6</v>
      </c>
      <c r="B195" s="34">
        <v>2205</v>
      </c>
      <c r="C195" s="34" t="s">
        <v>94</v>
      </c>
      <c r="D195" s="36">
        <v>165</v>
      </c>
      <c r="E195" s="36">
        <v>644</v>
      </c>
      <c r="F195" s="36">
        <v>1131</v>
      </c>
      <c r="G195" s="36">
        <v>1249</v>
      </c>
      <c r="H195" s="36">
        <v>1881</v>
      </c>
      <c r="I195" s="36">
        <v>2357</v>
      </c>
      <c r="J195" s="36">
        <v>2810</v>
      </c>
      <c r="K195" s="36">
        <v>3244</v>
      </c>
      <c r="L195" s="36">
        <v>3680</v>
      </c>
      <c r="M195" s="36">
        <v>113</v>
      </c>
      <c r="N195" s="34">
        <v>544</v>
      </c>
      <c r="O195" s="36">
        <v>637</v>
      </c>
      <c r="P195" s="36">
        <v>1069</v>
      </c>
      <c r="Q195" s="36">
        <v>1498</v>
      </c>
      <c r="R195" s="36">
        <v>1906</v>
      </c>
      <c r="S195" s="36">
        <v>2298</v>
      </c>
      <c r="T195" s="36">
        <v>2650</v>
      </c>
      <c r="U195" s="36">
        <v>2934</v>
      </c>
      <c r="V195" s="36">
        <v>3190</v>
      </c>
      <c r="W195" s="36">
        <v>3449</v>
      </c>
    </row>
    <row r="196" spans="1:23" ht="15.75" customHeight="1" x14ac:dyDescent="0.2">
      <c r="A196" s="34" t="s">
        <v>6</v>
      </c>
      <c r="B196" s="34">
        <v>2429</v>
      </c>
      <c r="C196" s="34" t="s">
        <v>95</v>
      </c>
      <c r="D196" s="36">
        <v>166</v>
      </c>
      <c r="E196" s="36">
        <v>645</v>
      </c>
      <c r="F196" s="36">
        <v>1132</v>
      </c>
      <c r="G196" s="36">
        <v>1250</v>
      </c>
      <c r="H196" s="36">
        <v>1882</v>
      </c>
      <c r="I196" s="36">
        <v>2358</v>
      </c>
      <c r="J196" s="36">
        <v>2811</v>
      </c>
      <c r="K196" s="36">
        <v>3245</v>
      </c>
      <c r="L196" s="36">
        <v>3681</v>
      </c>
      <c r="M196" s="36">
        <v>114</v>
      </c>
      <c r="N196" s="34">
        <v>545</v>
      </c>
      <c r="O196" s="36">
        <v>638</v>
      </c>
      <c r="P196" s="36">
        <v>1070</v>
      </c>
      <c r="Q196" s="36">
        <v>1499</v>
      </c>
      <c r="R196" s="36">
        <v>1907</v>
      </c>
      <c r="S196" s="34" t="s">
        <v>99</v>
      </c>
      <c r="T196" s="34" t="s">
        <v>99</v>
      </c>
      <c r="U196" s="34" t="s">
        <v>99</v>
      </c>
      <c r="V196" s="34" t="s">
        <v>99</v>
      </c>
      <c r="W196" s="34" t="s">
        <v>99</v>
      </c>
    </row>
    <row r="197" spans="1:23" ht="15.75" customHeight="1" x14ac:dyDescent="0.2">
      <c r="A197" s="34" t="s">
        <v>7</v>
      </c>
      <c r="B197" s="34">
        <v>3373</v>
      </c>
      <c r="C197" s="34" t="s">
        <v>57</v>
      </c>
      <c r="D197" s="36">
        <v>167</v>
      </c>
      <c r="E197" s="36">
        <v>646</v>
      </c>
      <c r="F197" s="36">
        <v>1133</v>
      </c>
      <c r="G197" s="36">
        <v>1251</v>
      </c>
      <c r="H197" s="36">
        <v>1884</v>
      </c>
      <c r="I197" s="36">
        <v>2359</v>
      </c>
      <c r="J197" s="36">
        <v>2812</v>
      </c>
      <c r="K197" s="36">
        <v>3246</v>
      </c>
      <c r="L197" s="36">
        <v>3682</v>
      </c>
      <c r="M197" s="36">
        <v>116</v>
      </c>
      <c r="N197" s="36">
        <v>156</v>
      </c>
      <c r="O197" s="36">
        <v>639</v>
      </c>
      <c r="P197" s="36">
        <v>1071</v>
      </c>
      <c r="Q197" s="36">
        <v>1500</v>
      </c>
      <c r="R197" s="36">
        <v>1908</v>
      </c>
      <c r="S197" s="36">
        <v>2299</v>
      </c>
      <c r="T197" s="36">
        <v>2651</v>
      </c>
      <c r="U197" s="36">
        <v>2935</v>
      </c>
      <c r="V197" s="36">
        <v>3191</v>
      </c>
      <c r="W197" s="36">
        <v>3450</v>
      </c>
    </row>
    <row r="198" spans="1:23" ht="15.75" customHeight="1" x14ac:dyDescent="0.2">
      <c r="A198" s="34" t="s">
        <v>7</v>
      </c>
      <c r="B198" s="34">
        <v>1043</v>
      </c>
      <c r="C198" s="34" t="s">
        <v>58</v>
      </c>
      <c r="D198" s="36">
        <v>168</v>
      </c>
      <c r="E198" s="36">
        <v>647</v>
      </c>
      <c r="F198" s="36">
        <v>1134</v>
      </c>
      <c r="G198" s="36">
        <v>1252</v>
      </c>
      <c r="H198" s="36">
        <v>1885</v>
      </c>
      <c r="I198" s="36">
        <v>2360</v>
      </c>
      <c r="J198" s="36">
        <v>2813</v>
      </c>
      <c r="K198" s="36">
        <v>3247</v>
      </c>
      <c r="L198" s="36">
        <v>3683</v>
      </c>
      <c r="M198" s="36">
        <v>117</v>
      </c>
      <c r="N198" s="36">
        <v>157</v>
      </c>
      <c r="O198" s="36">
        <v>640</v>
      </c>
      <c r="P198" s="36">
        <v>1072</v>
      </c>
      <c r="Q198" s="36">
        <v>1501</v>
      </c>
      <c r="R198" s="36">
        <v>1909</v>
      </c>
      <c r="S198" s="34" t="s">
        <v>99</v>
      </c>
      <c r="T198" s="34" t="s">
        <v>99</v>
      </c>
      <c r="U198" s="34" t="s">
        <v>99</v>
      </c>
      <c r="V198" s="34" t="s">
        <v>99</v>
      </c>
      <c r="W198" s="34" t="s">
        <v>99</v>
      </c>
    </row>
    <row r="199" spans="1:23" ht="15.75" customHeight="1" x14ac:dyDescent="0.2">
      <c r="A199" s="34" t="s">
        <v>7</v>
      </c>
      <c r="B199" s="34">
        <v>1033</v>
      </c>
      <c r="C199" s="34" t="s">
        <v>59</v>
      </c>
      <c r="D199" s="36">
        <v>169</v>
      </c>
      <c r="E199" s="36">
        <v>648</v>
      </c>
      <c r="F199" s="36">
        <v>1135</v>
      </c>
      <c r="G199" s="36">
        <v>1253</v>
      </c>
      <c r="H199" s="36">
        <v>1886</v>
      </c>
      <c r="I199" s="36">
        <v>2361</v>
      </c>
      <c r="J199" s="36">
        <v>2814</v>
      </c>
      <c r="K199" s="36">
        <v>3248</v>
      </c>
      <c r="L199" s="36">
        <v>3684</v>
      </c>
      <c r="M199" s="36">
        <v>118</v>
      </c>
      <c r="N199" s="36">
        <v>158</v>
      </c>
      <c r="O199" s="36">
        <v>641</v>
      </c>
      <c r="P199" s="36">
        <v>1073</v>
      </c>
      <c r="Q199" s="36">
        <v>1502</v>
      </c>
      <c r="R199" s="36">
        <v>1910</v>
      </c>
      <c r="S199" s="34" t="s">
        <v>99</v>
      </c>
      <c r="T199" s="34" t="s">
        <v>99</v>
      </c>
      <c r="U199" s="34" t="s">
        <v>99</v>
      </c>
      <c r="V199" s="34" t="s">
        <v>99</v>
      </c>
      <c r="W199" s="34" t="s">
        <v>99</v>
      </c>
    </row>
    <row r="200" spans="1:23" ht="15.75" customHeight="1" x14ac:dyDescent="0.2">
      <c r="A200" s="34" t="s">
        <v>7</v>
      </c>
      <c r="B200" s="34">
        <v>2208</v>
      </c>
      <c r="C200" s="34" t="s">
        <v>60</v>
      </c>
      <c r="D200" s="36">
        <v>170</v>
      </c>
      <c r="E200" s="36">
        <v>649</v>
      </c>
      <c r="F200" s="36">
        <v>1136</v>
      </c>
      <c r="G200" s="36">
        <v>1254</v>
      </c>
      <c r="H200" s="36">
        <v>1887</v>
      </c>
      <c r="I200" s="36">
        <v>2362</v>
      </c>
      <c r="J200" s="36">
        <v>2815</v>
      </c>
      <c r="K200" s="36">
        <v>3249</v>
      </c>
      <c r="L200" s="36">
        <v>3685</v>
      </c>
      <c r="M200" s="36">
        <v>119</v>
      </c>
      <c r="N200" s="36">
        <v>159</v>
      </c>
      <c r="O200" s="36">
        <v>642</v>
      </c>
      <c r="P200" s="36">
        <v>1074</v>
      </c>
      <c r="Q200" s="36">
        <v>1503</v>
      </c>
      <c r="R200" s="36">
        <v>1911</v>
      </c>
      <c r="S200" s="36">
        <v>2300</v>
      </c>
      <c r="T200" s="36">
        <v>2652</v>
      </c>
      <c r="U200" s="36">
        <v>2936</v>
      </c>
      <c r="V200" s="36">
        <v>3192</v>
      </c>
      <c r="W200" s="36">
        <v>3451</v>
      </c>
    </row>
    <row r="201" spans="1:23" ht="15.75" customHeight="1" x14ac:dyDescent="0.2">
      <c r="A201" s="34" t="s">
        <v>7</v>
      </c>
      <c r="B201" s="34">
        <v>1201</v>
      </c>
      <c r="C201" s="34" t="s">
        <v>61</v>
      </c>
      <c r="D201" s="36">
        <v>171</v>
      </c>
      <c r="E201" s="36">
        <v>650</v>
      </c>
      <c r="F201" s="36">
        <v>1137</v>
      </c>
      <c r="G201" s="36">
        <v>1255</v>
      </c>
      <c r="H201" s="36">
        <v>1888</v>
      </c>
      <c r="I201" s="36">
        <v>2363</v>
      </c>
      <c r="J201" s="36">
        <v>2816</v>
      </c>
      <c r="K201" s="36">
        <v>3250</v>
      </c>
      <c r="L201" s="36">
        <v>3686</v>
      </c>
      <c r="M201" s="36">
        <v>120</v>
      </c>
      <c r="N201" s="36">
        <v>160</v>
      </c>
      <c r="O201" s="36">
        <v>643</v>
      </c>
      <c r="P201" s="36">
        <v>1075</v>
      </c>
      <c r="Q201" s="36">
        <v>1504</v>
      </c>
      <c r="R201" s="36">
        <v>1912</v>
      </c>
      <c r="S201" s="36">
        <v>2301</v>
      </c>
      <c r="T201" s="36">
        <v>2653</v>
      </c>
      <c r="U201" s="36">
        <v>2937</v>
      </c>
      <c r="V201" s="36">
        <v>3193</v>
      </c>
      <c r="W201" s="36">
        <v>3452</v>
      </c>
    </row>
    <row r="202" spans="1:23" ht="15.75" customHeight="1" x14ac:dyDescent="0.2">
      <c r="A202" s="34" t="s">
        <v>7</v>
      </c>
      <c r="B202" s="34">
        <v>1592</v>
      </c>
      <c r="C202" s="34" t="s">
        <v>62</v>
      </c>
      <c r="D202" s="36">
        <v>172</v>
      </c>
      <c r="E202" s="36">
        <v>651</v>
      </c>
      <c r="F202" s="36">
        <v>1138</v>
      </c>
      <c r="G202" s="36">
        <v>1256</v>
      </c>
      <c r="H202" s="36">
        <v>1889</v>
      </c>
      <c r="I202" s="36">
        <v>2364</v>
      </c>
      <c r="J202" s="36">
        <v>2817</v>
      </c>
      <c r="K202" s="36">
        <v>3251</v>
      </c>
      <c r="L202" s="36">
        <v>3687</v>
      </c>
      <c r="M202" s="36">
        <v>121</v>
      </c>
      <c r="N202" s="36">
        <v>161</v>
      </c>
      <c r="O202" s="36">
        <v>644</v>
      </c>
      <c r="P202" s="36">
        <v>1076</v>
      </c>
      <c r="Q202" s="34" t="s">
        <v>99</v>
      </c>
      <c r="R202" s="34" t="s">
        <v>99</v>
      </c>
      <c r="S202" s="34" t="s">
        <v>99</v>
      </c>
      <c r="T202" s="34" t="s">
        <v>99</v>
      </c>
      <c r="U202" s="34" t="s">
        <v>99</v>
      </c>
      <c r="V202" s="34" t="s">
        <v>99</v>
      </c>
      <c r="W202" s="34" t="s">
        <v>99</v>
      </c>
    </row>
    <row r="203" spans="1:23" ht="15.75" customHeight="1" x14ac:dyDescent="0.2">
      <c r="A203" s="34" t="s">
        <v>7</v>
      </c>
      <c r="B203" s="34">
        <v>1427</v>
      </c>
      <c r="C203" s="34" t="s">
        <v>63</v>
      </c>
      <c r="D203" s="36">
        <v>173</v>
      </c>
      <c r="E203" s="36">
        <v>652</v>
      </c>
      <c r="F203" s="36">
        <v>1139</v>
      </c>
      <c r="G203" s="36">
        <v>1257</v>
      </c>
      <c r="H203" s="36">
        <v>1890</v>
      </c>
      <c r="I203" s="36">
        <v>2365</v>
      </c>
      <c r="J203" s="36">
        <v>2818</v>
      </c>
      <c r="K203" s="36">
        <v>3252</v>
      </c>
      <c r="L203" s="36">
        <v>3688</v>
      </c>
      <c r="M203" s="36">
        <v>122</v>
      </c>
      <c r="N203" s="36">
        <v>162</v>
      </c>
      <c r="O203" s="36">
        <v>645</v>
      </c>
      <c r="P203" s="36">
        <v>1077</v>
      </c>
      <c r="Q203" s="36">
        <v>1505</v>
      </c>
      <c r="R203" s="36">
        <v>1913</v>
      </c>
      <c r="S203" s="36">
        <v>2302</v>
      </c>
      <c r="T203" s="36">
        <v>2654</v>
      </c>
      <c r="U203" s="36">
        <v>2938</v>
      </c>
      <c r="V203" s="36">
        <v>3194</v>
      </c>
      <c r="W203" s="36">
        <v>3453</v>
      </c>
    </row>
    <row r="204" spans="1:23" ht="15.75" customHeight="1" x14ac:dyDescent="0.2">
      <c r="A204" s="34" t="s">
        <v>7</v>
      </c>
      <c r="B204" s="34">
        <v>2762</v>
      </c>
      <c r="C204" s="34" t="s">
        <v>64</v>
      </c>
      <c r="D204" s="36">
        <v>174</v>
      </c>
      <c r="E204" s="36">
        <v>653</v>
      </c>
      <c r="F204" s="36">
        <v>1140</v>
      </c>
      <c r="G204" s="36">
        <v>1258</v>
      </c>
      <c r="H204" s="36">
        <v>1891</v>
      </c>
      <c r="I204" s="36">
        <v>2366</v>
      </c>
      <c r="J204" s="36">
        <v>2819</v>
      </c>
      <c r="K204" s="36">
        <v>3253</v>
      </c>
      <c r="L204" s="36">
        <v>3689</v>
      </c>
      <c r="M204" s="36">
        <v>123</v>
      </c>
      <c r="N204" s="36">
        <v>163</v>
      </c>
      <c r="O204" s="36">
        <v>646</v>
      </c>
      <c r="P204" s="36">
        <v>1078</v>
      </c>
      <c r="Q204" s="36">
        <v>1506</v>
      </c>
      <c r="R204" s="36">
        <v>1914</v>
      </c>
      <c r="S204" s="36">
        <v>2303</v>
      </c>
      <c r="T204" s="36">
        <v>2655</v>
      </c>
      <c r="U204" s="36" t="s">
        <v>99</v>
      </c>
      <c r="V204" s="34" t="s">
        <v>99</v>
      </c>
      <c r="W204" s="34" t="s">
        <v>99</v>
      </c>
    </row>
    <row r="205" spans="1:23" ht="15.75" customHeight="1" x14ac:dyDescent="0.2">
      <c r="A205" s="34" t="s">
        <v>7</v>
      </c>
      <c r="B205" s="34">
        <v>212</v>
      </c>
      <c r="C205" s="34" t="s">
        <v>65</v>
      </c>
      <c r="D205" s="36">
        <v>175</v>
      </c>
      <c r="E205" s="36">
        <v>654</v>
      </c>
      <c r="F205" s="36">
        <v>1141</v>
      </c>
      <c r="G205" s="36">
        <v>1259</v>
      </c>
      <c r="H205" s="36">
        <v>1892</v>
      </c>
      <c r="I205" s="36">
        <v>2367</v>
      </c>
      <c r="J205" s="36">
        <v>2820</v>
      </c>
      <c r="K205" s="36">
        <v>3254</v>
      </c>
      <c r="L205" s="36">
        <v>3690</v>
      </c>
      <c r="M205" s="36">
        <v>124</v>
      </c>
      <c r="N205" s="36">
        <v>164</v>
      </c>
      <c r="O205" s="36">
        <v>647</v>
      </c>
      <c r="P205" s="36">
        <v>1079</v>
      </c>
      <c r="Q205" s="36">
        <v>1507</v>
      </c>
      <c r="R205" s="36">
        <v>1915</v>
      </c>
      <c r="S205" s="34" t="s">
        <v>99</v>
      </c>
      <c r="T205" s="34" t="s">
        <v>99</v>
      </c>
      <c r="U205" s="34" t="s">
        <v>99</v>
      </c>
      <c r="V205" s="34" t="s">
        <v>99</v>
      </c>
      <c r="W205" s="34" t="s">
        <v>99</v>
      </c>
    </row>
    <row r="206" spans="1:23" ht="15.75" customHeight="1" x14ac:dyDescent="0.2">
      <c r="A206" s="34" t="s">
        <v>7</v>
      </c>
      <c r="B206" s="34">
        <v>931</v>
      </c>
      <c r="C206" s="34" t="s">
        <v>66</v>
      </c>
      <c r="D206" s="36">
        <v>176</v>
      </c>
      <c r="E206" s="36">
        <v>655</v>
      </c>
      <c r="F206" s="36">
        <v>1142</v>
      </c>
      <c r="G206" s="36">
        <v>1260</v>
      </c>
      <c r="H206" s="36">
        <v>1893</v>
      </c>
      <c r="I206" s="36">
        <v>2368</v>
      </c>
      <c r="J206" s="36">
        <v>2821</v>
      </c>
      <c r="K206" s="36">
        <v>3255</v>
      </c>
      <c r="L206" s="36">
        <v>3691</v>
      </c>
      <c r="M206" s="36">
        <v>125</v>
      </c>
      <c r="N206" s="36">
        <v>165</v>
      </c>
      <c r="O206" s="36">
        <v>648</v>
      </c>
      <c r="P206" s="36">
        <v>1080</v>
      </c>
      <c r="Q206" s="36">
        <v>1508</v>
      </c>
      <c r="R206" s="36">
        <v>1916</v>
      </c>
      <c r="S206" s="36">
        <v>2304</v>
      </c>
      <c r="T206" s="36">
        <v>2656</v>
      </c>
      <c r="U206" s="36">
        <v>2939</v>
      </c>
      <c r="V206" s="36">
        <v>3195</v>
      </c>
      <c r="W206" s="36">
        <v>3454</v>
      </c>
    </row>
    <row r="207" spans="1:23" ht="15.75" customHeight="1" x14ac:dyDescent="0.2">
      <c r="A207" s="34" t="s">
        <v>7</v>
      </c>
      <c r="B207" s="34">
        <v>1768</v>
      </c>
      <c r="C207" s="34" t="s">
        <v>67</v>
      </c>
      <c r="D207" s="36">
        <v>177</v>
      </c>
      <c r="E207" s="36">
        <v>656</v>
      </c>
      <c r="F207" s="36">
        <v>1143</v>
      </c>
      <c r="G207" s="36">
        <v>1261</v>
      </c>
      <c r="H207" s="36">
        <v>1894</v>
      </c>
      <c r="I207" s="36">
        <v>2369</v>
      </c>
      <c r="J207" s="36">
        <v>2822</v>
      </c>
      <c r="K207" s="36">
        <v>3256</v>
      </c>
      <c r="L207" s="36">
        <v>3692</v>
      </c>
      <c r="M207" s="36">
        <v>126</v>
      </c>
      <c r="N207" s="36">
        <v>166</v>
      </c>
      <c r="O207" s="36">
        <v>649</v>
      </c>
      <c r="P207" s="36">
        <v>1081</v>
      </c>
      <c r="Q207" s="34" t="s">
        <v>99</v>
      </c>
      <c r="R207" s="34" t="s">
        <v>99</v>
      </c>
      <c r="S207" s="34" t="s">
        <v>99</v>
      </c>
      <c r="T207" s="34" t="s">
        <v>99</v>
      </c>
      <c r="U207" s="34" t="s">
        <v>99</v>
      </c>
      <c r="V207" s="34" t="s">
        <v>99</v>
      </c>
      <c r="W207" s="34" t="s">
        <v>99</v>
      </c>
    </row>
    <row r="208" spans="1:23" ht="15.75" customHeight="1" x14ac:dyDescent="0.2">
      <c r="A208" s="34" t="s">
        <v>7</v>
      </c>
      <c r="B208" s="34">
        <v>308</v>
      </c>
      <c r="C208" s="34" t="s">
        <v>68</v>
      </c>
      <c r="D208" s="36">
        <v>178</v>
      </c>
      <c r="E208" s="36">
        <v>657</v>
      </c>
      <c r="F208" s="36">
        <v>1144</v>
      </c>
      <c r="G208" s="36">
        <v>1262</v>
      </c>
      <c r="H208" s="36">
        <v>1895</v>
      </c>
      <c r="I208" s="36">
        <v>2370</v>
      </c>
      <c r="J208" s="36">
        <v>2823</v>
      </c>
      <c r="K208" s="36">
        <v>3257</v>
      </c>
      <c r="L208" s="36">
        <v>3693</v>
      </c>
      <c r="M208" s="36">
        <v>127</v>
      </c>
      <c r="N208" s="36">
        <v>167</v>
      </c>
      <c r="O208" s="36">
        <v>650</v>
      </c>
      <c r="P208" s="36">
        <v>1082</v>
      </c>
      <c r="Q208" s="36">
        <v>1509</v>
      </c>
      <c r="R208" s="36">
        <v>1917</v>
      </c>
      <c r="S208" s="36">
        <v>2305</v>
      </c>
      <c r="T208" s="34" t="s">
        <v>99</v>
      </c>
      <c r="U208" s="34" t="s">
        <v>99</v>
      </c>
      <c r="V208" s="34" t="s">
        <v>99</v>
      </c>
      <c r="W208" s="34" t="s">
        <v>99</v>
      </c>
    </row>
    <row r="209" spans="1:23" ht="15.75" customHeight="1" x14ac:dyDescent="0.2">
      <c r="A209" s="34" t="s">
        <v>7</v>
      </c>
      <c r="B209" s="34">
        <v>3105</v>
      </c>
      <c r="C209" s="34" t="s">
        <v>69</v>
      </c>
      <c r="D209" s="36">
        <v>179</v>
      </c>
      <c r="E209" s="36">
        <v>658</v>
      </c>
      <c r="F209" s="36">
        <v>1145</v>
      </c>
      <c r="G209" s="36">
        <v>1263</v>
      </c>
      <c r="H209" s="36">
        <v>1896</v>
      </c>
      <c r="I209" s="36">
        <v>2371</v>
      </c>
      <c r="J209" s="36">
        <v>2824</v>
      </c>
      <c r="K209" s="36">
        <v>3258</v>
      </c>
      <c r="L209" s="36">
        <v>3694</v>
      </c>
      <c r="M209" s="36">
        <v>128</v>
      </c>
      <c r="N209" s="36">
        <v>168</v>
      </c>
      <c r="O209" s="36">
        <v>651</v>
      </c>
      <c r="P209" s="36">
        <v>1083</v>
      </c>
      <c r="Q209" s="36">
        <v>1510</v>
      </c>
      <c r="R209" s="36">
        <v>1918</v>
      </c>
      <c r="S209" s="36">
        <v>2306</v>
      </c>
      <c r="T209" s="36">
        <v>2657</v>
      </c>
      <c r="U209" s="36">
        <v>2940</v>
      </c>
      <c r="V209" s="36">
        <v>3196</v>
      </c>
      <c r="W209" s="36">
        <v>3455</v>
      </c>
    </row>
    <row r="210" spans="1:23" ht="15.75" customHeight="1" x14ac:dyDescent="0.2">
      <c r="A210" s="34" t="s">
        <v>7</v>
      </c>
      <c r="B210" s="34">
        <v>1783</v>
      </c>
      <c r="C210" s="34" t="s">
        <v>70</v>
      </c>
      <c r="D210" s="36">
        <v>180</v>
      </c>
      <c r="E210" s="36">
        <v>659</v>
      </c>
      <c r="F210" s="36">
        <v>1146</v>
      </c>
      <c r="G210" s="36">
        <v>1264</v>
      </c>
      <c r="H210" s="36">
        <v>1897</v>
      </c>
      <c r="I210" s="36">
        <v>2372</v>
      </c>
      <c r="J210" s="36">
        <v>2825</v>
      </c>
      <c r="K210" s="36">
        <v>3259</v>
      </c>
      <c r="L210" s="36">
        <v>3695</v>
      </c>
      <c r="M210" s="36">
        <v>129</v>
      </c>
      <c r="N210" s="36">
        <v>169</v>
      </c>
      <c r="O210" s="36">
        <v>652</v>
      </c>
      <c r="P210" s="36">
        <v>1084</v>
      </c>
      <c r="Q210" s="36">
        <v>1511</v>
      </c>
      <c r="R210" s="36">
        <v>1919</v>
      </c>
      <c r="S210" s="36">
        <v>2307</v>
      </c>
      <c r="T210" s="36">
        <v>2658</v>
      </c>
      <c r="U210" s="34" t="s">
        <v>99</v>
      </c>
      <c r="V210" s="34" t="s">
        <v>99</v>
      </c>
      <c r="W210" s="34" t="s">
        <v>99</v>
      </c>
    </row>
    <row r="211" spans="1:23" ht="15.75" customHeight="1" x14ac:dyDescent="0.2">
      <c r="A211" s="34" t="s">
        <v>7</v>
      </c>
      <c r="B211" s="34">
        <v>289</v>
      </c>
      <c r="C211" s="34" t="s">
        <v>71</v>
      </c>
      <c r="D211" s="36">
        <v>181</v>
      </c>
      <c r="E211" s="36">
        <v>660</v>
      </c>
      <c r="F211" s="36">
        <v>1147</v>
      </c>
      <c r="G211" s="36">
        <v>1265</v>
      </c>
      <c r="H211" s="36">
        <v>1898</v>
      </c>
      <c r="I211" s="36">
        <v>2373</v>
      </c>
      <c r="J211" s="36">
        <v>2826</v>
      </c>
      <c r="K211" s="36">
        <v>3260</v>
      </c>
      <c r="L211" s="36">
        <v>3696</v>
      </c>
      <c r="M211" s="36">
        <v>130</v>
      </c>
      <c r="N211" s="36">
        <v>170</v>
      </c>
      <c r="O211" s="36">
        <v>653</v>
      </c>
      <c r="P211" s="36">
        <v>1085</v>
      </c>
      <c r="Q211" s="36">
        <v>1512</v>
      </c>
      <c r="R211" s="36">
        <v>1920</v>
      </c>
      <c r="S211" s="36">
        <v>2308</v>
      </c>
      <c r="T211" s="36">
        <v>2659</v>
      </c>
      <c r="U211" s="36">
        <v>2941</v>
      </c>
      <c r="V211" s="36">
        <v>3197</v>
      </c>
      <c r="W211" s="36">
        <v>3456</v>
      </c>
    </row>
    <row r="212" spans="1:23" ht="15.75" customHeight="1" x14ac:dyDescent="0.2">
      <c r="A212" s="34" t="s">
        <v>7</v>
      </c>
      <c r="B212" s="34">
        <v>687</v>
      </c>
      <c r="C212" s="34" t="s">
        <v>72</v>
      </c>
      <c r="D212" s="36">
        <v>182</v>
      </c>
      <c r="E212" s="36">
        <v>661</v>
      </c>
      <c r="F212" s="36">
        <v>1148</v>
      </c>
      <c r="G212" s="36">
        <v>1266</v>
      </c>
      <c r="H212" s="36">
        <v>1899</v>
      </c>
      <c r="I212" s="36">
        <v>2374</v>
      </c>
      <c r="J212" s="36">
        <v>2827</v>
      </c>
      <c r="K212" s="36">
        <v>3261</v>
      </c>
      <c r="L212" s="36">
        <v>3697</v>
      </c>
      <c r="M212" s="36">
        <v>131</v>
      </c>
      <c r="N212" s="36">
        <v>171</v>
      </c>
      <c r="O212" s="36">
        <v>654</v>
      </c>
      <c r="P212" s="36">
        <v>1086</v>
      </c>
      <c r="Q212" s="36">
        <v>1513</v>
      </c>
      <c r="R212" s="36">
        <v>1921</v>
      </c>
      <c r="S212" s="36">
        <v>2309</v>
      </c>
      <c r="T212" s="36">
        <v>2660</v>
      </c>
      <c r="U212" s="36">
        <v>2942</v>
      </c>
      <c r="V212" s="36">
        <v>3198</v>
      </c>
      <c r="W212" s="36">
        <v>3457</v>
      </c>
    </row>
    <row r="213" spans="1:23" ht="15.75" customHeight="1" x14ac:dyDescent="0.2">
      <c r="A213" s="34" t="s">
        <v>7</v>
      </c>
      <c r="B213" s="34">
        <v>3346</v>
      </c>
      <c r="C213" s="34" t="s">
        <v>73</v>
      </c>
      <c r="D213" s="36">
        <v>183</v>
      </c>
      <c r="E213" s="36">
        <v>662</v>
      </c>
      <c r="F213" s="36">
        <v>1149</v>
      </c>
      <c r="G213" s="36">
        <v>1267</v>
      </c>
      <c r="H213" s="36">
        <v>1900</v>
      </c>
      <c r="I213" s="36">
        <v>2375</v>
      </c>
      <c r="J213" s="36">
        <v>2828</v>
      </c>
      <c r="K213" s="36">
        <v>3262</v>
      </c>
      <c r="L213" s="36">
        <v>3698</v>
      </c>
      <c r="M213" s="36">
        <v>132</v>
      </c>
      <c r="N213" s="36">
        <v>172</v>
      </c>
      <c r="O213" s="36">
        <v>655</v>
      </c>
      <c r="P213" s="36">
        <v>1087</v>
      </c>
      <c r="Q213" s="36">
        <v>1514</v>
      </c>
      <c r="R213" s="36">
        <v>1922</v>
      </c>
      <c r="S213" s="36">
        <v>2310</v>
      </c>
      <c r="T213" s="36">
        <v>2661</v>
      </c>
      <c r="U213" s="36">
        <v>2943</v>
      </c>
      <c r="V213" s="36">
        <v>3199</v>
      </c>
      <c r="W213" s="36">
        <v>3458</v>
      </c>
    </row>
    <row r="214" spans="1:23" ht="15.75" customHeight="1" x14ac:dyDescent="0.2">
      <c r="A214" s="34" t="s">
        <v>7</v>
      </c>
      <c r="B214" s="34">
        <v>2242</v>
      </c>
      <c r="C214" s="34" t="s">
        <v>74</v>
      </c>
      <c r="D214" s="36">
        <v>184</v>
      </c>
      <c r="E214" s="36">
        <v>663</v>
      </c>
      <c r="F214" s="36">
        <v>1150</v>
      </c>
      <c r="G214" s="36">
        <v>1268</v>
      </c>
      <c r="H214" s="36">
        <v>1901</v>
      </c>
      <c r="I214" s="36">
        <v>2376</v>
      </c>
      <c r="J214" s="36">
        <v>2829</v>
      </c>
      <c r="K214" s="36">
        <v>3263</v>
      </c>
      <c r="L214" s="36">
        <v>3699</v>
      </c>
      <c r="M214" s="36">
        <v>133</v>
      </c>
      <c r="N214" s="36">
        <v>173</v>
      </c>
      <c r="O214" s="36">
        <v>656</v>
      </c>
      <c r="P214" s="36">
        <v>1088</v>
      </c>
      <c r="Q214" s="36">
        <v>1515</v>
      </c>
      <c r="R214" s="36">
        <v>1923</v>
      </c>
      <c r="S214" s="36">
        <v>2311</v>
      </c>
      <c r="T214" s="34" t="s">
        <v>99</v>
      </c>
      <c r="U214" s="34" t="s">
        <v>99</v>
      </c>
      <c r="V214" s="34" t="s">
        <v>99</v>
      </c>
      <c r="W214" s="34" t="s">
        <v>99</v>
      </c>
    </row>
    <row r="215" spans="1:23" ht="15.75" customHeight="1" x14ac:dyDescent="0.2">
      <c r="A215" s="34" t="s">
        <v>7</v>
      </c>
      <c r="B215" s="34">
        <v>720</v>
      </c>
      <c r="C215" s="34" t="s">
        <v>75</v>
      </c>
      <c r="D215" s="36">
        <v>184</v>
      </c>
      <c r="E215" s="36">
        <v>664</v>
      </c>
      <c r="F215" s="36">
        <v>1151</v>
      </c>
      <c r="G215" s="36">
        <v>1269</v>
      </c>
      <c r="H215" s="36">
        <v>1902</v>
      </c>
      <c r="I215" s="36">
        <v>2377</v>
      </c>
      <c r="J215" s="36">
        <v>2830</v>
      </c>
      <c r="K215" s="36">
        <v>3264</v>
      </c>
      <c r="L215" s="36">
        <v>3700</v>
      </c>
      <c r="M215" s="36">
        <v>134</v>
      </c>
      <c r="N215" s="36">
        <v>174</v>
      </c>
      <c r="O215" s="36">
        <v>657</v>
      </c>
      <c r="P215" s="36">
        <v>1089</v>
      </c>
      <c r="Q215" s="36">
        <v>1516</v>
      </c>
      <c r="R215" s="36">
        <v>1924</v>
      </c>
      <c r="S215" s="36">
        <v>2312</v>
      </c>
      <c r="T215" s="36">
        <v>2662</v>
      </c>
      <c r="U215" s="34" t="s">
        <v>99</v>
      </c>
      <c r="V215" s="34" t="s">
        <v>99</v>
      </c>
      <c r="W215" s="34" t="s">
        <v>99</v>
      </c>
    </row>
    <row r="216" spans="1:23" ht="15.75" customHeight="1" x14ac:dyDescent="0.2">
      <c r="A216" s="34" t="s">
        <v>7</v>
      </c>
      <c r="B216" s="34">
        <v>1569</v>
      </c>
      <c r="C216" s="34" t="s">
        <v>76</v>
      </c>
      <c r="D216" s="36">
        <v>196</v>
      </c>
      <c r="E216" s="36">
        <v>665</v>
      </c>
      <c r="F216" s="36">
        <v>1152</v>
      </c>
      <c r="G216" s="36">
        <v>1270</v>
      </c>
      <c r="H216" s="36">
        <v>1903</v>
      </c>
      <c r="I216" s="36">
        <v>2378</v>
      </c>
      <c r="J216" s="36">
        <v>2831</v>
      </c>
      <c r="K216" s="36">
        <v>3265</v>
      </c>
      <c r="L216" s="36">
        <v>3701</v>
      </c>
      <c r="M216" s="36">
        <v>135</v>
      </c>
      <c r="N216" s="36">
        <v>175</v>
      </c>
      <c r="O216" s="36">
        <v>658</v>
      </c>
      <c r="P216" s="36">
        <v>1090</v>
      </c>
      <c r="Q216" s="36">
        <v>1517</v>
      </c>
      <c r="R216" s="36">
        <v>1925</v>
      </c>
      <c r="S216" s="36">
        <v>2313</v>
      </c>
      <c r="T216" s="36">
        <v>2663</v>
      </c>
      <c r="U216" s="34" t="s">
        <v>99</v>
      </c>
      <c r="V216" s="34" t="s">
        <v>99</v>
      </c>
      <c r="W216" s="34" t="s">
        <v>99</v>
      </c>
    </row>
    <row r="217" spans="1:23" ht="15.75" customHeight="1" x14ac:dyDescent="0.2">
      <c r="A217" s="34" t="s">
        <v>7</v>
      </c>
      <c r="B217" s="34">
        <v>1585</v>
      </c>
      <c r="C217" s="34" t="s">
        <v>77</v>
      </c>
      <c r="D217" s="36">
        <v>187</v>
      </c>
      <c r="E217" s="36">
        <v>666</v>
      </c>
      <c r="F217" s="36">
        <v>1153</v>
      </c>
      <c r="G217" s="36">
        <v>1271</v>
      </c>
      <c r="H217" s="36">
        <v>1904</v>
      </c>
      <c r="I217" s="36">
        <v>2379</v>
      </c>
      <c r="J217" s="36">
        <v>2832</v>
      </c>
      <c r="K217" s="36">
        <v>3266</v>
      </c>
      <c r="L217" s="36">
        <v>3702</v>
      </c>
      <c r="M217" s="36">
        <v>136</v>
      </c>
      <c r="N217" s="36">
        <v>176</v>
      </c>
      <c r="O217" s="36">
        <v>659</v>
      </c>
      <c r="P217" s="36">
        <v>1091</v>
      </c>
      <c r="Q217" s="36">
        <v>1518</v>
      </c>
      <c r="R217" s="36">
        <v>1926</v>
      </c>
      <c r="S217" s="36">
        <v>2314</v>
      </c>
      <c r="T217" s="36">
        <v>2664</v>
      </c>
      <c r="U217" s="36">
        <v>2944</v>
      </c>
      <c r="V217" s="36">
        <v>3200</v>
      </c>
      <c r="W217" s="36">
        <v>3459</v>
      </c>
    </row>
    <row r="218" spans="1:23" ht="15.75" customHeight="1" x14ac:dyDescent="0.2">
      <c r="A218" s="34" t="s">
        <v>7</v>
      </c>
      <c r="B218" s="34">
        <v>1921</v>
      </c>
      <c r="C218" s="34" t="s">
        <v>78</v>
      </c>
      <c r="D218" s="36">
        <v>188</v>
      </c>
      <c r="E218" s="36">
        <v>667</v>
      </c>
      <c r="F218" s="36">
        <v>1154</v>
      </c>
      <c r="G218" s="36">
        <v>1272</v>
      </c>
      <c r="H218" s="36">
        <v>1905</v>
      </c>
      <c r="I218" s="36">
        <v>2380</v>
      </c>
      <c r="J218" s="36">
        <v>2833</v>
      </c>
      <c r="K218" s="36">
        <v>3267</v>
      </c>
      <c r="L218" s="36">
        <v>3703</v>
      </c>
      <c r="M218" s="36">
        <v>137</v>
      </c>
      <c r="N218" s="36">
        <v>177</v>
      </c>
      <c r="O218" s="36">
        <v>660</v>
      </c>
      <c r="P218" s="36">
        <v>1092</v>
      </c>
      <c r="Q218" s="36">
        <v>1519</v>
      </c>
      <c r="R218" s="36">
        <v>1927</v>
      </c>
      <c r="S218" s="36">
        <v>2315</v>
      </c>
      <c r="T218" s="34" t="s">
        <v>99</v>
      </c>
      <c r="U218" s="34" t="s">
        <v>99</v>
      </c>
      <c r="V218" s="34" t="s">
        <v>99</v>
      </c>
      <c r="W218" s="34" t="s">
        <v>99</v>
      </c>
    </row>
    <row r="219" spans="1:23" ht="15.75" customHeight="1" x14ac:dyDescent="0.2">
      <c r="A219" s="34" t="s">
        <v>7</v>
      </c>
      <c r="B219" s="34">
        <v>1310</v>
      </c>
      <c r="C219" s="34" t="s">
        <v>79</v>
      </c>
      <c r="D219" s="36">
        <v>189</v>
      </c>
      <c r="E219" s="36">
        <v>668</v>
      </c>
      <c r="F219" s="36">
        <v>1155</v>
      </c>
      <c r="G219" s="36">
        <v>1273</v>
      </c>
      <c r="H219" s="36">
        <v>1906</v>
      </c>
      <c r="I219" s="36">
        <v>2381</v>
      </c>
      <c r="J219" s="36">
        <v>2834</v>
      </c>
      <c r="K219" s="36">
        <v>3268</v>
      </c>
      <c r="L219" s="36">
        <v>3704</v>
      </c>
      <c r="M219" s="36">
        <v>138</v>
      </c>
      <c r="N219" s="36">
        <v>178</v>
      </c>
      <c r="O219" s="36">
        <v>661</v>
      </c>
      <c r="P219" s="36">
        <v>1093</v>
      </c>
      <c r="Q219" s="36">
        <v>1520</v>
      </c>
      <c r="R219" s="36">
        <v>1928</v>
      </c>
      <c r="S219" s="34" t="s">
        <v>99</v>
      </c>
      <c r="T219" s="34" t="s">
        <v>99</v>
      </c>
      <c r="U219" s="34" t="s">
        <v>99</v>
      </c>
      <c r="V219" s="34" t="s">
        <v>99</v>
      </c>
      <c r="W219" s="34" t="s">
        <v>99</v>
      </c>
    </row>
    <row r="220" spans="1:23" ht="15.75" customHeight="1" x14ac:dyDescent="0.2">
      <c r="A220" s="34" t="s">
        <v>7</v>
      </c>
      <c r="B220" s="34">
        <v>2933</v>
      </c>
      <c r="C220" s="34" t="s">
        <v>80</v>
      </c>
      <c r="D220" s="36">
        <v>190</v>
      </c>
      <c r="E220" s="36">
        <v>669</v>
      </c>
      <c r="F220" s="36">
        <v>1156</v>
      </c>
      <c r="G220" s="36">
        <v>1274</v>
      </c>
      <c r="H220" s="36">
        <v>1907</v>
      </c>
      <c r="I220" s="36">
        <v>2382</v>
      </c>
      <c r="J220" s="36">
        <v>2835</v>
      </c>
      <c r="K220" s="36">
        <v>3269</v>
      </c>
      <c r="L220" s="36">
        <v>3705</v>
      </c>
      <c r="M220" s="36">
        <v>139</v>
      </c>
      <c r="N220" s="36">
        <v>179</v>
      </c>
      <c r="O220" s="36">
        <v>662</v>
      </c>
      <c r="P220" s="36">
        <v>1094</v>
      </c>
      <c r="Q220" s="36">
        <v>1521</v>
      </c>
      <c r="R220" s="36">
        <v>1929</v>
      </c>
      <c r="S220" s="36">
        <v>2316</v>
      </c>
      <c r="T220" s="36">
        <v>2665</v>
      </c>
      <c r="U220" s="36">
        <v>2945</v>
      </c>
      <c r="V220" s="36">
        <v>3201</v>
      </c>
      <c r="W220" s="36">
        <v>3460</v>
      </c>
    </row>
    <row r="221" spans="1:23" ht="15.75" customHeight="1" x14ac:dyDescent="0.2">
      <c r="A221" s="34" t="s">
        <v>7</v>
      </c>
      <c r="B221" s="34">
        <v>2473</v>
      </c>
      <c r="C221" s="34" t="s">
        <v>81</v>
      </c>
      <c r="D221" s="36">
        <v>191</v>
      </c>
      <c r="E221" s="36">
        <v>670</v>
      </c>
      <c r="F221" s="36">
        <v>1157</v>
      </c>
      <c r="G221" s="36">
        <v>1275</v>
      </c>
      <c r="H221" s="36">
        <v>1908</v>
      </c>
      <c r="I221" s="36">
        <v>2383</v>
      </c>
      <c r="J221" s="36">
        <v>2836</v>
      </c>
      <c r="K221" s="36">
        <v>3270</v>
      </c>
      <c r="L221" s="36">
        <v>3706</v>
      </c>
      <c r="M221" s="36">
        <v>140</v>
      </c>
      <c r="N221" s="36">
        <v>180</v>
      </c>
      <c r="O221" s="36">
        <v>663</v>
      </c>
      <c r="P221" s="36">
        <v>1095</v>
      </c>
      <c r="Q221" s="36">
        <v>1522</v>
      </c>
      <c r="R221" s="36">
        <v>1930</v>
      </c>
      <c r="S221" s="34" t="s">
        <v>99</v>
      </c>
      <c r="T221" s="34" t="s">
        <v>99</v>
      </c>
      <c r="U221" s="34" t="s">
        <v>99</v>
      </c>
      <c r="V221" s="34" t="s">
        <v>99</v>
      </c>
      <c r="W221" s="34" t="s">
        <v>99</v>
      </c>
    </row>
    <row r="222" spans="1:23" ht="15.75" customHeight="1" x14ac:dyDescent="0.2">
      <c r="A222" s="34" t="s">
        <v>7</v>
      </c>
      <c r="B222" s="34">
        <v>694</v>
      </c>
      <c r="C222" s="34" t="s">
        <v>82</v>
      </c>
      <c r="D222" s="36">
        <v>192</v>
      </c>
      <c r="E222" s="36">
        <v>671</v>
      </c>
      <c r="F222" s="36">
        <v>1158</v>
      </c>
      <c r="G222" s="36">
        <v>1276</v>
      </c>
      <c r="H222" s="36">
        <v>1909</v>
      </c>
      <c r="I222" s="36">
        <v>2384</v>
      </c>
      <c r="J222" s="36">
        <v>2837</v>
      </c>
      <c r="K222" s="36">
        <v>3271</v>
      </c>
      <c r="L222" s="36">
        <v>3707</v>
      </c>
      <c r="M222" s="36">
        <v>141</v>
      </c>
      <c r="N222" s="36">
        <v>181</v>
      </c>
      <c r="O222" s="36">
        <v>664</v>
      </c>
      <c r="P222" s="36">
        <v>1096</v>
      </c>
      <c r="Q222" s="36">
        <v>1523</v>
      </c>
      <c r="R222" s="36">
        <v>1931</v>
      </c>
      <c r="S222" s="34" t="s">
        <v>99</v>
      </c>
      <c r="T222" s="34" t="s">
        <v>99</v>
      </c>
      <c r="U222" s="34" t="s">
        <v>99</v>
      </c>
      <c r="V222" s="34" t="s">
        <v>99</v>
      </c>
      <c r="W222" s="34" t="s">
        <v>99</v>
      </c>
    </row>
    <row r="223" spans="1:23" ht="15.75" customHeight="1" x14ac:dyDescent="0.2">
      <c r="A223" s="34" t="s">
        <v>7</v>
      </c>
      <c r="B223" s="34">
        <v>2593</v>
      </c>
      <c r="C223" s="34" t="s">
        <v>83</v>
      </c>
      <c r="D223" s="36">
        <v>193</v>
      </c>
      <c r="E223" s="36">
        <v>672</v>
      </c>
      <c r="F223" s="36">
        <v>1159</v>
      </c>
      <c r="G223" s="36">
        <v>1277</v>
      </c>
      <c r="H223" s="36">
        <v>1910</v>
      </c>
      <c r="I223" s="36">
        <v>2385</v>
      </c>
      <c r="J223" s="36">
        <v>2838</v>
      </c>
      <c r="K223" s="36">
        <v>3272</v>
      </c>
      <c r="L223" s="36">
        <v>3708</v>
      </c>
      <c r="M223" s="36">
        <v>142</v>
      </c>
      <c r="N223" s="36">
        <v>182</v>
      </c>
      <c r="O223" s="36">
        <v>665</v>
      </c>
      <c r="P223" s="36">
        <v>1097</v>
      </c>
      <c r="Q223" s="36">
        <v>1524</v>
      </c>
      <c r="R223" s="36">
        <v>1932</v>
      </c>
      <c r="S223" s="36">
        <v>2317</v>
      </c>
      <c r="T223" s="36">
        <v>2666</v>
      </c>
      <c r="U223" s="36">
        <v>2946</v>
      </c>
      <c r="V223" s="36">
        <v>3202</v>
      </c>
      <c r="W223" s="36">
        <v>3461</v>
      </c>
    </row>
    <row r="224" spans="1:23" ht="15.75" customHeight="1" x14ac:dyDescent="0.2">
      <c r="A224" s="34" t="s">
        <v>7</v>
      </c>
      <c r="B224" s="34">
        <v>2586</v>
      </c>
      <c r="C224" s="34" t="s">
        <v>84</v>
      </c>
      <c r="D224" s="36">
        <v>194</v>
      </c>
      <c r="E224" s="36">
        <v>673</v>
      </c>
      <c r="F224" s="36">
        <v>1160</v>
      </c>
      <c r="G224" s="36">
        <v>1278</v>
      </c>
      <c r="H224" s="36">
        <v>1911</v>
      </c>
      <c r="I224" s="36">
        <v>2386</v>
      </c>
      <c r="J224" s="36">
        <v>2839</v>
      </c>
      <c r="K224" s="36">
        <v>3273</v>
      </c>
      <c r="L224" s="36">
        <v>3709</v>
      </c>
      <c r="M224" s="36">
        <v>143</v>
      </c>
      <c r="N224" s="36">
        <v>183</v>
      </c>
      <c r="O224" s="36">
        <v>666</v>
      </c>
      <c r="P224" s="36">
        <v>1098</v>
      </c>
      <c r="Q224" s="36">
        <v>1525</v>
      </c>
      <c r="R224" s="36">
        <v>1933</v>
      </c>
      <c r="S224" s="36">
        <v>2318</v>
      </c>
      <c r="T224" s="34" t="s">
        <v>99</v>
      </c>
      <c r="U224" s="34" t="s">
        <v>99</v>
      </c>
      <c r="V224" s="34" t="s">
        <v>99</v>
      </c>
      <c r="W224" s="34" t="s">
        <v>99</v>
      </c>
    </row>
    <row r="225" spans="1:23" ht="15.75" customHeight="1" x14ac:dyDescent="0.2">
      <c r="A225" s="34" t="s">
        <v>7</v>
      </c>
      <c r="B225" s="34">
        <v>1849</v>
      </c>
      <c r="C225" s="34" t="s">
        <v>85</v>
      </c>
      <c r="D225" s="36">
        <v>195</v>
      </c>
      <c r="E225" s="36">
        <v>674</v>
      </c>
      <c r="F225" s="36">
        <v>1161</v>
      </c>
      <c r="G225" s="36">
        <v>1279</v>
      </c>
      <c r="H225" s="36">
        <v>1912</v>
      </c>
      <c r="I225" s="34">
        <v>2387</v>
      </c>
      <c r="J225" s="36">
        <v>2840</v>
      </c>
      <c r="K225" s="36">
        <v>3274</v>
      </c>
      <c r="L225" s="36">
        <v>3710</v>
      </c>
      <c r="M225" s="36">
        <v>144</v>
      </c>
      <c r="N225" s="36">
        <v>184</v>
      </c>
      <c r="O225" s="36">
        <v>667</v>
      </c>
      <c r="P225" s="36">
        <v>1099</v>
      </c>
      <c r="Q225" s="36">
        <v>1526</v>
      </c>
      <c r="R225" s="36">
        <v>1934</v>
      </c>
      <c r="S225" s="36">
        <v>2319</v>
      </c>
      <c r="T225" s="36">
        <v>2667</v>
      </c>
      <c r="U225" s="36">
        <v>2947</v>
      </c>
      <c r="V225" s="36">
        <v>3203</v>
      </c>
      <c r="W225" s="36">
        <v>3462</v>
      </c>
    </row>
    <row r="226" spans="1:23" ht="15.75" customHeight="1" x14ac:dyDescent="0.2">
      <c r="A226" s="34" t="s">
        <v>7</v>
      </c>
      <c r="B226" s="34">
        <v>611</v>
      </c>
      <c r="C226" s="34" t="s">
        <v>86</v>
      </c>
      <c r="D226" s="36">
        <v>196</v>
      </c>
      <c r="E226" s="36">
        <v>675</v>
      </c>
      <c r="F226" s="36">
        <v>1162</v>
      </c>
      <c r="G226" s="36">
        <v>1280</v>
      </c>
      <c r="H226" s="36">
        <v>1913</v>
      </c>
      <c r="I226" s="36">
        <v>2388</v>
      </c>
      <c r="J226" s="36">
        <v>2841</v>
      </c>
      <c r="K226" s="36">
        <v>3275</v>
      </c>
      <c r="L226" s="36">
        <v>3711</v>
      </c>
      <c r="M226" s="36">
        <v>145</v>
      </c>
      <c r="N226" s="36">
        <v>185</v>
      </c>
      <c r="O226" s="36">
        <v>668</v>
      </c>
      <c r="P226" s="36">
        <v>1100</v>
      </c>
      <c r="Q226" s="36">
        <v>1527</v>
      </c>
      <c r="R226" s="36">
        <v>1935</v>
      </c>
      <c r="S226" s="34" t="s">
        <v>99</v>
      </c>
      <c r="T226" s="34" t="s">
        <v>99</v>
      </c>
      <c r="U226" s="34" t="s">
        <v>99</v>
      </c>
      <c r="V226" s="34" t="s">
        <v>99</v>
      </c>
      <c r="W226" s="34" t="s">
        <v>99</v>
      </c>
    </row>
    <row r="227" spans="1:23" ht="15.75" customHeight="1" x14ac:dyDescent="0.2">
      <c r="A227" s="34" t="s">
        <v>7</v>
      </c>
      <c r="B227" s="34">
        <v>1928</v>
      </c>
      <c r="C227" s="34" t="s">
        <v>87</v>
      </c>
      <c r="D227" s="36">
        <v>197</v>
      </c>
      <c r="E227" s="36">
        <v>676</v>
      </c>
      <c r="F227" s="36">
        <v>1163</v>
      </c>
      <c r="G227" s="36">
        <v>1281</v>
      </c>
      <c r="H227" s="36">
        <v>1914</v>
      </c>
      <c r="I227" s="36">
        <v>2389</v>
      </c>
      <c r="J227" s="36">
        <v>2842</v>
      </c>
      <c r="K227" s="36">
        <v>3276</v>
      </c>
      <c r="L227" s="36">
        <v>3712</v>
      </c>
      <c r="M227" s="36">
        <v>146</v>
      </c>
      <c r="N227" s="36">
        <v>186</v>
      </c>
      <c r="O227" s="36">
        <v>669</v>
      </c>
      <c r="P227" s="36">
        <v>1101</v>
      </c>
      <c r="Q227" s="36">
        <v>1528</v>
      </c>
      <c r="R227" s="36">
        <v>1936</v>
      </c>
      <c r="S227" s="36">
        <v>2320</v>
      </c>
      <c r="T227" s="36">
        <v>2668</v>
      </c>
      <c r="U227" s="36">
        <v>2948</v>
      </c>
      <c r="V227" s="36">
        <v>3204</v>
      </c>
      <c r="W227" s="36">
        <v>3463</v>
      </c>
    </row>
    <row r="228" spans="1:23" ht="15.75" customHeight="1" x14ac:dyDescent="0.2">
      <c r="A228" s="34" t="s">
        <v>7</v>
      </c>
      <c r="B228" s="34">
        <v>851</v>
      </c>
      <c r="C228" s="34" t="s">
        <v>88</v>
      </c>
      <c r="D228" s="36">
        <v>198</v>
      </c>
      <c r="E228" s="36">
        <v>677</v>
      </c>
      <c r="F228" s="36">
        <v>1164</v>
      </c>
      <c r="G228" s="36">
        <v>1282</v>
      </c>
      <c r="H228" s="36">
        <v>1915</v>
      </c>
      <c r="I228" s="36">
        <v>2390</v>
      </c>
      <c r="J228" s="36">
        <v>2843</v>
      </c>
      <c r="K228" s="36">
        <v>3277</v>
      </c>
      <c r="L228" s="36">
        <v>3713</v>
      </c>
      <c r="M228" s="36">
        <v>147</v>
      </c>
      <c r="N228" s="36">
        <v>187</v>
      </c>
      <c r="O228" s="36">
        <v>670</v>
      </c>
      <c r="P228" s="36">
        <v>1102</v>
      </c>
      <c r="Q228" s="36">
        <v>1529</v>
      </c>
      <c r="R228" s="36">
        <v>1937</v>
      </c>
      <c r="S228" s="36">
        <v>2321</v>
      </c>
      <c r="T228" s="36">
        <v>2669</v>
      </c>
      <c r="U228" s="36">
        <v>2949</v>
      </c>
      <c r="V228" s="36">
        <v>3205</v>
      </c>
      <c r="W228" s="36">
        <v>3464</v>
      </c>
    </row>
    <row r="229" spans="1:23" ht="15.75" customHeight="1" x14ac:dyDescent="0.2">
      <c r="A229" s="34" t="s">
        <v>7</v>
      </c>
      <c r="B229" s="34">
        <v>1070</v>
      </c>
      <c r="C229" s="34" t="s">
        <v>89</v>
      </c>
      <c r="D229" s="36">
        <v>199</v>
      </c>
      <c r="E229" s="36">
        <v>678</v>
      </c>
      <c r="F229" s="36">
        <v>1165</v>
      </c>
      <c r="G229" s="36">
        <v>1283</v>
      </c>
      <c r="H229" s="36">
        <v>1916</v>
      </c>
      <c r="I229" s="36">
        <v>2391</v>
      </c>
      <c r="J229" s="36">
        <v>2844</v>
      </c>
      <c r="K229" s="36">
        <v>3278</v>
      </c>
      <c r="L229" s="36">
        <v>3714</v>
      </c>
      <c r="M229" s="36">
        <v>148</v>
      </c>
      <c r="N229" s="36">
        <v>188</v>
      </c>
      <c r="O229" s="36">
        <v>671</v>
      </c>
      <c r="P229" s="36">
        <v>1103</v>
      </c>
      <c r="Q229" s="36">
        <v>1530</v>
      </c>
      <c r="R229" s="36">
        <v>1938</v>
      </c>
      <c r="S229" s="36">
        <v>2322</v>
      </c>
      <c r="T229" s="36">
        <v>2670</v>
      </c>
      <c r="U229" s="36">
        <v>2950</v>
      </c>
      <c r="V229" s="36">
        <v>3206</v>
      </c>
      <c r="W229" s="36">
        <v>3465</v>
      </c>
    </row>
    <row r="230" spans="1:23" ht="15.75" customHeight="1" x14ac:dyDescent="0.2">
      <c r="A230" s="34" t="s">
        <v>7</v>
      </c>
      <c r="B230" s="34">
        <v>202</v>
      </c>
      <c r="C230" s="34" t="s">
        <v>90</v>
      </c>
      <c r="D230" s="36">
        <v>200</v>
      </c>
      <c r="E230" s="36">
        <v>679</v>
      </c>
      <c r="F230" s="36">
        <v>1166</v>
      </c>
      <c r="G230" s="36">
        <v>1284</v>
      </c>
      <c r="H230" s="36">
        <v>1917</v>
      </c>
      <c r="I230" s="36">
        <v>2392</v>
      </c>
      <c r="J230" s="36">
        <v>2845</v>
      </c>
      <c r="K230" s="36">
        <v>3279</v>
      </c>
      <c r="L230" s="36">
        <v>3715</v>
      </c>
      <c r="M230" s="36">
        <v>149</v>
      </c>
      <c r="N230" s="36">
        <v>189</v>
      </c>
      <c r="O230" s="36">
        <v>672</v>
      </c>
      <c r="P230" s="36">
        <v>1104</v>
      </c>
      <c r="Q230" s="36">
        <v>1531</v>
      </c>
      <c r="R230" s="36">
        <v>1939</v>
      </c>
      <c r="S230" s="36">
        <v>2323</v>
      </c>
      <c r="T230" s="36">
        <v>2671</v>
      </c>
      <c r="U230" s="34" t="s">
        <v>99</v>
      </c>
      <c r="V230" s="34" t="s">
        <v>99</v>
      </c>
      <c r="W230" s="34" t="s">
        <v>99</v>
      </c>
    </row>
    <row r="231" spans="1:23" ht="15.75" customHeight="1" x14ac:dyDescent="0.2">
      <c r="A231" s="34" t="s">
        <v>7</v>
      </c>
      <c r="B231" s="34">
        <v>900</v>
      </c>
      <c r="C231" s="34" t="s">
        <v>91</v>
      </c>
      <c r="D231" s="36">
        <v>201</v>
      </c>
      <c r="E231" s="36">
        <v>680</v>
      </c>
      <c r="F231" s="36">
        <v>1167</v>
      </c>
      <c r="G231" s="36">
        <v>1285</v>
      </c>
      <c r="H231" s="36">
        <v>1918</v>
      </c>
      <c r="I231" s="36">
        <v>2393</v>
      </c>
      <c r="J231" s="36">
        <v>2846</v>
      </c>
      <c r="K231" s="36">
        <v>3280</v>
      </c>
      <c r="L231" s="36">
        <v>3716</v>
      </c>
      <c r="M231" s="36">
        <v>150</v>
      </c>
      <c r="N231" s="36">
        <v>190</v>
      </c>
      <c r="O231" s="36">
        <v>673</v>
      </c>
      <c r="P231" s="36">
        <v>1105</v>
      </c>
      <c r="Q231" s="36">
        <v>1532</v>
      </c>
      <c r="R231" s="36">
        <v>1940</v>
      </c>
      <c r="S231" s="36">
        <v>2324</v>
      </c>
      <c r="T231" s="36">
        <v>2672</v>
      </c>
      <c r="U231" s="36">
        <v>2951</v>
      </c>
      <c r="V231" s="36">
        <v>3207</v>
      </c>
      <c r="W231" s="36">
        <v>3466</v>
      </c>
    </row>
    <row r="232" spans="1:23" ht="15.75" customHeight="1" x14ac:dyDescent="0.2">
      <c r="A232" s="34" t="s">
        <v>7</v>
      </c>
      <c r="B232" s="34">
        <v>441</v>
      </c>
      <c r="C232" s="34" t="s">
        <v>92</v>
      </c>
      <c r="D232" s="36">
        <v>202</v>
      </c>
      <c r="E232" s="36">
        <v>681</v>
      </c>
      <c r="F232" s="36">
        <v>1168</v>
      </c>
      <c r="G232" s="36">
        <v>1286</v>
      </c>
      <c r="H232" s="36">
        <v>1919</v>
      </c>
      <c r="I232" s="36">
        <v>2394</v>
      </c>
      <c r="J232" s="36">
        <v>2847</v>
      </c>
      <c r="K232" s="36">
        <v>3281</v>
      </c>
      <c r="L232" s="36">
        <v>3717</v>
      </c>
      <c r="M232" s="36">
        <v>151</v>
      </c>
      <c r="N232" s="36">
        <v>191</v>
      </c>
      <c r="O232" s="36">
        <v>674</v>
      </c>
      <c r="P232" s="36">
        <v>1106</v>
      </c>
      <c r="Q232" s="36">
        <v>1533</v>
      </c>
      <c r="R232" s="36">
        <v>1941</v>
      </c>
      <c r="S232" s="34" t="s">
        <v>99</v>
      </c>
      <c r="T232" s="34" t="s">
        <v>99</v>
      </c>
      <c r="U232" s="34" t="s">
        <v>99</v>
      </c>
      <c r="V232" s="34" t="s">
        <v>99</v>
      </c>
      <c r="W232" s="34" t="s">
        <v>99</v>
      </c>
    </row>
    <row r="233" spans="1:23" ht="15.75" customHeight="1" x14ac:dyDescent="0.2">
      <c r="A233" s="34" t="s">
        <v>7</v>
      </c>
      <c r="B233" s="34">
        <v>1347</v>
      </c>
      <c r="C233" s="34" t="s">
        <v>93</v>
      </c>
      <c r="D233" s="36">
        <v>203</v>
      </c>
      <c r="E233" s="36">
        <v>682</v>
      </c>
      <c r="F233" s="36">
        <v>1169</v>
      </c>
      <c r="G233" s="36">
        <v>1287</v>
      </c>
      <c r="H233" s="36">
        <v>1920</v>
      </c>
      <c r="I233" s="36">
        <v>2395</v>
      </c>
      <c r="J233" s="36">
        <v>2852</v>
      </c>
      <c r="K233" s="36">
        <v>3282</v>
      </c>
      <c r="L233" s="36">
        <v>3718</v>
      </c>
      <c r="M233" s="36">
        <v>152</v>
      </c>
      <c r="N233" s="36">
        <v>192</v>
      </c>
      <c r="O233" s="36">
        <v>675</v>
      </c>
      <c r="P233" s="36">
        <v>1107</v>
      </c>
      <c r="Q233" s="36">
        <v>1534</v>
      </c>
      <c r="R233" s="36">
        <v>1942</v>
      </c>
      <c r="S233" s="36">
        <v>2325</v>
      </c>
      <c r="T233" s="36">
        <v>2673</v>
      </c>
      <c r="U233" s="36">
        <v>2952</v>
      </c>
      <c r="V233" s="36">
        <v>3208</v>
      </c>
      <c r="W233" s="36">
        <v>3467</v>
      </c>
    </row>
    <row r="234" spans="1:23" ht="15.75" customHeight="1" x14ac:dyDescent="0.2">
      <c r="A234" s="34" t="s">
        <v>7</v>
      </c>
      <c r="B234" s="34">
        <v>2426</v>
      </c>
      <c r="C234" s="34" t="s">
        <v>94</v>
      </c>
      <c r="D234" s="36">
        <v>204</v>
      </c>
      <c r="E234" s="36">
        <v>683</v>
      </c>
      <c r="F234" s="36">
        <v>1170</v>
      </c>
      <c r="G234" s="36">
        <v>1288</v>
      </c>
      <c r="H234" s="36">
        <v>1921</v>
      </c>
      <c r="I234" s="36">
        <v>2396</v>
      </c>
      <c r="J234" s="36">
        <v>2850</v>
      </c>
      <c r="K234" s="36">
        <v>3283</v>
      </c>
      <c r="L234" s="36">
        <v>3719</v>
      </c>
      <c r="M234" s="36">
        <v>153</v>
      </c>
      <c r="N234" s="36">
        <v>193</v>
      </c>
      <c r="O234" s="36">
        <v>676</v>
      </c>
      <c r="P234" s="36">
        <v>1108</v>
      </c>
      <c r="Q234" s="36">
        <v>1535</v>
      </c>
      <c r="R234" s="36">
        <v>1943</v>
      </c>
      <c r="S234" s="36">
        <v>2326</v>
      </c>
      <c r="T234" s="36">
        <v>2674</v>
      </c>
      <c r="U234" s="36">
        <v>2953</v>
      </c>
      <c r="V234" s="36">
        <v>3209</v>
      </c>
      <c r="W234" s="36">
        <v>3468</v>
      </c>
    </row>
    <row r="235" spans="1:23" ht="15.75" customHeight="1" x14ac:dyDescent="0.2">
      <c r="A235" s="34" t="s">
        <v>7</v>
      </c>
      <c r="B235" s="34">
        <v>2940</v>
      </c>
      <c r="C235" s="34" t="s">
        <v>95</v>
      </c>
      <c r="D235" s="36">
        <v>205</v>
      </c>
      <c r="E235" s="36">
        <v>684</v>
      </c>
      <c r="F235" s="36">
        <v>1171</v>
      </c>
      <c r="G235" s="36">
        <v>1289</v>
      </c>
      <c r="H235" s="36">
        <v>1922</v>
      </c>
      <c r="I235" s="36">
        <v>2397</v>
      </c>
      <c r="J235" s="36">
        <v>2851</v>
      </c>
      <c r="K235" s="36">
        <v>3284</v>
      </c>
      <c r="L235" s="36">
        <v>3720</v>
      </c>
      <c r="M235" s="36">
        <v>154</v>
      </c>
      <c r="N235" s="36">
        <v>194</v>
      </c>
      <c r="O235" s="36">
        <v>677</v>
      </c>
      <c r="P235" s="36">
        <v>1109</v>
      </c>
      <c r="Q235" s="36">
        <v>1536</v>
      </c>
      <c r="R235" s="36">
        <v>1944</v>
      </c>
      <c r="S235" s="36">
        <v>2327</v>
      </c>
      <c r="T235" s="36">
        <v>2675</v>
      </c>
      <c r="U235" s="36">
        <v>2954</v>
      </c>
      <c r="V235" s="36">
        <v>3210</v>
      </c>
      <c r="W235" s="36">
        <v>3469</v>
      </c>
    </row>
    <row r="236" spans="1:23" ht="15.75" customHeight="1" x14ac:dyDescent="0.2">
      <c r="A236" s="34" t="s">
        <v>8</v>
      </c>
      <c r="B236" s="34">
        <v>1432</v>
      </c>
      <c r="C236" s="34" t="s">
        <v>57</v>
      </c>
      <c r="D236" s="36">
        <v>206</v>
      </c>
      <c r="E236" s="36">
        <v>685</v>
      </c>
      <c r="F236" s="36">
        <v>1172</v>
      </c>
      <c r="G236" s="36">
        <v>1290</v>
      </c>
      <c r="H236" s="36">
        <v>1923</v>
      </c>
      <c r="I236" s="36">
        <v>2398</v>
      </c>
      <c r="J236" s="36">
        <v>2853</v>
      </c>
      <c r="K236" s="36">
        <v>3285</v>
      </c>
      <c r="L236" s="36">
        <v>3721</v>
      </c>
      <c r="M236" s="36">
        <v>3763</v>
      </c>
      <c r="N236" s="36">
        <v>195</v>
      </c>
      <c r="O236" s="36">
        <v>678</v>
      </c>
      <c r="P236" s="36">
        <v>1110</v>
      </c>
      <c r="Q236" s="36">
        <v>1537</v>
      </c>
      <c r="R236" s="36">
        <v>1945</v>
      </c>
      <c r="S236" s="36">
        <v>2328</v>
      </c>
      <c r="T236" s="36">
        <v>2676</v>
      </c>
      <c r="U236" s="36">
        <v>2955</v>
      </c>
      <c r="V236" s="36">
        <v>3211</v>
      </c>
      <c r="W236" s="36">
        <v>3238</v>
      </c>
    </row>
    <row r="237" spans="1:23" ht="15.75" customHeight="1" x14ac:dyDescent="0.2">
      <c r="A237" s="34" t="s">
        <v>8</v>
      </c>
      <c r="B237" s="34">
        <v>1974</v>
      </c>
      <c r="C237" s="34" t="s">
        <v>58</v>
      </c>
      <c r="D237" s="36">
        <v>207</v>
      </c>
      <c r="E237" s="36">
        <v>686</v>
      </c>
      <c r="F237" s="36">
        <v>1173</v>
      </c>
      <c r="G237" s="36">
        <v>1291</v>
      </c>
      <c r="H237" s="36">
        <v>1924</v>
      </c>
      <c r="I237" s="36">
        <v>2399</v>
      </c>
      <c r="J237" s="36">
        <v>2854</v>
      </c>
      <c r="K237" s="36">
        <v>3286</v>
      </c>
      <c r="L237" s="36">
        <v>3722</v>
      </c>
      <c r="M237" s="36">
        <v>3764</v>
      </c>
      <c r="N237" s="36">
        <v>196</v>
      </c>
      <c r="O237" s="36">
        <v>679</v>
      </c>
      <c r="P237" s="36">
        <v>1111</v>
      </c>
      <c r="Q237" s="36">
        <v>1538</v>
      </c>
      <c r="R237" s="36">
        <v>1946</v>
      </c>
      <c r="S237" s="36">
        <v>2329</v>
      </c>
      <c r="T237" s="36">
        <v>2677</v>
      </c>
      <c r="U237" s="36">
        <v>2956</v>
      </c>
      <c r="V237" s="36">
        <v>3212</v>
      </c>
      <c r="W237" s="36">
        <v>3239</v>
      </c>
    </row>
    <row r="238" spans="1:23" ht="15.75" customHeight="1" x14ac:dyDescent="0.2">
      <c r="A238" s="34" t="s">
        <v>8</v>
      </c>
      <c r="B238" s="34">
        <v>2359</v>
      </c>
      <c r="C238" s="34" t="s">
        <v>59</v>
      </c>
      <c r="D238" s="36">
        <v>208</v>
      </c>
      <c r="E238" s="36">
        <v>687</v>
      </c>
      <c r="F238" s="36">
        <v>1174</v>
      </c>
      <c r="G238" s="36">
        <v>1292</v>
      </c>
      <c r="H238" s="36">
        <v>1925</v>
      </c>
      <c r="I238" s="36">
        <v>2400</v>
      </c>
      <c r="J238" s="36">
        <v>2855</v>
      </c>
      <c r="K238" s="36">
        <v>3287</v>
      </c>
      <c r="L238" s="36">
        <v>3723</v>
      </c>
      <c r="M238" s="36">
        <v>3765</v>
      </c>
      <c r="N238" s="36">
        <v>197</v>
      </c>
      <c r="O238" s="36">
        <v>680</v>
      </c>
      <c r="P238" s="36">
        <v>1112</v>
      </c>
      <c r="Q238" s="36">
        <v>1539</v>
      </c>
      <c r="R238" s="36">
        <v>1947</v>
      </c>
      <c r="S238" s="36">
        <v>2330</v>
      </c>
      <c r="T238" s="36">
        <v>2678</v>
      </c>
      <c r="U238" s="36">
        <v>2957</v>
      </c>
      <c r="V238" s="36">
        <v>3213</v>
      </c>
      <c r="W238" s="36">
        <v>3240</v>
      </c>
    </row>
    <row r="239" spans="1:23" ht="15.75" customHeight="1" x14ac:dyDescent="0.2">
      <c r="A239" s="34" t="s">
        <v>8</v>
      </c>
      <c r="B239" s="34">
        <v>1155</v>
      </c>
      <c r="C239" s="34" t="s">
        <v>60</v>
      </c>
      <c r="D239" s="36">
        <v>209</v>
      </c>
      <c r="E239" s="36">
        <v>688</v>
      </c>
      <c r="F239" s="36">
        <v>1175</v>
      </c>
      <c r="G239" s="36">
        <v>1293</v>
      </c>
      <c r="H239" s="36">
        <v>1926</v>
      </c>
      <c r="I239" s="36">
        <v>2401</v>
      </c>
      <c r="J239" s="36">
        <v>2856</v>
      </c>
      <c r="K239" s="36">
        <v>3288</v>
      </c>
      <c r="L239" s="36">
        <v>3724</v>
      </c>
      <c r="M239" s="36">
        <v>3766</v>
      </c>
      <c r="N239" s="36">
        <v>198</v>
      </c>
      <c r="O239" s="36">
        <v>681</v>
      </c>
      <c r="P239" s="36">
        <v>1113</v>
      </c>
      <c r="Q239" s="36">
        <v>1540</v>
      </c>
      <c r="R239" s="36">
        <v>1948</v>
      </c>
      <c r="S239" s="36">
        <v>2331</v>
      </c>
      <c r="T239" s="36">
        <v>2679</v>
      </c>
      <c r="U239" s="36">
        <v>2958</v>
      </c>
      <c r="V239" s="36">
        <v>3214</v>
      </c>
      <c r="W239" s="36">
        <v>3241</v>
      </c>
    </row>
    <row r="240" spans="1:23" ht="15.75" customHeight="1" x14ac:dyDescent="0.2">
      <c r="A240" s="34" t="s">
        <v>8</v>
      </c>
      <c r="B240" s="34">
        <v>1527</v>
      </c>
      <c r="C240" s="34" t="s">
        <v>61</v>
      </c>
      <c r="D240" s="36">
        <v>210</v>
      </c>
      <c r="E240" s="36">
        <v>689</v>
      </c>
      <c r="F240" s="36">
        <v>1176</v>
      </c>
      <c r="G240" s="36">
        <v>1294</v>
      </c>
      <c r="H240" s="36">
        <v>1927</v>
      </c>
      <c r="I240" s="36">
        <v>2402</v>
      </c>
      <c r="J240" s="36">
        <v>2857</v>
      </c>
      <c r="K240" s="36">
        <v>3289</v>
      </c>
      <c r="L240" s="36">
        <v>3725</v>
      </c>
      <c r="M240" s="36">
        <v>3767</v>
      </c>
      <c r="N240" s="36">
        <v>199</v>
      </c>
      <c r="O240" s="36">
        <v>682</v>
      </c>
      <c r="P240" s="36">
        <v>1114</v>
      </c>
      <c r="Q240" s="36">
        <v>1541</v>
      </c>
      <c r="R240" s="36">
        <v>1949</v>
      </c>
      <c r="S240" s="36">
        <v>2332</v>
      </c>
      <c r="T240" s="36">
        <v>2680</v>
      </c>
      <c r="U240" s="36">
        <v>2959</v>
      </c>
      <c r="V240" s="36">
        <v>3215</v>
      </c>
      <c r="W240" s="36">
        <v>3242</v>
      </c>
    </row>
    <row r="241" spans="1:23" ht="15.75" customHeight="1" x14ac:dyDescent="0.2">
      <c r="A241" s="34" t="s">
        <v>8</v>
      </c>
      <c r="B241" s="34">
        <v>2639</v>
      </c>
      <c r="C241" s="34" t="s">
        <v>62</v>
      </c>
      <c r="D241" s="36">
        <v>211</v>
      </c>
      <c r="E241" s="36">
        <v>690</v>
      </c>
      <c r="F241" s="36">
        <v>1177</v>
      </c>
      <c r="G241" s="36">
        <v>1295</v>
      </c>
      <c r="H241" s="36">
        <v>1928</v>
      </c>
      <c r="I241" s="36">
        <v>2403</v>
      </c>
      <c r="J241" s="36">
        <v>2858</v>
      </c>
      <c r="K241" s="36">
        <v>3290</v>
      </c>
      <c r="L241" s="36">
        <v>3726</v>
      </c>
      <c r="M241" s="36">
        <v>3768</v>
      </c>
      <c r="N241" s="36">
        <v>200</v>
      </c>
      <c r="O241" s="36">
        <v>683</v>
      </c>
      <c r="P241" s="36">
        <v>1115</v>
      </c>
      <c r="Q241" s="36">
        <v>1542</v>
      </c>
      <c r="R241" s="36">
        <v>1950</v>
      </c>
      <c r="S241" s="36">
        <v>2333</v>
      </c>
      <c r="T241" s="36">
        <v>2681</v>
      </c>
      <c r="U241" s="36">
        <v>2960</v>
      </c>
      <c r="V241" s="36">
        <v>3216</v>
      </c>
      <c r="W241" s="36">
        <v>3243</v>
      </c>
    </row>
    <row r="242" spans="1:23" ht="15.75" customHeight="1" x14ac:dyDescent="0.2">
      <c r="A242" s="34" t="s">
        <v>8</v>
      </c>
      <c r="B242" s="34">
        <v>2988</v>
      </c>
      <c r="C242" s="34" t="s">
        <v>63</v>
      </c>
      <c r="D242" s="36">
        <v>212</v>
      </c>
      <c r="E242" s="36">
        <v>691</v>
      </c>
      <c r="F242" s="36">
        <v>1178</v>
      </c>
      <c r="G242" s="36">
        <v>1296</v>
      </c>
      <c r="H242" s="36">
        <v>1929</v>
      </c>
      <c r="I242" s="36">
        <v>2404</v>
      </c>
      <c r="J242" s="36">
        <v>2859</v>
      </c>
      <c r="K242" s="36">
        <v>3291</v>
      </c>
      <c r="L242" s="36">
        <v>3727</v>
      </c>
      <c r="M242" s="36">
        <v>3769</v>
      </c>
      <c r="N242" s="36">
        <v>201</v>
      </c>
      <c r="O242" s="36">
        <v>684</v>
      </c>
      <c r="P242" s="36">
        <v>1116</v>
      </c>
      <c r="Q242" s="36">
        <v>1543</v>
      </c>
      <c r="R242" s="34" t="s">
        <v>99</v>
      </c>
      <c r="S242" s="34" t="s">
        <v>99</v>
      </c>
      <c r="T242" s="34" t="s">
        <v>99</v>
      </c>
      <c r="U242" s="34" t="s">
        <v>99</v>
      </c>
      <c r="V242" s="34" t="s">
        <v>99</v>
      </c>
      <c r="W242" s="34" t="s">
        <v>99</v>
      </c>
    </row>
    <row r="243" spans="1:23" ht="15.75" customHeight="1" x14ac:dyDescent="0.2">
      <c r="A243" s="34" t="s">
        <v>8</v>
      </c>
      <c r="B243" s="34">
        <v>550</v>
      </c>
      <c r="C243" s="34" t="s">
        <v>64</v>
      </c>
      <c r="D243" s="36">
        <v>213</v>
      </c>
      <c r="E243" s="36">
        <v>692</v>
      </c>
      <c r="F243" s="36">
        <v>1179</v>
      </c>
      <c r="G243" s="36">
        <v>1297</v>
      </c>
      <c r="H243" s="36">
        <v>1930</v>
      </c>
      <c r="I243" s="36">
        <v>2405</v>
      </c>
      <c r="J243" s="36">
        <v>2860</v>
      </c>
      <c r="K243" s="36">
        <v>3292</v>
      </c>
      <c r="L243" s="36">
        <v>3728</v>
      </c>
      <c r="M243" s="36">
        <v>3802</v>
      </c>
      <c r="N243" s="36">
        <v>202</v>
      </c>
      <c r="O243" s="36">
        <v>685</v>
      </c>
      <c r="P243" s="36">
        <v>1117</v>
      </c>
      <c r="Q243" s="36">
        <v>1544</v>
      </c>
      <c r="R243" s="36">
        <v>1951</v>
      </c>
      <c r="S243" s="36">
        <v>2334</v>
      </c>
      <c r="T243" s="36">
        <v>2682</v>
      </c>
      <c r="U243" s="34" t="s">
        <v>99</v>
      </c>
      <c r="V243" s="34" t="s">
        <v>99</v>
      </c>
      <c r="W243" s="34" t="s">
        <v>99</v>
      </c>
    </row>
    <row r="244" spans="1:23" ht="15.75" customHeight="1" x14ac:dyDescent="0.2">
      <c r="A244" s="34" t="s">
        <v>8</v>
      </c>
      <c r="B244" s="34">
        <v>1755</v>
      </c>
      <c r="C244" s="34" t="s">
        <v>65</v>
      </c>
      <c r="D244" s="36">
        <v>214</v>
      </c>
      <c r="E244" s="36">
        <v>693</v>
      </c>
      <c r="F244" s="36">
        <v>1180</v>
      </c>
      <c r="G244" s="36">
        <v>1298</v>
      </c>
      <c r="H244" s="36">
        <v>1831</v>
      </c>
      <c r="I244" s="36">
        <v>2406</v>
      </c>
      <c r="J244" s="36">
        <v>2861</v>
      </c>
      <c r="K244" s="36">
        <v>3293</v>
      </c>
      <c r="L244" s="36">
        <v>3729</v>
      </c>
      <c r="M244" s="36">
        <v>3771</v>
      </c>
      <c r="N244" s="36">
        <v>203</v>
      </c>
      <c r="O244" s="36">
        <v>686</v>
      </c>
      <c r="P244" s="36">
        <v>1118</v>
      </c>
      <c r="Q244" s="36">
        <v>1545</v>
      </c>
      <c r="R244" s="36">
        <v>1952</v>
      </c>
      <c r="S244" s="36">
        <v>2335</v>
      </c>
      <c r="T244" s="36">
        <v>2683</v>
      </c>
      <c r="U244" s="36">
        <v>2961</v>
      </c>
      <c r="V244" s="36">
        <v>3217</v>
      </c>
      <c r="W244" s="36">
        <v>3244</v>
      </c>
    </row>
    <row r="245" spans="1:23" ht="15.75" customHeight="1" x14ac:dyDescent="0.2">
      <c r="A245" s="34" t="s">
        <v>8</v>
      </c>
      <c r="B245" s="34">
        <v>3355</v>
      </c>
      <c r="C245" s="34" t="s">
        <v>66</v>
      </c>
      <c r="D245" s="36">
        <v>215</v>
      </c>
      <c r="E245" s="36">
        <v>694</v>
      </c>
      <c r="F245" s="36">
        <v>1181</v>
      </c>
      <c r="G245" s="36">
        <v>1299</v>
      </c>
      <c r="H245" s="36">
        <v>1932</v>
      </c>
      <c r="I245" s="36">
        <v>2407</v>
      </c>
      <c r="J245" s="36">
        <v>2862</v>
      </c>
      <c r="K245" s="36">
        <v>3294</v>
      </c>
      <c r="L245" s="36">
        <v>3730</v>
      </c>
      <c r="M245" s="36">
        <v>3772</v>
      </c>
      <c r="N245" s="36">
        <v>204</v>
      </c>
      <c r="O245" s="36">
        <v>687</v>
      </c>
      <c r="P245" s="36">
        <v>1119</v>
      </c>
      <c r="Q245" s="36">
        <v>1546</v>
      </c>
      <c r="R245" s="36">
        <v>1953</v>
      </c>
      <c r="S245" s="36">
        <v>2336</v>
      </c>
      <c r="T245" s="34" t="s">
        <v>99</v>
      </c>
      <c r="U245" s="34" t="s">
        <v>99</v>
      </c>
      <c r="V245" s="34" t="s">
        <v>99</v>
      </c>
      <c r="W245" s="34" t="s">
        <v>99</v>
      </c>
    </row>
    <row r="246" spans="1:23" ht="15.75" customHeight="1" x14ac:dyDescent="0.2">
      <c r="A246" s="34" t="s">
        <v>8</v>
      </c>
      <c r="B246" s="34">
        <v>2961</v>
      </c>
      <c r="C246" s="34" t="s">
        <v>67</v>
      </c>
      <c r="D246" s="36">
        <v>216</v>
      </c>
      <c r="E246" s="36">
        <v>695</v>
      </c>
      <c r="F246" s="36">
        <v>1182</v>
      </c>
      <c r="G246" s="36">
        <v>1300</v>
      </c>
      <c r="H246" s="36">
        <v>1933</v>
      </c>
      <c r="I246" s="36">
        <v>2408</v>
      </c>
      <c r="J246" s="36">
        <v>2863</v>
      </c>
      <c r="K246" s="36">
        <v>3295</v>
      </c>
      <c r="L246" s="36">
        <v>3731</v>
      </c>
      <c r="M246" s="36">
        <v>3773</v>
      </c>
      <c r="N246" s="36">
        <v>205</v>
      </c>
      <c r="O246" s="36">
        <v>688</v>
      </c>
      <c r="P246" s="36">
        <v>1120</v>
      </c>
      <c r="Q246" s="36">
        <v>1547</v>
      </c>
      <c r="R246" s="36">
        <v>1954</v>
      </c>
      <c r="S246" s="36">
        <v>2337</v>
      </c>
      <c r="T246" s="36">
        <v>2684</v>
      </c>
      <c r="U246" s="34" t="s">
        <v>99</v>
      </c>
      <c r="V246" s="34" t="s">
        <v>99</v>
      </c>
      <c r="W246" s="34" t="s">
        <v>99</v>
      </c>
    </row>
    <row r="247" spans="1:23" ht="15.75" customHeight="1" x14ac:dyDescent="0.2">
      <c r="A247" s="34" t="s">
        <v>8</v>
      </c>
      <c r="B247" s="34">
        <v>2533</v>
      </c>
      <c r="C247" s="34" t="s">
        <v>68</v>
      </c>
      <c r="D247" s="36">
        <v>217</v>
      </c>
      <c r="E247" s="36">
        <v>696</v>
      </c>
      <c r="F247" s="36">
        <v>1183</v>
      </c>
      <c r="G247" s="36">
        <v>1301</v>
      </c>
      <c r="H247" s="36">
        <v>1934</v>
      </c>
      <c r="I247" s="36">
        <v>2409</v>
      </c>
      <c r="J247" s="36">
        <v>2864</v>
      </c>
      <c r="K247" s="36">
        <v>3296</v>
      </c>
      <c r="L247" s="36">
        <v>3732</v>
      </c>
      <c r="M247" s="36">
        <v>3774</v>
      </c>
      <c r="N247" s="36">
        <v>206</v>
      </c>
      <c r="O247" s="36">
        <v>689</v>
      </c>
      <c r="P247" s="36">
        <v>1121</v>
      </c>
      <c r="Q247" s="36">
        <v>1548</v>
      </c>
      <c r="R247" s="36">
        <v>1955</v>
      </c>
      <c r="S247" s="36">
        <v>2338</v>
      </c>
      <c r="T247" s="36">
        <v>2685</v>
      </c>
      <c r="U247" s="36">
        <v>2962</v>
      </c>
      <c r="V247" s="36">
        <v>3218</v>
      </c>
      <c r="W247" s="36">
        <v>3245</v>
      </c>
    </row>
    <row r="248" spans="1:23" ht="15.75" customHeight="1" x14ac:dyDescent="0.2">
      <c r="A248" s="34" t="s">
        <v>8</v>
      </c>
      <c r="B248" s="34">
        <v>756</v>
      </c>
      <c r="C248" s="34" t="s">
        <v>69</v>
      </c>
      <c r="D248" s="36">
        <v>218</v>
      </c>
      <c r="E248" s="36">
        <v>697</v>
      </c>
      <c r="F248" s="36">
        <v>1184</v>
      </c>
      <c r="G248" s="36">
        <v>1302</v>
      </c>
      <c r="H248" s="36">
        <v>1935</v>
      </c>
      <c r="I248" s="36">
        <v>2410</v>
      </c>
      <c r="J248" s="36">
        <v>2865</v>
      </c>
      <c r="K248" s="36">
        <v>3297</v>
      </c>
      <c r="L248" s="36">
        <v>3733</v>
      </c>
      <c r="M248" s="36">
        <v>3775</v>
      </c>
      <c r="N248" s="36">
        <v>207</v>
      </c>
      <c r="O248" s="36">
        <v>690</v>
      </c>
      <c r="P248" s="36">
        <v>1122</v>
      </c>
      <c r="Q248" s="34" t="s">
        <v>99</v>
      </c>
      <c r="R248" s="34" t="s">
        <v>99</v>
      </c>
      <c r="S248" s="34" t="s">
        <v>99</v>
      </c>
      <c r="T248" s="34" t="s">
        <v>99</v>
      </c>
      <c r="U248" s="34" t="s">
        <v>99</v>
      </c>
      <c r="V248" s="34" t="s">
        <v>99</v>
      </c>
      <c r="W248" s="34" t="s">
        <v>99</v>
      </c>
    </row>
    <row r="249" spans="1:23" ht="15.75" customHeight="1" x14ac:dyDescent="0.2">
      <c r="A249" s="34" t="s">
        <v>8</v>
      </c>
      <c r="B249" s="34">
        <v>1702</v>
      </c>
      <c r="C249" s="34" t="s">
        <v>70</v>
      </c>
      <c r="D249" s="36">
        <v>219</v>
      </c>
      <c r="E249" s="36">
        <v>698</v>
      </c>
      <c r="F249" s="36">
        <v>1185</v>
      </c>
      <c r="G249" s="36">
        <v>1303</v>
      </c>
      <c r="H249" s="36">
        <v>1936</v>
      </c>
      <c r="I249" s="36">
        <v>2411</v>
      </c>
      <c r="J249" s="36">
        <v>2866</v>
      </c>
      <c r="K249" s="36">
        <v>3298</v>
      </c>
      <c r="L249" s="36">
        <v>3734</v>
      </c>
      <c r="M249" s="36">
        <v>3776</v>
      </c>
      <c r="N249" s="36">
        <v>208</v>
      </c>
      <c r="O249" s="36">
        <v>691</v>
      </c>
      <c r="P249" s="36">
        <v>1123</v>
      </c>
      <c r="Q249" s="36">
        <v>1549</v>
      </c>
      <c r="R249" s="36">
        <v>1956</v>
      </c>
      <c r="S249" s="36">
        <v>2339</v>
      </c>
      <c r="T249" s="36">
        <v>2686</v>
      </c>
      <c r="U249" s="36">
        <v>2963</v>
      </c>
      <c r="V249" s="36">
        <v>3219</v>
      </c>
      <c r="W249" s="36">
        <v>3246</v>
      </c>
    </row>
    <row r="250" spans="1:23" ht="15.75" customHeight="1" x14ac:dyDescent="0.2">
      <c r="A250" s="34" t="s">
        <v>8</v>
      </c>
      <c r="B250" s="34">
        <v>2452</v>
      </c>
      <c r="C250" s="34" t="s">
        <v>71</v>
      </c>
      <c r="D250" s="36">
        <v>220</v>
      </c>
      <c r="E250" s="36">
        <v>699</v>
      </c>
      <c r="F250" s="36">
        <v>1186</v>
      </c>
      <c r="G250" s="36">
        <v>1304</v>
      </c>
      <c r="H250" s="36">
        <v>1937</v>
      </c>
      <c r="I250" s="36">
        <v>2412</v>
      </c>
      <c r="J250" s="36">
        <v>2867</v>
      </c>
      <c r="K250" s="36">
        <v>3299</v>
      </c>
      <c r="L250" s="36">
        <v>3735</v>
      </c>
      <c r="M250" s="36">
        <v>3777</v>
      </c>
      <c r="N250" s="36">
        <v>209</v>
      </c>
      <c r="O250" s="36">
        <v>692</v>
      </c>
      <c r="P250" s="36">
        <v>1124</v>
      </c>
      <c r="Q250" s="36">
        <v>1550</v>
      </c>
      <c r="R250" s="36">
        <v>1957</v>
      </c>
      <c r="S250" s="36">
        <v>2340</v>
      </c>
      <c r="T250" s="36">
        <v>2687</v>
      </c>
      <c r="U250" s="36">
        <v>2964</v>
      </c>
      <c r="V250" s="36">
        <v>3220</v>
      </c>
      <c r="W250" s="36">
        <v>3247</v>
      </c>
    </row>
    <row r="251" spans="1:23" ht="15.75" customHeight="1" x14ac:dyDescent="0.2">
      <c r="A251" s="34" t="s">
        <v>8</v>
      </c>
      <c r="B251" s="34">
        <v>2711</v>
      </c>
      <c r="C251" s="34" t="s">
        <v>72</v>
      </c>
      <c r="D251" s="36">
        <v>221</v>
      </c>
      <c r="E251" s="36">
        <v>700</v>
      </c>
      <c r="F251" s="36">
        <v>1187</v>
      </c>
      <c r="G251" s="36">
        <v>1305</v>
      </c>
      <c r="H251" s="36">
        <v>1938</v>
      </c>
      <c r="I251" s="36">
        <v>2413</v>
      </c>
      <c r="J251" s="36">
        <v>2868</v>
      </c>
      <c r="K251" s="36">
        <v>3300</v>
      </c>
      <c r="L251" s="36">
        <v>3736</v>
      </c>
      <c r="M251" s="36">
        <v>3778</v>
      </c>
      <c r="N251" s="36">
        <v>210</v>
      </c>
      <c r="O251" s="36">
        <v>693</v>
      </c>
      <c r="P251" s="36">
        <v>1125</v>
      </c>
      <c r="Q251" s="36">
        <v>1551</v>
      </c>
      <c r="R251" s="36">
        <v>1958</v>
      </c>
      <c r="S251" s="36">
        <v>2341</v>
      </c>
      <c r="T251" s="36">
        <v>2688</v>
      </c>
      <c r="U251" s="36">
        <v>2965</v>
      </c>
      <c r="V251" s="36">
        <v>3221</v>
      </c>
      <c r="W251" s="36">
        <v>3248</v>
      </c>
    </row>
    <row r="252" spans="1:23" ht="15.75" customHeight="1" x14ac:dyDescent="0.2">
      <c r="A252" s="34" t="s">
        <v>8</v>
      </c>
      <c r="B252" s="34">
        <v>3161</v>
      </c>
      <c r="C252" s="34" t="s">
        <v>73</v>
      </c>
      <c r="D252" s="36">
        <v>222</v>
      </c>
      <c r="E252" s="36">
        <v>701</v>
      </c>
      <c r="F252" s="36">
        <v>1188</v>
      </c>
      <c r="G252" s="36">
        <v>1306</v>
      </c>
      <c r="H252" s="36">
        <v>1939</v>
      </c>
      <c r="I252" s="36">
        <v>2414</v>
      </c>
      <c r="J252" s="36">
        <v>2869</v>
      </c>
      <c r="K252" s="36">
        <v>3301</v>
      </c>
      <c r="L252" s="36">
        <v>3737</v>
      </c>
      <c r="M252" s="36">
        <v>3779</v>
      </c>
      <c r="N252" s="36">
        <v>211</v>
      </c>
      <c r="O252" s="36">
        <v>694</v>
      </c>
      <c r="P252" s="36">
        <v>1126</v>
      </c>
      <c r="Q252" s="36">
        <v>1552</v>
      </c>
      <c r="R252" s="36">
        <v>1959</v>
      </c>
      <c r="S252" s="36">
        <v>2342</v>
      </c>
      <c r="T252" s="36">
        <v>2689</v>
      </c>
      <c r="U252" s="36">
        <v>2966</v>
      </c>
      <c r="V252" s="36">
        <v>3222</v>
      </c>
      <c r="W252" s="36">
        <v>3249</v>
      </c>
    </row>
    <row r="253" spans="1:23" ht="15.75" customHeight="1" x14ac:dyDescent="0.2">
      <c r="A253" s="34" t="s">
        <v>8</v>
      </c>
      <c r="B253" s="34">
        <v>2594</v>
      </c>
      <c r="C253" s="34" t="s">
        <v>74</v>
      </c>
      <c r="D253" s="36">
        <v>223</v>
      </c>
      <c r="E253" s="36">
        <v>702</v>
      </c>
      <c r="F253" s="36">
        <v>1189</v>
      </c>
      <c r="G253" s="36">
        <v>1307</v>
      </c>
      <c r="H253" s="36">
        <v>1940</v>
      </c>
      <c r="I253" s="36">
        <v>2415</v>
      </c>
      <c r="J253" s="36">
        <v>2870</v>
      </c>
      <c r="K253" s="36">
        <v>3302</v>
      </c>
      <c r="L253" s="36">
        <v>3738</v>
      </c>
      <c r="M253" s="36">
        <v>3780</v>
      </c>
      <c r="N253" s="36">
        <v>212</v>
      </c>
      <c r="O253" s="36">
        <v>695</v>
      </c>
      <c r="P253" s="36">
        <v>1127</v>
      </c>
      <c r="Q253" s="36">
        <v>1553</v>
      </c>
      <c r="R253" s="36">
        <v>1960</v>
      </c>
      <c r="S253" s="36">
        <v>2343</v>
      </c>
      <c r="T253" s="36">
        <v>2690</v>
      </c>
      <c r="U253" s="36">
        <v>2967</v>
      </c>
      <c r="V253" s="36">
        <v>3223</v>
      </c>
      <c r="W253" s="36">
        <v>3250</v>
      </c>
    </row>
    <row r="254" spans="1:23" ht="15.75" customHeight="1" x14ac:dyDescent="0.2">
      <c r="A254" s="34" t="s">
        <v>8</v>
      </c>
      <c r="B254" s="34">
        <v>2186</v>
      </c>
      <c r="C254" s="34" t="s">
        <v>75</v>
      </c>
      <c r="D254" s="36">
        <v>224</v>
      </c>
      <c r="E254" s="36">
        <v>703</v>
      </c>
      <c r="F254" s="36">
        <v>1190</v>
      </c>
      <c r="G254" s="36">
        <v>1308</v>
      </c>
      <c r="H254" s="36">
        <v>1941</v>
      </c>
      <c r="I254" s="36">
        <v>2416</v>
      </c>
      <c r="J254" s="36">
        <v>2871</v>
      </c>
      <c r="K254" s="36">
        <v>3303</v>
      </c>
      <c r="L254" s="36">
        <v>3739</v>
      </c>
      <c r="M254" s="36">
        <v>3781</v>
      </c>
      <c r="N254" s="36">
        <v>213</v>
      </c>
      <c r="O254" s="36">
        <v>696</v>
      </c>
      <c r="P254" s="36">
        <v>1128</v>
      </c>
      <c r="Q254" s="36">
        <v>1554</v>
      </c>
      <c r="R254" s="36">
        <v>1961</v>
      </c>
      <c r="S254" s="36">
        <v>2344</v>
      </c>
      <c r="T254" s="36">
        <v>2691</v>
      </c>
      <c r="U254" s="36">
        <v>2968</v>
      </c>
      <c r="V254" s="36">
        <v>3224</v>
      </c>
      <c r="W254" s="36">
        <v>3251</v>
      </c>
    </row>
    <row r="255" spans="1:23" ht="15.75" customHeight="1" x14ac:dyDescent="0.2">
      <c r="A255" s="34" t="s">
        <v>8</v>
      </c>
      <c r="B255" s="34">
        <v>1137</v>
      </c>
      <c r="C255" s="34" t="s">
        <v>76</v>
      </c>
      <c r="D255" s="36">
        <v>225</v>
      </c>
      <c r="E255" s="36">
        <v>704</v>
      </c>
      <c r="F255" s="36">
        <v>1191</v>
      </c>
      <c r="G255" s="36">
        <v>1309</v>
      </c>
      <c r="H255" s="36">
        <v>1942</v>
      </c>
      <c r="I255" s="36">
        <v>2417</v>
      </c>
      <c r="J255" s="36">
        <v>2872</v>
      </c>
      <c r="K255" s="36">
        <v>3304</v>
      </c>
      <c r="L255" s="36">
        <v>3740</v>
      </c>
      <c r="M255" s="36">
        <v>3782</v>
      </c>
      <c r="N255" s="36">
        <v>214</v>
      </c>
      <c r="O255" s="36">
        <v>697</v>
      </c>
      <c r="P255" s="36">
        <v>1129</v>
      </c>
      <c r="Q255" s="36">
        <v>1555</v>
      </c>
      <c r="R255" s="36">
        <v>1962</v>
      </c>
      <c r="S255" s="36">
        <v>2345</v>
      </c>
      <c r="T255" s="34" t="s">
        <v>99</v>
      </c>
      <c r="U255" s="34" t="s">
        <v>99</v>
      </c>
      <c r="V255" s="34" t="s">
        <v>99</v>
      </c>
      <c r="W255" s="34" t="s">
        <v>99</v>
      </c>
    </row>
    <row r="256" spans="1:23" ht="15.75" customHeight="1" x14ac:dyDescent="0.2">
      <c r="A256" s="34" t="s">
        <v>8</v>
      </c>
      <c r="B256" s="34">
        <v>2375</v>
      </c>
      <c r="C256" s="34" t="s">
        <v>77</v>
      </c>
      <c r="D256" s="36">
        <v>226</v>
      </c>
      <c r="E256" s="36">
        <v>705</v>
      </c>
      <c r="F256" s="36">
        <v>1192</v>
      </c>
      <c r="G256" s="36">
        <v>1310</v>
      </c>
      <c r="H256" s="36">
        <v>1943</v>
      </c>
      <c r="I256" s="36">
        <v>2418</v>
      </c>
      <c r="J256" s="36">
        <v>2873</v>
      </c>
      <c r="K256" s="36">
        <v>3305</v>
      </c>
      <c r="L256" s="36">
        <v>3741</v>
      </c>
      <c r="M256" s="36">
        <v>3783</v>
      </c>
      <c r="N256" s="36">
        <v>215</v>
      </c>
      <c r="O256" s="36">
        <v>698</v>
      </c>
      <c r="P256" s="36">
        <v>1130</v>
      </c>
      <c r="Q256" s="36">
        <v>1556</v>
      </c>
      <c r="R256" s="36">
        <v>1963</v>
      </c>
      <c r="S256" s="36">
        <v>2346</v>
      </c>
      <c r="T256" s="36">
        <v>2692</v>
      </c>
      <c r="U256" s="36">
        <v>2969</v>
      </c>
      <c r="V256" s="36">
        <v>3225</v>
      </c>
      <c r="W256" s="36">
        <v>3252</v>
      </c>
    </row>
    <row r="257" spans="1:23" ht="15.75" customHeight="1" x14ac:dyDescent="0.2">
      <c r="A257" s="34" t="s">
        <v>8</v>
      </c>
      <c r="B257" s="34">
        <v>333</v>
      </c>
      <c r="C257" s="34" t="s">
        <v>78</v>
      </c>
      <c r="D257" s="36">
        <v>227</v>
      </c>
      <c r="E257" s="36">
        <v>706</v>
      </c>
      <c r="F257" s="36">
        <v>1193</v>
      </c>
      <c r="G257" s="36">
        <v>1311</v>
      </c>
      <c r="H257" s="36">
        <v>1944</v>
      </c>
      <c r="I257" s="36">
        <v>2419</v>
      </c>
      <c r="J257" s="36">
        <v>2874</v>
      </c>
      <c r="K257" s="36">
        <v>3306</v>
      </c>
      <c r="L257" s="36">
        <v>3742</v>
      </c>
      <c r="M257" s="36">
        <v>3784</v>
      </c>
      <c r="N257" s="36">
        <v>216</v>
      </c>
      <c r="O257" s="36">
        <v>699</v>
      </c>
      <c r="P257" s="36">
        <v>1131</v>
      </c>
      <c r="Q257" s="36">
        <v>1557</v>
      </c>
      <c r="R257" s="36">
        <v>1964</v>
      </c>
      <c r="S257" s="36">
        <v>2347</v>
      </c>
      <c r="T257" s="36">
        <v>2693</v>
      </c>
      <c r="U257" s="34" t="s">
        <v>99</v>
      </c>
      <c r="V257" s="34" t="s">
        <v>99</v>
      </c>
      <c r="W257" s="34" t="s">
        <v>99</v>
      </c>
    </row>
    <row r="258" spans="1:23" ht="15.75" customHeight="1" x14ac:dyDescent="0.2">
      <c r="A258" s="34" t="s">
        <v>8</v>
      </c>
      <c r="B258" s="34">
        <v>2076</v>
      </c>
      <c r="C258" s="34" t="s">
        <v>79</v>
      </c>
      <c r="D258" s="36">
        <v>228</v>
      </c>
      <c r="E258" s="36">
        <v>707</v>
      </c>
      <c r="F258" s="36">
        <v>1194</v>
      </c>
      <c r="G258" s="36">
        <v>1312</v>
      </c>
      <c r="H258" s="36">
        <v>1945</v>
      </c>
      <c r="I258" s="36">
        <v>2420</v>
      </c>
      <c r="J258" s="36">
        <v>2875</v>
      </c>
      <c r="K258" s="36">
        <v>3307</v>
      </c>
      <c r="L258" s="36">
        <v>3743</v>
      </c>
      <c r="M258" s="36">
        <v>3785</v>
      </c>
      <c r="N258" s="36">
        <v>217</v>
      </c>
      <c r="O258" s="36">
        <v>700</v>
      </c>
      <c r="P258" s="36">
        <v>1132</v>
      </c>
      <c r="Q258" s="36">
        <v>1558</v>
      </c>
      <c r="R258" s="36">
        <v>1965</v>
      </c>
      <c r="S258" s="34" t="s">
        <v>99</v>
      </c>
      <c r="T258" s="34" t="s">
        <v>99</v>
      </c>
      <c r="U258" s="34" t="s">
        <v>99</v>
      </c>
      <c r="V258" s="34" t="s">
        <v>99</v>
      </c>
      <c r="W258" s="34" t="s">
        <v>99</v>
      </c>
    </row>
    <row r="259" spans="1:23" ht="15.75" customHeight="1" x14ac:dyDescent="0.2">
      <c r="A259" s="34" t="s">
        <v>8</v>
      </c>
      <c r="B259" s="34">
        <v>56</v>
      </c>
      <c r="C259" s="34" t="s">
        <v>80</v>
      </c>
      <c r="D259" s="36">
        <v>229</v>
      </c>
      <c r="E259" s="36">
        <v>708</v>
      </c>
      <c r="F259" s="36">
        <v>1195</v>
      </c>
      <c r="G259" s="36">
        <v>1313</v>
      </c>
      <c r="H259" s="36">
        <v>1946</v>
      </c>
      <c r="I259" s="36">
        <v>2421</v>
      </c>
      <c r="J259" s="36">
        <v>2876</v>
      </c>
      <c r="K259" s="36">
        <v>3308</v>
      </c>
      <c r="L259" s="36">
        <v>3744</v>
      </c>
      <c r="M259" s="36">
        <v>3786</v>
      </c>
      <c r="N259" s="36">
        <v>218</v>
      </c>
      <c r="O259" s="36">
        <v>701</v>
      </c>
      <c r="P259" s="36">
        <v>1133</v>
      </c>
      <c r="Q259" s="36">
        <v>1559</v>
      </c>
      <c r="R259" s="36">
        <v>1966</v>
      </c>
      <c r="S259" s="34" t="s">
        <v>99</v>
      </c>
      <c r="T259" s="34" t="s">
        <v>99</v>
      </c>
      <c r="U259" s="34" t="s">
        <v>99</v>
      </c>
      <c r="V259" s="34" t="s">
        <v>99</v>
      </c>
      <c r="W259" s="34" t="s">
        <v>99</v>
      </c>
    </row>
    <row r="260" spans="1:23" ht="15.75" customHeight="1" x14ac:dyDescent="0.2">
      <c r="A260" s="34" t="s">
        <v>8</v>
      </c>
      <c r="B260" s="34">
        <v>942</v>
      </c>
      <c r="C260" s="34" t="s">
        <v>81</v>
      </c>
      <c r="D260" s="36">
        <v>230</v>
      </c>
      <c r="E260" s="36">
        <v>709</v>
      </c>
      <c r="F260" s="36">
        <v>1196</v>
      </c>
      <c r="G260" s="36">
        <v>1314</v>
      </c>
      <c r="H260" s="36">
        <v>1947</v>
      </c>
      <c r="I260" s="36">
        <v>2422</v>
      </c>
      <c r="J260" s="36">
        <v>2877</v>
      </c>
      <c r="K260" s="36">
        <v>3309</v>
      </c>
      <c r="L260" s="36">
        <v>3745</v>
      </c>
      <c r="M260" s="36">
        <v>3787</v>
      </c>
      <c r="N260" s="36">
        <v>219</v>
      </c>
      <c r="O260" s="36">
        <v>702</v>
      </c>
      <c r="P260" s="36">
        <v>1134</v>
      </c>
      <c r="Q260" s="36">
        <v>1560</v>
      </c>
      <c r="R260" s="36">
        <v>1967</v>
      </c>
      <c r="S260" s="36">
        <v>2348</v>
      </c>
      <c r="T260" s="36">
        <v>2694</v>
      </c>
      <c r="U260" s="36">
        <v>2970</v>
      </c>
      <c r="V260" s="36">
        <v>3226</v>
      </c>
      <c r="W260" s="36">
        <v>3253</v>
      </c>
    </row>
    <row r="261" spans="1:23" ht="15.75" customHeight="1" x14ac:dyDescent="0.2">
      <c r="A261" s="34" t="s">
        <v>8</v>
      </c>
      <c r="B261" s="34">
        <v>1725</v>
      </c>
      <c r="C261" s="34" t="s">
        <v>82</v>
      </c>
      <c r="D261" s="36">
        <v>231</v>
      </c>
      <c r="E261" s="36">
        <v>710</v>
      </c>
      <c r="F261" s="36">
        <v>1197</v>
      </c>
      <c r="G261" s="36">
        <v>1315</v>
      </c>
      <c r="H261" s="36">
        <v>1948</v>
      </c>
      <c r="I261" s="36">
        <v>2423</v>
      </c>
      <c r="J261" s="36">
        <v>2878</v>
      </c>
      <c r="K261" s="36">
        <v>3310</v>
      </c>
      <c r="L261" s="36">
        <v>3760</v>
      </c>
      <c r="M261" s="36">
        <v>3788</v>
      </c>
      <c r="N261" s="36">
        <v>220</v>
      </c>
      <c r="O261" s="36">
        <v>703</v>
      </c>
      <c r="P261" s="36">
        <v>1135</v>
      </c>
      <c r="Q261" s="36">
        <v>1561</v>
      </c>
      <c r="R261" s="36">
        <v>1968</v>
      </c>
      <c r="S261" s="36">
        <v>2349</v>
      </c>
      <c r="T261" s="36">
        <v>2695</v>
      </c>
      <c r="U261" s="36">
        <v>2971</v>
      </c>
      <c r="V261" s="36">
        <v>3227</v>
      </c>
      <c r="W261" s="36">
        <v>3254</v>
      </c>
    </row>
    <row r="262" spans="1:23" ht="15.75" customHeight="1" x14ac:dyDescent="0.2">
      <c r="A262" s="34" t="s">
        <v>8</v>
      </c>
      <c r="B262" s="34">
        <v>2018</v>
      </c>
      <c r="C262" s="34" t="s">
        <v>83</v>
      </c>
      <c r="D262" s="36">
        <v>232</v>
      </c>
      <c r="E262" s="36">
        <v>711</v>
      </c>
      <c r="F262" s="36">
        <v>1198</v>
      </c>
      <c r="G262" s="36">
        <v>1316</v>
      </c>
      <c r="H262" s="36">
        <v>1949</v>
      </c>
      <c r="I262" s="36">
        <v>2424</v>
      </c>
      <c r="J262" s="36">
        <v>2879</v>
      </c>
      <c r="K262" s="36">
        <v>3311</v>
      </c>
      <c r="L262" s="36">
        <v>3747</v>
      </c>
      <c r="M262" s="36">
        <v>3789</v>
      </c>
      <c r="N262" s="36">
        <v>221</v>
      </c>
      <c r="O262" s="36">
        <v>704</v>
      </c>
      <c r="P262" s="36">
        <v>1136</v>
      </c>
      <c r="Q262" s="36">
        <v>1562</v>
      </c>
      <c r="R262" s="36">
        <v>1969</v>
      </c>
      <c r="S262" s="36">
        <v>2350</v>
      </c>
      <c r="T262" s="36">
        <v>2696</v>
      </c>
      <c r="U262" s="36">
        <v>2972</v>
      </c>
      <c r="V262" s="36">
        <v>3228</v>
      </c>
      <c r="W262" s="36">
        <v>3255</v>
      </c>
    </row>
    <row r="263" spans="1:23" ht="15.75" customHeight="1" x14ac:dyDescent="0.2">
      <c r="A263" s="34" t="s">
        <v>8</v>
      </c>
      <c r="B263" s="34">
        <v>7738</v>
      </c>
      <c r="C263" s="34" t="s">
        <v>84</v>
      </c>
      <c r="D263" s="36">
        <v>233</v>
      </c>
      <c r="E263" s="36">
        <v>712</v>
      </c>
      <c r="F263" s="36">
        <v>1199</v>
      </c>
      <c r="G263" s="36">
        <v>1317</v>
      </c>
      <c r="H263" s="36">
        <v>1950</v>
      </c>
      <c r="I263" s="36">
        <v>2425</v>
      </c>
      <c r="J263" s="36">
        <v>2880</v>
      </c>
      <c r="K263" s="36">
        <v>3312</v>
      </c>
      <c r="L263" s="36">
        <v>3748</v>
      </c>
      <c r="M263" s="36">
        <v>3790</v>
      </c>
      <c r="N263" s="36">
        <v>222</v>
      </c>
      <c r="O263" s="36">
        <v>705</v>
      </c>
      <c r="P263" s="36">
        <v>1137</v>
      </c>
      <c r="Q263" s="36">
        <v>1563</v>
      </c>
      <c r="R263" s="36">
        <v>1970</v>
      </c>
      <c r="S263" s="36">
        <v>2351</v>
      </c>
      <c r="T263" s="36">
        <v>2697</v>
      </c>
      <c r="U263" s="36">
        <v>2973</v>
      </c>
      <c r="V263" s="36">
        <v>3229</v>
      </c>
      <c r="W263" s="36">
        <v>3256</v>
      </c>
    </row>
    <row r="264" spans="1:23" ht="15.75" customHeight="1" x14ac:dyDescent="0.2">
      <c r="A264" s="34" t="s">
        <v>8</v>
      </c>
      <c r="B264" s="34">
        <v>901</v>
      </c>
      <c r="C264" s="34" t="s">
        <v>85</v>
      </c>
      <c r="D264" s="36">
        <v>234</v>
      </c>
      <c r="E264" s="36">
        <v>713</v>
      </c>
      <c r="F264" s="36">
        <v>1200</v>
      </c>
      <c r="G264" s="36">
        <v>1318</v>
      </c>
      <c r="H264" s="36">
        <v>1951</v>
      </c>
      <c r="I264" s="36">
        <v>2426</v>
      </c>
      <c r="J264" s="36">
        <v>2881</v>
      </c>
      <c r="K264" s="36">
        <v>3313</v>
      </c>
      <c r="L264" s="36">
        <v>3749</v>
      </c>
      <c r="M264" s="36">
        <v>3791</v>
      </c>
      <c r="N264" s="36">
        <v>223</v>
      </c>
      <c r="O264" s="36">
        <v>706</v>
      </c>
      <c r="P264" s="36">
        <v>1138</v>
      </c>
      <c r="Q264" s="36">
        <v>1564</v>
      </c>
      <c r="R264" s="36">
        <v>1971</v>
      </c>
      <c r="S264" s="36">
        <v>2352</v>
      </c>
      <c r="T264" s="36">
        <v>2698</v>
      </c>
      <c r="U264" s="34" t="s">
        <v>99</v>
      </c>
      <c r="V264" s="34" t="s">
        <v>99</v>
      </c>
      <c r="W264" s="34" t="s">
        <v>99</v>
      </c>
    </row>
    <row r="265" spans="1:23" ht="15.75" customHeight="1" x14ac:dyDescent="0.2">
      <c r="A265" s="34" t="s">
        <v>8</v>
      </c>
      <c r="B265" s="34">
        <v>411</v>
      </c>
      <c r="C265" s="34" t="s">
        <v>86</v>
      </c>
      <c r="D265" s="36">
        <v>235</v>
      </c>
      <c r="E265" s="36">
        <v>714</v>
      </c>
      <c r="F265" s="36">
        <v>1201</v>
      </c>
      <c r="G265" s="36">
        <v>1319</v>
      </c>
      <c r="H265" s="36">
        <v>1952</v>
      </c>
      <c r="I265" s="36">
        <v>2427</v>
      </c>
      <c r="J265" s="36">
        <v>2882</v>
      </c>
      <c r="K265" s="36">
        <v>3314</v>
      </c>
      <c r="L265" s="36">
        <v>3750</v>
      </c>
      <c r="M265" s="36">
        <v>3792</v>
      </c>
      <c r="N265" s="36">
        <v>224</v>
      </c>
      <c r="O265" s="36">
        <v>707</v>
      </c>
      <c r="P265" s="36">
        <v>1139</v>
      </c>
      <c r="Q265" s="36">
        <v>1565</v>
      </c>
      <c r="R265" s="36">
        <v>1972</v>
      </c>
      <c r="S265" s="36">
        <v>2353</v>
      </c>
      <c r="T265" s="36">
        <v>2699</v>
      </c>
      <c r="U265" s="36">
        <v>2974</v>
      </c>
      <c r="V265" s="36">
        <v>3230</v>
      </c>
      <c r="W265" s="36">
        <v>3257</v>
      </c>
    </row>
    <row r="266" spans="1:23" ht="15.75" customHeight="1" x14ac:dyDescent="0.2">
      <c r="A266" s="34" t="s">
        <v>8</v>
      </c>
      <c r="B266" s="34">
        <v>3138</v>
      </c>
      <c r="C266" s="34" t="s">
        <v>87</v>
      </c>
      <c r="D266" s="36">
        <v>236</v>
      </c>
      <c r="E266" s="36">
        <v>715</v>
      </c>
      <c r="F266" s="36">
        <v>1202</v>
      </c>
      <c r="G266" s="36">
        <v>1320</v>
      </c>
      <c r="H266" s="36">
        <v>1953</v>
      </c>
      <c r="I266" s="36">
        <v>2428</v>
      </c>
      <c r="J266" s="36">
        <v>2883</v>
      </c>
      <c r="K266" s="36">
        <v>3315</v>
      </c>
      <c r="L266" s="36">
        <v>3751</v>
      </c>
      <c r="M266" s="36">
        <v>3793</v>
      </c>
      <c r="N266" s="36">
        <v>225</v>
      </c>
      <c r="O266" s="36">
        <v>708</v>
      </c>
      <c r="P266" s="36">
        <v>1140</v>
      </c>
      <c r="Q266" s="36">
        <v>1566</v>
      </c>
      <c r="R266" s="36">
        <v>1973</v>
      </c>
      <c r="S266" s="36">
        <v>2354</v>
      </c>
      <c r="T266" s="36">
        <v>2700</v>
      </c>
      <c r="U266" s="36">
        <v>2975</v>
      </c>
      <c r="V266" s="36">
        <v>3231</v>
      </c>
      <c r="W266" s="36">
        <v>3258</v>
      </c>
    </row>
    <row r="267" spans="1:23" ht="15.75" customHeight="1" x14ac:dyDescent="0.2">
      <c r="A267" s="34" t="s">
        <v>8</v>
      </c>
      <c r="B267" s="34">
        <v>2092</v>
      </c>
      <c r="C267" s="34" t="s">
        <v>88</v>
      </c>
      <c r="D267" s="36">
        <v>237</v>
      </c>
      <c r="E267" s="36">
        <v>716</v>
      </c>
      <c r="F267" s="36">
        <v>1203</v>
      </c>
      <c r="G267" s="36">
        <v>1321</v>
      </c>
      <c r="H267" s="36">
        <v>1954</v>
      </c>
      <c r="I267" s="36">
        <v>2429</v>
      </c>
      <c r="J267" s="36">
        <v>2884</v>
      </c>
      <c r="K267" s="36">
        <v>3316</v>
      </c>
      <c r="L267" s="36">
        <v>3752</v>
      </c>
      <c r="M267" s="36">
        <v>3794</v>
      </c>
      <c r="N267" s="36">
        <v>226</v>
      </c>
      <c r="O267" s="36">
        <v>709</v>
      </c>
      <c r="P267" s="36">
        <v>1141</v>
      </c>
      <c r="Q267" s="36">
        <v>1567</v>
      </c>
      <c r="R267" s="36">
        <v>1974</v>
      </c>
      <c r="S267" s="36">
        <v>2355</v>
      </c>
      <c r="T267" s="36">
        <v>2701</v>
      </c>
      <c r="U267" s="36" t="s">
        <v>99</v>
      </c>
      <c r="V267" s="34" t="s">
        <v>99</v>
      </c>
      <c r="W267" s="34" t="s">
        <v>99</v>
      </c>
    </row>
    <row r="268" spans="1:23" ht="15.75" customHeight="1" x14ac:dyDescent="0.2">
      <c r="A268" s="34" t="s">
        <v>8</v>
      </c>
      <c r="B268" s="34">
        <v>1913</v>
      </c>
      <c r="C268" s="34" t="s">
        <v>89</v>
      </c>
      <c r="D268" s="36">
        <v>238</v>
      </c>
      <c r="E268" s="36">
        <v>717</v>
      </c>
      <c r="F268" s="36">
        <v>1204</v>
      </c>
      <c r="G268" s="36">
        <v>1322</v>
      </c>
      <c r="H268" s="36">
        <v>1955</v>
      </c>
      <c r="I268" s="36">
        <v>2430</v>
      </c>
      <c r="J268" s="36">
        <v>2885</v>
      </c>
      <c r="K268" s="36">
        <v>3317</v>
      </c>
      <c r="L268" s="36">
        <v>3753</v>
      </c>
      <c r="M268" s="36">
        <v>3795</v>
      </c>
      <c r="N268" s="36">
        <v>227</v>
      </c>
      <c r="O268" s="36">
        <v>710</v>
      </c>
      <c r="P268" s="36">
        <v>1142</v>
      </c>
      <c r="Q268" s="36">
        <v>1568</v>
      </c>
      <c r="R268" s="36">
        <v>1975</v>
      </c>
      <c r="S268" s="36">
        <v>2356</v>
      </c>
      <c r="T268" s="34" t="s">
        <v>99</v>
      </c>
      <c r="U268" s="34" t="s">
        <v>99</v>
      </c>
      <c r="V268" s="34" t="s">
        <v>99</v>
      </c>
      <c r="W268" s="34" t="s">
        <v>99</v>
      </c>
    </row>
    <row r="269" spans="1:23" ht="15.75" customHeight="1" x14ac:dyDescent="0.2">
      <c r="A269" s="34" t="s">
        <v>8</v>
      </c>
      <c r="B269" s="34">
        <v>2810</v>
      </c>
      <c r="C269" s="34" t="s">
        <v>90</v>
      </c>
      <c r="D269" s="36">
        <v>239</v>
      </c>
      <c r="E269" s="36">
        <v>718</v>
      </c>
      <c r="F269" s="36">
        <v>1205</v>
      </c>
      <c r="G269" s="36">
        <v>1323</v>
      </c>
      <c r="H269" s="36">
        <v>1956</v>
      </c>
      <c r="I269" s="36">
        <v>2431</v>
      </c>
      <c r="J269" s="36">
        <v>2886</v>
      </c>
      <c r="K269" s="36">
        <v>3318</v>
      </c>
      <c r="L269" s="36">
        <v>3754</v>
      </c>
      <c r="M269" s="36">
        <v>3796</v>
      </c>
      <c r="N269" s="36">
        <v>228</v>
      </c>
      <c r="O269" s="36">
        <v>711</v>
      </c>
      <c r="P269" s="36">
        <v>1143</v>
      </c>
      <c r="Q269" s="36">
        <v>1569</v>
      </c>
      <c r="R269" s="36">
        <v>1976</v>
      </c>
      <c r="S269" s="36">
        <v>2357</v>
      </c>
      <c r="T269" s="34" t="s">
        <v>99</v>
      </c>
      <c r="U269" s="34" t="s">
        <v>99</v>
      </c>
      <c r="V269" s="34" t="s">
        <v>99</v>
      </c>
      <c r="W269" s="34" t="s">
        <v>99</v>
      </c>
    </row>
    <row r="270" spans="1:23" ht="15.75" customHeight="1" x14ac:dyDescent="0.2">
      <c r="A270" s="34" t="s">
        <v>8</v>
      </c>
      <c r="B270" s="34">
        <v>2110</v>
      </c>
      <c r="C270" s="34" t="s">
        <v>91</v>
      </c>
      <c r="D270" s="36">
        <v>240</v>
      </c>
      <c r="E270" s="36">
        <v>719</v>
      </c>
      <c r="F270" s="36">
        <v>1206</v>
      </c>
      <c r="G270" s="36">
        <v>1324</v>
      </c>
      <c r="H270" s="36">
        <v>1957</v>
      </c>
      <c r="I270" s="36">
        <v>2432</v>
      </c>
      <c r="J270" s="36">
        <v>2887</v>
      </c>
      <c r="K270" s="36">
        <v>3319</v>
      </c>
      <c r="L270" s="36">
        <v>3755</v>
      </c>
      <c r="M270" s="36">
        <v>3797</v>
      </c>
      <c r="N270" s="36">
        <v>229</v>
      </c>
      <c r="O270" s="36">
        <v>712</v>
      </c>
      <c r="P270" s="36">
        <v>1144</v>
      </c>
      <c r="Q270" s="36">
        <v>1570</v>
      </c>
      <c r="R270" s="36">
        <v>1977</v>
      </c>
      <c r="S270" s="36">
        <v>2358</v>
      </c>
      <c r="T270" s="36">
        <v>2702</v>
      </c>
      <c r="U270" s="36">
        <v>2976</v>
      </c>
      <c r="V270" s="36">
        <v>3232</v>
      </c>
      <c r="W270" s="36">
        <v>3259</v>
      </c>
    </row>
    <row r="271" spans="1:23" ht="15.75" customHeight="1" x14ac:dyDescent="0.2">
      <c r="A271" s="34" t="s">
        <v>8</v>
      </c>
      <c r="B271" s="34">
        <v>1826</v>
      </c>
      <c r="C271" s="34" t="s">
        <v>92</v>
      </c>
      <c r="D271" s="36">
        <v>241</v>
      </c>
      <c r="E271" s="36">
        <v>720</v>
      </c>
      <c r="F271" s="36">
        <v>1207</v>
      </c>
      <c r="G271" s="36">
        <v>1325</v>
      </c>
      <c r="H271" s="36">
        <v>1958</v>
      </c>
      <c r="I271" s="36">
        <v>2433</v>
      </c>
      <c r="J271" s="36">
        <v>2888</v>
      </c>
      <c r="K271" s="34">
        <v>3324</v>
      </c>
      <c r="L271" s="36">
        <v>3756</v>
      </c>
      <c r="M271" s="36">
        <v>3798</v>
      </c>
      <c r="N271" s="36">
        <v>230</v>
      </c>
      <c r="O271" s="36">
        <v>713</v>
      </c>
      <c r="P271" s="36">
        <v>1145</v>
      </c>
      <c r="Q271" s="36">
        <v>1571</v>
      </c>
      <c r="R271" s="36">
        <v>1978</v>
      </c>
      <c r="S271" s="36">
        <v>2359</v>
      </c>
      <c r="T271" s="36">
        <v>2703</v>
      </c>
      <c r="U271" s="36">
        <v>2977</v>
      </c>
      <c r="V271" s="36">
        <v>3233</v>
      </c>
      <c r="W271" s="36">
        <v>3260</v>
      </c>
    </row>
    <row r="272" spans="1:23" ht="15.75" customHeight="1" x14ac:dyDescent="0.2">
      <c r="A272" s="34" t="s">
        <v>8</v>
      </c>
      <c r="B272" s="34">
        <v>1689</v>
      </c>
      <c r="C272" s="34" t="s">
        <v>93</v>
      </c>
      <c r="D272" s="36">
        <v>242</v>
      </c>
      <c r="E272" s="36">
        <v>721</v>
      </c>
      <c r="F272" s="36">
        <v>1208</v>
      </c>
      <c r="G272" s="36">
        <v>1326</v>
      </c>
      <c r="H272" s="36">
        <v>1959</v>
      </c>
      <c r="I272" s="36">
        <v>2434</v>
      </c>
      <c r="J272" s="36">
        <v>2889</v>
      </c>
      <c r="K272" s="36">
        <v>3321</v>
      </c>
      <c r="L272" s="36">
        <v>3757</v>
      </c>
      <c r="M272" s="36">
        <v>3799</v>
      </c>
      <c r="N272" s="36">
        <v>231</v>
      </c>
      <c r="O272" s="36">
        <v>714</v>
      </c>
      <c r="P272" s="36">
        <v>1146</v>
      </c>
      <c r="Q272" s="36">
        <v>1572</v>
      </c>
      <c r="R272" s="36">
        <v>1979</v>
      </c>
      <c r="S272" s="36">
        <v>2360</v>
      </c>
      <c r="T272" s="36">
        <v>2704</v>
      </c>
      <c r="U272" s="36">
        <v>2978</v>
      </c>
      <c r="V272" s="36">
        <v>3234</v>
      </c>
      <c r="W272" s="36">
        <v>3261</v>
      </c>
    </row>
    <row r="273" spans="1:23" ht="15.75" customHeight="1" x14ac:dyDescent="0.2">
      <c r="A273" s="34" t="s">
        <v>8</v>
      </c>
      <c r="B273" s="34">
        <v>475</v>
      </c>
      <c r="C273" s="34" t="s">
        <v>94</v>
      </c>
      <c r="D273" s="36">
        <v>243</v>
      </c>
      <c r="E273" s="36">
        <v>722</v>
      </c>
      <c r="F273" s="36">
        <v>1209</v>
      </c>
      <c r="G273" s="36">
        <v>1327</v>
      </c>
      <c r="H273" s="36">
        <v>1960</v>
      </c>
      <c r="I273" s="36">
        <v>2435</v>
      </c>
      <c r="J273" s="36">
        <v>2890</v>
      </c>
      <c r="K273" s="36">
        <v>3322</v>
      </c>
      <c r="L273" s="36">
        <v>3758</v>
      </c>
      <c r="M273" s="36">
        <v>3800</v>
      </c>
      <c r="N273" s="36">
        <v>232</v>
      </c>
      <c r="O273" s="36">
        <v>715</v>
      </c>
      <c r="P273" s="36">
        <v>1147</v>
      </c>
      <c r="Q273" s="36">
        <v>1573</v>
      </c>
      <c r="R273" s="36">
        <v>1980</v>
      </c>
      <c r="S273" s="36">
        <v>2361</v>
      </c>
      <c r="T273" s="36">
        <v>2705</v>
      </c>
      <c r="U273" s="36">
        <v>2979</v>
      </c>
      <c r="V273" s="36">
        <v>3235</v>
      </c>
      <c r="W273" s="36">
        <v>3262</v>
      </c>
    </row>
    <row r="274" spans="1:23" ht="15.75" customHeight="1" x14ac:dyDescent="0.2">
      <c r="A274" s="34" t="s">
        <v>8</v>
      </c>
      <c r="B274" s="34">
        <v>3111</v>
      </c>
      <c r="C274" s="34" t="s">
        <v>95</v>
      </c>
      <c r="D274" s="36">
        <v>244</v>
      </c>
      <c r="E274" s="36">
        <v>723</v>
      </c>
      <c r="F274" s="36">
        <v>1210</v>
      </c>
      <c r="G274" s="36">
        <v>1328</v>
      </c>
      <c r="H274" s="36">
        <v>1961</v>
      </c>
      <c r="I274" s="36">
        <v>2436</v>
      </c>
      <c r="J274" s="36">
        <v>2891</v>
      </c>
      <c r="K274" s="36">
        <v>3323</v>
      </c>
      <c r="L274" s="36">
        <v>3759</v>
      </c>
      <c r="M274" s="36">
        <v>3801</v>
      </c>
      <c r="N274" s="36">
        <v>233</v>
      </c>
      <c r="O274" s="36">
        <v>716</v>
      </c>
      <c r="P274" s="36">
        <v>1148</v>
      </c>
      <c r="Q274" s="36">
        <v>1574</v>
      </c>
      <c r="R274" s="36">
        <v>1981</v>
      </c>
      <c r="S274" s="36">
        <v>2362</v>
      </c>
      <c r="T274" s="34" t="s">
        <v>99</v>
      </c>
      <c r="U274" s="34" t="s">
        <v>99</v>
      </c>
      <c r="V274" s="34" t="s">
        <v>99</v>
      </c>
      <c r="W274" s="34" t="s">
        <v>99</v>
      </c>
    </row>
    <row r="275" spans="1:23" ht="15.75" customHeight="1" x14ac:dyDescent="0.2">
      <c r="A275" s="34" t="s">
        <v>9</v>
      </c>
      <c r="B275" s="34">
        <v>3262</v>
      </c>
      <c r="C275" s="34" t="s">
        <v>57</v>
      </c>
      <c r="D275" s="36">
        <v>245</v>
      </c>
      <c r="E275" s="36">
        <v>724</v>
      </c>
      <c r="F275" s="36">
        <v>813</v>
      </c>
      <c r="G275" s="36">
        <v>1329</v>
      </c>
      <c r="H275" s="36">
        <v>1962</v>
      </c>
      <c r="I275" s="36">
        <v>2437</v>
      </c>
      <c r="J275" s="36">
        <v>2892</v>
      </c>
      <c r="K275" s="36">
        <v>3325</v>
      </c>
      <c r="L275" s="36">
        <v>3367</v>
      </c>
      <c r="M275" s="36">
        <v>3803</v>
      </c>
      <c r="N275" s="36">
        <v>234</v>
      </c>
      <c r="O275" s="36">
        <v>717</v>
      </c>
      <c r="P275" s="36">
        <v>1149</v>
      </c>
      <c r="Q275" s="36">
        <v>1575</v>
      </c>
      <c r="R275" s="36">
        <v>1982</v>
      </c>
      <c r="S275" s="36">
        <v>2363</v>
      </c>
      <c r="T275" s="36">
        <v>2706</v>
      </c>
      <c r="U275" s="36">
        <v>2980</v>
      </c>
      <c r="V275" s="36">
        <v>3004</v>
      </c>
      <c r="W275" s="36">
        <v>3263</v>
      </c>
    </row>
    <row r="276" spans="1:23" ht="15.75" customHeight="1" x14ac:dyDescent="0.2">
      <c r="A276" s="34" t="s">
        <v>9</v>
      </c>
      <c r="B276" s="34">
        <v>1094</v>
      </c>
      <c r="C276" s="34" t="s">
        <v>58</v>
      </c>
      <c r="D276" s="36">
        <v>246</v>
      </c>
      <c r="E276" s="36">
        <v>725</v>
      </c>
      <c r="F276" s="36">
        <v>814</v>
      </c>
      <c r="G276" s="36">
        <v>1330</v>
      </c>
      <c r="H276" s="36">
        <v>1963</v>
      </c>
      <c r="I276" s="36">
        <v>2438</v>
      </c>
      <c r="J276" s="36">
        <v>2893</v>
      </c>
      <c r="K276" s="36">
        <v>3326</v>
      </c>
      <c r="L276" s="36">
        <v>3368</v>
      </c>
      <c r="M276" s="36">
        <v>3804</v>
      </c>
      <c r="N276" s="36">
        <v>235</v>
      </c>
      <c r="O276" s="36">
        <v>718</v>
      </c>
      <c r="P276" s="36">
        <v>1150</v>
      </c>
      <c r="Q276" s="36">
        <v>1576</v>
      </c>
      <c r="R276" s="36">
        <v>1983</v>
      </c>
      <c r="S276" s="36">
        <v>2364</v>
      </c>
      <c r="T276" s="36">
        <v>2707</v>
      </c>
      <c r="U276" s="36">
        <v>2981</v>
      </c>
      <c r="V276" s="36">
        <v>3005</v>
      </c>
      <c r="W276" s="36">
        <v>3264</v>
      </c>
    </row>
    <row r="277" spans="1:23" ht="15.75" customHeight="1" x14ac:dyDescent="0.2">
      <c r="A277" s="34" t="s">
        <v>9</v>
      </c>
      <c r="B277" s="34">
        <v>3192</v>
      </c>
      <c r="C277" s="34" t="s">
        <v>59</v>
      </c>
      <c r="D277" s="36">
        <v>247</v>
      </c>
      <c r="E277" s="36">
        <v>726</v>
      </c>
      <c r="F277" s="36">
        <v>815</v>
      </c>
      <c r="G277" s="36">
        <v>1331</v>
      </c>
      <c r="H277" s="36">
        <v>1964</v>
      </c>
      <c r="I277" s="36">
        <v>2439</v>
      </c>
      <c r="J277" s="36">
        <v>2894</v>
      </c>
      <c r="K277" s="36">
        <v>3327</v>
      </c>
      <c r="L277" s="36">
        <v>3369</v>
      </c>
      <c r="M277" s="36">
        <v>3805</v>
      </c>
      <c r="N277" s="36">
        <v>236</v>
      </c>
      <c r="O277" s="36">
        <v>719</v>
      </c>
      <c r="P277" s="36">
        <v>1151</v>
      </c>
      <c r="Q277" s="36">
        <v>1577</v>
      </c>
      <c r="R277" s="36">
        <v>1984</v>
      </c>
      <c r="S277" s="36">
        <v>2365</v>
      </c>
      <c r="T277" s="36">
        <v>2708</v>
      </c>
      <c r="U277" s="36">
        <v>2982</v>
      </c>
      <c r="V277" s="36">
        <v>3006</v>
      </c>
      <c r="W277" s="36">
        <v>3265</v>
      </c>
    </row>
    <row r="278" spans="1:23" ht="15.75" customHeight="1" x14ac:dyDescent="0.2">
      <c r="A278" s="34" t="s">
        <v>9</v>
      </c>
      <c r="B278" s="34">
        <v>614</v>
      </c>
      <c r="C278" s="34" t="s">
        <v>60</v>
      </c>
      <c r="D278" s="36">
        <v>248</v>
      </c>
      <c r="E278" s="36">
        <v>727</v>
      </c>
      <c r="F278" s="36">
        <v>816</v>
      </c>
      <c r="G278" s="36">
        <v>1332</v>
      </c>
      <c r="H278" s="36">
        <v>1965</v>
      </c>
      <c r="I278" s="36">
        <v>2440</v>
      </c>
      <c r="J278" s="36">
        <v>2895</v>
      </c>
      <c r="K278" s="36">
        <v>3328</v>
      </c>
      <c r="L278" s="36">
        <v>3370</v>
      </c>
      <c r="M278" s="36">
        <v>3806</v>
      </c>
      <c r="N278" s="36">
        <v>237</v>
      </c>
      <c r="O278" s="36">
        <v>720</v>
      </c>
      <c r="P278" s="36">
        <v>1152</v>
      </c>
      <c r="Q278" s="36">
        <v>1578</v>
      </c>
      <c r="R278" s="36">
        <v>1985</v>
      </c>
      <c r="S278" s="36">
        <v>2366</v>
      </c>
      <c r="T278" s="36">
        <v>2709</v>
      </c>
      <c r="U278" s="36">
        <v>2983</v>
      </c>
      <c r="V278" s="36">
        <v>3007</v>
      </c>
      <c r="W278" s="36">
        <v>3266</v>
      </c>
    </row>
    <row r="279" spans="1:23" ht="15.75" customHeight="1" x14ac:dyDescent="0.2">
      <c r="A279" s="34" t="s">
        <v>9</v>
      </c>
      <c r="B279" s="34">
        <v>675</v>
      </c>
      <c r="C279" s="34" t="s">
        <v>61</v>
      </c>
      <c r="D279" s="36">
        <v>249</v>
      </c>
      <c r="E279" s="36">
        <v>728</v>
      </c>
      <c r="F279" s="36">
        <v>817</v>
      </c>
      <c r="G279" s="36">
        <v>1333</v>
      </c>
      <c r="H279" s="36">
        <v>1966</v>
      </c>
      <c r="I279" s="36">
        <v>2441</v>
      </c>
      <c r="J279" s="36">
        <v>2896</v>
      </c>
      <c r="K279" s="36">
        <v>3329</v>
      </c>
      <c r="L279" s="36">
        <v>3371</v>
      </c>
      <c r="M279" s="36">
        <v>3807</v>
      </c>
      <c r="N279" s="36">
        <v>238</v>
      </c>
      <c r="O279" s="36">
        <v>721</v>
      </c>
      <c r="P279" s="36">
        <v>1153</v>
      </c>
      <c r="Q279" s="36">
        <v>1579</v>
      </c>
      <c r="R279" s="36">
        <v>1986</v>
      </c>
      <c r="S279" s="36">
        <v>2367</v>
      </c>
      <c r="T279" s="36">
        <v>2710</v>
      </c>
      <c r="U279" s="36">
        <v>2984</v>
      </c>
      <c r="V279" s="36">
        <v>3008</v>
      </c>
      <c r="W279" s="36">
        <v>3267</v>
      </c>
    </row>
    <row r="280" spans="1:23" ht="15.75" customHeight="1" x14ac:dyDescent="0.2">
      <c r="A280" s="34" t="s">
        <v>9</v>
      </c>
      <c r="B280" s="34">
        <v>1364</v>
      </c>
      <c r="C280" s="34" t="s">
        <v>62</v>
      </c>
      <c r="D280" s="36">
        <v>250</v>
      </c>
      <c r="E280" s="36">
        <v>729</v>
      </c>
      <c r="F280" s="36">
        <v>818</v>
      </c>
      <c r="G280" s="36">
        <v>1334</v>
      </c>
      <c r="H280" s="36">
        <v>1967</v>
      </c>
      <c r="I280" s="36">
        <v>2442</v>
      </c>
      <c r="J280" s="36">
        <v>2897</v>
      </c>
      <c r="K280" s="36">
        <v>3330</v>
      </c>
      <c r="L280" s="36">
        <v>3372</v>
      </c>
      <c r="M280" s="36">
        <v>3808</v>
      </c>
      <c r="N280" s="36">
        <v>239</v>
      </c>
      <c r="O280" s="36">
        <v>722</v>
      </c>
      <c r="P280" s="36">
        <v>1154</v>
      </c>
      <c r="Q280" s="36">
        <v>1580</v>
      </c>
      <c r="R280" s="36">
        <v>1987</v>
      </c>
      <c r="S280" s="36">
        <v>2368</v>
      </c>
      <c r="T280" s="36">
        <v>2711</v>
      </c>
      <c r="U280" s="34" t="s">
        <v>99</v>
      </c>
      <c r="V280" s="34" t="s">
        <v>99</v>
      </c>
      <c r="W280" s="34" t="s">
        <v>99</v>
      </c>
    </row>
    <row r="281" spans="1:23" ht="15.75" customHeight="1" x14ac:dyDescent="0.2">
      <c r="A281" s="34" t="s">
        <v>9</v>
      </c>
      <c r="B281" s="34">
        <v>2258</v>
      </c>
      <c r="C281" s="34" t="s">
        <v>63</v>
      </c>
      <c r="D281" s="36">
        <v>251</v>
      </c>
      <c r="E281" s="36">
        <v>730</v>
      </c>
      <c r="F281" s="36">
        <v>819</v>
      </c>
      <c r="G281" s="36">
        <v>1335</v>
      </c>
      <c r="H281" s="36">
        <v>1968</v>
      </c>
      <c r="I281" s="36">
        <v>2443</v>
      </c>
      <c r="J281" s="36">
        <v>2898</v>
      </c>
      <c r="K281" s="36">
        <v>3331</v>
      </c>
      <c r="L281" s="36">
        <v>3373</v>
      </c>
      <c r="M281" s="36">
        <v>3809</v>
      </c>
      <c r="N281" s="36">
        <v>240</v>
      </c>
      <c r="O281" s="36">
        <v>723</v>
      </c>
      <c r="P281" s="36">
        <v>1155</v>
      </c>
      <c r="Q281" s="36">
        <v>1581</v>
      </c>
      <c r="R281" s="36">
        <v>1988</v>
      </c>
      <c r="S281" s="36">
        <v>2369</v>
      </c>
      <c r="T281" s="36">
        <v>2712</v>
      </c>
      <c r="U281" s="34" t="s">
        <v>99</v>
      </c>
      <c r="V281" s="34" t="s">
        <v>99</v>
      </c>
      <c r="W281" s="34" t="s">
        <v>99</v>
      </c>
    </row>
    <row r="282" spans="1:23" ht="15.75" customHeight="1" x14ac:dyDescent="0.2">
      <c r="A282" s="34" t="s">
        <v>9</v>
      </c>
      <c r="B282" s="34">
        <v>2077</v>
      </c>
      <c r="C282" s="34" t="s">
        <v>64</v>
      </c>
      <c r="D282" s="36">
        <v>252</v>
      </c>
      <c r="E282" s="36">
        <v>731</v>
      </c>
      <c r="F282" s="36">
        <v>820</v>
      </c>
      <c r="G282" s="36">
        <v>1336</v>
      </c>
      <c r="H282" s="36">
        <v>1969</v>
      </c>
      <c r="I282" s="36">
        <v>2444</v>
      </c>
      <c r="J282" s="36">
        <v>2899</v>
      </c>
      <c r="K282" s="36">
        <v>3332</v>
      </c>
      <c r="L282" s="36">
        <v>3374</v>
      </c>
      <c r="M282" s="36">
        <v>3810</v>
      </c>
      <c r="N282" s="36">
        <v>241</v>
      </c>
      <c r="O282" s="36">
        <v>724</v>
      </c>
      <c r="P282" s="36">
        <v>1156</v>
      </c>
      <c r="Q282" s="36">
        <v>1582</v>
      </c>
      <c r="R282" s="36">
        <v>1989</v>
      </c>
      <c r="S282" s="36">
        <v>2370</v>
      </c>
      <c r="T282" s="36">
        <v>2713</v>
      </c>
      <c r="U282" s="36">
        <v>2985</v>
      </c>
      <c r="V282" s="36">
        <v>3009</v>
      </c>
      <c r="W282" s="36">
        <v>3268</v>
      </c>
    </row>
    <row r="283" spans="1:23" ht="15.75" customHeight="1" x14ac:dyDescent="0.2">
      <c r="A283" s="34" t="s">
        <v>9</v>
      </c>
      <c r="B283" s="34">
        <v>1439</v>
      </c>
      <c r="C283" s="34" t="s">
        <v>65</v>
      </c>
      <c r="D283" s="36">
        <v>253</v>
      </c>
      <c r="E283" s="36">
        <v>732</v>
      </c>
      <c r="F283" s="36">
        <v>821</v>
      </c>
      <c r="G283" s="36">
        <v>1337</v>
      </c>
      <c r="H283" s="36">
        <v>1970</v>
      </c>
      <c r="I283" s="36">
        <v>2445</v>
      </c>
      <c r="J283" s="36">
        <v>2900</v>
      </c>
      <c r="K283" s="36">
        <v>3333</v>
      </c>
      <c r="L283" s="36">
        <v>3375</v>
      </c>
      <c r="M283" s="36">
        <v>3811</v>
      </c>
      <c r="N283" s="36">
        <v>242</v>
      </c>
      <c r="O283" s="36">
        <v>725</v>
      </c>
      <c r="P283" s="36">
        <v>1157</v>
      </c>
      <c r="Q283" s="36">
        <v>1583</v>
      </c>
      <c r="R283" s="36">
        <v>1990</v>
      </c>
      <c r="S283" s="36">
        <v>2371</v>
      </c>
      <c r="T283" s="36">
        <v>2714</v>
      </c>
      <c r="U283" s="36">
        <v>2986</v>
      </c>
      <c r="V283" s="36">
        <v>3010</v>
      </c>
      <c r="W283" s="36">
        <v>3269</v>
      </c>
    </row>
    <row r="284" spans="1:23" ht="15.75" customHeight="1" x14ac:dyDescent="0.2">
      <c r="A284" s="34" t="s">
        <v>9</v>
      </c>
      <c r="B284" s="34">
        <v>1188</v>
      </c>
      <c r="C284" s="34" t="s">
        <v>66</v>
      </c>
      <c r="D284" s="36">
        <v>254</v>
      </c>
      <c r="E284" s="36">
        <v>733</v>
      </c>
      <c r="F284" s="36">
        <v>822</v>
      </c>
      <c r="G284" s="36">
        <v>1338</v>
      </c>
      <c r="H284" s="36">
        <v>1971</v>
      </c>
      <c r="I284" s="36">
        <v>2446</v>
      </c>
      <c r="J284" s="36">
        <v>2901</v>
      </c>
      <c r="K284" s="36">
        <v>3334</v>
      </c>
      <c r="L284" s="36">
        <v>3376</v>
      </c>
      <c r="M284" s="36">
        <v>3812</v>
      </c>
      <c r="N284" s="36">
        <v>243</v>
      </c>
      <c r="O284" s="36">
        <v>726</v>
      </c>
      <c r="P284" s="36">
        <v>1158</v>
      </c>
      <c r="Q284" s="34" t="s">
        <v>99</v>
      </c>
      <c r="R284" s="34" t="s">
        <v>99</v>
      </c>
      <c r="S284" s="34" t="s">
        <v>99</v>
      </c>
      <c r="T284" s="34" t="s">
        <v>99</v>
      </c>
      <c r="U284" s="34" t="s">
        <v>99</v>
      </c>
      <c r="V284" s="34" t="s">
        <v>99</v>
      </c>
      <c r="W284" s="34" t="s">
        <v>99</v>
      </c>
    </row>
    <row r="285" spans="1:23" ht="15.75" customHeight="1" x14ac:dyDescent="0.2">
      <c r="A285" s="34" t="s">
        <v>9</v>
      </c>
      <c r="B285" s="34">
        <v>2861</v>
      </c>
      <c r="C285" s="34" t="s">
        <v>67</v>
      </c>
      <c r="D285" s="36">
        <v>255</v>
      </c>
      <c r="E285" s="36">
        <v>734</v>
      </c>
      <c r="F285" s="36">
        <v>823</v>
      </c>
      <c r="G285" s="36">
        <v>1339</v>
      </c>
      <c r="H285" s="36">
        <v>1972</v>
      </c>
      <c r="I285" s="36">
        <v>2447</v>
      </c>
      <c r="J285" s="36">
        <v>2902</v>
      </c>
      <c r="K285" s="36">
        <v>3335</v>
      </c>
      <c r="L285" s="36">
        <v>3377</v>
      </c>
      <c r="M285" s="36">
        <v>3813</v>
      </c>
      <c r="N285" s="36">
        <v>244</v>
      </c>
      <c r="O285" s="36">
        <v>727</v>
      </c>
      <c r="P285" s="36">
        <v>1159</v>
      </c>
      <c r="Q285" s="36">
        <v>1584</v>
      </c>
      <c r="R285" s="36">
        <v>1991</v>
      </c>
      <c r="S285" s="36">
        <v>2372</v>
      </c>
      <c r="T285" s="36">
        <v>2715</v>
      </c>
      <c r="U285" s="36">
        <v>2987</v>
      </c>
      <c r="V285" s="36">
        <v>3011</v>
      </c>
      <c r="W285" s="36">
        <v>3270</v>
      </c>
    </row>
    <row r="286" spans="1:23" ht="15.75" customHeight="1" x14ac:dyDescent="0.2">
      <c r="A286" s="34" t="s">
        <v>9</v>
      </c>
      <c r="B286" s="34">
        <v>819</v>
      </c>
      <c r="C286" s="34" t="s">
        <v>68</v>
      </c>
      <c r="D286" s="36">
        <v>256</v>
      </c>
      <c r="E286" s="36">
        <v>735</v>
      </c>
      <c r="F286" s="36">
        <v>824</v>
      </c>
      <c r="G286" s="36">
        <v>1340</v>
      </c>
      <c r="H286" s="36">
        <v>1973</v>
      </c>
      <c r="I286" s="36">
        <v>2448</v>
      </c>
      <c r="J286" s="36">
        <v>2903</v>
      </c>
      <c r="K286" s="36">
        <v>3336</v>
      </c>
      <c r="L286" s="36">
        <v>3378</v>
      </c>
      <c r="M286" s="36">
        <v>3814</v>
      </c>
      <c r="N286" s="36">
        <v>245</v>
      </c>
      <c r="O286" s="36">
        <v>728</v>
      </c>
      <c r="P286" s="36">
        <v>1160</v>
      </c>
      <c r="Q286" s="36">
        <v>1585</v>
      </c>
      <c r="R286" s="36">
        <v>1992</v>
      </c>
      <c r="S286" s="36">
        <v>2373</v>
      </c>
      <c r="T286" s="36">
        <v>2716</v>
      </c>
      <c r="U286" s="36">
        <v>2988</v>
      </c>
      <c r="V286" s="36">
        <v>3012</v>
      </c>
      <c r="W286" s="36">
        <v>3271</v>
      </c>
    </row>
    <row r="287" spans="1:23" ht="15.75" customHeight="1" x14ac:dyDescent="0.2">
      <c r="A287" s="34" t="s">
        <v>9</v>
      </c>
      <c r="B287" s="34">
        <v>1045</v>
      </c>
      <c r="C287" s="34" t="s">
        <v>69</v>
      </c>
      <c r="D287" s="36">
        <v>257</v>
      </c>
      <c r="E287" s="36">
        <v>736</v>
      </c>
      <c r="F287" s="36">
        <v>825</v>
      </c>
      <c r="G287" s="36">
        <v>1341</v>
      </c>
      <c r="H287" s="36">
        <v>1974</v>
      </c>
      <c r="I287" s="36">
        <v>2449</v>
      </c>
      <c r="J287" s="36">
        <v>2904</v>
      </c>
      <c r="K287" s="36">
        <v>3337</v>
      </c>
      <c r="L287" s="36">
        <v>3379</v>
      </c>
      <c r="M287" s="36">
        <v>3815</v>
      </c>
      <c r="N287" s="36">
        <v>246</v>
      </c>
      <c r="O287" s="36">
        <v>729</v>
      </c>
      <c r="P287" s="36">
        <v>1161</v>
      </c>
      <c r="Q287" s="36">
        <v>1586</v>
      </c>
      <c r="R287" s="36">
        <v>1993</v>
      </c>
      <c r="S287" s="36">
        <v>2374</v>
      </c>
      <c r="T287" s="36">
        <v>2717</v>
      </c>
      <c r="U287" s="34" t="s">
        <v>99</v>
      </c>
      <c r="V287" s="34" t="s">
        <v>99</v>
      </c>
      <c r="W287" s="34" t="s">
        <v>99</v>
      </c>
    </row>
    <row r="288" spans="1:23" ht="15.75" customHeight="1" x14ac:dyDescent="0.2">
      <c r="A288" s="34" t="s">
        <v>9</v>
      </c>
      <c r="B288" s="34">
        <v>2831</v>
      </c>
      <c r="C288" s="34" t="s">
        <v>70</v>
      </c>
      <c r="D288" s="36">
        <v>258</v>
      </c>
      <c r="E288" s="36">
        <v>737</v>
      </c>
      <c r="F288" s="36">
        <v>826</v>
      </c>
      <c r="G288" s="36">
        <v>1342</v>
      </c>
      <c r="H288" s="36">
        <v>1975</v>
      </c>
      <c r="I288" s="36">
        <v>2450</v>
      </c>
      <c r="J288" s="36">
        <v>2905</v>
      </c>
      <c r="K288" s="36">
        <v>3338</v>
      </c>
      <c r="L288" s="36">
        <v>3380</v>
      </c>
      <c r="M288" s="36">
        <v>3816</v>
      </c>
      <c r="N288" s="36">
        <v>247</v>
      </c>
      <c r="O288" s="36">
        <v>730</v>
      </c>
      <c r="P288" s="36">
        <v>1162</v>
      </c>
      <c r="Q288" s="36">
        <v>1587</v>
      </c>
      <c r="R288" s="36">
        <v>1994</v>
      </c>
      <c r="S288" s="36">
        <v>2375</v>
      </c>
      <c r="T288" s="34" t="s">
        <v>99</v>
      </c>
      <c r="U288" s="34" t="s">
        <v>99</v>
      </c>
      <c r="V288" s="34" t="s">
        <v>99</v>
      </c>
      <c r="W288" s="34" t="s">
        <v>99</v>
      </c>
    </row>
    <row r="289" spans="1:23" ht="15.75" customHeight="1" x14ac:dyDescent="0.2">
      <c r="A289" s="34" t="s">
        <v>9</v>
      </c>
      <c r="B289" s="34">
        <v>282</v>
      </c>
      <c r="C289" s="34" t="s">
        <v>71</v>
      </c>
      <c r="D289" s="36">
        <v>259</v>
      </c>
      <c r="E289" s="36">
        <v>738</v>
      </c>
      <c r="F289" s="36">
        <v>827</v>
      </c>
      <c r="G289" s="36">
        <v>1343</v>
      </c>
      <c r="H289" s="36">
        <v>1976</v>
      </c>
      <c r="I289" s="36">
        <v>2451</v>
      </c>
      <c r="J289" s="36">
        <v>2906</v>
      </c>
      <c r="K289" s="36">
        <v>3339</v>
      </c>
      <c r="L289" s="36">
        <v>3381</v>
      </c>
      <c r="M289" s="36">
        <v>3817</v>
      </c>
      <c r="N289" s="36">
        <v>248</v>
      </c>
      <c r="O289" s="36">
        <v>731</v>
      </c>
      <c r="P289" s="36">
        <v>1163</v>
      </c>
      <c r="Q289" s="36">
        <v>1588</v>
      </c>
      <c r="R289" s="36">
        <v>1995</v>
      </c>
      <c r="S289" s="36">
        <v>2376</v>
      </c>
      <c r="T289" s="36">
        <v>2718</v>
      </c>
      <c r="U289" s="36">
        <v>2989</v>
      </c>
      <c r="V289" s="36">
        <v>3013</v>
      </c>
      <c r="W289" s="36">
        <v>3272</v>
      </c>
    </row>
    <row r="290" spans="1:23" ht="15.75" customHeight="1" x14ac:dyDescent="0.2">
      <c r="A290" s="34" t="s">
        <v>9</v>
      </c>
      <c r="B290" s="34">
        <v>1062</v>
      </c>
      <c r="C290" s="34" t="s">
        <v>72</v>
      </c>
      <c r="D290" s="36">
        <v>260</v>
      </c>
      <c r="E290" s="36">
        <v>739</v>
      </c>
      <c r="F290" s="36">
        <v>828</v>
      </c>
      <c r="G290" s="36">
        <v>1344</v>
      </c>
      <c r="H290" s="36">
        <v>1977</v>
      </c>
      <c r="I290" s="36">
        <v>2452</v>
      </c>
      <c r="J290" s="36">
        <v>2907</v>
      </c>
      <c r="K290" s="36">
        <v>3340</v>
      </c>
      <c r="L290" s="36">
        <v>3382</v>
      </c>
      <c r="M290" s="36">
        <v>3818</v>
      </c>
      <c r="N290" s="36">
        <v>249</v>
      </c>
      <c r="O290" s="36">
        <v>732</v>
      </c>
      <c r="P290" s="36">
        <v>1164</v>
      </c>
      <c r="Q290" s="36">
        <v>1589</v>
      </c>
      <c r="R290" s="36">
        <v>1996</v>
      </c>
      <c r="S290" s="36">
        <v>2377</v>
      </c>
      <c r="T290" s="34" t="s">
        <v>99</v>
      </c>
      <c r="U290" s="34" t="s">
        <v>99</v>
      </c>
      <c r="V290" s="34" t="s">
        <v>99</v>
      </c>
      <c r="W290" s="34" t="s">
        <v>99</v>
      </c>
    </row>
    <row r="291" spans="1:23" ht="15.75" customHeight="1" x14ac:dyDescent="0.2">
      <c r="A291" s="34" t="s">
        <v>9</v>
      </c>
      <c r="B291" s="34">
        <v>2347</v>
      </c>
      <c r="C291" s="34" t="s">
        <v>73</v>
      </c>
      <c r="D291" s="36">
        <v>261</v>
      </c>
      <c r="E291" s="36">
        <v>740</v>
      </c>
      <c r="F291" s="36">
        <v>829</v>
      </c>
      <c r="G291" s="36">
        <v>1345</v>
      </c>
      <c r="H291" s="36">
        <v>1978</v>
      </c>
      <c r="I291" s="36">
        <v>2453</v>
      </c>
      <c r="J291" s="36">
        <v>2908</v>
      </c>
      <c r="K291" s="36">
        <v>3341</v>
      </c>
      <c r="L291" s="36">
        <v>3383</v>
      </c>
      <c r="M291" s="36">
        <v>3819</v>
      </c>
      <c r="N291" s="36">
        <v>250</v>
      </c>
      <c r="O291" s="36">
        <v>733</v>
      </c>
      <c r="P291" s="36">
        <v>1165</v>
      </c>
      <c r="Q291" s="36">
        <v>1590</v>
      </c>
      <c r="R291" s="36">
        <v>1997</v>
      </c>
      <c r="S291" s="36">
        <v>2378</v>
      </c>
      <c r="T291" s="34" t="s">
        <v>99</v>
      </c>
      <c r="U291" s="34" t="s">
        <v>99</v>
      </c>
      <c r="V291" s="34" t="s">
        <v>99</v>
      </c>
      <c r="W291" s="34" t="s">
        <v>99</v>
      </c>
    </row>
    <row r="292" spans="1:23" ht="15.75" customHeight="1" x14ac:dyDescent="0.2">
      <c r="A292" s="34" t="s">
        <v>9</v>
      </c>
      <c r="B292" s="34">
        <v>1377</v>
      </c>
      <c r="C292" s="34" t="s">
        <v>74</v>
      </c>
      <c r="D292" s="36">
        <v>262</v>
      </c>
      <c r="E292" s="36">
        <v>741</v>
      </c>
      <c r="F292" s="36">
        <v>830</v>
      </c>
      <c r="G292" s="36">
        <v>1346</v>
      </c>
      <c r="H292" s="36">
        <v>1979</v>
      </c>
      <c r="I292" s="36">
        <v>2454</v>
      </c>
      <c r="J292" s="36">
        <v>2909</v>
      </c>
      <c r="K292" s="36">
        <v>3342</v>
      </c>
      <c r="L292" s="36">
        <v>3384</v>
      </c>
      <c r="M292" s="36">
        <v>3820</v>
      </c>
      <c r="N292" s="36">
        <v>251</v>
      </c>
      <c r="O292" s="36">
        <v>734</v>
      </c>
      <c r="P292" s="36">
        <v>1166</v>
      </c>
      <c r="Q292" s="36">
        <v>1591</v>
      </c>
      <c r="R292" s="36">
        <v>1998</v>
      </c>
      <c r="S292" s="36">
        <v>2379</v>
      </c>
      <c r="T292" s="36">
        <v>2719</v>
      </c>
      <c r="U292" s="34" t="s">
        <v>99</v>
      </c>
      <c r="V292" s="34" t="s">
        <v>99</v>
      </c>
      <c r="W292" s="34" t="s">
        <v>99</v>
      </c>
    </row>
    <row r="293" spans="1:23" ht="15.75" customHeight="1" x14ac:dyDescent="0.2">
      <c r="A293" s="34" t="s">
        <v>9</v>
      </c>
      <c r="B293" s="34">
        <v>273</v>
      </c>
      <c r="C293" s="34" t="s">
        <v>75</v>
      </c>
      <c r="D293" s="36">
        <v>263</v>
      </c>
      <c r="E293" s="36">
        <v>742</v>
      </c>
      <c r="F293" s="36">
        <v>831</v>
      </c>
      <c r="G293" s="36">
        <v>1347</v>
      </c>
      <c r="H293" s="36">
        <v>1980</v>
      </c>
      <c r="I293" s="36">
        <v>2455</v>
      </c>
      <c r="J293" s="36">
        <v>2910</v>
      </c>
      <c r="K293" s="36">
        <v>3343</v>
      </c>
      <c r="L293" s="36">
        <v>3385</v>
      </c>
      <c r="M293" s="36">
        <v>3821</v>
      </c>
      <c r="N293" s="36">
        <v>252</v>
      </c>
      <c r="O293" s="36">
        <v>735</v>
      </c>
      <c r="P293" s="36">
        <v>1167</v>
      </c>
      <c r="Q293" s="36">
        <v>1592</v>
      </c>
      <c r="R293" s="36">
        <v>1999</v>
      </c>
      <c r="S293" s="36">
        <v>2380</v>
      </c>
      <c r="T293" s="36">
        <v>2720</v>
      </c>
      <c r="U293" s="36">
        <v>2990</v>
      </c>
      <c r="V293" s="36">
        <v>3014</v>
      </c>
      <c r="W293" s="36">
        <v>3273</v>
      </c>
    </row>
    <row r="294" spans="1:23" ht="15.75" customHeight="1" x14ac:dyDescent="0.2">
      <c r="A294" s="34" t="s">
        <v>9</v>
      </c>
      <c r="B294" s="34">
        <v>3140</v>
      </c>
      <c r="C294" s="34" t="s">
        <v>76</v>
      </c>
      <c r="D294" s="36">
        <v>264</v>
      </c>
      <c r="E294" s="36">
        <v>743</v>
      </c>
      <c r="F294" s="36">
        <v>832</v>
      </c>
      <c r="G294" s="36">
        <v>1348</v>
      </c>
      <c r="H294" s="36">
        <v>1981</v>
      </c>
      <c r="I294" s="36">
        <v>2456</v>
      </c>
      <c r="J294" s="36">
        <v>2911</v>
      </c>
      <c r="K294" s="36">
        <v>3344</v>
      </c>
      <c r="L294" s="36">
        <v>3386</v>
      </c>
      <c r="M294" s="36">
        <v>3822</v>
      </c>
      <c r="N294" s="36">
        <v>253</v>
      </c>
      <c r="O294" s="36">
        <v>736</v>
      </c>
      <c r="P294" s="36">
        <v>1168</v>
      </c>
      <c r="Q294" s="36">
        <v>1593</v>
      </c>
      <c r="R294" s="36">
        <v>2000</v>
      </c>
      <c r="S294" s="36">
        <v>2381</v>
      </c>
      <c r="T294" s="34" t="s">
        <v>99</v>
      </c>
      <c r="U294" s="34" t="s">
        <v>99</v>
      </c>
      <c r="V294" s="34" t="s">
        <v>99</v>
      </c>
      <c r="W294" s="34" t="s">
        <v>99</v>
      </c>
    </row>
    <row r="295" spans="1:23" ht="15.75" customHeight="1" x14ac:dyDescent="0.2">
      <c r="A295" s="34" t="s">
        <v>9</v>
      </c>
      <c r="B295" s="34">
        <v>2298</v>
      </c>
      <c r="C295" s="34" t="s">
        <v>77</v>
      </c>
      <c r="D295" s="36">
        <v>265</v>
      </c>
      <c r="E295" s="36">
        <v>744</v>
      </c>
      <c r="F295" s="36">
        <v>833</v>
      </c>
      <c r="G295" s="36">
        <v>1349</v>
      </c>
      <c r="H295" s="36">
        <v>1982</v>
      </c>
      <c r="I295" s="36">
        <v>2457</v>
      </c>
      <c r="J295" s="36">
        <v>2912</v>
      </c>
      <c r="K295" s="36">
        <v>3345</v>
      </c>
      <c r="L295" s="36">
        <v>3387</v>
      </c>
      <c r="M295" s="36">
        <v>3823</v>
      </c>
      <c r="N295" s="36">
        <v>254</v>
      </c>
      <c r="O295" s="36">
        <v>737</v>
      </c>
      <c r="P295" s="36">
        <v>1169</v>
      </c>
      <c r="Q295" s="36">
        <v>1594</v>
      </c>
      <c r="R295" s="36">
        <v>2001</v>
      </c>
      <c r="S295" s="36">
        <v>2382</v>
      </c>
      <c r="T295" s="36">
        <v>2721</v>
      </c>
      <c r="U295" s="36">
        <v>2991</v>
      </c>
      <c r="V295" s="36">
        <v>3015</v>
      </c>
      <c r="W295" s="36">
        <v>3274</v>
      </c>
    </row>
    <row r="296" spans="1:23" ht="15.75" customHeight="1" x14ac:dyDescent="0.2">
      <c r="A296" s="34" t="s">
        <v>9</v>
      </c>
      <c r="B296" s="34">
        <v>2581</v>
      </c>
      <c r="C296" s="34" t="s">
        <v>78</v>
      </c>
      <c r="D296" s="36">
        <v>266</v>
      </c>
      <c r="E296" s="36">
        <v>745</v>
      </c>
      <c r="F296" s="36">
        <v>834</v>
      </c>
      <c r="G296" s="36">
        <v>1350</v>
      </c>
      <c r="H296" s="36">
        <v>1983</v>
      </c>
      <c r="I296" s="36">
        <v>2458</v>
      </c>
      <c r="J296" s="36">
        <v>2913</v>
      </c>
      <c r="K296" s="36">
        <v>3346</v>
      </c>
      <c r="L296" s="36">
        <v>3388</v>
      </c>
      <c r="M296" s="36">
        <v>3824</v>
      </c>
      <c r="N296" s="36">
        <v>255</v>
      </c>
      <c r="O296" s="36">
        <v>738</v>
      </c>
      <c r="P296" s="36">
        <v>1170</v>
      </c>
      <c r="Q296" s="36">
        <v>1595</v>
      </c>
      <c r="R296" s="36">
        <v>2002</v>
      </c>
      <c r="S296" s="36">
        <v>2383</v>
      </c>
      <c r="T296" s="36">
        <v>2722</v>
      </c>
      <c r="U296" s="36">
        <v>2992</v>
      </c>
      <c r="V296" s="36">
        <v>3016</v>
      </c>
      <c r="W296" s="36">
        <v>3275</v>
      </c>
    </row>
    <row r="297" spans="1:23" ht="15.75" customHeight="1" x14ac:dyDescent="0.2">
      <c r="A297" s="34" t="s">
        <v>9</v>
      </c>
      <c r="B297" s="34">
        <v>1516</v>
      </c>
      <c r="C297" s="34" t="s">
        <v>79</v>
      </c>
      <c r="D297" s="36">
        <v>267</v>
      </c>
      <c r="E297" s="36">
        <v>746</v>
      </c>
      <c r="F297" s="36">
        <v>835</v>
      </c>
      <c r="G297" s="36">
        <v>1351</v>
      </c>
      <c r="H297" s="36">
        <v>1984</v>
      </c>
      <c r="I297" s="36">
        <v>2459</v>
      </c>
      <c r="J297" s="36">
        <v>2914</v>
      </c>
      <c r="K297" s="36">
        <v>3347</v>
      </c>
      <c r="L297" s="36">
        <v>3389</v>
      </c>
      <c r="M297" s="36">
        <v>3825</v>
      </c>
      <c r="N297" s="36">
        <v>256</v>
      </c>
      <c r="O297" s="36">
        <v>739</v>
      </c>
      <c r="P297" s="36">
        <v>1171</v>
      </c>
      <c r="Q297" s="36">
        <v>1596</v>
      </c>
      <c r="R297" s="36">
        <v>2003</v>
      </c>
      <c r="S297" s="36">
        <v>2384</v>
      </c>
      <c r="T297" s="34" t="s">
        <v>99</v>
      </c>
      <c r="U297" s="34" t="s">
        <v>99</v>
      </c>
      <c r="V297" s="34" t="s">
        <v>99</v>
      </c>
      <c r="W297" s="34" t="s">
        <v>99</v>
      </c>
    </row>
    <row r="298" spans="1:23" ht="15.75" customHeight="1" x14ac:dyDescent="0.2">
      <c r="A298" s="34" t="s">
        <v>9</v>
      </c>
      <c r="B298" s="34">
        <v>731</v>
      </c>
      <c r="C298" s="34" t="s">
        <v>80</v>
      </c>
      <c r="D298" s="36">
        <v>268</v>
      </c>
      <c r="E298" s="36">
        <v>747</v>
      </c>
      <c r="F298" s="36">
        <v>836</v>
      </c>
      <c r="G298" s="36">
        <v>1352</v>
      </c>
      <c r="H298" s="36">
        <v>1985</v>
      </c>
      <c r="I298" s="36">
        <v>2460</v>
      </c>
      <c r="J298" s="36">
        <v>2915</v>
      </c>
      <c r="K298" s="36">
        <v>3348</v>
      </c>
      <c r="L298" s="36">
        <v>3390</v>
      </c>
      <c r="M298" s="36">
        <v>3826</v>
      </c>
      <c r="N298" s="36">
        <v>257</v>
      </c>
      <c r="O298" s="36">
        <v>740</v>
      </c>
      <c r="P298" s="36">
        <v>1172</v>
      </c>
      <c r="Q298" s="36">
        <v>1597</v>
      </c>
      <c r="R298" s="36">
        <v>2004</v>
      </c>
      <c r="S298" s="36">
        <v>2385</v>
      </c>
      <c r="T298" s="36">
        <v>2723</v>
      </c>
      <c r="U298" s="34" t="s">
        <v>99</v>
      </c>
      <c r="V298" s="34" t="s">
        <v>99</v>
      </c>
      <c r="W298" s="34" t="s">
        <v>99</v>
      </c>
    </row>
    <row r="299" spans="1:23" ht="15.75" customHeight="1" x14ac:dyDescent="0.2">
      <c r="A299" s="34" t="s">
        <v>9</v>
      </c>
      <c r="B299" s="34">
        <v>692</v>
      </c>
      <c r="C299" s="34" t="s">
        <v>81</v>
      </c>
      <c r="D299" s="36">
        <v>269</v>
      </c>
      <c r="E299" s="36">
        <v>748</v>
      </c>
      <c r="F299" s="36">
        <v>837</v>
      </c>
      <c r="G299" s="36">
        <v>1353</v>
      </c>
      <c r="H299" s="36">
        <v>1986</v>
      </c>
      <c r="I299" s="36">
        <v>2461</v>
      </c>
      <c r="J299" s="36">
        <v>2916</v>
      </c>
      <c r="K299" s="36">
        <v>3349</v>
      </c>
      <c r="L299" s="36">
        <v>3391</v>
      </c>
      <c r="M299" s="36">
        <v>3827</v>
      </c>
      <c r="N299" s="36">
        <v>258</v>
      </c>
      <c r="O299" s="36">
        <v>741</v>
      </c>
      <c r="P299" s="36">
        <v>1173</v>
      </c>
      <c r="Q299" s="36">
        <v>1598</v>
      </c>
      <c r="R299" s="36">
        <v>2005</v>
      </c>
      <c r="S299" s="34" t="s">
        <v>99</v>
      </c>
      <c r="T299" s="34" t="s">
        <v>99</v>
      </c>
      <c r="U299" s="34" t="s">
        <v>99</v>
      </c>
      <c r="V299" s="34" t="s">
        <v>99</v>
      </c>
      <c r="W299" s="34" t="s">
        <v>99</v>
      </c>
    </row>
    <row r="300" spans="1:23" ht="15.75" customHeight="1" x14ac:dyDescent="0.2">
      <c r="A300" s="34" t="s">
        <v>9</v>
      </c>
      <c r="B300" s="34">
        <v>1308</v>
      </c>
      <c r="C300" s="34" t="s">
        <v>82</v>
      </c>
      <c r="D300" s="36">
        <v>270</v>
      </c>
      <c r="E300" s="36">
        <v>749</v>
      </c>
      <c r="F300" s="36">
        <v>838</v>
      </c>
      <c r="G300" s="36">
        <v>1354</v>
      </c>
      <c r="H300" s="36">
        <v>1987</v>
      </c>
      <c r="I300" s="36">
        <v>2462</v>
      </c>
      <c r="J300" s="36">
        <v>2917</v>
      </c>
      <c r="K300" s="36">
        <v>3350</v>
      </c>
      <c r="L300" s="36">
        <v>3392</v>
      </c>
      <c r="M300" s="36">
        <v>3828</v>
      </c>
      <c r="N300" s="36">
        <v>259</v>
      </c>
      <c r="O300" s="36">
        <v>742</v>
      </c>
      <c r="P300" s="36">
        <v>1174</v>
      </c>
      <c r="Q300" s="36">
        <v>1599</v>
      </c>
      <c r="R300" s="36">
        <v>2006</v>
      </c>
      <c r="S300" s="36">
        <v>2386</v>
      </c>
      <c r="T300" s="36">
        <v>2724</v>
      </c>
      <c r="U300" s="34" t="s">
        <v>99</v>
      </c>
      <c r="V300" s="34" t="s">
        <v>99</v>
      </c>
      <c r="W300" s="34" t="s">
        <v>99</v>
      </c>
    </row>
    <row r="301" spans="1:23" ht="15.75" customHeight="1" x14ac:dyDescent="0.2">
      <c r="A301" s="34" t="s">
        <v>9</v>
      </c>
      <c r="B301" s="34">
        <v>2708</v>
      </c>
      <c r="C301" s="34" t="s">
        <v>83</v>
      </c>
      <c r="D301" s="36">
        <v>271</v>
      </c>
      <c r="E301" s="36">
        <v>750</v>
      </c>
      <c r="F301" s="36">
        <v>839</v>
      </c>
      <c r="G301" s="36">
        <v>1355</v>
      </c>
      <c r="H301" s="36">
        <v>1988</v>
      </c>
      <c r="I301" s="36">
        <v>2463</v>
      </c>
      <c r="J301" s="36">
        <v>2918</v>
      </c>
      <c r="K301" s="36">
        <v>3351</v>
      </c>
      <c r="L301" s="36">
        <v>3393</v>
      </c>
      <c r="M301" s="36">
        <v>3829</v>
      </c>
      <c r="N301" s="36">
        <v>260</v>
      </c>
      <c r="O301" s="36">
        <v>743</v>
      </c>
      <c r="P301" s="36">
        <v>1175</v>
      </c>
      <c r="Q301" s="36">
        <v>1600</v>
      </c>
      <c r="R301" s="36">
        <v>2007</v>
      </c>
      <c r="S301" s="36">
        <v>2387</v>
      </c>
      <c r="T301" s="36">
        <v>2725</v>
      </c>
      <c r="U301" s="36">
        <v>2993</v>
      </c>
      <c r="V301" s="36">
        <v>3017</v>
      </c>
      <c r="W301" s="36">
        <v>3276</v>
      </c>
    </row>
    <row r="302" spans="1:23" ht="15.75" customHeight="1" x14ac:dyDescent="0.2">
      <c r="A302" s="34" t="s">
        <v>9</v>
      </c>
      <c r="B302" s="34">
        <v>405</v>
      </c>
      <c r="C302" s="34" t="s">
        <v>84</v>
      </c>
      <c r="D302" s="36">
        <v>272</v>
      </c>
      <c r="E302" s="36">
        <v>751</v>
      </c>
      <c r="F302" s="36">
        <v>840</v>
      </c>
      <c r="G302" s="36">
        <v>1356</v>
      </c>
      <c r="H302" s="36">
        <v>1989</v>
      </c>
      <c r="I302" s="36">
        <v>2464</v>
      </c>
      <c r="J302" s="36">
        <v>2919</v>
      </c>
      <c r="K302" s="36">
        <v>3352</v>
      </c>
      <c r="L302" s="36">
        <v>3394</v>
      </c>
      <c r="M302" s="36">
        <v>3830</v>
      </c>
      <c r="N302" s="36">
        <v>261</v>
      </c>
      <c r="O302" s="36">
        <v>744</v>
      </c>
      <c r="P302" s="36">
        <v>1176</v>
      </c>
      <c r="Q302" s="36">
        <v>1601</v>
      </c>
      <c r="R302" s="36">
        <v>2008</v>
      </c>
      <c r="S302" s="36">
        <v>2388</v>
      </c>
      <c r="T302" s="36">
        <v>2726</v>
      </c>
      <c r="U302" s="36">
        <v>2994</v>
      </c>
      <c r="V302" s="36">
        <v>3018</v>
      </c>
      <c r="W302" s="36">
        <v>3277</v>
      </c>
    </row>
    <row r="303" spans="1:23" ht="15.75" customHeight="1" x14ac:dyDescent="0.2">
      <c r="A303" s="34" t="s">
        <v>9</v>
      </c>
      <c r="B303" s="34">
        <v>2049</v>
      </c>
      <c r="C303" s="34" t="s">
        <v>85</v>
      </c>
      <c r="D303" s="36">
        <v>273</v>
      </c>
      <c r="E303" s="36">
        <v>752</v>
      </c>
      <c r="F303" s="36">
        <v>841</v>
      </c>
      <c r="G303" s="36">
        <v>1357</v>
      </c>
      <c r="H303" s="36">
        <v>1990</v>
      </c>
      <c r="I303" s="36">
        <v>2465</v>
      </c>
      <c r="J303" s="36">
        <v>2920</v>
      </c>
      <c r="K303" s="36">
        <v>3353</v>
      </c>
      <c r="L303" s="36">
        <v>3395</v>
      </c>
      <c r="M303" s="36">
        <v>3831</v>
      </c>
      <c r="N303" s="36">
        <v>262</v>
      </c>
      <c r="O303" s="36">
        <v>745</v>
      </c>
      <c r="P303" s="36">
        <v>1177</v>
      </c>
      <c r="Q303" s="36">
        <v>1602</v>
      </c>
      <c r="R303" s="36">
        <v>2009</v>
      </c>
      <c r="S303" s="36">
        <v>2389</v>
      </c>
      <c r="T303" s="36">
        <v>2727</v>
      </c>
      <c r="U303" s="34" t="s">
        <v>99</v>
      </c>
      <c r="V303" s="34" t="s">
        <v>99</v>
      </c>
      <c r="W303" s="34" t="s">
        <v>99</v>
      </c>
    </row>
    <row r="304" spans="1:23" ht="15.75" customHeight="1" x14ac:dyDescent="0.2">
      <c r="A304" s="34" t="s">
        <v>9</v>
      </c>
      <c r="B304" s="34">
        <v>701</v>
      </c>
      <c r="C304" s="34" t="s">
        <v>86</v>
      </c>
      <c r="D304" s="36">
        <v>274</v>
      </c>
      <c r="E304" s="36">
        <v>753</v>
      </c>
      <c r="F304" s="36">
        <v>842</v>
      </c>
      <c r="G304" s="36">
        <v>1358</v>
      </c>
      <c r="H304" s="36">
        <v>1991</v>
      </c>
      <c r="I304" s="36">
        <v>2466</v>
      </c>
      <c r="J304" s="36">
        <v>2921</v>
      </c>
      <c r="K304" s="36">
        <v>3354</v>
      </c>
      <c r="L304" s="36">
        <v>3396</v>
      </c>
      <c r="M304" s="36">
        <v>3832</v>
      </c>
      <c r="N304" s="36">
        <v>263</v>
      </c>
      <c r="O304" s="36">
        <v>746</v>
      </c>
      <c r="P304" s="36">
        <v>1178</v>
      </c>
      <c r="Q304" s="36">
        <v>1603</v>
      </c>
      <c r="R304" s="36">
        <v>2010</v>
      </c>
      <c r="S304" s="36">
        <v>2390</v>
      </c>
      <c r="T304" s="36">
        <v>2728</v>
      </c>
      <c r="U304" s="34" t="s">
        <v>99</v>
      </c>
      <c r="V304" s="34" t="s">
        <v>99</v>
      </c>
      <c r="W304" s="34" t="s">
        <v>99</v>
      </c>
    </row>
    <row r="305" spans="1:23" ht="15.75" customHeight="1" x14ac:dyDescent="0.2">
      <c r="A305" s="34" t="s">
        <v>9</v>
      </c>
      <c r="B305" s="34">
        <v>2166</v>
      </c>
      <c r="C305" s="34" t="s">
        <v>87</v>
      </c>
      <c r="D305" s="36">
        <v>275</v>
      </c>
      <c r="E305" s="36">
        <v>754</v>
      </c>
      <c r="F305" s="36">
        <v>843</v>
      </c>
      <c r="G305" s="36">
        <v>1359</v>
      </c>
      <c r="H305" s="36">
        <v>1992</v>
      </c>
      <c r="I305" s="36">
        <v>2467</v>
      </c>
      <c r="J305" s="36">
        <v>2922</v>
      </c>
      <c r="K305" s="36">
        <v>3355</v>
      </c>
      <c r="L305" s="36">
        <v>3397</v>
      </c>
      <c r="M305" s="36">
        <v>3833</v>
      </c>
      <c r="N305" s="36">
        <v>264</v>
      </c>
      <c r="O305" s="36">
        <v>747</v>
      </c>
      <c r="P305" s="36">
        <v>1179</v>
      </c>
      <c r="Q305" s="36">
        <v>1604</v>
      </c>
      <c r="R305" s="36">
        <v>2011</v>
      </c>
      <c r="S305" s="36">
        <v>2391</v>
      </c>
      <c r="T305" s="36">
        <v>2729</v>
      </c>
      <c r="U305" s="36">
        <v>2995</v>
      </c>
      <c r="V305" s="36">
        <v>3019</v>
      </c>
      <c r="W305" s="36">
        <v>3278</v>
      </c>
    </row>
    <row r="306" spans="1:23" ht="15.75" customHeight="1" x14ac:dyDescent="0.2">
      <c r="A306" s="34" t="s">
        <v>9</v>
      </c>
      <c r="B306" s="34">
        <v>1722</v>
      </c>
      <c r="C306" s="34" t="s">
        <v>88</v>
      </c>
      <c r="D306" s="36">
        <v>276</v>
      </c>
      <c r="E306" s="36">
        <v>755</v>
      </c>
      <c r="F306" s="36">
        <v>844</v>
      </c>
      <c r="G306" s="36">
        <v>1360</v>
      </c>
      <c r="H306" s="36">
        <v>1993</v>
      </c>
      <c r="I306" s="36">
        <v>2468</v>
      </c>
      <c r="J306" s="36">
        <v>2923</v>
      </c>
      <c r="K306" s="36">
        <v>3356</v>
      </c>
      <c r="L306" s="36">
        <v>3398</v>
      </c>
      <c r="M306" s="36">
        <v>3834</v>
      </c>
      <c r="N306" s="36">
        <v>265</v>
      </c>
      <c r="O306" s="36">
        <v>748</v>
      </c>
      <c r="P306" s="36">
        <v>1180</v>
      </c>
      <c r="Q306" s="34" t="s">
        <v>99</v>
      </c>
      <c r="R306" s="34" t="s">
        <v>99</v>
      </c>
      <c r="S306" s="34" t="s">
        <v>99</v>
      </c>
      <c r="T306" s="34" t="s">
        <v>99</v>
      </c>
      <c r="U306" s="34" t="s">
        <v>99</v>
      </c>
      <c r="V306" s="34" t="s">
        <v>99</v>
      </c>
      <c r="W306" s="34" t="s">
        <v>99</v>
      </c>
    </row>
    <row r="307" spans="1:23" ht="15.75" customHeight="1" x14ac:dyDescent="0.2">
      <c r="A307" s="34" t="s">
        <v>9</v>
      </c>
      <c r="B307" s="34">
        <v>2471</v>
      </c>
      <c r="C307" s="34" t="s">
        <v>89</v>
      </c>
      <c r="D307" s="36">
        <v>277</v>
      </c>
      <c r="E307" s="36">
        <v>756</v>
      </c>
      <c r="F307" s="36">
        <v>845</v>
      </c>
      <c r="G307" s="36">
        <v>1361</v>
      </c>
      <c r="H307" s="36">
        <v>1994</v>
      </c>
      <c r="I307" s="36">
        <v>2469</v>
      </c>
      <c r="J307" s="36">
        <v>2924</v>
      </c>
      <c r="K307" s="36">
        <v>3357</v>
      </c>
      <c r="L307" s="36">
        <v>3399</v>
      </c>
      <c r="M307" s="36">
        <v>3835</v>
      </c>
      <c r="N307" s="36">
        <v>266</v>
      </c>
      <c r="O307" s="36">
        <v>749</v>
      </c>
      <c r="P307" s="36">
        <v>1181</v>
      </c>
      <c r="Q307" s="36">
        <v>1605</v>
      </c>
      <c r="R307" s="36">
        <v>2012</v>
      </c>
      <c r="S307" s="36">
        <v>2392</v>
      </c>
      <c r="T307" s="36">
        <v>2730</v>
      </c>
      <c r="U307" s="36">
        <v>2996</v>
      </c>
      <c r="V307" s="36">
        <v>3020</v>
      </c>
      <c r="W307" s="36">
        <v>3279</v>
      </c>
    </row>
    <row r="308" spans="1:23" ht="15.75" customHeight="1" x14ac:dyDescent="0.2">
      <c r="A308" s="34" t="s">
        <v>9</v>
      </c>
      <c r="B308" s="34">
        <v>2200</v>
      </c>
      <c r="C308" s="34" t="s">
        <v>90</v>
      </c>
      <c r="D308" s="36">
        <v>278</v>
      </c>
      <c r="E308" s="36">
        <v>757</v>
      </c>
      <c r="F308" s="36">
        <v>846</v>
      </c>
      <c r="G308" s="36">
        <v>1362</v>
      </c>
      <c r="H308" s="36">
        <v>1995</v>
      </c>
      <c r="I308" s="36">
        <v>2470</v>
      </c>
      <c r="J308" s="36">
        <v>2925</v>
      </c>
      <c r="K308" s="36">
        <v>3358</v>
      </c>
      <c r="L308" s="36">
        <v>3400</v>
      </c>
      <c r="M308" s="36">
        <v>3836</v>
      </c>
      <c r="N308" s="36">
        <v>267</v>
      </c>
      <c r="O308" s="36">
        <v>750</v>
      </c>
      <c r="P308" s="36">
        <v>1182</v>
      </c>
      <c r="Q308" s="36">
        <v>1606</v>
      </c>
      <c r="R308" s="36">
        <v>2013</v>
      </c>
      <c r="S308" s="36">
        <v>2393</v>
      </c>
      <c r="T308" s="36">
        <v>2731</v>
      </c>
      <c r="U308" s="36">
        <v>2997</v>
      </c>
      <c r="V308" s="36">
        <v>3021</v>
      </c>
      <c r="W308" s="36">
        <v>3280</v>
      </c>
    </row>
    <row r="309" spans="1:23" ht="15.75" customHeight="1" x14ac:dyDescent="0.2">
      <c r="A309" s="34" t="s">
        <v>9</v>
      </c>
      <c r="B309" s="34">
        <v>1738</v>
      </c>
      <c r="C309" s="34" t="s">
        <v>91</v>
      </c>
      <c r="D309" s="36">
        <v>279</v>
      </c>
      <c r="E309" s="36">
        <v>758</v>
      </c>
      <c r="F309" s="36">
        <v>847</v>
      </c>
      <c r="G309" s="36">
        <v>1363</v>
      </c>
      <c r="H309" s="36">
        <v>1996</v>
      </c>
      <c r="I309" s="36">
        <v>2471</v>
      </c>
      <c r="J309" s="36">
        <v>2926</v>
      </c>
      <c r="K309" s="36">
        <v>3359</v>
      </c>
      <c r="L309" s="36">
        <v>3401</v>
      </c>
      <c r="M309" s="36">
        <v>3837</v>
      </c>
      <c r="N309" s="36">
        <v>268</v>
      </c>
      <c r="O309" s="36">
        <v>751</v>
      </c>
      <c r="P309" s="36">
        <v>1183</v>
      </c>
      <c r="Q309" s="36">
        <v>1607</v>
      </c>
      <c r="R309" s="36">
        <v>2014</v>
      </c>
      <c r="S309" s="36">
        <v>2394</v>
      </c>
      <c r="T309" s="36">
        <v>2732</v>
      </c>
      <c r="U309" s="34" t="s">
        <v>99</v>
      </c>
      <c r="V309" s="34" t="s">
        <v>99</v>
      </c>
      <c r="W309" s="34" t="s">
        <v>99</v>
      </c>
    </row>
    <row r="310" spans="1:23" ht="15.75" customHeight="1" x14ac:dyDescent="0.2">
      <c r="A310" s="34" t="s">
        <v>9</v>
      </c>
      <c r="B310" s="34">
        <v>988</v>
      </c>
      <c r="C310" s="34" t="s">
        <v>92</v>
      </c>
      <c r="D310" s="36">
        <v>280</v>
      </c>
      <c r="E310" s="36">
        <v>759</v>
      </c>
      <c r="F310" s="36">
        <v>848</v>
      </c>
      <c r="G310" s="36">
        <v>1364</v>
      </c>
      <c r="H310" s="36">
        <v>1997</v>
      </c>
      <c r="I310" s="36">
        <v>2472</v>
      </c>
      <c r="J310" s="36">
        <v>2927</v>
      </c>
      <c r="K310" s="36">
        <v>3360</v>
      </c>
      <c r="L310" s="36">
        <v>3402</v>
      </c>
      <c r="M310" s="36">
        <v>3838</v>
      </c>
      <c r="N310" s="36">
        <v>269</v>
      </c>
      <c r="O310" s="36">
        <v>752</v>
      </c>
      <c r="P310" s="36">
        <v>1184</v>
      </c>
      <c r="Q310" s="36">
        <v>1608</v>
      </c>
      <c r="R310" s="36">
        <v>2015</v>
      </c>
      <c r="S310" s="36">
        <v>2395</v>
      </c>
      <c r="T310" s="36">
        <v>2733</v>
      </c>
      <c r="U310" s="36">
        <v>2998</v>
      </c>
      <c r="V310" s="36">
        <v>3022</v>
      </c>
      <c r="W310" s="36">
        <v>3281</v>
      </c>
    </row>
    <row r="311" spans="1:23" ht="15.75" customHeight="1" x14ac:dyDescent="0.2">
      <c r="A311" s="34" t="s">
        <v>9</v>
      </c>
      <c r="B311" s="34">
        <v>1681</v>
      </c>
      <c r="C311" s="34" t="s">
        <v>93</v>
      </c>
      <c r="D311" s="36">
        <v>281</v>
      </c>
      <c r="E311" s="36">
        <v>760</v>
      </c>
      <c r="F311" s="36">
        <v>850</v>
      </c>
      <c r="G311" s="36">
        <v>1365</v>
      </c>
      <c r="H311" s="36">
        <v>1999</v>
      </c>
      <c r="I311" s="36">
        <v>2473</v>
      </c>
      <c r="J311" s="36">
        <v>2928</v>
      </c>
      <c r="K311" s="36">
        <v>3361</v>
      </c>
      <c r="L311" s="36">
        <v>3403</v>
      </c>
      <c r="M311" s="36">
        <v>3839</v>
      </c>
      <c r="N311" s="36">
        <v>270</v>
      </c>
      <c r="O311" s="36">
        <v>753</v>
      </c>
      <c r="P311" s="36">
        <v>1185</v>
      </c>
      <c r="Q311" s="36">
        <v>1609</v>
      </c>
      <c r="R311" s="36">
        <v>2016</v>
      </c>
      <c r="S311" s="36">
        <v>2396</v>
      </c>
      <c r="T311" s="36">
        <v>2734</v>
      </c>
      <c r="U311" s="36">
        <v>2999</v>
      </c>
      <c r="V311" s="36">
        <v>3023</v>
      </c>
      <c r="W311" s="36">
        <v>3282</v>
      </c>
    </row>
    <row r="312" spans="1:23" ht="15.75" customHeight="1" x14ac:dyDescent="0.2">
      <c r="A312" s="34" t="s">
        <v>9</v>
      </c>
      <c r="B312" s="34">
        <v>1202</v>
      </c>
      <c r="C312" s="34" t="s">
        <v>94</v>
      </c>
      <c r="D312" s="36">
        <v>282</v>
      </c>
      <c r="E312" s="36">
        <v>761</v>
      </c>
      <c r="F312" s="36">
        <v>851</v>
      </c>
      <c r="G312" s="36">
        <v>1366</v>
      </c>
      <c r="H312" s="36">
        <v>2000</v>
      </c>
      <c r="I312" s="36">
        <v>2474</v>
      </c>
      <c r="J312" s="36">
        <v>2929</v>
      </c>
      <c r="K312" s="36">
        <v>3362</v>
      </c>
      <c r="L312" s="36">
        <v>3404</v>
      </c>
      <c r="M312" s="36">
        <v>3840</v>
      </c>
      <c r="N312" s="36">
        <v>271</v>
      </c>
      <c r="O312" s="36">
        <v>754</v>
      </c>
      <c r="P312" s="36">
        <v>1186</v>
      </c>
      <c r="Q312" s="36">
        <v>1610</v>
      </c>
      <c r="R312" s="36">
        <v>2017</v>
      </c>
      <c r="S312" s="36">
        <v>2397</v>
      </c>
      <c r="T312" s="36">
        <v>2735</v>
      </c>
      <c r="U312" s="36">
        <v>3000</v>
      </c>
      <c r="V312" s="36">
        <v>3024</v>
      </c>
      <c r="W312" s="36">
        <v>3283</v>
      </c>
    </row>
    <row r="313" spans="1:23" ht="15.75" customHeight="1" x14ac:dyDescent="0.2">
      <c r="A313" s="34" t="s">
        <v>9</v>
      </c>
      <c r="B313" s="34">
        <v>2021</v>
      </c>
      <c r="C313" s="34" t="s">
        <v>95</v>
      </c>
      <c r="D313" s="36">
        <v>283</v>
      </c>
      <c r="E313" s="36">
        <v>762</v>
      </c>
      <c r="F313" s="36">
        <v>852</v>
      </c>
      <c r="G313" s="36">
        <v>1367</v>
      </c>
      <c r="H313" s="36">
        <v>2001</v>
      </c>
      <c r="I313" s="36">
        <v>2475</v>
      </c>
      <c r="J313" s="36">
        <v>2930</v>
      </c>
      <c r="K313" s="36">
        <v>3363</v>
      </c>
      <c r="L313" s="36">
        <v>3405</v>
      </c>
      <c r="M313" s="36">
        <v>3841</v>
      </c>
      <c r="N313" s="36">
        <v>272</v>
      </c>
      <c r="O313" s="36">
        <v>755</v>
      </c>
      <c r="P313" s="36">
        <v>1187</v>
      </c>
      <c r="Q313" s="34" t="s">
        <v>99</v>
      </c>
      <c r="R313" s="34" t="s">
        <v>99</v>
      </c>
      <c r="S313" s="34" t="s">
        <v>99</v>
      </c>
      <c r="T313" s="34" t="s">
        <v>99</v>
      </c>
      <c r="U313" s="34" t="s">
        <v>99</v>
      </c>
      <c r="V313" s="34" t="s">
        <v>99</v>
      </c>
      <c r="W313" s="34" t="s">
        <v>99</v>
      </c>
    </row>
    <row r="314" spans="1:23" ht="15.75" customHeight="1" x14ac:dyDescent="0.2">
      <c r="A314" s="34" t="s">
        <v>9</v>
      </c>
      <c r="B314" s="34">
        <v>580</v>
      </c>
      <c r="C314" s="34" t="s">
        <v>96</v>
      </c>
      <c r="D314" s="36">
        <v>284</v>
      </c>
      <c r="E314" s="36">
        <v>763</v>
      </c>
      <c r="F314" s="36">
        <v>853</v>
      </c>
      <c r="G314" s="36">
        <v>1368</v>
      </c>
      <c r="H314" s="36">
        <v>2002</v>
      </c>
      <c r="I314" s="36">
        <v>2476</v>
      </c>
      <c r="J314" s="36">
        <v>2931</v>
      </c>
      <c r="K314" s="36">
        <v>3364</v>
      </c>
      <c r="L314" s="36">
        <v>3406</v>
      </c>
      <c r="M314" s="36">
        <v>3842</v>
      </c>
      <c r="N314" s="36">
        <v>273</v>
      </c>
      <c r="O314" s="36">
        <v>756</v>
      </c>
      <c r="P314" s="36">
        <v>1188</v>
      </c>
      <c r="Q314" s="36">
        <v>1611</v>
      </c>
      <c r="R314" s="36">
        <v>2018</v>
      </c>
      <c r="S314" s="36">
        <v>2398</v>
      </c>
      <c r="T314" s="36">
        <v>2736</v>
      </c>
      <c r="U314" s="36">
        <v>3001</v>
      </c>
      <c r="V314" s="36">
        <v>3025</v>
      </c>
      <c r="W314" s="36">
        <v>3284</v>
      </c>
    </row>
    <row r="315" spans="1:23" ht="15.75" customHeight="1" x14ac:dyDescent="0.2">
      <c r="A315" s="34" t="s">
        <v>97</v>
      </c>
      <c r="B315" s="34">
        <v>2236</v>
      </c>
      <c r="C315" s="34" t="s">
        <v>57</v>
      </c>
      <c r="D315" s="36">
        <v>285</v>
      </c>
      <c r="E315" s="36">
        <v>764</v>
      </c>
      <c r="F315" s="36">
        <v>854</v>
      </c>
      <c r="G315" s="36">
        <v>1369</v>
      </c>
      <c r="H315" s="36">
        <v>2003</v>
      </c>
      <c r="I315" s="36">
        <v>2477</v>
      </c>
      <c r="J315" s="36">
        <v>2932</v>
      </c>
      <c r="K315" s="36">
        <v>3011</v>
      </c>
      <c r="L315" s="36">
        <v>3407</v>
      </c>
      <c r="M315" s="36">
        <v>3843</v>
      </c>
      <c r="N315" s="36">
        <v>274</v>
      </c>
      <c r="O315" s="36">
        <v>757</v>
      </c>
      <c r="P315" s="36">
        <v>1189</v>
      </c>
      <c r="Q315" s="36">
        <v>1612</v>
      </c>
      <c r="R315" s="36">
        <v>2019</v>
      </c>
      <c r="S315" s="36">
        <v>2399</v>
      </c>
      <c r="T315" s="36">
        <v>2737</v>
      </c>
      <c r="U315" s="34" t="s">
        <v>99</v>
      </c>
      <c r="V315" s="34" t="s">
        <v>99</v>
      </c>
      <c r="W315" s="34" t="s">
        <v>99</v>
      </c>
    </row>
    <row r="316" spans="1:23" ht="15.75" customHeight="1" x14ac:dyDescent="0.2">
      <c r="A316" s="34" t="s">
        <v>97</v>
      </c>
      <c r="B316" s="34">
        <v>1939</v>
      </c>
      <c r="C316" s="34" t="s">
        <v>58</v>
      </c>
      <c r="D316" s="36">
        <v>286</v>
      </c>
      <c r="E316" s="36">
        <v>765</v>
      </c>
      <c r="F316" s="36">
        <v>855</v>
      </c>
      <c r="G316" s="36">
        <v>1370</v>
      </c>
      <c r="H316" s="36">
        <v>2004</v>
      </c>
      <c r="I316" s="36">
        <v>2478</v>
      </c>
      <c r="J316" s="36">
        <v>2933</v>
      </c>
      <c r="K316" s="36">
        <v>2973</v>
      </c>
      <c r="L316" s="36">
        <v>3408</v>
      </c>
      <c r="M316" s="36">
        <v>3844</v>
      </c>
      <c r="N316" s="36">
        <v>275</v>
      </c>
      <c r="O316" s="36">
        <v>758</v>
      </c>
      <c r="P316" s="36">
        <v>1190</v>
      </c>
      <c r="Q316" s="36">
        <v>1613</v>
      </c>
      <c r="R316" s="36">
        <v>2020</v>
      </c>
      <c r="S316" s="36">
        <v>2400</v>
      </c>
      <c r="T316" s="34" t="s">
        <v>99</v>
      </c>
      <c r="U316" s="34" t="s">
        <v>99</v>
      </c>
      <c r="V316" s="34" t="s">
        <v>99</v>
      </c>
      <c r="W316" s="34" t="s">
        <v>99</v>
      </c>
    </row>
    <row r="317" spans="1:23" ht="15.75" customHeight="1" x14ac:dyDescent="0.2">
      <c r="A317" s="34" t="s">
        <v>97</v>
      </c>
      <c r="B317" s="34">
        <v>2311</v>
      </c>
      <c r="C317" s="34" t="s">
        <v>59</v>
      </c>
      <c r="D317" s="36">
        <v>287</v>
      </c>
      <c r="E317" s="36">
        <v>766</v>
      </c>
      <c r="F317" s="36">
        <v>856</v>
      </c>
      <c r="G317" s="36">
        <v>1371</v>
      </c>
      <c r="H317" s="36">
        <v>2005</v>
      </c>
      <c r="I317" s="36">
        <v>2479</v>
      </c>
      <c r="J317" s="36">
        <v>2934</v>
      </c>
      <c r="K317" s="36">
        <v>2974</v>
      </c>
      <c r="L317" s="36">
        <v>3409</v>
      </c>
      <c r="M317" s="36">
        <v>3845</v>
      </c>
      <c r="N317" s="36">
        <v>276</v>
      </c>
      <c r="O317" s="36">
        <v>759</v>
      </c>
      <c r="P317" s="36">
        <v>1191</v>
      </c>
      <c r="Q317" s="36">
        <v>1614</v>
      </c>
      <c r="R317" s="36">
        <v>2021</v>
      </c>
      <c r="S317" s="36">
        <v>2401</v>
      </c>
      <c r="T317" s="36">
        <v>2738</v>
      </c>
      <c r="U317" s="34" t="s">
        <v>99</v>
      </c>
      <c r="V317" s="34" t="s">
        <v>99</v>
      </c>
      <c r="W317" s="34" t="s">
        <v>99</v>
      </c>
    </row>
    <row r="318" spans="1:23" ht="15.75" customHeight="1" x14ac:dyDescent="0.2">
      <c r="A318" s="34" t="s">
        <v>97</v>
      </c>
      <c r="B318" s="34">
        <v>2418</v>
      </c>
      <c r="C318" s="34" t="s">
        <v>60</v>
      </c>
      <c r="D318" s="36">
        <v>288</v>
      </c>
      <c r="E318" s="36">
        <v>767</v>
      </c>
      <c r="F318" s="36">
        <v>857</v>
      </c>
      <c r="G318" s="36">
        <v>1372</v>
      </c>
      <c r="H318" s="36">
        <v>2006</v>
      </c>
      <c r="I318" s="36">
        <v>2480</v>
      </c>
      <c r="J318" s="36">
        <v>2935</v>
      </c>
      <c r="K318" s="36">
        <v>2975</v>
      </c>
      <c r="L318" s="36">
        <v>3410</v>
      </c>
      <c r="M318" s="36">
        <v>3846</v>
      </c>
      <c r="N318" s="36">
        <v>277</v>
      </c>
      <c r="O318" s="36">
        <v>760</v>
      </c>
      <c r="P318" s="36">
        <v>1192</v>
      </c>
      <c r="Q318" s="36">
        <v>1615</v>
      </c>
      <c r="R318" s="36">
        <v>2022</v>
      </c>
      <c r="S318" s="36">
        <v>2402</v>
      </c>
      <c r="T318" s="36">
        <v>2739</v>
      </c>
      <c r="U318" s="36">
        <v>2770</v>
      </c>
      <c r="V318" s="36">
        <v>3026</v>
      </c>
      <c r="W318" s="36">
        <v>3285</v>
      </c>
    </row>
    <row r="319" spans="1:23" ht="15.75" customHeight="1" x14ac:dyDescent="0.2">
      <c r="A319" s="34" t="s">
        <v>97</v>
      </c>
      <c r="B319" s="34">
        <v>3152</v>
      </c>
      <c r="C319" s="34" t="s">
        <v>61</v>
      </c>
      <c r="D319" s="36">
        <v>289</v>
      </c>
      <c r="E319" s="36">
        <v>768</v>
      </c>
      <c r="F319" s="36">
        <v>858</v>
      </c>
      <c r="G319" s="36">
        <v>1373</v>
      </c>
      <c r="H319" s="36">
        <v>2007</v>
      </c>
      <c r="I319" s="36">
        <v>2481</v>
      </c>
      <c r="J319" s="36">
        <v>2936</v>
      </c>
      <c r="K319" s="36">
        <v>2976</v>
      </c>
      <c r="L319" s="36">
        <v>3411</v>
      </c>
      <c r="M319" s="36">
        <v>3847</v>
      </c>
      <c r="N319" s="36">
        <v>278</v>
      </c>
      <c r="O319" s="36">
        <v>761</v>
      </c>
      <c r="P319" s="36">
        <v>1193</v>
      </c>
      <c r="Q319" s="36">
        <v>1616</v>
      </c>
      <c r="R319" s="36">
        <v>2023</v>
      </c>
      <c r="S319" s="34" t="s">
        <v>99</v>
      </c>
      <c r="T319" s="34" t="s">
        <v>99</v>
      </c>
      <c r="U319" s="34" t="s">
        <v>99</v>
      </c>
      <c r="V319" s="34" t="s">
        <v>99</v>
      </c>
      <c r="W319" s="34" t="s">
        <v>99</v>
      </c>
    </row>
    <row r="320" spans="1:23" ht="15.75" customHeight="1" x14ac:dyDescent="0.2">
      <c r="A320" s="34" t="s">
        <v>97</v>
      </c>
      <c r="B320" s="34">
        <v>446</v>
      </c>
      <c r="C320" s="34" t="s">
        <v>62</v>
      </c>
      <c r="D320" s="36">
        <v>290</v>
      </c>
      <c r="E320" s="36">
        <v>769</v>
      </c>
      <c r="F320" s="36">
        <v>859</v>
      </c>
      <c r="G320" s="36">
        <v>1374</v>
      </c>
      <c r="H320" s="36">
        <v>2008</v>
      </c>
      <c r="I320" s="36">
        <v>2482</v>
      </c>
      <c r="J320" s="36">
        <v>2937</v>
      </c>
      <c r="K320" s="36">
        <v>2977</v>
      </c>
      <c r="L320" s="36">
        <v>3412</v>
      </c>
      <c r="M320" s="36">
        <v>3848</v>
      </c>
      <c r="N320" s="36">
        <v>279</v>
      </c>
      <c r="O320" s="36">
        <v>762</v>
      </c>
      <c r="P320" s="36">
        <v>1194</v>
      </c>
      <c r="Q320" s="36">
        <v>1617</v>
      </c>
      <c r="R320" s="36">
        <v>2024</v>
      </c>
      <c r="S320" s="36">
        <v>2403</v>
      </c>
      <c r="T320" s="36">
        <v>2740</v>
      </c>
      <c r="U320" s="36">
        <v>2771</v>
      </c>
      <c r="V320" s="36">
        <v>3027</v>
      </c>
      <c r="W320" s="36">
        <v>3286</v>
      </c>
    </row>
    <row r="321" spans="1:23" ht="15.75" customHeight="1" x14ac:dyDescent="0.2">
      <c r="A321" s="34" t="s">
        <v>97</v>
      </c>
      <c r="B321" s="34">
        <v>2336</v>
      </c>
      <c r="C321" s="34" t="s">
        <v>63</v>
      </c>
      <c r="D321" s="36">
        <v>291</v>
      </c>
      <c r="E321" s="36">
        <v>770</v>
      </c>
      <c r="F321" s="36">
        <v>860</v>
      </c>
      <c r="G321" s="36">
        <v>1375</v>
      </c>
      <c r="H321" s="36">
        <v>2009</v>
      </c>
      <c r="I321" s="36">
        <v>2483</v>
      </c>
      <c r="J321" s="36">
        <v>2938</v>
      </c>
      <c r="K321" s="36">
        <v>2978</v>
      </c>
      <c r="L321" s="36">
        <v>3413</v>
      </c>
      <c r="M321" s="36">
        <v>3849</v>
      </c>
      <c r="N321" s="36">
        <v>280</v>
      </c>
      <c r="O321" s="36">
        <v>763</v>
      </c>
      <c r="P321" s="36">
        <v>1195</v>
      </c>
      <c r="Q321" s="36">
        <v>1618</v>
      </c>
      <c r="R321" s="36">
        <v>2025</v>
      </c>
      <c r="S321" s="36">
        <v>2404</v>
      </c>
      <c r="T321" s="36">
        <v>2741</v>
      </c>
      <c r="U321" s="36">
        <v>2772</v>
      </c>
      <c r="V321" s="36">
        <v>3028</v>
      </c>
      <c r="W321" s="36">
        <v>3287</v>
      </c>
    </row>
    <row r="322" spans="1:23" ht="15.75" customHeight="1" x14ac:dyDescent="0.2">
      <c r="A322" s="34" t="s">
        <v>97</v>
      </c>
      <c r="B322" s="34">
        <v>2552</v>
      </c>
      <c r="C322" s="34" t="s">
        <v>64</v>
      </c>
      <c r="D322" s="36">
        <v>292</v>
      </c>
      <c r="E322" s="36">
        <v>771</v>
      </c>
      <c r="F322" s="36">
        <v>861</v>
      </c>
      <c r="G322" s="36">
        <v>1376</v>
      </c>
      <c r="H322" s="36">
        <v>2010</v>
      </c>
      <c r="I322" s="36">
        <v>2484</v>
      </c>
      <c r="J322" s="36">
        <v>2939</v>
      </c>
      <c r="K322" s="36">
        <v>2979</v>
      </c>
      <c r="L322" s="36">
        <v>3414</v>
      </c>
      <c r="M322" s="36">
        <v>3850</v>
      </c>
      <c r="N322" s="36">
        <v>281</v>
      </c>
      <c r="O322" s="36">
        <v>764</v>
      </c>
      <c r="P322" s="36">
        <v>1196</v>
      </c>
      <c r="Q322" s="36">
        <v>1619</v>
      </c>
      <c r="R322" s="36">
        <v>2026</v>
      </c>
      <c r="S322" s="36">
        <v>2405</v>
      </c>
      <c r="T322" s="36">
        <v>2742</v>
      </c>
      <c r="U322" s="36">
        <v>2773</v>
      </c>
      <c r="V322" s="36">
        <v>3029</v>
      </c>
      <c r="W322" s="36">
        <v>3288</v>
      </c>
    </row>
    <row r="323" spans="1:23" ht="15.75" customHeight="1" x14ac:dyDescent="0.2">
      <c r="A323" s="34" t="s">
        <v>97</v>
      </c>
      <c r="B323" s="34">
        <v>2332</v>
      </c>
      <c r="C323" s="34" t="s">
        <v>65</v>
      </c>
      <c r="D323" s="36">
        <v>293</v>
      </c>
      <c r="E323" s="36">
        <v>772</v>
      </c>
      <c r="F323" s="36">
        <v>862</v>
      </c>
      <c r="G323" s="36">
        <v>1377</v>
      </c>
      <c r="H323" s="36">
        <v>2011</v>
      </c>
      <c r="I323" s="36">
        <v>2485</v>
      </c>
      <c r="J323" s="36">
        <v>2940</v>
      </c>
      <c r="K323" s="36">
        <v>2980</v>
      </c>
      <c r="L323" s="36">
        <v>3415</v>
      </c>
      <c r="M323" s="36">
        <v>3851</v>
      </c>
      <c r="N323" s="36">
        <v>282</v>
      </c>
      <c r="O323" s="36">
        <v>765</v>
      </c>
      <c r="P323" s="36">
        <v>1197</v>
      </c>
      <c r="Q323" s="36">
        <v>1620</v>
      </c>
      <c r="R323" s="36">
        <v>2027</v>
      </c>
      <c r="S323" s="36">
        <v>2406</v>
      </c>
      <c r="T323" s="36">
        <v>2743</v>
      </c>
      <c r="U323" s="34" t="s">
        <v>99</v>
      </c>
      <c r="V323" s="34" t="s">
        <v>99</v>
      </c>
      <c r="W323" s="34" t="s">
        <v>99</v>
      </c>
    </row>
    <row r="324" spans="1:23" ht="15.75" customHeight="1" x14ac:dyDescent="0.2">
      <c r="A324" s="34" t="s">
        <v>97</v>
      </c>
      <c r="B324" s="34">
        <v>676</v>
      </c>
      <c r="C324" s="34" t="s">
        <v>66</v>
      </c>
      <c r="D324" s="36">
        <v>294</v>
      </c>
      <c r="E324" s="36">
        <v>773</v>
      </c>
      <c r="F324" s="36">
        <v>863</v>
      </c>
      <c r="G324" s="36">
        <v>1378</v>
      </c>
      <c r="H324" s="36">
        <v>2012</v>
      </c>
      <c r="I324" s="36">
        <v>2486</v>
      </c>
      <c r="J324" s="36">
        <v>2941</v>
      </c>
      <c r="K324" s="36">
        <v>2981</v>
      </c>
      <c r="L324" s="36">
        <v>3416</v>
      </c>
      <c r="M324" s="36">
        <v>3852</v>
      </c>
      <c r="N324" s="36">
        <v>283</v>
      </c>
      <c r="O324" s="36">
        <v>766</v>
      </c>
      <c r="P324" s="36">
        <v>1198</v>
      </c>
      <c r="Q324" s="36">
        <v>1621</v>
      </c>
      <c r="R324" s="36">
        <v>2028</v>
      </c>
      <c r="S324" s="36">
        <v>2407</v>
      </c>
      <c r="T324" s="34" t="s">
        <v>99</v>
      </c>
      <c r="U324" s="34" t="s">
        <v>99</v>
      </c>
      <c r="V324" s="34" t="s">
        <v>99</v>
      </c>
      <c r="W324" s="34" t="s">
        <v>99</v>
      </c>
    </row>
    <row r="325" spans="1:23" ht="15.75" customHeight="1" x14ac:dyDescent="0.2">
      <c r="A325" s="34" t="s">
        <v>97</v>
      </c>
      <c r="B325" s="34">
        <v>3225</v>
      </c>
      <c r="C325" s="34" t="s">
        <v>67</v>
      </c>
      <c r="D325" s="36">
        <v>295</v>
      </c>
      <c r="E325" s="36">
        <v>774</v>
      </c>
      <c r="F325" s="36">
        <v>864</v>
      </c>
      <c r="G325" s="36">
        <v>1379</v>
      </c>
      <c r="H325" s="36">
        <v>2013</v>
      </c>
      <c r="I325" s="36">
        <v>2487</v>
      </c>
      <c r="J325" s="36">
        <v>2942</v>
      </c>
      <c r="K325" s="36">
        <v>2982</v>
      </c>
      <c r="L325" s="36">
        <v>3417</v>
      </c>
      <c r="M325" s="36">
        <v>3853</v>
      </c>
      <c r="N325" s="36">
        <v>284</v>
      </c>
      <c r="O325" s="36">
        <v>767</v>
      </c>
      <c r="P325" s="36">
        <v>1199</v>
      </c>
      <c r="Q325" s="36">
        <v>1622</v>
      </c>
      <c r="R325" s="36">
        <v>2029</v>
      </c>
      <c r="S325" s="36">
        <v>2408</v>
      </c>
      <c r="T325" s="36">
        <v>2744</v>
      </c>
      <c r="U325" s="36">
        <v>2774</v>
      </c>
      <c r="V325" s="36">
        <v>3030</v>
      </c>
      <c r="W325" s="36">
        <v>3289</v>
      </c>
    </row>
    <row r="326" spans="1:23" ht="15.75" customHeight="1" x14ac:dyDescent="0.2">
      <c r="A326" s="34" t="s">
        <v>97</v>
      </c>
      <c r="B326" s="34">
        <v>2325</v>
      </c>
      <c r="C326" s="34" t="s">
        <v>68</v>
      </c>
      <c r="D326" s="36">
        <v>296</v>
      </c>
      <c r="E326" s="36">
        <v>775</v>
      </c>
      <c r="F326" s="36">
        <v>865</v>
      </c>
      <c r="G326" s="36">
        <v>1380</v>
      </c>
      <c r="H326" s="36">
        <v>2014</v>
      </c>
      <c r="I326" s="36">
        <v>2488</v>
      </c>
      <c r="J326" s="36">
        <v>2943</v>
      </c>
      <c r="K326" s="36">
        <v>2983</v>
      </c>
      <c r="L326" s="36">
        <v>3418</v>
      </c>
      <c r="M326" s="36">
        <v>3854</v>
      </c>
      <c r="N326" s="36">
        <v>285</v>
      </c>
      <c r="O326" s="36">
        <v>768</v>
      </c>
      <c r="P326" s="36">
        <v>1200</v>
      </c>
      <c r="Q326" s="36">
        <v>1623</v>
      </c>
      <c r="R326" s="36">
        <v>2030</v>
      </c>
      <c r="S326" s="36">
        <v>2409</v>
      </c>
      <c r="T326" s="36">
        <v>2745</v>
      </c>
      <c r="U326" s="36">
        <v>2775</v>
      </c>
      <c r="V326" s="36">
        <v>3031</v>
      </c>
      <c r="W326" s="36">
        <v>3290</v>
      </c>
    </row>
    <row r="327" spans="1:23" ht="15.75" customHeight="1" x14ac:dyDescent="0.2">
      <c r="A327" s="34" t="s">
        <v>97</v>
      </c>
      <c r="B327" s="34">
        <v>2467</v>
      </c>
      <c r="C327" s="34" t="s">
        <v>69</v>
      </c>
      <c r="D327" s="36">
        <v>298</v>
      </c>
      <c r="E327" s="36">
        <v>776</v>
      </c>
      <c r="F327" s="36">
        <v>866</v>
      </c>
      <c r="G327" s="36">
        <v>1381</v>
      </c>
      <c r="H327" s="36">
        <v>2015</v>
      </c>
      <c r="I327" s="36">
        <v>2489</v>
      </c>
      <c r="J327" s="36">
        <v>2944</v>
      </c>
      <c r="K327" s="36">
        <v>2984</v>
      </c>
      <c r="L327" s="36">
        <v>3419</v>
      </c>
      <c r="M327" s="36">
        <v>3855</v>
      </c>
      <c r="N327" s="36">
        <v>286</v>
      </c>
      <c r="O327" s="36">
        <v>769</v>
      </c>
      <c r="P327" s="36">
        <v>1201</v>
      </c>
      <c r="Q327" s="36">
        <v>1624</v>
      </c>
      <c r="R327" s="36">
        <v>2031</v>
      </c>
      <c r="S327" s="36">
        <v>2410</v>
      </c>
      <c r="T327" s="36">
        <v>2746</v>
      </c>
      <c r="U327" s="36">
        <v>2776</v>
      </c>
      <c r="V327" s="36">
        <v>3032</v>
      </c>
      <c r="W327" s="36">
        <v>3291</v>
      </c>
    </row>
    <row r="328" spans="1:23" ht="15.75" customHeight="1" x14ac:dyDescent="0.2">
      <c r="A328" s="34" t="s">
        <v>97</v>
      </c>
      <c r="B328" s="34">
        <v>2769</v>
      </c>
      <c r="C328" s="34" t="s">
        <v>70</v>
      </c>
      <c r="D328" s="36">
        <v>299</v>
      </c>
      <c r="E328" s="36">
        <v>777</v>
      </c>
      <c r="F328" s="36">
        <v>867</v>
      </c>
      <c r="G328" s="36">
        <v>1382</v>
      </c>
      <c r="H328" s="36">
        <v>2016</v>
      </c>
      <c r="I328" s="36">
        <v>2490</v>
      </c>
      <c r="J328" s="36">
        <v>2945</v>
      </c>
      <c r="K328" s="36">
        <v>2985</v>
      </c>
      <c r="L328" s="36">
        <v>3420</v>
      </c>
      <c r="M328" s="36">
        <v>3856</v>
      </c>
      <c r="N328" s="36">
        <v>287</v>
      </c>
      <c r="O328" s="36">
        <v>770</v>
      </c>
      <c r="P328" s="36">
        <v>1202</v>
      </c>
      <c r="Q328" s="36">
        <v>1625</v>
      </c>
      <c r="R328" s="36">
        <v>2032</v>
      </c>
      <c r="S328" s="36">
        <v>2411</v>
      </c>
      <c r="T328" s="36">
        <v>2747</v>
      </c>
      <c r="U328" s="36">
        <v>2777</v>
      </c>
      <c r="V328" s="36">
        <v>3033</v>
      </c>
      <c r="W328" s="36">
        <v>3292</v>
      </c>
    </row>
    <row r="329" spans="1:23" ht="15.75" customHeight="1" x14ac:dyDescent="0.2">
      <c r="A329" s="34" t="s">
        <v>97</v>
      </c>
      <c r="B329" s="34">
        <v>1951</v>
      </c>
      <c r="C329" s="34" t="s">
        <v>71</v>
      </c>
      <c r="D329" s="36">
        <v>300</v>
      </c>
      <c r="E329" s="36">
        <v>778</v>
      </c>
      <c r="F329" s="36">
        <v>868</v>
      </c>
      <c r="G329" s="36">
        <v>1383</v>
      </c>
      <c r="H329" s="36">
        <v>2017</v>
      </c>
      <c r="I329" s="36">
        <v>2491</v>
      </c>
      <c r="J329" s="36">
        <v>2946</v>
      </c>
      <c r="K329" s="36">
        <v>2986</v>
      </c>
      <c r="L329" s="36">
        <v>3421</v>
      </c>
      <c r="M329" s="36">
        <v>3857</v>
      </c>
      <c r="N329" s="36">
        <v>288</v>
      </c>
      <c r="O329" s="36">
        <v>771</v>
      </c>
      <c r="P329" s="36">
        <v>1203</v>
      </c>
      <c r="Q329" s="36">
        <v>1626</v>
      </c>
      <c r="R329" s="36">
        <v>2033</v>
      </c>
      <c r="S329" s="36">
        <v>2412</v>
      </c>
      <c r="T329" s="36">
        <v>2748</v>
      </c>
      <c r="U329" s="34" t="s">
        <v>99</v>
      </c>
      <c r="V329" s="34" t="s">
        <v>99</v>
      </c>
      <c r="W329" s="34" t="s">
        <v>99</v>
      </c>
    </row>
    <row r="330" spans="1:23" ht="15.75" customHeight="1" x14ac:dyDescent="0.2">
      <c r="A330" s="34" t="s">
        <v>97</v>
      </c>
      <c r="B330" s="34">
        <v>2152</v>
      </c>
      <c r="C330" s="34" t="s">
        <v>72</v>
      </c>
      <c r="D330" s="36">
        <v>301</v>
      </c>
      <c r="E330" s="36">
        <v>779</v>
      </c>
      <c r="F330" s="36">
        <v>869</v>
      </c>
      <c r="G330" s="36">
        <v>1384</v>
      </c>
      <c r="H330" s="36">
        <v>2018</v>
      </c>
      <c r="I330" s="36">
        <v>2492</v>
      </c>
      <c r="J330" s="36">
        <v>2947</v>
      </c>
      <c r="K330" s="36">
        <v>2987</v>
      </c>
      <c r="L330" s="36">
        <v>3422</v>
      </c>
      <c r="M330" s="36">
        <v>3858</v>
      </c>
      <c r="N330" s="36">
        <v>289</v>
      </c>
      <c r="O330" s="36">
        <v>772</v>
      </c>
      <c r="P330" s="36">
        <v>1204</v>
      </c>
      <c r="Q330" s="36">
        <v>1627</v>
      </c>
      <c r="R330" s="36">
        <v>2034</v>
      </c>
      <c r="S330" s="36">
        <v>2413</v>
      </c>
      <c r="T330" s="36">
        <v>2749</v>
      </c>
      <c r="U330" s="36">
        <v>2778</v>
      </c>
      <c r="V330" s="36">
        <v>3034</v>
      </c>
      <c r="W330" s="36">
        <v>3293</v>
      </c>
    </row>
    <row r="331" spans="1:23" ht="15.75" customHeight="1" x14ac:dyDescent="0.2">
      <c r="A331" s="34" t="s">
        <v>97</v>
      </c>
      <c r="B331" s="34">
        <v>2618</v>
      </c>
      <c r="C331" s="34" t="s">
        <v>73</v>
      </c>
      <c r="D331" s="36">
        <v>302</v>
      </c>
      <c r="E331" s="36">
        <v>780</v>
      </c>
      <c r="F331" s="36">
        <v>870</v>
      </c>
      <c r="G331" s="36">
        <v>1385</v>
      </c>
      <c r="H331" s="36">
        <v>2019</v>
      </c>
      <c r="I331" s="36">
        <v>2493</v>
      </c>
      <c r="J331" s="36">
        <v>2948</v>
      </c>
      <c r="K331" s="36">
        <v>2988</v>
      </c>
      <c r="L331" s="36">
        <v>3423</v>
      </c>
      <c r="M331" s="36">
        <v>3859</v>
      </c>
      <c r="N331" s="36">
        <v>290</v>
      </c>
      <c r="O331" s="36">
        <v>773</v>
      </c>
      <c r="P331" s="36">
        <v>1205</v>
      </c>
      <c r="Q331" s="36">
        <v>1628</v>
      </c>
      <c r="R331" s="36">
        <v>2035</v>
      </c>
      <c r="S331" s="36">
        <v>2414</v>
      </c>
      <c r="T331" s="36">
        <v>2750</v>
      </c>
      <c r="U331" s="36">
        <v>2779</v>
      </c>
      <c r="V331" s="36">
        <v>3035</v>
      </c>
      <c r="W331" s="36">
        <v>3294</v>
      </c>
    </row>
    <row r="332" spans="1:23" ht="15.75" customHeight="1" x14ac:dyDescent="0.2">
      <c r="A332" s="34" t="s">
        <v>97</v>
      </c>
      <c r="B332" s="34">
        <v>3079</v>
      </c>
      <c r="C332" s="34" t="s">
        <v>74</v>
      </c>
      <c r="D332" s="36">
        <v>303</v>
      </c>
      <c r="E332" s="36">
        <v>781</v>
      </c>
      <c r="F332" s="36">
        <v>872</v>
      </c>
      <c r="G332" s="36">
        <v>1386</v>
      </c>
      <c r="H332" s="36">
        <v>2020</v>
      </c>
      <c r="I332" s="36">
        <v>2494</v>
      </c>
      <c r="J332" s="36">
        <v>2949</v>
      </c>
      <c r="K332" s="36">
        <v>2989</v>
      </c>
      <c r="L332" s="36">
        <v>3424</v>
      </c>
      <c r="M332" s="36">
        <v>3860</v>
      </c>
      <c r="N332" s="36">
        <v>291</v>
      </c>
      <c r="O332" s="36">
        <v>774</v>
      </c>
      <c r="P332" s="36">
        <v>1206</v>
      </c>
      <c r="Q332" s="36">
        <v>1629</v>
      </c>
      <c r="R332" s="36">
        <v>2036</v>
      </c>
      <c r="S332" s="34" t="s">
        <v>99</v>
      </c>
      <c r="T332" s="34" t="s">
        <v>99</v>
      </c>
      <c r="U332" s="34" t="s">
        <v>99</v>
      </c>
      <c r="V332" s="34" t="s">
        <v>99</v>
      </c>
      <c r="W332" s="34" t="s">
        <v>99</v>
      </c>
    </row>
    <row r="333" spans="1:23" ht="15.75" customHeight="1" x14ac:dyDescent="0.2">
      <c r="A333" s="34" t="s">
        <v>97</v>
      </c>
      <c r="B333" s="34">
        <v>1237</v>
      </c>
      <c r="C333" s="34" t="s">
        <v>75</v>
      </c>
      <c r="D333" s="36">
        <v>304</v>
      </c>
      <c r="E333" s="36">
        <v>782</v>
      </c>
      <c r="F333" s="36">
        <v>873</v>
      </c>
      <c r="G333" s="36">
        <v>1387</v>
      </c>
      <c r="H333" s="36">
        <v>2021</v>
      </c>
      <c r="I333" s="36">
        <v>2495</v>
      </c>
      <c r="J333" s="36">
        <v>2950</v>
      </c>
      <c r="K333" s="36">
        <v>2990</v>
      </c>
      <c r="L333" s="36">
        <v>3425</v>
      </c>
      <c r="M333" s="36">
        <v>3861</v>
      </c>
      <c r="N333" s="36">
        <v>292</v>
      </c>
      <c r="O333" s="36">
        <v>775</v>
      </c>
      <c r="P333" s="36">
        <v>1207</v>
      </c>
      <c r="Q333" s="36">
        <v>1630</v>
      </c>
      <c r="R333" s="36">
        <v>2037</v>
      </c>
      <c r="S333" s="36">
        <v>2415</v>
      </c>
      <c r="T333" s="36">
        <v>2751</v>
      </c>
      <c r="U333" s="36">
        <v>2780</v>
      </c>
      <c r="V333" s="36">
        <v>3036</v>
      </c>
      <c r="W333" s="36">
        <v>3295</v>
      </c>
    </row>
    <row r="334" spans="1:23" ht="15.75" customHeight="1" x14ac:dyDescent="0.2">
      <c r="A334" s="34" t="s">
        <v>97</v>
      </c>
      <c r="B334" s="34">
        <v>2361</v>
      </c>
      <c r="C334" s="34" t="s">
        <v>76</v>
      </c>
      <c r="D334" s="36">
        <v>305</v>
      </c>
      <c r="E334" s="36">
        <v>783</v>
      </c>
      <c r="F334" s="36">
        <v>874</v>
      </c>
      <c r="G334" s="36">
        <v>1388</v>
      </c>
      <c r="H334" s="36">
        <v>2022</v>
      </c>
      <c r="I334" s="36">
        <v>2496</v>
      </c>
      <c r="J334" s="36">
        <v>2951</v>
      </c>
      <c r="K334" s="36">
        <v>2991</v>
      </c>
      <c r="L334" s="36">
        <v>3426</v>
      </c>
      <c r="M334" s="36">
        <v>3862</v>
      </c>
      <c r="N334" s="36">
        <v>293</v>
      </c>
      <c r="O334" s="36">
        <v>776</v>
      </c>
      <c r="P334" s="36">
        <v>1208</v>
      </c>
      <c r="Q334" s="36">
        <v>1631</v>
      </c>
      <c r="R334" s="36">
        <v>2038</v>
      </c>
      <c r="S334" s="36">
        <v>2416</v>
      </c>
      <c r="T334" s="36">
        <v>2752</v>
      </c>
      <c r="U334" s="34" t="s">
        <v>99</v>
      </c>
      <c r="V334" s="34" t="s">
        <v>99</v>
      </c>
      <c r="W334" s="34" t="s">
        <v>99</v>
      </c>
    </row>
    <row r="335" spans="1:23" ht="15.75" customHeight="1" x14ac:dyDescent="0.2">
      <c r="A335" s="34" t="s">
        <v>97</v>
      </c>
      <c r="B335" s="34">
        <v>916</v>
      </c>
      <c r="C335" s="34" t="s">
        <v>77</v>
      </c>
      <c r="D335" s="36">
        <v>306</v>
      </c>
      <c r="E335" s="36">
        <v>784</v>
      </c>
      <c r="F335" s="36">
        <v>875</v>
      </c>
      <c r="G335" s="36">
        <v>1389</v>
      </c>
      <c r="H335" s="36">
        <v>2023</v>
      </c>
      <c r="I335" s="36">
        <v>2497</v>
      </c>
      <c r="J335" s="36">
        <v>2952</v>
      </c>
      <c r="K335" s="36">
        <v>2992</v>
      </c>
      <c r="L335" s="36">
        <v>3427</v>
      </c>
      <c r="M335" s="36">
        <v>3863</v>
      </c>
      <c r="N335" s="36">
        <v>294</v>
      </c>
      <c r="O335" s="36">
        <v>777</v>
      </c>
      <c r="P335" s="36">
        <v>1209</v>
      </c>
      <c r="Q335" s="36">
        <v>1632</v>
      </c>
      <c r="R335" s="36">
        <v>2039</v>
      </c>
      <c r="S335" s="34" t="s">
        <v>99</v>
      </c>
      <c r="T335" s="34" t="s">
        <v>99</v>
      </c>
      <c r="U335" s="34" t="s">
        <v>99</v>
      </c>
      <c r="V335" s="34" t="s">
        <v>99</v>
      </c>
      <c r="W335" s="34" t="s">
        <v>99</v>
      </c>
    </row>
    <row r="336" spans="1:23" ht="15.75" customHeight="1" x14ac:dyDescent="0.2">
      <c r="A336" s="34" t="s">
        <v>97</v>
      </c>
      <c r="B336" s="34">
        <v>3269</v>
      </c>
      <c r="C336" s="34" t="s">
        <v>78</v>
      </c>
      <c r="D336" s="36">
        <v>307</v>
      </c>
      <c r="E336" s="36">
        <v>785</v>
      </c>
      <c r="F336" s="36">
        <v>876</v>
      </c>
      <c r="G336" s="36">
        <v>1390</v>
      </c>
      <c r="H336" s="36">
        <v>2024</v>
      </c>
      <c r="I336" s="36">
        <v>2498</v>
      </c>
      <c r="J336" s="36">
        <v>2953</v>
      </c>
      <c r="K336" s="36">
        <v>2993</v>
      </c>
      <c r="L336" s="36">
        <v>3428</v>
      </c>
      <c r="M336" s="36">
        <v>3864</v>
      </c>
      <c r="N336" s="36">
        <v>295</v>
      </c>
      <c r="O336" s="36">
        <v>778</v>
      </c>
      <c r="P336" s="36">
        <v>1210</v>
      </c>
      <c r="Q336" s="36">
        <v>1633</v>
      </c>
      <c r="R336" s="36">
        <v>2040</v>
      </c>
      <c r="S336" s="36">
        <v>2417</v>
      </c>
      <c r="T336" s="36">
        <v>2753</v>
      </c>
      <c r="U336" s="36">
        <v>2781</v>
      </c>
      <c r="V336" s="36">
        <v>3037</v>
      </c>
      <c r="W336" s="36">
        <v>3296</v>
      </c>
    </row>
    <row r="337" spans="1:23" ht="15.75" customHeight="1" x14ac:dyDescent="0.2">
      <c r="A337" s="34" t="s">
        <v>97</v>
      </c>
      <c r="B337" s="34">
        <v>1524</v>
      </c>
      <c r="C337" s="34" t="s">
        <v>79</v>
      </c>
      <c r="D337" s="36">
        <v>308</v>
      </c>
      <c r="E337" s="36">
        <v>786</v>
      </c>
      <c r="F337" s="36">
        <v>877</v>
      </c>
      <c r="G337" s="36">
        <v>1391</v>
      </c>
      <c r="H337" s="36">
        <v>2025</v>
      </c>
      <c r="I337" s="36">
        <v>2499</v>
      </c>
      <c r="J337" s="36">
        <v>2954</v>
      </c>
      <c r="K337" s="36">
        <v>2994</v>
      </c>
      <c r="L337" s="36">
        <v>3429</v>
      </c>
      <c r="M337" s="36">
        <v>3865</v>
      </c>
      <c r="N337" s="36">
        <v>296</v>
      </c>
      <c r="O337" s="36">
        <v>779</v>
      </c>
      <c r="P337" s="36">
        <v>1211</v>
      </c>
      <c r="Q337" s="36">
        <v>1634</v>
      </c>
      <c r="R337" s="36">
        <v>2041</v>
      </c>
      <c r="S337" s="36">
        <v>2418</v>
      </c>
      <c r="T337" s="36">
        <v>2754</v>
      </c>
      <c r="U337" s="36">
        <v>2782</v>
      </c>
      <c r="V337" s="36">
        <v>3038</v>
      </c>
      <c r="W337" s="36">
        <v>3297</v>
      </c>
    </row>
    <row r="338" spans="1:23" ht="15.75" customHeight="1" x14ac:dyDescent="0.2">
      <c r="A338" s="34" t="s">
        <v>97</v>
      </c>
      <c r="B338" s="34">
        <v>873</v>
      </c>
      <c r="C338" s="34" t="s">
        <v>80</v>
      </c>
      <c r="D338" s="36">
        <v>309</v>
      </c>
      <c r="E338" s="36">
        <v>787</v>
      </c>
      <c r="F338" s="36">
        <v>878</v>
      </c>
      <c r="G338" s="36">
        <v>1392</v>
      </c>
      <c r="H338" s="36">
        <v>2026</v>
      </c>
      <c r="I338" s="36">
        <v>2500</v>
      </c>
      <c r="J338" s="36">
        <v>2955</v>
      </c>
      <c r="K338" s="36">
        <v>2995</v>
      </c>
      <c r="L338" s="36">
        <v>3430</v>
      </c>
      <c r="M338" s="36">
        <v>3866</v>
      </c>
      <c r="N338" s="36">
        <v>297</v>
      </c>
      <c r="O338" s="36">
        <v>780</v>
      </c>
      <c r="P338" s="36">
        <v>1212</v>
      </c>
      <c r="Q338" s="36">
        <v>1635</v>
      </c>
      <c r="R338" s="36">
        <v>2042</v>
      </c>
      <c r="S338" s="36">
        <v>2419</v>
      </c>
      <c r="T338" s="36">
        <v>2755</v>
      </c>
      <c r="U338" s="36">
        <v>2783</v>
      </c>
      <c r="V338" s="36">
        <v>3039</v>
      </c>
      <c r="W338" s="36">
        <v>3298</v>
      </c>
    </row>
    <row r="339" spans="1:23" ht="15.75" customHeight="1" x14ac:dyDescent="0.2">
      <c r="A339" s="34" t="s">
        <v>97</v>
      </c>
      <c r="B339" s="34">
        <v>1119</v>
      </c>
      <c r="C339" s="34" t="s">
        <v>81</v>
      </c>
      <c r="D339" s="36">
        <v>310</v>
      </c>
      <c r="E339" s="36">
        <v>788</v>
      </c>
      <c r="F339" s="36">
        <v>879</v>
      </c>
      <c r="G339" s="36">
        <v>1393</v>
      </c>
      <c r="H339" s="36">
        <v>2027</v>
      </c>
      <c r="I339" s="36">
        <v>2501</v>
      </c>
      <c r="J339" s="36">
        <v>2956</v>
      </c>
      <c r="K339" s="36">
        <v>2996</v>
      </c>
      <c r="L339" s="36">
        <v>3431</v>
      </c>
      <c r="M339" s="36">
        <v>3867</v>
      </c>
      <c r="N339" s="36">
        <v>298</v>
      </c>
      <c r="O339" s="36">
        <v>781</v>
      </c>
      <c r="P339" s="36">
        <v>1213</v>
      </c>
      <c r="Q339" s="36">
        <v>1636</v>
      </c>
      <c r="R339" s="36">
        <v>2043</v>
      </c>
      <c r="S339" s="36">
        <v>2420</v>
      </c>
      <c r="T339" s="36">
        <v>2756</v>
      </c>
      <c r="U339" s="36">
        <v>2784</v>
      </c>
      <c r="V339" s="36">
        <v>3040</v>
      </c>
      <c r="W339" s="36">
        <v>3299</v>
      </c>
    </row>
    <row r="340" spans="1:23" ht="15.75" customHeight="1" x14ac:dyDescent="0.2">
      <c r="A340" s="34" t="s">
        <v>97</v>
      </c>
      <c r="B340" s="34">
        <v>1553</v>
      </c>
      <c r="C340" s="34" t="s">
        <v>82</v>
      </c>
      <c r="D340" s="36">
        <v>311</v>
      </c>
      <c r="E340" s="36">
        <v>789</v>
      </c>
      <c r="F340" s="36">
        <v>880</v>
      </c>
      <c r="G340" s="36">
        <v>1394</v>
      </c>
      <c r="H340" s="36">
        <v>2028</v>
      </c>
      <c r="I340" s="36">
        <v>2502</v>
      </c>
      <c r="J340" s="36">
        <v>2957</v>
      </c>
      <c r="K340" s="36">
        <v>2997</v>
      </c>
      <c r="L340" s="36">
        <v>3432</v>
      </c>
      <c r="M340" s="36">
        <v>3868</v>
      </c>
      <c r="N340" s="36">
        <v>299</v>
      </c>
      <c r="O340" s="36">
        <v>782</v>
      </c>
      <c r="P340" s="36">
        <v>1214</v>
      </c>
      <c r="Q340" s="36">
        <v>1637</v>
      </c>
      <c r="R340" s="36">
        <v>2044</v>
      </c>
      <c r="S340" s="36">
        <v>2421</v>
      </c>
      <c r="T340" s="36">
        <v>2757</v>
      </c>
      <c r="U340" s="36">
        <v>2785</v>
      </c>
      <c r="V340" s="36">
        <v>3041</v>
      </c>
      <c r="W340" s="36">
        <v>3300</v>
      </c>
    </row>
    <row r="341" spans="1:23" ht="15.75" customHeight="1" x14ac:dyDescent="0.2">
      <c r="A341" s="34" t="s">
        <v>97</v>
      </c>
      <c r="B341" s="34">
        <v>2161</v>
      </c>
      <c r="C341" s="34" t="s">
        <v>83</v>
      </c>
      <c r="D341" s="36">
        <v>312</v>
      </c>
      <c r="E341" s="36">
        <v>790</v>
      </c>
      <c r="F341" s="36">
        <v>881</v>
      </c>
      <c r="G341" s="36">
        <v>1395</v>
      </c>
      <c r="H341" s="36">
        <v>2029</v>
      </c>
      <c r="I341" s="36">
        <v>2503</v>
      </c>
      <c r="J341" s="36">
        <v>2958</v>
      </c>
      <c r="K341" s="36">
        <v>2998</v>
      </c>
      <c r="L341" s="36">
        <v>3433</v>
      </c>
      <c r="M341" s="36">
        <v>3869</v>
      </c>
      <c r="N341" s="36">
        <v>300</v>
      </c>
      <c r="O341" s="36">
        <v>783</v>
      </c>
      <c r="P341" s="36">
        <v>1215</v>
      </c>
      <c r="Q341" s="36">
        <v>1638</v>
      </c>
      <c r="R341" s="36">
        <v>2045</v>
      </c>
      <c r="S341" s="36">
        <v>2422</v>
      </c>
      <c r="T341" s="36">
        <v>2758</v>
      </c>
      <c r="U341" s="36">
        <v>2786</v>
      </c>
      <c r="V341" s="36">
        <v>3042</v>
      </c>
      <c r="W341" s="36">
        <v>3301</v>
      </c>
    </row>
    <row r="342" spans="1:23" ht="15.75" customHeight="1" x14ac:dyDescent="0.2">
      <c r="A342" s="34" t="s">
        <v>97</v>
      </c>
      <c r="B342" s="34">
        <v>2771</v>
      </c>
      <c r="C342" s="34" t="s">
        <v>84</v>
      </c>
      <c r="D342" s="36">
        <v>313</v>
      </c>
      <c r="E342" s="36">
        <v>791</v>
      </c>
      <c r="F342" s="36">
        <v>882</v>
      </c>
      <c r="G342" s="36">
        <v>1396</v>
      </c>
      <c r="H342" s="36">
        <v>2030</v>
      </c>
      <c r="I342" s="36">
        <v>2504</v>
      </c>
      <c r="J342" s="36">
        <v>2959</v>
      </c>
      <c r="K342" s="36">
        <v>2999</v>
      </c>
      <c r="L342" s="36">
        <v>3434</v>
      </c>
      <c r="M342" s="36">
        <v>3870</v>
      </c>
      <c r="N342" s="36">
        <v>301</v>
      </c>
      <c r="O342" s="36">
        <v>784</v>
      </c>
      <c r="P342" s="36">
        <v>1216</v>
      </c>
      <c r="Q342" s="36">
        <v>1639</v>
      </c>
      <c r="R342" s="36">
        <v>2046</v>
      </c>
      <c r="S342" s="36">
        <v>2423</v>
      </c>
      <c r="T342" s="36">
        <v>2759</v>
      </c>
      <c r="U342" s="36">
        <v>2787</v>
      </c>
      <c r="V342" s="36">
        <v>3043</v>
      </c>
      <c r="W342" s="36">
        <v>3302</v>
      </c>
    </row>
    <row r="343" spans="1:23" ht="15.75" customHeight="1" x14ac:dyDescent="0.2">
      <c r="A343" s="34" t="s">
        <v>97</v>
      </c>
      <c r="B343" s="34">
        <v>2801</v>
      </c>
      <c r="C343" s="34" t="s">
        <v>85</v>
      </c>
      <c r="D343" s="36">
        <v>314</v>
      </c>
      <c r="E343" s="36">
        <v>792</v>
      </c>
      <c r="F343" s="36">
        <v>883</v>
      </c>
      <c r="G343" s="36">
        <v>1397</v>
      </c>
      <c r="H343" s="36">
        <v>2031</v>
      </c>
      <c r="I343" s="36">
        <v>2505</v>
      </c>
      <c r="J343" s="36">
        <v>2960</v>
      </c>
      <c r="K343" s="36">
        <v>3000</v>
      </c>
      <c r="L343" s="36">
        <v>3435</v>
      </c>
      <c r="M343" s="36">
        <v>3871</v>
      </c>
      <c r="N343" s="36">
        <v>302</v>
      </c>
      <c r="O343" s="36">
        <v>785</v>
      </c>
      <c r="P343" s="36">
        <v>1217</v>
      </c>
      <c r="Q343" s="36">
        <v>1640</v>
      </c>
      <c r="R343" s="36">
        <v>2047</v>
      </c>
      <c r="S343" s="36">
        <v>2424</v>
      </c>
      <c r="T343" s="36">
        <v>2760</v>
      </c>
      <c r="U343" s="34" t="s">
        <v>99</v>
      </c>
      <c r="V343" s="34" t="s">
        <v>99</v>
      </c>
      <c r="W343" s="34" t="s">
        <v>99</v>
      </c>
    </row>
    <row r="344" spans="1:23" ht="15.75" customHeight="1" x14ac:dyDescent="0.2">
      <c r="A344" s="34" t="s">
        <v>97</v>
      </c>
      <c r="B344" s="34">
        <v>827</v>
      </c>
      <c r="C344" s="34" t="s">
        <v>86</v>
      </c>
      <c r="D344" s="36">
        <v>315</v>
      </c>
      <c r="E344" s="36">
        <v>793</v>
      </c>
      <c r="F344" s="36">
        <v>884</v>
      </c>
      <c r="G344" s="36">
        <v>1398</v>
      </c>
      <c r="H344" s="36">
        <v>2032</v>
      </c>
      <c r="I344" s="36">
        <v>2506</v>
      </c>
      <c r="J344" s="36">
        <v>2961</v>
      </c>
      <c r="K344" s="36">
        <v>3001</v>
      </c>
      <c r="L344" s="36">
        <v>3436</v>
      </c>
      <c r="M344" s="36">
        <v>3872</v>
      </c>
      <c r="N344" s="36">
        <v>303</v>
      </c>
      <c r="O344" s="36">
        <v>786</v>
      </c>
      <c r="P344" s="36">
        <v>1218</v>
      </c>
      <c r="Q344" s="36">
        <v>1641</v>
      </c>
      <c r="R344" s="36">
        <v>2048</v>
      </c>
      <c r="S344" s="36">
        <v>2425</v>
      </c>
      <c r="T344" s="36">
        <v>2761</v>
      </c>
      <c r="U344" s="36" t="s">
        <v>99</v>
      </c>
      <c r="V344" s="34" t="s">
        <v>99</v>
      </c>
      <c r="W344" s="34" t="s">
        <v>99</v>
      </c>
    </row>
    <row r="345" spans="1:23" ht="15.75" customHeight="1" x14ac:dyDescent="0.2">
      <c r="A345" s="34" t="s">
        <v>97</v>
      </c>
      <c r="B345" s="34">
        <v>3125</v>
      </c>
      <c r="C345" s="34" t="s">
        <v>87</v>
      </c>
      <c r="D345" s="36">
        <v>316</v>
      </c>
      <c r="E345" s="36">
        <v>794</v>
      </c>
      <c r="F345" s="36">
        <v>885</v>
      </c>
      <c r="G345" s="36">
        <v>1399</v>
      </c>
      <c r="H345" s="36">
        <v>2033</v>
      </c>
      <c r="I345" s="36">
        <v>2507</v>
      </c>
      <c r="J345" s="36">
        <v>2962</v>
      </c>
      <c r="K345" s="36">
        <v>3002</v>
      </c>
      <c r="L345" s="36">
        <v>3437</v>
      </c>
      <c r="M345" s="36">
        <v>3873</v>
      </c>
      <c r="N345" s="36">
        <v>304</v>
      </c>
      <c r="O345" s="36">
        <v>787</v>
      </c>
      <c r="P345" s="36">
        <v>1219</v>
      </c>
      <c r="Q345" s="36">
        <v>1642</v>
      </c>
      <c r="R345" s="36">
        <v>2049</v>
      </c>
      <c r="S345" s="36">
        <v>2426</v>
      </c>
      <c r="T345" s="36">
        <v>2762</v>
      </c>
      <c r="U345" s="36">
        <v>2788</v>
      </c>
      <c r="V345" s="36">
        <v>3044</v>
      </c>
      <c r="W345" s="36">
        <v>3303</v>
      </c>
    </row>
    <row r="346" spans="1:23" ht="15.75" customHeight="1" x14ac:dyDescent="0.2">
      <c r="A346" s="34" t="s">
        <v>97</v>
      </c>
      <c r="B346" s="34">
        <v>2133</v>
      </c>
      <c r="C346" s="34" t="s">
        <v>88</v>
      </c>
      <c r="D346" s="36">
        <v>317</v>
      </c>
      <c r="E346" s="36">
        <v>795</v>
      </c>
      <c r="F346" s="36">
        <v>886</v>
      </c>
      <c r="G346" s="36">
        <v>1400</v>
      </c>
      <c r="H346" s="36">
        <v>2034</v>
      </c>
      <c r="I346" s="36">
        <v>2508</v>
      </c>
      <c r="J346" s="36">
        <v>2963</v>
      </c>
      <c r="K346" s="36">
        <v>3003</v>
      </c>
      <c r="L346" s="36">
        <v>3438</v>
      </c>
      <c r="M346" s="36">
        <v>3874</v>
      </c>
      <c r="N346" s="36">
        <v>305</v>
      </c>
      <c r="O346" s="36">
        <v>788</v>
      </c>
      <c r="P346" s="36">
        <v>1220</v>
      </c>
      <c r="Q346" s="36">
        <v>1643</v>
      </c>
      <c r="R346" s="36">
        <v>2050</v>
      </c>
      <c r="S346" s="36">
        <v>2427</v>
      </c>
      <c r="T346" s="34" t="s">
        <v>99</v>
      </c>
      <c r="U346" s="36" t="s">
        <v>99</v>
      </c>
      <c r="V346" s="34" t="s">
        <v>99</v>
      </c>
      <c r="W346" s="36" t="s">
        <v>99</v>
      </c>
    </row>
    <row r="347" spans="1:23" ht="15.75" customHeight="1" x14ac:dyDescent="0.2">
      <c r="A347" s="34" t="s">
        <v>97</v>
      </c>
      <c r="B347" s="34">
        <v>493</v>
      </c>
      <c r="C347" s="34" t="s">
        <v>89</v>
      </c>
      <c r="D347" s="36">
        <v>318</v>
      </c>
      <c r="E347" s="36">
        <v>796</v>
      </c>
      <c r="F347" s="36">
        <v>887</v>
      </c>
      <c r="G347" s="36">
        <v>1401</v>
      </c>
      <c r="H347" s="36">
        <v>2035</v>
      </c>
      <c r="I347" s="36">
        <v>2509</v>
      </c>
      <c r="J347" s="36">
        <v>2964</v>
      </c>
      <c r="K347" s="36">
        <v>3004</v>
      </c>
      <c r="L347" s="36">
        <v>3439</v>
      </c>
      <c r="M347" s="36">
        <v>3875</v>
      </c>
      <c r="N347" s="36">
        <v>306</v>
      </c>
      <c r="O347" s="36">
        <v>789</v>
      </c>
      <c r="P347" s="36">
        <v>1221</v>
      </c>
      <c r="Q347" s="36">
        <v>1644</v>
      </c>
      <c r="R347" s="36">
        <v>2051</v>
      </c>
      <c r="S347" s="36">
        <v>2428</v>
      </c>
      <c r="T347" s="36">
        <v>2763</v>
      </c>
      <c r="U347" s="36">
        <v>2789</v>
      </c>
      <c r="V347" s="36">
        <v>3045</v>
      </c>
      <c r="W347" s="36">
        <v>3304</v>
      </c>
    </row>
    <row r="348" spans="1:23" ht="15.75" customHeight="1" x14ac:dyDescent="0.2">
      <c r="A348" s="34" t="s">
        <v>97</v>
      </c>
      <c r="B348" s="34">
        <v>1088</v>
      </c>
      <c r="C348" s="34" t="s">
        <v>90</v>
      </c>
      <c r="D348" s="36">
        <v>319</v>
      </c>
      <c r="E348" s="36">
        <v>797</v>
      </c>
      <c r="F348" s="36">
        <v>888</v>
      </c>
      <c r="G348" s="36">
        <v>1402</v>
      </c>
      <c r="H348" s="36">
        <v>2036</v>
      </c>
      <c r="I348" s="36">
        <v>2510</v>
      </c>
      <c r="J348" s="36">
        <v>2965</v>
      </c>
      <c r="K348" s="36">
        <v>3005</v>
      </c>
      <c r="L348" s="36">
        <v>3440</v>
      </c>
      <c r="M348" s="36">
        <v>3876</v>
      </c>
      <c r="N348" s="36">
        <v>307</v>
      </c>
      <c r="O348" s="36">
        <v>790</v>
      </c>
      <c r="P348" s="36">
        <v>1222</v>
      </c>
      <c r="Q348" s="36">
        <v>1645</v>
      </c>
      <c r="R348" s="36">
        <v>2052</v>
      </c>
      <c r="S348" s="36">
        <v>2429</v>
      </c>
      <c r="T348" s="36">
        <v>2764</v>
      </c>
      <c r="U348" s="36">
        <v>2790</v>
      </c>
      <c r="V348" s="36">
        <v>3046</v>
      </c>
      <c r="W348" s="36">
        <v>3305</v>
      </c>
    </row>
    <row r="349" spans="1:23" ht="15.75" customHeight="1" x14ac:dyDescent="0.2">
      <c r="A349" s="34" t="s">
        <v>97</v>
      </c>
      <c r="B349" s="34">
        <v>2265</v>
      </c>
      <c r="C349" s="34" t="s">
        <v>91</v>
      </c>
      <c r="D349" s="36">
        <v>320</v>
      </c>
      <c r="E349" s="36">
        <v>798</v>
      </c>
      <c r="F349" s="36">
        <v>889</v>
      </c>
      <c r="G349" s="36">
        <v>1403</v>
      </c>
      <c r="H349" s="36">
        <v>2037</v>
      </c>
      <c r="I349" s="36">
        <v>2511</v>
      </c>
      <c r="J349" s="36">
        <v>2966</v>
      </c>
      <c r="K349" s="36">
        <v>3006</v>
      </c>
      <c r="L349" s="36">
        <v>3441</v>
      </c>
      <c r="M349" s="36">
        <v>3877</v>
      </c>
      <c r="N349" s="36">
        <v>308</v>
      </c>
      <c r="O349" s="36">
        <v>791</v>
      </c>
      <c r="P349" s="36">
        <v>1223</v>
      </c>
      <c r="Q349" s="36">
        <v>1646</v>
      </c>
      <c r="R349" s="36">
        <v>2053</v>
      </c>
      <c r="S349" s="34" t="s">
        <v>99</v>
      </c>
      <c r="T349" s="34" t="s">
        <v>99</v>
      </c>
      <c r="U349" s="34" t="s">
        <v>99</v>
      </c>
      <c r="V349" s="34" t="s">
        <v>99</v>
      </c>
      <c r="W349" s="34" t="s">
        <v>99</v>
      </c>
    </row>
    <row r="350" spans="1:23" ht="15.75" customHeight="1" x14ac:dyDescent="0.2">
      <c r="A350" s="34" t="s">
        <v>97</v>
      </c>
      <c r="B350" s="34">
        <v>2942</v>
      </c>
      <c r="C350" s="34" t="s">
        <v>92</v>
      </c>
      <c r="D350" s="36">
        <v>321</v>
      </c>
      <c r="E350" s="36">
        <v>799</v>
      </c>
      <c r="F350" s="36">
        <v>890</v>
      </c>
      <c r="G350" s="36">
        <v>1404</v>
      </c>
      <c r="H350" s="36">
        <v>2038</v>
      </c>
      <c r="I350" s="36">
        <v>2512</v>
      </c>
      <c r="J350" s="36">
        <v>2967</v>
      </c>
      <c r="K350" s="36">
        <v>3007</v>
      </c>
      <c r="L350" s="36">
        <v>3442</v>
      </c>
      <c r="M350" s="36">
        <v>3878</v>
      </c>
      <c r="N350" s="36">
        <v>309</v>
      </c>
      <c r="O350" s="36">
        <v>792</v>
      </c>
      <c r="P350" s="36">
        <v>1224</v>
      </c>
      <c r="Q350" s="36">
        <v>1647</v>
      </c>
      <c r="R350" s="36">
        <v>2054</v>
      </c>
      <c r="S350" s="36">
        <v>2430</v>
      </c>
      <c r="T350" s="36">
        <v>2765</v>
      </c>
      <c r="U350" s="36">
        <v>2791</v>
      </c>
      <c r="V350" s="36">
        <v>3047</v>
      </c>
      <c r="W350" s="36">
        <v>3306</v>
      </c>
    </row>
    <row r="351" spans="1:23" ht="15.75" customHeight="1" x14ac:dyDescent="0.2">
      <c r="A351" s="34" t="s">
        <v>97</v>
      </c>
      <c r="B351" s="34">
        <v>2178</v>
      </c>
      <c r="C351" s="34" t="s">
        <v>93</v>
      </c>
      <c r="D351" s="36">
        <v>322</v>
      </c>
      <c r="E351" s="36">
        <v>800</v>
      </c>
      <c r="F351" s="36">
        <v>891</v>
      </c>
      <c r="G351" s="36">
        <v>1405</v>
      </c>
      <c r="H351" s="36">
        <v>2039</v>
      </c>
      <c r="I351" s="36">
        <v>2513</v>
      </c>
      <c r="J351" s="36">
        <v>2968</v>
      </c>
      <c r="K351" s="36">
        <v>3008</v>
      </c>
      <c r="L351" s="36">
        <v>3443</v>
      </c>
      <c r="M351" s="36">
        <v>3879</v>
      </c>
      <c r="N351" s="36">
        <v>310</v>
      </c>
      <c r="O351" s="36">
        <v>793</v>
      </c>
      <c r="P351" s="36">
        <v>1225</v>
      </c>
      <c r="Q351" s="36">
        <v>1648</v>
      </c>
      <c r="R351" s="36">
        <v>2055</v>
      </c>
      <c r="S351" s="36">
        <v>2431</v>
      </c>
      <c r="T351" s="34" t="s">
        <v>99</v>
      </c>
      <c r="U351" s="34" t="s">
        <v>99</v>
      </c>
      <c r="V351" s="34" t="s">
        <v>99</v>
      </c>
      <c r="W351" s="34" t="s">
        <v>99</v>
      </c>
    </row>
    <row r="352" spans="1:23" ht="15.75" customHeight="1" x14ac:dyDescent="0.2">
      <c r="A352" s="34" t="s">
        <v>97</v>
      </c>
      <c r="B352" s="34" t="s">
        <v>103</v>
      </c>
      <c r="C352" s="34" t="s">
        <v>94</v>
      </c>
      <c r="D352" s="36">
        <v>323</v>
      </c>
      <c r="E352" s="36">
        <v>801</v>
      </c>
      <c r="F352" s="36">
        <v>892</v>
      </c>
      <c r="G352" s="36">
        <v>1406</v>
      </c>
      <c r="H352" s="36">
        <v>2040</v>
      </c>
      <c r="I352" s="36">
        <v>2514</v>
      </c>
      <c r="J352" s="36">
        <v>2969</v>
      </c>
      <c r="K352" s="36">
        <v>3009</v>
      </c>
      <c r="L352" s="36">
        <v>3444</v>
      </c>
      <c r="M352" s="36">
        <v>3880</v>
      </c>
      <c r="N352" s="36">
        <v>311</v>
      </c>
      <c r="O352" s="36">
        <v>794</v>
      </c>
      <c r="P352" s="36">
        <v>1226</v>
      </c>
      <c r="Q352" s="36">
        <v>1649</v>
      </c>
      <c r="R352" s="36">
        <v>2056</v>
      </c>
      <c r="S352" s="36">
        <v>2432</v>
      </c>
      <c r="T352" s="36">
        <v>2766</v>
      </c>
      <c r="U352" s="36">
        <v>2792</v>
      </c>
      <c r="V352" s="36">
        <v>3048</v>
      </c>
      <c r="W352" s="36">
        <v>3307</v>
      </c>
    </row>
    <row r="353" spans="1:24" ht="15.75" customHeight="1" x14ac:dyDescent="0.2">
      <c r="A353" s="34" t="s">
        <v>97</v>
      </c>
      <c r="B353" s="34">
        <v>1552</v>
      </c>
      <c r="C353" s="34" t="s">
        <v>95</v>
      </c>
      <c r="D353" s="36">
        <v>324</v>
      </c>
      <c r="E353" s="36">
        <v>802</v>
      </c>
      <c r="F353" s="36">
        <v>893</v>
      </c>
      <c r="G353" s="36">
        <v>1407</v>
      </c>
      <c r="H353" s="36">
        <v>2041</v>
      </c>
      <c r="I353" s="36">
        <v>2515</v>
      </c>
      <c r="J353" s="36">
        <v>2970</v>
      </c>
      <c r="K353" s="36">
        <v>3010</v>
      </c>
      <c r="L353" s="36">
        <v>3445</v>
      </c>
      <c r="M353" s="36">
        <v>3881</v>
      </c>
      <c r="N353" s="36">
        <v>312</v>
      </c>
      <c r="O353" s="36">
        <v>795</v>
      </c>
      <c r="P353" s="36">
        <v>1227</v>
      </c>
      <c r="Q353" s="36">
        <v>1650</v>
      </c>
      <c r="R353" s="36">
        <v>2057</v>
      </c>
      <c r="S353" s="36">
        <v>2433</v>
      </c>
      <c r="T353" s="36">
        <v>2767</v>
      </c>
      <c r="U353" s="36">
        <v>2793</v>
      </c>
      <c r="V353" s="36">
        <v>3049</v>
      </c>
      <c r="W353" s="36">
        <v>3308</v>
      </c>
    </row>
    <row r="354" spans="1:24" ht="15.75" customHeight="1" x14ac:dyDescent="0.2">
      <c r="A354" s="34" t="s">
        <v>98</v>
      </c>
      <c r="B354" s="34">
        <v>754</v>
      </c>
      <c r="C354" s="34" t="s">
        <v>57</v>
      </c>
      <c r="D354" s="36">
        <v>325</v>
      </c>
      <c r="E354" s="36" t="s">
        <v>99</v>
      </c>
      <c r="F354" s="36" t="s">
        <v>99</v>
      </c>
      <c r="G354" s="36" t="s">
        <v>99</v>
      </c>
      <c r="H354" s="36" t="s">
        <v>99</v>
      </c>
      <c r="I354" s="36" t="s">
        <v>99</v>
      </c>
      <c r="J354" s="36" t="s">
        <v>99</v>
      </c>
      <c r="K354" s="36" t="s">
        <v>99</v>
      </c>
      <c r="L354" s="36" t="s">
        <v>99</v>
      </c>
      <c r="M354" s="36" t="s">
        <v>99</v>
      </c>
      <c r="N354" s="36" t="s">
        <v>99</v>
      </c>
      <c r="O354" s="36" t="s">
        <v>99</v>
      </c>
      <c r="P354" s="36" t="s">
        <v>99</v>
      </c>
      <c r="Q354" s="36" t="s">
        <v>99</v>
      </c>
      <c r="R354" s="36" t="s">
        <v>99</v>
      </c>
      <c r="S354" s="36" t="s">
        <v>99</v>
      </c>
      <c r="T354" s="36" t="s">
        <v>99</v>
      </c>
      <c r="U354" s="36" t="s">
        <v>99</v>
      </c>
      <c r="V354" s="36" t="s">
        <v>99</v>
      </c>
      <c r="W354" s="36" t="s">
        <v>99</v>
      </c>
      <c r="X354" s="36"/>
    </row>
    <row r="355" spans="1:24" ht="15.75" customHeight="1" x14ac:dyDescent="0.2">
      <c r="A355" s="34" t="s">
        <v>98</v>
      </c>
      <c r="B355" s="34">
        <v>2217</v>
      </c>
      <c r="C355" s="34" t="s">
        <v>58</v>
      </c>
      <c r="D355" s="36">
        <v>326</v>
      </c>
      <c r="E355" s="36">
        <v>412</v>
      </c>
      <c r="F355" s="36">
        <v>896</v>
      </c>
      <c r="G355" s="36">
        <v>1408</v>
      </c>
      <c r="H355" s="36">
        <v>2042</v>
      </c>
      <c r="I355" s="36">
        <v>2552</v>
      </c>
      <c r="J355" s="36">
        <v>2578</v>
      </c>
      <c r="K355" s="36">
        <v>3012</v>
      </c>
      <c r="L355" s="36">
        <v>3446</v>
      </c>
      <c r="M355" s="36">
        <v>3882</v>
      </c>
      <c r="N355" s="36">
        <v>313</v>
      </c>
      <c r="O355" s="36">
        <v>796</v>
      </c>
      <c r="P355" s="36">
        <v>1228</v>
      </c>
      <c r="Q355" s="36">
        <v>1651</v>
      </c>
      <c r="R355" s="36">
        <v>2058</v>
      </c>
      <c r="S355" s="36">
        <v>2434</v>
      </c>
      <c r="T355" s="36">
        <v>2470</v>
      </c>
      <c r="U355" s="34" t="s">
        <v>99</v>
      </c>
      <c r="V355" s="34" t="s">
        <v>99</v>
      </c>
      <c r="W355" s="34" t="s">
        <v>99</v>
      </c>
    </row>
    <row r="356" spans="1:24" ht="15.75" customHeight="1" x14ac:dyDescent="0.2">
      <c r="A356" s="34" t="s">
        <v>98</v>
      </c>
      <c r="B356" s="34" t="s">
        <v>104</v>
      </c>
      <c r="C356" s="34" t="s">
        <v>59</v>
      </c>
      <c r="D356" s="36">
        <v>327</v>
      </c>
      <c r="E356" s="36">
        <v>413</v>
      </c>
      <c r="F356" s="36">
        <v>897</v>
      </c>
      <c r="G356" s="36">
        <v>1409</v>
      </c>
      <c r="H356" s="36">
        <v>2043</v>
      </c>
      <c r="I356" s="36">
        <v>2553</v>
      </c>
      <c r="J356" s="36">
        <v>2579</v>
      </c>
      <c r="K356" s="36">
        <v>3013</v>
      </c>
      <c r="L356" s="36">
        <v>3447</v>
      </c>
      <c r="M356" s="36">
        <v>3883</v>
      </c>
      <c r="N356" s="36">
        <v>314</v>
      </c>
      <c r="O356" s="36">
        <v>797</v>
      </c>
      <c r="P356" s="36">
        <v>1229</v>
      </c>
      <c r="Q356" s="36">
        <v>1652</v>
      </c>
      <c r="R356" s="36">
        <v>2059</v>
      </c>
      <c r="S356" s="36">
        <v>2435</v>
      </c>
      <c r="T356" s="36">
        <v>2471</v>
      </c>
      <c r="U356" s="36">
        <v>2794</v>
      </c>
      <c r="V356" s="36">
        <v>3050</v>
      </c>
      <c r="W356" s="36">
        <v>3309</v>
      </c>
    </row>
    <row r="357" spans="1:24" ht="15.75" customHeight="1" x14ac:dyDescent="0.2">
      <c r="A357" s="34" t="s">
        <v>98</v>
      </c>
      <c r="B357" s="34">
        <v>2331</v>
      </c>
      <c r="C357" s="34" t="s">
        <v>60</v>
      </c>
      <c r="D357" s="36">
        <v>328</v>
      </c>
      <c r="E357" s="36">
        <v>414</v>
      </c>
      <c r="F357" s="36">
        <v>898</v>
      </c>
      <c r="G357" s="36">
        <v>1410</v>
      </c>
      <c r="H357" s="36">
        <v>2044</v>
      </c>
      <c r="I357" s="36">
        <v>2554</v>
      </c>
      <c r="J357" s="36">
        <v>2580</v>
      </c>
      <c r="K357" s="36">
        <v>3014</v>
      </c>
      <c r="L357" s="36">
        <v>3448</v>
      </c>
      <c r="M357" s="36">
        <v>3884</v>
      </c>
      <c r="N357" s="36">
        <v>315</v>
      </c>
      <c r="O357" s="36">
        <v>798</v>
      </c>
      <c r="P357" s="36">
        <v>1230</v>
      </c>
      <c r="Q357" s="36">
        <v>1653</v>
      </c>
      <c r="R357" s="36">
        <v>2060</v>
      </c>
      <c r="S357" s="34" t="s">
        <v>99</v>
      </c>
      <c r="T357" s="34" t="s">
        <v>99</v>
      </c>
      <c r="U357" s="34" t="s">
        <v>99</v>
      </c>
      <c r="V357" s="34" t="s">
        <v>99</v>
      </c>
      <c r="W357" s="34" t="s">
        <v>99</v>
      </c>
    </row>
    <row r="358" spans="1:24" ht="15.75" customHeight="1" x14ac:dyDescent="0.2">
      <c r="A358" s="34" t="s">
        <v>98</v>
      </c>
      <c r="B358" s="34">
        <v>1150</v>
      </c>
      <c r="C358" s="34" t="s">
        <v>61</v>
      </c>
      <c r="D358" s="36">
        <v>329</v>
      </c>
      <c r="E358" s="36">
        <v>415</v>
      </c>
      <c r="F358" s="36">
        <v>899</v>
      </c>
      <c r="G358" s="36">
        <v>1411</v>
      </c>
      <c r="H358" s="36">
        <v>2045</v>
      </c>
      <c r="I358" s="36">
        <v>2555</v>
      </c>
      <c r="J358" s="36">
        <v>2581</v>
      </c>
      <c r="K358" s="36">
        <v>3015</v>
      </c>
      <c r="L358" s="36">
        <v>3449</v>
      </c>
      <c r="M358" s="36">
        <v>3885</v>
      </c>
      <c r="N358" s="36">
        <v>316</v>
      </c>
      <c r="O358" s="36">
        <v>799</v>
      </c>
      <c r="P358" s="36">
        <v>1231</v>
      </c>
      <c r="Q358" s="36">
        <v>1654</v>
      </c>
      <c r="R358" s="36">
        <v>2061</v>
      </c>
      <c r="S358" s="36">
        <v>2436</v>
      </c>
      <c r="T358" s="36">
        <v>2472</v>
      </c>
      <c r="U358" s="36">
        <v>2795</v>
      </c>
      <c r="V358" s="36">
        <v>3051</v>
      </c>
      <c r="W358" s="36">
        <v>3310</v>
      </c>
    </row>
    <row r="359" spans="1:24" ht="15.75" customHeight="1" x14ac:dyDescent="0.2">
      <c r="A359" s="34" t="s">
        <v>98</v>
      </c>
      <c r="B359" s="34">
        <v>1724</v>
      </c>
      <c r="C359" s="34" t="s">
        <v>62</v>
      </c>
      <c r="D359" s="36">
        <v>330</v>
      </c>
      <c r="E359" s="36">
        <v>416</v>
      </c>
      <c r="F359" s="36">
        <v>900</v>
      </c>
      <c r="G359" s="36">
        <v>1412</v>
      </c>
      <c r="H359" s="36">
        <v>2046</v>
      </c>
      <c r="I359" s="36">
        <v>2556</v>
      </c>
      <c r="J359" s="36">
        <v>2582</v>
      </c>
      <c r="K359" s="36">
        <v>3016</v>
      </c>
      <c r="L359" s="36">
        <v>3450</v>
      </c>
      <c r="M359" s="36">
        <v>3886</v>
      </c>
      <c r="N359" s="36">
        <v>317</v>
      </c>
      <c r="O359" s="36">
        <v>800</v>
      </c>
      <c r="P359" s="36">
        <v>1232</v>
      </c>
      <c r="Q359" s="36">
        <v>1655</v>
      </c>
      <c r="R359" s="36">
        <v>2062</v>
      </c>
      <c r="S359" s="36">
        <v>2437</v>
      </c>
      <c r="T359" s="34" t="s">
        <v>99</v>
      </c>
      <c r="U359" s="34" t="s">
        <v>99</v>
      </c>
      <c r="V359" s="34" t="s">
        <v>99</v>
      </c>
      <c r="W359" s="34" t="s">
        <v>99</v>
      </c>
    </row>
    <row r="360" spans="1:24" ht="15.75" customHeight="1" x14ac:dyDescent="0.2">
      <c r="A360" s="34" t="s">
        <v>98</v>
      </c>
      <c r="B360" s="34">
        <v>2026</v>
      </c>
      <c r="C360" s="34" t="s">
        <v>63</v>
      </c>
      <c r="D360" s="36">
        <v>331</v>
      </c>
      <c r="E360" s="36">
        <v>417</v>
      </c>
      <c r="F360" s="36">
        <v>901</v>
      </c>
      <c r="G360" s="36">
        <v>1413</v>
      </c>
      <c r="H360" s="36">
        <v>2047</v>
      </c>
      <c r="I360" s="36">
        <v>2557</v>
      </c>
      <c r="J360" s="36">
        <v>2583</v>
      </c>
      <c r="K360" s="36">
        <v>3017</v>
      </c>
      <c r="L360" s="36">
        <v>3451</v>
      </c>
      <c r="M360" s="36">
        <v>3887</v>
      </c>
      <c r="N360" s="36">
        <v>318</v>
      </c>
      <c r="O360" s="36">
        <v>801</v>
      </c>
      <c r="P360" s="36">
        <v>1233</v>
      </c>
      <c r="Q360" s="36">
        <v>1656</v>
      </c>
      <c r="R360" s="36">
        <v>2063</v>
      </c>
      <c r="S360" s="36">
        <v>2438</v>
      </c>
      <c r="T360" s="34" t="s">
        <v>99</v>
      </c>
      <c r="U360" s="34" t="s">
        <v>99</v>
      </c>
      <c r="V360" s="34" t="s">
        <v>99</v>
      </c>
      <c r="W360" s="34" t="s">
        <v>99</v>
      </c>
    </row>
    <row r="361" spans="1:24" ht="15.75" customHeight="1" x14ac:dyDescent="0.2">
      <c r="A361" s="34" t="s">
        <v>98</v>
      </c>
      <c r="B361" s="34">
        <v>2891</v>
      </c>
      <c r="C361" s="34" t="s">
        <v>64</v>
      </c>
      <c r="D361" s="36">
        <v>332</v>
      </c>
      <c r="E361" s="36">
        <v>418</v>
      </c>
      <c r="F361" s="36">
        <v>902</v>
      </c>
      <c r="G361" s="36">
        <v>1414</v>
      </c>
      <c r="H361" s="36">
        <v>2048</v>
      </c>
      <c r="I361" s="36">
        <v>2558</v>
      </c>
      <c r="J361" s="36">
        <v>2584</v>
      </c>
      <c r="K361" s="36">
        <v>3018</v>
      </c>
      <c r="L361" s="36">
        <v>3452</v>
      </c>
      <c r="M361" s="36">
        <v>3888</v>
      </c>
      <c r="N361" s="36">
        <v>319</v>
      </c>
      <c r="O361" s="36">
        <v>802</v>
      </c>
      <c r="P361" s="36">
        <v>1234</v>
      </c>
      <c r="Q361" s="36">
        <v>1657</v>
      </c>
      <c r="R361" s="36">
        <v>2064</v>
      </c>
      <c r="S361" s="36">
        <v>2439</v>
      </c>
      <c r="T361" s="36">
        <v>2473</v>
      </c>
      <c r="U361" s="36">
        <v>2796</v>
      </c>
      <c r="V361" s="36">
        <v>3052</v>
      </c>
      <c r="W361" s="36">
        <v>3311</v>
      </c>
    </row>
    <row r="362" spans="1:24" ht="15.75" customHeight="1" x14ac:dyDescent="0.2">
      <c r="A362" s="34" t="s">
        <v>98</v>
      </c>
      <c r="B362" s="34">
        <v>2816</v>
      </c>
      <c r="C362" s="34" t="s">
        <v>65</v>
      </c>
      <c r="D362" s="36">
        <v>333</v>
      </c>
      <c r="E362" s="36">
        <v>419</v>
      </c>
      <c r="F362" s="36">
        <v>903</v>
      </c>
      <c r="G362" s="36">
        <v>1415</v>
      </c>
      <c r="H362" s="36">
        <v>2049</v>
      </c>
      <c r="I362" s="36">
        <v>2559</v>
      </c>
      <c r="J362" s="36">
        <v>2585</v>
      </c>
      <c r="K362" s="36">
        <v>3019</v>
      </c>
      <c r="L362" s="36">
        <v>3453</v>
      </c>
      <c r="M362" s="36">
        <v>3889</v>
      </c>
      <c r="N362" s="36">
        <v>320</v>
      </c>
      <c r="O362" s="36">
        <v>803</v>
      </c>
      <c r="P362" s="36">
        <v>1235</v>
      </c>
      <c r="Q362" s="36">
        <v>1658</v>
      </c>
      <c r="R362" s="36">
        <v>2065</v>
      </c>
      <c r="S362" s="36">
        <v>2440</v>
      </c>
      <c r="T362" s="36">
        <v>2474</v>
      </c>
      <c r="U362" s="34" t="s">
        <v>99</v>
      </c>
      <c r="V362" s="34" t="s">
        <v>99</v>
      </c>
      <c r="W362" s="34" t="s">
        <v>99</v>
      </c>
    </row>
    <row r="363" spans="1:24" ht="15.75" customHeight="1" x14ac:dyDescent="0.2">
      <c r="A363" s="34" t="s">
        <v>98</v>
      </c>
      <c r="B363" s="34">
        <v>2409</v>
      </c>
      <c r="C363" s="34" t="s">
        <v>66</v>
      </c>
      <c r="D363" s="36">
        <v>334</v>
      </c>
      <c r="E363" s="36">
        <v>420</v>
      </c>
      <c r="F363" s="36">
        <v>904</v>
      </c>
      <c r="G363" s="36">
        <v>1416</v>
      </c>
      <c r="H363" s="36">
        <v>2050</v>
      </c>
      <c r="I363" s="36">
        <v>2560</v>
      </c>
      <c r="J363" s="36">
        <v>2586</v>
      </c>
      <c r="K363" s="36">
        <v>3020</v>
      </c>
      <c r="L363" s="36">
        <v>3454</v>
      </c>
      <c r="M363" s="36">
        <v>3890</v>
      </c>
      <c r="N363" s="36">
        <v>321</v>
      </c>
      <c r="O363" s="36">
        <v>804</v>
      </c>
      <c r="P363" s="36">
        <v>1236</v>
      </c>
      <c r="Q363" s="36">
        <v>1659</v>
      </c>
      <c r="R363" s="36">
        <v>2066</v>
      </c>
      <c r="S363" s="36">
        <v>2441</v>
      </c>
      <c r="T363" s="36">
        <v>2475</v>
      </c>
      <c r="U363" s="34" t="s">
        <v>99</v>
      </c>
      <c r="V363" s="34" t="s">
        <v>99</v>
      </c>
      <c r="W363" s="34" t="s">
        <v>99</v>
      </c>
    </row>
    <row r="364" spans="1:24" ht="15.75" customHeight="1" x14ac:dyDescent="0.2">
      <c r="A364" s="34" t="s">
        <v>98</v>
      </c>
      <c r="B364" s="34">
        <v>2340</v>
      </c>
      <c r="C364" s="34" t="s">
        <v>67</v>
      </c>
      <c r="D364" s="36">
        <v>335</v>
      </c>
      <c r="E364" s="36">
        <v>421</v>
      </c>
      <c r="F364" s="36">
        <v>905</v>
      </c>
      <c r="G364" s="36">
        <v>1417</v>
      </c>
      <c r="H364" s="36">
        <v>2051</v>
      </c>
      <c r="I364" s="36">
        <v>2561</v>
      </c>
      <c r="J364" s="36">
        <v>2587</v>
      </c>
      <c r="K364" s="36">
        <v>3021</v>
      </c>
      <c r="L364" s="36">
        <v>3455</v>
      </c>
      <c r="M364" s="36">
        <v>3891</v>
      </c>
      <c r="N364" s="36">
        <v>322</v>
      </c>
      <c r="O364" s="36">
        <v>805</v>
      </c>
      <c r="P364" s="36">
        <v>1237</v>
      </c>
      <c r="Q364" s="36">
        <v>1660</v>
      </c>
      <c r="R364" s="36">
        <v>2067</v>
      </c>
      <c r="S364" s="36">
        <v>2442</v>
      </c>
      <c r="T364" s="36">
        <v>2476</v>
      </c>
      <c r="U364" s="36">
        <v>2797</v>
      </c>
      <c r="V364" s="36">
        <v>3053</v>
      </c>
      <c r="W364" s="36">
        <v>3312</v>
      </c>
    </row>
    <row r="365" spans="1:24" ht="15.75" customHeight="1" x14ac:dyDescent="0.2">
      <c r="A365" s="34" t="s">
        <v>98</v>
      </c>
      <c r="B365" s="34">
        <v>1160</v>
      </c>
      <c r="C365" s="34" t="s">
        <v>68</v>
      </c>
      <c r="D365" s="36">
        <v>336</v>
      </c>
      <c r="E365" s="36">
        <v>422</v>
      </c>
      <c r="F365" s="36">
        <v>906</v>
      </c>
      <c r="G365" s="36">
        <v>1418</v>
      </c>
      <c r="H365" s="36">
        <v>2052</v>
      </c>
      <c r="I365" s="36">
        <v>2562</v>
      </c>
      <c r="J365" s="36">
        <v>2588</v>
      </c>
      <c r="K365" s="36">
        <v>3022</v>
      </c>
      <c r="L365" s="36">
        <v>3456</v>
      </c>
      <c r="M365" s="36">
        <v>3892</v>
      </c>
      <c r="N365" s="36">
        <v>323</v>
      </c>
      <c r="O365" s="36">
        <v>806</v>
      </c>
      <c r="P365" s="36">
        <v>1238</v>
      </c>
      <c r="Q365" s="36">
        <v>1661</v>
      </c>
      <c r="R365" s="36">
        <v>2068</v>
      </c>
      <c r="S365" s="36">
        <v>2443</v>
      </c>
      <c r="T365" s="36">
        <v>2477</v>
      </c>
      <c r="U365" s="34" t="s">
        <v>99</v>
      </c>
      <c r="V365" s="34" t="s">
        <v>99</v>
      </c>
      <c r="W365" s="34" t="s">
        <v>99</v>
      </c>
    </row>
    <row r="366" spans="1:24" ht="15.75" customHeight="1" x14ac:dyDescent="0.2">
      <c r="A366" s="34" t="s">
        <v>98</v>
      </c>
      <c r="B366" s="34">
        <v>2698</v>
      </c>
      <c r="C366" s="34" t="s">
        <v>69</v>
      </c>
      <c r="D366" s="36">
        <v>337</v>
      </c>
      <c r="E366" s="36">
        <v>423</v>
      </c>
      <c r="F366" s="36">
        <v>907</v>
      </c>
      <c r="G366" s="36">
        <v>1419</v>
      </c>
      <c r="H366" s="36">
        <v>2053</v>
      </c>
      <c r="I366" s="36">
        <v>2563</v>
      </c>
      <c r="J366" s="36">
        <v>2589</v>
      </c>
      <c r="K366" s="36">
        <v>3023</v>
      </c>
      <c r="L366" s="36">
        <v>3457</v>
      </c>
      <c r="M366" s="36">
        <v>3893</v>
      </c>
      <c r="N366" s="36">
        <v>324</v>
      </c>
      <c r="O366" s="36">
        <v>807</v>
      </c>
      <c r="P366" s="36">
        <v>1239</v>
      </c>
      <c r="Q366" s="36">
        <v>1662</v>
      </c>
      <c r="R366" s="36">
        <v>2069</v>
      </c>
      <c r="S366" s="36">
        <v>2444</v>
      </c>
      <c r="T366" s="34" t="s">
        <v>99</v>
      </c>
      <c r="U366" s="34" t="s">
        <v>99</v>
      </c>
      <c r="V366" s="34" t="s">
        <v>99</v>
      </c>
      <c r="W366" s="34" t="s">
        <v>99</v>
      </c>
    </row>
    <row r="367" spans="1:24" ht="15.75" customHeight="1" x14ac:dyDescent="0.2">
      <c r="A367" s="34" t="s">
        <v>98</v>
      </c>
      <c r="B367" s="34">
        <v>1871</v>
      </c>
      <c r="C367" s="34" t="s">
        <v>70</v>
      </c>
      <c r="D367" s="36">
        <v>338</v>
      </c>
      <c r="E367" s="36">
        <v>424</v>
      </c>
      <c r="F367" s="36">
        <v>908</v>
      </c>
      <c r="G367" s="36">
        <v>1420</v>
      </c>
      <c r="H367" s="36">
        <v>2054</v>
      </c>
      <c r="I367" s="36">
        <v>2564</v>
      </c>
      <c r="J367" s="36">
        <v>2590</v>
      </c>
      <c r="K367" s="36">
        <v>3024</v>
      </c>
      <c r="L367" s="36">
        <v>3458</v>
      </c>
      <c r="M367" s="36">
        <v>3894</v>
      </c>
      <c r="N367" s="36">
        <v>325</v>
      </c>
      <c r="O367" s="36">
        <v>808</v>
      </c>
      <c r="P367" s="36">
        <v>1240</v>
      </c>
      <c r="Q367" s="36">
        <v>1663</v>
      </c>
      <c r="R367" s="36">
        <v>2070</v>
      </c>
      <c r="S367" s="36">
        <v>2445</v>
      </c>
      <c r="T367" s="36">
        <v>2478</v>
      </c>
      <c r="U367" s="36">
        <v>2798</v>
      </c>
      <c r="V367" s="36">
        <v>3054</v>
      </c>
      <c r="W367" s="36">
        <v>3313</v>
      </c>
    </row>
    <row r="368" spans="1:24" ht="15.75" customHeight="1" x14ac:dyDescent="0.2">
      <c r="A368" s="34" t="s">
        <v>98</v>
      </c>
      <c r="B368" s="34">
        <v>2839</v>
      </c>
      <c r="C368" s="34" t="s">
        <v>71</v>
      </c>
      <c r="D368" s="36">
        <v>339</v>
      </c>
      <c r="E368" s="36">
        <v>425</v>
      </c>
      <c r="F368" s="36">
        <v>909</v>
      </c>
      <c r="G368" s="36">
        <v>1421</v>
      </c>
      <c r="H368" s="36">
        <v>2055</v>
      </c>
      <c r="I368" s="36">
        <v>2565</v>
      </c>
      <c r="J368" s="36">
        <v>2591</v>
      </c>
      <c r="K368" s="36">
        <v>3025</v>
      </c>
      <c r="L368" s="36">
        <v>3459</v>
      </c>
      <c r="M368" s="36">
        <v>3895</v>
      </c>
      <c r="N368" s="36">
        <v>326</v>
      </c>
      <c r="O368" s="36">
        <v>809</v>
      </c>
      <c r="P368" s="36">
        <v>1241</v>
      </c>
      <c r="Q368" s="36">
        <v>1664</v>
      </c>
      <c r="R368" s="36">
        <v>2071</v>
      </c>
      <c r="S368" s="34" t="s">
        <v>99</v>
      </c>
      <c r="T368" s="34" t="s">
        <v>99</v>
      </c>
      <c r="U368" s="34" t="s">
        <v>99</v>
      </c>
      <c r="V368" s="34" t="s">
        <v>99</v>
      </c>
      <c r="W368" s="34" t="s">
        <v>99</v>
      </c>
    </row>
    <row r="369" spans="1:23" ht="15.75" customHeight="1" x14ac:dyDescent="0.2">
      <c r="A369" s="34" t="s">
        <v>98</v>
      </c>
      <c r="B369" s="34">
        <v>1751</v>
      </c>
      <c r="C369" s="34" t="s">
        <v>72</v>
      </c>
      <c r="D369" s="36">
        <v>340</v>
      </c>
      <c r="E369" s="36">
        <v>426</v>
      </c>
      <c r="F369" s="36">
        <v>910</v>
      </c>
      <c r="G369" s="36">
        <v>1422</v>
      </c>
      <c r="H369" s="36">
        <v>2056</v>
      </c>
      <c r="I369" s="36">
        <v>2566</v>
      </c>
      <c r="J369" s="36">
        <v>2592</v>
      </c>
      <c r="K369" s="36">
        <v>3026</v>
      </c>
      <c r="L369" s="36">
        <v>3460</v>
      </c>
      <c r="M369" s="36">
        <v>3896</v>
      </c>
      <c r="N369" s="36">
        <v>327</v>
      </c>
      <c r="O369" s="36">
        <v>810</v>
      </c>
      <c r="P369" s="36">
        <v>1242</v>
      </c>
      <c r="Q369" s="36">
        <v>1665</v>
      </c>
      <c r="R369" s="36">
        <v>2072</v>
      </c>
      <c r="S369" s="36">
        <v>2446</v>
      </c>
      <c r="T369" s="36">
        <v>2479</v>
      </c>
      <c r="U369" s="34" t="s">
        <v>99</v>
      </c>
      <c r="V369" s="34" t="s">
        <v>99</v>
      </c>
      <c r="W369" s="34" t="s">
        <v>99</v>
      </c>
    </row>
    <row r="370" spans="1:23" ht="15.75" customHeight="1" x14ac:dyDescent="0.2">
      <c r="A370" s="34" t="s">
        <v>98</v>
      </c>
      <c r="B370" s="34">
        <v>3151</v>
      </c>
      <c r="C370" s="34" t="s">
        <v>73</v>
      </c>
      <c r="D370" s="36">
        <v>341</v>
      </c>
      <c r="E370" s="36">
        <v>427</v>
      </c>
      <c r="F370" s="36">
        <v>911</v>
      </c>
      <c r="G370" s="36">
        <v>1423</v>
      </c>
      <c r="H370" s="36">
        <v>2057</v>
      </c>
      <c r="I370" s="36">
        <v>2567</v>
      </c>
      <c r="J370" s="36">
        <v>2593</v>
      </c>
      <c r="K370" s="36">
        <v>3027</v>
      </c>
      <c r="L370" s="34">
        <v>3484</v>
      </c>
      <c r="M370" s="36">
        <v>3897</v>
      </c>
      <c r="N370" s="36">
        <v>328</v>
      </c>
      <c r="O370" s="36">
        <v>811</v>
      </c>
      <c r="P370" s="36">
        <v>1243</v>
      </c>
      <c r="Q370" s="34" t="s">
        <v>99</v>
      </c>
      <c r="R370" s="34" t="s">
        <v>99</v>
      </c>
      <c r="S370" s="34" t="s">
        <v>99</v>
      </c>
      <c r="T370" s="34" t="s">
        <v>99</v>
      </c>
      <c r="U370" s="34" t="s">
        <v>99</v>
      </c>
      <c r="V370" s="34" t="s">
        <v>99</v>
      </c>
      <c r="W370" s="34" t="s">
        <v>99</v>
      </c>
    </row>
    <row r="371" spans="1:23" ht="15.75" customHeight="1" x14ac:dyDescent="0.2">
      <c r="A371" s="34" t="s">
        <v>98</v>
      </c>
      <c r="B371" s="34">
        <v>2992</v>
      </c>
      <c r="C371" s="34" t="s">
        <v>74</v>
      </c>
      <c r="D371" s="36">
        <v>342</v>
      </c>
      <c r="E371" s="36">
        <v>428</v>
      </c>
      <c r="F371" s="36">
        <v>912</v>
      </c>
      <c r="G371" s="36">
        <v>1424</v>
      </c>
      <c r="H371" s="36">
        <v>2058</v>
      </c>
      <c r="I371" s="36">
        <v>2568</v>
      </c>
      <c r="J371" s="36">
        <v>2594</v>
      </c>
      <c r="K371" s="36">
        <v>3028</v>
      </c>
      <c r="L371" s="36">
        <v>3462</v>
      </c>
      <c r="M371" s="36">
        <v>3898</v>
      </c>
      <c r="N371" s="36">
        <v>329</v>
      </c>
      <c r="O371" s="34">
        <v>815</v>
      </c>
      <c r="P371" s="36">
        <v>1244</v>
      </c>
      <c r="Q371" s="34" t="s">
        <v>99</v>
      </c>
      <c r="R371" s="34" t="s">
        <v>99</v>
      </c>
      <c r="S371" s="34" t="s">
        <v>99</v>
      </c>
      <c r="T371" s="34" t="s">
        <v>99</v>
      </c>
      <c r="U371" s="34" t="s">
        <v>99</v>
      </c>
      <c r="V371" s="34" t="s">
        <v>99</v>
      </c>
      <c r="W371" s="34" t="s">
        <v>99</v>
      </c>
    </row>
    <row r="372" spans="1:23" ht="15.75" customHeight="1" x14ac:dyDescent="0.2">
      <c r="A372" s="34" t="s">
        <v>98</v>
      </c>
      <c r="B372" s="34">
        <v>2748</v>
      </c>
      <c r="C372" s="34" t="s">
        <v>75</v>
      </c>
      <c r="D372" s="36">
        <v>343</v>
      </c>
      <c r="E372" s="36">
        <v>429</v>
      </c>
      <c r="F372" s="36">
        <v>913</v>
      </c>
      <c r="G372" s="36">
        <v>1425</v>
      </c>
      <c r="H372" s="36">
        <v>2059</v>
      </c>
      <c r="I372" s="36">
        <v>2569</v>
      </c>
      <c r="J372" s="36">
        <v>2595</v>
      </c>
      <c r="K372" s="36">
        <v>3029</v>
      </c>
      <c r="L372" s="36">
        <v>3463</v>
      </c>
      <c r="M372" s="36">
        <v>3899</v>
      </c>
      <c r="N372" s="36">
        <v>330</v>
      </c>
      <c r="O372" s="36">
        <v>813</v>
      </c>
      <c r="P372" s="36">
        <v>1245</v>
      </c>
      <c r="Q372" s="36">
        <v>1666</v>
      </c>
      <c r="R372" s="34" t="s">
        <v>99</v>
      </c>
      <c r="S372" s="34" t="s">
        <v>99</v>
      </c>
      <c r="T372" s="34" t="s">
        <v>99</v>
      </c>
      <c r="U372" s="34" t="s">
        <v>99</v>
      </c>
      <c r="V372" s="34" t="s">
        <v>99</v>
      </c>
      <c r="W372" s="34" t="s">
        <v>99</v>
      </c>
    </row>
    <row r="373" spans="1:23" ht="15.75" customHeight="1" x14ac:dyDescent="0.2">
      <c r="A373" s="34" t="s">
        <v>98</v>
      </c>
      <c r="B373" s="34">
        <v>2689</v>
      </c>
      <c r="C373" s="34" t="s">
        <v>76</v>
      </c>
      <c r="D373" s="36">
        <v>344</v>
      </c>
      <c r="E373" s="36">
        <v>430</v>
      </c>
      <c r="F373" s="36">
        <v>914</v>
      </c>
      <c r="G373" s="36">
        <v>1426</v>
      </c>
      <c r="H373" s="36">
        <v>2060</v>
      </c>
      <c r="I373" s="36">
        <v>2570</v>
      </c>
      <c r="J373" s="36">
        <v>2596</v>
      </c>
      <c r="K373" s="36">
        <v>3030</v>
      </c>
      <c r="L373" s="36">
        <v>3464</v>
      </c>
      <c r="M373" s="36">
        <v>3900</v>
      </c>
      <c r="N373" s="36">
        <v>331</v>
      </c>
      <c r="O373" s="36">
        <v>814</v>
      </c>
      <c r="P373" s="36">
        <v>1246</v>
      </c>
      <c r="Q373" s="36">
        <v>1667</v>
      </c>
      <c r="R373" s="36">
        <v>2073</v>
      </c>
      <c r="S373" s="36">
        <v>2447</v>
      </c>
      <c r="T373" s="36">
        <v>2480</v>
      </c>
      <c r="U373" s="34" t="s">
        <v>99</v>
      </c>
      <c r="V373" s="34" t="s">
        <v>99</v>
      </c>
      <c r="W373" s="34" t="s">
        <v>99</v>
      </c>
    </row>
    <row r="374" spans="1:23" ht="15.75" customHeight="1" x14ac:dyDescent="0.2">
      <c r="A374" s="34" t="s">
        <v>98</v>
      </c>
      <c r="B374" s="34">
        <v>639</v>
      </c>
      <c r="C374" s="34" t="s">
        <v>77</v>
      </c>
      <c r="D374" s="36">
        <v>345</v>
      </c>
      <c r="E374" s="36">
        <v>431</v>
      </c>
      <c r="F374" s="36">
        <v>915</v>
      </c>
      <c r="G374" s="36">
        <v>1427</v>
      </c>
      <c r="H374" s="36">
        <v>2061</v>
      </c>
      <c r="I374" s="36">
        <v>2571</v>
      </c>
      <c r="J374" s="36">
        <v>2597</v>
      </c>
      <c r="K374" s="36">
        <v>3031</v>
      </c>
      <c r="L374" s="36">
        <v>3465</v>
      </c>
      <c r="M374" s="36">
        <v>3901</v>
      </c>
      <c r="N374" s="36">
        <v>332</v>
      </c>
      <c r="O374" s="36">
        <v>816</v>
      </c>
      <c r="P374" s="36">
        <v>1247</v>
      </c>
      <c r="Q374" s="36">
        <v>1668</v>
      </c>
      <c r="R374" s="36">
        <v>2074</v>
      </c>
      <c r="S374" s="36">
        <v>2448</v>
      </c>
      <c r="T374" s="36">
        <v>2481</v>
      </c>
      <c r="U374" s="36">
        <v>2799</v>
      </c>
      <c r="V374" s="36">
        <v>3055</v>
      </c>
      <c r="W374" s="36">
        <v>3314</v>
      </c>
    </row>
    <row r="375" spans="1:23" ht="15.75" customHeight="1" x14ac:dyDescent="0.2">
      <c r="A375" s="34" t="s">
        <v>98</v>
      </c>
      <c r="B375" s="34" t="s">
        <v>19</v>
      </c>
      <c r="C375" s="34" t="s">
        <v>78</v>
      </c>
      <c r="D375" s="36">
        <v>346</v>
      </c>
      <c r="E375" s="36">
        <v>432</v>
      </c>
      <c r="F375" s="36">
        <v>916</v>
      </c>
      <c r="G375" s="36">
        <v>1428</v>
      </c>
      <c r="H375" s="36">
        <v>2062</v>
      </c>
      <c r="I375" s="36">
        <v>2572</v>
      </c>
      <c r="J375" s="36">
        <v>2598</v>
      </c>
      <c r="K375" s="36">
        <v>3032</v>
      </c>
      <c r="L375" s="36">
        <v>3466</v>
      </c>
      <c r="M375" s="36">
        <v>3902</v>
      </c>
      <c r="N375" s="36">
        <v>333</v>
      </c>
      <c r="O375" s="36">
        <v>817</v>
      </c>
      <c r="P375" s="36">
        <v>1248</v>
      </c>
      <c r="Q375" s="36">
        <v>1669</v>
      </c>
      <c r="R375" s="36">
        <v>2075</v>
      </c>
      <c r="S375" s="36">
        <v>2449</v>
      </c>
      <c r="T375" s="36">
        <v>2482</v>
      </c>
      <c r="U375" s="34" t="s">
        <v>99</v>
      </c>
      <c r="V375" s="34" t="s">
        <v>99</v>
      </c>
      <c r="W375" s="34" t="s">
        <v>99</v>
      </c>
    </row>
    <row r="376" spans="1:23" ht="15.75" customHeight="1" x14ac:dyDescent="0.2">
      <c r="A376" s="34" t="s">
        <v>98</v>
      </c>
      <c r="B376" s="34">
        <v>1978</v>
      </c>
      <c r="C376" s="34" t="s">
        <v>79</v>
      </c>
      <c r="D376" s="36">
        <v>347</v>
      </c>
      <c r="E376" s="36">
        <v>433</v>
      </c>
      <c r="F376" s="36">
        <v>917</v>
      </c>
      <c r="G376" s="36">
        <v>1429</v>
      </c>
      <c r="H376" s="36">
        <v>2063</v>
      </c>
      <c r="I376" s="36">
        <v>2573</v>
      </c>
      <c r="J376" s="36">
        <v>2599</v>
      </c>
      <c r="K376" s="36">
        <v>3033</v>
      </c>
      <c r="L376" s="36">
        <v>3467</v>
      </c>
      <c r="M376" s="36">
        <v>3903</v>
      </c>
      <c r="N376" s="36">
        <v>334</v>
      </c>
      <c r="O376" s="36">
        <v>818</v>
      </c>
      <c r="P376" s="36">
        <v>1249</v>
      </c>
      <c r="Q376" s="36">
        <v>1670</v>
      </c>
      <c r="R376" s="36">
        <v>2076</v>
      </c>
      <c r="S376" s="36">
        <v>2450</v>
      </c>
      <c r="T376" s="36">
        <v>2483</v>
      </c>
      <c r="U376" s="36">
        <v>2800</v>
      </c>
      <c r="V376" s="36">
        <v>3056</v>
      </c>
      <c r="W376" s="36">
        <v>3315</v>
      </c>
    </row>
    <row r="377" spans="1:23" ht="15.75" customHeight="1" x14ac:dyDescent="0.2">
      <c r="A377" s="34" t="s">
        <v>98</v>
      </c>
      <c r="B377" s="34">
        <v>2787</v>
      </c>
      <c r="C377" s="34" t="s">
        <v>80</v>
      </c>
      <c r="D377" s="36">
        <v>348</v>
      </c>
      <c r="E377" s="36">
        <v>434</v>
      </c>
      <c r="F377" s="36">
        <v>918</v>
      </c>
      <c r="G377" s="36">
        <v>1430</v>
      </c>
      <c r="H377" s="36">
        <v>2064</v>
      </c>
      <c r="I377" s="36">
        <v>2574</v>
      </c>
      <c r="J377" s="36">
        <v>2600</v>
      </c>
      <c r="K377" s="36">
        <v>3034</v>
      </c>
      <c r="L377" s="34">
        <v>3485</v>
      </c>
      <c r="M377" s="36">
        <v>3904</v>
      </c>
      <c r="N377" s="36">
        <v>335</v>
      </c>
      <c r="O377" s="36">
        <v>819</v>
      </c>
      <c r="P377" s="36">
        <v>1250</v>
      </c>
      <c r="Q377" s="36">
        <v>1671</v>
      </c>
      <c r="R377" s="36">
        <v>2077</v>
      </c>
      <c r="S377" s="36">
        <v>2451</v>
      </c>
      <c r="T377" s="34" t="s">
        <v>99</v>
      </c>
      <c r="U377" s="34" t="s">
        <v>99</v>
      </c>
      <c r="V377" s="34" t="s">
        <v>99</v>
      </c>
      <c r="W377" s="34" t="s">
        <v>99</v>
      </c>
    </row>
    <row r="378" spans="1:23" ht="15.75" customHeight="1" x14ac:dyDescent="0.2">
      <c r="A378" s="34" t="s">
        <v>98</v>
      </c>
      <c r="B378" s="34">
        <v>1228</v>
      </c>
      <c r="C378" s="34" t="s">
        <v>81</v>
      </c>
      <c r="D378" s="36">
        <v>349</v>
      </c>
      <c r="E378" s="36">
        <v>435</v>
      </c>
      <c r="F378" s="36">
        <v>919</v>
      </c>
      <c r="G378" s="36">
        <v>1431</v>
      </c>
      <c r="H378" s="36">
        <v>2065</v>
      </c>
      <c r="I378" s="36">
        <v>2575</v>
      </c>
      <c r="J378" s="36">
        <v>2601</v>
      </c>
      <c r="K378" s="36">
        <v>3035</v>
      </c>
      <c r="L378" s="36">
        <v>3469</v>
      </c>
      <c r="M378" s="36">
        <v>3905</v>
      </c>
      <c r="N378" s="36">
        <v>336</v>
      </c>
      <c r="O378" s="36">
        <v>820</v>
      </c>
      <c r="P378" s="36">
        <v>1251</v>
      </c>
      <c r="Q378" s="36">
        <v>1672</v>
      </c>
      <c r="R378" s="36">
        <v>2078</v>
      </c>
      <c r="S378" s="36">
        <v>2452</v>
      </c>
      <c r="T378" s="36">
        <v>2484</v>
      </c>
      <c r="U378" s="36">
        <v>2801</v>
      </c>
      <c r="V378" s="36">
        <v>3057</v>
      </c>
      <c r="W378" s="36">
        <v>3316</v>
      </c>
    </row>
    <row r="379" spans="1:23" ht="15.75" customHeight="1" x14ac:dyDescent="0.2">
      <c r="A379" s="34" t="s">
        <v>98</v>
      </c>
      <c r="B379" s="34">
        <v>1332</v>
      </c>
      <c r="C379" s="34" t="s">
        <v>82</v>
      </c>
      <c r="D379" s="36">
        <v>350</v>
      </c>
      <c r="E379" s="36">
        <v>436</v>
      </c>
      <c r="F379" s="36">
        <v>920</v>
      </c>
      <c r="G379" s="36">
        <v>1432</v>
      </c>
      <c r="H379" s="36">
        <v>2066</v>
      </c>
      <c r="I379" s="36">
        <v>2538</v>
      </c>
      <c r="J379" s="36">
        <v>2602</v>
      </c>
      <c r="K379" s="36">
        <v>3036</v>
      </c>
      <c r="L379" s="36">
        <v>3470</v>
      </c>
      <c r="M379" s="36">
        <v>3906</v>
      </c>
      <c r="N379" s="36">
        <v>337</v>
      </c>
      <c r="O379" s="36">
        <v>821</v>
      </c>
      <c r="P379" s="36">
        <v>1252</v>
      </c>
      <c r="Q379" s="36">
        <v>1673</v>
      </c>
      <c r="R379" s="36">
        <v>2079</v>
      </c>
      <c r="S379" s="36">
        <v>2453</v>
      </c>
      <c r="T379" s="36">
        <v>2485</v>
      </c>
      <c r="U379" s="36">
        <v>2802</v>
      </c>
      <c r="V379" s="36">
        <v>3058</v>
      </c>
      <c r="W379" s="36">
        <v>3317</v>
      </c>
    </row>
    <row r="380" spans="1:23" ht="15.75" customHeight="1" x14ac:dyDescent="0.2">
      <c r="A380" s="34" t="s">
        <v>98</v>
      </c>
      <c r="B380" s="34">
        <v>1668</v>
      </c>
      <c r="C380" s="34" t="s">
        <v>83</v>
      </c>
      <c r="D380" s="36">
        <v>351</v>
      </c>
      <c r="E380" s="36">
        <v>437</v>
      </c>
      <c r="F380" s="36">
        <v>921</v>
      </c>
      <c r="G380" s="36">
        <v>1433</v>
      </c>
      <c r="H380" s="36">
        <v>2067</v>
      </c>
      <c r="I380" s="36">
        <v>2539</v>
      </c>
      <c r="J380" s="36">
        <v>2603</v>
      </c>
      <c r="K380" s="36">
        <v>3037</v>
      </c>
      <c r="L380" s="36">
        <v>3471</v>
      </c>
      <c r="M380" s="36">
        <v>3907</v>
      </c>
      <c r="N380" s="36">
        <v>338</v>
      </c>
      <c r="O380" s="36">
        <v>822</v>
      </c>
      <c r="P380" s="36">
        <v>1253</v>
      </c>
      <c r="Q380" s="36">
        <v>1674</v>
      </c>
      <c r="R380" s="36">
        <v>2080</v>
      </c>
      <c r="S380" s="36">
        <v>2454</v>
      </c>
      <c r="T380" s="36">
        <v>2486</v>
      </c>
      <c r="U380" s="36">
        <v>2803</v>
      </c>
      <c r="V380" s="36">
        <v>3059</v>
      </c>
      <c r="W380" s="36">
        <v>3318</v>
      </c>
    </row>
    <row r="381" spans="1:23" ht="15.75" customHeight="1" x14ac:dyDescent="0.2">
      <c r="A381" s="34" t="s">
        <v>98</v>
      </c>
      <c r="B381" s="34">
        <v>1902</v>
      </c>
      <c r="C381" s="34" t="s">
        <v>84</v>
      </c>
      <c r="D381" s="36">
        <v>352</v>
      </c>
      <c r="E381" s="36">
        <v>438</v>
      </c>
      <c r="F381" s="36">
        <v>922</v>
      </c>
      <c r="G381" s="36">
        <v>1434</v>
      </c>
      <c r="H381" s="36">
        <v>2068</v>
      </c>
      <c r="I381" s="36">
        <v>2540</v>
      </c>
      <c r="J381" s="36">
        <v>2604</v>
      </c>
      <c r="K381" s="36">
        <v>3038</v>
      </c>
      <c r="L381" s="36">
        <v>3472</v>
      </c>
      <c r="M381" s="36">
        <v>3908</v>
      </c>
      <c r="N381" s="36">
        <v>339</v>
      </c>
      <c r="O381" s="36">
        <v>823</v>
      </c>
      <c r="P381" s="36">
        <v>1254</v>
      </c>
      <c r="Q381" s="36">
        <v>1675</v>
      </c>
      <c r="R381" s="36">
        <v>2081</v>
      </c>
      <c r="S381" s="36">
        <v>2455</v>
      </c>
      <c r="T381" s="36">
        <v>2487</v>
      </c>
      <c r="U381" s="36">
        <v>2804</v>
      </c>
      <c r="V381" s="36">
        <v>3060</v>
      </c>
      <c r="W381" s="36">
        <v>3319</v>
      </c>
    </row>
    <row r="382" spans="1:23" ht="15.75" customHeight="1" x14ac:dyDescent="0.2">
      <c r="A382" s="34" t="s">
        <v>98</v>
      </c>
      <c r="B382" s="34">
        <v>1382</v>
      </c>
      <c r="C382" s="34" t="s">
        <v>85</v>
      </c>
      <c r="D382" s="36">
        <v>353</v>
      </c>
      <c r="E382" s="36">
        <v>439</v>
      </c>
      <c r="F382" s="36">
        <v>923</v>
      </c>
      <c r="G382" s="36">
        <v>1435</v>
      </c>
      <c r="H382" s="36">
        <v>2069</v>
      </c>
      <c r="I382" s="36">
        <v>2541</v>
      </c>
      <c r="J382" s="36">
        <v>2605</v>
      </c>
      <c r="K382" s="36">
        <v>3039</v>
      </c>
      <c r="L382" s="36">
        <v>3473</v>
      </c>
      <c r="M382" s="36">
        <v>3909</v>
      </c>
      <c r="N382" s="36">
        <v>340</v>
      </c>
      <c r="O382" s="36">
        <v>824</v>
      </c>
      <c r="P382" s="36">
        <v>1255</v>
      </c>
      <c r="Q382" s="36">
        <v>1676</v>
      </c>
      <c r="R382" s="36">
        <v>2082</v>
      </c>
      <c r="S382" s="36">
        <v>2456</v>
      </c>
      <c r="T382" s="36">
        <v>2488</v>
      </c>
      <c r="U382" s="36">
        <v>2805</v>
      </c>
      <c r="V382" s="36">
        <v>3061</v>
      </c>
      <c r="W382" s="36">
        <v>3320</v>
      </c>
    </row>
    <row r="383" spans="1:23" ht="15.75" customHeight="1" x14ac:dyDescent="0.2">
      <c r="A383" s="34" t="s">
        <v>98</v>
      </c>
      <c r="B383" s="34">
        <v>2925</v>
      </c>
      <c r="C383" s="34" t="s">
        <v>86</v>
      </c>
      <c r="D383" s="36">
        <v>354</v>
      </c>
      <c r="E383" s="36">
        <v>440</v>
      </c>
      <c r="F383" s="36">
        <v>924</v>
      </c>
      <c r="G383" s="36">
        <v>1436</v>
      </c>
      <c r="H383" s="36">
        <v>2070</v>
      </c>
      <c r="I383" s="36">
        <v>2542</v>
      </c>
      <c r="J383" s="36">
        <v>2606</v>
      </c>
      <c r="K383" s="36">
        <v>3040</v>
      </c>
      <c r="L383" s="36">
        <v>3474</v>
      </c>
      <c r="M383" s="36">
        <v>3910</v>
      </c>
      <c r="N383" s="36">
        <v>341</v>
      </c>
      <c r="O383" s="36">
        <v>825</v>
      </c>
      <c r="P383" s="36">
        <v>1256</v>
      </c>
      <c r="Q383" s="36">
        <v>1677</v>
      </c>
      <c r="R383" s="36">
        <v>2083</v>
      </c>
      <c r="S383" s="36">
        <v>2457</v>
      </c>
      <c r="T383" s="36">
        <v>2489</v>
      </c>
      <c r="U383" s="34" t="s">
        <v>99</v>
      </c>
      <c r="V383" s="34" t="s">
        <v>99</v>
      </c>
      <c r="W383" s="34" t="s">
        <v>99</v>
      </c>
    </row>
    <row r="384" spans="1:23" ht="15.75" customHeight="1" x14ac:dyDescent="0.2">
      <c r="A384" s="34" t="s">
        <v>98</v>
      </c>
      <c r="B384" s="34">
        <v>2050</v>
      </c>
      <c r="C384" s="34" t="s">
        <v>87</v>
      </c>
      <c r="D384" s="36">
        <v>355</v>
      </c>
      <c r="E384" s="36">
        <v>441</v>
      </c>
      <c r="F384" s="36">
        <v>925</v>
      </c>
      <c r="G384" s="36">
        <v>1437</v>
      </c>
      <c r="H384" s="36">
        <v>2071</v>
      </c>
      <c r="I384" s="36">
        <v>2543</v>
      </c>
      <c r="J384" s="36">
        <v>2607</v>
      </c>
      <c r="K384" s="36">
        <v>3041</v>
      </c>
      <c r="L384" s="36">
        <v>3475</v>
      </c>
      <c r="M384" s="36">
        <v>3911</v>
      </c>
      <c r="N384" s="36">
        <v>342</v>
      </c>
      <c r="O384" s="36">
        <v>826</v>
      </c>
      <c r="P384" s="36">
        <v>1257</v>
      </c>
      <c r="Q384" s="36">
        <v>1678</v>
      </c>
      <c r="R384" s="36">
        <v>2084</v>
      </c>
      <c r="S384" s="36">
        <v>2458</v>
      </c>
      <c r="T384" s="36">
        <v>2490</v>
      </c>
      <c r="U384" s="34" t="s">
        <v>99</v>
      </c>
      <c r="V384" s="34" t="s">
        <v>99</v>
      </c>
      <c r="W384" s="34" t="s">
        <v>99</v>
      </c>
    </row>
    <row r="385" spans="1:23" ht="15.75" customHeight="1" x14ac:dyDescent="0.2">
      <c r="A385" s="34" t="s">
        <v>98</v>
      </c>
      <c r="B385" s="34">
        <v>3168</v>
      </c>
      <c r="C385" s="34" t="s">
        <v>88</v>
      </c>
      <c r="D385" s="36">
        <v>356</v>
      </c>
      <c r="E385" s="36">
        <v>442</v>
      </c>
      <c r="F385" s="36">
        <v>926</v>
      </c>
      <c r="G385" s="36">
        <v>1438</v>
      </c>
      <c r="H385" s="36">
        <v>2072</v>
      </c>
      <c r="I385" s="36">
        <v>2544</v>
      </c>
      <c r="J385" s="36">
        <v>2608</v>
      </c>
      <c r="K385" s="36">
        <v>3042</v>
      </c>
      <c r="L385" s="36">
        <v>3476</v>
      </c>
      <c r="M385" s="36">
        <v>3912</v>
      </c>
      <c r="N385" s="36">
        <v>343</v>
      </c>
      <c r="O385" s="36">
        <v>827</v>
      </c>
      <c r="P385" s="36">
        <v>1258</v>
      </c>
      <c r="Q385" s="36">
        <v>1679</v>
      </c>
      <c r="R385" s="36">
        <v>2085</v>
      </c>
      <c r="S385" s="36">
        <v>2459</v>
      </c>
      <c r="T385" s="34" t="s">
        <v>99</v>
      </c>
      <c r="U385" s="34" t="s">
        <v>99</v>
      </c>
      <c r="V385" s="34" t="s">
        <v>99</v>
      </c>
      <c r="W385" s="34" t="s">
        <v>99</v>
      </c>
    </row>
    <row r="386" spans="1:23" ht="15.75" customHeight="1" x14ac:dyDescent="0.2">
      <c r="A386" s="34" t="s">
        <v>98</v>
      </c>
      <c r="B386" s="34">
        <v>3166</v>
      </c>
      <c r="C386" s="34" t="s">
        <v>89</v>
      </c>
      <c r="D386" s="36">
        <v>357</v>
      </c>
      <c r="E386" s="36">
        <v>443</v>
      </c>
      <c r="F386" s="36">
        <v>927</v>
      </c>
      <c r="G386" s="36">
        <v>1439</v>
      </c>
      <c r="H386" s="36">
        <v>2073</v>
      </c>
      <c r="I386" s="36">
        <v>2545</v>
      </c>
      <c r="J386" s="36">
        <v>2609</v>
      </c>
      <c r="K386" s="36">
        <v>3043</v>
      </c>
      <c r="L386" s="36">
        <v>3477</v>
      </c>
      <c r="M386" s="36">
        <v>3913</v>
      </c>
      <c r="N386" s="36">
        <v>344</v>
      </c>
      <c r="O386" s="36">
        <v>828</v>
      </c>
      <c r="P386" s="36">
        <v>1259</v>
      </c>
      <c r="Q386" s="36">
        <v>1680</v>
      </c>
      <c r="R386" s="36">
        <v>2086</v>
      </c>
      <c r="S386" s="36">
        <v>2460</v>
      </c>
      <c r="T386" s="34" t="s">
        <v>99</v>
      </c>
      <c r="U386" s="34" t="s">
        <v>99</v>
      </c>
      <c r="V386" s="34" t="s">
        <v>99</v>
      </c>
      <c r="W386" s="34" t="s">
        <v>99</v>
      </c>
    </row>
    <row r="387" spans="1:23" ht="15.75" customHeight="1" x14ac:dyDescent="0.2">
      <c r="A387" s="34" t="s">
        <v>98</v>
      </c>
      <c r="B387" s="34">
        <v>251</v>
      </c>
      <c r="C387" s="34" t="s">
        <v>90</v>
      </c>
      <c r="D387" s="36">
        <v>358</v>
      </c>
      <c r="E387" s="36">
        <v>444</v>
      </c>
      <c r="F387" s="36">
        <v>928</v>
      </c>
      <c r="G387" s="36">
        <v>1440</v>
      </c>
      <c r="H387" s="36">
        <v>2074</v>
      </c>
      <c r="I387" s="36">
        <v>2546</v>
      </c>
      <c r="J387" s="36">
        <v>2610</v>
      </c>
      <c r="K387" s="36">
        <v>3044</v>
      </c>
      <c r="L387" s="36">
        <v>3478</v>
      </c>
      <c r="M387" s="36">
        <v>3914</v>
      </c>
      <c r="N387" s="36">
        <v>345</v>
      </c>
      <c r="O387" s="36">
        <v>829</v>
      </c>
      <c r="P387" s="36">
        <v>1260</v>
      </c>
      <c r="Q387" s="36">
        <v>1681</v>
      </c>
      <c r="R387" s="36">
        <v>2087</v>
      </c>
      <c r="S387" s="36">
        <v>2461</v>
      </c>
      <c r="T387" s="36">
        <v>2491</v>
      </c>
      <c r="U387" s="36">
        <v>2806</v>
      </c>
      <c r="V387" s="36">
        <v>3062</v>
      </c>
      <c r="W387" s="36">
        <v>3321</v>
      </c>
    </row>
    <row r="388" spans="1:23" ht="15.75" customHeight="1" x14ac:dyDescent="0.2">
      <c r="A388" s="34" t="s">
        <v>98</v>
      </c>
      <c r="B388" s="34">
        <v>416</v>
      </c>
      <c r="C388" s="34" t="s">
        <v>91</v>
      </c>
      <c r="D388" s="36">
        <v>359</v>
      </c>
      <c r="E388" s="36">
        <v>445</v>
      </c>
      <c r="F388" s="36">
        <v>929</v>
      </c>
      <c r="G388" s="36">
        <v>1441</v>
      </c>
      <c r="H388" s="36">
        <v>2075</v>
      </c>
      <c r="I388" s="36">
        <v>2547</v>
      </c>
      <c r="J388" s="36">
        <v>2611</v>
      </c>
      <c r="K388" s="36">
        <v>3045</v>
      </c>
      <c r="L388" s="36">
        <v>3479</v>
      </c>
      <c r="M388" s="36">
        <v>3915</v>
      </c>
      <c r="N388" s="36">
        <v>346</v>
      </c>
      <c r="O388" s="36">
        <v>830</v>
      </c>
      <c r="P388" s="36">
        <v>1261</v>
      </c>
      <c r="Q388" s="36">
        <v>1682</v>
      </c>
      <c r="R388" s="36">
        <v>2088</v>
      </c>
      <c r="S388" s="36">
        <v>2462</v>
      </c>
      <c r="T388" s="36">
        <v>2492</v>
      </c>
      <c r="U388" s="36">
        <v>2807</v>
      </c>
      <c r="V388" s="36">
        <v>3063</v>
      </c>
      <c r="W388" s="36">
        <v>3322</v>
      </c>
    </row>
    <row r="389" spans="1:23" ht="15.75" customHeight="1" x14ac:dyDescent="0.2">
      <c r="A389" s="34" t="s">
        <v>98</v>
      </c>
      <c r="B389" s="34">
        <v>1249</v>
      </c>
      <c r="C389" s="34" t="s">
        <v>92</v>
      </c>
      <c r="D389" s="36">
        <v>361</v>
      </c>
      <c r="E389" s="36">
        <v>447</v>
      </c>
      <c r="F389" s="36">
        <v>930</v>
      </c>
      <c r="G389" s="36">
        <v>1442</v>
      </c>
      <c r="H389" s="36">
        <v>2076</v>
      </c>
      <c r="I389" s="36">
        <v>2548</v>
      </c>
      <c r="J389" s="36">
        <v>2612</v>
      </c>
      <c r="K389" s="36">
        <v>3046</v>
      </c>
      <c r="L389" s="36">
        <v>3480</v>
      </c>
      <c r="M389" s="36">
        <v>3916</v>
      </c>
      <c r="N389" s="36">
        <v>347</v>
      </c>
      <c r="O389" s="36">
        <v>831</v>
      </c>
      <c r="P389" s="36">
        <v>1262</v>
      </c>
      <c r="Q389" s="36">
        <v>1683</v>
      </c>
      <c r="R389" s="36">
        <v>2089</v>
      </c>
      <c r="S389" s="36">
        <v>2463</v>
      </c>
      <c r="T389" s="36">
        <v>2493</v>
      </c>
      <c r="U389" s="34" t="s">
        <v>99</v>
      </c>
      <c r="V389" s="34" t="s">
        <v>99</v>
      </c>
      <c r="W389" s="34" t="s">
        <v>99</v>
      </c>
    </row>
    <row r="390" spans="1:23" ht="15.75" customHeight="1" x14ac:dyDescent="0.2">
      <c r="A390" s="34" t="s">
        <v>98</v>
      </c>
      <c r="B390" s="34">
        <v>3104</v>
      </c>
      <c r="C390" s="34" t="s">
        <v>93</v>
      </c>
      <c r="D390" s="36">
        <v>362</v>
      </c>
      <c r="E390" s="36">
        <v>448</v>
      </c>
      <c r="F390" s="36">
        <v>931</v>
      </c>
      <c r="G390" s="36">
        <v>1443</v>
      </c>
      <c r="H390" s="36">
        <v>2077</v>
      </c>
      <c r="I390" s="36">
        <v>2549</v>
      </c>
      <c r="J390" s="36">
        <v>2613</v>
      </c>
      <c r="K390" s="36">
        <v>3047</v>
      </c>
      <c r="L390" s="36">
        <v>3481</v>
      </c>
      <c r="M390" s="36">
        <v>3917</v>
      </c>
      <c r="N390" s="36">
        <v>348</v>
      </c>
      <c r="O390" s="36">
        <v>832</v>
      </c>
      <c r="P390" s="36">
        <v>1263</v>
      </c>
      <c r="Q390" s="36">
        <v>1684</v>
      </c>
      <c r="R390" s="36">
        <v>2090</v>
      </c>
      <c r="S390" s="36">
        <v>2464</v>
      </c>
      <c r="T390" s="36">
        <v>2494</v>
      </c>
      <c r="U390" s="34" t="s">
        <v>99</v>
      </c>
      <c r="V390" s="34" t="s">
        <v>99</v>
      </c>
      <c r="W390" s="34" t="s">
        <v>99</v>
      </c>
    </row>
    <row r="391" spans="1:23" ht="15.75" customHeight="1" x14ac:dyDescent="0.2">
      <c r="A391" s="34" t="s">
        <v>98</v>
      </c>
      <c r="B391" s="34">
        <v>445</v>
      </c>
      <c r="C391" s="34" t="s">
        <v>94</v>
      </c>
      <c r="D391" s="36">
        <v>363</v>
      </c>
      <c r="E391" s="36">
        <v>449</v>
      </c>
      <c r="F391" s="36">
        <v>932</v>
      </c>
      <c r="G391" s="36">
        <v>1444</v>
      </c>
      <c r="H391" s="36">
        <v>2078</v>
      </c>
      <c r="I391" s="36">
        <v>2550</v>
      </c>
      <c r="J391" s="36">
        <v>2614</v>
      </c>
      <c r="K391" s="36">
        <v>3048</v>
      </c>
      <c r="L391" s="36">
        <v>3482</v>
      </c>
      <c r="M391" s="36">
        <v>3918</v>
      </c>
      <c r="N391" s="36">
        <v>349</v>
      </c>
      <c r="O391" s="36">
        <v>833</v>
      </c>
      <c r="P391" s="36">
        <v>1264</v>
      </c>
      <c r="Q391" s="36">
        <v>1685</v>
      </c>
      <c r="R391" s="36">
        <v>2091</v>
      </c>
      <c r="S391" s="36">
        <v>2465</v>
      </c>
      <c r="T391" s="36">
        <v>2495</v>
      </c>
      <c r="U391" s="34" t="s">
        <v>99</v>
      </c>
      <c r="V391" s="34" t="s">
        <v>99</v>
      </c>
      <c r="W391" s="34" t="s">
        <v>99</v>
      </c>
    </row>
    <row r="392" spans="1:23" ht="15.75" customHeight="1" x14ac:dyDescent="0.2">
      <c r="A392" s="34" t="s">
        <v>98</v>
      </c>
      <c r="B392" s="34">
        <v>834</v>
      </c>
      <c r="C392" s="34" t="s">
        <v>95</v>
      </c>
      <c r="D392" s="36">
        <v>364</v>
      </c>
      <c r="E392" s="36">
        <v>450</v>
      </c>
      <c r="F392" s="36">
        <v>933</v>
      </c>
      <c r="G392" s="36">
        <v>1445</v>
      </c>
      <c r="H392" s="36">
        <v>2079</v>
      </c>
      <c r="I392" s="36">
        <v>2551</v>
      </c>
      <c r="J392" s="36">
        <v>2615</v>
      </c>
      <c r="K392" s="36">
        <v>3049</v>
      </c>
      <c r="L392" s="36">
        <v>3483</v>
      </c>
      <c r="M392" s="36">
        <v>3919</v>
      </c>
      <c r="N392" s="36">
        <v>350</v>
      </c>
      <c r="O392" s="36">
        <v>834</v>
      </c>
      <c r="P392" s="36">
        <v>1265</v>
      </c>
      <c r="Q392" s="36">
        <v>1686</v>
      </c>
      <c r="R392" s="36">
        <v>2092</v>
      </c>
      <c r="S392" s="36">
        <v>2466</v>
      </c>
      <c r="T392" s="36">
        <v>2496</v>
      </c>
      <c r="U392" s="36">
        <v>2808</v>
      </c>
      <c r="V392" s="36">
        <v>3064</v>
      </c>
      <c r="W392" s="36">
        <v>3323</v>
      </c>
    </row>
    <row r="393" spans="1:23" ht="15.75" customHeight="1" x14ac:dyDescent="0.2">
      <c r="J393" s="36"/>
    </row>
    <row r="394" spans="1:23" ht="15.75" customHeight="1" x14ac:dyDescent="0.2"/>
    <row r="395" spans="1:23" ht="15.75" customHeight="1" x14ac:dyDescent="0.2"/>
    <row r="396" spans="1:23" ht="15.75" customHeight="1" x14ac:dyDescent="0.2"/>
    <row r="397" spans="1:23" ht="15.75" customHeight="1" x14ac:dyDescent="0.2"/>
    <row r="398" spans="1:23" ht="15.75" customHeight="1" x14ac:dyDescent="0.2"/>
    <row r="399" spans="1:23" ht="15.75" customHeight="1" x14ac:dyDescent="0.2"/>
    <row r="400" spans="1:23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346"/>
  <sheetViews>
    <sheetView workbookViewId="0">
      <selection activeCell="O18" sqref="O18"/>
    </sheetView>
  </sheetViews>
  <sheetFormatPr baseColWidth="10" defaultRowHeight="16" x14ac:dyDescent="0.2"/>
  <cols>
    <col min="1" max="1" width="16.33203125" bestFit="1" customWidth="1"/>
  </cols>
  <sheetData>
    <row r="1" spans="1:9" x14ac:dyDescent="0.2">
      <c r="A1" t="s">
        <v>130</v>
      </c>
      <c r="B1" t="s">
        <v>7286</v>
      </c>
      <c r="C1" t="s">
        <v>7287</v>
      </c>
      <c r="D1" t="s">
        <v>7288</v>
      </c>
      <c r="E1" t="s">
        <v>7289</v>
      </c>
      <c r="F1" t="s">
        <v>7</v>
      </c>
      <c r="G1" t="s">
        <v>7290</v>
      </c>
      <c r="H1" t="s">
        <v>7291</v>
      </c>
      <c r="I1" t="s">
        <v>7292</v>
      </c>
    </row>
    <row r="2" spans="1:9" x14ac:dyDescent="0.2">
      <c r="A2" t="s">
        <v>172</v>
      </c>
      <c r="B2" t="s">
        <v>110</v>
      </c>
      <c r="C2">
        <v>10</v>
      </c>
      <c r="D2" s="41">
        <v>1.3535879629629629E-2</v>
      </c>
      <c r="E2" t="s">
        <v>7293</v>
      </c>
      <c r="F2">
        <v>539</v>
      </c>
      <c r="G2">
        <v>1664</v>
      </c>
      <c r="H2">
        <v>0</v>
      </c>
      <c r="I2">
        <v>0.67600000000000005</v>
      </c>
    </row>
    <row r="3" spans="1:9" x14ac:dyDescent="0.2">
      <c r="A3" t="s">
        <v>261</v>
      </c>
      <c r="B3" t="s">
        <v>110</v>
      </c>
      <c r="C3">
        <v>100</v>
      </c>
      <c r="D3" s="41">
        <v>1.1863425925925928E-3</v>
      </c>
      <c r="E3" t="s">
        <v>7293</v>
      </c>
      <c r="F3">
        <v>648</v>
      </c>
      <c r="G3">
        <v>1816</v>
      </c>
      <c r="H3">
        <v>0</v>
      </c>
      <c r="I3">
        <v>0.64300000000000002</v>
      </c>
    </row>
    <row r="4" spans="1:9" x14ac:dyDescent="0.2">
      <c r="A4" t="s">
        <v>262</v>
      </c>
      <c r="B4" t="s">
        <v>110</v>
      </c>
      <c r="C4">
        <v>101</v>
      </c>
      <c r="D4" s="41">
        <v>1.5000000000000002E-3</v>
      </c>
      <c r="E4" t="s">
        <v>7293</v>
      </c>
      <c r="F4">
        <v>746</v>
      </c>
      <c r="G4">
        <v>2095</v>
      </c>
      <c r="H4">
        <v>0</v>
      </c>
      <c r="I4">
        <v>0.64400000000000002</v>
      </c>
    </row>
    <row r="5" spans="1:9" x14ac:dyDescent="0.2">
      <c r="A5" t="s">
        <v>263</v>
      </c>
      <c r="B5" t="s">
        <v>110</v>
      </c>
      <c r="C5">
        <v>102</v>
      </c>
      <c r="D5" s="41">
        <v>1.7534722222222222E-3</v>
      </c>
      <c r="E5" t="s">
        <v>7293</v>
      </c>
      <c r="F5">
        <v>666</v>
      </c>
      <c r="G5">
        <v>2234</v>
      </c>
      <c r="H5">
        <v>0</v>
      </c>
      <c r="I5">
        <v>0.70199999999999996</v>
      </c>
    </row>
    <row r="6" spans="1:9" x14ac:dyDescent="0.2">
      <c r="A6" t="s">
        <v>264</v>
      </c>
      <c r="B6" t="s">
        <v>110</v>
      </c>
      <c r="C6">
        <v>103</v>
      </c>
      <c r="D6" s="41">
        <v>1.912037037037037E-3</v>
      </c>
      <c r="E6" t="s">
        <v>7293</v>
      </c>
      <c r="F6">
        <v>622</v>
      </c>
      <c r="G6">
        <v>1808</v>
      </c>
      <c r="H6">
        <v>0</v>
      </c>
      <c r="I6">
        <v>0.65600000000000003</v>
      </c>
    </row>
    <row r="7" spans="1:9" x14ac:dyDescent="0.2">
      <c r="A7" t="s">
        <v>265</v>
      </c>
      <c r="B7" t="s">
        <v>110</v>
      </c>
      <c r="C7">
        <v>104</v>
      </c>
      <c r="D7" s="41">
        <v>2.0567129629629629E-3</v>
      </c>
      <c r="E7" t="s">
        <v>7293</v>
      </c>
      <c r="F7">
        <v>653</v>
      </c>
      <c r="G7">
        <v>2087</v>
      </c>
      <c r="H7">
        <v>0</v>
      </c>
      <c r="I7">
        <v>0.68700000000000006</v>
      </c>
    </row>
    <row r="8" spans="1:9" x14ac:dyDescent="0.2">
      <c r="A8" t="s">
        <v>266</v>
      </c>
      <c r="B8" t="s">
        <v>110</v>
      </c>
      <c r="C8">
        <v>105</v>
      </c>
      <c r="D8" s="41">
        <v>2.2175925925925926E-3</v>
      </c>
      <c r="E8" t="s">
        <v>7293</v>
      </c>
      <c r="F8">
        <v>596</v>
      </c>
      <c r="G8">
        <v>1978</v>
      </c>
      <c r="H8">
        <v>0</v>
      </c>
      <c r="I8">
        <v>0.69899999999999995</v>
      </c>
    </row>
    <row r="9" spans="1:9" x14ac:dyDescent="0.2">
      <c r="A9" t="s">
        <v>267</v>
      </c>
      <c r="B9" t="s">
        <v>110</v>
      </c>
      <c r="C9">
        <v>106</v>
      </c>
      <c r="D9" s="41">
        <v>2.3773148148148147E-3</v>
      </c>
      <c r="E9" t="s">
        <v>7293</v>
      </c>
      <c r="F9">
        <v>766</v>
      </c>
      <c r="G9">
        <v>2430</v>
      </c>
      <c r="H9">
        <v>0</v>
      </c>
      <c r="I9">
        <v>0.68500000000000005</v>
      </c>
    </row>
    <row r="10" spans="1:9" x14ac:dyDescent="0.2">
      <c r="A10" t="s">
        <v>268</v>
      </c>
      <c r="B10" t="s">
        <v>110</v>
      </c>
      <c r="C10">
        <v>107</v>
      </c>
      <c r="D10" s="41">
        <v>2.5555555555555553E-3</v>
      </c>
      <c r="E10" t="s">
        <v>7293</v>
      </c>
      <c r="F10">
        <v>719</v>
      </c>
      <c r="G10">
        <v>2328</v>
      </c>
      <c r="H10">
        <v>0</v>
      </c>
      <c r="I10">
        <v>0.69099999999999995</v>
      </c>
    </row>
    <row r="11" spans="1:9" x14ac:dyDescent="0.2">
      <c r="A11" t="s">
        <v>269</v>
      </c>
      <c r="B11" t="s">
        <v>110</v>
      </c>
      <c r="C11">
        <v>108</v>
      </c>
      <c r="D11" s="41">
        <v>2.7303240740740743E-3</v>
      </c>
      <c r="E11" t="s">
        <v>7293</v>
      </c>
      <c r="F11">
        <v>574</v>
      </c>
      <c r="G11">
        <v>1771</v>
      </c>
      <c r="H11">
        <v>0</v>
      </c>
      <c r="I11">
        <v>0.67600000000000005</v>
      </c>
    </row>
    <row r="12" spans="1:9" x14ac:dyDescent="0.2">
      <c r="A12" t="s">
        <v>270</v>
      </c>
      <c r="B12" t="s">
        <v>110</v>
      </c>
      <c r="C12">
        <v>109</v>
      </c>
      <c r="D12" s="41">
        <v>3.0324074074074073E-3</v>
      </c>
      <c r="E12" t="s">
        <v>7293</v>
      </c>
      <c r="F12">
        <v>989</v>
      </c>
      <c r="G12">
        <v>2810</v>
      </c>
      <c r="H12">
        <v>0</v>
      </c>
      <c r="I12">
        <v>0.64800000000000002</v>
      </c>
    </row>
    <row r="13" spans="1:9" x14ac:dyDescent="0.2">
      <c r="A13" t="s">
        <v>173</v>
      </c>
      <c r="B13" t="s">
        <v>110</v>
      </c>
      <c r="C13">
        <v>11</v>
      </c>
      <c r="D13" s="41">
        <v>1.398263888888889E-2</v>
      </c>
      <c r="E13" t="s">
        <v>7293</v>
      </c>
      <c r="F13">
        <v>740</v>
      </c>
      <c r="G13">
        <v>2362</v>
      </c>
      <c r="H13">
        <v>0</v>
      </c>
      <c r="I13">
        <v>0.68700000000000006</v>
      </c>
    </row>
    <row r="14" spans="1:9" x14ac:dyDescent="0.2">
      <c r="A14" t="s">
        <v>7294</v>
      </c>
      <c r="B14" t="s">
        <v>110</v>
      </c>
      <c r="C14">
        <v>110</v>
      </c>
      <c r="D14" s="41">
        <v>3.2268518518518518E-3</v>
      </c>
      <c r="E14" t="s">
        <v>7293</v>
      </c>
      <c r="F14">
        <v>383</v>
      </c>
      <c r="G14">
        <v>1279</v>
      </c>
      <c r="H14">
        <v>0</v>
      </c>
      <c r="I14">
        <v>0.70099999999999996</v>
      </c>
    </row>
    <row r="15" spans="1:9" x14ac:dyDescent="0.2">
      <c r="A15" t="s">
        <v>271</v>
      </c>
      <c r="B15" t="s">
        <v>110</v>
      </c>
      <c r="C15">
        <v>111</v>
      </c>
      <c r="D15" s="41">
        <v>3.4166666666666668E-3</v>
      </c>
      <c r="E15" t="s">
        <v>7293</v>
      </c>
      <c r="F15">
        <v>914</v>
      </c>
      <c r="G15">
        <v>2617</v>
      </c>
      <c r="H15">
        <v>0</v>
      </c>
      <c r="I15">
        <v>0.65100000000000002</v>
      </c>
    </row>
    <row r="16" spans="1:9" x14ac:dyDescent="0.2">
      <c r="A16" t="s">
        <v>272</v>
      </c>
      <c r="B16" t="s">
        <v>110</v>
      </c>
      <c r="C16">
        <v>112</v>
      </c>
      <c r="D16" s="41">
        <v>3.5879629629629629E-3</v>
      </c>
      <c r="E16" t="s">
        <v>7293</v>
      </c>
      <c r="F16">
        <v>595</v>
      </c>
      <c r="G16">
        <v>1726</v>
      </c>
      <c r="H16">
        <v>0</v>
      </c>
      <c r="I16">
        <v>0.65500000000000003</v>
      </c>
    </row>
    <row r="17" spans="1:9" x14ac:dyDescent="0.2">
      <c r="A17" t="s">
        <v>7295</v>
      </c>
      <c r="B17" t="s">
        <v>110</v>
      </c>
      <c r="C17">
        <v>113</v>
      </c>
      <c r="D17" s="41">
        <v>3.84837962962963E-3</v>
      </c>
      <c r="E17" t="s">
        <v>7293</v>
      </c>
      <c r="F17">
        <v>790</v>
      </c>
      <c r="G17">
        <v>2263</v>
      </c>
      <c r="H17">
        <v>0</v>
      </c>
      <c r="I17">
        <v>0.65100000000000002</v>
      </c>
    </row>
    <row r="18" spans="1:9" x14ac:dyDescent="0.2">
      <c r="A18" t="s">
        <v>273</v>
      </c>
      <c r="B18" t="s">
        <v>110</v>
      </c>
      <c r="C18">
        <v>114</v>
      </c>
      <c r="D18" s="41">
        <v>4.0196759259259257E-3</v>
      </c>
      <c r="E18" t="s">
        <v>7293</v>
      </c>
      <c r="F18">
        <v>750</v>
      </c>
      <c r="G18">
        <v>1998</v>
      </c>
      <c r="H18">
        <v>0</v>
      </c>
      <c r="I18">
        <v>0.625</v>
      </c>
    </row>
    <row r="19" spans="1:9" x14ac:dyDescent="0.2">
      <c r="A19" t="s">
        <v>274</v>
      </c>
      <c r="B19" t="s">
        <v>110</v>
      </c>
      <c r="C19">
        <v>115</v>
      </c>
      <c r="D19" s="41">
        <v>4.2094907407407402E-3</v>
      </c>
      <c r="E19" t="s">
        <v>7293</v>
      </c>
      <c r="F19">
        <v>617</v>
      </c>
      <c r="G19">
        <v>1798</v>
      </c>
      <c r="H19">
        <v>0</v>
      </c>
      <c r="I19">
        <v>0.65700000000000003</v>
      </c>
    </row>
    <row r="20" spans="1:9" x14ac:dyDescent="0.2">
      <c r="A20" t="s">
        <v>275</v>
      </c>
      <c r="B20" t="s">
        <v>110</v>
      </c>
      <c r="C20">
        <v>116</v>
      </c>
      <c r="D20" s="41">
        <v>4.526620370370371E-3</v>
      </c>
      <c r="E20" t="s">
        <v>7293</v>
      </c>
      <c r="F20">
        <v>919</v>
      </c>
      <c r="G20">
        <v>2476</v>
      </c>
      <c r="H20">
        <v>0</v>
      </c>
      <c r="I20">
        <v>0.629</v>
      </c>
    </row>
    <row r="21" spans="1:9" x14ac:dyDescent="0.2">
      <c r="A21" t="s">
        <v>276</v>
      </c>
      <c r="B21" t="s">
        <v>110</v>
      </c>
      <c r="C21">
        <v>117</v>
      </c>
      <c r="D21" s="41">
        <v>4.6979166666666662E-3</v>
      </c>
      <c r="E21" t="s">
        <v>7293</v>
      </c>
      <c r="F21">
        <v>689</v>
      </c>
      <c r="G21">
        <v>2185</v>
      </c>
      <c r="H21">
        <v>0</v>
      </c>
      <c r="I21">
        <v>0.68500000000000005</v>
      </c>
    </row>
    <row r="22" spans="1:9" x14ac:dyDescent="0.2">
      <c r="A22" t="s">
        <v>277</v>
      </c>
      <c r="B22" t="s">
        <v>110</v>
      </c>
      <c r="C22">
        <v>118</v>
      </c>
      <c r="D22" s="41">
        <v>4.8923611111111112E-3</v>
      </c>
      <c r="E22" t="s">
        <v>7293</v>
      </c>
      <c r="F22">
        <v>700</v>
      </c>
      <c r="G22">
        <v>2083</v>
      </c>
      <c r="H22">
        <v>0</v>
      </c>
      <c r="I22">
        <v>0.66400000000000003</v>
      </c>
    </row>
    <row r="23" spans="1:9" x14ac:dyDescent="0.2">
      <c r="A23" t="s">
        <v>278</v>
      </c>
      <c r="B23" t="s">
        <v>110</v>
      </c>
      <c r="C23">
        <v>119</v>
      </c>
      <c r="D23" s="41">
        <v>5.0497685185185185E-3</v>
      </c>
      <c r="E23" t="s">
        <v>7293</v>
      </c>
      <c r="F23">
        <v>605</v>
      </c>
      <c r="G23">
        <v>1702</v>
      </c>
      <c r="H23">
        <v>0</v>
      </c>
      <c r="I23">
        <v>0.64500000000000002</v>
      </c>
    </row>
    <row r="24" spans="1:9" x14ac:dyDescent="0.2">
      <c r="A24" t="s">
        <v>174</v>
      </c>
      <c r="B24" t="s">
        <v>110</v>
      </c>
      <c r="C24">
        <v>12</v>
      </c>
      <c r="D24" s="41">
        <v>1.4344907407407409E-2</v>
      </c>
      <c r="E24" t="s">
        <v>7293</v>
      </c>
      <c r="F24">
        <v>692</v>
      </c>
      <c r="G24">
        <v>2049</v>
      </c>
      <c r="H24">
        <v>0</v>
      </c>
      <c r="I24">
        <v>0.66200000000000003</v>
      </c>
    </row>
    <row r="25" spans="1:9" x14ac:dyDescent="0.2">
      <c r="A25" t="s">
        <v>279</v>
      </c>
      <c r="B25" t="s">
        <v>110</v>
      </c>
      <c r="C25">
        <v>120</v>
      </c>
      <c r="D25" s="41">
        <v>5.2268518518518515E-3</v>
      </c>
      <c r="E25" t="s">
        <v>7293</v>
      </c>
      <c r="F25">
        <v>815</v>
      </c>
      <c r="G25">
        <v>2309</v>
      </c>
      <c r="H25">
        <v>0</v>
      </c>
      <c r="I25">
        <v>0.64700000000000002</v>
      </c>
    </row>
    <row r="26" spans="1:9" x14ac:dyDescent="0.2">
      <c r="A26" t="s">
        <v>280</v>
      </c>
      <c r="B26" t="s">
        <v>110</v>
      </c>
      <c r="C26">
        <v>121</v>
      </c>
      <c r="D26" s="41">
        <v>5.4432870370370373E-3</v>
      </c>
      <c r="E26" t="s">
        <v>7293</v>
      </c>
      <c r="F26">
        <v>440</v>
      </c>
      <c r="G26">
        <v>1244</v>
      </c>
      <c r="H26">
        <v>0</v>
      </c>
      <c r="I26">
        <v>0.64600000000000002</v>
      </c>
    </row>
    <row r="27" spans="1:9" x14ac:dyDescent="0.2">
      <c r="A27" t="s">
        <v>281</v>
      </c>
      <c r="B27" t="s">
        <v>110</v>
      </c>
      <c r="C27">
        <v>122</v>
      </c>
      <c r="D27" s="41">
        <v>5.6157407407407406E-3</v>
      </c>
      <c r="E27" t="s">
        <v>7293</v>
      </c>
      <c r="F27">
        <v>518</v>
      </c>
      <c r="G27">
        <v>1612</v>
      </c>
      <c r="H27">
        <v>0</v>
      </c>
      <c r="I27">
        <v>0.67900000000000005</v>
      </c>
    </row>
    <row r="28" spans="1:9" x14ac:dyDescent="0.2">
      <c r="A28" t="s">
        <v>282</v>
      </c>
      <c r="B28" t="s">
        <v>110</v>
      </c>
      <c r="C28">
        <v>123</v>
      </c>
      <c r="D28" s="41">
        <v>5.7870370370370376E-3</v>
      </c>
      <c r="E28" t="s">
        <v>7293</v>
      </c>
      <c r="F28">
        <v>700</v>
      </c>
      <c r="G28">
        <v>1909</v>
      </c>
      <c r="H28">
        <v>0</v>
      </c>
      <c r="I28">
        <v>0.63300000000000001</v>
      </c>
    </row>
    <row r="29" spans="1:9" x14ac:dyDescent="0.2">
      <c r="A29" t="s">
        <v>283</v>
      </c>
      <c r="B29" t="s">
        <v>110</v>
      </c>
      <c r="C29">
        <v>124</v>
      </c>
      <c r="D29" s="41">
        <v>5.9560185185185176E-3</v>
      </c>
      <c r="E29" t="s">
        <v>7293</v>
      </c>
      <c r="F29">
        <v>591</v>
      </c>
      <c r="G29">
        <v>1809</v>
      </c>
      <c r="H29">
        <v>0</v>
      </c>
      <c r="I29">
        <v>0.67300000000000004</v>
      </c>
    </row>
    <row r="30" spans="1:9" x14ac:dyDescent="0.2">
      <c r="A30" t="s">
        <v>284</v>
      </c>
      <c r="B30" t="s">
        <v>110</v>
      </c>
      <c r="C30">
        <v>125</v>
      </c>
      <c r="D30" s="41">
        <v>6.153935185185185E-3</v>
      </c>
      <c r="E30" t="s">
        <v>7293</v>
      </c>
      <c r="F30">
        <v>592</v>
      </c>
      <c r="G30">
        <v>1768</v>
      </c>
      <c r="H30">
        <v>0</v>
      </c>
      <c r="I30">
        <v>0.66500000000000004</v>
      </c>
    </row>
    <row r="31" spans="1:9" x14ac:dyDescent="0.2">
      <c r="A31" t="s">
        <v>285</v>
      </c>
      <c r="B31" t="s">
        <v>110</v>
      </c>
      <c r="C31">
        <v>126</v>
      </c>
      <c r="D31" s="41">
        <v>6.3356481481481484E-3</v>
      </c>
      <c r="E31" t="s">
        <v>7293</v>
      </c>
      <c r="F31">
        <v>722</v>
      </c>
      <c r="G31">
        <v>2118</v>
      </c>
      <c r="H31">
        <v>0</v>
      </c>
      <c r="I31">
        <v>0.65900000000000003</v>
      </c>
    </row>
    <row r="32" spans="1:9" x14ac:dyDescent="0.2">
      <c r="A32" t="s">
        <v>286</v>
      </c>
      <c r="B32" t="s">
        <v>110</v>
      </c>
      <c r="C32">
        <v>127</v>
      </c>
      <c r="D32" s="41">
        <v>7.9004629629629633E-3</v>
      </c>
      <c r="E32" t="s">
        <v>7293</v>
      </c>
      <c r="F32">
        <v>733</v>
      </c>
      <c r="G32">
        <v>2183</v>
      </c>
      <c r="H32">
        <v>0</v>
      </c>
      <c r="I32">
        <v>0.66400000000000003</v>
      </c>
    </row>
    <row r="33" spans="1:9" x14ac:dyDescent="0.2">
      <c r="A33" t="s">
        <v>287</v>
      </c>
      <c r="B33" t="s">
        <v>110</v>
      </c>
      <c r="C33">
        <v>128</v>
      </c>
      <c r="D33" s="41">
        <v>8.5474537037037047E-3</v>
      </c>
      <c r="E33" t="s">
        <v>7293</v>
      </c>
      <c r="F33">
        <v>828</v>
      </c>
      <c r="G33">
        <v>2430</v>
      </c>
      <c r="H33">
        <v>0</v>
      </c>
      <c r="I33">
        <v>0.65900000000000003</v>
      </c>
    </row>
    <row r="34" spans="1:9" x14ac:dyDescent="0.2">
      <c r="A34" t="s">
        <v>288</v>
      </c>
      <c r="B34" t="s">
        <v>110</v>
      </c>
      <c r="C34">
        <v>129</v>
      </c>
      <c r="D34" s="41">
        <v>8.835648148148148E-3</v>
      </c>
      <c r="E34" t="s">
        <v>7293</v>
      </c>
      <c r="F34">
        <v>892</v>
      </c>
      <c r="G34">
        <v>2463</v>
      </c>
      <c r="H34">
        <v>0</v>
      </c>
      <c r="I34">
        <v>0.63800000000000001</v>
      </c>
    </row>
    <row r="35" spans="1:9" x14ac:dyDescent="0.2">
      <c r="A35" t="s">
        <v>175</v>
      </c>
      <c r="B35" t="s">
        <v>110</v>
      </c>
      <c r="C35">
        <v>13</v>
      </c>
      <c r="D35" s="41">
        <v>1.456712962962963E-2</v>
      </c>
      <c r="E35" t="s">
        <v>7293</v>
      </c>
      <c r="F35">
        <v>692</v>
      </c>
      <c r="G35">
        <v>2090</v>
      </c>
      <c r="H35">
        <v>0</v>
      </c>
      <c r="I35">
        <v>0.66900000000000004</v>
      </c>
    </row>
    <row r="36" spans="1:9" x14ac:dyDescent="0.2">
      <c r="A36" t="s">
        <v>289</v>
      </c>
      <c r="B36" t="s">
        <v>110</v>
      </c>
      <c r="C36">
        <v>130</v>
      </c>
      <c r="D36" s="41">
        <v>8.9918981481481482E-3</v>
      </c>
      <c r="E36" t="s">
        <v>7293</v>
      </c>
      <c r="F36">
        <v>766</v>
      </c>
      <c r="G36">
        <v>2265</v>
      </c>
      <c r="H36">
        <v>0</v>
      </c>
      <c r="I36">
        <v>0.66200000000000003</v>
      </c>
    </row>
    <row r="37" spans="1:9" x14ac:dyDescent="0.2">
      <c r="A37" t="s">
        <v>290</v>
      </c>
      <c r="B37" t="s">
        <v>110</v>
      </c>
      <c r="C37">
        <v>131</v>
      </c>
      <c r="D37" s="41">
        <v>9.1956018518518524E-3</v>
      </c>
      <c r="E37" t="s">
        <v>7293</v>
      </c>
      <c r="F37">
        <v>756</v>
      </c>
      <c r="G37">
        <v>2269</v>
      </c>
      <c r="H37">
        <v>0</v>
      </c>
      <c r="I37">
        <v>0.66700000000000004</v>
      </c>
    </row>
    <row r="38" spans="1:9" x14ac:dyDescent="0.2">
      <c r="A38" t="s">
        <v>291</v>
      </c>
      <c r="B38" t="s">
        <v>110</v>
      </c>
      <c r="C38">
        <v>132</v>
      </c>
      <c r="D38" s="42">
        <v>0.75934027777777768</v>
      </c>
      <c r="E38" t="s">
        <v>7293</v>
      </c>
      <c r="F38">
        <v>812</v>
      </c>
      <c r="G38">
        <v>2259</v>
      </c>
      <c r="H38">
        <v>0</v>
      </c>
      <c r="I38">
        <v>0.64100000000000001</v>
      </c>
    </row>
    <row r="39" spans="1:9" x14ac:dyDescent="0.2">
      <c r="A39" t="s">
        <v>292</v>
      </c>
      <c r="B39" t="s">
        <v>110</v>
      </c>
      <c r="C39">
        <v>133</v>
      </c>
      <c r="D39" s="41">
        <v>9.5115740740740733E-3</v>
      </c>
      <c r="E39" t="s">
        <v>7293</v>
      </c>
      <c r="F39">
        <v>577</v>
      </c>
      <c r="G39">
        <v>1827</v>
      </c>
      <c r="H39">
        <v>0</v>
      </c>
      <c r="I39">
        <v>0.68400000000000005</v>
      </c>
    </row>
    <row r="40" spans="1:9" x14ac:dyDescent="0.2">
      <c r="A40" t="s">
        <v>293</v>
      </c>
      <c r="B40" t="s">
        <v>110</v>
      </c>
      <c r="C40">
        <v>134</v>
      </c>
      <c r="D40" s="41">
        <v>9.7002314814814816E-3</v>
      </c>
      <c r="E40" t="s">
        <v>7293</v>
      </c>
      <c r="F40">
        <v>677</v>
      </c>
      <c r="G40">
        <v>1814</v>
      </c>
      <c r="H40">
        <v>0</v>
      </c>
      <c r="I40">
        <v>0.627</v>
      </c>
    </row>
    <row r="41" spans="1:9" x14ac:dyDescent="0.2">
      <c r="A41" t="s">
        <v>294</v>
      </c>
      <c r="B41" t="s">
        <v>110</v>
      </c>
      <c r="C41">
        <v>135</v>
      </c>
      <c r="D41" s="41">
        <v>1.0015046296296296E-2</v>
      </c>
      <c r="E41" t="s">
        <v>7293</v>
      </c>
      <c r="F41">
        <v>983</v>
      </c>
      <c r="G41">
        <v>2624</v>
      </c>
      <c r="H41">
        <v>0</v>
      </c>
      <c r="I41">
        <v>0.625</v>
      </c>
    </row>
    <row r="42" spans="1:9" x14ac:dyDescent="0.2">
      <c r="A42" t="s">
        <v>295</v>
      </c>
      <c r="B42" t="s">
        <v>110</v>
      </c>
      <c r="C42">
        <v>136</v>
      </c>
      <c r="D42" s="41">
        <v>1.0175925925925927E-2</v>
      </c>
      <c r="E42" t="s">
        <v>7293</v>
      </c>
      <c r="F42">
        <v>861</v>
      </c>
      <c r="G42">
        <v>2259</v>
      </c>
      <c r="H42">
        <v>0</v>
      </c>
      <c r="I42">
        <v>0.61899999999999999</v>
      </c>
    </row>
    <row r="43" spans="1:9" x14ac:dyDescent="0.2">
      <c r="A43" t="s">
        <v>296</v>
      </c>
      <c r="B43" t="s">
        <v>110</v>
      </c>
      <c r="C43">
        <v>137</v>
      </c>
      <c r="D43" s="41">
        <v>1.0364583333333333E-2</v>
      </c>
      <c r="E43" t="s">
        <v>7293</v>
      </c>
      <c r="F43">
        <v>882</v>
      </c>
      <c r="G43">
        <v>2477</v>
      </c>
      <c r="H43">
        <v>0</v>
      </c>
      <c r="I43">
        <v>0.64400000000000002</v>
      </c>
    </row>
    <row r="44" spans="1:9" x14ac:dyDescent="0.2">
      <c r="A44" t="s">
        <v>297</v>
      </c>
      <c r="B44" t="s">
        <v>110</v>
      </c>
      <c r="C44">
        <v>138</v>
      </c>
      <c r="D44" s="41">
        <v>1.050925925925926E-2</v>
      </c>
      <c r="E44" t="s">
        <v>7293</v>
      </c>
      <c r="F44">
        <v>595</v>
      </c>
      <c r="G44">
        <v>1603</v>
      </c>
      <c r="H44">
        <v>0</v>
      </c>
      <c r="I44">
        <v>0.629</v>
      </c>
    </row>
    <row r="45" spans="1:9" x14ac:dyDescent="0.2">
      <c r="A45" t="s">
        <v>298</v>
      </c>
      <c r="B45" t="s">
        <v>110</v>
      </c>
      <c r="C45">
        <v>139</v>
      </c>
      <c r="D45" s="41">
        <v>1.0667824074074074E-2</v>
      </c>
      <c r="E45" t="s">
        <v>7293</v>
      </c>
      <c r="F45">
        <v>922</v>
      </c>
      <c r="G45">
        <v>2421</v>
      </c>
      <c r="H45">
        <v>0</v>
      </c>
      <c r="I45">
        <v>0.61899999999999999</v>
      </c>
    </row>
    <row r="46" spans="1:9" x14ac:dyDescent="0.2">
      <c r="A46" t="s">
        <v>176</v>
      </c>
      <c r="B46" t="s">
        <v>110</v>
      </c>
      <c r="C46">
        <v>14</v>
      </c>
      <c r="D46" s="41">
        <v>1.4994212962962961E-2</v>
      </c>
      <c r="E46" t="s">
        <v>7293</v>
      </c>
      <c r="F46">
        <v>646</v>
      </c>
      <c r="G46">
        <v>2052</v>
      </c>
      <c r="H46">
        <v>0</v>
      </c>
      <c r="I46">
        <v>0.68500000000000005</v>
      </c>
    </row>
    <row r="47" spans="1:9" x14ac:dyDescent="0.2">
      <c r="A47" t="s">
        <v>299</v>
      </c>
      <c r="B47" t="s">
        <v>110</v>
      </c>
      <c r="C47">
        <v>140</v>
      </c>
      <c r="D47" s="41">
        <v>1.0856481481481481E-2</v>
      </c>
      <c r="E47" t="s">
        <v>7293</v>
      </c>
      <c r="F47">
        <v>739</v>
      </c>
      <c r="G47">
        <v>2286</v>
      </c>
      <c r="H47">
        <v>0</v>
      </c>
      <c r="I47">
        <v>0.67700000000000005</v>
      </c>
    </row>
    <row r="48" spans="1:9" x14ac:dyDescent="0.2">
      <c r="A48" t="s">
        <v>300</v>
      </c>
      <c r="B48" t="s">
        <v>110</v>
      </c>
      <c r="C48">
        <v>141</v>
      </c>
      <c r="D48" s="41">
        <v>1.1144675925925926E-2</v>
      </c>
      <c r="E48" t="s">
        <v>7293</v>
      </c>
      <c r="F48">
        <v>743</v>
      </c>
      <c r="G48">
        <v>2155</v>
      </c>
      <c r="H48">
        <v>0</v>
      </c>
      <c r="I48">
        <v>0.65500000000000003</v>
      </c>
    </row>
    <row r="49" spans="1:9" x14ac:dyDescent="0.2">
      <c r="A49" t="s">
        <v>301</v>
      </c>
      <c r="B49" t="s">
        <v>110</v>
      </c>
      <c r="C49">
        <v>142</v>
      </c>
      <c r="D49" s="41">
        <v>1.1315972222222222E-2</v>
      </c>
      <c r="E49" t="s">
        <v>7293</v>
      </c>
      <c r="F49">
        <v>699</v>
      </c>
      <c r="G49">
        <v>2001</v>
      </c>
      <c r="H49">
        <v>0</v>
      </c>
      <c r="I49">
        <v>0.65100000000000002</v>
      </c>
    </row>
    <row r="50" spans="1:9" x14ac:dyDescent="0.2">
      <c r="A50" t="s">
        <v>302</v>
      </c>
      <c r="B50" t="s">
        <v>110</v>
      </c>
      <c r="C50">
        <v>143</v>
      </c>
      <c r="D50" s="41">
        <v>1.1517361111111112E-2</v>
      </c>
      <c r="E50" t="s">
        <v>7293</v>
      </c>
      <c r="F50">
        <v>1006</v>
      </c>
      <c r="G50">
        <v>2744</v>
      </c>
      <c r="H50">
        <v>0</v>
      </c>
      <c r="I50">
        <v>0.63300000000000001</v>
      </c>
    </row>
    <row r="51" spans="1:9" x14ac:dyDescent="0.2">
      <c r="A51" t="s">
        <v>303</v>
      </c>
      <c r="B51" t="s">
        <v>110</v>
      </c>
      <c r="C51">
        <v>144</v>
      </c>
      <c r="D51" s="41">
        <v>1.1678240740740741E-2</v>
      </c>
      <c r="E51" t="s">
        <v>7293</v>
      </c>
      <c r="F51">
        <v>824</v>
      </c>
      <c r="G51">
        <v>2239</v>
      </c>
      <c r="H51">
        <v>0</v>
      </c>
      <c r="I51">
        <v>0.63200000000000001</v>
      </c>
    </row>
    <row r="52" spans="1:9" x14ac:dyDescent="0.2">
      <c r="A52" t="s">
        <v>304</v>
      </c>
      <c r="B52" t="s">
        <v>110</v>
      </c>
      <c r="C52">
        <v>145</v>
      </c>
      <c r="D52" s="41">
        <v>1.1849537037037035E-2</v>
      </c>
      <c r="E52" t="s">
        <v>7293</v>
      </c>
      <c r="F52">
        <v>893</v>
      </c>
      <c r="G52">
        <v>2696</v>
      </c>
      <c r="H52">
        <v>0</v>
      </c>
      <c r="I52">
        <v>0.66900000000000004</v>
      </c>
    </row>
    <row r="53" spans="1:9" x14ac:dyDescent="0.2">
      <c r="A53" t="s">
        <v>305</v>
      </c>
      <c r="B53" t="s">
        <v>110</v>
      </c>
      <c r="C53">
        <v>146</v>
      </c>
      <c r="D53" s="41">
        <v>1.2017361111111111E-2</v>
      </c>
      <c r="E53" t="s">
        <v>7293</v>
      </c>
      <c r="F53">
        <v>911</v>
      </c>
      <c r="G53">
        <v>2572</v>
      </c>
      <c r="H53">
        <v>0</v>
      </c>
      <c r="I53">
        <v>0.64600000000000002</v>
      </c>
    </row>
    <row r="54" spans="1:9" x14ac:dyDescent="0.2">
      <c r="A54" t="s">
        <v>306</v>
      </c>
      <c r="B54" t="s">
        <v>110</v>
      </c>
      <c r="C54">
        <v>147</v>
      </c>
      <c r="D54" s="41">
        <v>1.224652777777778E-2</v>
      </c>
      <c r="E54" t="s">
        <v>7293</v>
      </c>
      <c r="F54">
        <v>408</v>
      </c>
      <c r="G54">
        <v>1105</v>
      </c>
      <c r="H54">
        <v>0</v>
      </c>
      <c r="I54">
        <v>0.63100000000000001</v>
      </c>
    </row>
    <row r="55" spans="1:9" x14ac:dyDescent="0.2">
      <c r="A55" t="s">
        <v>7296</v>
      </c>
      <c r="B55" t="s">
        <v>110</v>
      </c>
      <c r="C55">
        <v>148</v>
      </c>
      <c r="D55" s="41">
        <v>1.2592592592592593E-2</v>
      </c>
      <c r="E55" t="s">
        <v>7293</v>
      </c>
      <c r="F55">
        <v>786</v>
      </c>
      <c r="G55">
        <v>939</v>
      </c>
      <c r="H55">
        <v>0</v>
      </c>
      <c r="I55">
        <v>0.16300000000000001</v>
      </c>
    </row>
    <row r="56" spans="1:9" x14ac:dyDescent="0.2">
      <c r="A56" t="s">
        <v>307</v>
      </c>
      <c r="B56" t="s">
        <v>110</v>
      </c>
      <c r="C56">
        <v>149</v>
      </c>
      <c r="D56" s="41">
        <v>1.2880787037037036E-2</v>
      </c>
      <c r="E56" t="s">
        <v>7293</v>
      </c>
      <c r="F56">
        <v>801</v>
      </c>
      <c r="G56">
        <v>2377</v>
      </c>
      <c r="H56">
        <v>0</v>
      </c>
      <c r="I56">
        <v>0.66300000000000003</v>
      </c>
    </row>
    <row r="57" spans="1:9" x14ac:dyDescent="0.2">
      <c r="A57" t="s">
        <v>177</v>
      </c>
      <c r="B57" t="s">
        <v>110</v>
      </c>
      <c r="C57">
        <v>15</v>
      </c>
      <c r="D57" s="41">
        <v>1.5196759259259259E-2</v>
      </c>
      <c r="E57" t="s">
        <v>7293</v>
      </c>
      <c r="F57">
        <v>641</v>
      </c>
      <c r="G57">
        <v>2059</v>
      </c>
      <c r="H57">
        <v>0</v>
      </c>
      <c r="I57">
        <v>0.68899999999999995</v>
      </c>
    </row>
    <row r="58" spans="1:9" x14ac:dyDescent="0.2">
      <c r="A58" t="s">
        <v>308</v>
      </c>
      <c r="B58" t="s">
        <v>110</v>
      </c>
      <c r="C58">
        <v>150</v>
      </c>
      <c r="D58" s="41">
        <v>1.3137731481481481E-2</v>
      </c>
      <c r="E58" t="s">
        <v>7293</v>
      </c>
      <c r="F58">
        <v>731</v>
      </c>
      <c r="G58">
        <v>2295</v>
      </c>
      <c r="H58">
        <v>0</v>
      </c>
      <c r="I58">
        <v>0.68100000000000005</v>
      </c>
    </row>
    <row r="59" spans="1:9" x14ac:dyDescent="0.2">
      <c r="A59" t="s">
        <v>7297</v>
      </c>
      <c r="B59" t="s">
        <v>110</v>
      </c>
      <c r="C59">
        <v>151</v>
      </c>
      <c r="D59" s="41">
        <v>1.3282407407407408E-2</v>
      </c>
      <c r="E59" t="s">
        <v>7293</v>
      </c>
      <c r="F59">
        <v>821</v>
      </c>
      <c r="G59">
        <v>2417</v>
      </c>
      <c r="H59">
        <v>0</v>
      </c>
      <c r="I59">
        <v>0.66</v>
      </c>
    </row>
    <row r="60" spans="1:9" x14ac:dyDescent="0.2">
      <c r="A60" t="s">
        <v>309</v>
      </c>
      <c r="B60" t="s">
        <v>110</v>
      </c>
      <c r="C60">
        <v>152</v>
      </c>
      <c r="D60" s="41">
        <v>1.3641203703703704E-2</v>
      </c>
      <c r="E60" t="s">
        <v>7293</v>
      </c>
      <c r="F60">
        <v>1161</v>
      </c>
      <c r="G60">
        <v>3112</v>
      </c>
      <c r="H60">
        <v>0</v>
      </c>
      <c r="I60">
        <v>0.627</v>
      </c>
    </row>
    <row r="61" spans="1:9" x14ac:dyDescent="0.2">
      <c r="A61" t="s">
        <v>310</v>
      </c>
      <c r="B61" t="s">
        <v>110</v>
      </c>
      <c r="C61">
        <v>153</v>
      </c>
      <c r="D61" s="41">
        <v>1.3916666666666666E-2</v>
      </c>
      <c r="E61" t="s">
        <v>7293</v>
      </c>
      <c r="F61">
        <v>647</v>
      </c>
      <c r="G61">
        <v>1907</v>
      </c>
      <c r="H61">
        <v>0</v>
      </c>
      <c r="I61">
        <v>0.66100000000000003</v>
      </c>
    </row>
    <row r="62" spans="1:9" x14ac:dyDescent="0.2">
      <c r="A62" t="s">
        <v>311</v>
      </c>
      <c r="B62" t="s">
        <v>110</v>
      </c>
      <c r="C62">
        <v>154</v>
      </c>
      <c r="D62" s="41">
        <v>1.4118055555555556E-2</v>
      </c>
      <c r="E62" t="s">
        <v>7293</v>
      </c>
      <c r="F62">
        <v>974</v>
      </c>
      <c r="G62">
        <v>2754</v>
      </c>
      <c r="H62">
        <v>0</v>
      </c>
      <c r="I62">
        <v>0.64600000000000002</v>
      </c>
    </row>
    <row r="63" spans="1:9" x14ac:dyDescent="0.2">
      <c r="A63" t="s">
        <v>312</v>
      </c>
      <c r="B63" t="s">
        <v>110</v>
      </c>
      <c r="C63">
        <v>155</v>
      </c>
      <c r="D63" s="41">
        <v>1.4333333333333335E-2</v>
      </c>
      <c r="E63" t="s">
        <v>7293</v>
      </c>
      <c r="F63">
        <v>736</v>
      </c>
      <c r="G63">
        <v>2150</v>
      </c>
      <c r="H63">
        <v>0</v>
      </c>
      <c r="I63">
        <v>0.65800000000000003</v>
      </c>
    </row>
    <row r="64" spans="1:9" x14ac:dyDescent="0.2">
      <c r="A64" t="s">
        <v>313</v>
      </c>
      <c r="B64" t="s">
        <v>110</v>
      </c>
      <c r="C64">
        <v>156</v>
      </c>
      <c r="D64" s="41">
        <v>1.4518518518518519E-2</v>
      </c>
      <c r="E64" t="s">
        <v>7293</v>
      </c>
      <c r="F64">
        <v>671</v>
      </c>
      <c r="G64">
        <v>1980</v>
      </c>
      <c r="H64">
        <v>0</v>
      </c>
      <c r="I64">
        <v>0.66100000000000003</v>
      </c>
    </row>
    <row r="65" spans="1:9" x14ac:dyDescent="0.2">
      <c r="A65" t="s">
        <v>314</v>
      </c>
      <c r="B65" t="s">
        <v>110</v>
      </c>
      <c r="C65">
        <v>157</v>
      </c>
      <c r="D65" s="41">
        <v>1.4712962962962962E-2</v>
      </c>
      <c r="E65" t="s">
        <v>7293</v>
      </c>
      <c r="F65">
        <v>594</v>
      </c>
      <c r="G65">
        <v>1978</v>
      </c>
      <c r="H65">
        <v>0</v>
      </c>
      <c r="I65">
        <v>0.7</v>
      </c>
    </row>
    <row r="66" spans="1:9" x14ac:dyDescent="0.2">
      <c r="A66" t="s">
        <v>315</v>
      </c>
      <c r="B66" t="s">
        <v>110</v>
      </c>
      <c r="C66">
        <v>158</v>
      </c>
      <c r="D66" s="41">
        <v>1.5026620370370369E-2</v>
      </c>
      <c r="E66" t="s">
        <v>7293</v>
      </c>
      <c r="F66">
        <v>473</v>
      </c>
      <c r="G66">
        <v>1490</v>
      </c>
      <c r="H66">
        <v>0</v>
      </c>
      <c r="I66">
        <v>0.68300000000000005</v>
      </c>
    </row>
    <row r="67" spans="1:9" x14ac:dyDescent="0.2">
      <c r="A67" t="s">
        <v>316</v>
      </c>
      <c r="B67" t="s">
        <v>110</v>
      </c>
      <c r="C67">
        <v>159</v>
      </c>
      <c r="D67" s="41">
        <v>1.5177083333333334E-2</v>
      </c>
      <c r="E67" t="s">
        <v>7293</v>
      </c>
      <c r="F67">
        <v>607</v>
      </c>
      <c r="G67">
        <v>1996</v>
      </c>
      <c r="H67">
        <v>0</v>
      </c>
      <c r="I67">
        <v>0.69599999999999995</v>
      </c>
    </row>
    <row r="68" spans="1:9" x14ac:dyDescent="0.2">
      <c r="A68" t="s">
        <v>178</v>
      </c>
      <c r="B68" t="s">
        <v>110</v>
      </c>
      <c r="C68">
        <v>16</v>
      </c>
      <c r="D68" s="41">
        <v>1.5756944444444445E-2</v>
      </c>
      <c r="E68" t="s">
        <v>7293</v>
      </c>
      <c r="F68">
        <v>756</v>
      </c>
      <c r="G68">
        <v>2217</v>
      </c>
      <c r="H68">
        <v>0</v>
      </c>
      <c r="I68">
        <v>0.65900000000000003</v>
      </c>
    </row>
    <row r="69" spans="1:9" x14ac:dyDescent="0.2">
      <c r="A69" t="s">
        <v>317</v>
      </c>
      <c r="B69" t="s">
        <v>110</v>
      </c>
      <c r="C69">
        <v>160</v>
      </c>
      <c r="D69" s="41">
        <v>1.5346064814814814E-2</v>
      </c>
      <c r="E69" t="s">
        <v>7293</v>
      </c>
      <c r="F69">
        <v>654</v>
      </c>
      <c r="G69">
        <v>1921</v>
      </c>
      <c r="H69">
        <v>0</v>
      </c>
      <c r="I69">
        <v>0.66</v>
      </c>
    </row>
    <row r="70" spans="1:9" x14ac:dyDescent="0.2">
      <c r="A70" t="s">
        <v>318</v>
      </c>
      <c r="B70" t="s">
        <v>110</v>
      </c>
      <c r="C70">
        <v>161</v>
      </c>
      <c r="D70" s="41">
        <v>1.5545138888888891E-2</v>
      </c>
      <c r="E70" t="s">
        <v>7293</v>
      </c>
      <c r="F70">
        <v>623</v>
      </c>
      <c r="G70">
        <v>1908</v>
      </c>
      <c r="H70">
        <v>0</v>
      </c>
      <c r="I70">
        <v>0.67300000000000004</v>
      </c>
    </row>
    <row r="71" spans="1:9" x14ac:dyDescent="0.2">
      <c r="A71" t="s">
        <v>319</v>
      </c>
      <c r="B71" t="s">
        <v>110</v>
      </c>
      <c r="C71">
        <v>162</v>
      </c>
      <c r="D71" s="41">
        <v>1.5782407407407408E-2</v>
      </c>
      <c r="E71" t="s">
        <v>7293</v>
      </c>
      <c r="F71">
        <v>914</v>
      </c>
      <c r="G71">
        <v>2460</v>
      </c>
      <c r="H71">
        <v>0</v>
      </c>
      <c r="I71">
        <v>0.628</v>
      </c>
    </row>
    <row r="72" spans="1:9" x14ac:dyDescent="0.2">
      <c r="A72" t="s">
        <v>320</v>
      </c>
      <c r="B72" t="s">
        <v>110</v>
      </c>
      <c r="C72">
        <v>163</v>
      </c>
      <c r="D72" s="41">
        <v>1.5980324074074074E-2</v>
      </c>
      <c r="E72" t="s">
        <v>7293</v>
      </c>
      <c r="F72">
        <v>547</v>
      </c>
      <c r="G72">
        <v>1780</v>
      </c>
      <c r="H72">
        <v>0</v>
      </c>
      <c r="I72">
        <v>0.69299999999999995</v>
      </c>
    </row>
    <row r="73" spans="1:9" x14ac:dyDescent="0.2">
      <c r="A73" t="s">
        <v>321</v>
      </c>
      <c r="B73" t="s">
        <v>110</v>
      </c>
      <c r="C73">
        <v>164</v>
      </c>
      <c r="D73" s="41">
        <v>1.6175925925925923E-2</v>
      </c>
      <c r="E73" t="s">
        <v>7293</v>
      </c>
      <c r="F73">
        <v>775</v>
      </c>
      <c r="G73">
        <v>2438</v>
      </c>
      <c r="H73">
        <v>0</v>
      </c>
      <c r="I73">
        <v>0.68200000000000005</v>
      </c>
    </row>
    <row r="74" spans="1:9" x14ac:dyDescent="0.2">
      <c r="A74" t="s">
        <v>322</v>
      </c>
      <c r="B74" t="s">
        <v>110</v>
      </c>
      <c r="C74">
        <v>165</v>
      </c>
      <c r="D74" s="41">
        <v>1.6347222222222221E-2</v>
      </c>
      <c r="E74" t="s">
        <v>7293</v>
      </c>
      <c r="F74">
        <v>586</v>
      </c>
      <c r="G74">
        <v>1711</v>
      </c>
      <c r="H74">
        <v>0</v>
      </c>
      <c r="I74">
        <v>0.65800000000000003</v>
      </c>
    </row>
    <row r="75" spans="1:9" x14ac:dyDescent="0.2">
      <c r="A75" t="s">
        <v>323</v>
      </c>
      <c r="B75" t="s">
        <v>110</v>
      </c>
      <c r="C75">
        <v>166</v>
      </c>
      <c r="D75" s="41">
        <v>1.6527777777777777E-2</v>
      </c>
      <c r="E75" t="s">
        <v>7293</v>
      </c>
      <c r="F75">
        <v>659</v>
      </c>
      <c r="G75">
        <v>1936</v>
      </c>
      <c r="H75">
        <v>0</v>
      </c>
      <c r="I75">
        <v>0.66</v>
      </c>
    </row>
    <row r="76" spans="1:9" x14ac:dyDescent="0.2">
      <c r="A76" t="s">
        <v>324</v>
      </c>
      <c r="B76" t="s">
        <v>110</v>
      </c>
      <c r="C76">
        <v>167</v>
      </c>
      <c r="D76" s="41">
        <v>1.7590277777777778E-2</v>
      </c>
      <c r="E76" t="s">
        <v>7293</v>
      </c>
      <c r="F76">
        <v>704</v>
      </c>
      <c r="G76">
        <v>2020</v>
      </c>
      <c r="H76">
        <v>0</v>
      </c>
      <c r="I76">
        <v>0.65100000000000002</v>
      </c>
    </row>
    <row r="77" spans="1:9" x14ac:dyDescent="0.2">
      <c r="A77" t="s">
        <v>325</v>
      </c>
      <c r="B77" t="s">
        <v>110</v>
      </c>
      <c r="C77">
        <v>168</v>
      </c>
      <c r="D77" s="41">
        <v>1.7717592592592594E-2</v>
      </c>
      <c r="E77" t="s">
        <v>7293</v>
      </c>
      <c r="F77">
        <v>763</v>
      </c>
      <c r="G77">
        <v>2346</v>
      </c>
      <c r="H77">
        <v>0</v>
      </c>
      <c r="I77">
        <v>0.67500000000000004</v>
      </c>
    </row>
    <row r="78" spans="1:9" x14ac:dyDescent="0.2">
      <c r="A78" t="s">
        <v>326</v>
      </c>
      <c r="B78" t="s">
        <v>110</v>
      </c>
      <c r="C78">
        <v>169</v>
      </c>
      <c r="D78" s="41">
        <v>1.7927083333333333E-2</v>
      </c>
      <c r="E78" t="s">
        <v>7293</v>
      </c>
      <c r="F78">
        <v>708</v>
      </c>
      <c r="G78">
        <v>2380</v>
      </c>
      <c r="H78">
        <v>0</v>
      </c>
      <c r="I78">
        <v>0.70299999999999996</v>
      </c>
    </row>
    <row r="79" spans="1:9" x14ac:dyDescent="0.2">
      <c r="A79" t="s">
        <v>179</v>
      </c>
      <c r="B79" t="s">
        <v>110</v>
      </c>
      <c r="C79">
        <v>17</v>
      </c>
      <c r="D79" s="41">
        <v>1.6515046296296295E-2</v>
      </c>
      <c r="E79" t="s">
        <v>7293</v>
      </c>
      <c r="F79">
        <v>659</v>
      </c>
      <c r="G79">
        <v>1992</v>
      </c>
      <c r="H79">
        <v>0</v>
      </c>
      <c r="I79">
        <v>0.66900000000000004</v>
      </c>
    </row>
    <row r="80" spans="1:9" x14ac:dyDescent="0.2">
      <c r="A80" t="s">
        <v>327</v>
      </c>
      <c r="B80" t="s">
        <v>110</v>
      </c>
      <c r="C80">
        <v>170</v>
      </c>
      <c r="D80" s="41">
        <v>1.8084490740740741E-2</v>
      </c>
      <c r="E80" t="s">
        <v>7293</v>
      </c>
      <c r="F80">
        <v>839</v>
      </c>
      <c r="G80">
        <v>2311</v>
      </c>
      <c r="H80">
        <v>0</v>
      </c>
      <c r="I80">
        <v>0.63700000000000001</v>
      </c>
    </row>
    <row r="81" spans="1:9" x14ac:dyDescent="0.2">
      <c r="A81" t="s">
        <v>328</v>
      </c>
      <c r="B81" t="s">
        <v>110</v>
      </c>
      <c r="C81">
        <v>171</v>
      </c>
      <c r="D81" s="41">
        <v>1.828240740740741E-2</v>
      </c>
      <c r="E81" t="s">
        <v>7293</v>
      </c>
      <c r="F81">
        <v>773</v>
      </c>
      <c r="G81">
        <v>2303</v>
      </c>
      <c r="H81">
        <v>0</v>
      </c>
      <c r="I81">
        <v>0.66400000000000003</v>
      </c>
    </row>
    <row r="82" spans="1:9" x14ac:dyDescent="0.2">
      <c r="A82" t="s">
        <v>329</v>
      </c>
      <c r="B82" t="s">
        <v>110</v>
      </c>
      <c r="C82">
        <v>172</v>
      </c>
      <c r="D82" s="41">
        <v>1.8425925925925925E-2</v>
      </c>
      <c r="E82" t="s">
        <v>7293</v>
      </c>
      <c r="F82">
        <v>586</v>
      </c>
      <c r="G82">
        <v>1860</v>
      </c>
      <c r="H82">
        <v>0</v>
      </c>
      <c r="I82">
        <v>0.68500000000000005</v>
      </c>
    </row>
    <row r="83" spans="1:9" x14ac:dyDescent="0.2">
      <c r="A83" t="s">
        <v>330</v>
      </c>
      <c r="B83" t="s">
        <v>110</v>
      </c>
      <c r="C83">
        <v>173</v>
      </c>
      <c r="D83" s="41">
        <v>1.8571759259259257E-2</v>
      </c>
      <c r="E83" t="s">
        <v>7293</v>
      </c>
      <c r="F83">
        <v>675</v>
      </c>
      <c r="G83">
        <v>1991</v>
      </c>
      <c r="H83">
        <v>0</v>
      </c>
      <c r="I83">
        <v>0.66100000000000003</v>
      </c>
    </row>
    <row r="84" spans="1:9" x14ac:dyDescent="0.2">
      <c r="A84" t="s">
        <v>331</v>
      </c>
      <c r="B84" t="s">
        <v>110</v>
      </c>
      <c r="C84">
        <v>174</v>
      </c>
      <c r="D84" s="41">
        <v>1.8716435185185187E-2</v>
      </c>
      <c r="E84" t="s">
        <v>7293</v>
      </c>
      <c r="F84">
        <v>654</v>
      </c>
      <c r="G84">
        <v>1994</v>
      </c>
      <c r="H84">
        <v>0</v>
      </c>
      <c r="I84">
        <v>0.67200000000000004</v>
      </c>
    </row>
    <row r="85" spans="1:9" x14ac:dyDescent="0.2">
      <c r="A85" t="s">
        <v>332</v>
      </c>
      <c r="B85" t="s">
        <v>110</v>
      </c>
      <c r="C85">
        <v>175</v>
      </c>
      <c r="D85" s="41">
        <v>1.8905092592592591E-2</v>
      </c>
      <c r="E85" t="s">
        <v>7293</v>
      </c>
      <c r="F85">
        <v>525</v>
      </c>
      <c r="G85">
        <v>1577</v>
      </c>
      <c r="H85">
        <v>0</v>
      </c>
      <c r="I85">
        <v>0.66700000000000004</v>
      </c>
    </row>
    <row r="86" spans="1:9" x14ac:dyDescent="0.2">
      <c r="A86" t="s">
        <v>333</v>
      </c>
      <c r="B86" t="s">
        <v>110</v>
      </c>
      <c r="C86">
        <v>176</v>
      </c>
      <c r="D86" s="41">
        <v>1.90625E-2</v>
      </c>
      <c r="E86" t="s">
        <v>7293</v>
      </c>
      <c r="F86">
        <v>828</v>
      </c>
      <c r="G86">
        <v>2451</v>
      </c>
      <c r="H86">
        <v>0</v>
      </c>
      <c r="I86">
        <v>0.66200000000000003</v>
      </c>
    </row>
    <row r="87" spans="1:9" x14ac:dyDescent="0.2">
      <c r="A87" t="s">
        <v>334</v>
      </c>
      <c r="B87" t="s">
        <v>110</v>
      </c>
      <c r="C87">
        <v>177</v>
      </c>
      <c r="D87" s="41">
        <v>1.9247685185185184E-2</v>
      </c>
      <c r="E87" t="s">
        <v>7293</v>
      </c>
      <c r="F87">
        <v>756</v>
      </c>
      <c r="G87">
        <v>2203</v>
      </c>
      <c r="H87">
        <v>0</v>
      </c>
      <c r="I87">
        <v>0.65700000000000003</v>
      </c>
    </row>
    <row r="88" spans="1:9" x14ac:dyDescent="0.2">
      <c r="A88" t="s">
        <v>335</v>
      </c>
      <c r="B88" t="s">
        <v>110</v>
      </c>
      <c r="C88">
        <v>178</v>
      </c>
      <c r="D88" s="41">
        <v>1.9384259259259261E-2</v>
      </c>
      <c r="E88" t="s">
        <v>7293</v>
      </c>
      <c r="F88">
        <v>823</v>
      </c>
      <c r="G88">
        <v>2620</v>
      </c>
      <c r="H88">
        <v>0</v>
      </c>
      <c r="I88">
        <v>0.68600000000000005</v>
      </c>
    </row>
    <row r="89" spans="1:9" x14ac:dyDescent="0.2">
      <c r="A89" t="s">
        <v>336</v>
      </c>
      <c r="B89" t="s">
        <v>110</v>
      </c>
      <c r="C89">
        <v>179</v>
      </c>
      <c r="D89" s="41">
        <v>1.9542824074074074E-2</v>
      </c>
      <c r="E89" t="s">
        <v>7293</v>
      </c>
      <c r="F89">
        <v>662</v>
      </c>
      <c r="G89">
        <v>2331</v>
      </c>
      <c r="H89">
        <v>0</v>
      </c>
      <c r="I89">
        <v>0.71599999999999997</v>
      </c>
    </row>
    <row r="90" spans="1:9" x14ac:dyDescent="0.2">
      <c r="A90" t="s">
        <v>180</v>
      </c>
      <c r="B90" t="s">
        <v>110</v>
      </c>
      <c r="C90">
        <v>18</v>
      </c>
      <c r="D90" s="41">
        <v>1.7085648148148145E-2</v>
      </c>
      <c r="E90" t="s">
        <v>7293</v>
      </c>
      <c r="F90">
        <v>600</v>
      </c>
      <c r="G90">
        <v>1852</v>
      </c>
      <c r="H90">
        <v>0</v>
      </c>
      <c r="I90">
        <v>0.67600000000000005</v>
      </c>
    </row>
    <row r="91" spans="1:9" x14ac:dyDescent="0.2">
      <c r="A91" t="s">
        <v>337</v>
      </c>
      <c r="B91" t="s">
        <v>110</v>
      </c>
      <c r="C91">
        <v>180</v>
      </c>
      <c r="D91" s="41">
        <v>1.9711805555555555E-2</v>
      </c>
      <c r="E91" t="s">
        <v>7293</v>
      </c>
      <c r="F91">
        <v>597</v>
      </c>
      <c r="G91">
        <v>1937</v>
      </c>
      <c r="H91">
        <v>0</v>
      </c>
      <c r="I91">
        <v>0.69199999999999995</v>
      </c>
    </row>
    <row r="92" spans="1:9" x14ac:dyDescent="0.2">
      <c r="A92" t="s">
        <v>338</v>
      </c>
      <c r="B92" t="s">
        <v>110</v>
      </c>
      <c r="C92">
        <v>181</v>
      </c>
      <c r="D92" s="41">
        <v>1.9910879629629629E-2</v>
      </c>
      <c r="E92" t="s">
        <v>7293</v>
      </c>
      <c r="F92">
        <v>538</v>
      </c>
      <c r="G92">
        <v>1679</v>
      </c>
      <c r="H92">
        <v>0</v>
      </c>
      <c r="I92">
        <v>0.68</v>
      </c>
    </row>
    <row r="93" spans="1:9" x14ac:dyDescent="0.2">
      <c r="A93" t="s">
        <v>339</v>
      </c>
      <c r="B93" t="s">
        <v>110</v>
      </c>
      <c r="C93">
        <v>182</v>
      </c>
      <c r="D93" s="41">
        <v>2.0077546296296295E-2</v>
      </c>
      <c r="E93" t="s">
        <v>7293</v>
      </c>
      <c r="F93">
        <v>683</v>
      </c>
      <c r="G93">
        <v>2034</v>
      </c>
      <c r="H93">
        <v>0</v>
      </c>
      <c r="I93">
        <v>0.66400000000000003</v>
      </c>
    </row>
    <row r="94" spans="1:9" x14ac:dyDescent="0.2">
      <c r="A94" t="s">
        <v>340</v>
      </c>
      <c r="B94" t="s">
        <v>110</v>
      </c>
      <c r="C94">
        <v>183</v>
      </c>
      <c r="D94" s="41">
        <v>2.0233796296296295E-2</v>
      </c>
      <c r="E94" t="s">
        <v>7293</v>
      </c>
      <c r="F94">
        <v>900</v>
      </c>
      <c r="G94">
        <v>2577</v>
      </c>
      <c r="H94">
        <v>0</v>
      </c>
      <c r="I94">
        <v>0.65100000000000002</v>
      </c>
    </row>
    <row r="95" spans="1:9" x14ac:dyDescent="0.2">
      <c r="A95" t="s">
        <v>341</v>
      </c>
      <c r="B95" t="s">
        <v>110</v>
      </c>
      <c r="C95">
        <v>184</v>
      </c>
      <c r="D95" s="41">
        <v>2.0490740740740743E-2</v>
      </c>
      <c r="E95" t="s">
        <v>7293</v>
      </c>
      <c r="F95">
        <v>955</v>
      </c>
      <c r="G95">
        <v>2443</v>
      </c>
      <c r="H95">
        <v>0</v>
      </c>
      <c r="I95">
        <v>0.60899999999999999</v>
      </c>
    </row>
    <row r="96" spans="1:9" x14ac:dyDescent="0.2">
      <c r="A96" t="s">
        <v>7298</v>
      </c>
      <c r="B96" t="s">
        <v>110</v>
      </c>
      <c r="C96">
        <v>185</v>
      </c>
      <c r="D96" s="41">
        <v>2.0685185185185185E-2</v>
      </c>
      <c r="E96" t="s">
        <v>7293</v>
      </c>
      <c r="F96">
        <v>1052</v>
      </c>
      <c r="G96">
        <v>3100</v>
      </c>
      <c r="H96">
        <v>0</v>
      </c>
      <c r="I96">
        <v>0.66100000000000003</v>
      </c>
    </row>
    <row r="97" spans="1:9" x14ac:dyDescent="0.2">
      <c r="A97" t="s">
        <v>7299</v>
      </c>
      <c r="B97" t="s">
        <v>110</v>
      </c>
      <c r="C97">
        <v>186</v>
      </c>
      <c r="D97" s="41">
        <v>2.0873842592592593E-2</v>
      </c>
      <c r="E97" t="s">
        <v>7293</v>
      </c>
      <c r="F97">
        <v>698</v>
      </c>
      <c r="G97">
        <v>2119</v>
      </c>
      <c r="H97">
        <v>0</v>
      </c>
      <c r="I97">
        <v>0.67100000000000004</v>
      </c>
    </row>
    <row r="98" spans="1:9" x14ac:dyDescent="0.2">
      <c r="A98" t="s">
        <v>343</v>
      </c>
      <c r="B98" t="s">
        <v>110</v>
      </c>
      <c r="C98">
        <v>187</v>
      </c>
      <c r="D98" s="41">
        <v>2.1032407407407406E-2</v>
      </c>
      <c r="E98" t="s">
        <v>7293</v>
      </c>
      <c r="F98">
        <v>653</v>
      </c>
      <c r="G98">
        <v>2038</v>
      </c>
      <c r="H98">
        <v>0</v>
      </c>
      <c r="I98">
        <v>0.68</v>
      </c>
    </row>
    <row r="99" spans="1:9" x14ac:dyDescent="0.2">
      <c r="A99" t="s">
        <v>344</v>
      </c>
      <c r="B99" t="s">
        <v>110</v>
      </c>
      <c r="C99">
        <v>188</v>
      </c>
      <c r="D99" s="41">
        <v>2.1163194444444446E-2</v>
      </c>
      <c r="E99" t="s">
        <v>7293</v>
      </c>
      <c r="F99">
        <v>776</v>
      </c>
      <c r="G99">
        <v>2260</v>
      </c>
      <c r="H99">
        <v>0</v>
      </c>
      <c r="I99">
        <v>0.65700000000000003</v>
      </c>
    </row>
    <row r="100" spans="1:9" x14ac:dyDescent="0.2">
      <c r="A100" t="s">
        <v>345</v>
      </c>
      <c r="B100" t="s">
        <v>110</v>
      </c>
      <c r="C100">
        <v>189</v>
      </c>
      <c r="D100" s="41">
        <v>2.1289351851851851E-2</v>
      </c>
      <c r="E100" t="s">
        <v>7293</v>
      </c>
      <c r="F100">
        <v>743</v>
      </c>
      <c r="G100">
        <v>2204</v>
      </c>
      <c r="H100">
        <v>0</v>
      </c>
      <c r="I100">
        <v>0.66300000000000003</v>
      </c>
    </row>
    <row r="101" spans="1:9" x14ac:dyDescent="0.2">
      <c r="A101" t="s">
        <v>181</v>
      </c>
      <c r="B101" t="s">
        <v>110</v>
      </c>
      <c r="C101">
        <v>19</v>
      </c>
      <c r="D101" s="41">
        <v>1.7459490740740741E-2</v>
      </c>
      <c r="E101" t="s">
        <v>7293</v>
      </c>
      <c r="F101">
        <v>924</v>
      </c>
      <c r="G101">
        <v>2725</v>
      </c>
      <c r="H101">
        <v>0</v>
      </c>
      <c r="I101">
        <v>0.66100000000000003</v>
      </c>
    </row>
    <row r="102" spans="1:9" x14ac:dyDescent="0.2">
      <c r="A102" t="s">
        <v>346</v>
      </c>
      <c r="B102" t="s">
        <v>110</v>
      </c>
      <c r="C102">
        <v>190</v>
      </c>
      <c r="D102" s="41">
        <v>2.1413194444444447E-2</v>
      </c>
      <c r="E102" t="s">
        <v>7293</v>
      </c>
      <c r="F102">
        <v>733</v>
      </c>
      <c r="G102">
        <v>2204</v>
      </c>
      <c r="H102">
        <v>0</v>
      </c>
      <c r="I102">
        <v>0.66700000000000004</v>
      </c>
    </row>
    <row r="103" spans="1:9" x14ac:dyDescent="0.2">
      <c r="A103" t="s">
        <v>347</v>
      </c>
      <c r="B103" t="s">
        <v>110</v>
      </c>
      <c r="C103">
        <v>191</v>
      </c>
      <c r="D103" s="41">
        <v>2.1601851851851848E-2</v>
      </c>
      <c r="E103" t="s">
        <v>7293</v>
      </c>
      <c r="F103">
        <v>749</v>
      </c>
      <c r="G103">
        <v>2301</v>
      </c>
      <c r="H103">
        <v>0</v>
      </c>
      <c r="I103">
        <v>0.67400000000000004</v>
      </c>
    </row>
    <row r="104" spans="1:9" x14ac:dyDescent="0.2">
      <c r="A104" t="s">
        <v>348</v>
      </c>
      <c r="B104" t="s">
        <v>110</v>
      </c>
      <c r="C104">
        <v>192</v>
      </c>
      <c r="D104" s="41">
        <v>2.1715277777777778E-2</v>
      </c>
      <c r="E104" t="s">
        <v>7293</v>
      </c>
      <c r="F104">
        <v>630</v>
      </c>
      <c r="G104">
        <v>2029</v>
      </c>
      <c r="H104">
        <v>0</v>
      </c>
      <c r="I104">
        <v>0.69</v>
      </c>
    </row>
    <row r="105" spans="1:9" x14ac:dyDescent="0.2">
      <c r="A105" t="s">
        <v>349</v>
      </c>
      <c r="B105" t="s">
        <v>110</v>
      </c>
      <c r="C105">
        <v>193</v>
      </c>
      <c r="D105" s="41">
        <v>2.1975694444444444E-2</v>
      </c>
      <c r="E105" t="s">
        <v>7293</v>
      </c>
      <c r="F105">
        <v>832</v>
      </c>
      <c r="G105">
        <v>2332</v>
      </c>
      <c r="H105">
        <v>0</v>
      </c>
      <c r="I105">
        <v>0.64300000000000002</v>
      </c>
    </row>
    <row r="106" spans="1:9" x14ac:dyDescent="0.2">
      <c r="A106" t="s">
        <v>350</v>
      </c>
      <c r="B106" t="s">
        <v>110</v>
      </c>
      <c r="C106">
        <v>194</v>
      </c>
      <c r="D106" s="41">
        <v>2.2170138888888889E-2</v>
      </c>
      <c r="E106" t="s">
        <v>7293</v>
      </c>
      <c r="F106">
        <v>819</v>
      </c>
      <c r="G106">
        <v>2462</v>
      </c>
      <c r="H106">
        <v>0</v>
      </c>
      <c r="I106">
        <v>0.66700000000000004</v>
      </c>
    </row>
    <row r="107" spans="1:9" x14ac:dyDescent="0.2">
      <c r="A107" t="s">
        <v>351</v>
      </c>
      <c r="B107" t="s">
        <v>110</v>
      </c>
      <c r="C107">
        <v>195</v>
      </c>
      <c r="D107" s="41">
        <v>2.2318287037037036E-2</v>
      </c>
      <c r="E107" t="s">
        <v>7293</v>
      </c>
      <c r="F107">
        <v>526</v>
      </c>
      <c r="G107">
        <v>1514</v>
      </c>
      <c r="H107">
        <v>0</v>
      </c>
      <c r="I107">
        <v>0.65300000000000002</v>
      </c>
    </row>
    <row r="108" spans="1:9" x14ac:dyDescent="0.2">
      <c r="A108" t="s">
        <v>342</v>
      </c>
      <c r="B108" t="s">
        <v>110</v>
      </c>
      <c r="C108">
        <v>196</v>
      </c>
      <c r="D108" s="41">
        <v>2.2468749999999996E-2</v>
      </c>
      <c r="E108" t="s">
        <v>7293</v>
      </c>
      <c r="F108">
        <v>753</v>
      </c>
      <c r="G108">
        <v>2160</v>
      </c>
      <c r="H108">
        <v>0</v>
      </c>
      <c r="I108">
        <v>0.65100000000000002</v>
      </c>
    </row>
    <row r="109" spans="1:9" x14ac:dyDescent="0.2">
      <c r="A109" t="s">
        <v>352</v>
      </c>
      <c r="B109" t="s">
        <v>110</v>
      </c>
      <c r="C109">
        <v>197</v>
      </c>
      <c r="D109" s="41">
        <v>2.2620370370370371E-2</v>
      </c>
      <c r="E109" t="s">
        <v>7293</v>
      </c>
      <c r="F109">
        <v>732</v>
      </c>
      <c r="G109">
        <v>2174</v>
      </c>
      <c r="H109">
        <v>0</v>
      </c>
      <c r="I109">
        <v>0.66300000000000003</v>
      </c>
    </row>
    <row r="110" spans="1:9" x14ac:dyDescent="0.2">
      <c r="A110" t="s">
        <v>353</v>
      </c>
      <c r="B110" t="s">
        <v>110</v>
      </c>
      <c r="C110">
        <v>198</v>
      </c>
      <c r="D110" s="41">
        <v>2.2857638888888889E-2</v>
      </c>
      <c r="E110" t="s">
        <v>7293</v>
      </c>
      <c r="F110">
        <v>792</v>
      </c>
      <c r="G110">
        <v>2165</v>
      </c>
      <c r="H110">
        <v>0</v>
      </c>
      <c r="I110">
        <v>0.63400000000000001</v>
      </c>
    </row>
    <row r="111" spans="1:9" x14ac:dyDescent="0.2">
      <c r="A111" t="s">
        <v>354</v>
      </c>
      <c r="B111" t="s">
        <v>110</v>
      </c>
      <c r="C111">
        <v>199</v>
      </c>
      <c r="D111" s="41">
        <v>2.3027777777777775E-2</v>
      </c>
      <c r="E111" t="s">
        <v>7293</v>
      </c>
      <c r="F111">
        <v>535</v>
      </c>
      <c r="G111">
        <v>1655</v>
      </c>
      <c r="H111">
        <v>0</v>
      </c>
      <c r="I111">
        <v>0.67700000000000005</v>
      </c>
    </row>
    <row r="112" spans="1:9" x14ac:dyDescent="0.2">
      <c r="A112" t="s">
        <v>7300</v>
      </c>
      <c r="B112" t="s">
        <v>110</v>
      </c>
      <c r="C112">
        <v>2</v>
      </c>
      <c r="D112" s="41">
        <v>8.820601851851852E-3</v>
      </c>
      <c r="E112" t="s">
        <v>7</v>
      </c>
      <c r="F112">
        <v>778</v>
      </c>
      <c r="G112">
        <v>1940</v>
      </c>
      <c r="H112">
        <v>0</v>
      </c>
      <c r="I112">
        <v>0.59899999999999998</v>
      </c>
    </row>
    <row r="113" spans="1:9" x14ac:dyDescent="0.2">
      <c r="A113" t="s">
        <v>182</v>
      </c>
      <c r="B113" t="s">
        <v>110</v>
      </c>
      <c r="C113">
        <v>20</v>
      </c>
      <c r="D113" s="41">
        <v>1.801273148148148E-2</v>
      </c>
      <c r="E113" t="s">
        <v>7293</v>
      </c>
      <c r="F113">
        <v>585</v>
      </c>
      <c r="G113">
        <v>1924</v>
      </c>
      <c r="H113">
        <v>0</v>
      </c>
      <c r="I113">
        <v>0.69599999999999995</v>
      </c>
    </row>
    <row r="114" spans="1:9" x14ac:dyDescent="0.2">
      <c r="A114" t="s">
        <v>355</v>
      </c>
      <c r="B114" t="s">
        <v>110</v>
      </c>
      <c r="C114">
        <v>200</v>
      </c>
      <c r="D114" s="41">
        <v>2.3188657407407404E-2</v>
      </c>
      <c r="E114" t="s">
        <v>7293</v>
      </c>
      <c r="F114">
        <v>831</v>
      </c>
      <c r="G114">
        <v>2333</v>
      </c>
      <c r="H114">
        <v>0</v>
      </c>
      <c r="I114">
        <v>0.64400000000000002</v>
      </c>
    </row>
    <row r="115" spans="1:9" x14ac:dyDescent="0.2">
      <c r="A115" t="s">
        <v>356</v>
      </c>
      <c r="B115" t="s">
        <v>110</v>
      </c>
      <c r="C115">
        <v>201</v>
      </c>
      <c r="D115" s="41">
        <v>2.3476851851851849E-2</v>
      </c>
      <c r="E115" t="s">
        <v>7293</v>
      </c>
      <c r="F115">
        <v>1037</v>
      </c>
      <c r="G115">
        <v>2832</v>
      </c>
      <c r="H115">
        <v>0</v>
      </c>
      <c r="I115">
        <v>0.63400000000000001</v>
      </c>
    </row>
    <row r="116" spans="1:9" x14ac:dyDescent="0.2">
      <c r="A116" t="s">
        <v>357</v>
      </c>
      <c r="B116" t="s">
        <v>110</v>
      </c>
      <c r="C116">
        <v>202</v>
      </c>
      <c r="D116" s="41">
        <v>2.3652777777777776E-2</v>
      </c>
      <c r="E116" t="s">
        <v>7293</v>
      </c>
      <c r="F116">
        <v>512</v>
      </c>
      <c r="G116">
        <v>1663</v>
      </c>
      <c r="H116">
        <v>0</v>
      </c>
      <c r="I116">
        <v>0.69199999999999995</v>
      </c>
    </row>
    <row r="117" spans="1:9" x14ac:dyDescent="0.2">
      <c r="A117" t="s">
        <v>358</v>
      </c>
      <c r="B117" t="s">
        <v>110</v>
      </c>
      <c r="C117">
        <v>203</v>
      </c>
      <c r="D117" s="41">
        <v>2.4096064814814813E-2</v>
      </c>
      <c r="E117" t="s">
        <v>7293</v>
      </c>
      <c r="F117">
        <v>1376</v>
      </c>
      <c r="G117">
        <v>3508</v>
      </c>
      <c r="H117">
        <v>0</v>
      </c>
      <c r="I117">
        <v>0.60799999999999998</v>
      </c>
    </row>
    <row r="118" spans="1:9" x14ac:dyDescent="0.2">
      <c r="A118" t="s">
        <v>359</v>
      </c>
      <c r="B118" t="s">
        <v>110</v>
      </c>
      <c r="C118">
        <v>204</v>
      </c>
      <c r="D118" s="41">
        <v>2.4328703703703703E-2</v>
      </c>
      <c r="E118" t="s">
        <v>7293</v>
      </c>
      <c r="F118">
        <v>910</v>
      </c>
      <c r="G118">
        <v>2449</v>
      </c>
      <c r="H118">
        <v>0</v>
      </c>
      <c r="I118">
        <v>0.628</v>
      </c>
    </row>
    <row r="119" spans="1:9" x14ac:dyDescent="0.2">
      <c r="A119" t="s">
        <v>360</v>
      </c>
      <c r="B119" t="s">
        <v>110</v>
      </c>
      <c r="C119">
        <v>205</v>
      </c>
      <c r="D119" s="41">
        <v>2.4517361111111111E-2</v>
      </c>
      <c r="E119" t="s">
        <v>7293</v>
      </c>
      <c r="F119">
        <v>685</v>
      </c>
      <c r="G119">
        <v>2163</v>
      </c>
      <c r="H119">
        <v>0</v>
      </c>
      <c r="I119">
        <v>0.68300000000000005</v>
      </c>
    </row>
    <row r="120" spans="1:9" x14ac:dyDescent="0.2">
      <c r="A120" t="s">
        <v>361</v>
      </c>
      <c r="B120" t="s">
        <v>110</v>
      </c>
      <c r="C120">
        <v>206</v>
      </c>
      <c r="D120" s="41">
        <v>2.5737268518518517E-2</v>
      </c>
      <c r="E120" t="s">
        <v>7293</v>
      </c>
      <c r="F120">
        <v>975</v>
      </c>
      <c r="G120">
        <v>2785</v>
      </c>
      <c r="H120">
        <v>0</v>
      </c>
      <c r="I120">
        <v>0.65</v>
      </c>
    </row>
    <row r="121" spans="1:9" x14ac:dyDescent="0.2">
      <c r="A121" t="s">
        <v>362</v>
      </c>
      <c r="B121" t="s">
        <v>110</v>
      </c>
      <c r="C121">
        <v>207</v>
      </c>
      <c r="D121" s="41">
        <v>2.5935185185185183E-2</v>
      </c>
      <c r="E121" t="s">
        <v>7293</v>
      </c>
      <c r="F121">
        <v>812</v>
      </c>
      <c r="G121">
        <v>2363</v>
      </c>
      <c r="H121">
        <v>0</v>
      </c>
      <c r="I121">
        <v>0.65600000000000003</v>
      </c>
    </row>
    <row r="122" spans="1:9" x14ac:dyDescent="0.2">
      <c r="A122" t="s">
        <v>363</v>
      </c>
      <c r="B122" t="s">
        <v>110</v>
      </c>
      <c r="C122">
        <v>208</v>
      </c>
      <c r="D122" s="41">
        <v>2.6105324074074076E-2</v>
      </c>
      <c r="E122" t="s">
        <v>7293</v>
      </c>
      <c r="F122">
        <v>675</v>
      </c>
      <c r="G122">
        <v>2136</v>
      </c>
      <c r="H122">
        <v>0</v>
      </c>
      <c r="I122">
        <v>0.68400000000000005</v>
      </c>
    </row>
    <row r="123" spans="1:9" x14ac:dyDescent="0.2">
      <c r="A123" t="s">
        <v>364</v>
      </c>
      <c r="B123" t="s">
        <v>110</v>
      </c>
      <c r="C123">
        <v>209</v>
      </c>
      <c r="D123" s="41">
        <v>2.629050925925926E-2</v>
      </c>
      <c r="E123" t="s">
        <v>7293</v>
      </c>
      <c r="F123">
        <v>695</v>
      </c>
      <c r="G123">
        <v>2077</v>
      </c>
      <c r="H123">
        <v>0</v>
      </c>
      <c r="I123">
        <v>0.66500000000000004</v>
      </c>
    </row>
    <row r="124" spans="1:9" x14ac:dyDescent="0.2">
      <c r="A124" t="s">
        <v>183</v>
      </c>
      <c r="B124" t="s">
        <v>110</v>
      </c>
      <c r="C124">
        <v>21</v>
      </c>
      <c r="D124" s="41">
        <v>1.8572916666666668E-2</v>
      </c>
      <c r="E124" t="s">
        <v>7293</v>
      </c>
      <c r="F124">
        <v>432</v>
      </c>
      <c r="G124">
        <v>1477</v>
      </c>
      <c r="H124">
        <v>0</v>
      </c>
      <c r="I124">
        <v>0.70799999999999996</v>
      </c>
    </row>
    <row r="125" spans="1:9" x14ac:dyDescent="0.2">
      <c r="A125" t="s">
        <v>365</v>
      </c>
      <c r="B125" t="s">
        <v>110</v>
      </c>
      <c r="C125">
        <v>210</v>
      </c>
      <c r="D125" s="41">
        <v>2.650925925925926E-2</v>
      </c>
      <c r="E125" t="s">
        <v>7293</v>
      </c>
      <c r="F125">
        <v>803</v>
      </c>
      <c r="G125">
        <v>2358</v>
      </c>
      <c r="H125">
        <v>0</v>
      </c>
      <c r="I125">
        <v>0.65900000000000003</v>
      </c>
    </row>
    <row r="126" spans="1:9" x14ac:dyDescent="0.2">
      <c r="A126" t="s">
        <v>366</v>
      </c>
      <c r="B126" t="s">
        <v>110</v>
      </c>
      <c r="C126">
        <v>211</v>
      </c>
      <c r="D126" s="41">
        <v>2.6697916666666668E-2</v>
      </c>
      <c r="E126" t="s">
        <v>7293</v>
      </c>
      <c r="F126">
        <v>676</v>
      </c>
      <c r="G126">
        <v>1999</v>
      </c>
      <c r="H126">
        <v>0</v>
      </c>
      <c r="I126">
        <v>0.66200000000000003</v>
      </c>
    </row>
    <row r="127" spans="1:9" x14ac:dyDescent="0.2">
      <c r="A127" t="s">
        <v>367</v>
      </c>
      <c r="B127" t="s">
        <v>110</v>
      </c>
      <c r="C127">
        <v>212</v>
      </c>
      <c r="D127" s="41">
        <v>2.6869212962962966E-2</v>
      </c>
      <c r="E127" t="s">
        <v>7293</v>
      </c>
      <c r="F127">
        <v>540</v>
      </c>
      <c r="G127">
        <v>1660</v>
      </c>
      <c r="H127">
        <v>0</v>
      </c>
      <c r="I127">
        <v>0.67500000000000004</v>
      </c>
    </row>
    <row r="128" spans="1:9" x14ac:dyDescent="0.2">
      <c r="A128" t="s">
        <v>368</v>
      </c>
      <c r="B128" t="s">
        <v>110</v>
      </c>
      <c r="C128">
        <v>213</v>
      </c>
      <c r="D128" s="41">
        <v>2.7059027777777783E-2</v>
      </c>
      <c r="E128" t="s">
        <v>7293</v>
      </c>
      <c r="F128">
        <v>696</v>
      </c>
      <c r="G128">
        <v>2309</v>
      </c>
      <c r="H128">
        <v>0</v>
      </c>
      <c r="I128">
        <v>0.69899999999999995</v>
      </c>
    </row>
    <row r="129" spans="1:9" x14ac:dyDescent="0.2">
      <c r="A129" t="s">
        <v>369</v>
      </c>
      <c r="B129" t="s">
        <v>110</v>
      </c>
      <c r="C129">
        <v>214</v>
      </c>
      <c r="D129" s="41">
        <v>2.7233796296296298E-2</v>
      </c>
      <c r="E129" t="s">
        <v>7293</v>
      </c>
      <c r="F129">
        <v>832</v>
      </c>
      <c r="G129">
        <v>2188</v>
      </c>
      <c r="H129">
        <v>0</v>
      </c>
      <c r="I129">
        <v>0.62</v>
      </c>
    </row>
    <row r="130" spans="1:9" x14ac:dyDescent="0.2">
      <c r="A130" t="s">
        <v>370</v>
      </c>
      <c r="B130" t="s">
        <v>110</v>
      </c>
      <c r="C130">
        <v>215</v>
      </c>
      <c r="D130" s="41">
        <v>2.7481481481481482E-2</v>
      </c>
      <c r="E130" t="s">
        <v>7293</v>
      </c>
      <c r="F130">
        <v>685</v>
      </c>
      <c r="G130">
        <v>2226</v>
      </c>
      <c r="H130">
        <v>0</v>
      </c>
      <c r="I130">
        <v>0.69199999999999995</v>
      </c>
    </row>
    <row r="131" spans="1:9" x14ac:dyDescent="0.2">
      <c r="A131" t="s">
        <v>371</v>
      </c>
      <c r="B131" t="s">
        <v>110</v>
      </c>
      <c r="C131">
        <v>216</v>
      </c>
      <c r="D131" s="41">
        <v>2.7626157407407408E-2</v>
      </c>
      <c r="E131" t="s">
        <v>7293</v>
      </c>
      <c r="F131">
        <v>942</v>
      </c>
      <c r="G131">
        <v>2379</v>
      </c>
      <c r="H131">
        <v>0</v>
      </c>
      <c r="I131">
        <v>0.60399999999999998</v>
      </c>
    </row>
    <row r="132" spans="1:9" x14ac:dyDescent="0.2">
      <c r="A132" t="s">
        <v>372</v>
      </c>
      <c r="B132" t="s">
        <v>110</v>
      </c>
      <c r="C132">
        <v>217</v>
      </c>
      <c r="D132" s="41">
        <v>2.7825231481481482E-2</v>
      </c>
      <c r="E132" t="s">
        <v>7293</v>
      </c>
      <c r="F132">
        <v>762</v>
      </c>
      <c r="G132">
        <v>2185</v>
      </c>
      <c r="H132">
        <v>0</v>
      </c>
      <c r="I132">
        <v>0.65100000000000002</v>
      </c>
    </row>
    <row r="133" spans="1:9" x14ac:dyDescent="0.2">
      <c r="A133" t="s">
        <v>373</v>
      </c>
      <c r="B133" t="s">
        <v>110</v>
      </c>
      <c r="C133">
        <v>218</v>
      </c>
      <c r="D133" s="41">
        <v>2.7974537037037034E-2</v>
      </c>
      <c r="E133" t="s">
        <v>7293</v>
      </c>
      <c r="F133">
        <v>581</v>
      </c>
      <c r="G133">
        <v>1775</v>
      </c>
      <c r="H133">
        <v>0</v>
      </c>
      <c r="I133">
        <v>0.67300000000000004</v>
      </c>
    </row>
    <row r="134" spans="1:9" x14ac:dyDescent="0.2">
      <c r="A134" t="s">
        <v>374</v>
      </c>
      <c r="B134" t="s">
        <v>110</v>
      </c>
      <c r="C134">
        <v>219</v>
      </c>
      <c r="D134" s="41">
        <v>2.8266203703703707E-2</v>
      </c>
      <c r="E134" t="s">
        <v>7293</v>
      </c>
      <c r="F134">
        <v>685</v>
      </c>
      <c r="G134">
        <v>2055</v>
      </c>
      <c r="H134">
        <v>0</v>
      </c>
      <c r="I134">
        <v>0.66700000000000004</v>
      </c>
    </row>
    <row r="135" spans="1:9" x14ac:dyDescent="0.2">
      <c r="A135" t="s">
        <v>184</v>
      </c>
      <c r="B135" t="s">
        <v>110</v>
      </c>
      <c r="C135">
        <v>22</v>
      </c>
      <c r="D135" s="41">
        <v>1.8803240740740742E-2</v>
      </c>
      <c r="E135" t="s">
        <v>7293</v>
      </c>
      <c r="F135">
        <v>842</v>
      </c>
      <c r="G135">
        <v>2463</v>
      </c>
      <c r="H135">
        <v>0</v>
      </c>
      <c r="I135">
        <v>0.65800000000000003</v>
      </c>
    </row>
    <row r="136" spans="1:9" x14ac:dyDescent="0.2">
      <c r="A136" t="s">
        <v>375</v>
      </c>
      <c r="B136" t="s">
        <v>110</v>
      </c>
      <c r="C136">
        <v>220</v>
      </c>
      <c r="D136" s="41">
        <v>2.8462962962962964E-2</v>
      </c>
      <c r="E136" t="s">
        <v>7293</v>
      </c>
      <c r="F136">
        <v>787</v>
      </c>
      <c r="G136">
        <v>2201</v>
      </c>
      <c r="H136">
        <v>0</v>
      </c>
      <c r="I136">
        <v>0.64200000000000002</v>
      </c>
    </row>
    <row r="137" spans="1:9" x14ac:dyDescent="0.2">
      <c r="A137" t="s">
        <v>376</v>
      </c>
      <c r="B137" t="s">
        <v>110</v>
      </c>
      <c r="C137">
        <v>221</v>
      </c>
      <c r="D137" s="41">
        <v>2.8634259259259262E-2</v>
      </c>
      <c r="E137" t="s">
        <v>7293</v>
      </c>
      <c r="F137">
        <v>909</v>
      </c>
      <c r="G137">
        <v>2556</v>
      </c>
      <c r="H137">
        <v>0</v>
      </c>
      <c r="I137">
        <v>0.64400000000000002</v>
      </c>
    </row>
    <row r="138" spans="1:9" x14ac:dyDescent="0.2">
      <c r="A138" t="s">
        <v>377</v>
      </c>
      <c r="B138" t="s">
        <v>110</v>
      </c>
      <c r="C138">
        <v>222</v>
      </c>
      <c r="D138" s="41">
        <v>2.8828703703703704E-2</v>
      </c>
      <c r="E138" t="s">
        <v>7293</v>
      </c>
      <c r="F138">
        <v>908</v>
      </c>
      <c r="G138">
        <v>2699</v>
      </c>
      <c r="H138">
        <v>0</v>
      </c>
      <c r="I138">
        <v>0.66400000000000003</v>
      </c>
    </row>
    <row r="139" spans="1:9" x14ac:dyDescent="0.2">
      <c r="A139" t="s">
        <v>378</v>
      </c>
      <c r="B139" t="s">
        <v>110</v>
      </c>
      <c r="C139">
        <v>223</v>
      </c>
      <c r="D139" s="41">
        <v>2.8999999999999998E-2</v>
      </c>
      <c r="E139" t="s">
        <v>7293</v>
      </c>
      <c r="F139">
        <v>804</v>
      </c>
      <c r="G139">
        <v>2281</v>
      </c>
      <c r="H139">
        <v>0</v>
      </c>
      <c r="I139">
        <v>0.64800000000000002</v>
      </c>
    </row>
    <row r="140" spans="1:9" x14ac:dyDescent="0.2">
      <c r="A140" t="s">
        <v>379</v>
      </c>
      <c r="B140" t="s">
        <v>110</v>
      </c>
      <c r="C140">
        <v>224</v>
      </c>
      <c r="D140" s="41">
        <v>2.9193287037037038E-2</v>
      </c>
      <c r="E140" t="s">
        <v>7293</v>
      </c>
      <c r="F140">
        <v>713</v>
      </c>
      <c r="G140">
        <v>2252</v>
      </c>
      <c r="H140">
        <v>0</v>
      </c>
      <c r="I140">
        <v>0.68300000000000005</v>
      </c>
    </row>
    <row r="141" spans="1:9" x14ac:dyDescent="0.2">
      <c r="A141" t="s">
        <v>380</v>
      </c>
      <c r="B141" t="s">
        <v>110</v>
      </c>
      <c r="C141">
        <v>225</v>
      </c>
      <c r="D141" s="41">
        <v>2.9363425925925921E-2</v>
      </c>
      <c r="E141" t="s">
        <v>7293</v>
      </c>
      <c r="F141">
        <v>833</v>
      </c>
      <c r="G141">
        <v>2251</v>
      </c>
      <c r="H141">
        <v>0</v>
      </c>
      <c r="I141">
        <v>0.63</v>
      </c>
    </row>
    <row r="142" spans="1:9" x14ac:dyDescent="0.2">
      <c r="A142" t="s">
        <v>381</v>
      </c>
      <c r="B142" t="s">
        <v>110</v>
      </c>
      <c r="C142">
        <v>226</v>
      </c>
      <c r="D142" s="41">
        <v>2.9631944444444447E-2</v>
      </c>
      <c r="E142" t="s">
        <v>7293</v>
      </c>
      <c r="F142">
        <v>672</v>
      </c>
      <c r="G142">
        <v>2130</v>
      </c>
      <c r="H142">
        <v>0</v>
      </c>
      <c r="I142">
        <v>0.68500000000000005</v>
      </c>
    </row>
    <row r="143" spans="1:9" x14ac:dyDescent="0.2">
      <c r="A143" t="s">
        <v>382</v>
      </c>
      <c r="B143" t="s">
        <v>110</v>
      </c>
      <c r="C143">
        <v>227</v>
      </c>
      <c r="D143" s="41">
        <v>2.9761574074074076E-2</v>
      </c>
      <c r="E143" t="s">
        <v>7293</v>
      </c>
      <c r="F143">
        <v>649</v>
      </c>
      <c r="G143">
        <v>1979</v>
      </c>
      <c r="H143">
        <v>0</v>
      </c>
      <c r="I143">
        <v>0.67200000000000004</v>
      </c>
    </row>
    <row r="144" spans="1:9" x14ac:dyDescent="0.2">
      <c r="A144" t="s">
        <v>383</v>
      </c>
      <c r="B144" t="s">
        <v>110</v>
      </c>
      <c r="C144">
        <v>228</v>
      </c>
      <c r="D144" s="41">
        <v>2.9905092592592594E-2</v>
      </c>
      <c r="E144" t="s">
        <v>7293</v>
      </c>
      <c r="F144">
        <v>778</v>
      </c>
      <c r="G144">
        <v>2268</v>
      </c>
      <c r="H144">
        <v>0</v>
      </c>
      <c r="I144">
        <v>0.65700000000000003</v>
      </c>
    </row>
    <row r="145" spans="1:9" x14ac:dyDescent="0.2">
      <c r="A145" t="s">
        <v>384</v>
      </c>
      <c r="B145" t="s">
        <v>110</v>
      </c>
      <c r="C145">
        <v>229</v>
      </c>
      <c r="D145" s="41">
        <v>3.012037037037037E-2</v>
      </c>
      <c r="E145" t="s">
        <v>7293</v>
      </c>
      <c r="F145">
        <v>856</v>
      </c>
      <c r="G145">
        <v>2529</v>
      </c>
      <c r="H145">
        <v>0</v>
      </c>
      <c r="I145">
        <v>0.66200000000000003</v>
      </c>
    </row>
    <row r="146" spans="1:9" x14ac:dyDescent="0.2">
      <c r="A146" t="s">
        <v>185</v>
      </c>
      <c r="B146" t="s">
        <v>110</v>
      </c>
      <c r="C146">
        <v>23</v>
      </c>
      <c r="D146" s="41">
        <v>1.903472222222222E-2</v>
      </c>
      <c r="E146" t="s">
        <v>7293</v>
      </c>
      <c r="F146">
        <v>444</v>
      </c>
      <c r="G146">
        <v>1345</v>
      </c>
      <c r="H146">
        <v>0</v>
      </c>
      <c r="I146">
        <v>0.67</v>
      </c>
    </row>
    <row r="147" spans="1:9" x14ac:dyDescent="0.2">
      <c r="A147" t="s">
        <v>385</v>
      </c>
      <c r="B147" t="s">
        <v>110</v>
      </c>
      <c r="C147">
        <v>230</v>
      </c>
      <c r="D147" s="41">
        <v>3.0324074074074073E-2</v>
      </c>
      <c r="E147" t="s">
        <v>7293</v>
      </c>
      <c r="F147">
        <v>911</v>
      </c>
      <c r="G147">
        <v>2502</v>
      </c>
      <c r="H147">
        <v>0</v>
      </c>
      <c r="I147">
        <v>0.63600000000000001</v>
      </c>
    </row>
    <row r="148" spans="1:9" x14ac:dyDescent="0.2">
      <c r="A148" t="s">
        <v>386</v>
      </c>
      <c r="B148" t="s">
        <v>110</v>
      </c>
      <c r="C148">
        <v>231</v>
      </c>
      <c r="D148" s="41">
        <v>3.0685185185185187E-2</v>
      </c>
      <c r="E148" t="s">
        <v>7293</v>
      </c>
      <c r="F148">
        <v>830</v>
      </c>
      <c r="G148">
        <v>2686</v>
      </c>
      <c r="H148">
        <v>0</v>
      </c>
      <c r="I148">
        <v>0.69099999999999995</v>
      </c>
    </row>
    <row r="149" spans="1:9" x14ac:dyDescent="0.2">
      <c r="A149" t="s">
        <v>387</v>
      </c>
      <c r="B149" t="s">
        <v>110</v>
      </c>
      <c r="C149">
        <v>232</v>
      </c>
      <c r="D149" s="41">
        <v>3.0857638888888889E-2</v>
      </c>
      <c r="E149" t="s">
        <v>7293</v>
      </c>
      <c r="F149">
        <v>822</v>
      </c>
      <c r="G149">
        <v>2381</v>
      </c>
      <c r="H149">
        <v>0</v>
      </c>
      <c r="I149">
        <v>0.65500000000000003</v>
      </c>
    </row>
    <row r="150" spans="1:9" x14ac:dyDescent="0.2">
      <c r="A150" t="s">
        <v>388</v>
      </c>
      <c r="B150" t="s">
        <v>110</v>
      </c>
      <c r="C150">
        <v>233</v>
      </c>
      <c r="D150" s="41">
        <v>3.1059027777777779E-2</v>
      </c>
      <c r="E150" t="s">
        <v>7293</v>
      </c>
      <c r="F150">
        <v>467</v>
      </c>
      <c r="G150">
        <v>1532</v>
      </c>
      <c r="H150">
        <v>0</v>
      </c>
      <c r="I150">
        <v>0.69499999999999995</v>
      </c>
    </row>
    <row r="151" spans="1:9" x14ac:dyDescent="0.2">
      <c r="A151" t="s">
        <v>389</v>
      </c>
      <c r="B151" t="s">
        <v>110</v>
      </c>
      <c r="C151">
        <v>234</v>
      </c>
      <c r="D151" s="41">
        <v>3.1245370370370368E-2</v>
      </c>
      <c r="E151" t="s">
        <v>7293</v>
      </c>
      <c r="F151">
        <v>702</v>
      </c>
      <c r="G151">
        <v>2092</v>
      </c>
      <c r="H151">
        <v>0</v>
      </c>
      <c r="I151">
        <v>0.66400000000000003</v>
      </c>
    </row>
    <row r="152" spans="1:9" x14ac:dyDescent="0.2">
      <c r="A152" t="s">
        <v>390</v>
      </c>
      <c r="B152" t="s">
        <v>110</v>
      </c>
      <c r="C152">
        <v>235</v>
      </c>
      <c r="D152" s="41">
        <v>3.1410879629629636E-2</v>
      </c>
      <c r="E152" t="s">
        <v>7293</v>
      </c>
      <c r="F152">
        <v>941</v>
      </c>
      <c r="G152">
        <v>2398</v>
      </c>
      <c r="H152">
        <v>0</v>
      </c>
      <c r="I152">
        <v>0.60799999999999998</v>
      </c>
    </row>
    <row r="153" spans="1:9" x14ac:dyDescent="0.2">
      <c r="A153" t="s">
        <v>391</v>
      </c>
      <c r="B153" t="s">
        <v>110</v>
      </c>
      <c r="C153">
        <v>236</v>
      </c>
      <c r="D153" s="41">
        <v>3.1609953703703703E-2</v>
      </c>
      <c r="E153" t="s">
        <v>7293</v>
      </c>
      <c r="F153">
        <v>750</v>
      </c>
      <c r="G153">
        <v>2188</v>
      </c>
      <c r="H153">
        <v>0</v>
      </c>
      <c r="I153">
        <v>0.65700000000000003</v>
      </c>
    </row>
    <row r="154" spans="1:9" x14ac:dyDescent="0.2">
      <c r="A154" t="s">
        <v>392</v>
      </c>
      <c r="B154" t="s">
        <v>110</v>
      </c>
      <c r="C154">
        <v>237</v>
      </c>
      <c r="D154" s="41">
        <v>3.1805555555555552E-2</v>
      </c>
      <c r="E154" t="s">
        <v>7293</v>
      </c>
      <c r="F154">
        <v>645</v>
      </c>
      <c r="G154">
        <v>2009</v>
      </c>
      <c r="H154">
        <v>0</v>
      </c>
      <c r="I154">
        <v>0.67900000000000005</v>
      </c>
    </row>
    <row r="155" spans="1:9" x14ac:dyDescent="0.2">
      <c r="A155" t="s">
        <v>393</v>
      </c>
      <c r="B155" t="s">
        <v>110</v>
      </c>
      <c r="C155">
        <v>238</v>
      </c>
      <c r="D155" s="41">
        <v>3.2237268518518519E-2</v>
      </c>
      <c r="E155" t="s">
        <v>7293</v>
      </c>
      <c r="F155">
        <v>1126</v>
      </c>
      <c r="G155">
        <v>2734</v>
      </c>
      <c r="H155">
        <v>0</v>
      </c>
      <c r="I155">
        <v>0.58799999999999997</v>
      </c>
    </row>
    <row r="156" spans="1:9" x14ac:dyDescent="0.2">
      <c r="A156" t="s">
        <v>394</v>
      </c>
      <c r="B156" t="s">
        <v>110</v>
      </c>
      <c r="C156">
        <v>239</v>
      </c>
      <c r="D156" s="41">
        <v>3.2712962962962965E-2</v>
      </c>
      <c r="E156" t="s">
        <v>7293</v>
      </c>
      <c r="F156">
        <v>547</v>
      </c>
      <c r="G156">
        <v>1702</v>
      </c>
      <c r="H156">
        <v>0</v>
      </c>
      <c r="I156">
        <v>0.67900000000000005</v>
      </c>
    </row>
    <row r="157" spans="1:9" x14ac:dyDescent="0.2">
      <c r="A157" t="s">
        <v>186</v>
      </c>
      <c r="B157" t="s">
        <v>110</v>
      </c>
      <c r="C157">
        <v>24</v>
      </c>
      <c r="D157" s="41">
        <v>1.9295138888888889E-2</v>
      </c>
      <c r="E157" t="s">
        <v>7293</v>
      </c>
      <c r="F157">
        <v>655</v>
      </c>
      <c r="G157">
        <v>1894</v>
      </c>
      <c r="H157">
        <v>0</v>
      </c>
      <c r="I157">
        <v>0.65400000000000003</v>
      </c>
    </row>
    <row r="158" spans="1:9" x14ac:dyDescent="0.2">
      <c r="A158" t="s">
        <v>395</v>
      </c>
      <c r="B158" t="s">
        <v>110</v>
      </c>
      <c r="C158">
        <v>240</v>
      </c>
      <c r="D158" s="41">
        <v>3.291087962962963E-2</v>
      </c>
      <c r="E158" t="s">
        <v>7293</v>
      </c>
      <c r="F158">
        <v>836</v>
      </c>
      <c r="G158">
        <v>2405</v>
      </c>
      <c r="H158">
        <v>0</v>
      </c>
      <c r="I158">
        <v>0.65200000000000002</v>
      </c>
    </row>
    <row r="159" spans="1:9" x14ac:dyDescent="0.2">
      <c r="A159" t="s">
        <v>396</v>
      </c>
      <c r="B159" t="s">
        <v>110</v>
      </c>
      <c r="C159">
        <v>241</v>
      </c>
      <c r="D159" s="41">
        <v>3.3034722222222222E-2</v>
      </c>
      <c r="E159" t="s">
        <v>7293</v>
      </c>
      <c r="F159">
        <v>679</v>
      </c>
      <c r="G159">
        <v>2040</v>
      </c>
      <c r="H159">
        <v>0</v>
      </c>
      <c r="I159">
        <v>0.66700000000000004</v>
      </c>
    </row>
    <row r="160" spans="1:9" x14ac:dyDescent="0.2">
      <c r="A160" t="s">
        <v>397</v>
      </c>
      <c r="B160" t="s">
        <v>110</v>
      </c>
      <c r="C160">
        <v>242</v>
      </c>
      <c r="D160" s="41">
        <v>3.3295138888888888E-2</v>
      </c>
      <c r="E160" t="s">
        <v>7293</v>
      </c>
      <c r="F160">
        <v>640</v>
      </c>
      <c r="G160">
        <v>1981</v>
      </c>
      <c r="H160">
        <v>0</v>
      </c>
      <c r="I160">
        <v>0.67700000000000005</v>
      </c>
    </row>
    <row r="161" spans="1:9" x14ac:dyDescent="0.2">
      <c r="A161" t="s">
        <v>398</v>
      </c>
      <c r="B161" t="s">
        <v>110</v>
      </c>
      <c r="C161">
        <v>243</v>
      </c>
      <c r="D161" s="41">
        <v>3.3511574074074076E-2</v>
      </c>
      <c r="E161" t="s">
        <v>7293</v>
      </c>
      <c r="F161">
        <v>715</v>
      </c>
      <c r="G161">
        <v>2117</v>
      </c>
      <c r="H161">
        <v>0</v>
      </c>
      <c r="I161">
        <v>0.66200000000000003</v>
      </c>
    </row>
    <row r="162" spans="1:9" x14ac:dyDescent="0.2">
      <c r="A162" t="s">
        <v>399</v>
      </c>
      <c r="B162" t="s">
        <v>110</v>
      </c>
      <c r="C162">
        <v>244</v>
      </c>
      <c r="D162" s="41">
        <v>3.3710648148148149E-2</v>
      </c>
      <c r="E162" t="s">
        <v>7293</v>
      </c>
      <c r="F162">
        <v>746</v>
      </c>
      <c r="G162">
        <v>2158</v>
      </c>
      <c r="H162">
        <v>0</v>
      </c>
      <c r="I162">
        <v>0.65400000000000003</v>
      </c>
    </row>
    <row r="163" spans="1:9" x14ac:dyDescent="0.2">
      <c r="A163" t="s">
        <v>400</v>
      </c>
      <c r="B163" t="s">
        <v>110</v>
      </c>
      <c r="C163">
        <v>245</v>
      </c>
      <c r="D163" s="41">
        <v>3.5743055555555556E-2</v>
      </c>
      <c r="E163" t="s">
        <v>7293</v>
      </c>
      <c r="F163">
        <v>754</v>
      </c>
      <c r="G163">
        <v>2098</v>
      </c>
      <c r="H163">
        <v>0</v>
      </c>
      <c r="I163">
        <v>0.64100000000000001</v>
      </c>
    </row>
    <row r="164" spans="1:9" x14ac:dyDescent="0.2">
      <c r="A164" t="s">
        <v>401</v>
      </c>
      <c r="B164" t="s">
        <v>110</v>
      </c>
      <c r="C164">
        <v>246</v>
      </c>
      <c r="D164" s="41">
        <v>3.5971064814814817E-2</v>
      </c>
      <c r="E164" t="s">
        <v>7293</v>
      </c>
      <c r="F164">
        <v>769</v>
      </c>
      <c r="G164">
        <v>2216</v>
      </c>
      <c r="H164">
        <v>0</v>
      </c>
      <c r="I164">
        <v>0.65300000000000002</v>
      </c>
    </row>
    <row r="165" spans="1:9" x14ac:dyDescent="0.2">
      <c r="A165" t="s">
        <v>402</v>
      </c>
      <c r="B165" t="s">
        <v>110</v>
      </c>
      <c r="C165">
        <v>247</v>
      </c>
      <c r="D165" s="41">
        <v>3.6114583333333332E-2</v>
      </c>
      <c r="E165" t="s">
        <v>7293</v>
      </c>
      <c r="F165">
        <v>772</v>
      </c>
      <c r="G165">
        <v>2451</v>
      </c>
      <c r="H165">
        <v>0</v>
      </c>
      <c r="I165">
        <v>0.68500000000000005</v>
      </c>
    </row>
    <row r="166" spans="1:9" x14ac:dyDescent="0.2">
      <c r="A166" t="s">
        <v>403</v>
      </c>
      <c r="B166" t="s">
        <v>110</v>
      </c>
      <c r="C166">
        <v>248</v>
      </c>
      <c r="D166" s="41">
        <v>3.6372685185185182E-2</v>
      </c>
      <c r="E166" t="s">
        <v>7293</v>
      </c>
      <c r="F166">
        <v>1036</v>
      </c>
      <c r="G166">
        <v>2954</v>
      </c>
      <c r="H166">
        <v>0</v>
      </c>
      <c r="I166">
        <v>0.64900000000000002</v>
      </c>
    </row>
    <row r="167" spans="1:9" x14ac:dyDescent="0.2">
      <c r="A167" t="s">
        <v>404</v>
      </c>
      <c r="B167" t="s">
        <v>110</v>
      </c>
      <c r="C167">
        <v>249</v>
      </c>
      <c r="D167" s="41">
        <v>3.6538194444444443E-2</v>
      </c>
      <c r="E167" t="s">
        <v>7293</v>
      </c>
      <c r="F167">
        <v>831</v>
      </c>
      <c r="G167">
        <v>2357</v>
      </c>
      <c r="H167">
        <v>0</v>
      </c>
      <c r="I167">
        <v>0.64700000000000002</v>
      </c>
    </row>
    <row r="168" spans="1:9" x14ac:dyDescent="0.2">
      <c r="A168" t="s">
        <v>187</v>
      </c>
      <c r="B168" t="s">
        <v>110</v>
      </c>
      <c r="C168">
        <v>25</v>
      </c>
      <c r="D168" s="41">
        <v>1.9552083333333335E-2</v>
      </c>
      <c r="E168" t="s">
        <v>7293</v>
      </c>
      <c r="F168">
        <v>441</v>
      </c>
      <c r="G168">
        <v>1282</v>
      </c>
      <c r="H168">
        <v>0</v>
      </c>
      <c r="I168">
        <v>0.65600000000000003</v>
      </c>
    </row>
    <row r="169" spans="1:9" x14ac:dyDescent="0.2">
      <c r="A169" t="s">
        <v>405</v>
      </c>
      <c r="B169" t="s">
        <v>110</v>
      </c>
      <c r="C169">
        <v>250</v>
      </c>
      <c r="D169" s="41">
        <v>3.6736111111111108E-2</v>
      </c>
      <c r="E169" t="s">
        <v>7293</v>
      </c>
      <c r="F169">
        <v>670</v>
      </c>
      <c r="G169">
        <v>2257</v>
      </c>
      <c r="H169">
        <v>0</v>
      </c>
      <c r="I169">
        <v>0.70299999999999996</v>
      </c>
    </row>
    <row r="170" spans="1:9" x14ac:dyDescent="0.2">
      <c r="A170" t="s">
        <v>406</v>
      </c>
      <c r="B170" t="s">
        <v>110</v>
      </c>
      <c r="C170">
        <v>251</v>
      </c>
      <c r="D170" s="41">
        <v>3.6959490740740737E-2</v>
      </c>
      <c r="E170" t="s">
        <v>7293</v>
      </c>
      <c r="F170">
        <v>719</v>
      </c>
      <c r="G170">
        <v>2220</v>
      </c>
      <c r="H170">
        <v>0</v>
      </c>
      <c r="I170">
        <v>0.67600000000000005</v>
      </c>
    </row>
    <row r="171" spans="1:9" x14ac:dyDescent="0.2">
      <c r="A171" t="s">
        <v>407</v>
      </c>
      <c r="B171" t="s">
        <v>110</v>
      </c>
      <c r="C171">
        <v>252</v>
      </c>
      <c r="D171" s="41">
        <v>3.7179398148148149E-2</v>
      </c>
      <c r="E171" t="s">
        <v>7293</v>
      </c>
      <c r="F171">
        <v>840</v>
      </c>
      <c r="G171">
        <v>2325</v>
      </c>
      <c r="H171">
        <v>0</v>
      </c>
      <c r="I171">
        <v>0.63900000000000001</v>
      </c>
    </row>
    <row r="172" spans="1:9" x14ac:dyDescent="0.2">
      <c r="A172" t="s">
        <v>408</v>
      </c>
      <c r="B172" t="s">
        <v>110</v>
      </c>
      <c r="C172">
        <v>253</v>
      </c>
      <c r="D172" s="41">
        <v>3.73587962962963E-2</v>
      </c>
      <c r="E172" t="s">
        <v>7293</v>
      </c>
      <c r="F172">
        <v>866</v>
      </c>
      <c r="G172">
        <v>2397</v>
      </c>
      <c r="H172">
        <v>0</v>
      </c>
      <c r="I172">
        <v>0.63900000000000001</v>
      </c>
    </row>
    <row r="173" spans="1:9" x14ac:dyDescent="0.2">
      <c r="A173" t="s">
        <v>409</v>
      </c>
      <c r="B173" t="s">
        <v>110</v>
      </c>
      <c r="C173">
        <v>254</v>
      </c>
      <c r="D173" s="41">
        <v>3.75462962962963E-2</v>
      </c>
      <c r="E173" t="s">
        <v>7293</v>
      </c>
      <c r="F173">
        <v>550</v>
      </c>
      <c r="G173">
        <v>1573</v>
      </c>
      <c r="H173">
        <v>0</v>
      </c>
      <c r="I173">
        <v>0.65</v>
      </c>
    </row>
    <row r="174" spans="1:9" x14ac:dyDescent="0.2">
      <c r="A174" t="s">
        <v>410</v>
      </c>
      <c r="B174" t="s">
        <v>110</v>
      </c>
      <c r="C174">
        <v>255</v>
      </c>
      <c r="D174" s="41">
        <v>3.778472222222222E-2</v>
      </c>
      <c r="E174" t="s">
        <v>7293</v>
      </c>
      <c r="F174">
        <v>678</v>
      </c>
      <c r="G174">
        <v>1910</v>
      </c>
      <c r="H174">
        <v>0</v>
      </c>
      <c r="I174">
        <v>0.64500000000000002</v>
      </c>
    </row>
    <row r="175" spans="1:9" x14ac:dyDescent="0.2">
      <c r="A175" t="s">
        <v>411</v>
      </c>
      <c r="B175" t="s">
        <v>110</v>
      </c>
      <c r="C175">
        <v>256</v>
      </c>
      <c r="D175" s="41">
        <v>3.792939814814815E-2</v>
      </c>
      <c r="E175" t="s">
        <v>7293</v>
      </c>
      <c r="F175">
        <v>760</v>
      </c>
      <c r="G175">
        <v>2476</v>
      </c>
      <c r="H175">
        <v>0</v>
      </c>
      <c r="I175">
        <v>0.69299999999999995</v>
      </c>
    </row>
    <row r="176" spans="1:9" x14ac:dyDescent="0.2">
      <c r="A176" t="s">
        <v>412</v>
      </c>
      <c r="B176" t="s">
        <v>110</v>
      </c>
      <c r="C176">
        <v>257</v>
      </c>
      <c r="D176" s="41">
        <v>3.8127314814814815E-2</v>
      </c>
      <c r="E176" t="s">
        <v>7293</v>
      </c>
      <c r="F176">
        <v>773</v>
      </c>
      <c r="G176">
        <v>2169</v>
      </c>
      <c r="H176">
        <v>0</v>
      </c>
      <c r="I176">
        <v>0.64400000000000002</v>
      </c>
    </row>
    <row r="177" spans="1:9" x14ac:dyDescent="0.2">
      <c r="A177" t="s">
        <v>413</v>
      </c>
      <c r="B177" t="s">
        <v>110</v>
      </c>
      <c r="C177">
        <v>258</v>
      </c>
      <c r="D177" s="41">
        <v>3.8296296296296294E-2</v>
      </c>
      <c r="E177" t="s">
        <v>7293</v>
      </c>
      <c r="F177">
        <v>611</v>
      </c>
      <c r="G177">
        <v>1685</v>
      </c>
      <c r="H177">
        <v>0</v>
      </c>
      <c r="I177">
        <v>0.63700000000000001</v>
      </c>
    </row>
    <row r="178" spans="1:9" x14ac:dyDescent="0.2">
      <c r="A178" t="s">
        <v>414</v>
      </c>
      <c r="B178" t="s">
        <v>110</v>
      </c>
      <c r="C178">
        <v>259</v>
      </c>
      <c r="D178" s="41">
        <v>3.8512731481481481E-2</v>
      </c>
      <c r="E178" t="s">
        <v>7293</v>
      </c>
      <c r="F178">
        <v>781</v>
      </c>
      <c r="G178">
        <v>2236</v>
      </c>
      <c r="H178">
        <v>0</v>
      </c>
      <c r="I178">
        <v>0.65100000000000002</v>
      </c>
    </row>
    <row r="179" spans="1:9" x14ac:dyDescent="0.2">
      <c r="A179" t="s">
        <v>188</v>
      </c>
      <c r="B179" t="s">
        <v>110</v>
      </c>
      <c r="C179">
        <v>26</v>
      </c>
      <c r="D179" s="41">
        <v>1.9917824074074074E-2</v>
      </c>
      <c r="E179" t="s">
        <v>7293</v>
      </c>
      <c r="F179">
        <v>1495</v>
      </c>
      <c r="G179">
        <v>3676</v>
      </c>
      <c r="H179">
        <v>0</v>
      </c>
      <c r="I179">
        <v>0.59299999999999997</v>
      </c>
    </row>
    <row r="180" spans="1:9" x14ac:dyDescent="0.2">
      <c r="A180" t="s">
        <v>415</v>
      </c>
      <c r="B180" t="s">
        <v>110</v>
      </c>
      <c r="C180">
        <v>260</v>
      </c>
      <c r="D180" s="41">
        <v>3.8729166666666669E-2</v>
      </c>
      <c r="E180" t="s">
        <v>7293</v>
      </c>
      <c r="F180">
        <v>770</v>
      </c>
      <c r="G180">
        <v>2301</v>
      </c>
      <c r="H180">
        <v>0</v>
      </c>
      <c r="I180">
        <v>0.66500000000000004</v>
      </c>
    </row>
    <row r="181" spans="1:9" x14ac:dyDescent="0.2">
      <c r="A181" t="s">
        <v>416</v>
      </c>
      <c r="B181" t="s">
        <v>110</v>
      </c>
      <c r="C181">
        <v>261</v>
      </c>
      <c r="D181" s="41">
        <v>3.8946759259259257E-2</v>
      </c>
      <c r="E181" t="s">
        <v>7293</v>
      </c>
      <c r="F181">
        <v>625</v>
      </c>
      <c r="G181">
        <v>1802</v>
      </c>
      <c r="H181">
        <v>0</v>
      </c>
      <c r="I181">
        <v>0.65300000000000002</v>
      </c>
    </row>
    <row r="182" spans="1:9" x14ac:dyDescent="0.2">
      <c r="A182" t="s">
        <v>417</v>
      </c>
      <c r="B182" t="s">
        <v>110</v>
      </c>
      <c r="C182">
        <v>262</v>
      </c>
      <c r="D182" s="41">
        <v>3.9135416666666666E-2</v>
      </c>
      <c r="E182" t="s">
        <v>7293</v>
      </c>
      <c r="F182">
        <v>763</v>
      </c>
      <c r="G182">
        <v>1948</v>
      </c>
      <c r="H182">
        <v>0</v>
      </c>
      <c r="I182">
        <v>0.60799999999999998</v>
      </c>
    </row>
    <row r="183" spans="1:9" x14ac:dyDescent="0.2">
      <c r="A183" t="s">
        <v>418</v>
      </c>
      <c r="B183" t="s">
        <v>110</v>
      </c>
      <c r="C183">
        <v>263</v>
      </c>
      <c r="D183" s="41">
        <v>3.9311342592592592E-2</v>
      </c>
      <c r="E183" t="s">
        <v>7293</v>
      </c>
      <c r="F183">
        <v>743</v>
      </c>
      <c r="G183">
        <v>2061</v>
      </c>
      <c r="H183">
        <v>0</v>
      </c>
      <c r="I183">
        <v>0.63900000000000001</v>
      </c>
    </row>
    <row r="184" spans="1:9" x14ac:dyDescent="0.2">
      <c r="A184" t="s">
        <v>419</v>
      </c>
      <c r="B184" t="s">
        <v>110</v>
      </c>
      <c r="C184">
        <v>264</v>
      </c>
      <c r="D184" s="41">
        <v>3.952777777777778E-2</v>
      </c>
      <c r="E184" t="s">
        <v>7293</v>
      </c>
      <c r="F184">
        <v>623</v>
      </c>
      <c r="G184">
        <v>1949</v>
      </c>
      <c r="H184">
        <v>0</v>
      </c>
      <c r="I184">
        <v>0.68</v>
      </c>
    </row>
    <row r="185" spans="1:9" x14ac:dyDescent="0.2">
      <c r="A185" t="s">
        <v>420</v>
      </c>
      <c r="B185" t="s">
        <v>110</v>
      </c>
      <c r="C185">
        <v>265</v>
      </c>
      <c r="D185" s="41">
        <v>3.9773148148148148E-2</v>
      </c>
      <c r="E185" t="s">
        <v>7293</v>
      </c>
      <c r="F185">
        <v>493</v>
      </c>
      <c r="G185">
        <v>1567</v>
      </c>
      <c r="H185">
        <v>0</v>
      </c>
      <c r="I185">
        <v>0.68500000000000005</v>
      </c>
    </row>
    <row r="186" spans="1:9" x14ac:dyDescent="0.2">
      <c r="A186" t="s">
        <v>421</v>
      </c>
      <c r="B186" t="s">
        <v>110</v>
      </c>
      <c r="C186">
        <v>266</v>
      </c>
      <c r="D186" s="41">
        <v>3.9943287037037034E-2</v>
      </c>
      <c r="E186" t="s">
        <v>7293</v>
      </c>
      <c r="F186">
        <v>573</v>
      </c>
      <c r="G186">
        <v>1686</v>
      </c>
      <c r="H186">
        <v>0</v>
      </c>
      <c r="I186">
        <v>0.66</v>
      </c>
    </row>
    <row r="187" spans="1:9" x14ac:dyDescent="0.2">
      <c r="A187" t="s">
        <v>422</v>
      </c>
      <c r="B187" t="s">
        <v>110</v>
      </c>
      <c r="C187">
        <v>267</v>
      </c>
      <c r="D187" s="41">
        <v>4.0094907407407405E-2</v>
      </c>
      <c r="E187" t="s">
        <v>7293</v>
      </c>
      <c r="F187">
        <v>654</v>
      </c>
      <c r="G187">
        <v>2112</v>
      </c>
      <c r="H187">
        <v>0</v>
      </c>
      <c r="I187">
        <v>0.69</v>
      </c>
    </row>
    <row r="188" spans="1:9" x14ac:dyDescent="0.2">
      <c r="A188" t="s">
        <v>423</v>
      </c>
      <c r="B188" t="s">
        <v>110</v>
      </c>
      <c r="C188">
        <v>268</v>
      </c>
      <c r="D188" s="41">
        <v>4.0332175925925924E-2</v>
      </c>
      <c r="E188" t="s">
        <v>7293</v>
      </c>
      <c r="F188">
        <v>303</v>
      </c>
      <c r="G188">
        <v>845</v>
      </c>
      <c r="H188">
        <v>0</v>
      </c>
      <c r="I188">
        <v>0.64100000000000001</v>
      </c>
    </row>
    <row r="189" spans="1:9" x14ac:dyDescent="0.2">
      <c r="A189" t="s">
        <v>424</v>
      </c>
      <c r="B189" t="s">
        <v>110</v>
      </c>
      <c r="C189">
        <v>269</v>
      </c>
      <c r="D189" s="41">
        <v>4.0576388888888891E-2</v>
      </c>
      <c r="E189" t="s">
        <v>7293</v>
      </c>
      <c r="F189">
        <v>727</v>
      </c>
      <c r="G189">
        <v>2098</v>
      </c>
      <c r="H189">
        <v>0</v>
      </c>
      <c r="I189">
        <v>0.65300000000000002</v>
      </c>
    </row>
    <row r="190" spans="1:9" x14ac:dyDescent="0.2">
      <c r="A190" t="s">
        <v>189</v>
      </c>
      <c r="B190" t="s">
        <v>110</v>
      </c>
      <c r="C190">
        <v>27</v>
      </c>
      <c r="D190" s="41">
        <v>2.0280092592592593E-2</v>
      </c>
      <c r="E190" t="s">
        <v>7293</v>
      </c>
      <c r="F190">
        <v>802</v>
      </c>
      <c r="G190">
        <v>2363</v>
      </c>
      <c r="H190">
        <v>0</v>
      </c>
      <c r="I190">
        <v>0.66100000000000003</v>
      </c>
    </row>
    <row r="191" spans="1:9" x14ac:dyDescent="0.2">
      <c r="A191" t="s">
        <v>425</v>
      </c>
      <c r="B191" t="s">
        <v>110</v>
      </c>
      <c r="C191">
        <v>270</v>
      </c>
      <c r="D191" s="41">
        <v>4.07662037037037E-2</v>
      </c>
      <c r="E191" t="s">
        <v>7293</v>
      </c>
      <c r="F191">
        <v>648</v>
      </c>
      <c r="G191">
        <v>1826</v>
      </c>
      <c r="H191">
        <v>0</v>
      </c>
      <c r="I191">
        <v>0.64500000000000002</v>
      </c>
    </row>
    <row r="192" spans="1:9" x14ac:dyDescent="0.2">
      <c r="A192" t="s">
        <v>426</v>
      </c>
      <c r="B192" t="s">
        <v>110</v>
      </c>
      <c r="C192">
        <v>271</v>
      </c>
      <c r="D192" s="41">
        <v>4.0892361111111108E-2</v>
      </c>
      <c r="E192" t="s">
        <v>7293</v>
      </c>
      <c r="F192">
        <v>508</v>
      </c>
      <c r="G192">
        <v>1271</v>
      </c>
      <c r="H192">
        <v>0</v>
      </c>
      <c r="I192">
        <v>0.6</v>
      </c>
    </row>
    <row r="193" spans="1:9" x14ac:dyDescent="0.2">
      <c r="A193" t="s">
        <v>427</v>
      </c>
      <c r="B193" t="s">
        <v>110</v>
      </c>
      <c r="C193">
        <v>272</v>
      </c>
      <c r="D193" s="41">
        <v>4.1061342592592594E-2</v>
      </c>
      <c r="E193" t="s">
        <v>7293</v>
      </c>
      <c r="F193">
        <v>871</v>
      </c>
      <c r="G193">
        <v>2444</v>
      </c>
      <c r="H193">
        <v>0</v>
      </c>
      <c r="I193">
        <v>0.64400000000000002</v>
      </c>
    </row>
    <row r="194" spans="1:9" x14ac:dyDescent="0.2">
      <c r="A194" t="s">
        <v>428</v>
      </c>
      <c r="B194" t="s">
        <v>110</v>
      </c>
      <c r="C194">
        <v>273</v>
      </c>
      <c r="D194" s="41">
        <v>4.121759259259259E-2</v>
      </c>
      <c r="E194" t="s">
        <v>7293</v>
      </c>
      <c r="F194">
        <v>700</v>
      </c>
      <c r="G194">
        <v>2134</v>
      </c>
      <c r="H194">
        <v>0</v>
      </c>
      <c r="I194">
        <v>0.67200000000000004</v>
      </c>
    </row>
    <row r="195" spans="1:9" x14ac:dyDescent="0.2">
      <c r="A195" t="s">
        <v>429</v>
      </c>
      <c r="B195" t="s">
        <v>110</v>
      </c>
      <c r="C195">
        <v>274</v>
      </c>
      <c r="D195" s="41">
        <v>4.1403935185185189E-2</v>
      </c>
      <c r="E195" t="s">
        <v>7293</v>
      </c>
      <c r="F195">
        <v>621</v>
      </c>
      <c r="G195">
        <v>1821</v>
      </c>
      <c r="H195">
        <v>0</v>
      </c>
      <c r="I195">
        <v>0.65900000000000003</v>
      </c>
    </row>
    <row r="196" spans="1:9" x14ac:dyDescent="0.2">
      <c r="A196" t="s">
        <v>430</v>
      </c>
      <c r="B196" t="s">
        <v>110</v>
      </c>
      <c r="C196">
        <v>275</v>
      </c>
      <c r="D196" s="41">
        <v>4.162615740740741E-2</v>
      </c>
      <c r="E196" t="s">
        <v>7293</v>
      </c>
      <c r="F196">
        <v>555</v>
      </c>
      <c r="G196">
        <v>1595</v>
      </c>
      <c r="H196">
        <v>0</v>
      </c>
      <c r="I196">
        <v>0.65200000000000002</v>
      </c>
    </row>
    <row r="197" spans="1:9" x14ac:dyDescent="0.2">
      <c r="A197" t="s">
        <v>431</v>
      </c>
      <c r="B197" t="s">
        <v>110</v>
      </c>
      <c r="C197">
        <v>276</v>
      </c>
      <c r="D197" s="41">
        <v>1.2500000000000003E-4</v>
      </c>
      <c r="E197" t="s">
        <v>7293</v>
      </c>
      <c r="F197">
        <v>498</v>
      </c>
      <c r="G197">
        <v>1557</v>
      </c>
      <c r="H197">
        <v>0</v>
      </c>
      <c r="I197">
        <v>0.68</v>
      </c>
    </row>
    <row r="198" spans="1:9" x14ac:dyDescent="0.2">
      <c r="A198" t="s">
        <v>432</v>
      </c>
      <c r="B198" t="s">
        <v>110</v>
      </c>
      <c r="C198">
        <v>277</v>
      </c>
      <c r="D198" s="41">
        <v>3.7037037037037035E-4</v>
      </c>
      <c r="E198" t="s">
        <v>7293</v>
      </c>
      <c r="F198">
        <v>744</v>
      </c>
      <c r="G198">
        <v>2196</v>
      </c>
      <c r="H198">
        <v>0</v>
      </c>
      <c r="I198">
        <v>0.66100000000000003</v>
      </c>
    </row>
    <row r="199" spans="1:9" x14ac:dyDescent="0.2">
      <c r="A199" t="s">
        <v>433</v>
      </c>
      <c r="B199" t="s">
        <v>110</v>
      </c>
      <c r="C199">
        <v>278</v>
      </c>
      <c r="D199" s="41">
        <v>6.4236111111111113E-4</v>
      </c>
      <c r="E199" t="s">
        <v>7293</v>
      </c>
      <c r="F199">
        <v>794</v>
      </c>
      <c r="G199">
        <v>2335</v>
      </c>
      <c r="H199">
        <v>0</v>
      </c>
      <c r="I199">
        <v>0.66</v>
      </c>
    </row>
    <row r="200" spans="1:9" x14ac:dyDescent="0.2">
      <c r="A200" t="s">
        <v>434</v>
      </c>
      <c r="B200" t="s">
        <v>110</v>
      </c>
      <c r="C200">
        <v>279</v>
      </c>
      <c r="D200" s="41">
        <v>8.1365740740740736E-4</v>
      </c>
      <c r="E200" t="s">
        <v>7293</v>
      </c>
      <c r="F200">
        <v>721</v>
      </c>
      <c r="G200">
        <v>1907</v>
      </c>
      <c r="H200">
        <v>0</v>
      </c>
      <c r="I200">
        <v>0.622</v>
      </c>
    </row>
    <row r="201" spans="1:9" x14ac:dyDescent="0.2">
      <c r="A201" t="s">
        <v>190</v>
      </c>
      <c r="B201" t="s">
        <v>110</v>
      </c>
      <c r="C201">
        <v>28</v>
      </c>
      <c r="D201" s="41">
        <v>2.0503472222222222E-2</v>
      </c>
      <c r="E201" t="s">
        <v>7293</v>
      </c>
      <c r="F201">
        <v>972</v>
      </c>
      <c r="G201">
        <v>2776</v>
      </c>
      <c r="H201">
        <v>0</v>
      </c>
      <c r="I201">
        <v>0.65</v>
      </c>
    </row>
    <row r="202" spans="1:9" x14ac:dyDescent="0.2">
      <c r="A202" t="s">
        <v>435</v>
      </c>
      <c r="B202" t="s">
        <v>110</v>
      </c>
      <c r="C202">
        <v>280</v>
      </c>
      <c r="D202" s="41">
        <v>1.0451388888888889E-3</v>
      </c>
      <c r="E202" t="s">
        <v>7293</v>
      </c>
      <c r="F202">
        <v>662</v>
      </c>
      <c r="G202">
        <v>1968</v>
      </c>
      <c r="H202">
        <v>0</v>
      </c>
      <c r="I202">
        <v>0.66400000000000003</v>
      </c>
    </row>
    <row r="203" spans="1:9" x14ac:dyDescent="0.2">
      <c r="A203" t="s">
        <v>436</v>
      </c>
      <c r="B203" t="s">
        <v>110</v>
      </c>
      <c r="C203">
        <v>281</v>
      </c>
      <c r="D203" s="41">
        <v>1.5092592592592595E-3</v>
      </c>
      <c r="E203" t="s">
        <v>7293</v>
      </c>
      <c r="F203">
        <v>1560</v>
      </c>
      <c r="G203">
        <v>3830</v>
      </c>
      <c r="H203">
        <v>0</v>
      </c>
      <c r="I203">
        <v>0.59299999999999997</v>
      </c>
    </row>
    <row r="204" spans="1:9" x14ac:dyDescent="0.2">
      <c r="A204" t="s">
        <v>437</v>
      </c>
      <c r="B204" t="s">
        <v>110</v>
      </c>
      <c r="C204">
        <v>282</v>
      </c>
      <c r="D204" s="41">
        <v>1.6944444444444444E-3</v>
      </c>
      <c r="E204" t="s">
        <v>7293</v>
      </c>
      <c r="F204">
        <v>733</v>
      </c>
      <c r="G204">
        <v>2279</v>
      </c>
      <c r="H204">
        <v>0</v>
      </c>
      <c r="I204">
        <v>0.67800000000000005</v>
      </c>
    </row>
    <row r="205" spans="1:9" x14ac:dyDescent="0.2">
      <c r="A205" t="s">
        <v>438</v>
      </c>
      <c r="B205" t="s">
        <v>110</v>
      </c>
      <c r="C205">
        <v>283</v>
      </c>
      <c r="D205" s="41">
        <v>1.8206018518518519E-3</v>
      </c>
      <c r="E205" t="s">
        <v>7293</v>
      </c>
      <c r="F205">
        <v>715</v>
      </c>
      <c r="G205">
        <v>2059</v>
      </c>
      <c r="H205">
        <v>0</v>
      </c>
      <c r="I205">
        <v>0.65300000000000002</v>
      </c>
    </row>
    <row r="206" spans="1:9" x14ac:dyDescent="0.2">
      <c r="A206" t="s">
        <v>439</v>
      </c>
      <c r="B206" t="s">
        <v>110</v>
      </c>
      <c r="C206">
        <v>284</v>
      </c>
      <c r="D206" s="41">
        <v>1.991898148148148E-3</v>
      </c>
      <c r="E206" t="s">
        <v>7293</v>
      </c>
      <c r="F206">
        <v>765</v>
      </c>
      <c r="G206">
        <v>2381</v>
      </c>
      <c r="H206">
        <v>0</v>
      </c>
      <c r="I206">
        <v>0.67900000000000005</v>
      </c>
    </row>
    <row r="207" spans="1:9" x14ac:dyDescent="0.2">
      <c r="A207" t="s">
        <v>440</v>
      </c>
      <c r="B207" t="s">
        <v>110</v>
      </c>
      <c r="C207">
        <v>285</v>
      </c>
      <c r="D207" s="41">
        <v>5.3668981481481484E-3</v>
      </c>
      <c r="E207" t="s">
        <v>7293</v>
      </c>
      <c r="F207">
        <v>1571</v>
      </c>
      <c r="G207">
        <v>4030</v>
      </c>
      <c r="H207">
        <v>0</v>
      </c>
      <c r="I207">
        <v>0.61</v>
      </c>
    </row>
    <row r="208" spans="1:9" x14ac:dyDescent="0.2">
      <c r="A208" t="s">
        <v>441</v>
      </c>
      <c r="B208" t="s">
        <v>110</v>
      </c>
      <c r="C208">
        <v>286</v>
      </c>
      <c r="D208" s="41">
        <v>5.5601851851851845E-3</v>
      </c>
      <c r="E208" t="s">
        <v>7293</v>
      </c>
      <c r="F208">
        <v>621</v>
      </c>
      <c r="G208">
        <v>1878</v>
      </c>
      <c r="H208">
        <v>0</v>
      </c>
      <c r="I208">
        <v>0.66900000000000004</v>
      </c>
    </row>
    <row r="209" spans="1:9" x14ac:dyDescent="0.2">
      <c r="A209" t="s">
        <v>442</v>
      </c>
      <c r="B209" t="s">
        <v>110</v>
      </c>
      <c r="C209">
        <v>287</v>
      </c>
      <c r="D209" s="41">
        <v>5.8495370370370376E-3</v>
      </c>
      <c r="E209" t="s">
        <v>7293</v>
      </c>
      <c r="F209">
        <v>898</v>
      </c>
      <c r="G209">
        <v>2444</v>
      </c>
      <c r="H209">
        <v>0</v>
      </c>
      <c r="I209">
        <v>0.63300000000000001</v>
      </c>
    </row>
    <row r="210" spans="1:9" x14ac:dyDescent="0.2">
      <c r="A210" t="s">
        <v>443</v>
      </c>
      <c r="B210" t="s">
        <v>110</v>
      </c>
      <c r="C210">
        <v>288</v>
      </c>
      <c r="D210" s="41">
        <v>6.0370370370370378E-3</v>
      </c>
      <c r="E210" t="s">
        <v>7293</v>
      </c>
      <c r="F210">
        <v>976</v>
      </c>
      <c r="G210">
        <v>2540</v>
      </c>
      <c r="H210">
        <v>0</v>
      </c>
      <c r="I210">
        <v>0.61599999999999999</v>
      </c>
    </row>
    <row r="211" spans="1:9" x14ac:dyDescent="0.2">
      <c r="A211" t="s">
        <v>444</v>
      </c>
      <c r="B211" t="s">
        <v>110</v>
      </c>
      <c r="C211">
        <v>289</v>
      </c>
      <c r="D211" s="41">
        <v>6.2106481481481483E-3</v>
      </c>
      <c r="E211" t="s">
        <v>7293</v>
      </c>
      <c r="F211">
        <v>824</v>
      </c>
      <c r="G211">
        <v>2385</v>
      </c>
      <c r="H211">
        <v>1</v>
      </c>
      <c r="I211">
        <v>0.65500000000000003</v>
      </c>
    </row>
    <row r="212" spans="1:9" x14ac:dyDescent="0.2">
      <c r="A212" t="s">
        <v>191</v>
      </c>
      <c r="B212" t="s">
        <v>110</v>
      </c>
      <c r="C212">
        <v>29</v>
      </c>
      <c r="D212" s="41">
        <v>2.074074074074074E-2</v>
      </c>
      <c r="E212" t="s">
        <v>7293</v>
      </c>
      <c r="F212">
        <v>900</v>
      </c>
      <c r="G212">
        <v>2602</v>
      </c>
      <c r="H212">
        <v>0</v>
      </c>
      <c r="I212">
        <v>0.65400000000000003</v>
      </c>
    </row>
    <row r="213" spans="1:9" x14ac:dyDescent="0.2">
      <c r="A213" t="s">
        <v>445</v>
      </c>
      <c r="B213" t="s">
        <v>110</v>
      </c>
      <c r="C213">
        <v>290</v>
      </c>
      <c r="D213" s="41">
        <v>6.3993055555555548E-3</v>
      </c>
      <c r="E213" t="s">
        <v>7293</v>
      </c>
      <c r="F213">
        <v>644</v>
      </c>
      <c r="G213">
        <v>1890</v>
      </c>
      <c r="H213">
        <v>0</v>
      </c>
      <c r="I213">
        <v>0.65900000000000003</v>
      </c>
    </row>
    <row r="214" spans="1:9" x14ac:dyDescent="0.2">
      <c r="A214" t="s">
        <v>446</v>
      </c>
      <c r="B214" t="s">
        <v>110</v>
      </c>
      <c r="C214">
        <v>291</v>
      </c>
      <c r="D214" s="41">
        <v>6.6157407407407415E-3</v>
      </c>
      <c r="E214" t="s">
        <v>7293</v>
      </c>
      <c r="F214">
        <v>1012</v>
      </c>
      <c r="G214">
        <v>2732</v>
      </c>
      <c r="H214">
        <v>0</v>
      </c>
      <c r="I214">
        <v>0.63</v>
      </c>
    </row>
    <row r="215" spans="1:9" x14ac:dyDescent="0.2">
      <c r="A215" t="s">
        <v>447</v>
      </c>
      <c r="B215" t="s">
        <v>110</v>
      </c>
      <c r="C215">
        <v>292</v>
      </c>
      <c r="D215" s="41">
        <v>6.7604166666666654E-3</v>
      </c>
      <c r="E215" t="s">
        <v>7293</v>
      </c>
      <c r="F215">
        <v>1080</v>
      </c>
      <c r="G215">
        <v>2654</v>
      </c>
      <c r="H215">
        <v>0</v>
      </c>
      <c r="I215">
        <v>0.59299999999999997</v>
      </c>
    </row>
    <row r="216" spans="1:9" x14ac:dyDescent="0.2">
      <c r="A216" t="s">
        <v>448</v>
      </c>
      <c r="B216" t="s">
        <v>110</v>
      </c>
      <c r="C216">
        <v>293</v>
      </c>
      <c r="D216" s="41">
        <v>6.9594907407407409E-3</v>
      </c>
      <c r="E216" t="s">
        <v>7293</v>
      </c>
      <c r="F216">
        <v>785</v>
      </c>
      <c r="G216">
        <v>2332</v>
      </c>
      <c r="H216">
        <v>0</v>
      </c>
      <c r="I216">
        <v>0.66300000000000003</v>
      </c>
    </row>
    <row r="217" spans="1:9" x14ac:dyDescent="0.2">
      <c r="A217" t="s">
        <v>449</v>
      </c>
      <c r="B217" t="s">
        <v>110</v>
      </c>
      <c r="C217">
        <v>294</v>
      </c>
      <c r="D217" s="41">
        <v>7.1249999999999994E-3</v>
      </c>
      <c r="E217" t="s">
        <v>7293</v>
      </c>
      <c r="F217">
        <v>892</v>
      </c>
      <c r="G217">
        <v>2473</v>
      </c>
      <c r="H217">
        <v>0</v>
      </c>
      <c r="I217">
        <v>0.63900000000000001</v>
      </c>
    </row>
    <row r="218" spans="1:9" x14ac:dyDescent="0.2">
      <c r="A218" t="s">
        <v>450</v>
      </c>
      <c r="B218" t="s">
        <v>110</v>
      </c>
      <c r="C218">
        <v>295</v>
      </c>
      <c r="D218" s="41">
        <v>7.269675925925926E-3</v>
      </c>
      <c r="E218" t="s">
        <v>7293</v>
      </c>
      <c r="F218">
        <v>654</v>
      </c>
      <c r="G218">
        <v>2017</v>
      </c>
      <c r="H218">
        <v>0</v>
      </c>
      <c r="I218">
        <v>0.67600000000000005</v>
      </c>
    </row>
    <row r="219" spans="1:9" x14ac:dyDescent="0.2">
      <c r="A219" t="s">
        <v>451</v>
      </c>
      <c r="B219" t="s">
        <v>110</v>
      </c>
      <c r="C219">
        <v>296</v>
      </c>
      <c r="D219" s="41">
        <v>7.4143518518518517E-3</v>
      </c>
      <c r="E219" t="s">
        <v>7293</v>
      </c>
      <c r="F219">
        <v>869</v>
      </c>
      <c r="G219">
        <v>2316</v>
      </c>
      <c r="H219">
        <v>0</v>
      </c>
      <c r="I219">
        <v>0.625</v>
      </c>
    </row>
    <row r="220" spans="1:9" x14ac:dyDescent="0.2">
      <c r="A220" t="s">
        <v>7301</v>
      </c>
      <c r="B220" t="s">
        <v>110</v>
      </c>
      <c r="C220">
        <v>297</v>
      </c>
      <c r="D220" s="41">
        <v>7.5590277777777782E-3</v>
      </c>
      <c r="E220" t="s">
        <v>7293</v>
      </c>
      <c r="F220">
        <v>1009</v>
      </c>
      <c r="G220">
        <v>2327</v>
      </c>
      <c r="H220">
        <v>0</v>
      </c>
      <c r="I220">
        <v>0.56599999999999995</v>
      </c>
    </row>
    <row r="221" spans="1:9" x14ac:dyDescent="0.2">
      <c r="A221" t="s">
        <v>452</v>
      </c>
      <c r="B221" t="s">
        <v>110</v>
      </c>
      <c r="C221">
        <v>298</v>
      </c>
      <c r="D221" s="41">
        <v>7.7754629629629632E-3</v>
      </c>
      <c r="E221" t="s">
        <v>7293</v>
      </c>
      <c r="F221">
        <v>868</v>
      </c>
      <c r="G221">
        <v>2473</v>
      </c>
      <c r="H221">
        <v>0</v>
      </c>
      <c r="I221">
        <v>0.64900000000000002</v>
      </c>
    </row>
    <row r="222" spans="1:9" x14ac:dyDescent="0.2">
      <c r="A222" t="s">
        <v>453</v>
      </c>
      <c r="B222" t="s">
        <v>110</v>
      </c>
      <c r="C222">
        <v>299</v>
      </c>
      <c r="D222" s="41">
        <v>7.920138888888888E-3</v>
      </c>
      <c r="E222" t="s">
        <v>7293</v>
      </c>
      <c r="F222">
        <v>943</v>
      </c>
      <c r="G222">
        <v>2444</v>
      </c>
      <c r="H222">
        <v>0</v>
      </c>
      <c r="I222">
        <v>0.61399999999999999</v>
      </c>
    </row>
    <row r="223" spans="1:9" x14ac:dyDescent="0.2">
      <c r="A223" t="s">
        <v>7302</v>
      </c>
      <c r="B223" t="s">
        <v>110</v>
      </c>
      <c r="C223">
        <v>3</v>
      </c>
      <c r="D223" s="41">
        <v>9.2604166666666668E-3</v>
      </c>
      <c r="E223" t="s">
        <v>7</v>
      </c>
      <c r="F223">
        <v>898</v>
      </c>
      <c r="G223">
        <v>2081</v>
      </c>
      <c r="H223">
        <v>0</v>
      </c>
      <c r="I223">
        <v>0.56799999999999995</v>
      </c>
    </row>
    <row r="224" spans="1:9" x14ac:dyDescent="0.2">
      <c r="A224" t="s">
        <v>192</v>
      </c>
      <c r="B224" t="s">
        <v>110</v>
      </c>
      <c r="C224">
        <v>30</v>
      </c>
      <c r="D224" s="41">
        <v>2.1082175925925928E-2</v>
      </c>
      <c r="E224" t="s">
        <v>7293</v>
      </c>
      <c r="F224">
        <v>636</v>
      </c>
      <c r="G224">
        <v>2057</v>
      </c>
      <c r="H224">
        <v>0</v>
      </c>
      <c r="I224">
        <v>0.69099999999999995</v>
      </c>
    </row>
    <row r="225" spans="1:9" x14ac:dyDescent="0.2">
      <c r="A225" t="s">
        <v>454</v>
      </c>
      <c r="B225" t="s">
        <v>110</v>
      </c>
      <c r="C225">
        <v>300</v>
      </c>
      <c r="D225" s="41">
        <v>8.0914351851851859E-3</v>
      </c>
      <c r="E225" t="s">
        <v>7293</v>
      </c>
      <c r="F225">
        <v>672</v>
      </c>
      <c r="G225">
        <v>2204</v>
      </c>
      <c r="H225">
        <v>0</v>
      </c>
      <c r="I225">
        <v>0.69499999999999995</v>
      </c>
    </row>
    <row r="226" spans="1:9" x14ac:dyDescent="0.2">
      <c r="A226" t="s">
        <v>455</v>
      </c>
      <c r="B226" t="s">
        <v>110</v>
      </c>
      <c r="C226">
        <v>301</v>
      </c>
      <c r="D226" s="41">
        <v>8.292824074074074E-3</v>
      </c>
      <c r="E226" t="s">
        <v>7293</v>
      </c>
      <c r="F226">
        <v>747</v>
      </c>
      <c r="G226">
        <v>2326</v>
      </c>
      <c r="H226">
        <v>0</v>
      </c>
      <c r="I226">
        <v>0.67900000000000005</v>
      </c>
    </row>
    <row r="227" spans="1:9" x14ac:dyDescent="0.2">
      <c r="A227" t="s">
        <v>456</v>
      </c>
      <c r="B227" t="s">
        <v>110</v>
      </c>
      <c r="C227">
        <v>302</v>
      </c>
      <c r="D227" s="41">
        <v>8.4513888888888885E-3</v>
      </c>
      <c r="E227" t="s">
        <v>7293</v>
      </c>
      <c r="F227">
        <v>708</v>
      </c>
      <c r="G227">
        <v>1922</v>
      </c>
      <c r="H227">
        <v>0</v>
      </c>
      <c r="I227">
        <v>0.63200000000000001</v>
      </c>
    </row>
    <row r="228" spans="1:9" x14ac:dyDescent="0.2">
      <c r="A228" t="s">
        <v>457</v>
      </c>
      <c r="B228" t="s">
        <v>110</v>
      </c>
      <c r="C228">
        <v>303</v>
      </c>
      <c r="D228" s="41">
        <v>8.6400462962962967E-3</v>
      </c>
      <c r="E228" t="s">
        <v>7293</v>
      </c>
      <c r="F228">
        <v>521</v>
      </c>
      <c r="G228">
        <v>1434</v>
      </c>
      <c r="H228">
        <v>0</v>
      </c>
      <c r="I228">
        <v>0.63700000000000001</v>
      </c>
    </row>
    <row r="229" spans="1:9" x14ac:dyDescent="0.2">
      <c r="A229" t="s">
        <v>458</v>
      </c>
      <c r="B229" t="s">
        <v>110</v>
      </c>
      <c r="C229">
        <v>304</v>
      </c>
      <c r="D229" s="41">
        <v>8.8391203703703704E-3</v>
      </c>
      <c r="E229" t="s">
        <v>7293</v>
      </c>
      <c r="F229">
        <v>959</v>
      </c>
      <c r="G229">
        <v>2635</v>
      </c>
      <c r="H229">
        <v>0</v>
      </c>
      <c r="I229">
        <v>0.63600000000000001</v>
      </c>
    </row>
    <row r="230" spans="1:9" x14ac:dyDescent="0.2">
      <c r="A230" t="s">
        <v>459</v>
      </c>
      <c r="B230" t="s">
        <v>110</v>
      </c>
      <c r="C230">
        <v>305</v>
      </c>
      <c r="D230" s="41">
        <v>9.0590277777777787E-3</v>
      </c>
      <c r="E230" t="s">
        <v>7293</v>
      </c>
      <c r="F230">
        <v>915</v>
      </c>
      <c r="G230">
        <v>2684</v>
      </c>
      <c r="H230">
        <v>0</v>
      </c>
      <c r="I230">
        <v>0.65900000000000003</v>
      </c>
    </row>
    <row r="231" spans="1:9" x14ac:dyDescent="0.2">
      <c r="A231" t="s">
        <v>460</v>
      </c>
      <c r="B231" t="s">
        <v>110</v>
      </c>
      <c r="C231">
        <v>306</v>
      </c>
      <c r="D231" s="41">
        <v>9.3703703703703709E-3</v>
      </c>
      <c r="E231" t="s">
        <v>7293</v>
      </c>
      <c r="F231">
        <v>808</v>
      </c>
      <c r="G231">
        <v>2363</v>
      </c>
      <c r="H231">
        <v>0</v>
      </c>
      <c r="I231">
        <v>0.65800000000000003</v>
      </c>
    </row>
    <row r="232" spans="1:9" x14ac:dyDescent="0.2">
      <c r="A232" t="s">
        <v>461</v>
      </c>
      <c r="B232" t="s">
        <v>110</v>
      </c>
      <c r="C232">
        <v>307</v>
      </c>
      <c r="D232" s="41">
        <v>9.586805555555555E-3</v>
      </c>
      <c r="E232" t="s">
        <v>7293</v>
      </c>
      <c r="F232">
        <v>771</v>
      </c>
      <c r="G232">
        <v>2187</v>
      </c>
      <c r="H232">
        <v>0</v>
      </c>
      <c r="I232">
        <v>0.64700000000000002</v>
      </c>
    </row>
    <row r="233" spans="1:9" x14ac:dyDescent="0.2">
      <c r="A233" t="s">
        <v>462</v>
      </c>
      <c r="B233" t="s">
        <v>110</v>
      </c>
      <c r="C233">
        <v>308</v>
      </c>
      <c r="D233" s="41">
        <v>9.9305555555555553E-3</v>
      </c>
      <c r="E233" t="s">
        <v>7293</v>
      </c>
      <c r="F233">
        <v>580</v>
      </c>
      <c r="G233">
        <v>1848</v>
      </c>
      <c r="H233">
        <v>0</v>
      </c>
      <c r="I233">
        <v>0.68600000000000005</v>
      </c>
    </row>
    <row r="234" spans="1:9" x14ac:dyDescent="0.2">
      <c r="A234" t="s">
        <v>463</v>
      </c>
      <c r="B234" t="s">
        <v>110</v>
      </c>
      <c r="C234">
        <v>309</v>
      </c>
      <c r="D234" s="41">
        <v>1.0096064814814816E-2</v>
      </c>
      <c r="E234" t="s">
        <v>7293</v>
      </c>
      <c r="F234">
        <v>699</v>
      </c>
      <c r="G234">
        <v>2033</v>
      </c>
      <c r="H234">
        <v>0</v>
      </c>
      <c r="I234">
        <v>0.65600000000000003</v>
      </c>
    </row>
    <row r="235" spans="1:9" x14ac:dyDescent="0.2">
      <c r="A235" t="s">
        <v>193</v>
      </c>
      <c r="B235" t="s">
        <v>110</v>
      </c>
      <c r="C235">
        <v>31</v>
      </c>
      <c r="D235" s="41">
        <v>2.1393518518518517E-2</v>
      </c>
      <c r="E235" t="s">
        <v>7293</v>
      </c>
      <c r="F235">
        <v>446</v>
      </c>
      <c r="G235">
        <v>1235</v>
      </c>
      <c r="H235">
        <v>0</v>
      </c>
      <c r="I235">
        <v>0.63900000000000001</v>
      </c>
    </row>
    <row r="236" spans="1:9" x14ac:dyDescent="0.2">
      <c r="A236" t="s">
        <v>464</v>
      </c>
      <c r="B236" t="s">
        <v>110</v>
      </c>
      <c r="C236">
        <v>310</v>
      </c>
      <c r="D236" s="41">
        <v>1.0270833333333333E-2</v>
      </c>
      <c r="E236" t="s">
        <v>7293</v>
      </c>
      <c r="F236">
        <v>580</v>
      </c>
      <c r="G236">
        <v>1873</v>
      </c>
      <c r="H236">
        <v>0</v>
      </c>
      <c r="I236">
        <v>0.69</v>
      </c>
    </row>
    <row r="237" spans="1:9" x14ac:dyDescent="0.2">
      <c r="A237" t="s">
        <v>465</v>
      </c>
      <c r="B237" t="s">
        <v>110</v>
      </c>
      <c r="C237">
        <v>311</v>
      </c>
      <c r="D237" s="41">
        <v>1.0459490740740741E-2</v>
      </c>
      <c r="E237" t="s">
        <v>7293</v>
      </c>
      <c r="F237">
        <v>830</v>
      </c>
      <c r="G237">
        <v>2358</v>
      </c>
      <c r="H237">
        <v>0</v>
      </c>
      <c r="I237">
        <v>0.64800000000000002</v>
      </c>
    </row>
    <row r="238" spans="1:9" x14ac:dyDescent="0.2">
      <c r="A238" t="s">
        <v>466</v>
      </c>
      <c r="B238" t="s">
        <v>110</v>
      </c>
      <c r="C238">
        <v>312</v>
      </c>
      <c r="D238" s="41">
        <v>1.0675925925925927E-2</v>
      </c>
      <c r="E238" t="s">
        <v>7293</v>
      </c>
      <c r="F238">
        <v>842</v>
      </c>
      <c r="G238">
        <v>2504</v>
      </c>
      <c r="H238">
        <v>0</v>
      </c>
      <c r="I238">
        <v>0.66400000000000003</v>
      </c>
    </row>
    <row r="239" spans="1:9" x14ac:dyDescent="0.2">
      <c r="A239" t="s">
        <v>467</v>
      </c>
      <c r="B239" t="s">
        <v>110</v>
      </c>
      <c r="C239">
        <v>313</v>
      </c>
      <c r="D239" s="41">
        <v>1.080324074074074E-2</v>
      </c>
      <c r="E239" t="s">
        <v>7293</v>
      </c>
      <c r="F239">
        <v>465</v>
      </c>
      <c r="G239">
        <v>1534</v>
      </c>
      <c r="H239">
        <v>0</v>
      </c>
      <c r="I239">
        <v>0.69699999999999995</v>
      </c>
    </row>
    <row r="240" spans="1:9" x14ac:dyDescent="0.2">
      <c r="A240" t="s">
        <v>468</v>
      </c>
      <c r="B240" t="s">
        <v>110</v>
      </c>
      <c r="C240">
        <v>314</v>
      </c>
      <c r="D240" s="41">
        <v>1.0969907407407407E-2</v>
      </c>
      <c r="E240" t="s">
        <v>7293</v>
      </c>
      <c r="F240">
        <v>898</v>
      </c>
      <c r="G240">
        <v>2572</v>
      </c>
      <c r="H240">
        <v>0</v>
      </c>
      <c r="I240">
        <v>0.65100000000000002</v>
      </c>
    </row>
    <row r="241" spans="1:9" x14ac:dyDescent="0.2">
      <c r="A241" t="s">
        <v>469</v>
      </c>
      <c r="B241" t="s">
        <v>110</v>
      </c>
      <c r="C241">
        <v>315</v>
      </c>
      <c r="D241" s="41">
        <v>1.1114583333333332E-2</v>
      </c>
      <c r="E241" t="s">
        <v>7293</v>
      </c>
      <c r="F241">
        <v>577</v>
      </c>
      <c r="G241">
        <v>1847</v>
      </c>
      <c r="H241">
        <v>0</v>
      </c>
      <c r="I241">
        <v>0.68799999999999994</v>
      </c>
    </row>
    <row r="242" spans="1:9" x14ac:dyDescent="0.2">
      <c r="A242" t="s">
        <v>470</v>
      </c>
      <c r="B242" t="s">
        <v>110</v>
      </c>
      <c r="C242">
        <v>316</v>
      </c>
      <c r="D242" s="41">
        <v>1.128587962962963E-2</v>
      </c>
      <c r="E242" t="s">
        <v>7293</v>
      </c>
      <c r="F242">
        <v>783</v>
      </c>
      <c r="G242">
        <v>2348</v>
      </c>
      <c r="H242">
        <v>0</v>
      </c>
      <c r="I242">
        <v>0.66700000000000004</v>
      </c>
    </row>
    <row r="243" spans="1:9" x14ac:dyDescent="0.2">
      <c r="A243" t="s">
        <v>471</v>
      </c>
      <c r="B243" t="s">
        <v>110</v>
      </c>
      <c r="C243">
        <v>317</v>
      </c>
      <c r="D243" s="41">
        <v>1.1503472222222222E-2</v>
      </c>
      <c r="E243" t="s">
        <v>7293</v>
      </c>
      <c r="F243">
        <v>771</v>
      </c>
      <c r="G243">
        <v>2066</v>
      </c>
      <c r="H243">
        <v>0</v>
      </c>
      <c r="I243">
        <v>0.627</v>
      </c>
    </row>
    <row r="244" spans="1:9" x14ac:dyDescent="0.2">
      <c r="A244" t="s">
        <v>472</v>
      </c>
      <c r="B244" t="s">
        <v>110</v>
      </c>
      <c r="C244">
        <v>318</v>
      </c>
      <c r="D244" s="41">
        <v>1.1633101851851851E-2</v>
      </c>
      <c r="E244" t="s">
        <v>7293</v>
      </c>
      <c r="F244">
        <v>768</v>
      </c>
      <c r="G244">
        <v>2183</v>
      </c>
      <c r="H244">
        <v>0</v>
      </c>
      <c r="I244">
        <v>0.64800000000000002</v>
      </c>
    </row>
    <row r="245" spans="1:9" x14ac:dyDescent="0.2">
      <c r="A245" t="s">
        <v>473</v>
      </c>
      <c r="B245" t="s">
        <v>110</v>
      </c>
      <c r="C245">
        <v>319</v>
      </c>
      <c r="D245" s="41">
        <v>1.177662037037037E-2</v>
      </c>
      <c r="E245" t="s">
        <v>7293</v>
      </c>
      <c r="F245">
        <v>715</v>
      </c>
      <c r="G245">
        <v>2058</v>
      </c>
      <c r="H245">
        <v>0</v>
      </c>
      <c r="I245">
        <v>0.65300000000000002</v>
      </c>
    </row>
    <row r="246" spans="1:9" x14ac:dyDescent="0.2">
      <c r="A246" t="s">
        <v>194</v>
      </c>
      <c r="B246" t="s">
        <v>110</v>
      </c>
      <c r="C246">
        <v>32</v>
      </c>
      <c r="D246" s="41">
        <v>2.1694444444444443E-2</v>
      </c>
      <c r="E246" t="s">
        <v>7293</v>
      </c>
      <c r="F246">
        <v>806</v>
      </c>
      <c r="G246">
        <v>2553</v>
      </c>
      <c r="H246">
        <v>0</v>
      </c>
      <c r="I246">
        <v>0.68400000000000005</v>
      </c>
    </row>
    <row r="247" spans="1:9" x14ac:dyDescent="0.2">
      <c r="A247" t="s">
        <v>474</v>
      </c>
      <c r="B247" t="s">
        <v>110</v>
      </c>
      <c r="C247">
        <v>320</v>
      </c>
      <c r="D247" s="41">
        <v>1.1935185185185186E-2</v>
      </c>
      <c r="E247" t="s">
        <v>7293</v>
      </c>
      <c r="F247">
        <v>768</v>
      </c>
      <c r="G247">
        <v>2346</v>
      </c>
      <c r="H247">
        <v>0</v>
      </c>
      <c r="I247">
        <v>0.67300000000000004</v>
      </c>
    </row>
    <row r="248" spans="1:9" x14ac:dyDescent="0.2">
      <c r="A248" t="s">
        <v>475</v>
      </c>
      <c r="B248" t="s">
        <v>110</v>
      </c>
      <c r="C248">
        <v>321</v>
      </c>
      <c r="D248" s="41">
        <v>1.2106481481481482E-2</v>
      </c>
      <c r="E248" t="s">
        <v>7293</v>
      </c>
      <c r="F248">
        <v>746</v>
      </c>
      <c r="G248">
        <v>2323</v>
      </c>
      <c r="H248">
        <v>0</v>
      </c>
      <c r="I248">
        <v>0.67900000000000005</v>
      </c>
    </row>
    <row r="249" spans="1:9" x14ac:dyDescent="0.2">
      <c r="A249" t="s">
        <v>476</v>
      </c>
      <c r="B249" t="s">
        <v>110</v>
      </c>
      <c r="C249">
        <v>322</v>
      </c>
      <c r="D249" s="41">
        <v>1.2274305555555557E-2</v>
      </c>
      <c r="E249" t="s">
        <v>7293</v>
      </c>
      <c r="F249">
        <v>917</v>
      </c>
      <c r="G249">
        <v>2750</v>
      </c>
      <c r="H249">
        <v>0</v>
      </c>
      <c r="I249">
        <v>0.66700000000000004</v>
      </c>
    </row>
    <row r="250" spans="1:9" x14ac:dyDescent="0.2">
      <c r="A250" t="s">
        <v>477</v>
      </c>
      <c r="B250" t="s">
        <v>110</v>
      </c>
      <c r="C250">
        <v>323</v>
      </c>
      <c r="D250" s="41">
        <v>1.2473379629629628E-2</v>
      </c>
      <c r="E250" t="s">
        <v>7293</v>
      </c>
      <c r="F250">
        <v>778</v>
      </c>
      <c r="G250">
        <v>2044</v>
      </c>
      <c r="H250">
        <v>0</v>
      </c>
      <c r="I250">
        <v>0.61899999999999999</v>
      </c>
    </row>
    <row r="251" spans="1:9" x14ac:dyDescent="0.2">
      <c r="A251" t="s">
        <v>478</v>
      </c>
      <c r="B251" t="s">
        <v>110</v>
      </c>
      <c r="C251">
        <v>324</v>
      </c>
      <c r="D251" s="41">
        <v>1.2621527777777778E-2</v>
      </c>
      <c r="E251" t="s">
        <v>7293</v>
      </c>
      <c r="F251">
        <v>578</v>
      </c>
      <c r="G251">
        <v>1708</v>
      </c>
      <c r="H251">
        <v>0</v>
      </c>
      <c r="I251">
        <v>0.66200000000000003</v>
      </c>
    </row>
    <row r="252" spans="1:9" x14ac:dyDescent="0.2">
      <c r="A252" t="s">
        <v>479</v>
      </c>
      <c r="B252" t="s">
        <v>110</v>
      </c>
      <c r="C252">
        <v>325</v>
      </c>
      <c r="D252" s="41">
        <v>1.3530092592592594E-2</v>
      </c>
      <c r="E252" t="s">
        <v>7293</v>
      </c>
      <c r="F252">
        <v>550</v>
      </c>
      <c r="G252">
        <v>1688</v>
      </c>
      <c r="H252">
        <v>0</v>
      </c>
      <c r="I252">
        <v>0.67400000000000004</v>
      </c>
    </row>
    <row r="253" spans="1:9" x14ac:dyDescent="0.2">
      <c r="A253" t="s">
        <v>480</v>
      </c>
      <c r="B253" t="s">
        <v>110</v>
      </c>
      <c r="C253">
        <v>326</v>
      </c>
      <c r="D253" s="41">
        <v>1.3790509259259259E-2</v>
      </c>
      <c r="E253" t="s">
        <v>7293</v>
      </c>
      <c r="F253">
        <v>846</v>
      </c>
      <c r="G253">
        <v>2383</v>
      </c>
      <c r="H253">
        <v>0</v>
      </c>
      <c r="I253">
        <v>0.64500000000000002</v>
      </c>
    </row>
    <row r="254" spans="1:9" x14ac:dyDescent="0.2">
      <c r="A254" t="s">
        <v>481</v>
      </c>
      <c r="B254" t="s">
        <v>110</v>
      </c>
      <c r="C254">
        <v>327</v>
      </c>
      <c r="D254" s="41">
        <v>1.3979166666666666E-2</v>
      </c>
      <c r="E254" t="s">
        <v>7293</v>
      </c>
      <c r="F254">
        <v>498</v>
      </c>
      <c r="G254">
        <v>1511</v>
      </c>
      <c r="H254">
        <v>0</v>
      </c>
      <c r="I254">
        <v>0.67</v>
      </c>
    </row>
    <row r="255" spans="1:9" x14ac:dyDescent="0.2">
      <c r="A255" t="s">
        <v>482</v>
      </c>
      <c r="B255" t="s">
        <v>110</v>
      </c>
      <c r="C255">
        <v>328</v>
      </c>
      <c r="D255" s="41">
        <v>1.4167824074074074E-2</v>
      </c>
      <c r="E255" t="s">
        <v>7293</v>
      </c>
      <c r="F255">
        <v>583</v>
      </c>
      <c r="G255">
        <v>1968</v>
      </c>
      <c r="H255">
        <v>0</v>
      </c>
      <c r="I255">
        <v>0.70399999999999996</v>
      </c>
    </row>
    <row r="256" spans="1:9" x14ac:dyDescent="0.2">
      <c r="A256" t="s">
        <v>483</v>
      </c>
      <c r="B256" t="s">
        <v>110</v>
      </c>
      <c r="C256">
        <v>329</v>
      </c>
      <c r="D256" s="41">
        <v>1.4297453703703706E-2</v>
      </c>
      <c r="E256" t="s">
        <v>7293</v>
      </c>
      <c r="F256">
        <v>436</v>
      </c>
      <c r="G256">
        <v>1692</v>
      </c>
      <c r="H256">
        <v>0</v>
      </c>
      <c r="I256">
        <v>0.74199999999999999</v>
      </c>
    </row>
    <row r="257" spans="1:9" x14ac:dyDescent="0.2">
      <c r="A257" t="s">
        <v>195</v>
      </c>
      <c r="B257" t="s">
        <v>110</v>
      </c>
      <c r="C257">
        <v>33</v>
      </c>
      <c r="D257" s="41">
        <v>2.2023148148148149E-2</v>
      </c>
      <c r="E257" t="s">
        <v>7293</v>
      </c>
      <c r="F257">
        <v>705</v>
      </c>
      <c r="G257">
        <v>2203</v>
      </c>
      <c r="H257">
        <v>0</v>
      </c>
      <c r="I257">
        <v>0.68</v>
      </c>
    </row>
    <row r="258" spans="1:9" x14ac:dyDescent="0.2">
      <c r="A258" t="s">
        <v>484</v>
      </c>
      <c r="B258" t="s">
        <v>110</v>
      </c>
      <c r="C258">
        <v>330</v>
      </c>
      <c r="D258" s="41">
        <v>1.452662037037037E-2</v>
      </c>
      <c r="E258" t="s">
        <v>7293</v>
      </c>
      <c r="F258">
        <v>815</v>
      </c>
      <c r="G258">
        <v>2317</v>
      </c>
      <c r="H258">
        <v>0</v>
      </c>
      <c r="I258">
        <v>0.64800000000000002</v>
      </c>
    </row>
    <row r="259" spans="1:9" x14ac:dyDescent="0.2">
      <c r="A259" t="s">
        <v>485</v>
      </c>
      <c r="B259" t="s">
        <v>110</v>
      </c>
      <c r="C259">
        <v>331</v>
      </c>
      <c r="D259" s="41">
        <v>1.4730324074074075E-2</v>
      </c>
      <c r="E259" t="s">
        <v>7293</v>
      </c>
      <c r="F259">
        <v>687</v>
      </c>
      <c r="G259">
        <v>2188</v>
      </c>
      <c r="H259">
        <v>0</v>
      </c>
      <c r="I259">
        <v>0.68600000000000005</v>
      </c>
    </row>
    <row r="260" spans="1:9" x14ac:dyDescent="0.2">
      <c r="A260" t="s">
        <v>486</v>
      </c>
      <c r="B260" t="s">
        <v>110</v>
      </c>
      <c r="C260">
        <v>332</v>
      </c>
      <c r="D260" s="41">
        <v>1.4946759259259259E-2</v>
      </c>
      <c r="E260" t="s">
        <v>7293</v>
      </c>
      <c r="F260">
        <v>592</v>
      </c>
      <c r="G260">
        <v>1925</v>
      </c>
      <c r="H260">
        <v>0</v>
      </c>
      <c r="I260">
        <v>0.69199999999999995</v>
      </c>
    </row>
    <row r="261" spans="1:9" x14ac:dyDescent="0.2">
      <c r="A261" t="s">
        <v>487</v>
      </c>
      <c r="B261" t="s">
        <v>110</v>
      </c>
      <c r="C261">
        <v>333</v>
      </c>
      <c r="D261" s="41">
        <v>1.5260416666666667E-2</v>
      </c>
      <c r="E261" t="s">
        <v>7293</v>
      </c>
      <c r="F261">
        <v>997</v>
      </c>
      <c r="G261">
        <v>2806</v>
      </c>
      <c r="H261">
        <v>0</v>
      </c>
      <c r="I261">
        <v>0.64500000000000002</v>
      </c>
    </row>
    <row r="262" spans="1:9" x14ac:dyDescent="0.2">
      <c r="A262" t="s">
        <v>488</v>
      </c>
      <c r="B262" t="s">
        <v>110</v>
      </c>
      <c r="C262">
        <v>334</v>
      </c>
      <c r="D262" s="41">
        <v>1.5431712962962965E-2</v>
      </c>
      <c r="E262" t="s">
        <v>7293</v>
      </c>
      <c r="F262">
        <v>565</v>
      </c>
      <c r="G262">
        <v>1871</v>
      </c>
      <c r="H262">
        <v>0</v>
      </c>
      <c r="I262">
        <v>0.69799999999999995</v>
      </c>
    </row>
    <row r="263" spans="1:9" x14ac:dyDescent="0.2">
      <c r="A263" t="s">
        <v>489</v>
      </c>
      <c r="B263" t="s">
        <v>110</v>
      </c>
      <c r="C263">
        <v>335</v>
      </c>
      <c r="D263" s="41">
        <v>1.571296296296296E-2</v>
      </c>
      <c r="E263" t="s">
        <v>7293</v>
      </c>
      <c r="F263">
        <v>861</v>
      </c>
      <c r="G263">
        <v>2428</v>
      </c>
      <c r="H263">
        <v>0</v>
      </c>
      <c r="I263">
        <v>0.64500000000000002</v>
      </c>
    </row>
    <row r="264" spans="1:9" x14ac:dyDescent="0.2">
      <c r="A264" t="s">
        <v>490</v>
      </c>
      <c r="B264" t="s">
        <v>110</v>
      </c>
      <c r="C264">
        <v>336</v>
      </c>
      <c r="D264" s="41">
        <v>1.5887731481481482E-2</v>
      </c>
      <c r="E264" t="s">
        <v>7293</v>
      </c>
      <c r="F264">
        <v>695</v>
      </c>
      <c r="G264">
        <v>1996</v>
      </c>
      <c r="H264">
        <v>0</v>
      </c>
      <c r="I264">
        <v>0.65200000000000002</v>
      </c>
    </row>
    <row r="265" spans="1:9" x14ac:dyDescent="0.2">
      <c r="A265" t="s">
        <v>491</v>
      </c>
      <c r="B265" t="s">
        <v>110</v>
      </c>
      <c r="C265">
        <v>337</v>
      </c>
      <c r="D265" s="41">
        <v>1.6087962962962964E-2</v>
      </c>
      <c r="E265" t="s">
        <v>7293</v>
      </c>
      <c r="F265">
        <v>523</v>
      </c>
      <c r="G265">
        <v>1517</v>
      </c>
      <c r="H265">
        <v>0</v>
      </c>
      <c r="I265">
        <v>0.65500000000000003</v>
      </c>
    </row>
    <row r="266" spans="1:9" x14ac:dyDescent="0.2">
      <c r="A266" t="s">
        <v>492</v>
      </c>
      <c r="B266" t="s">
        <v>110</v>
      </c>
      <c r="C266">
        <v>338</v>
      </c>
      <c r="D266" s="41">
        <v>1.6253472222222221E-2</v>
      </c>
      <c r="E266" t="s">
        <v>7293</v>
      </c>
      <c r="F266">
        <v>729</v>
      </c>
      <c r="G266">
        <v>2298</v>
      </c>
      <c r="H266">
        <v>0</v>
      </c>
      <c r="I266">
        <v>0.68300000000000005</v>
      </c>
    </row>
    <row r="267" spans="1:9" x14ac:dyDescent="0.2">
      <c r="A267" t="s">
        <v>493</v>
      </c>
      <c r="B267" t="s">
        <v>110</v>
      </c>
      <c r="C267">
        <v>339</v>
      </c>
      <c r="D267" s="41">
        <v>1.6424768518518519E-2</v>
      </c>
      <c r="E267" t="s">
        <v>7293</v>
      </c>
      <c r="F267">
        <v>676</v>
      </c>
      <c r="G267">
        <v>2162</v>
      </c>
      <c r="H267">
        <v>0</v>
      </c>
      <c r="I267">
        <v>0.68700000000000006</v>
      </c>
    </row>
    <row r="268" spans="1:9" x14ac:dyDescent="0.2">
      <c r="A268" t="s">
        <v>196</v>
      </c>
      <c r="B268" t="s">
        <v>110</v>
      </c>
      <c r="C268">
        <v>34</v>
      </c>
      <c r="D268" s="41">
        <v>2.2332175925925925E-2</v>
      </c>
      <c r="E268" t="s">
        <v>7293</v>
      </c>
      <c r="F268">
        <v>606</v>
      </c>
      <c r="G268">
        <v>2078</v>
      </c>
      <c r="H268">
        <v>0</v>
      </c>
      <c r="I268">
        <v>0.70799999999999996</v>
      </c>
    </row>
    <row r="269" spans="1:9" x14ac:dyDescent="0.2">
      <c r="A269" t="s">
        <v>494</v>
      </c>
      <c r="B269" t="s">
        <v>110</v>
      </c>
      <c r="C269">
        <v>340</v>
      </c>
      <c r="D269" s="41">
        <v>1.6613425925925924E-2</v>
      </c>
      <c r="E269" t="s">
        <v>7293</v>
      </c>
      <c r="F269">
        <v>780</v>
      </c>
      <c r="G269">
        <v>2278</v>
      </c>
      <c r="H269">
        <v>0</v>
      </c>
      <c r="I269">
        <v>0.65800000000000003</v>
      </c>
    </row>
    <row r="270" spans="1:9" x14ac:dyDescent="0.2">
      <c r="A270" t="s">
        <v>495</v>
      </c>
      <c r="B270" t="s">
        <v>110</v>
      </c>
      <c r="C270">
        <v>341</v>
      </c>
      <c r="D270" s="41">
        <v>1.6758101851851854E-2</v>
      </c>
      <c r="E270" t="s">
        <v>7293</v>
      </c>
      <c r="F270">
        <v>497</v>
      </c>
      <c r="G270">
        <v>1583</v>
      </c>
      <c r="H270">
        <v>0</v>
      </c>
      <c r="I270">
        <v>0.68600000000000005</v>
      </c>
    </row>
    <row r="271" spans="1:9" x14ac:dyDescent="0.2">
      <c r="A271" t="s">
        <v>496</v>
      </c>
      <c r="B271" t="s">
        <v>110</v>
      </c>
      <c r="C271">
        <v>342</v>
      </c>
      <c r="D271" s="41">
        <v>1.692824074074074E-2</v>
      </c>
      <c r="E271" t="s">
        <v>7293</v>
      </c>
      <c r="F271">
        <v>786</v>
      </c>
      <c r="G271">
        <v>2293</v>
      </c>
      <c r="H271">
        <v>0</v>
      </c>
      <c r="I271">
        <v>0.65700000000000003</v>
      </c>
    </row>
    <row r="272" spans="1:9" x14ac:dyDescent="0.2">
      <c r="A272" t="s">
        <v>497</v>
      </c>
      <c r="B272" t="s">
        <v>110</v>
      </c>
      <c r="C272">
        <v>343</v>
      </c>
      <c r="D272" s="41">
        <v>1.714351851851852E-2</v>
      </c>
      <c r="E272" t="s">
        <v>7293</v>
      </c>
      <c r="F272">
        <v>777</v>
      </c>
      <c r="G272">
        <v>2331</v>
      </c>
      <c r="H272">
        <v>0</v>
      </c>
      <c r="I272">
        <v>0.66700000000000004</v>
      </c>
    </row>
    <row r="273" spans="1:9" x14ac:dyDescent="0.2">
      <c r="A273" t="s">
        <v>498</v>
      </c>
      <c r="B273" t="s">
        <v>110</v>
      </c>
      <c r="C273">
        <v>344</v>
      </c>
      <c r="D273" s="41">
        <v>1.7332175925925924E-2</v>
      </c>
      <c r="E273" t="s">
        <v>7293</v>
      </c>
      <c r="F273">
        <v>914</v>
      </c>
      <c r="G273">
        <v>2567</v>
      </c>
      <c r="H273">
        <v>0</v>
      </c>
      <c r="I273">
        <v>0.64400000000000002</v>
      </c>
    </row>
    <row r="274" spans="1:9" x14ac:dyDescent="0.2">
      <c r="A274" t="s">
        <v>499</v>
      </c>
      <c r="B274" t="s">
        <v>110</v>
      </c>
      <c r="C274">
        <v>345</v>
      </c>
      <c r="D274" s="41">
        <v>1.7576388888888888E-2</v>
      </c>
      <c r="E274" t="s">
        <v>7293</v>
      </c>
      <c r="F274">
        <v>833</v>
      </c>
      <c r="G274">
        <v>2492</v>
      </c>
      <c r="H274">
        <v>0</v>
      </c>
      <c r="I274">
        <v>0.66600000000000004</v>
      </c>
    </row>
    <row r="275" spans="1:9" x14ac:dyDescent="0.2">
      <c r="A275" t="s">
        <v>500</v>
      </c>
      <c r="B275" t="s">
        <v>110</v>
      </c>
      <c r="C275">
        <v>346</v>
      </c>
      <c r="D275" s="41">
        <v>1.7820601851851851E-2</v>
      </c>
      <c r="E275" t="s">
        <v>7293</v>
      </c>
      <c r="F275">
        <v>672</v>
      </c>
      <c r="G275">
        <v>2115</v>
      </c>
      <c r="H275">
        <v>0</v>
      </c>
      <c r="I275">
        <v>0.68200000000000005</v>
      </c>
    </row>
    <row r="276" spans="1:9" x14ac:dyDescent="0.2">
      <c r="A276" t="s">
        <v>501</v>
      </c>
      <c r="B276" t="s">
        <v>110</v>
      </c>
      <c r="C276">
        <v>347</v>
      </c>
      <c r="D276" s="41">
        <v>1.8114583333333333E-2</v>
      </c>
      <c r="E276" t="s">
        <v>7293</v>
      </c>
      <c r="F276">
        <v>554</v>
      </c>
      <c r="G276">
        <v>1671</v>
      </c>
      <c r="H276">
        <v>0</v>
      </c>
      <c r="I276">
        <v>0.66800000000000004</v>
      </c>
    </row>
    <row r="277" spans="1:9" x14ac:dyDescent="0.2">
      <c r="A277" t="s">
        <v>502</v>
      </c>
      <c r="B277" t="s">
        <v>110</v>
      </c>
      <c r="C277">
        <v>348</v>
      </c>
      <c r="D277" s="41">
        <v>1.826273148148148E-2</v>
      </c>
      <c r="E277" t="s">
        <v>7293</v>
      </c>
      <c r="F277">
        <v>702</v>
      </c>
      <c r="G277">
        <v>2181</v>
      </c>
      <c r="H277">
        <v>0</v>
      </c>
      <c r="I277">
        <v>0.67800000000000005</v>
      </c>
    </row>
    <row r="278" spans="1:9" x14ac:dyDescent="0.2">
      <c r="A278" t="s">
        <v>503</v>
      </c>
      <c r="B278" t="s">
        <v>110</v>
      </c>
      <c r="C278">
        <v>349</v>
      </c>
      <c r="D278" s="41">
        <v>1.8443287037037039E-2</v>
      </c>
      <c r="E278" t="s">
        <v>7293</v>
      </c>
      <c r="F278">
        <v>1076</v>
      </c>
      <c r="G278">
        <v>2992</v>
      </c>
      <c r="H278">
        <v>0</v>
      </c>
      <c r="I278">
        <v>0.64</v>
      </c>
    </row>
    <row r="279" spans="1:9" x14ac:dyDescent="0.2">
      <c r="A279" t="s">
        <v>197</v>
      </c>
      <c r="B279" t="s">
        <v>110</v>
      </c>
      <c r="C279">
        <v>35</v>
      </c>
      <c r="D279" s="41">
        <v>2.2631944444444444E-2</v>
      </c>
      <c r="E279" t="s">
        <v>7293</v>
      </c>
      <c r="F279">
        <v>695</v>
      </c>
      <c r="G279">
        <v>1912</v>
      </c>
      <c r="H279">
        <v>0</v>
      </c>
      <c r="I279">
        <v>0.63700000000000001</v>
      </c>
    </row>
    <row r="280" spans="1:9" x14ac:dyDescent="0.2">
      <c r="A280" t="s">
        <v>504</v>
      </c>
      <c r="B280" t="s">
        <v>110</v>
      </c>
      <c r="C280">
        <v>350</v>
      </c>
      <c r="D280" s="41">
        <v>1.8586805555555554E-2</v>
      </c>
      <c r="E280" t="s">
        <v>7293</v>
      </c>
      <c r="F280">
        <v>844</v>
      </c>
      <c r="G280">
        <v>2567</v>
      </c>
      <c r="H280">
        <v>0</v>
      </c>
      <c r="I280">
        <v>0.67100000000000004</v>
      </c>
    </row>
    <row r="281" spans="1:9" x14ac:dyDescent="0.2">
      <c r="A281" t="s">
        <v>505</v>
      </c>
      <c r="B281" t="s">
        <v>110</v>
      </c>
      <c r="C281">
        <v>351</v>
      </c>
      <c r="D281" s="41">
        <v>1.8745370370370371E-2</v>
      </c>
      <c r="E281" t="s">
        <v>7293</v>
      </c>
      <c r="F281">
        <v>978</v>
      </c>
      <c r="G281">
        <v>2534</v>
      </c>
      <c r="H281">
        <v>0</v>
      </c>
      <c r="I281">
        <v>0.61399999999999999</v>
      </c>
    </row>
    <row r="282" spans="1:9" x14ac:dyDescent="0.2">
      <c r="A282" t="s">
        <v>506</v>
      </c>
      <c r="B282" t="s">
        <v>110</v>
      </c>
      <c r="C282">
        <v>352</v>
      </c>
      <c r="D282" s="41">
        <v>1.896064814814815E-2</v>
      </c>
      <c r="E282" t="s">
        <v>7293</v>
      </c>
      <c r="F282">
        <v>851</v>
      </c>
      <c r="G282">
        <v>2260</v>
      </c>
      <c r="H282">
        <v>0</v>
      </c>
      <c r="I282">
        <v>0.623</v>
      </c>
    </row>
    <row r="283" spans="1:9" x14ac:dyDescent="0.2">
      <c r="A283" t="s">
        <v>507</v>
      </c>
      <c r="B283" t="s">
        <v>110</v>
      </c>
      <c r="C283">
        <v>353</v>
      </c>
      <c r="D283" s="41">
        <v>1.9130787037037036E-2</v>
      </c>
      <c r="E283" t="s">
        <v>7293</v>
      </c>
      <c r="F283">
        <v>777</v>
      </c>
      <c r="G283">
        <v>2171</v>
      </c>
      <c r="H283">
        <v>0</v>
      </c>
      <c r="I283">
        <v>0.64200000000000002</v>
      </c>
    </row>
    <row r="284" spans="1:9" x14ac:dyDescent="0.2">
      <c r="A284" t="s">
        <v>508</v>
      </c>
      <c r="B284" t="s">
        <v>110</v>
      </c>
      <c r="C284">
        <v>354</v>
      </c>
      <c r="D284" s="41">
        <v>1.9353009259259261E-2</v>
      </c>
      <c r="E284" t="s">
        <v>7293</v>
      </c>
      <c r="F284">
        <v>727</v>
      </c>
      <c r="G284">
        <v>2203</v>
      </c>
      <c r="H284">
        <v>0</v>
      </c>
      <c r="I284">
        <v>0.67</v>
      </c>
    </row>
    <row r="285" spans="1:9" x14ac:dyDescent="0.2">
      <c r="A285" t="s">
        <v>509</v>
      </c>
      <c r="B285" t="s">
        <v>110</v>
      </c>
      <c r="C285">
        <v>355</v>
      </c>
      <c r="D285" s="41">
        <v>1.9662037037037037E-2</v>
      </c>
      <c r="E285" t="s">
        <v>7293</v>
      </c>
      <c r="F285">
        <v>665</v>
      </c>
      <c r="G285">
        <v>2110</v>
      </c>
      <c r="H285">
        <v>0</v>
      </c>
      <c r="I285">
        <v>0.68500000000000005</v>
      </c>
    </row>
    <row r="286" spans="1:9" x14ac:dyDescent="0.2">
      <c r="A286" t="s">
        <v>510</v>
      </c>
      <c r="B286" t="s">
        <v>110</v>
      </c>
      <c r="C286">
        <v>356</v>
      </c>
      <c r="D286" s="41">
        <v>1.9878472222222224E-2</v>
      </c>
      <c r="E286" t="s">
        <v>7293</v>
      </c>
      <c r="F286">
        <v>651</v>
      </c>
      <c r="G286">
        <v>2043</v>
      </c>
      <c r="H286">
        <v>0</v>
      </c>
      <c r="I286">
        <v>0.68100000000000005</v>
      </c>
    </row>
    <row r="287" spans="1:9" x14ac:dyDescent="0.2">
      <c r="A287" t="s">
        <v>511</v>
      </c>
      <c r="B287" t="s">
        <v>110</v>
      </c>
      <c r="C287">
        <v>357</v>
      </c>
      <c r="D287" s="41">
        <v>2.0067129629629633E-2</v>
      </c>
      <c r="E287" t="s">
        <v>7293</v>
      </c>
      <c r="F287">
        <v>1033</v>
      </c>
      <c r="G287">
        <v>2678</v>
      </c>
      <c r="H287">
        <v>0</v>
      </c>
      <c r="I287">
        <v>0.61399999999999999</v>
      </c>
    </row>
    <row r="288" spans="1:9" x14ac:dyDescent="0.2">
      <c r="A288" t="s">
        <v>512</v>
      </c>
      <c r="B288" t="s">
        <v>110</v>
      </c>
      <c r="C288">
        <v>358</v>
      </c>
      <c r="D288" s="41">
        <v>2.0297453703703703E-2</v>
      </c>
      <c r="E288" t="s">
        <v>7293</v>
      </c>
      <c r="F288">
        <v>915</v>
      </c>
      <c r="G288">
        <v>2628</v>
      </c>
      <c r="H288">
        <v>0</v>
      </c>
      <c r="I288">
        <v>0.65200000000000002</v>
      </c>
    </row>
    <row r="289" spans="1:9" x14ac:dyDescent="0.2">
      <c r="A289" t="s">
        <v>513</v>
      </c>
      <c r="B289" t="s">
        <v>110</v>
      </c>
      <c r="C289">
        <v>359</v>
      </c>
      <c r="D289" s="41">
        <v>2.0466435185185185E-2</v>
      </c>
      <c r="E289" t="s">
        <v>7293</v>
      </c>
      <c r="F289">
        <v>692</v>
      </c>
      <c r="G289">
        <v>1984</v>
      </c>
      <c r="H289">
        <v>0</v>
      </c>
      <c r="I289">
        <v>0.65100000000000002</v>
      </c>
    </row>
    <row r="290" spans="1:9" x14ac:dyDescent="0.2">
      <c r="A290" t="s">
        <v>198</v>
      </c>
      <c r="B290" t="s">
        <v>110</v>
      </c>
      <c r="C290">
        <v>36</v>
      </c>
      <c r="D290" s="41">
        <v>2.30625E-2</v>
      </c>
      <c r="E290" t="s">
        <v>7293</v>
      </c>
      <c r="F290">
        <v>674</v>
      </c>
      <c r="G290">
        <v>2174</v>
      </c>
      <c r="H290">
        <v>0</v>
      </c>
      <c r="I290">
        <v>0.69</v>
      </c>
    </row>
    <row r="291" spans="1:9" x14ac:dyDescent="0.2">
      <c r="A291" t="s">
        <v>7303</v>
      </c>
      <c r="B291" t="s">
        <v>110</v>
      </c>
      <c r="C291">
        <v>360</v>
      </c>
      <c r="D291" s="41">
        <v>2.0622685185185185E-2</v>
      </c>
      <c r="E291" t="s">
        <v>7293</v>
      </c>
      <c r="F291">
        <v>12</v>
      </c>
      <c r="G291">
        <v>2069</v>
      </c>
      <c r="H291">
        <v>0</v>
      </c>
      <c r="I291">
        <v>0.99399999999999999</v>
      </c>
    </row>
    <row r="292" spans="1:9" x14ac:dyDescent="0.2">
      <c r="A292" t="s">
        <v>514</v>
      </c>
      <c r="B292" t="s">
        <v>110</v>
      </c>
      <c r="C292">
        <v>361</v>
      </c>
      <c r="D292" s="41">
        <v>2.0969907407407406E-2</v>
      </c>
      <c r="E292" t="s">
        <v>7293</v>
      </c>
      <c r="F292">
        <v>652</v>
      </c>
      <c r="G292">
        <v>2123</v>
      </c>
      <c r="H292">
        <v>0</v>
      </c>
      <c r="I292">
        <v>0.69299999999999995</v>
      </c>
    </row>
    <row r="293" spans="1:9" x14ac:dyDescent="0.2">
      <c r="A293" t="s">
        <v>515</v>
      </c>
      <c r="B293" t="s">
        <v>110</v>
      </c>
      <c r="C293">
        <v>362</v>
      </c>
      <c r="D293" s="41">
        <v>2.1157407407407406E-2</v>
      </c>
      <c r="E293" t="s">
        <v>7293</v>
      </c>
      <c r="F293">
        <v>714</v>
      </c>
      <c r="G293">
        <v>2096</v>
      </c>
      <c r="H293">
        <v>0</v>
      </c>
      <c r="I293">
        <v>0.65900000000000003</v>
      </c>
    </row>
    <row r="294" spans="1:9" x14ac:dyDescent="0.2">
      <c r="A294" t="s">
        <v>516</v>
      </c>
      <c r="B294" t="s">
        <v>110</v>
      </c>
      <c r="C294">
        <v>363</v>
      </c>
      <c r="D294" s="41">
        <v>2.1346064814814814E-2</v>
      </c>
      <c r="E294" t="s">
        <v>7293</v>
      </c>
      <c r="F294">
        <v>653</v>
      </c>
      <c r="G294">
        <v>2088</v>
      </c>
      <c r="H294">
        <v>0</v>
      </c>
      <c r="I294">
        <v>0.68700000000000006</v>
      </c>
    </row>
    <row r="295" spans="1:9" x14ac:dyDescent="0.2">
      <c r="A295" t="s">
        <v>517</v>
      </c>
      <c r="B295" t="s">
        <v>110</v>
      </c>
      <c r="C295">
        <v>364</v>
      </c>
      <c r="D295" s="41">
        <v>2.1521990740740741E-2</v>
      </c>
      <c r="E295" t="s">
        <v>7293</v>
      </c>
      <c r="F295">
        <v>694</v>
      </c>
      <c r="G295">
        <v>1905</v>
      </c>
      <c r="H295">
        <v>0</v>
      </c>
      <c r="I295">
        <v>0.63600000000000001</v>
      </c>
    </row>
    <row r="296" spans="1:9" x14ac:dyDescent="0.2">
      <c r="A296" t="s">
        <v>131</v>
      </c>
      <c r="B296" t="s">
        <v>110</v>
      </c>
      <c r="C296">
        <v>365</v>
      </c>
      <c r="D296" s="41">
        <v>2.2540509259259264E-2</v>
      </c>
      <c r="E296" t="s">
        <v>7293</v>
      </c>
      <c r="F296">
        <v>693</v>
      </c>
      <c r="G296">
        <v>2208</v>
      </c>
      <c r="H296">
        <v>0</v>
      </c>
      <c r="I296">
        <v>0.68600000000000005</v>
      </c>
    </row>
    <row r="297" spans="1:9" x14ac:dyDescent="0.2">
      <c r="A297" t="s">
        <v>132</v>
      </c>
      <c r="B297" t="s">
        <v>110</v>
      </c>
      <c r="C297">
        <v>366</v>
      </c>
      <c r="D297" s="41">
        <v>2.2708333333333334E-2</v>
      </c>
      <c r="E297" t="s">
        <v>7293</v>
      </c>
      <c r="F297">
        <v>691</v>
      </c>
      <c r="G297">
        <v>2172</v>
      </c>
      <c r="H297">
        <v>0</v>
      </c>
      <c r="I297">
        <v>0.68200000000000005</v>
      </c>
    </row>
    <row r="298" spans="1:9" x14ac:dyDescent="0.2">
      <c r="A298" t="s">
        <v>133</v>
      </c>
      <c r="B298" t="s">
        <v>110</v>
      </c>
      <c r="C298">
        <v>367</v>
      </c>
      <c r="D298" s="41">
        <v>2.2853009259259257E-2</v>
      </c>
      <c r="E298" t="s">
        <v>7293</v>
      </c>
      <c r="F298">
        <v>648</v>
      </c>
      <c r="G298">
        <v>2118</v>
      </c>
      <c r="H298">
        <v>0</v>
      </c>
      <c r="I298">
        <v>0.69399999999999995</v>
      </c>
    </row>
    <row r="299" spans="1:9" x14ac:dyDescent="0.2">
      <c r="A299" t="s">
        <v>134</v>
      </c>
      <c r="B299" t="s">
        <v>110</v>
      </c>
      <c r="C299">
        <v>368</v>
      </c>
      <c r="D299" s="41">
        <v>2.2997685185185187E-2</v>
      </c>
      <c r="E299" t="s">
        <v>7293</v>
      </c>
      <c r="F299">
        <v>944</v>
      </c>
      <c r="G299">
        <v>2697</v>
      </c>
      <c r="H299">
        <v>0</v>
      </c>
      <c r="I299">
        <v>0.65</v>
      </c>
    </row>
    <row r="300" spans="1:9" x14ac:dyDescent="0.2">
      <c r="A300" t="s">
        <v>135</v>
      </c>
      <c r="B300" t="s">
        <v>110</v>
      </c>
      <c r="C300">
        <v>369</v>
      </c>
      <c r="D300" s="41">
        <v>2.3124999999999996E-2</v>
      </c>
      <c r="E300" t="s">
        <v>7293</v>
      </c>
      <c r="F300">
        <v>774</v>
      </c>
      <c r="G300">
        <v>2378</v>
      </c>
      <c r="H300">
        <v>0</v>
      </c>
      <c r="I300">
        <v>0.67500000000000004</v>
      </c>
    </row>
    <row r="301" spans="1:9" x14ac:dyDescent="0.2">
      <c r="A301" t="s">
        <v>199</v>
      </c>
      <c r="B301" t="s">
        <v>110</v>
      </c>
      <c r="C301">
        <v>37</v>
      </c>
      <c r="D301" s="41">
        <v>2.3291666666666665E-2</v>
      </c>
      <c r="E301" t="s">
        <v>7293</v>
      </c>
      <c r="F301">
        <v>1210</v>
      </c>
      <c r="G301">
        <v>3089</v>
      </c>
      <c r="H301">
        <v>0</v>
      </c>
      <c r="I301">
        <v>0.60799999999999998</v>
      </c>
    </row>
    <row r="302" spans="1:9" x14ac:dyDescent="0.2">
      <c r="A302" t="s">
        <v>136</v>
      </c>
      <c r="B302" t="s">
        <v>110</v>
      </c>
      <c r="C302">
        <v>370</v>
      </c>
      <c r="D302" s="41">
        <v>2.3261574074074077E-2</v>
      </c>
      <c r="E302" t="s">
        <v>7293</v>
      </c>
      <c r="F302">
        <v>752</v>
      </c>
      <c r="G302">
        <v>2255</v>
      </c>
      <c r="H302">
        <v>0</v>
      </c>
      <c r="I302">
        <v>0.66700000000000004</v>
      </c>
    </row>
    <row r="303" spans="1:9" x14ac:dyDescent="0.2">
      <c r="A303" t="s">
        <v>137</v>
      </c>
      <c r="B303" t="s">
        <v>110</v>
      </c>
      <c r="C303">
        <v>371</v>
      </c>
      <c r="D303" s="41">
        <v>2.3393518518518518E-2</v>
      </c>
      <c r="E303" t="s">
        <v>7293</v>
      </c>
      <c r="F303">
        <v>635</v>
      </c>
      <c r="G303">
        <v>2163</v>
      </c>
      <c r="H303">
        <v>0</v>
      </c>
      <c r="I303">
        <v>0.70599999999999996</v>
      </c>
    </row>
    <row r="304" spans="1:9" x14ac:dyDescent="0.2">
      <c r="A304" t="s">
        <v>138</v>
      </c>
      <c r="B304" t="s">
        <v>110</v>
      </c>
      <c r="C304">
        <v>372</v>
      </c>
      <c r="D304" s="41">
        <v>2.3523148148148151E-2</v>
      </c>
      <c r="E304" t="s">
        <v>7293</v>
      </c>
      <c r="F304">
        <v>705</v>
      </c>
      <c r="G304">
        <v>2261</v>
      </c>
      <c r="H304">
        <v>0</v>
      </c>
      <c r="I304">
        <v>0.68799999999999994</v>
      </c>
    </row>
    <row r="305" spans="1:9" x14ac:dyDescent="0.2">
      <c r="A305" t="s">
        <v>139</v>
      </c>
      <c r="B305" t="s">
        <v>110</v>
      </c>
      <c r="C305">
        <v>373</v>
      </c>
      <c r="D305" s="41">
        <v>2.3653935185185188E-2</v>
      </c>
      <c r="E305" t="s">
        <v>7293</v>
      </c>
      <c r="F305">
        <v>787</v>
      </c>
      <c r="G305">
        <v>2332</v>
      </c>
      <c r="H305">
        <v>0</v>
      </c>
      <c r="I305">
        <v>0.66300000000000003</v>
      </c>
    </row>
    <row r="306" spans="1:9" x14ac:dyDescent="0.2">
      <c r="A306" t="s">
        <v>140</v>
      </c>
      <c r="B306" t="s">
        <v>110</v>
      </c>
      <c r="C306">
        <v>374</v>
      </c>
      <c r="D306" s="41">
        <v>2.3798611111111114E-2</v>
      </c>
      <c r="E306" t="s">
        <v>7293</v>
      </c>
      <c r="F306">
        <v>786</v>
      </c>
      <c r="G306">
        <v>2236</v>
      </c>
      <c r="H306">
        <v>0</v>
      </c>
      <c r="I306">
        <v>0.64800000000000002</v>
      </c>
    </row>
    <row r="307" spans="1:9" x14ac:dyDescent="0.2">
      <c r="A307" t="s">
        <v>141</v>
      </c>
      <c r="B307" t="s">
        <v>110</v>
      </c>
      <c r="C307">
        <v>375</v>
      </c>
      <c r="D307" s="41">
        <v>2.3997685185185181E-2</v>
      </c>
      <c r="E307" t="s">
        <v>7293</v>
      </c>
      <c r="F307">
        <v>1112</v>
      </c>
      <c r="G307">
        <v>3078</v>
      </c>
      <c r="H307">
        <v>0</v>
      </c>
      <c r="I307">
        <v>0.63900000000000001</v>
      </c>
    </row>
    <row r="308" spans="1:9" x14ac:dyDescent="0.2">
      <c r="A308" t="s">
        <v>142</v>
      </c>
      <c r="B308" t="s">
        <v>110</v>
      </c>
      <c r="C308">
        <v>376</v>
      </c>
      <c r="D308" s="41">
        <v>2.4145833333333335E-2</v>
      </c>
      <c r="E308" t="s">
        <v>7293</v>
      </c>
      <c r="F308">
        <v>717</v>
      </c>
      <c r="G308">
        <v>2099</v>
      </c>
      <c r="H308">
        <v>0</v>
      </c>
      <c r="I308">
        <v>0.65800000000000003</v>
      </c>
    </row>
    <row r="309" spans="1:9" x14ac:dyDescent="0.2">
      <c r="A309" t="s">
        <v>143</v>
      </c>
      <c r="B309" t="s">
        <v>110</v>
      </c>
      <c r="C309">
        <v>377</v>
      </c>
      <c r="D309" s="41">
        <v>2.4269675925925924E-2</v>
      </c>
      <c r="E309" t="s">
        <v>7293</v>
      </c>
      <c r="F309">
        <v>900</v>
      </c>
      <c r="G309">
        <v>2623</v>
      </c>
      <c r="H309">
        <v>0</v>
      </c>
      <c r="I309">
        <v>0.65700000000000003</v>
      </c>
    </row>
    <row r="310" spans="1:9" x14ac:dyDescent="0.2">
      <c r="A310" t="s">
        <v>144</v>
      </c>
      <c r="B310" t="s">
        <v>110</v>
      </c>
      <c r="C310">
        <v>378</v>
      </c>
      <c r="D310" s="41">
        <v>2.4399305555555556E-2</v>
      </c>
      <c r="E310" t="s">
        <v>7293</v>
      </c>
      <c r="F310">
        <v>673</v>
      </c>
      <c r="G310">
        <v>2216</v>
      </c>
      <c r="H310">
        <v>0</v>
      </c>
      <c r="I310">
        <v>0.69599999999999995</v>
      </c>
    </row>
    <row r="311" spans="1:9" x14ac:dyDescent="0.2">
      <c r="A311" t="s">
        <v>145</v>
      </c>
      <c r="B311" t="s">
        <v>110</v>
      </c>
      <c r="C311">
        <v>379</v>
      </c>
      <c r="D311" s="41">
        <v>2.4614583333333332E-2</v>
      </c>
      <c r="E311" t="s">
        <v>7293</v>
      </c>
      <c r="F311">
        <v>788</v>
      </c>
      <c r="G311">
        <v>2387</v>
      </c>
      <c r="H311">
        <v>0</v>
      </c>
      <c r="I311">
        <v>0.67</v>
      </c>
    </row>
    <row r="312" spans="1:9" x14ac:dyDescent="0.2">
      <c r="A312" t="s">
        <v>200</v>
      </c>
      <c r="B312" t="s">
        <v>110</v>
      </c>
      <c r="C312">
        <v>38</v>
      </c>
      <c r="D312" s="41">
        <v>2.3534722222222221E-2</v>
      </c>
      <c r="E312" t="s">
        <v>7293</v>
      </c>
      <c r="F312">
        <v>754</v>
      </c>
      <c r="G312">
        <v>2409</v>
      </c>
      <c r="H312">
        <v>0</v>
      </c>
      <c r="I312">
        <v>0.68700000000000006</v>
      </c>
    </row>
    <row r="313" spans="1:9" x14ac:dyDescent="0.2">
      <c r="A313" t="s">
        <v>146</v>
      </c>
      <c r="B313" t="s">
        <v>110</v>
      </c>
      <c r="C313">
        <v>380</v>
      </c>
      <c r="D313" s="41">
        <v>2.4784722222222222E-2</v>
      </c>
      <c r="E313" t="s">
        <v>7293</v>
      </c>
      <c r="F313">
        <v>692</v>
      </c>
      <c r="G313">
        <v>2142</v>
      </c>
      <c r="H313">
        <v>0</v>
      </c>
      <c r="I313">
        <v>0.67700000000000005</v>
      </c>
    </row>
    <row r="314" spans="1:9" x14ac:dyDescent="0.2">
      <c r="A314" t="s">
        <v>147</v>
      </c>
      <c r="B314" t="s">
        <v>110</v>
      </c>
      <c r="C314">
        <v>381</v>
      </c>
      <c r="D314" s="41">
        <v>2.4932870370370373E-2</v>
      </c>
      <c r="E314" t="s">
        <v>7293</v>
      </c>
      <c r="F314">
        <v>800</v>
      </c>
      <c r="G314">
        <v>2377</v>
      </c>
      <c r="H314">
        <v>0</v>
      </c>
      <c r="I314">
        <v>0.66300000000000003</v>
      </c>
    </row>
    <row r="315" spans="1:9" x14ac:dyDescent="0.2">
      <c r="A315" t="s">
        <v>148</v>
      </c>
      <c r="B315" t="s">
        <v>110</v>
      </c>
      <c r="C315">
        <v>382</v>
      </c>
      <c r="D315" s="41">
        <v>2.5064814814814814E-2</v>
      </c>
      <c r="E315" t="s">
        <v>7293</v>
      </c>
      <c r="F315">
        <v>644</v>
      </c>
      <c r="G315">
        <v>1950</v>
      </c>
      <c r="H315">
        <v>0</v>
      </c>
      <c r="I315">
        <v>0.67</v>
      </c>
    </row>
    <row r="316" spans="1:9" x14ac:dyDescent="0.2">
      <c r="A316" t="s">
        <v>149</v>
      </c>
      <c r="B316" t="s">
        <v>110</v>
      </c>
      <c r="C316">
        <v>383</v>
      </c>
      <c r="D316" s="41">
        <v>2.5221064814814814E-2</v>
      </c>
      <c r="E316" t="s">
        <v>7293</v>
      </c>
      <c r="F316">
        <v>975</v>
      </c>
      <c r="G316">
        <v>2523</v>
      </c>
      <c r="H316">
        <v>0</v>
      </c>
      <c r="I316">
        <v>0.61399999999999999</v>
      </c>
    </row>
    <row r="317" spans="1:9" x14ac:dyDescent="0.2">
      <c r="A317" t="s">
        <v>150</v>
      </c>
      <c r="B317" t="s">
        <v>110</v>
      </c>
      <c r="C317">
        <v>384</v>
      </c>
      <c r="D317" s="41">
        <v>2.5398148148148145E-2</v>
      </c>
      <c r="E317" t="s">
        <v>7293</v>
      </c>
      <c r="F317">
        <v>633</v>
      </c>
      <c r="G317">
        <v>1811</v>
      </c>
      <c r="H317">
        <v>0</v>
      </c>
      <c r="I317">
        <v>0.65</v>
      </c>
    </row>
    <row r="318" spans="1:9" x14ac:dyDescent="0.2">
      <c r="A318" t="s">
        <v>151</v>
      </c>
      <c r="B318" t="s">
        <v>110</v>
      </c>
      <c r="C318">
        <v>385</v>
      </c>
      <c r="D318" s="41">
        <v>2.5585648148148149E-2</v>
      </c>
      <c r="E318" t="s">
        <v>7293</v>
      </c>
      <c r="F318">
        <v>700</v>
      </c>
      <c r="G318">
        <v>2170</v>
      </c>
      <c r="H318">
        <v>0</v>
      </c>
      <c r="I318">
        <v>0.67700000000000005</v>
      </c>
    </row>
    <row r="319" spans="1:9" x14ac:dyDescent="0.2">
      <c r="A319" t="s">
        <v>152</v>
      </c>
      <c r="B319" t="s">
        <v>110</v>
      </c>
      <c r="C319">
        <v>386</v>
      </c>
      <c r="D319" s="41">
        <v>2.5717592592592594E-2</v>
      </c>
      <c r="E319" t="s">
        <v>7293</v>
      </c>
      <c r="F319">
        <v>810</v>
      </c>
      <c r="G319">
        <v>2300</v>
      </c>
      <c r="H319">
        <v>0</v>
      </c>
      <c r="I319">
        <v>0.64800000000000002</v>
      </c>
    </row>
    <row r="320" spans="1:9" x14ac:dyDescent="0.2">
      <c r="A320" t="s">
        <v>153</v>
      </c>
      <c r="B320" t="s">
        <v>110</v>
      </c>
      <c r="C320">
        <v>387</v>
      </c>
      <c r="D320" s="41">
        <v>2.5847222222222219E-2</v>
      </c>
      <c r="E320" t="s">
        <v>7293</v>
      </c>
      <c r="F320">
        <v>919</v>
      </c>
      <c r="G320">
        <v>2610</v>
      </c>
      <c r="H320">
        <v>0</v>
      </c>
      <c r="I320">
        <v>0.64800000000000002</v>
      </c>
    </row>
    <row r="321" spans="1:9" x14ac:dyDescent="0.2">
      <c r="A321" t="s">
        <v>154</v>
      </c>
      <c r="B321" t="s">
        <v>110</v>
      </c>
      <c r="C321">
        <v>388</v>
      </c>
      <c r="D321" s="41">
        <v>2.6021990740740738E-2</v>
      </c>
      <c r="E321" t="s">
        <v>7293</v>
      </c>
      <c r="F321">
        <v>816</v>
      </c>
      <c r="G321">
        <v>2306</v>
      </c>
      <c r="H321">
        <v>0</v>
      </c>
      <c r="I321">
        <v>0.64600000000000002</v>
      </c>
    </row>
    <row r="322" spans="1:9" x14ac:dyDescent="0.2">
      <c r="A322" t="s">
        <v>155</v>
      </c>
      <c r="B322" t="s">
        <v>110</v>
      </c>
      <c r="C322">
        <v>389</v>
      </c>
      <c r="D322" s="41">
        <v>2.6199074074074073E-2</v>
      </c>
      <c r="E322" t="s">
        <v>7293</v>
      </c>
      <c r="F322">
        <v>723</v>
      </c>
      <c r="G322">
        <v>2143</v>
      </c>
      <c r="H322">
        <v>0</v>
      </c>
      <c r="I322">
        <v>0.66300000000000003</v>
      </c>
    </row>
    <row r="323" spans="1:9" x14ac:dyDescent="0.2">
      <c r="A323" t="s">
        <v>201</v>
      </c>
      <c r="B323" t="s">
        <v>110</v>
      </c>
      <c r="C323">
        <v>39</v>
      </c>
      <c r="D323" s="41">
        <v>2.3784722222222221E-2</v>
      </c>
      <c r="E323" t="s">
        <v>7293</v>
      </c>
      <c r="F323">
        <v>929</v>
      </c>
      <c r="G323">
        <v>2442</v>
      </c>
      <c r="H323">
        <v>0</v>
      </c>
      <c r="I323">
        <v>0.62</v>
      </c>
    </row>
    <row r="324" spans="1:9" x14ac:dyDescent="0.2">
      <c r="A324" t="s">
        <v>156</v>
      </c>
      <c r="B324" t="s">
        <v>110</v>
      </c>
      <c r="C324">
        <v>390</v>
      </c>
      <c r="D324" s="41">
        <v>2.6356481481481481E-2</v>
      </c>
      <c r="E324" t="s">
        <v>7293</v>
      </c>
      <c r="F324">
        <v>709</v>
      </c>
      <c r="G324">
        <v>2059</v>
      </c>
      <c r="H324">
        <v>0</v>
      </c>
      <c r="I324">
        <v>0.65600000000000003</v>
      </c>
    </row>
    <row r="325" spans="1:9" x14ac:dyDescent="0.2">
      <c r="A325" t="s">
        <v>157</v>
      </c>
      <c r="B325" t="s">
        <v>110</v>
      </c>
      <c r="C325">
        <v>391</v>
      </c>
      <c r="D325" s="41">
        <v>2.6498842592592591E-2</v>
      </c>
      <c r="E325" t="s">
        <v>7293</v>
      </c>
      <c r="F325">
        <v>452</v>
      </c>
      <c r="G325">
        <v>1274</v>
      </c>
      <c r="H325">
        <v>0</v>
      </c>
      <c r="I325">
        <v>0.64500000000000002</v>
      </c>
    </row>
    <row r="326" spans="1:9" x14ac:dyDescent="0.2">
      <c r="A326" t="s">
        <v>158</v>
      </c>
      <c r="B326" t="s">
        <v>110</v>
      </c>
      <c r="C326">
        <v>392</v>
      </c>
      <c r="D326" s="41">
        <v>2.6643518518518521E-2</v>
      </c>
      <c r="E326" t="s">
        <v>7293</v>
      </c>
      <c r="F326">
        <v>738</v>
      </c>
      <c r="G326">
        <v>2134</v>
      </c>
      <c r="H326">
        <v>0</v>
      </c>
      <c r="I326">
        <v>0.65400000000000003</v>
      </c>
    </row>
    <row r="327" spans="1:9" x14ac:dyDescent="0.2">
      <c r="A327" t="s">
        <v>159</v>
      </c>
      <c r="B327" t="s">
        <v>110</v>
      </c>
      <c r="C327">
        <v>393</v>
      </c>
      <c r="D327" s="41">
        <v>2.684722222222222E-2</v>
      </c>
      <c r="E327" t="s">
        <v>7293</v>
      </c>
      <c r="F327">
        <v>561</v>
      </c>
      <c r="G327">
        <v>1754</v>
      </c>
      <c r="H327">
        <v>0</v>
      </c>
      <c r="I327">
        <v>0.68</v>
      </c>
    </row>
    <row r="328" spans="1:9" x14ac:dyDescent="0.2">
      <c r="A328" t="s">
        <v>160</v>
      </c>
      <c r="B328" t="s">
        <v>110</v>
      </c>
      <c r="C328">
        <v>394</v>
      </c>
      <c r="D328" s="41">
        <v>2.6991898148148147E-2</v>
      </c>
      <c r="E328" t="s">
        <v>7293</v>
      </c>
      <c r="F328">
        <v>689</v>
      </c>
      <c r="G328">
        <v>2029</v>
      </c>
      <c r="H328">
        <v>0</v>
      </c>
      <c r="I328">
        <v>0.66</v>
      </c>
    </row>
    <row r="329" spans="1:9" x14ac:dyDescent="0.2">
      <c r="A329" t="s">
        <v>161</v>
      </c>
      <c r="B329" t="s">
        <v>110</v>
      </c>
      <c r="C329">
        <v>395</v>
      </c>
      <c r="D329" s="41">
        <v>2.7135416666666665E-2</v>
      </c>
      <c r="E329" t="s">
        <v>7293</v>
      </c>
      <c r="F329">
        <v>689</v>
      </c>
      <c r="G329">
        <v>2218</v>
      </c>
      <c r="H329">
        <v>0</v>
      </c>
      <c r="I329">
        <v>0.68899999999999995</v>
      </c>
    </row>
    <row r="330" spans="1:9" x14ac:dyDescent="0.2">
      <c r="A330" t="s">
        <v>162</v>
      </c>
      <c r="B330" t="s">
        <v>110</v>
      </c>
      <c r="C330">
        <v>396</v>
      </c>
      <c r="D330" s="41">
        <v>2.7351851851851849E-2</v>
      </c>
      <c r="E330" t="s">
        <v>7293</v>
      </c>
      <c r="F330">
        <v>752</v>
      </c>
      <c r="G330">
        <v>2378</v>
      </c>
      <c r="H330">
        <v>0</v>
      </c>
      <c r="I330">
        <v>0.68400000000000005</v>
      </c>
    </row>
    <row r="331" spans="1:9" x14ac:dyDescent="0.2">
      <c r="A331" t="s">
        <v>163</v>
      </c>
      <c r="B331" t="s">
        <v>110</v>
      </c>
      <c r="C331">
        <v>397</v>
      </c>
      <c r="D331" s="41">
        <v>2.7497685185185184E-2</v>
      </c>
      <c r="E331" t="s">
        <v>7293</v>
      </c>
      <c r="F331">
        <v>714</v>
      </c>
      <c r="G331">
        <v>2053</v>
      </c>
      <c r="H331">
        <v>0</v>
      </c>
      <c r="I331">
        <v>0.65200000000000002</v>
      </c>
    </row>
    <row r="332" spans="1:9" x14ac:dyDescent="0.2">
      <c r="A332" t="s">
        <v>164</v>
      </c>
      <c r="B332" t="s">
        <v>110</v>
      </c>
      <c r="C332">
        <v>398</v>
      </c>
      <c r="D332" s="41">
        <v>2.7686342592592592E-2</v>
      </c>
      <c r="E332" t="s">
        <v>7293</v>
      </c>
      <c r="F332">
        <v>940</v>
      </c>
      <c r="G332">
        <v>2663</v>
      </c>
      <c r="H332">
        <v>0</v>
      </c>
      <c r="I332">
        <v>0.64700000000000002</v>
      </c>
    </row>
    <row r="333" spans="1:9" x14ac:dyDescent="0.2">
      <c r="A333" t="s">
        <v>165</v>
      </c>
      <c r="B333" t="s">
        <v>110</v>
      </c>
      <c r="C333">
        <v>399</v>
      </c>
      <c r="D333" s="41">
        <v>2.7862268518518519E-2</v>
      </c>
      <c r="E333" t="s">
        <v>7293</v>
      </c>
      <c r="F333">
        <v>798</v>
      </c>
      <c r="G333">
        <v>2358</v>
      </c>
      <c r="H333">
        <v>0</v>
      </c>
      <c r="I333">
        <v>0.66200000000000003</v>
      </c>
    </row>
    <row r="334" spans="1:9" x14ac:dyDescent="0.2">
      <c r="A334" t="s">
        <v>7304</v>
      </c>
      <c r="B334" t="s">
        <v>110</v>
      </c>
      <c r="C334">
        <v>4</v>
      </c>
      <c r="D334" s="41">
        <v>9.464120370370371E-3</v>
      </c>
      <c r="E334" t="s">
        <v>7</v>
      </c>
      <c r="F334">
        <v>0</v>
      </c>
      <c r="G334">
        <v>0</v>
      </c>
      <c r="H334">
        <v>0</v>
      </c>
      <c r="I334" t="s">
        <v>7285</v>
      </c>
    </row>
    <row r="335" spans="1:9" x14ac:dyDescent="0.2">
      <c r="A335" t="s">
        <v>202</v>
      </c>
      <c r="B335" t="s">
        <v>110</v>
      </c>
      <c r="C335">
        <v>40</v>
      </c>
      <c r="D335" s="41">
        <v>2.4060185185185184E-2</v>
      </c>
      <c r="E335" t="s">
        <v>7293</v>
      </c>
      <c r="F335">
        <v>695</v>
      </c>
      <c r="G335">
        <v>1937</v>
      </c>
      <c r="H335">
        <v>0</v>
      </c>
      <c r="I335">
        <v>0.64100000000000001</v>
      </c>
    </row>
    <row r="336" spans="1:9" x14ac:dyDescent="0.2">
      <c r="A336" t="s">
        <v>166</v>
      </c>
      <c r="B336" t="s">
        <v>110</v>
      </c>
      <c r="C336">
        <v>400</v>
      </c>
      <c r="D336" s="41">
        <v>2.8035879629629629E-2</v>
      </c>
      <c r="E336" t="s">
        <v>7293</v>
      </c>
      <c r="F336">
        <v>1048</v>
      </c>
      <c r="G336">
        <v>2989</v>
      </c>
      <c r="H336">
        <v>0</v>
      </c>
      <c r="I336">
        <v>0.64900000000000002</v>
      </c>
    </row>
    <row r="337" spans="1:9" x14ac:dyDescent="0.2">
      <c r="A337" t="s">
        <v>167</v>
      </c>
      <c r="B337" t="s">
        <v>110</v>
      </c>
      <c r="C337">
        <v>401</v>
      </c>
      <c r="D337" s="41">
        <v>2.8179398148148151E-2</v>
      </c>
      <c r="E337" t="s">
        <v>7293</v>
      </c>
      <c r="F337">
        <v>478</v>
      </c>
      <c r="G337">
        <v>1330</v>
      </c>
      <c r="H337">
        <v>0</v>
      </c>
      <c r="I337">
        <v>0.64100000000000001</v>
      </c>
    </row>
    <row r="338" spans="1:9" x14ac:dyDescent="0.2">
      <c r="A338" t="s">
        <v>168</v>
      </c>
      <c r="B338" t="s">
        <v>110</v>
      </c>
      <c r="C338">
        <v>402</v>
      </c>
      <c r="D338" s="41">
        <v>2.8325231481481482E-2</v>
      </c>
      <c r="E338" t="s">
        <v>7293</v>
      </c>
      <c r="F338">
        <v>670</v>
      </c>
      <c r="G338">
        <v>2144</v>
      </c>
      <c r="H338">
        <v>0</v>
      </c>
      <c r="I338">
        <v>0.68799999999999994</v>
      </c>
    </row>
    <row r="339" spans="1:9" x14ac:dyDescent="0.2">
      <c r="A339" t="s">
        <v>169</v>
      </c>
      <c r="B339" t="s">
        <v>110</v>
      </c>
      <c r="C339">
        <v>403</v>
      </c>
      <c r="D339" s="41">
        <v>2.8486111111111115E-2</v>
      </c>
      <c r="E339" t="s">
        <v>7293</v>
      </c>
      <c r="F339">
        <v>872</v>
      </c>
      <c r="G339">
        <v>2271</v>
      </c>
      <c r="H339">
        <v>0</v>
      </c>
      <c r="I339">
        <v>0.61599999999999999</v>
      </c>
    </row>
    <row r="340" spans="1:9" x14ac:dyDescent="0.2">
      <c r="A340" t="s">
        <v>203</v>
      </c>
      <c r="B340" t="s">
        <v>110</v>
      </c>
      <c r="C340">
        <v>41</v>
      </c>
      <c r="D340" s="41">
        <v>2.4329861111111111E-2</v>
      </c>
      <c r="E340" t="s">
        <v>7293</v>
      </c>
      <c r="F340">
        <v>654</v>
      </c>
      <c r="G340">
        <v>1898</v>
      </c>
      <c r="H340">
        <v>0</v>
      </c>
      <c r="I340">
        <v>0.65500000000000003</v>
      </c>
    </row>
    <row r="341" spans="1:9" x14ac:dyDescent="0.2">
      <c r="A341" t="s">
        <v>204</v>
      </c>
      <c r="B341" t="s">
        <v>110</v>
      </c>
      <c r="C341">
        <v>42</v>
      </c>
      <c r="D341" s="41">
        <v>2.4597222222222225E-2</v>
      </c>
      <c r="E341" t="s">
        <v>7293</v>
      </c>
      <c r="F341">
        <v>812</v>
      </c>
      <c r="G341">
        <v>2569</v>
      </c>
      <c r="H341">
        <v>0</v>
      </c>
      <c r="I341">
        <v>0.68400000000000005</v>
      </c>
    </row>
    <row r="342" spans="1:9" x14ac:dyDescent="0.2">
      <c r="A342" t="s">
        <v>205</v>
      </c>
      <c r="B342" t="s">
        <v>110</v>
      </c>
      <c r="C342">
        <v>43</v>
      </c>
      <c r="D342" s="41">
        <v>2.4812499999999998E-2</v>
      </c>
      <c r="E342" t="s">
        <v>7293</v>
      </c>
      <c r="F342">
        <v>803</v>
      </c>
      <c r="G342">
        <v>2176</v>
      </c>
      <c r="H342">
        <v>0</v>
      </c>
      <c r="I342">
        <v>0.63100000000000001</v>
      </c>
    </row>
    <row r="343" spans="1:9" x14ac:dyDescent="0.2">
      <c r="A343" t="s">
        <v>206</v>
      </c>
      <c r="B343" t="s">
        <v>110</v>
      </c>
      <c r="C343">
        <v>44</v>
      </c>
      <c r="D343" s="41">
        <v>2.5144675925925928E-2</v>
      </c>
      <c r="E343" t="s">
        <v>7293</v>
      </c>
      <c r="F343">
        <v>478</v>
      </c>
      <c r="G343">
        <v>1396</v>
      </c>
      <c r="H343">
        <v>0</v>
      </c>
      <c r="I343">
        <v>0.65800000000000003</v>
      </c>
    </row>
    <row r="344" spans="1:9" x14ac:dyDescent="0.2">
      <c r="A344" t="s">
        <v>207</v>
      </c>
      <c r="B344" t="s">
        <v>110</v>
      </c>
      <c r="C344">
        <v>45</v>
      </c>
      <c r="D344" s="41">
        <v>2.5302083333333336E-2</v>
      </c>
      <c r="E344" t="s">
        <v>7293</v>
      </c>
      <c r="F344">
        <v>447</v>
      </c>
      <c r="G344">
        <v>1377</v>
      </c>
      <c r="H344">
        <v>0</v>
      </c>
      <c r="I344">
        <v>0.67500000000000004</v>
      </c>
    </row>
    <row r="345" spans="1:9" x14ac:dyDescent="0.2">
      <c r="A345" t="s">
        <v>208</v>
      </c>
      <c r="B345" t="s">
        <v>110</v>
      </c>
      <c r="C345">
        <v>46</v>
      </c>
      <c r="D345" s="41">
        <v>2.5545138888888888E-2</v>
      </c>
      <c r="E345" t="s">
        <v>7293</v>
      </c>
      <c r="F345">
        <v>746</v>
      </c>
      <c r="G345">
        <v>2039</v>
      </c>
      <c r="H345">
        <v>0</v>
      </c>
      <c r="I345">
        <v>0.63400000000000001</v>
      </c>
    </row>
    <row r="346" spans="1:9" x14ac:dyDescent="0.2">
      <c r="A346" t="s">
        <v>170</v>
      </c>
      <c r="B346" t="s">
        <v>110</v>
      </c>
      <c r="C346">
        <v>47</v>
      </c>
      <c r="D346" s="41">
        <v>2.5804398148148149E-2</v>
      </c>
      <c r="E346" t="s">
        <v>7293</v>
      </c>
      <c r="F346">
        <v>896</v>
      </c>
      <c r="G346">
        <v>2242</v>
      </c>
      <c r="H346">
        <v>0</v>
      </c>
      <c r="I346">
        <v>0.6</v>
      </c>
    </row>
    <row r="347" spans="1:9" x14ac:dyDescent="0.2">
      <c r="A347" t="s">
        <v>209</v>
      </c>
      <c r="B347" t="s">
        <v>110</v>
      </c>
      <c r="C347">
        <v>48</v>
      </c>
      <c r="D347" s="41">
        <v>2.7084490740740739E-2</v>
      </c>
      <c r="E347" t="s">
        <v>7293</v>
      </c>
      <c r="F347">
        <v>827</v>
      </c>
      <c r="G347">
        <v>2562</v>
      </c>
      <c r="H347">
        <v>0</v>
      </c>
      <c r="I347">
        <v>0.67700000000000005</v>
      </c>
    </row>
    <row r="348" spans="1:9" x14ac:dyDescent="0.2">
      <c r="A348" t="s">
        <v>210</v>
      </c>
      <c r="B348" t="s">
        <v>110</v>
      </c>
      <c r="C348">
        <v>49</v>
      </c>
      <c r="D348" s="41">
        <v>2.7240740740740742E-2</v>
      </c>
      <c r="E348" t="s">
        <v>7293</v>
      </c>
      <c r="F348">
        <v>700</v>
      </c>
      <c r="G348">
        <v>1880</v>
      </c>
      <c r="H348">
        <v>0</v>
      </c>
      <c r="I348">
        <v>0.628</v>
      </c>
    </row>
    <row r="349" spans="1:9" x14ac:dyDescent="0.2">
      <c r="A349" t="s">
        <v>7305</v>
      </c>
      <c r="B349" t="s">
        <v>110</v>
      </c>
      <c r="C349">
        <v>5</v>
      </c>
      <c r="D349" s="41">
        <v>9.7638888888888897E-3</v>
      </c>
      <c r="E349" t="s">
        <v>7</v>
      </c>
      <c r="F349">
        <v>651</v>
      </c>
      <c r="G349">
        <v>1675</v>
      </c>
      <c r="H349">
        <v>0</v>
      </c>
      <c r="I349">
        <v>0.61099999999999999</v>
      </c>
    </row>
    <row r="350" spans="1:9" x14ac:dyDescent="0.2">
      <c r="A350" t="s">
        <v>211</v>
      </c>
      <c r="B350" t="s">
        <v>110</v>
      </c>
      <c r="C350">
        <v>50</v>
      </c>
      <c r="D350" s="41">
        <v>2.7384259259259257E-2</v>
      </c>
      <c r="E350" t="s">
        <v>7293</v>
      </c>
      <c r="F350">
        <v>672</v>
      </c>
      <c r="G350">
        <v>1972</v>
      </c>
      <c r="H350">
        <v>0</v>
      </c>
      <c r="I350">
        <v>0.65900000000000003</v>
      </c>
    </row>
    <row r="351" spans="1:9" x14ac:dyDescent="0.2">
      <c r="A351" t="s">
        <v>212</v>
      </c>
      <c r="B351" t="s">
        <v>110</v>
      </c>
      <c r="C351">
        <v>51</v>
      </c>
      <c r="D351" s="41">
        <v>2.7569444444444448E-2</v>
      </c>
      <c r="E351" t="s">
        <v>7293</v>
      </c>
      <c r="F351">
        <v>660</v>
      </c>
      <c r="G351">
        <v>2091</v>
      </c>
      <c r="H351">
        <v>0</v>
      </c>
      <c r="I351">
        <v>0.68400000000000005</v>
      </c>
    </row>
    <row r="352" spans="1:9" x14ac:dyDescent="0.2">
      <c r="A352" t="s">
        <v>213</v>
      </c>
      <c r="B352" t="s">
        <v>110</v>
      </c>
      <c r="C352">
        <v>52</v>
      </c>
      <c r="D352" s="41">
        <v>2.7777777777777776E-2</v>
      </c>
      <c r="E352" t="s">
        <v>7293</v>
      </c>
      <c r="F352">
        <v>643</v>
      </c>
      <c r="G352">
        <v>1988</v>
      </c>
      <c r="H352">
        <v>0</v>
      </c>
      <c r="I352">
        <v>0.67700000000000005</v>
      </c>
    </row>
    <row r="353" spans="1:9" x14ac:dyDescent="0.2">
      <c r="A353" t="s">
        <v>214</v>
      </c>
      <c r="B353" t="s">
        <v>110</v>
      </c>
      <c r="C353">
        <v>53</v>
      </c>
      <c r="D353" s="41">
        <v>2.7954861111111114E-2</v>
      </c>
      <c r="E353" t="s">
        <v>7293</v>
      </c>
      <c r="F353">
        <v>443</v>
      </c>
      <c r="G353">
        <v>1401</v>
      </c>
      <c r="H353">
        <v>0</v>
      </c>
      <c r="I353">
        <v>0.68400000000000005</v>
      </c>
    </row>
    <row r="354" spans="1:9" x14ac:dyDescent="0.2">
      <c r="A354" t="s">
        <v>215</v>
      </c>
      <c r="B354" t="s">
        <v>110</v>
      </c>
      <c r="C354">
        <v>54</v>
      </c>
      <c r="D354" s="41">
        <v>2.8184027777777777E-2</v>
      </c>
      <c r="E354" t="s">
        <v>7293</v>
      </c>
      <c r="F354">
        <v>837</v>
      </c>
      <c r="G354">
        <v>2131</v>
      </c>
      <c r="H354">
        <v>0</v>
      </c>
      <c r="I354">
        <v>0.60699999999999998</v>
      </c>
    </row>
    <row r="355" spans="1:9" x14ac:dyDescent="0.2">
      <c r="A355" t="s">
        <v>216</v>
      </c>
      <c r="B355" t="s">
        <v>110</v>
      </c>
      <c r="C355">
        <v>55</v>
      </c>
      <c r="D355" s="41">
        <v>2.8370370370370369E-2</v>
      </c>
      <c r="E355" t="s">
        <v>7293</v>
      </c>
      <c r="F355">
        <v>777</v>
      </c>
      <c r="G355">
        <v>2363</v>
      </c>
      <c r="H355">
        <v>0</v>
      </c>
      <c r="I355">
        <v>0.67100000000000004</v>
      </c>
    </row>
    <row r="356" spans="1:9" x14ac:dyDescent="0.2">
      <c r="A356" t="s">
        <v>217</v>
      </c>
      <c r="B356" t="s">
        <v>110</v>
      </c>
      <c r="C356">
        <v>56</v>
      </c>
      <c r="D356" s="41">
        <v>2.8619212962962964E-2</v>
      </c>
      <c r="E356" t="s">
        <v>7293</v>
      </c>
      <c r="F356">
        <v>961</v>
      </c>
      <c r="G356">
        <v>2683</v>
      </c>
      <c r="H356">
        <v>0</v>
      </c>
      <c r="I356">
        <v>0.64200000000000002</v>
      </c>
    </row>
    <row r="357" spans="1:9" x14ac:dyDescent="0.2">
      <c r="A357" t="s">
        <v>218</v>
      </c>
      <c r="B357" t="s">
        <v>110</v>
      </c>
      <c r="C357">
        <v>57</v>
      </c>
      <c r="D357" s="41">
        <v>2.8763888888888891E-2</v>
      </c>
      <c r="E357" t="s">
        <v>7293</v>
      </c>
      <c r="F357">
        <v>731</v>
      </c>
      <c r="G357">
        <v>2079</v>
      </c>
      <c r="H357">
        <v>0</v>
      </c>
      <c r="I357">
        <v>0.64800000000000002</v>
      </c>
    </row>
    <row r="358" spans="1:9" x14ac:dyDescent="0.2">
      <c r="A358" t="s">
        <v>219</v>
      </c>
      <c r="B358" t="s">
        <v>110</v>
      </c>
      <c r="C358">
        <v>58</v>
      </c>
      <c r="D358" s="41">
        <v>2.8923611111111108E-2</v>
      </c>
      <c r="E358" t="s">
        <v>7293</v>
      </c>
      <c r="F358">
        <v>785</v>
      </c>
      <c r="G358">
        <v>2398</v>
      </c>
      <c r="H358">
        <v>0</v>
      </c>
      <c r="I358">
        <v>0.67300000000000004</v>
      </c>
    </row>
    <row r="359" spans="1:9" x14ac:dyDescent="0.2">
      <c r="A359" t="s">
        <v>220</v>
      </c>
      <c r="B359" t="s">
        <v>110</v>
      </c>
      <c r="C359">
        <v>59</v>
      </c>
      <c r="D359" s="41">
        <v>2.9185185185185186E-2</v>
      </c>
      <c r="E359" t="s">
        <v>7293</v>
      </c>
      <c r="F359">
        <v>792</v>
      </c>
      <c r="G359">
        <v>2222</v>
      </c>
      <c r="H359">
        <v>0</v>
      </c>
      <c r="I359">
        <v>0.64400000000000002</v>
      </c>
    </row>
    <row r="360" spans="1:9" x14ac:dyDescent="0.2">
      <c r="A360" t="s">
        <v>7306</v>
      </c>
      <c r="B360" t="s">
        <v>110</v>
      </c>
      <c r="C360">
        <v>6</v>
      </c>
      <c r="D360" s="41">
        <v>1.0468749999999999E-2</v>
      </c>
      <c r="E360" t="s">
        <v>7293</v>
      </c>
      <c r="F360">
        <v>620</v>
      </c>
      <c r="G360">
        <v>1430</v>
      </c>
      <c r="H360">
        <v>0</v>
      </c>
      <c r="I360">
        <v>0.56599999999999995</v>
      </c>
    </row>
    <row r="361" spans="1:9" x14ac:dyDescent="0.2">
      <c r="A361" t="s">
        <v>221</v>
      </c>
      <c r="B361" t="s">
        <v>110</v>
      </c>
      <c r="C361">
        <v>60</v>
      </c>
      <c r="D361" s="41">
        <v>2.9341435185185186E-2</v>
      </c>
      <c r="E361" t="s">
        <v>7293</v>
      </c>
      <c r="F361">
        <v>857</v>
      </c>
      <c r="G361">
        <v>1993</v>
      </c>
      <c r="H361">
        <v>0</v>
      </c>
      <c r="I361">
        <v>0.56999999999999995</v>
      </c>
    </row>
    <row r="362" spans="1:9" x14ac:dyDescent="0.2">
      <c r="A362" t="s">
        <v>222</v>
      </c>
      <c r="B362" t="s">
        <v>110</v>
      </c>
      <c r="C362">
        <v>61</v>
      </c>
      <c r="D362" s="41">
        <v>2.9502314814814815E-2</v>
      </c>
      <c r="E362" t="s">
        <v>7293</v>
      </c>
      <c r="F362">
        <v>915</v>
      </c>
      <c r="G362">
        <v>2542</v>
      </c>
      <c r="H362">
        <v>0</v>
      </c>
      <c r="I362">
        <v>0.64</v>
      </c>
    </row>
    <row r="363" spans="1:9" x14ac:dyDescent="0.2">
      <c r="A363" t="s">
        <v>223</v>
      </c>
      <c r="B363" t="s">
        <v>110</v>
      </c>
      <c r="C363">
        <v>62</v>
      </c>
      <c r="D363" s="41">
        <v>2.9659722222222223E-2</v>
      </c>
      <c r="E363" t="s">
        <v>7293</v>
      </c>
      <c r="F363">
        <v>781</v>
      </c>
      <c r="G363">
        <v>2215</v>
      </c>
      <c r="H363">
        <v>0</v>
      </c>
      <c r="I363">
        <v>0.64700000000000002</v>
      </c>
    </row>
    <row r="364" spans="1:9" x14ac:dyDescent="0.2">
      <c r="A364" t="s">
        <v>224</v>
      </c>
      <c r="B364" t="s">
        <v>110</v>
      </c>
      <c r="C364">
        <v>63</v>
      </c>
      <c r="D364" s="41">
        <v>2.9835648148148149E-2</v>
      </c>
      <c r="E364" t="s">
        <v>7293</v>
      </c>
      <c r="F364">
        <v>845</v>
      </c>
      <c r="G364">
        <v>2194</v>
      </c>
      <c r="H364">
        <v>0</v>
      </c>
      <c r="I364">
        <v>0.61499999999999999</v>
      </c>
    </row>
    <row r="365" spans="1:9" x14ac:dyDescent="0.2">
      <c r="A365" t="s">
        <v>225</v>
      </c>
      <c r="B365" t="s">
        <v>110</v>
      </c>
      <c r="C365">
        <v>64</v>
      </c>
      <c r="D365" s="41">
        <v>3.005208333333333E-2</v>
      </c>
      <c r="E365" t="s">
        <v>7293</v>
      </c>
      <c r="F365">
        <v>830</v>
      </c>
      <c r="G365">
        <v>2479</v>
      </c>
      <c r="H365">
        <v>0</v>
      </c>
      <c r="I365">
        <v>0.66500000000000004</v>
      </c>
    </row>
    <row r="366" spans="1:9" x14ac:dyDescent="0.2">
      <c r="A366" t="s">
        <v>226</v>
      </c>
      <c r="B366" t="s">
        <v>110</v>
      </c>
      <c r="C366">
        <v>65</v>
      </c>
      <c r="D366" s="41">
        <v>3.0293981481481481E-2</v>
      </c>
      <c r="E366" t="s">
        <v>7293</v>
      </c>
      <c r="F366">
        <v>655</v>
      </c>
      <c r="G366">
        <v>2112</v>
      </c>
      <c r="H366">
        <v>0</v>
      </c>
      <c r="I366">
        <v>0.69</v>
      </c>
    </row>
    <row r="367" spans="1:9" x14ac:dyDescent="0.2">
      <c r="A367" t="s">
        <v>227</v>
      </c>
      <c r="B367" t="s">
        <v>110</v>
      </c>
      <c r="C367">
        <v>66</v>
      </c>
      <c r="D367" s="41">
        <v>3.053703703703704E-2</v>
      </c>
      <c r="E367" t="s">
        <v>7293</v>
      </c>
      <c r="F367">
        <v>814</v>
      </c>
      <c r="G367">
        <v>2275</v>
      </c>
      <c r="H367">
        <v>0</v>
      </c>
      <c r="I367">
        <v>0.64200000000000002</v>
      </c>
    </row>
    <row r="368" spans="1:9" x14ac:dyDescent="0.2">
      <c r="A368" t="s">
        <v>228</v>
      </c>
      <c r="B368" t="s">
        <v>110</v>
      </c>
      <c r="C368">
        <v>67</v>
      </c>
      <c r="D368" s="41">
        <v>3.075925925925926E-2</v>
      </c>
      <c r="E368" t="s">
        <v>7293</v>
      </c>
      <c r="F368">
        <v>599</v>
      </c>
      <c r="G368">
        <v>1691</v>
      </c>
      <c r="H368">
        <v>0</v>
      </c>
      <c r="I368">
        <v>0.64600000000000002</v>
      </c>
    </row>
    <row r="369" spans="1:9" x14ac:dyDescent="0.2">
      <c r="A369" t="s">
        <v>229</v>
      </c>
      <c r="B369" t="s">
        <v>110</v>
      </c>
      <c r="C369">
        <v>68</v>
      </c>
      <c r="D369" s="41">
        <v>3.1042824074074077E-2</v>
      </c>
      <c r="E369" t="s">
        <v>7293</v>
      </c>
      <c r="F369">
        <v>418</v>
      </c>
      <c r="G369">
        <v>1375</v>
      </c>
      <c r="H369">
        <v>0</v>
      </c>
      <c r="I369">
        <v>0.69599999999999995</v>
      </c>
    </row>
    <row r="370" spans="1:9" x14ac:dyDescent="0.2">
      <c r="A370" t="s">
        <v>230</v>
      </c>
      <c r="B370" t="s">
        <v>110</v>
      </c>
      <c r="C370">
        <v>69</v>
      </c>
      <c r="D370" s="41">
        <v>3.1275462962962963E-2</v>
      </c>
      <c r="E370" t="s">
        <v>7293</v>
      </c>
      <c r="F370">
        <v>651</v>
      </c>
      <c r="G370">
        <v>1826</v>
      </c>
      <c r="H370">
        <v>0</v>
      </c>
      <c r="I370">
        <v>0.64300000000000002</v>
      </c>
    </row>
    <row r="371" spans="1:9" x14ac:dyDescent="0.2">
      <c r="A371" t="s">
        <v>7307</v>
      </c>
      <c r="B371" t="s">
        <v>110</v>
      </c>
      <c r="C371">
        <v>7</v>
      </c>
      <c r="D371" s="41">
        <v>1.0783564814814815E-2</v>
      </c>
      <c r="E371" t="s">
        <v>7293</v>
      </c>
      <c r="F371">
        <v>779</v>
      </c>
      <c r="G371">
        <v>1850</v>
      </c>
      <c r="H371">
        <v>0</v>
      </c>
      <c r="I371">
        <v>0.57899999999999996</v>
      </c>
    </row>
    <row r="372" spans="1:9" x14ac:dyDescent="0.2">
      <c r="A372" t="s">
        <v>231</v>
      </c>
      <c r="B372" t="s">
        <v>110</v>
      </c>
      <c r="C372">
        <v>70</v>
      </c>
      <c r="D372" s="41">
        <v>3.1512731481481475E-2</v>
      </c>
      <c r="E372" t="s">
        <v>7293</v>
      </c>
      <c r="F372">
        <v>698</v>
      </c>
      <c r="G372">
        <v>1990</v>
      </c>
      <c r="H372">
        <v>0</v>
      </c>
      <c r="I372">
        <v>0.64900000000000002</v>
      </c>
    </row>
    <row r="373" spans="1:9" x14ac:dyDescent="0.2">
      <c r="A373" t="s">
        <v>232</v>
      </c>
      <c r="B373" t="s">
        <v>110</v>
      </c>
      <c r="C373">
        <v>71</v>
      </c>
      <c r="D373" s="41">
        <v>3.1686342592592592E-2</v>
      </c>
      <c r="E373" t="s">
        <v>7293</v>
      </c>
      <c r="F373">
        <v>719</v>
      </c>
      <c r="G373">
        <v>2020</v>
      </c>
      <c r="H373">
        <v>0</v>
      </c>
      <c r="I373">
        <v>0.64400000000000002</v>
      </c>
    </row>
    <row r="374" spans="1:9" x14ac:dyDescent="0.2">
      <c r="A374" t="s">
        <v>233</v>
      </c>
      <c r="B374" t="s">
        <v>110</v>
      </c>
      <c r="C374">
        <v>72</v>
      </c>
      <c r="D374" s="41">
        <v>3.1873842592592593E-2</v>
      </c>
      <c r="E374" t="s">
        <v>7293</v>
      </c>
      <c r="F374">
        <v>918</v>
      </c>
      <c r="G374">
        <v>2590</v>
      </c>
      <c r="H374">
        <v>0</v>
      </c>
      <c r="I374">
        <v>0.64600000000000002</v>
      </c>
    </row>
    <row r="375" spans="1:9" x14ac:dyDescent="0.2">
      <c r="A375" t="s">
        <v>234</v>
      </c>
      <c r="B375" t="s">
        <v>110</v>
      </c>
      <c r="C375">
        <v>73</v>
      </c>
      <c r="D375" s="41">
        <v>3.214699074074074E-2</v>
      </c>
      <c r="E375" t="s">
        <v>7293</v>
      </c>
      <c r="F375">
        <v>507</v>
      </c>
      <c r="G375">
        <v>1407</v>
      </c>
      <c r="H375">
        <v>0</v>
      </c>
      <c r="I375">
        <v>0.64</v>
      </c>
    </row>
    <row r="376" spans="1:9" x14ac:dyDescent="0.2">
      <c r="A376" t="s">
        <v>235</v>
      </c>
      <c r="B376" t="s">
        <v>110</v>
      </c>
      <c r="C376">
        <v>74</v>
      </c>
      <c r="D376" s="41">
        <v>3.2339120370370372E-2</v>
      </c>
      <c r="E376" t="s">
        <v>7293</v>
      </c>
      <c r="F376">
        <v>669</v>
      </c>
      <c r="G376">
        <v>2047</v>
      </c>
      <c r="H376">
        <v>0</v>
      </c>
      <c r="I376">
        <v>0.67300000000000004</v>
      </c>
    </row>
    <row r="377" spans="1:9" x14ac:dyDescent="0.2">
      <c r="A377" t="s">
        <v>236</v>
      </c>
      <c r="B377" t="s">
        <v>110</v>
      </c>
      <c r="C377">
        <v>75</v>
      </c>
      <c r="D377" s="41">
        <v>3.252777777777778E-2</v>
      </c>
      <c r="E377" t="s">
        <v>7293</v>
      </c>
      <c r="F377">
        <v>732</v>
      </c>
      <c r="G377">
        <v>2169</v>
      </c>
      <c r="H377">
        <v>0</v>
      </c>
      <c r="I377">
        <v>0.66300000000000003</v>
      </c>
    </row>
    <row r="378" spans="1:9" x14ac:dyDescent="0.2">
      <c r="A378" t="s">
        <v>237</v>
      </c>
      <c r="B378" t="s">
        <v>110</v>
      </c>
      <c r="C378">
        <v>76</v>
      </c>
      <c r="D378" s="41">
        <v>3.2715277777777781E-2</v>
      </c>
      <c r="E378" t="s">
        <v>7293</v>
      </c>
      <c r="F378">
        <v>733</v>
      </c>
      <c r="G378">
        <v>1967</v>
      </c>
      <c r="H378">
        <v>0</v>
      </c>
      <c r="I378">
        <v>0.627</v>
      </c>
    </row>
    <row r="379" spans="1:9" x14ac:dyDescent="0.2">
      <c r="A379" t="s">
        <v>238</v>
      </c>
      <c r="B379" t="s">
        <v>110</v>
      </c>
      <c r="C379">
        <v>77</v>
      </c>
      <c r="D379" s="41">
        <v>3.2990740740740744E-2</v>
      </c>
      <c r="E379" t="s">
        <v>7293</v>
      </c>
      <c r="F379">
        <v>699</v>
      </c>
      <c r="G379">
        <v>2015</v>
      </c>
      <c r="H379">
        <v>0</v>
      </c>
      <c r="I379">
        <v>0.65300000000000002</v>
      </c>
    </row>
    <row r="380" spans="1:9" x14ac:dyDescent="0.2">
      <c r="A380" t="s">
        <v>239</v>
      </c>
      <c r="B380" t="s">
        <v>110</v>
      </c>
      <c r="C380">
        <v>78</v>
      </c>
      <c r="D380" s="41">
        <v>3.3278935185185189E-2</v>
      </c>
      <c r="E380" t="s">
        <v>7293</v>
      </c>
      <c r="F380">
        <v>609</v>
      </c>
      <c r="G380">
        <v>1803</v>
      </c>
      <c r="H380">
        <v>0</v>
      </c>
      <c r="I380">
        <v>0.66200000000000003</v>
      </c>
    </row>
    <row r="381" spans="1:9" x14ac:dyDescent="0.2">
      <c r="A381" t="s">
        <v>240</v>
      </c>
      <c r="B381" t="s">
        <v>110</v>
      </c>
      <c r="C381">
        <v>79</v>
      </c>
      <c r="D381" s="41">
        <v>3.348148148148148E-2</v>
      </c>
      <c r="E381" t="s">
        <v>7293</v>
      </c>
      <c r="F381">
        <v>568</v>
      </c>
      <c r="G381">
        <v>1585</v>
      </c>
      <c r="H381">
        <v>0</v>
      </c>
      <c r="I381">
        <v>0.64200000000000002</v>
      </c>
    </row>
    <row r="382" spans="1:9" x14ac:dyDescent="0.2">
      <c r="A382" t="s">
        <v>241</v>
      </c>
      <c r="B382" t="s">
        <v>110</v>
      </c>
      <c r="C382">
        <v>80</v>
      </c>
      <c r="D382" s="41">
        <v>3.3685185185185186E-2</v>
      </c>
      <c r="E382" t="s">
        <v>7293</v>
      </c>
      <c r="F382">
        <v>787</v>
      </c>
      <c r="G382">
        <v>2172</v>
      </c>
      <c r="H382">
        <v>0</v>
      </c>
      <c r="I382">
        <v>0.63800000000000001</v>
      </c>
    </row>
    <row r="383" spans="1:9" x14ac:dyDescent="0.2">
      <c r="A383" t="s">
        <v>242</v>
      </c>
      <c r="B383" t="s">
        <v>110</v>
      </c>
      <c r="C383">
        <v>81</v>
      </c>
      <c r="D383" s="41">
        <v>3.3828703703703701E-2</v>
      </c>
      <c r="E383" t="s">
        <v>7293</v>
      </c>
      <c r="F383">
        <v>679</v>
      </c>
      <c r="G383">
        <v>2090</v>
      </c>
      <c r="H383">
        <v>0</v>
      </c>
      <c r="I383">
        <v>0.67500000000000004</v>
      </c>
    </row>
    <row r="384" spans="1:9" x14ac:dyDescent="0.2">
      <c r="A384" t="s">
        <v>243</v>
      </c>
      <c r="B384" t="s">
        <v>110</v>
      </c>
      <c r="C384">
        <v>82</v>
      </c>
      <c r="D384" s="41">
        <v>3.4045138888888889E-2</v>
      </c>
      <c r="E384" t="s">
        <v>7293</v>
      </c>
      <c r="F384">
        <v>470</v>
      </c>
      <c r="G384">
        <v>1416</v>
      </c>
      <c r="H384">
        <v>0</v>
      </c>
      <c r="I384">
        <v>0.66800000000000004</v>
      </c>
    </row>
    <row r="385" spans="1:9" x14ac:dyDescent="0.2">
      <c r="A385" t="s">
        <v>244</v>
      </c>
      <c r="B385" t="s">
        <v>110</v>
      </c>
      <c r="C385">
        <v>83</v>
      </c>
      <c r="D385" s="41">
        <v>3.4202546296296293E-2</v>
      </c>
      <c r="E385" t="s">
        <v>7293</v>
      </c>
      <c r="F385">
        <v>653</v>
      </c>
      <c r="G385">
        <v>1785</v>
      </c>
      <c r="H385">
        <v>0</v>
      </c>
      <c r="I385">
        <v>0.63400000000000001</v>
      </c>
    </row>
    <row r="386" spans="1:9" x14ac:dyDescent="0.2">
      <c r="A386" t="s">
        <v>245</v>
      </c>
      <c r="B386" t="s">
        <v>110</v>
      </c>
      <c r="C386">
        <v>84</v>
      </c>
      <c r="D386" s="41">
        <v>3.4377314814814812E-2</v>
      </c>
      <c r="E386" t="s">
        <v>7293</v>
      </c>
      <c r="F386">
        <v>612</v>
      </c>
      <c r="G386">
        <v>1757</v>
      </c>
      <c r="H386">
        <v>0</v>
      </c>
      <c r="I386">
        <v>0.65200000000000002</v>
      </c>
    </row>
    <row r="387" spans="1:9" x14ac:dyDescent="0.2">
      <c r="A387" t="s">
        <v>246</v>
      </c>
      <c r="B387" t="s">
        <v>110</v>
      </c>
      <c r="C387">
        <v>85</v>
      </c>
      <c r="D387" s="41">
        <v>3.4554398148148147E-2</v>
      </c>
      <c r="E387" t="s">
        <v>7293</v>
      </c>
      <c r="F387">
        <v>589</v>
      </c>
      <c r="G387">
        <v>1876</v>
      </c>
      <c r="H387">
        <v>0</v>
      </c>
      <c r="I387">
        <v>0.68600000000000005</v>
      </c>
    </row>
    <row r="388" spans="1:9" x14ac:dyDescent="0.2">
      <c r="A388" t="s">
        <v>247</v>
      </c>
      <c r="B388" t="s">
        <v>110</v>
      </c>
      <c r="C388">
        <v>86</v>
      </c>
      <c r="D388" s="41">
        <v>3.4711805555555551E-2</v>
      </c>
      <c r="E388" t="s">
        <v>7293</v>
      </c>
      <c r="F388">
        <v>360</v>
      </c>
      <c r="G388">
        <v>1036</v>
      </c>
      <c r="H388">
        <v>0</v>
      </c>
      <c r="I388">
        <v>0.65300000000000002</v>
      </c>
    </row>
    <row r="389" spans="1:9" x14ac:dyDescent="0.2">
      <c r="A389" t="s">
        <v>248</v>
      </c>
      <c r="B389" t="s">
        <v>110</v>
      </c>
      <c r="C389">
        <v>87</v>
      </c>
      <c r="D389" s="41">
        <v>4.0587962962962958E-2</v>
      </c>
      <c r="E389" t="s">
        <v>7293</v>
      </c>
      <c r="F389">
        <v>723</v>
      </c>
      <c r="G389">
        <v>2064</v>
      </c>
      <c r="H389">
        <v>0</v>
      </c>
      <c r="I389">
        <v>0.65</v>
      </c>
    </row>
    <row r="390" spans="1:9" x14ac:dyDescent="0.2">
      <c r="A390" t="s">
        <v>249</v>
      </c>
      <c r="B390" t="s">
        <v>110</v>
      </c>
      <c r="C390">
        <v>88</v>
      </c>
      <c r="D390" s="41">
        <v>4.0719907407407406E-2</v>
      </c>
      <c r="E390" t="s">
        <v>7293</v>
      </c>
      <c r="F390">
        <v>799</v>
      </c>
      <c r="G390">
        <v>2264</v>
      </c>
      <c r="H390">
        <v>0</v>
      </c>
      <c r="I390">
        <v>0.64700000000000002</v>
      </c>
    </row>
    <row r="391" spans="1:9" x14ac:dyDescent="0.2">
      <c r="A391" t="s">
        <v>250</v>
      </c>
      <c r="B391" t="s">
        <v>110</v>
      </c>
      <c r="C391">
        <v>89</v>
      </c>
      <c r="D391" s="41">
        <v>4.0864583333333336E-2</v>
      </c>
      <c r="E391" t="s">
        <v>7293</v>
      </c>
      <c r="F391">
        <v>665</v>
      </c>
      <c r="G391">
        <v>2064</v>
      </c>
      <c r="H391">
        <v>0</v>
      </c>
      <c r="I391">
        <v>0.67800000000000005</v>
      </c>
    </row>
    <row r="392" spans="1:9" x14ac:dyDescent="0.2">
      <c r="A392" t="s">
        <v>171</v>
      </c>
      <c r="B392" t="s">
        <v>110</v>
      </c>
      <c r="C392">
        <v>9</v>
      </c>
      <c r="D392" s="41">
        <v>1.2663194444444444E-2</v>
      </c>
      <c r="E392" t="s">
        <v>7293</v>
      </c>
      <c r="F392">
        <v>571</v>
      </c>
      <c r="G392">
        <v>1570</v>
      </c>
      <c r="H392">
        <v>0</v>
      </c>
      <c r="I392">
        <v>0.63600000000000001</v>
      </c>
    </row>
    <row r="393" spans="1:9" x14ac:dyDescent="0.2">
      <c r="A393" t="s">
        <v>251</v>
      </c>
      <c r="B393" t="s">
        <v>110</v>
      </c>
      <c r="C393">
        <v>90</v>
      </c>
      <c r="D393" s="41">
        <v>4.103587962962963E-2</v>
      </c>
      <c r="E393" t="s">
        <v>7293</v>
      </c>
      <c r="F393">
        <v>606</v>
      </c>
      <c r="G393">
        <v>1891</v>
      </c>
      <c r="H393">
        <v>0</v>
      </c>
      <c r="I393">
        <v>0.68</v>
      </c>
    </row>
    <row r="394" spans="1:9" x14ac:dyDescent="0.2">
      <c r="A394" t="s">
        <v>252</v>
      </c>
      <c r="B394" t="s">
        <v>110</v>
      </c>
      <c r="C394">
        <v>91</v>
      </c>
      <c r="D394" s="41">
        <v>4.1180555555555554E-2</v>
      </c>
      <c r="E394" t="s">
        <v>7293</v>
      </c>
      <c r="F394">
        <v>909</v>
      </c>
      <c r="G394">
        <v>2496</v>
      </c>
      <c r="H394">
        <v>0</v>
      </c>
      <c r="I394">
        <v>0.63600000000000001</v>
      </c>
    </row>
    <row r="395" spans="1:9" x14ac:dyDescent="0.2">
      <c r="A395" t="s">
        <v>253</v>
      </c>
      <c r="B395" t="s">
        <v>110</v>
      </c>
      <c r="C395">
        <v>92</v>
      </c>
      <c r="D395" s="41">
        <v>4.1350694444444447E-2</v>
      </c>
      <c r="E395" t="s">
        <v>7293</v>
      </c>
      <c r="F395">
        <v>1109</v>
      </c>
      <c r="G395">
        <v>2825</v>
      </c>
      <c r="H395">
        <v>0</v>
      </c>
      <c r="I395">
        <v>0.60699999999999998</v>
      </c>
    </row>
    <row r="396" spans="1:9" x14ac:dyDescent="0.2">
      <c r="A396" t="s">
        <v>254</v>
      </c>
      <c r="B396" t="s">
        <v>110</v>
      </c>
      <c r="C396">
        <v>93</v>
      </c>
      <c r="D396" s="41">
        <v>4.1545138888888895E-2</v>
      </c>
      <c r="E396" t="s">
        <v>7293</v>
      </c>
      <c r="F396">
        <v>801</v>
      </c>
      <c r="G396">
        <v>2339</v>
      </c>
      <c r="H396">
        <v>0</v>
      </c>
      <c r="I396">
        <v>0.65800000000000003</v>
      </c>
    </row>
    <row r="397" spans="1:9" x14ac:dyDescent="0.2">
      <c r="A397" t="s">
        <v>255</v>
      </c>
      <c r="B397" t="s">
        <v>110</v>
      </c>
      <c r="C397">
        <v>94</v>
      </c>
      <c r="D397" s="41">
        <v>6.712962962962963E-5</v>
      </c>
      <c r="E397" t="s">
        <v>7293</v>
      </c>
      <c r="F397">
        <v>780</v>
      </c>
      <c r="G397">
        <v>2165</v>
      </c>
      <c r="H397">
        <v>0</v>
      </c>
      <c r="I397">
        <v>0.64</v>
      </c>
    </row>
    <row r="398" spans="1:9" x14ac:dyDescent="0.2">
      <c r="A398" t="s">
        <v>256</v>
      </c>
      <c r="B398" t="s">
        <v>110</v>
      </c>
      <c r="C398">
        <v>95</v>
      </c>
      <c r="D398" s="41">
        <v>2.8356481481481478E-4</v>
      </c>
      <c r="E398" t="s">
        <v>7293</v>
      </c>
      <c r="F398">
        <v>855</v>
      </c>
      <c r="G398">
        <v>2400</v>
      </c>
      <c r="H398">
        <v>0</v>
      </c>
      <c r="I398">
        <v>0.64400000000000002</v>
      </c>
    </row>
    <row r="399" spans="1:9" x14ac:dyDescent="0.2">
      <c r="A399" t="s">
        <v>257</v>
      </c>
      <c r="B399" t="s">
        <v>110</v>
      </c>
      <c r="C399">
        <v>96</v>
      </c>
      <c r="D399" s="41">
        <v>4.7222222222222218E-4</v>
      </c>
      <c r="E399" t="s">
        <v>7293</v>
      </c>
      <c r="F399">
        <v>911</v>
      </c>
      <c r="G399">
        <v>2462</v>
      </c>
      <c r="H399">
        <v>0</v>
      </c>
      <c r="I399">
        <v>0.63</v>
      </c>
    </row>
    <row r="400" spans="1:9" x14ac:dyDescent="0.2">
      <c r="A400" t="s">
        <v>258</v>
      </c>
      <c r="B400" t="s">
        <v>110</v>
      </c>
      <c r="C400">
        <v>97</v>
      </c>
      <c r="D400" s="41">
        <v>6.4814814814814813E-4</v>
      </c>
      <c r="E400" t="s">
        <v>7293</v>
      </c>
      <c r="F400">
        <v>549</v>
      </c>
      <c r="G400">
        <v>1535</v>
      </c>
      <c r="H400">
        <v>0</v>
      </c>
      <c r="I400">
        <v>0.64200000000000002</v>
      </c>
    </row>
    <row r="401" spans="1:9" x14ac:dyDescent="0.2">
      <c r="A401" t="s">
        <v>259</v>
      </c>
      <c r="B401" t="s">
        <v>110</v>
      </c>
      <c r="C401">
        <v>98</v>
      </c>
      <c r="D401" s="41">
        <v>7.9282407407407394E-4</v>
      </c>
      <c r="E401" t="s">
        <v>7293</v>
      </c>
      <c r="F401">
        <v>685</v>
      </c>
      <c r="G401">
        <v>2011</v>
      </c>
      <c r="H401">
        <v>0</v>
      </c>
      <c r="I401">
        <v>0.65900000000000003</v>
      </c>
    </row>
    <row r="402" spans="1:9" x14ac:dyDescent="0.2">
      <c r="A402" t="s">
        <v>260</v>
      </c>
      <c r="B402" t="s">
        <v>110</v>
      </c>
      <c r="C402">
        <v>99</v>
      </c>
      <c r="D402" s="41">
        <v>9.9074074074074082E-4</v>
      </c>
      <c r="E402" t="s">
        <v>7293</v>
      </c>
      <c r="F402">
        <v>841</v>
      </c>
      <c r="G402">
        <v>2348</v>
      </c>
      <c r="H402">
        <v>0</v>
      </c>
      <c r="I402">
        <v>0.64200000000000002</v>
      </c>
    </row>
    <row r="403" spans="1:9" x14ac:dyDescent="0.2">
      <c r="A403" t="s">
        <v>7308</v>
      </c>
      <c r="B403" t="s">
        <v>111</v>
      </c>
      <c r="C403">
        <v>407</v>
      </c>
      <c r="D403" s="41">
        <v>6.9444444444444447E-4</v>
      </c>
      <c r="E403" t="s">
        <v>7</v>
      </c>
      <c r="F403">
        <v>0</v>
      </c>
      <c r="G403">
        <v>0</v>
      </c>
      <c r="H403">
        <v>496</v>
      </c>
      <c r="I403" t="s">
        <v>7285</v>
      </c>
    </row>
    <row r="404" spans="1:9" x14ac:dyDescent="0.2">
      <c r="A404" t="s">
        <v>7309</v>
      </c>
      <c r="B404" t="s">
        <v>111</v>
      </c>
      <c r="C404">
        <v>408</v>
      </c>
      <c r="D404" s="41">
        <v>8.1365740740740736E-4</v>
      </c>
      <c r="E404" t="s">
        <v>7293</v>
      </c>
      <c r="F404">
        <v>0</v>
      </c>
      <c r="G404">
        <v>0</v>
      </c>
      <c r="H404">
        <v>496</v>
      </c>
      <c r="I404" t="s">
        <v>7285</v>
      </c>
    </row>
    <row r="405" spans="1:9" x14ac:dyDescent="0.2">
      <c r="A405" t="s">
        <v>7310</v>
      </c>
      <c r="B405" t="s">
        <v>111</v>
      </c>
      <c r="C405">
        <v>409</v>
      </c>
      <c r="D405" s="41">
        <v>1.3750000000000001E-3</v>
      </c>
      <c r="E405" t="s">
        <v>7293</v>
      </c>
      <c r="F405">
        <v>361</v>
      </c>
      <c r="G405">
        <v>1571</v>
      </c>
      <c r="H405">
        <v>493</v>
      </c>
      <c r="I405">
        <v>0.77</v>
      </c>
    </row>
    <row r="406" spans="1:9" x14ac:dyDescent="0.2">
      <c r="A406" t="s">
        <v>7311</v>
      </c>
      <c r="B406" t="s">
        <v>111</v>
      </c>
      <c r="C406">
        <v>410</v>
      </c>
      <c r="D406" s="41">
        <v>1.4606481481481482E-3</v>
      </c>
      <c r="E406" t="s">
        <v>7293</v>
      </c>
      <c r="F406">
        <v>540</v>
      </c>
      <c r="G406">
        <v>1839</v>
      </c>
      <c r="H406">
        <v>494</v>
      </c>
      <c r="I406">
        <v>0.70599999999999996</v>
      </c>
    </row>
    <row r="407" spans="1:9" x14ac:dyDescent="0.2">
      <c r="A407" t="s">
        <v>7312</v>
      </c>
      <c r="B407" t="s">
        <v>111</v>
      </c>
      <c r="C407">
        <v>411</v>
      </c>
      <c r="D407" s="41">
        <v>1.9791666666666669E-4</v>
      </c>
      <c r="E407" t="s">
        <v>7293</v>
      </c>
      <c r="F407">
        <v>0</v>
      </c>
      <c r="G407">
        <v>0</v>
      </c>
      <c r="H407">
        <v>0</v>
      </c>
      <c r="I407" t="s">
        <v>7285</v>
      </c>
    </row>
    <row r="408" spans="1:9" x14ac:dyDescent="0.2">
      <c r="A408" t="s">
        <v>871</v>
      </c>
      <c r="B408" t="s">
        <v>111</v>
      </c>
      <c r="C408">
        <v>412</v>
      </c>
      <c r="D408" s="41">
        <v>1.2812500000000001E-3</v>
      </c>
      <c r="E408" t="s">
        <v>7293</v>
      </c>
      <c r="F408">
        <v>724</v>
      </c>
      <c r="G408">
        <v>2317</v>
      </c>
      <c r="H408">
        <v>0</v>
      </c>
      <c r="I408">
        <v>0.68799999999999994</v>
      </c>
    </row>
    <row r="409" spans="1:9" x14ac:dyDescent="0.2">
      <c r="A409" t="s">
        <v>872</v>
      </c>
      <c r="B409" t="s">
        <v>111</v>
      </c>
      <c r="C409">
        <v>413</v>
      </c>
      <c r="D409" s="41">
        <v>1.4479166666666666E-3</v>
      </c>
      <c r="E409" t="s">
        <v>7293</v>
      </c>
      <c r="F409">
        <v>652</v>
      </c>
      <c r="G409">
        <v>2092</v>
      </c>
      <c r="H409">
        <v>0</v>
      </c>
      <c r="I409">
        <v>0.68799999999999994</v>
      </c>
    </row>
    <row r="410" spans="1:9" x14ac:dyDescent="0.2">
      <c r="A410" t="s">
        <v>873</v>
      </c>
      <c r="B410" t="s">
        <v>111</v>
      </c>
      <c r="C410">
        <v>414</v>
      </c>
      <c r="D410" s="41">
        <v>1.5925925925925927E-3</v>
      </c>
      <c r="E410" t="s">
        <v>7293</v>
      </c>
      <c r="F410">
        <v>653</v>
      </c>
      <c r="G410">
        <v>2230</v>
      </c>
      <c r="H410">
        <v>0</v>
      </c>
      <c r="I410">
        <v>0.70699999999999996</v>
      </c>
    </row>
    <row r="411" spans="1:9" x14ac:dyDescent="0.2">
      <c r="A411" t="s">
        <v>874</v>
      </c>
      <c r="B411" t="s">
        <v>111</v>
      </c>
      <c r="C411">
        <v>415</v>
      </c>
      <c r="D411" s="41">
        <v>1.7488425925925926E-3</v>
      </c>
      <c r="E411" t="s">
        <v>7293</v>
      </c>
      <c r="F411">
        <v>706</v>
      </c>
      <c r="G411">
        <v>2380</v>
      </c>
      <c r="H411">
        <v>0</v>
      </c>
      <c r="I411">
        <v>0.70299999999999996</v>
      </c>
    </row>
    <row r="412" spans="1:9" x14ac:dyDescent="0.2">
      <c r="A412" t="s">
        <v>875</v>
      </c>
      <c r="B412" t="s">
        <v>111</v>
      </c>
      <c r="C412">
        <v>416</v>
      </c>
      <c r="D412" s="41">
        <v>1.9085648148148145E-3</v>
      </c>
      <c r="E412" t="s">
        <v>7293</v>
      </c>
      <c r="F412">
        <v>775</v>
      </c>
      <c r="G412">
        <v>2192</v>
      </c>
      <c r="H412">
        <v>0</v>
      </c>
      <c r="I412">
        <v>0.64600000000000002</v>
      </c>
    </row>
    <row r="413" spans="1:9" x14ac:dyDescent="0.2">
      <c r="A413" t="s">
        <v>876</v>
      </c>
      <c r="B413" t="s">
        <v>111</v>
      </c>
      <c r="C413">
        <v>417</v>
      </c>
      <c r="D413" s="41">
        <v>2.0532407407407405E-3</v>
      </c>
      <c r="E413" t="s">
        <v>7293</v>
      </c>
      <c r="F413">
        <v>732</v>
      </c>
      <c r="G413">
        <v>2452</v>
      </c>
      <c r="H413">
        <v>0</v>
      </c>
      <c r="I413">
        <v>0.70099999999999996</v>
      </c>
    </row>
    <row r="414" spans="1:9" x14ac:dyDescent="0.2">
      <c r="A414" t="s">
        <v>877</v>
      </c>
      <c r="B414" t="s">
        <v>111</v>
      </c>
      <c r="C414">
        <v>418</v>
      </c>
      <c r="D414" s="41">
        <v>2.3981481481481479E-3</v>
      </c>
      <c r="E414" t="s">
        <v>7293</v>
      </c>
      <c r="F414">
        <v>793</v>
      </c>
      <c r="G414">
        <v>2572</v>
      </c>
      <c r="H414">
        <v>0</v>
      </c>
      <c r="I414">
        <v>0.69199999999999995</v>
      </c>
    </row>
    <row r="415" spans="1:9" x14ac:dyDescent="0.2">
      <c r="A415" t="s">
        <v>878</v>
      </c>
      <c r="B415" t="s">
        <v>111</v>
      </c>
      <c r="C415">
        <v>419</v>
      </c>
      <c r="D415" s="41">
        <v>2.685185185185185E-3</v>
      </c>
      <c r="E415" t="s">
        <v>7293</v>
      </c>
      <c r="F415">
        <v>804</v>
      </c>
      <c r="G415">
        <v>2330</v>
      </c>
      <c r="H415">
        <v>0</v>
      </c>
      <c r="I415">
        <v>0.65500000000000003</v>
      </c>
    </row>
    <row r="416" spans="1:9" x14ac:dyDescent="0.2">
      <c r="A416" t="s">
        <v>879</v>
      </c>
      <c r="B416" t="s">
        <v>111</v>
      </c>
      <c r="C416">
        <v>420</v>
      </c>
      <c r="D416" s="41">
        <v>2.8993055555555556E-3</v>
      </c>
      <c r="E416" t="s">
        <v>7293</v>
      </c>
      <c r="F416">
        <v>629</v>
      </c>
      <c r="G416">
        <v>2119</v>
      </c>
      <c r="H416">
        <v>0</v>
      </c>
      <c r="I416">
        <v>0.70299999999999996</v>
      </c>
    </row>
    <row r="417" spans="1:9" x14ac:dyDescent="0.2">
      <c r="A417" t="s">
        <v>880</v>
      </c>
      <c r="B417" t="s">
        <v>111</v>
      </c>
      <c r="C417">
        <v>421</v>
      </c>
      <c r="D417" s="41">
        <v>3.228009259259259E-3</v>
      </c>
      <c r="E417" t="s">
        <v>7293</v>
      </c>
      <c r="F417">
        <v>925</v>
      </c>
      <c r="G417">
        <v>2776</v>
      </c>
      <c r="H417">
        <v>0</v>
      </c>
      <c r="I417">
        <v>0.66700000000000004</v>
      </c>
    </row>
    <row r="418" spans="1:9" x14ac:dyDescent="0.2">
      <c r="A418" t="s">
        <v>881</v>
      </c>
      <c r="B418" t="s">
        <v>111</v>
      </c>
      <c r="C418">
        <v>422</v>
      </c>
      <c r="D418" s="41">
        <v>3.37962962962963E-3</v>
      </c>
      <c r="E418" t="s">
        <v>7293</v>
      </c>
      <c r="F418">
        <v>911</v>
      </c>
      <c r="G418">
        <v>2736</v>
      </c>
      <c r="H418">
        <v>0</v>
      </c>
      <c r="I418">
        <v>0.66700000000000004</v>
      </c>
    </row>
    <row r="419" spans="1:9" x14ac:dyDescent="0.2">
      <c r="A419" t="s">
        <v>882</v>
      </c>
      <c r="B419" t="s">
        <v>111</v>
      </c>
      <c r="C419">
        <v>423</v>
      </c>
      <c r="D419" s="41">
        <v>3.5578703703703705E-3</v>
      </c>
      <c r="E419" t="s">
        <v>7293</v>
      </c>
      <c r="F419">
        <v>518</v>
      </c>
      <c r="G419">
        <v>1615</v>
      </c>
      <c r="H419">
        <v>0</v>
      </c>
      <c r="I419">
        <v>0.67900000000000005</v>
      </c>
    </row>
    <row r="420" spans="1:9" x14ac:dyDescent="0.2">
      <c r="A420" t="s">
        <v>883</v>
      </c>
      <c r="B420" t="s">
        <v>111</v>
      </c>
      <c r="C420">
        <v>424</v>
      </c>
      <c r="D420" s="41">
        <v>3.7430555555555555E-3</v>
      </c>
      <c r="E420" t="s">
        <v>7293</v>
      </c>
      <c r="F420">
        <v>704</v>
      </c>
      <c r="G420">
        <v>2268</v>
      </c>
      <c r="H420">
        <v>0</v>
      </c>
      <c r="I420">
        <v>0.69</v>
      </c>
    </row>
    <row r="421" spans="1:9" x14ac:dyDescent="0.2">
      <c r="A421" t="s">
        <v>884</v>
      </c>
      <c r="B421" t="s">
        <v>111</v>
      </c>
      <c r="C421">
        <v>425</v>
      </c>
      <c r="D421" s="41">
        <v>3.9629629629629633E-3</v>
      </c>
      <c r="E421" t="s">
        <v>7293</v>
      </c>
      <c r="F421">
        <v>644</v>
      </c>
      <c r="G421">
        <v>2223</v>
      </c>
      <c r="H421">
        <v>0</v>
      </c>
      <c r="I421">
        <v>0.71</v>
      </c>
    </row>
    <row r="422" spans="1:9" x14ac:dyDescent="0.2">
      <c r="A422" t="s">
        <v>885</v>
      </c>
      <c r="B422" t="s">
        <v>111</v>
      </c>
      <c r="C422">
        <v>426</v>
      </c>
      <c r="D422" s="41">
        <v>4.1608796296296298E-3</v>
      </c>
      <c r="E422" t="s">
        <v>7293</v>
      </c>
      <c r="F422">
        <v>824</v>
      </c>
      <c r="G422">
        <v>2353</v>
      </c>
      <c r="H422">
        <v>0</v>
      </c>
      <c r="I422">
        <v>0.65</v>
      </c>
    </row>
    <row r="423" spans="1:9" x14ac:dyDescent="0.2">
      <c r="A423" t="s">
        <v>886</v>
      </c>
      <c r="B423" t="s">
        <v>111</v>
      </c>
      <c r="C423">
        <v>427</v>
      </c>
      <c r="D423" s="41">
        <v>4.34837962962963E-3</v>
      </c>
      <c r="E423" t="s">
        <v>7293</v>
      </c>
      <c r="F423">
        <v>573</v>
      </c>
      <c r="G423">
        <v>1953</v>
      </c>
      <c r="H423">
        <v>0</v>
      </c>
      <c r="I423">
        <v>0.70699999999999996</v>
      </c>
    </row>
    <row r="424" spans="1:9" x14ac:dyDescent="0.2">
      <c r="A424" t="s">
        <v>887</v>
      </c>
      <c r="B424" t="s">
        <v>111</v>
      </c>
      <c r="C424">
        <v>428</v>
      </c>
      <c r="D424" s="41">
        <v>4.5196759259259261E-3</v>
      </c>
      <c r="E424" t="s">
        <v>7293</v>
      </c>
      <c r="F424">
        <v>709</v>
      </c>
      <c r="G424">
        <v>2201</v>
      </c>
      <c r="H424">
        <v>0</v>
      </c>
      <c r="I424">
        <v>0.67800000000000005</v>
      </c>
    </row>
    <row r="425" spans="1:9" x14ac:dyDescent="0.2">
      <c r="A425" t="s">
        <v>888</v>
      </c>
      <c r="B425" t="s">
        <v>111</v>
      </c>
      <c r="C425">
        <v>429</v>
      </c>
      <c r="D425" s="41">
        <v>4.6493055555555558E-3</v>
      </c>
      <c r="E425" t="s">
        <v>7293</v>
      </c>
      <c r="F425">
        <v>856</v>
      </c>
      <c r="G425">
        <v>2572</v>
      </c>
      <c r="H425">
        <v>0</v>
      </c>
      <c r="I425">
        <v>0.66700000000000004</v>
      </c>
    </row>
    <row r="426" spans="1:9" x14ac:dyDescent="0.2">
      <c r="A426" t="s">
        <v>889</v>
      </c>
      <c r="B426" t="s">
        <v>111</v>
      </c>
      <c r="C426">
        <v>430</v>
      </c>
      <c r="D426" s="41">
        <v>4.8078703703703712E-3</v>
      </c>
      <c r="E426" t="s">
        <v>7293</v>
      </c>
      <c r="F426">
        <v>876</v>
      </c>
      <c r="G426">
        <v>2565</v>
      </c>
      <c r="H426">
        <v>0</v>
      </c>
      <c r="I426">
        <v>0.65800000000000003</v>
      </c>
    </row>
    <row r="427" spans="1:9" x14ac:dyDescent="0.2">
      <c r="A427" t="s">
        <v>890</v>
      </c>
      <c r="B427" t="s">
        <v>111</v>
      </c>
      <c r="C427">
        <v>431</v>
      </c>
      <c r="D427" s="41">
        <v>4.9976851851851849E-3</v>
      </c>
      <c r="E427" t="s">
        <v>7293</v>
      </c>
      <c r="F427">
        <v>634</v>
      </c>
      <c r="G427">
        <v>2000</v>
      </c>
      <c r="H427">
        <v>0</v>
      </c>
      <c r="I427">
        <v>0.68300000000000005</v>
      </c>
    </row>
    <row r="428" spans="1:9" x14ac:dyDescent="0.2">
      <c r="A428" t="s">
        <v>891</v>
      </c>
      <c r="B428" t="s">
        <v>111</v>
      </c>
      <c r="C428">
        <v>432</v>
      </c>
      <c r="D428" s="41">
        <v>5.2418981481481483E-3</v>
      </c>
      <c r="E428" t="s">
        <v>7293</v>
      </c>
      <c r="F428">
        <v>625</v>
      </c>
      <c r="G428">
        <v>2007</v>
      </c>
      <c r="H428">
        <v>0</v>
      </c>
      <c r="I428">
        <v>0.68899999999999995</v>
      </c>
    </row>
    <row r="429" spans="1:9" x14ac:dyDescent="0.2">
      <c r="A429" t="s">
        <v>892</v>
      </c>
      <c r="B429" t="s">
        <v>111</v>
      </c>
      <c r="C429">
        <v>433</v>
      </c>
      <c r="D429" s="41">
        <v>5.4444444444444436E-3</v>
      </c>
      <c r="E429" t="s">
        <v>7293</v>
      </c>
      <c r="F429">
        <v>722</v>
      </c>
      <c r="G429">
        <v>2386</v>
      </c>
      <c r="H429">
        <v>0</v>
      </c>
      <c r="I429">
        <v>0.69699999999999995</v>
      </c>
    </row>
    <row r="430" spans="1:9" x14ac:dyDescent="0.2">
      <c r="A430" t="s">
        <v>893</v>
      </c>
      <c r="B430" t="s">
        <v>111</v>
      </c>
      <c r="C430">
        <v>434</v>
      </c>
      <c r="D430" s="41">
        <v>5.6458333333333334E-3</v>
      </c>
      <c r="E430" t="s">
        <v>7293</v>
      </c>
      <c r="F430">
        <v>693</v>
      </c>
      <c r="G430">
        <v>2348</v>
      </c>
      <c r="H430">
        <v>0</v>
      </c>
      <c r="I430">
        <v>0.70499999999999996</v>
      </c>
    </row>
    <row r="431" spans="1:9" x14ac:dyDescent="0.2">
      <c r="A431" t="s">
        <v>894</v>
      </c>
      <c r="B431" t="s">
        <v>111</v>
      </c>
      <c r="C431">
        <v>435</v>
      </c>
      <c r="D431" s="41">
        <v>5.9189814814814808E-3</v>
      </c>
      <c r="E431" t="s">
        <v>7293</v>
      </c>
      <c r="F431">
        <v>1029</v>
      </c>
      <c r="G431">
        <v>3091</v>
      </c>
      <c r="H431">
        <v>0</v>
      </c>
      <c r="I431">
        <v>0.66700000000000004</v>
      </c>
    </row>
    <row r="432" spans="1:9" x14ac:dyDescent="0.2">
      <c r="A432" t="s">
        <v>895</v>
      </c>
      <c r="B432" t="s">
        <v>111</v>
      </c>
      <c r="C432">
        <v>436</v>
      </c>
      <c r="D432" s="41">
        <v>6.0972222222222218E-3</v>
      </c>
      <c r="E432" t="s">
        <v>7293</v>
      </c>
      <c r="F432">
        <v>600</v>
      </c>
      <c r="G432">
        <v>2024</v>
      </c>
      <c r="H432">
        <v>0</v>
      </c>
      <c r="I432">
        <v>0.70399999999999996</v>
      </c>
    </row>
    <row r="433" spans="1:9" x14ac:dyDescent="0.2">
      <c r="A433" t="s">
        <v>896</v>
      </c>
      <c r="B433" t="s">
        <v>111</v>
      </c>
      <c r="C433">
        <v>437</v>
      </c>
      <c r="D433" s="41">
        <v>6.3124999999999995E-3</v>
      </c>
      <c r="E433" t="s">
        <v>7293</v>
      </c>
      <c r="F433">
        <v>748</v>
      </c>
      <c r="G433">
        <v>2283</v>
      </c>
      <c r="H433">
        <v>0</v>
      </c>
      <c r="I433">
        <v>0.67200000000000004</v>
      </c>
    </row>
    <row r="434" spans="1:9" x14ac:dyDescent="0.2">
      <c r="A434" t="s">
        <v>897</v>
      </c>
      <c r="B434" t="s">
        <v>111</v>
      </c>
      <c r="C434">
        <v>438</v>
      </c>
      <c r="D434" s="41">
        <v>6.4976851851851862E-3</v>
      </c>
      <c r="E434" t="s">
        <v>7293</v>
      </c>
      <c r="F434">
        <v>650</v>
      </c>
      <c r="G434">
        <v>1987</v>
      </c>
      <c r="H434">
        <v>0</v>
      </c>
      <c r="I434">
        <v>0.67300000000000004</v>
      </c>
    </row>
    <row r="435" spans="1:9" x14ac:dyDescent="0.2">
      <c r="A435" t="s">
        <v>898</v>
      </c>
      <c r="B435" t="s">
        <v>111</v>
      </c>
      <c r="C435">
        <v>439</v>
      </c>
      <c r="D435" s="41">
        <v>6.6666666666666671E-3</v>
      </c>
      <c r="E435" t="s">
        <v>7293</v>
      </c>
      <c r="F435">
        <v>725</v>
      </c>
      <c r="G435">
        <v>2256</v>
      </c>
      <c r="H435">
        <v>0</v>
      </c>
      <c r="I435">
        <v>0.67900000000000005</v>
      </c>
    </row>
    <row r="436" spans="1:9" x14ac:dyDescent="0.2">
      <c r="A436" t="s">
        <v>899</v>
      </c>
      <c r="B436" t="s">
        <v>111</v>
      </c>
      <c r="C436">
        <v>440</v>
      </c>
      <c r="D436" s="41">
        <v>6.8240740740740735E-3</v>
      </c>
      <c r="E436" t="s">
        <v>7293</v>
      </c>
      <c r="F436">
        <v>703</v>
      </c>
      <c r="G436">
        <v>2197</v>
      </c>
      <c r="H436">
        <v>0</v>
      </c>
      <c r="I436">
        <v>0.68</v>
      </c>
    </row>
    <row r="437" spans="1:9" x14ac:dyDescent="0.2">
      <c r="A437" t="s">
        <v>900</v>
      </c>
      <c r="B437" t="s">
        <v>111</v>
      </c>
      <c r="C437">
        <v>441</v>
      </c>
      <c r="D437" s="41">
        <v>7.0277777777777778E-3</v>
      </c>
      <c r="E437" t="s">
        <v>7293</v>
      </c>
      <c r="F437">
        <v>707</v>
      </c>
      <c r="G437">
        <v>2386</v>
      </c>
      <c r="H437">
        <v>0</v>
      </c>
      <c r="I437">
        <v>0.70399999999999996</v>
      </c>
    </row>
    <row r="438" spans="1:9" x14ac:dyDescent="0.2">
      <c r="A438" t="s">
        <v>901</v>
      </c>
      <c r="B438" t="s">
        <v>111</v>
      </c>
      <c r="C438">
        <v>442</v>
      </c>
      <c r="D438" s="41">
        <v>7.1539351851851842E-3</v>
      </c>
      <c r="E438" t="s">
        <v>7293</v>
      </c>
      <c r="F438">
        <v>664</v>
      </c>
      <c r="G438">
        <v>2174</v>
      </c>
      <c r="H438">
        <v>0</v>
      </c>
      <c r="I438">
        <v>0.69499999999999995</v>
      </c>
    </row>
    <row r="439" spans="1:9" x14ac:dyDescent="0.2">
      <c r="A439" t="s">
        <v>902</v>
      </c>
      <c r="B439" t="s">
        <v>111</v>
      </c>
      <c r="C439">
        <v>443</v>
      </c>
      <c r="D439" s="41">
        <v>7.3229166666666659E-3</v>
      </c>
      <c r="E439" t="s">
        <v>7293</v>
      </c>
      <c r="F439">
        <v>958</v>
      </c>
      <c r="G439">
        <v>2699</v>
      </c>
      <c r="H439">
        <v>0</v>
      </c>
      <c r="I439">
        <v>0.64500000000000002</v>
      </c>
    </row>
    <row r="440" spans="1:9" x14ac:dyDescent="0.2">
      <c r="A440" t="s">
        <v>903</v>
      </c>
      <c r="B440" t="s">
        <v>111</v>
      </c>
      <c r="C440">
        <v>444</v>
      </c>
      <c r="D440" s="41">
        <v>7.5393518518518526E-3</v>
      </c>
      <c r="E440" t="s">
        <v>7293</v>
      </c>
      <c r="F440">
        <v>563</v>
      </c>
      <c r="G440">
        <v>1667</v>
      </c>
      <c r="H440">
        <v>0</v>
      </c>
      <c r="I440">
        <v>0.66200000000000003</v>
      </c>
    </row>
    <row r="441" spans="1:9" x14ac:dyDescent="0.2">
      <c r="A441" t="s">
        <v>904</v>
      </c>
      <c r="B441" t="s">
        <v>111</v>
      </c>
      <c r="C441">
        <v>445</v>
      </c>
      <c r="D441" s="41">
        <v>7.7685185185185192E-3</v>
      </c>
      <c r="E441" t="s">
        <v>7293</v>
      </c>
      <c r="F441">
        <v>590</v>
      </c>
      <c r="G441">
        <v>1759</v>
      </c>
      <c r="H441">
        <v>0</v>
      </c>
      <c r="I441">
        <v>0.66500000000000004</v>
      </c>
    </row>
    <row r="442" spans="1:9" x14ac:dyDescent="0.2">
      <c r="A442" t="s">
        <v>7313</v>
      </c>
      <c r="B442" t="s">
        <v>111</v>
      </c>
      <c r="C442">
        <v>446</v>
      </c>
      <c r="D442" s="41">
        <v>7.8668981481481489E-3</v>
      </c>
      <c r="E442" t="s">
        <v>7293</v>
      </c>
      <c r="F442">
        <v>322</v>
      </c>
      <c r="G442">
        <v>1419</v>
      </c>
      <c r="H442">
        <v>0</v>
      </c>
      <c r="I442">
        <v>0.77300000000000002</v>
      </c>
    </row>
    <row r="443" spans="1:9" x14ac:dyDescent="0.2">
      <c r="A443" t="s">
        <v>905</v>
      </c>
      <c r="B443" t="s">
        <v>111</v>
      </c>
      <c r="C443">
        <v>447</v>
      </c>
      <c r="D443" s="41">
        <v>8.0567129629629634E-3</v>
      </c>
      <c r="E443" t="s">
        <v>7293</v>
      </c>
      <c r="F443">
        <v>719</v>
      </c>
      <c r="G443">
        <v>2504</v>
      </c>
      <c r="H443">
        <v>0</v>
      </c>
      <c r="I443">
        <v>0.71299999999999997</v>
      </c>
    </row>
    <row r="444" spans="1:9" x14ac:dyDescent="0.2">
      <c r="A444" t="s">
        <v>906</v>
      </c>
      <c r="B444" t="s">
        <v>111</v>
      </c>
      <c r="C444">
        <v>448</v>
      </c>
      <c r="D444" s="41">
        <v>8.216435185185186E-3</v>
      </c>
      <c r="E444" t="s">
        <v>7293</v>
      </c>
      <c r="F444">
        <v>753</v>
      </c>
      <c r="G444">
        <v>2317</v>
      </c>
      <c r="H444">
        <v>0</v>
      </c>
      <c r="I444">
        <v>0.67500000000000004</v>
      </c>
    </row>
    <row r="445" spans="1:9" x14ac:dyDescent="0.2">
      <c r="A445" t="s">
        <v>907</v>
      </c>
      <c r="B445" t="s">
        <v>111</v>
      </c>
      <c r="C445">
        <v>449</v>
      </c>
      <c r="D445" s="41">
        <v>8.4062500000000005E-3</v>
      </c>
      <c r="E445" t="s">
        <v>7293</v>
      </c>
      <c r="F445">
        <v>820</v>
      </c>
      <c r="G445">
        <v>2718</v>
      </c>
      <c r="H445">
        <v>0</v>
      </c>
      <c r="I445">
        <v>0.69799999999999995</v>
      </c>
    </row>
    <row r="446" spans="1:9" x14ac:dyDescent="0.2">
      <c r="A446" t="s">
        <v>908</v>
      </c>
      <c r="B446" t="s">
        <v>111</v>
      </c>
      <c r="C446">
        <v>450</v>
      </c>
      <c r="D446" s="41">
        <v>8.5509259259259254E-3</v>
      </c>
      <c r="E446" t="s">
        <v>7293</v>
      </c>
      <c r="F446">
        <v>658</v>
      </c>
      <c r="G446">
        <v>1877</v>
      </c>
      <c r="H446">
        <v>0</v>
      </c>
      <c r="I446">
        <v>0.64900000000000002</v>
      </c>
    </row>
    <row r="447" spans="1:9" x14ac:dyDescent="0.2">
      <c r="A447" t="s">
        <v>518</v>
      </c>
      <c r="B447" t="s">
        <v>111</v>
      </c>
      <c r="C447">
        <v>451</v>
      </c>
      <c r="D447" s="41">
        <v>9.8252314814814817E-3</v>
      </c>
      <c r="E447" t="s">
        <v>7293</v>
      </c>
      <c r="F447">
        <v>719</v>
      </c>
      <c r="G447">
        <v>2392</v>
      </c>
      <c r="H447">
        <v>0</v>
      </c>
      <c r="I447">
        <v>0.69899999999999995</v>
      </c>
    </row>
    <row r="448" spans="1:9" x14ac:dyDescent="0.2">
      <c r="A448" t="s">
        <v>519</v>
      </c>
      <c r="B448" t="s">
        <v>111</v>
      </c>
      <c r="C448">
        <v>452</v>
      </c>
      <c r="D448" s="41">
        <v>1.0116898148148147E-2</v>
      </c>
      <c r="E448" t="s">
        <v>7293</v>
      </c>
      <c r="F448">
        <v>692</v>
      </c>
      <c r="G448">
        <v>2185</v>
      </c>
      <c r="H448">
        <v>0</v>
      </c>
      <c r="I448">
        <v>0.68300000000000005</v>
      </c>
    </row>
    <row r="449" spans="1:9" x14ac:dyDescent="0.2">
      <c r="A449" t="s">
        <v>520</v>
      </c>
      <c r="B449" t="s">
        <v>111</v>
      </c>
      <c r="C449">
        <v>453</v>
      </c>
      <c r="D449" s="41">
        <v>1.0295138888888888E-2</v>
      </c>
      <c r="E449" t="s">
        <v>7293</v>
      </c>
      <c r="F449">
        <v>669</v>
      </c>
      <c r="G449">
        <v>2248</v>
      </c>
      <c r="H449">
        <v>0</v>
      </c>
      <c r="I449">
        <v>0.70199999999999996</v>
      </c>
    </row>
    <row r="450" spans="1:9" x14ac:dyDescent="0.2">
      <c r="A450" t="s">
        <v>521</v>
      </c>
      <c r="B450" t="s">
        <v>111</v>
      </c>
      <c r="C450">
        <v>454</v>
      </c>
      <c r="D450" s="41">
        <v>1.0454861111111111E-2</v>
      </c>
      <c r="E450" t="s">
        <v>7293</v>
      </c>
      <c r="F450">
        <v>940</v>
      </c>
      <c r="G450">
        <v>2731</v>
      </c>
      <c r="H450">
        <v>0</v>
      </c>
      <c r="I450">
        <v>0.65600000000000003</v>
      </c>
    </row>
    <row r="451" spans="1:9" x14ac:dyDescent="0.2">
      <c r="A451" t="s">
        <v>522</v>
      </c>
      <c r="B451" t="s">
        <v>111</v>
      </c>
      <c r="C451">
        <v>455</v>
      </c>
      <c r="D451" s="41">
        <v>1.0626157407407405E-2</v>
      </c>
      <c r="E451" t="s">
        <v>7293</v>
      </c>
      <c r="F451">
        <v>743</v>
      </c>
      <c r="G451">
        <v>2239</v>
      </c>
      <c r="H451">
        <v>0</v>
      </c>
      <c r="I451">
        <v>0.66800000000000004</v>
      </c>
    </row>
    <row r="452" spans="1:9" x14ac:dyDescent="0.2">
      <c r="A452" t="s">
        <v>523</v>
      </c>
      <c r="B452" t="s">
        <v>111</v>
      </c>
      <c r="C452">
        <v>456</v>
      </c>
      <c r="D452" s="41">
        <v>1.0778935185185185E-2</v>
      </c>
      <c r="E452" t="s">
        <v>7293</v>
      </c>
      <c r="F452">
        <v>803</v>
      </c>
      <c r="G452">
        <v>2380</v>
      </c>
      <c r="H452">
        <v>0</v>
      </c>
      <c r="I452">
        <v>0.66300000000000003</v>
      </c>
    </row>
    <row r="453" spans="1:9" x14ac:dyDescent="0.2">
      <c r="A453" t="s">
        <v>524</v>
      </c>
      <c r="B453" t="s">
        <v>111</v>
      </c>
      <c r="C453">
        <v>457</v>
      </c>
      <c r="D453" s="41">
        <v>1.0944444444444444E-2</v>
      </c>
      <c r="E453" t="s">
        <v>7293</v>
      </c>
      <c r="F453">
        <v>593</v>
      </c>
      <c r="G453">
        <v>2100</v>
      </c>
      <c r="H453">
        <v>0</v>
      </c>
      <c r="I453">
        <v>0.71799999999999997</v>
      </c>
    </row>
    <row r="454" spans="1:9" x14ac:dyDescent="0.2">
      <c r="A454" t="s">
        <v>525</v>
      </c>
      <c r="B454" t="s">
        <v>111</v>
      </c>
      <c r="C454">
        <v>458</v>
      </c>
      <c r="D454" s="41">
        <v>1.1203703703703704E-2</v>
      </c>
      <c r="E454" t="s">
        <v>7293</v>
      </c>
      <c r="F454">
        <v>670</v>
      </c>
      <c r="G454">
        <v>2252</v>
      </c>
      <c r="H454">
        <v>0</v>
      </c>
      <c r="I454">
        <v>0.70199999999999996</v>
      </c>
    </row>
    <row r="455" spans="1:9" x14ac:dyDescent="0.2">
      <c r="A455" t="s">
        <v>526</v>
      </c>
      <c r="B455" t="s">
        <v>111</v>
      </c>
      <c r="C455">
        <v>459</v>
      </c>
      <c r="D455" s="41">
        <v>1.1380787037037036E-2</v>
      </c>
      <c r="E455" t="s">
        <v>7293</v>
      </c>
      <c r="F455">
        <v>734</v>
      </c>
      <c r="G455">
        <v>2269</v>
      </c>
      <c r="H455">
        <v>0</v>
      </c>
      <c r="I455">
        <v>0.67700000000000005</v>
      </c>
    </row>
    <row r="456" spans="1:9" x14ac:dyDescent="0.2">
      <c r="A456" t="s">
        <v>527</v>
      </c>
      <c r="B456" t="s">
        <v>111</v>
      </c>
      <c r="C456">
        <v>460</v>
      </c>
      <c r="D456" s="41">
        <v>1.1578703703703702E-2</v>
      </c>
      <c r="E456" t="s">
        <v>7293</v>
      </c>
      <c r="F456">
        <v>616</v>
      </c>
      <c r="G456">
        <v>1800</v>
      </c>
      <c r="H456">
        <v>0</v>
      </c>
      <c r="I456">
        <v>0.65800000000000003</v>
      </c>
    </row>
    <row r="457" spans="1:9" x14ac:dyDescent="0.2">
      <c r="A457" t="s">
        <v>528</v>
      </c>
      <c r="B457" t="s">
        <v>111</v>
      </c>
      <c r="C457">
        <v>461</v>
      </c>
      <c r="D457" s="41">
        <v>1.1790509259259258E-2</v>
      </c>
      <c r="E457" t="s">
        <v>7293</v>
      </c>
      <c r="F457">
        <v>993</v>
      </c>
      <c r="G457">
        <v>2924</v>
      </c>
      <c r="H457">
        <v>0</v>
      </c>
      <c r="I457">
        <v>0.66</v>
      </c>
    </row>
    <row r="458" spans="1:9" x14ac:dyDescent="0.2">
      <c r="A458" t="s">
        <v>529</v>
      </c>
      <c r="B458" t="s">
        <v>111</v>
      </c>
      <c r="C458">
        <v>462</v>
      </c>
      <c r="D458" s="41">
        <v>1.2039351851851851E-2</v>
      </c>
      <c r="E458" t="s">
        <v>7293</v>
      </c>
      <c r="F458">
        <v>692</v>
      </c>
      <c r="G458">
        <v>2067</v>
      </c>
      <c r="H458">
        <v>0</v>
      </c>
      <c r="I458">
        <v>0.66500000000000004</v>
      </c>
    </row>
    <row r="459" spans="1:9" x14ac:dyDescent="0.2">
      <c r="A459" t="s">
        <v>530</v>
      </c>
      <c r="B459" t="s">
        <v>111</v>
      </c>
      <c r="C459">
        <v>463</v>
      </c>
      <c r="D459" s="41">
        <v>1.2255787037037037E-2</v>
      </c>
      <c r="E459" t="s">
        <v>7293</v>
      </c>
      <c r="F459">
        <v>962</v>
      </c>
      <c r="G459">
        <v>2917</v>
      </c>
      <c r="H459">
        <v>0</v>
      </c>
      <c r="I459">
        <v>0.67</v>
      </c>
    </row>
    <row r="460" spans="1:9" x14ac:dyDescent="0.2">
      <c r="A460" t="s">
        <v>531</v>
      </c>
      <c r="B460" t="s">
        <v>111</v>
      </c>
      <c r="C460">
        <v>464</v>
      </c>
      <c r="D460" s="41">
        <v>1.2453703703703703E-2</v>
      </c>
      <c r="E460" t="s">
        <v>7293</v>
      </c>
      <c r="F460">
        <v>696</v>
      </c>
      <c r="G460">
        <v>2300</v>
      </c>
      <c r="H460">
        <v>0</v>
      </c>
      <c r="I460">
        <v>0.69699999999999995</v>
      </c>
    </row>
    <row r="461" spans="1:9" x14ac:dyDescent="0.2">
      <c r="A461" t="s">
        <v>532</v>
      </c>
      <c r="B461" t="s">
        <v>111</v>
      </c>
      <c r="C461">
        <v>465</v>
      </c>
      <c r="D461" s="41">
        <v>1.2634259259259257E-2</v>
      </c>
      <c r="E461" t="s">
        <v>7293</v>
      </c>
      <c r="F461">
        <v>700</v>
      </c>
      <c r="G461">
        <v>2190</v>
      </c>
      <c r="H461">
        <v>0</v>
      </c>
      <c r="I461">
        <v>0.68</v>
      </c>
    </row>
    <row r="462" spans="1:9" x14ac:dyDescent="0.2">
      <c r="A462" t="s">
        <v>533</v>
      </c>
      <c r="B462" t="s">
        <v>111</v>
      </c>
      <c r="C462">
        <v>466</v>
      </c>
      <c r="D462" s="41">
        <v>1.2793981481481481E-2</v>
      </c>
      <c r="E462" t="s">
        <v>7293</v>
      </c>
      <c r="F462">
        <v>659</v>
      </c>
      <c r="G462">
        <v>2111</v>
      </c>
      <c r="H462">
        <v>0</v>
      </c>
      <c r="I462">
        <v>0.68799999999999994</v>
      </c>
    </row>
    <row r="463" spans="1:9" x14ac:dyDescent="0.2">
      <c r="A463" t="s">
        <v>534</v>
      </c>
      <c r="B463" t="s">
        <v>111</v>
      </c>
      <c r="C463">
        <v>467</v>
      </c>
      <c r="D463" s="41">
        <v>1.2965277777777779E-2</v>
      </c>
      <c r="E463" t="s">
        <v>7293</v>
      </c>
      <c r="F463">
        <v>810</v>
      </c>
      <c r="G463">
        <v>2509</v>
      </c>
      <c r="H463">
        <v>0</v>
      </c>
      <c r="I463">
        <v>0.67700000000000005</v>
      </c>
    </row>
    <row r="464" spans="1:9" x14ac:dyDescent="0.2">
      <c r="A464" t="s">
        <v>535</v>
      </c>
      <c r="B464" t="s">
        <v>111</v>
      </c>
      <c r="C464">
        <v>468</v>
      </c>
      <c r="D464" s="41">
        <v>1.3113425925925926E-2</v>
      </c>
      <c r="E464" t="s">
        <v>7293</v>
      </c>
      <c r="F464">
        <v>707</v>
      </c>
      <c r="G464">
        <v>2268</v>
      </c>
      <c r="H464">
        <v>0</v>
      </c>
      <c r="I464">
        <v>0.68799999999999994</v>
      </c>
    </row>
    <row r="465" spans="1:9" x14ac:dyDescent="0.2">
      <c r="A465" t="s">
        <v>536</v>
      </c>
      <c r="B465" t="s">
        <v>111</v>
      </c>
      <c r="C465">
        <v>469</v>
      </c>
      <c r="D465" s="41">
        <v>1.3291666666666667E-2</v>
      </c>
      <c r="E465" t="s">
        <v>7293</v>
      </c>
      <c r="F465">
        <v>769</v>
      </c>
      <c r="G465">
        <v>2324</v>
      </c>
      <c r="H465">
        <v>0</v>
      </c>
      <c r="I465">
        <v>0.66900000000000004</v>
      </c>
    </row>
    <row r="466" spans="1:9" x14ac:dyDescent="0.2">
      <c r="A466" t="s">
        <v>537</v>
      </c>
      <c r="B466" t="s">
        <v>111</v>
      </c>
      <c r="C466">
        <v>470</v>
      </c>
      <c r="D466" s="41">
        <v>1.3495370370370371E-2</v>
      </c>
      <c r="E466" t="s">
        <v>7293</v>
      </c>
      <c r="F466">
        <v>887</v>
      </c>
      <c r="G466">
        <v>2731</v>
      </c>
      <c r="H466">
        <v>0</v>
      </c>
      <c r="I466">
        <v>0.67500000000000004</v>
      </c>
    </row>
    <row r="467" spans="1:9" x14ac:dyDescent="0.2">
      <c r="A467" t="s">
        <v>538</v>
      </c>
      <c r="B467" t="s">
        <v>111</v>
      </c>
      <c r="C467">
        <v>471</v>
      </c>
      <c r="D467" s="41">
        <v>1.3711805555555555E-2</v>
      </c>
      <c r="E467" t="s">
        <v>7293</v>
      </c>
      <c r="F467">
        <v>672</v>
      </c>
      <c r="G467">
        <v>2277</v>
      </c>
      <c r="H467">
        <v>0</v>
      </c>
      <c r="I467">
        <v>0.70499999999999996</v>
      </c>
    </row>
    <row r="468" spans="1:9" x14ac:dyDescent="0.2">
      <c r="A468" t="s">
        <v>539</v>
      </c>
      <c r="B468" t="s">
        <v>111</v>
      </c>
      <c r="C468">
        <v>472</v>
      </c>
      <c r="D468" s="41">
        <v>1.3939814814814815E-2</v>
      </c>
      <c r="E468" t="s">
        <v>7293</v>
      </c>
      <c r="F468">
        <v>774</v>
      </c>
      <c r="G468">
        <v>2303</v>
      </c>
      <c r="H468">
        <v>0</v>
      </c>
      <c r="I468">
        <v>0.66400000000000003</v>
      </c>
    </row>
    <row r="469" spans="1:9" x14ac:dyDescent="0.2">
      <c r="A469" t="s">
        <v>540</v>
      </c>
      <c r="B469" t="s">
        <v>111</v>
      </c>
      <c r="C469">
        <v>473</v>
      </c>
      <c r="D469" s="41">
        <v>1.4099537037037037E-2</v>
      </c>
      <c r="E469" t="s">
        <v>7293</v>
      </c>
      <c r="F469">
        <v>919</v>
      </c>
      <c r="G469">
        <v>2757</v>
      </c>
      <c r="H469">
        <v>0</v>
      </c>
      <c r="I469">
        <v>0.66700000000000004</v>
      </c>
    </row>
    <row r="470" spans="1:9" x14ac:dyDescent="0.2">
      <c r="A470" t="s">
        <v>541</v>
      </c>
      <c r="B470" t="s">
        <v>111</v>
      </c>
      <c r="C470">
        <v>474</v>
      </c>
      <c r="D470" s="41">
        <v>1.4318287037037037E-2</v>
      </c>
      <c r="E470" t="s">
        <v>7293</v>
      </c>
      <c r="F470">
        <v>710</v>
      </c>
      <c r="G470">
        <v>2075</v>
      </c>
      <c r="H470">
        <v>0</v>
      </c>
      <c r="I470">
        <v>0.65800000000000003</v>
      </c>
    </row>
    <row r="471" spans="1:9" x14ac:dyDescent="0.2">
      <c r="A471" t="s">
        <v>542</v>
      </c>
      <c r="B471" t="s">
        <v>111</v>
      </c>
      <c r="C471">
        <v>475</v>
      </c>
      <c r="D471" s="41">
        <v>1.4533564814814817E-2</v>
      </c>
      <c r="E471" t="s">
        <v>7293</v>
      </c>
      <c r="F471">
        <v>652</v>
      </c>
      <c r="G471">
        <v>2022</v>
      </c>
      <c r="H471">
        <v>0</v>
      </c>
      <c r="I471">
        <v>0.67800000000000005</v>
      </c>
    </row>
    <row r="472" spans="1:9" x14ac:dyDescent="0.2">
      <c r="A472" t="s">
        <v>543</v>
      </c>
      <c r="B472" t="s">
        <v>111</v>
      </c>
      <c r="C472">
        <v>476</v>
      </c>
      <c r="D472" s="41">
        <v>1.4694444444444446E-2</v>
      </c>
      <c r="E472" t="s">
        <v>7293</v>
      </c>
      <c r="F472">
        <v>723</v>
      </c>
      <c r="G472">
        <v>2227</v>
      </c>
      <c r="H472">
        <v>0</v>
      </c>
      <c r="I472">
        <v>0.67500000000000004</v>
      </c>
    </row>
    <row r="473" spans="1:9" x14ac:dyDescent="0.2">
      <c r="A473" t="s">
        <v>544</v>
      </c>
      <c r="B473" t="s">
        <v>111</v>
      </c>
      <c r="C473">
        <v>477</v>
      </c>
      <c r="D473" s="41">
        <v>1.488310185185185E-2</v>
      </c>
      <c r="E473" t="s">
        <v>7293</v>
      </c>
      <c r="F473">
        <v>785</v>
      </c>
      <c r="G473">
        <v>2228</v>
      </c>
      <c r="H473">
        <v>0</v>
      </c>
      <c r="I473">
        <v>0.64800000000000002</v>
      </c>
    </row>
    <row r="474" spans="1:9" x14ac:dyDescent="0.2">
      <c r="A474" t="s">
        <v>545</v>
      </c>
      <c r="B474" t="s">
        <v>111</v>
      </c>
      <c r="C474">
        <v>478</v>
      </c>
      <c r="D474" s="41">
        <v>1.509837962962963E-2</v>
      </c>
      <c r="E474" t="s">
        <v>7293</v>
      </c>
      <c r="F474">
        <v>657</v>
      </c>
      <c r="G474">
        <v>1972</v>
      </c>
      <c r="H474">
        <v>0</v>
      </c>
      <c r="I474">
        <v>0.66700000000000004</v>
      </c>
    </row>
    <row r="475" spans="1:9" x14ac:dyDescent="0.2">
      <c r="A475" t="s">
        <v>546</v>
      </c>
      <c r="B475" t="s">
        <v>111</v>
      </c>
      <c r="C475">
        <v>479</v>
      </c>
      <c r="D475" s="41">
        <v>1.5355324074074075E-2</v>
      </c>
      <c r="E475" t="s">
        <v>7293</v>
      </c>
      <c r="F475">
        <v>685</v>
      </c>
      <c r="G475">
        <v>2238</v>
      </c>
      <c r="H475">
        <v>0</v>
      </c>
      <c r="I475">
        <v>0.69399999999999995</v>
      </c>
    </row>
    <row r="476" spans="1:9" x14ac:dyDescent="0.2">
      <c r="A476" t="s">
        <v>547</v>
      </c>
      <c r="B476" t="s">
        <v>111</v>
      </c>
      <c r="C476">
        <v>480</v>
      </c>
      <c r="D476" s="41">
        <v>1.5524305555555555E-2</v>
      </c>
      <c r="E476" t="s">
        <v>7293</v>
      </c>
      <c r="F476">
        <v>646</v>
      </c>
      <c r="G476">
        <v>1937</v>
      </c>
      <c r="H476">
        <v>0</v>
      </c>
      <c r="I476">
        <v>0.66600000000000004</v>
      </c>
    </row>
    <row r="477" spans="1:9" x14ac:dyDescent="0.2">
      <c r="A477" t="s">
        <v>548</v>
      </c>
      <c r="B477" t="s">
        <v>111</v>
      </c>
      <c r="C477">
        <v>481</v>
      </c>
      <c r="D477" s="41">
        <v>1.5668981481481482E-2</v>
      </c>
      <c r="E477" t="s">
        <v>7293</v>
      </c>
      <c r="F477">
        <v>764</v>
      </c>
      <c r="G477">
        <v>2498</v>
      </c>
      <c r="H477">
        <v>0</v>
      </c>
      <c r="I477">
        <v>0.69399999999999995</v>
      </c>
    </row>
    <row r="478" spans="1:9" x14ac:dyDescent="0.2">
      <c r="A478" t="s">
        <v>549</v>
      </c>
      <c r="B478" t="s">
        <v>111</v>
      </c>
      <c r="C478">
        <v>482</v>
      </c>
      <c r="D478" s="41">
        <v>1.5856481481481482E-2</v>
      </c>
      <c r="E478" t="s">
        <v>7293</v>
      </c>
      <c r="F478">
        <v>746</v>
      </c>
      <c r="G478">
        <v>2410</v>
      </c>
      <c r="H478">
        <v>0</v>
      </c>
      <c r="I478">
        <v>0.69</v>
      </c>
    </row>
    <row r="479" spans="1:9" x14ac:dyDescent="0.2">
      <c r="A479" t="s">
        <v>550</v>
      </c>
      <c r="B479" t="s">
        <v>111</v>
      </c>
      <c r="C479">
        <v>483</v>
      </c>
      <c r="D479" s="41">
        <v>1.5990740740740739E-2</v>
      </c>
      <c r="E479" t="s">
        <v>7293</v>
      </c>
      <c r="F479">
        <v>768</v>
      </c>
      <c r="G479">
        <v>2280</v>
      </c>
      <c r="H479">
        <v>0</v>
      </c>
      <c r="I479">
        <v>0.66300000000000003</v>
      </c>
    </row>
    <row r="480" spans="1:9" x14ac:dyDescent="0.2">
      <c r="A480" t="s">
        <v>551</v>
      </c>
      <c r="B480" t="s">
        <v>111</v>
      </c>
      <c r="C480">
        <v>484</v>
      </c>
      <c r="D480" s="41">
        <v>1.610763888888889E-2</v>
      </c>
      <c r="E480" t="s">
        <v>7293</v>
      </c>
      <c r="F480">
        <v>778</v>
      </c>
      <c r="G480">
        <v>2410</v>
      </c>
      <c r="H480">
        <v>0</v>
      </c>
      <c r="I480">
        <v>0.67700000000000005</v>
      </c>
    </row>
    <row r="481" spans="1:9" x14ac:dyDescent="0.2">
      <c r="A481" t="s">
        <v>552</v>
      </c>
      <c r="B481" t="s">
        <v>111</v>
      </c>
      <c r="C481">
        <v>485</v>
      </c>
      <c r="D481" s="41">
        <v>1.6336805555555552E-2</v>
      </c>
      <c r="E481" t="s">
        <v>7293</v>
      </c>
      <c r="F481">
        <v>861</v>
      </c>
      <c r="G481">
        <v>2702</v>
      </c>
      <c r="H481">
        <v>0</v>
      </c>
      <c r="I481">
        <v>0.68100000000000005</v>
      </c>
    </row>
    <row r="482" spans="1:9" x14ac:dyDescent="0.2">
      <c r="A482" t="s">
        <v>553</v>
      </c>
      <c r="B482" t="s">
        <v>111</v>
      </c>
      <c r="C482">
        <v>486</v>
      </c>
      <c r="D482" s="41">
        <v>1.6521990740740743E-2</v>
      </c>
      <c r="E482" t="s">
        <v>7293</v>
      </c>
      <c r="F482">
        <v>982</v>
      </c>
      <c r="G482">
        <v>2740</v>
      </c>
      <c r="H482">
        <v>0</v>
      </c>
      <c r="I482">
        <v>0.64200000000000002</v>
      </c>
    </row>
    <row r="483" spans="1:9" x14ac:dyDescent="0.2">
      <c r="A483" t="s">
        <v>554</v>
      </c>
      <c r="B483" t="s">
        <v>111</v>
      </c>
      <c r="C483">
        <v>487</v>
      </c>
      <c r="D483" s="41">
        <v>1.6717592592592593E-2</v>
      </c>
      <c r="E483" t="s">
        <v>7293</v>
      </c>
      <c r="F483">
        <v>652</v>
      </c>
      <c r="G483">
        <v>1809</v>
      </c>
      <c r="H483">
        <v>0</v>
      </c>
      <c r="I483">
        <v>0.64</v>
      </c>
    </row>
    <row r="484" spans="1:9" x14ac:dyDescent="0.2">
      <c r="A484" t="s">
        <v>555</v>
      </c>
      <c r="B484" t="s">
        <v>111</v>
      </c>
      <c r="C484">
        <v>488</v>
      </c>
      <c r="D484" s="41">
        <v>1.693402777777778E-2</v>
      </c>
      <c r="E484" t="s">
        <v>7293</v>
      </c>
      <c r="F484">
        <v>494</v>
      </c>
      <c r="G484">
        <v>1597</v>
      </c>
      <c r="H484">
        <v>0</v>
      </c>
      <c r="I484">
        <v>0.69099999999999995</v>
      </c>
    </row>
    <row r="485" spans="1:9" x14ac:dyDescent="0.2">
      <c r="A485" t="s">
        <v>556</v>
      </c>
      <c r="B485" t="s">
        <v>111</v>
      </c>
      <c r="C485">
        <v>489</v>
      </c>
      <c r="D485" s="41">
        <v>1.7135416666666667E-2</v>
      </c>
      <c r="E485" t="s">
        <v>7293</v>
      </c>
      <c r="F485">
        <v>703</v>
      </c>
      <c r="G485">
        <v>1914</v>
      </c>
      <c r="H485">
        <v>0</v>
      </c>
      <c r="I485">
        <v>0.63300000000000001</v>
      </c>
    </row>
    <row r="486" spans="1:9" x14ac:dyDescent="0.2">
      <c r="A486" t="s">
        <v>557</v>
      </c>
      <c r="B486" t="s">
        <v>111</v>
      </c>
      <c r="C486">
        <v>490</v>
      </c>
      <c r="D486" s="41">
        <v>1.8368055555555554E-2</v>
      </c>
      <c r="E486" t="s">
        <v>7293</v>
      </c>
      <c r="F486">
        <v>814</v>
      </c>
      <c r="G486">
        <v>2296</v>
      </c>
      <c r="H486">
        <v>0</v>
      </c>
      <c r="I486">
        <v>0.64500000000000002</v>
      </c>
    </row>
    <row r="487" spans="1:9" x14ac:dyDescent="0.2">
      <c r="A487" t="s">
        <v>558</v>
      </c>
      <c r="B487" t="s">
        <v>111</v>
      </c>
      <c r="C487">
        <v>491</v>
      </c>
      <c r="D487" s="41">
        <v>1.8539351851851852E-2</v>
      </c>
      <c r="E487" t="s">
        <v>7293</v>
      </c>
      <c r="F487">
        <v>976</v>
      </c>
      <c r="G487">
        <v>2748</v>
      </c>
      <c r="H487">
        <v>0</v>
      </c>
      <c r="I487">
        <v>0.64500000000000002</v>
      </c>
    </row>
    <row r="488" spans="1:9" x14ac:dyDescent="0.2">
      <c r="A488" t="s">
        <v>559</v>
      </c>
      <c r="B488" t="s">
        <v>111</v>
      </c>
      <c r="C488">
        <v>492</v>
      </c>
      <c r="D488" s="41">
        <v>1.8689814814814815E-2</v>
      </c>
      <c r="E488" t="s">
        <v>7293</v>
      </c>
      <c r="F488">
        <v>644</v>
      </c>
      <c r="G488">
        <v>2166</v>
      </c>
      <c r="H488">
        <v>0</v>
      </c>
      <c r="I488">
        <v>0.70299999999999996</v>
      </c>
    </row>
    <row r="489" spans="1:9" x14ac:dyDescent="0.2">
      <c r="A489" t="s">
        <v>560</v>
      </c>
      <c r="B489" t="s">
        <v>111</v>
      </c>
      <c r="C489">
        <v>493</v>
      </c>
      <c r="D489" s="41">
        <v>1.8858796296296297E-2</v>
      </c>
      <c r="E489" t="s">
        <v>7293</v>
      </c>
      <c r="F489">
        <v>732</v>
      </c>
      <c r="G489">
        <v>2402</v>
      </c>
      <c r="H489">
        <v>0</v>
      </c>
      <c r="I489">
        <v>0.69499999999999995</v>
      </c>
    </row>
    <row r="490" spans="1:9" x14ac:dyDescent="0.2">
      <c r="A490" t="s">
        <v>561</v>
      </c>
      <c r="B490" t="s">
        <v>111</v>
      </c>
      <c r="C490">
        <v>494</v>
      </c>
      <c r="D490" s="41">
        <v>1.9015046296296297E-2</v>
      </c>
      <c r="E490" t="s">
        <v>7293</v>
      </c>
      <c r="F490">
        <v>892</v>
      </c>
      <c r="G490">
        <v>2835</v>
      </c>
      <c r="H490">
        <v>0</v>
      </c>
      <c r="I490">
        <v>0.68500000000000005</v>
      </c>
    </row>
    <row r="491" spans="1:9" x14ac:dyDescent="0.2">
      <c r="A491" t="s">
        <v>562</v>
      </c>
      <c r="B491" t="s">
        <v>111</v>
      </c>
      <c r="C491">
        <v>495</v>
      </c>
      <c r="D491" s="41">
        <v>1.9200231481481481E-2</v>
      </c>
      <c r="E491" t="s">
        <v>7293</v>
      </c>
      <c r="F491">
        <v>584</v>
      </c>
      <c r="G491">
        <v>1850</v>
      </c>
      <c r="H491">
        <v>0</v>
      </c>
      <c r="I491">
        <v>0.68400000000000005</v>
      </c>
    </row>
    <row r="492" spans="1:9" x14ac:dyDescent="0.2">
      <c r="A492" t="s">
        <v>563</v>
      </c>
      <c r="B492" t="s">
        <v>111</v>
      </c>
      <c r="C492">
        <v>496</v>
      </c>
      <c r="D492" s="41">
        <v>1.9369212962962963E-2</v>
      </c>
      <c r="E492" t="s">
        <v>7293</v>
      </c>
      <c r="F492">
        <v>661</v>
      </c>
      <c r="G492">
        <v>2219</v>
      </c>
      <c r="H492">
        <v>0</v>
      </c>
      <c r="I492">
        <v>0.70199999999999996</v>
      </c>
    </row>
    <row r="493" spans="1:9" x14ac:dyDescent="0.2">
      <c r="A493" t="s">
        <v>564</v>
      </c>
      <c r="B493" t="s">
        <v>111</v>
      </c>
      <c r="C493">
        <v>497</v>
      </c>
      <c r="D493" s="41">
        <v>1.9526620370370371E-2</v>
      </c>
      <c r="E493" t="s">
        <v>7293</v>
      </c>
      <c r="F493">
        <v>715</v>
      </c>
      <c r="G493">
        <v>2370</v>
      </c>
      <c r="H493">
        <v>0</v>
      </c>
      <c r="I493">
        <v>0.69799999999999995</v>
      </c>
    </row>
    <row r="494" spans="1:9" x14ac:dyDescent="0.2">
      <c r="A494" t="s">
        <v>565</v>
      </c>
      <c r="B494" t="s">
        <v>111</v>
      </c>
      <c r="C494">
        <v>498</v>
      </c>
      <c r="D494" s="41">
        <v>1.9711805555555555E-2</v>
      </c>
      <c r="E494" t="s">
        <v>7293</v>
      </c>
      <c r="F494">
        <v>802</v>
      </c>
      <c r="G494">
        <v>2475</v>
      </c>
      <c r="H494">
        <v>0</v>
      </c>
      <c r="I494">
        <v>0.67600000000000005</v>
      </c>
    </row>
    <row r="495" spans="1:9" x14ac:dyDescent="0.2">
      <c r="A495" t="s">
        <v>566</v>
      </c>
      <c r="B495" t="s">
        <v>111</v>
      </c>
      <c r="C495">
        <v>499</v>
      </c>
      <c r="D495" s="41">
        <v>1.9934027777777776E-2</v>
      </c>
      <c r="E495" t="s">
        <v>7293</v>
      </c>
      <c r="F495">
        <v>796</v>
      </c>
      <c r="G495">
        <v>2419</v>
      </c>
      <c r="H495">
        <v>0</v>
      </c>
      <c r="I495">
        <v>0.67100000000000004</v>
      </c>
    </row>
    <row r="496" spans="1:9" x14ac:dyDescent="0.2">
      <c r="A496" t="s">
        <v>567</v>
      </c>
      <c r="B496" t="s">
        <v>111</v>
      </c>
      <c r="C496">
        <v>500</v>
      </c>
      <c r="D496" s="41">
        <v>2.0112268518518519E-2</v>
      </c>
      <c r="E496" t="s">
        <v>7293</v>
      </c>
      <c r="F496">
        <v>719</v>
      </c>
      <c r="G496">
        <v>2414</v>
      </c>
      <c r="H496">
        <v>0</v>
      </c>
      <c r="I496">
        <v>0.70199999999999996</v>
      </c>
    </row>
    <row r="497" spans="1:9" x14ac:dyDescent="0.2">
      <c r="A497" t="s">
        <v>568</v>
      </c>
      <c r="B497" t="s">
        <v>111</v>
      </c>
      <c r="C497">
        <v>501</v>
      </c>
      <c r="D497" s="41">
        <v>2.0327546296296298E-2</v>
      </c>
      <c r="E497" t="s">
        <v>7293</v>
      </c>
      <c r="F497">
        <v>818</v>
      </c>
      <c r="G497">
        <v>2483</v>
      </c>
      <c r="H497">
        <v>0</v>
      </c>
      <c r="I497">
        <v>0.67100000000000004</v>
      </c>
    </row>
    <row r="498" spans="1:9" x14ac:dyDescent="0.2">
      <c r="A498" t="s">
        <v>569</v>
      </c>
      <c r="B498" t="s">
        <v>111</v>
      </c>
      <c r="C498">
        <v>502</v>
      </c>
      <c r="D498" s="41">
        <v>2.0502314814814817E-2</v>
      </c>
      <c r="E498" t="s">
        <v>7293</v>
      </c>
      <c r="F498">
        <v>668</v>
      </c>
      <c r="G498">
        <v>2275</v>
      </c>
      <c r="H498">
        <v>0</v>
      </c>
      <c r="I498">
        <v>0.70599999999999996</v>
      </c>
    </row>
    <row r="499" spans="1:9" x14ac:dyDescent="0.2">
      <c r="A499" t="s">
        <v>570</v>
      </c>
      <c r="B499" t="s">
        <v>111</v>
      </c>
      <c r="C499">
        <v>503</v>
      </c>
      <c r="D499" s="41">
        <v>2.0679398148148148E-2</v>
      </c>
      <c r="E499" t="s">
        <v>7293</v>
      </c>
      <c r="F499">
        <v>659</v>
      </c>
      <c r="G499">
        <v>2330</v>
      </c>
      <c r="H499">
        <v>0</v>
      </c>
      <c r="I499">
        <v>0.71699999999999997</v>
      </c>
    </row>
    <row r="500" spans="1:9" x14ac:dyDescent="0.2">
      <c r="A500" t="s">
        <v>571</v>
      </c>
      <c r="B500" t="s">
        <v>111</v>
      </c>
      <c r="C500">
        <v>504</v>
      </c>
      <c r="D500" s="41">
        <v>2.0895833333333332E-2</v>
      </c>
      <c r="E500" t="s">
        <v>7293</v>
      </c>
      <c r="F500">
        <v>962</v>
      </c>
      <c r="G500">
        <v>2829</v>
      </c>
      <c r="H500">
        <v>0</v>
      </c>
      <c r="I500">
        <v>0.66</v>
      </c>
    </row>
    <row r="501" spans="1:9" x14ac:dyDescent="0.2">
      <c r="A501" t="s">
        <v>572</v>
      </c>
      <c r="B501" t="s">
        <v>111</v>
      </c>
      <c r="C501">
        <v>505</v>
      </c>
      <c r="D501" s="41">
        <v>2.111226851851852E-2</v>
      </c>
      <c r="E501" t="s">
        <v>7293</v>
      </c>
      <c r="F501">
        <v>603</v>
      </c>
      <c r="G501">
        <v>1928</v>
      </c>
      <c r="H501">
        <v>0</v>
      </c>
      <c r="I501">
        <v>0.68700000000000006</v>
      </c>
    </row>
    <row r="502" spans="1:9" x14ac:dyDescent="0.2">
      <c r="A502" t="s">
        <v>573</v>
      </c>
      <c r="B502" t="s">
        <v>111</v>
      </c>
      <c r="C502">
        <v>506</v>
      </c>
      <c r="D502" s="41">
        <v>2.1424768518518517E-2</v>
      </c>
      <c r="E502" t="s">
        <v>7293</v>
      </c>
      <c r="F502">
        <v>714</v>
      </c>
      <c r="G502">
        <v>2258</v>
      </c>
      <c r="H502">
        <v>0</v>
      </c>
      <c r="I502">
        <v>0.68400000000000005</v>
      </c>
    </row>
    <row r="503" spans="1:9" x14ac:dyDescent="0.2">
      <c r="A503" t="s">
        <v>574</v>
      </c>
      <c r="B503" t="s">
        <v>111</v>
      </c>
      <c r="C503">
        <v>507</v>
      </c>
      <c r="D503" s="41">
        <v>2.1585648148148145E-2</v>
      </c>
      <c r="E503" t="s">
        <v>7293</v>
      </c>
      <c r="F503">
        <v>570</v>
      </c>
      <c r="G503">
        <v>1834</v>
      </c>
      <c r="H503">
        <v>0</v>
      </c>
      <c r="I503">
        <v>0.68899999999999995</v>
      </c>
    </row>
    <row r="504" spans="1:9" x14ac:dyDescent="0.2">
      <c r="A504" t="s">
        <v>575</v>
      </c>
      <c r="B504" t="s">
        <v>111</v>
      </c>
      <c r="C504">
        <v>508</v>
      </c>
      <c r="D504" s="41">
        <v>2.1878472222222223E-2</v>
      </c>
      <c r="E504" t="s">
        <v>7293</v>
      </c>
      <c r="F504">
        <v>858</v>
      </c>
      <c r="G504">
        <v>2425</v>
      </c>
      <c r="H504">
        <v>0</v>
      </c>
      <c r="I504">
        <v>0.64600000000000002</v>
      </c>
    </row>
    <row r="505" spans="1:9" x14ac:dyDescent="0.2">
      <c r="A505" t="s">
        <v>576</v>
      </c>
      <c r="B505" t="s">
        <v>111</v>
      </c>
      <c r="C505">
        <v>509</v>
      </c>
      <c r="D505" s="41">
        <v>2.2055555555555554E-2</v>
      </c>
      <c r="E505" t="s">
        <v>7293</v>
      </c>
      <c r="F505">
        <v>757</v>
      </c>
      <c r="G505">
        <v>2355</v>
      </c>
      <c r="H505">
        <v>0</v>
      </c>
      <c r="I505">
        <v>0.67900000000000005</v>
      </c>
    </row>
    <row r="506" spans="1:9" x14ac:dyDescent="0.2">
      <c r="A506" t="s">
        <v>577</v>
      </c>
      <c r="B506" t="s">
        <v>111</v>
      </c>
      <c r="C506">
        <v>510</v>
      </c>
      <c r="D506" s="41">
        <v>2.2284722222222223E-2</v>
      </c>
      <c r="E506" t="s">
        <v>7293</v>
      </c>
      <c r="F506">
        <v>869</v>
      </c>
      <c r="G506">
        <v>2751</v>
      </c>
      <c r="H506">
        <v>0</v>
      </c>
      <c r="I506">
        <v>0.68400000000000005</v>
      </c>
    </row>
    <row r="507" spans="1:9" x14ac:dyDescent="0.2">
      <c r="A507" t="s">
        <v>578</v>
      </c>
      <c r="B507" t="s">
        <v>111</v>
      </c>
      <c r="C507">
        <v>511</v>
      </c>
      <c r="D507" s="41">
        <v>2.2428240740740738E-2</v>
      </c>
      <c r="E507" t="s">
        <v>7293</v>
      </c>
      <c r="F507">
        <v>970</v>
      </c>
      <c r="G507">
        <v>2809</v>
      </c>
      <c r="H507">
        <v>0</v>
      </c>
      <c r="I507">
        <v>0.65500000000000003</v>
      </c>
    </row>
    <row r="508" spans="1:9" x14ac:dyDescent="0.2">
      <c r="A508" t="s">
        <v>579</v>
      </c>
      <c r="B508" t="s">
        <v>111</v>
      </c>
      <c r="C508">
        <v>512</v>
      </c>
      <c r="D508" s="41">
        <v>2.2586805555555558E-2</v>
      </c>
      <c r="E508" t="s">
        <v>7293</v>
      </c>
      <c r="F508">
        <v>719</v>
      </c>
      <c r="G508">
        <v>2262</v>
      </c>
      <c r="H508">
        <v>0</v>
      </c>
      <c r="I508">
        <v>0.68200000000000005</v>
      </c>
    </row>
    <row r="509" spans="1:9" x14ac:dyDescent="0.2">
      <c r="A509" t="s">
        <v>580</v>
      </c>
      <c r="B509" t="s">
        <v>111</v>
      </c>
      <c r="C509">
        <v>513</v>
      </c>
      <c r="D509" s="41">
        <v>2.275925925925926E-2</v>
      </c>
      <c r="E509" t="s">
        <v>7293</v>
      </c>
      <c r="F509">
        <v>713</v>
      </c>
      <c r="G509">
        <v>2204</v>
      </c>
      <c r="H509">
        <v>0</v>
      </c>
      <c r="I509">
        <v>0.67600000000000005</v>
      </c>
    </row>
    <row r="510" spans="1:9" x14ac:dyDescent="0.2">
      <c r="A510" t="s">
        <v>581</v>
      </c>
      <c r="B510" t="s">
        <v>111</v>
      </c>
      <c r="C510">
        <v>514</v>
      </c>
      <c r="D510" s="41">
        <v>2.2938657407407404E-2</v>
      </c>
      <c r="E510" t="s">
        <v>7293</v>
      </c>
      <c r="F510">
        <v>683</v>
      </c>
      <c r="G510">
        <v>2349</v>
      </c>
      <c r="H510">
        <v>0</v>
      </c>
      <c r="I510">
        <v>0.70899999999999996</v>
      </c>
    </row>
    <row r="511" spans="1:9" x14ac:dyDescent="0.2">
      <c r="A511" t="s">
        <v>582</v>
      </c>
      <c r="B511" t="s">
        <v>111</v>
      </c>
      <c r="C511">
        <v>515</v>
      </c>
      <c r="D511" s="41">
        <v>2.3196759259259261E-2</v>
      </c>
      <c r="E511" t="s">
        <v>7293</v>
      </c>
      <c r="F511">
        <v>659</v>
      </c>
      <c r="G511">
        <v>2228</v>
      </c>
      <c r="H511">
        <v>0</v>
      </c>
      <c r="I511">
        <v>0.70399999999999996</v>
      </c>
    </row>
    <row r="512" spans="1:9" x14ac:dyDescent="0.2">
      <c r="A512" t="s">
        <v>583</v>
      </c>
      <c r="B512" t="s">
        <v>111</v>
      </c>
      <c r="C512">
        <v>516</v>
      </c>
      <c r="D512" s="41">
        <v>2.3418981481481485E-2</v>
      </c>
      <c r="E512" t="s">
        <v>7293</v>
      </c>
      <c r="F512">
        <v>748</v>
      </c>
      <c r="G512">
        <v>2315</v>
      </c>
      <c r="H512">
        <v>0</v>
      </c>
      <c r="I512">
        <v>0.67700000000000005</v>
      </c>
    </row>
    <row r="513" spans="1:9" x14ac:dyDescent="0.2">
      <c r="A513" t="s">
        <v>584</v>
      </c>
      <c r="B513" t="s">
        <v>111</v>
      </c>
      <c r="C513">
        <v>517</v>
      </c>
      <c r="D513" s="41">
        <v>2.3584490740740743E-2</v>
      </c>
      <c r="E513" t="s">
        <v>7293</v>
      </c>
      <c r="F513">
        <v>688</v>
      </c>
      <c r="G513">
        <v>2104</v>
      </c>
      <c r="H513">
        <v>0</v>
      </c>
      <c r="I513">
        <v>0.67300000000000004</v>
      </c>
    </row>
    <row r="514" spans="1:9" x14ac:dyDescent="0.2">
      <c r="A514" t="s">
        <v>585</v>
      </c>
      <c r="B514" t="s">
        <v>111</v>
      </c>
      <c r="C514">
        <v>518</v>
      </c>
      <c r="D514" s="41">
        <v>2.3872685185185181E-2</v>
      </c>
      <c r="E514" t="s">
        <v>7293</v>
      </c>
      <c r="F514">
        <v>689</v>
      </c>
      <c r="G514">
        <v>2412</v>
      </c>
      <c r="H514">
        <v>0</v>
      </c>
      <c r="I514">
        <v>0.71399999999999997</v>
      </c>
    </row>
    <row r="515" spans="1:9" x14ac:dyDescent="0.2">
      <c r="A515" t="s">
        <v>586</v>
      </c>
      <c r="B515" t="s">
        <v>111</v>
      </c>
      <c r="C515">
        <v>519</v>
      </c>
      <c r="D515" s="41">
        <v>2.4116898148148148E-2</v>
      </c>
      <c r="E515" t="s">
        <v>7293</v>
      </c>
      <c r="F515">
        <v>940</v>
      </c>
      <c r="G515">
        <v>2674</v>
      </c>
      <c r="H515">
        <v>0</v>
      </c>
      <c r="I515">
        <v>0.64800000000000002</v>
      </c>
    </row>
    <row r="516" spans="1:9" x14ac:dyDescent="0.2">
      <c r="A516" t="s">
        <v>587</v>
      </c>
      <c r="B516" t="s">
        <v>111</v>
      </c>
      <c r="C516">
        <v>520</v>
      </c>
      <c r="D516" s="41">
        <v>2.4305555555555556E-2</v>
      </c>
      <c r="E516" t="s">
        <v>7293</v>
      </c>
      <c r="F516">
        <v>601</v>
      </c>
      <c r="G516">
        <v>2204</v>
      </c>
      <c r="H516">
        <v>0</v>
      </c>
      <c r="I516">
        <v>0.72699999999999998</v>
      </c>
    </row>
    <row r="517" spans="1:9" x14ac:dyDescent="0.2">
      <c r="A517" t="s">
        <v>588</v>
      </c>
      <c r="B517" t="s">
        <v>111</v>
      </c>
      <c r="C517">
        <v>521</v>
      </c>
      <c r="D517" s="41">
        <v>2.4562499999999998E-2</v>
      </c>
      <c r="E517" t="s">
        <v>7293</v>
      </c>
      <c r="F517">
        <v>833</v>
      </c>
      <c r="G517">
        <v>2431</v>
      </c>
      <c r="H517">
        <v>0</v>
      </c>
      <c r="I517">
        <v>0.65700000000000003</v>
      </c>
    </row>
    <row r="518" spans="1:9" x14ac:dyDescent="0.2">
      <c r="A518" t="s">
        <v>589</v>
      </c>
      <c r="B518" t="s">
        <v>111</v>
      </c>
      <c r="C518">
        <v>522</v>
      </c>
      <c r="D518" s="41">
        <v>2.472337962962963E-2</v>
      </c>
      <c r="E518" t="s">
        <v>7293</v>
      </c>
      <c r="F518">
        <v>794</v>
      </c>
      <c r="G518">
        <v>2357</v>
      </c>
      <c r="H518">
        <v>0</v>
      </c>
      <c r="I518">
        <v>0.66300000000000003</v>
      </c>
    </row>
    <row r="519" spans="1:9" x14ac:dyDescent="0.2">
      <c r="A519" t="s">
        <v>590</v>
      </c>
      <c r="B519" t="s">
        <v>111</v>
      </c>
      <c r="C519">
        <v>523</v>
      </c>
      <c r="D519" s="41">
        <v>2.4901620370370373E-2</v>
      </c>
      <c r="E519" t="s">
        <v>7293</v>
      </c>
      <c r="F519">
        <v>579</v>
      </c>
      <c r="G519">
        <v>1775</v>
      </c>
      <c r="H519">
        <v>0</v>
      </c>
      <c r="I519">
        <v>0.67400000000000004</v>
      </c>
    </row>
    <row r="520" spans="1:9" x14ac:dyDescent="0.2">
      <c r="A520" t="s">
        <v>591</v>
      </c>
      <c r="B520" t="s">
        <v>111</v>
      </c>
      <c r="C520">
        <v>524</v>
      </c>
      <c r="D520" s="41">
        <v>2.5104166666666664E-2</v>
      </c>
      <c r="E520" t="s">
        <v>7293</v>
      </c>
      <c r="F520">
        <v>771</v>
      </c>
      <c r="G520">
        <v>2570</v>
      </c>
      <c r="H520">
        <v>0</v>
      </c>
      <c r="I520">
        <v>0.7</v>
      </c>
    </row>
    <row r="521" spans="1:9" x14ac:dyDescent="0.2">
      <c r="A521" t="s">
        <v>592</v>
      </c>
      <c r="B521" t="s">
        <v>111</v>
      </c>
      <c r="C521">
        <v>525</v>
      </c>
      <c r="D521" s="41">
        <v>2.5446759259259256E-2</v>
      </c>
      <c r="E521" t="s">
        <v>7293</v>
      </c>
      <c r="F521">
        <v>673</v>
      </c>
      <c r="G521">
        <v>2150</v>
      </c>
      <c r="H521">
        <v>0</v>
      </c>
      <c r="I521">
        <v>0.68700000000000006</v>
      </c>
    </row>
    <row r="522" spans="1:9" x14ac:dyDescent="0.2">
      <c r="A522" t="s">
        <v>593</v>
      </c>
      <c r="B522" t="s">
        <v>111</v>
      </c>
      <c r="C522">
        <v>526</v>
      </c>
      <c r="D522" s="41">
        <v>2.5583333333333336E-2</v>
      </c>
      <c r="E522" t="s">
        <v>7293</v>
      </c>
      <c r="F522">
        <v>788</v>
      </c>
      <c r="G522">
        <v>2313</v>
      </c>
      <c r="H522">
        <v>0</v>
      </c>
      <c r="I522">
        <v>0.65900000000000003</v>
      </c>
    </row>
    <row r="523" spans="1:9" x14ac:dyDescent="0.2">
      <c r="A523" t="s">
        <v>594</v>
      </c>
      <c r="B523" t="s">
        <v>111</v>
      </c>
      <c r="C523">
        <v>527</v>
      </c>
      <c r="D523" s="41">
        <v>2.5760416666666664E-2</v>
      </c>
      <c r="E523" t="s">
        <v>7293</v>
      </c>
      <c r="F523">
        <v>522</v>
      </c>
      <c r="G523">
        <v>1723</v>
      </c>
      <c r="H523">
        <v>0</v>
      </c>
      <c r="I523">
        <v>0.69699999999999995</v>
      </c>
    </row>
    <row r="524" spans="1:9" x14ac:dyDescent="0.2">
      <c r="A524" t="s">
        <v>595</v>
      </c>
      <c r="B524" t="s">
        <v>111</v>
      </c>
      <c r="C524">
        <v>528</v>
      </c>
      <c r="D524" s="41">
        <v>2.5958333333333333E-2</v>
      </c>
      <c r="E524" t="s">
        <v>7293</v>
      </c>
      <c r="F524">
        <v>804</v>
      </c>
      <c r="G524">
        <v>2345</v>
      </c>
      <c r="H524">
        <v>0</v>
      </c>
      <c r="I524">
        <v>0.65700000000000003</v>
      </c>
    </row>
    <row r="525" spans="1:9" x14ac:dyDescent="0.2">
      <c r="A525" t="s">
        <v>596</v>
      </c>
      <c r="B525" t="s">
        <v>111</v>
      </c>
      <c r="C525">
        <v>529</v>
      </c>
      <c r="D525" s="41">
        <v>2.7143518518518515E-2</v>
      </c>
      <c r="E525" t="s">
        <v>7293</v>
      </c>
      <c r="F525">
        <v>766</v>
      </c>
      <c r="G525">
        <v>2528</v>
      </c>
      <c r="H525">
        <v>0</v>
      </c>
      <c r="I525">
        <v>0.69699999999999995</v>
      </c>
    </row>
    <row r="526" spans="1:9" x14ac:dyDescent="0.2">
      <c r="A526" t="s">
        <v>597</v>
      </c>
      <c r="B526" t="s">
        <v>111</v>
      </c>
      <c r="C526">
        <v>530</v>
      </c>
      <c r="D526" s="41">
        <v>2.7327546296296298E-2</v>
      </c>
      <c r="E526" t="s">
        <v>7293</v>
      </c>
      <c r="F526">
        <v>871</v>
      </c>
      <c r="G526">
        <v>2448</v>
      </c>
      <c r="H526">
        <v>0</v>
      </c>
      <c r="I526">
        <v>0.64400000000000002</v>
      </c>
    </row>
    <row r="527" spans="1:9" x14ac:dyDescent="0.2">
      <c r="A527" t="s">
        <v>598</v>
      </c>
      <c r="B527" t="s">
        <v>111</v>
      </c>
      <c r="C527">
        <v>531</v>
      </c>
      <c r="D527" s="41">
        <v>2.7496527777777776E-2</v>
      </c>
      <c r="E527" t="s">
        <v>7293</v>
      </c>
      <c r="F527">
        <v>720</v>
      </c>
      <c r="G527">
        <v>2140</v>
      </c>
      <c r="H527">
        <v>0</v>
      </c>
      <c r="I527">
        <v>0.66400000000000003</v>
      </c>
    </row>
    <row r="528" spans="1:9" x14ac:dyDescent="0.2">
      <c r="A528" t="s">
        <v>599</v>
      </c>
      <c r="B528" t="s">
        <v>111</v>
      </c>
      <c r="C528">
        <v>532</v>
      </c>
      <c r="D528" s="41">
        <v>2.7667824074074074E-2</v>
      </c>
      <c r="E528" t="s">
        <v>7293</v>
      </c>
      <c r="F528">
        <v>622</v>
      </c>
      <c r="G528">
        <v>2006</v>
      </c>
      <c r="H528">
        <v>0</v>
      </c>
      <c r="I528">
        <v>0.69</v>
      </c>
    </row>
    <row r="529" spans="1:9" x14ac:dyDescent="0.2">
      <c r="A529" t="s">
        <v>600</v>
      </c>
      <c r="B529" t="s">
        <v>111</v>
      </c>
      <c r="C529">
        <v>533</v>
      </c>
      <c r="D529" s="41">
        <v>2.7797453703703706E-2</v>
      </c>
      <c r="E529" t="s">
        <v>7293</v>
      </c>
      <c r="F529">
        <v>699</v>
      </c>
      <c r="G529">
        <v>2236</v>
      </c>
      <c r="H529">
        <v>0</v>
      </c>
      <c r="I529">
        <v>0.68700000000000006</v>
      </c>
    </row>
    <row r="530" spans="1:9" x14ac:dyDescent="0.2">
      <c r="A530" t="s">
        <v>601</v>
      </c>
      <c r="B530" t="s">
        <v>111</v>
      </c>
      <c r="C530">
        <v>534</v>
      </c>
      <c r="D530" s="41">
        <v>2.7940972222222221E-2</v>
      </c>
      <c r="E530" t="s">
        <v>7293</v>
      </c>
      <c r="F530">
        <v>745</v>
      </c>
      <c r="G530">
        <v>2620</v>
      </c>
      <c r="H530">
        <v>0</v>
      </c>
      <c r="I530">
        <v>0.71599999999999997</v>
      </c>
    </row>
    <row r="531" spans="1:9" x14ac:dyDescent="0.2">
      <c r="A531" t="s">
        <v>602</v>
      </c>
      <c r="B531" t="s">
        <v>111</v>
      </c>
      <c r="C531">
        <v>535</v>
      </c>
      <c r="D531" s="41">
        <v>2.8101851851851854E-2</v>
      </c>
      <c r="E531" t="s">
        <v>7293</v>
      </c>
      <c r="F531">
        <v>976</v>
      </c>
      <c r="G531">
        <v>2631</v>
      </c>
      <c r="H531">
        <v>0</v>
      </c>
      <c r="I531">
        <v>0.629</v>
      </c>
    </row>
    <row r="532" spans="1:9" x14ac:dyDescent="0.2">
      <c r="A532" t="s">
        <v>603</v>
      </c>
      <c r="B532" t="s">
        <v>111</v>
      </c>
      <c r="C532">
        <v>536</v>
      </c>
      <c r="D532" s="41">
        <v>2.827199074074074E-2</v>
      </c>
      <c r="E532" t="s">
        <v>7293</v>
      </c>
      <c r="F532">
        <v>732</v>
      </c>
      <c r="G532">
        <v>2383</v>
      </c>
      <c r="H532">
        <v>0</v>
      </c>
      <c r="I532">
        <v>0.69299999999999995</v>
      </c>
    </row>
    <row r="533" spans="1:9" x14ac:dyDescent="0.2">
      <c r="A533" t="s">
        <v>604</v>
      </c>
      <c r="B533" t="s">
        <v>111</v>
      </c>
      <c r="C533">
        <v>537</v>
      </c>
      <c r="D533" s="41">
        <v>2.8423611111111111E-2</v>
      </c>
      <c r="E533" t="s">
        <v>7293</v>
      </c>
      <c r="F533">
        <v>934</v>
      </c>
      <c r="G533">
        <v>2715</v>
      </c>
      <c r="H533">
        <v>0</v>
      </c>
      <c r="I533">
        <v>0.65600000000000003</v>
      </c>
    </row>
    <row r="534" spans="1:9" x14ac:dyDescent="0.2">
      <c r="A534" t="s">
        <v>605</v>
      </c>
      <c r="B534" t="s">
        <v>111</v>
      </c>
      <c r="C534">
        <v>538</v>
      </c>
      <c r="D534" s="41">
        <v>2.8616898148148148E-2</v>
      </c>
      <c r="E534" t="s">
        <v>7293</v>
      </c>
      <c r="F534">
        <v>648</v>
      </c>
      <c r="G534">
        <v>2066</v>
      </c>
      <c r="H534">
        <v>0</v>
      </c>
      <c r="I534">
        <v>0.68600000000000005</v>
      </c>
    </row>
    <row r="535" spans="1:9" x14ac:dyDescent="0.2">
      <c r="A535" t="s">
        <v>606</v>
      </c>
      <c r="B535" t="s">
        <v>111</v>
      </c>
      <c r="C535">
        <v>539</v>
      </c>
      <c r="D535" s="41">
        <v>2.8858796296296296E-2</v>
      </c>
      <c r="E535" t="s">
        <v>7293</v>
      </c>
      <c r="F535">
        <v>765</v>
      </c>
      <c r="G535">
        <v>2382</v>
      </c>
      <c r="H535">
        <v>0</v>
      </c>
      <c r="I535">
        <v>0.67900000000000005</v>
      </c>
    </row>
    <row r="536" spans="1:9" x14ac:dyDescent="0.2">
      <c r="A536" t="s">
        <v>607</v>
      </c>
      <c r="B536" t="s">
        <v>111</v>
      </c>
      <c r="C536">
        <v>540</v>
      </c>
      <c r="D536" s="41">
        <v>2.9009259259259259E-2</v>
      </c>
      <c r="E536" t="s">
        <v>7293</v>
      </c>
      <c r="F536">
        <v>834</v>
      </c>
      <c r="G536">
        <v>2498</v>
      </c>
      <c r="H536">
        <v>0</v>
      </c>
      <c r="I536">
        <v>0.66600000000000004</v>
      </c>
    </row>
    <row r="537" spans="1:9" x14ac:dyDescent="0.2">
      <c r="A537" t="s">
        <v>608</v>
      </c>
      <c r="B537" t="s">
        <v>111</v>
      </c>
      <c r="C537">
        <v>541</v>
      </c>
      <c r="D537" s="41">
        <v>2.916087962962963E-2</v>
      </c>
      <c r="E537" t="s">
        <v>7293</v>
      </c>
      <c r="F537">
        <v>1020</v>
      </c>
      <c r="G537">
        <v>2604</v>
      </c>
      <c r="H537">
        <v>0</v>
      </c>
      <c r="I537">
        <v>0.60799999999999998</v>
      </c>
    </row>
    <row r="538" spans="1:9" x14ac:dyDescent="0.2">
      <c r="A538" t="s">
        <v>609</v>
      </c>
      <c r="B538" t="s">
        <v>111</v>
      </c>
      <c r="C538">
        <v>542</v>
      </c>
      <c r="D538" s="41">
        <v>2.9309027777777778E-2</v>
      </c>
      <c r="E538" t="s">
        <v>7293</v>
      </c>
      <c r="F538">
        <v>829</v>
      </c>
      <c r="G538">
        <v>2460</v>
      </c>
      <c r="H538">
        <v>0</v>
      </c>
      <c r="I538">
        <v>0.66300000000000003</v>
      </c>
    </row>
    <row r="539" spans="1:9" x14ac:dyDescent="0.2">
      <c r="A539" t="s">
        <v>610</v>
      </c>
      <c r="B539" t="s">
        <v>111</v>
      </c>
      <c r="C539">
        <v>543</v>
      </c>
      <c r="D539" s="41">
        <v>2.9443287037037039E-2</v>
      </c>
      <c r="E539" t="s">
        <v>7293</v>
      </c>
      <c r="F539">
        <v>818</v>
      </c>
      <c r="G539">
        <v>2560</v>
      </c>
      <c r="H539">
        <v>0</v>
      </c>
      <c r="I539">
        <v>0.68</v>
      </c>
    </row>
    <row r="540" spans="1:9" x14ac:dyDescent="0.2">
      <c r="A540" t="s">
        <v>611</v>
      </c>
      <c r="B540" t="s">
        <v>111</v>
      </c>
      <c r="C540">
        <v>544</v>
      </c>
      <c r="D540" s="41">
        <v>2.9648148148148149E-2</v>
      </c>
      <c r="E540" t="s">
        <v>7293</v>
      </c>
      <c r="F540">
        <v>757</v>
      </c>
      <c r="G540">
        <v>2188</v>
      </c>
      <c r="H540">
        <v>0</v>
      </c>
      <c r="I540">
        <v>0.65400000000000003</v>
      </c>
    </row>
    <row r="541" spans="1:9" x14ac:dyDescent="0.2">
      <c r="A541" t="s">
        <v>612</v>
      </c>
      <c r="B541" t="s">
        <v>111</v>
      </c>
      <c r="C541">
        <v>545</v>
      </c>
      <c r="D541" s="41">
        <v>2.9850694444444447E-2</v>
      </c>
      <c r="E541" t="s">
        <v>7293</v>
      </c>
      <c r="F541">
        <v>785</v>
      </c>
      <c r="G541">
        <v>2509</v>
      </c>
      <c r="H541">
        <v>0</v>
      </c>
      <c r="I541">
        <v>0.68700000000000006</v>
      </c>
    </row>
    <row r="542" spans="1:9" x14ac:dyDescent="0.2">
      <c r="A542" t="s">
        <v>613</v>
      </c>
      <c r="B542" t="s">
        <v>111</v>
      </c>
      <c r="C542">
        <v>546</v>
      </c>
      <c r="D542" s="41">
        <v>3.0053240740740738E-2</v>
      </c>
      <c r="E542" t="s">
        <v>7293</v>
      </c>
      <c r="F542">
        <v>714</v>
      </c>
      <c r="G542">
        <v>2343</v>
      </c>
      <c r="H542">
        <v>0</v>
      </c>
      <c r="I542">
        <v>0.69499999999999995</v>
      </c>
    </row>
    <row r="543" spans="1:9" x14ac:dyDescent="0.2">
      <c r="A543" t="s">
        <v>614</v>
      </c>
      <c r="B543" t="s">
        <v>111</v>
      </c>
      <c r="C543">
        <v>547</v>
      </c>
      <c r="D543" s="41">
        <v>3.0223379629629631E-2</v>
      </c>
      <c r="E543" t="s">
        <v>7293</v>
      </c>
      <c r="F543">
        <v>772</v>
      </c>
      <c r="G543">
        <v>2265</v>
      </c>
      <c r="H543">
        <v>0</v>
      </c>
      <c r="I543">
        <v>0.65900000000000003</v>
      </c>
    </row>
    <row r="544" spans="1:9" x14ac:dyDescent="0.2">
      <c r="A544" t="s">
        <v>615</v>
      </c>
      <c r="B544" t="s">
        <v>111</v>
      </c>
      <c r="C544">
        <v>548</v>
      </c>
      <c r="D544" s="41">
        <v>3.0483796296296297E-2</v>
      </c>
      <c r="E544" t="s">
        <v>7293</v>
      </c>
      <c r="F544">
        <v>575</v>
      </c>
      <c r="G544">
        <v>1700</v>
      </c>
      <c r="H544">
        <v>0</v>
      </c>
      <c r="I544">
        <v>0.66200000000000003</v>
      </c>
    </row>
    <row r="545" spans="1:9" x14ac:dyDescent="0.2">
      <c r="A545" t="s">
        <v>616</v>
      </c>
      <c r="B545" t="s">
        <v>111</v>
      </c>
      <c r="C545">
        <v>549</v>
      </c>
      <c r="D545" s="41">
        <v>3.0655092592592591E-2</v>
      </c>
      <c r="E545" t="s">
        <v>7293</v>
      </c>
      <c r="F545">
        <v>597</v>
      </c>
      <c r="G545">
        <v>2014</v>
      </c>
      <c r="H545">
        <v>0</v>
      </c>
      <c r="I545">
        <v>0.70399999999999996</v>
      </c>
    </row>
    <row r="546" spans="1:9" x14ac:dyDescent="0.2">
      <c r="A546" t="s">
        <v>617</v>
      </c>
      <c r="B546" t="s">
        <v>111</v>
      </c>
      <c r="C546">
        <v>550</v>
      </c>
      <c r="D546" s="41">
        <v>3.0945601851851853E-2</v>
      </c>
      <c r="E546" t="s">
        <v>7293</v>
      </c>
      <c r="F546">
        <v>841</v>
      </c>
      <c r="G546">
        <v>2510</v>
      </c>
      <c r="H546">
        <v>0</v>
      </c>
      <c r="I546">
        <v>0.66500000000000004</v>
      </c>
    </row>
    <row r="547" spans="1:9" x14ac:dyDescent="0.2">
      <c r="A547" t="s">
        <v>618</v>
      </c>
      <c r="B547" t="s">
        <v>111</v>
      </c>
      <c r="C547">
        <v>551</v>
      </c>
      <c r="D547" s="41">
        <v>3.1105324074074073E-2</v>
      </c>
      <c r="E547" t="s">
        <v>7293</v>
      </c>
      <c r="F547">
        <v>963</v>
      </c>
      <c r="G547">
        <v>2828</v>
      </c>
      <c r="H547">
        <v>0</v>
      </c>
      <c r="I547">
        <v>0.65900000000000003</v>
      </c>
    </row>
    <row r="548" spans="1:9" x14ac:dyDescent="0.2">
      <c r="A548" t="s">
        <v>619</v>
      </c>
      <c r="B548" t="s">
        <v>111</v>
      </c>
      <c r="C548">
        <v>552</v>
      </c>
      <c r="D548" s="41">
        <v>3.1309027777777783E-2</v>
      </c>
      <c r="E548" t="s">
        <v>7293</v>
      </c>
      <c r="F548">
        <v>894</v>
      </c>
      <c r="G548">
        <v>2718</v>
      </c>
      <c r="H548">
        <v>0</v>
      </c>
      <c r="I548">
        <v>0.67100000000000004</v>
      </c>
    </row>
    <row r="549" spans="1:9" x14ac:dyDescent="0.2">
      <c r="A549" t="s">
        <v>620</v>
      </c>
      <c r="B549" t="s">
        <v>111</v>
      </c>
      <c r="C549">
        <v>553</v>
      </c>
      <c r="D549" s="41">
        <v>3.1481481481481485E-2</v>
      </c>
      <c r="E549" t="s">
        <v>7293</v>
      </c>
      <c r="F549">
        <v>936</v>
      </c>
      <c r="G549">
        <v>2761</v>
      </c>
      <c r="H549">
        <v>0</v>
      </c>
      <c r="I549">
        <v>0.66100000000000003</v>
      </c>
    </row>
    <row r="550" spans="1:9" x14ac:dyDescent="0.2">
      <c r="A550" t="s">
        <v>621</v>
      </c>
      <c r="B550" t="s">
        <v>111</v>
      </c>
      <c r="C550">
        <v>554</v>
      </c>
      <c r="D550" s="41">
        <v>3.1649305555555556E-2</v>
      </c>
      <c r="E550" t="s">
        <v>7293</v>
      </c>
      <c r="F550">
        <v>713</v>
      </c>
      <c r="G550">
        <v>2436</v>
      </c>
      <c r="H550">
        <v>0</v>
      </c>
      <c r="I550">
        <v>0.70699999999999996</v>
      </c>
    </row>
    <row r="551" spans="1:9" x14ac:dyDescent="0.2">
      <c r="A551" t="s">
        <v>622</v>
      </c>
      <c r="B551" t="s">
        <v>111</v>
      </c>
      <c r="C551">
        <v>555</v>
      </c>
      <c r="D551" s="41">
        <v>3.1821759259259258E-2</v>
      </c>
      <c r="E551" t="s">
        <v>7293</v>
      </c>
      <c r="F551">
        <v>667</v>
      </c>
      <c r="G551">
        <v>2195</v>
      </c>
      <c r="H551">
        <v>0</v>
      </c>
      <c r="I551">
        <v>0.69599999999999995</v>
      </c>
    </row>
    <row r="552" spans="1:9" x14ac:dyDescent="0.2">
      <c r="A552" t="s">
        <v>623</v>
      </c>
      <c r="B552" t="s">
        <v>111</v>
      </c>
      <c r="C552">
        <v>556</v>
      </c>
      <c r="D552" s="41">
        <v>3.2010416666666666E-2</v>
      </c>
      <c r="E552" t="s">
        <v>7293</v>
      </c>
      <c r="F552">
        <v>836</v>
      </c>
      <c r="G552">
        <v>2461</v>
      </c>
      <c r="H552">
        <v>0</v>
      </c>
      <c r="I552">
        <v>0.66</v>
      </c>
    </row>
    <row r="553" spans="1:9" x14ac:dyDescent="0.2">
      <c r="A553" t="s">
        <v>624</v>
      </c>
      <c r="B553" t="s">
        <v>111</v>
      </c>
      <c r="C553">
        <v>557</v>
      </c>
      <c r="D553" s="41">
        <v>3.2199074074074074E-2</v>
      </c>
      <c r="E553" t="s">
        <v>7293</v>
      </c>
      <c r="F553">
        <v>799</v>
      </c>
      <c r="G553">
        <v>2191</v>
      </c>
      <c r="H553">
        <v>0</v>
      </c>
      <c r="I553">
        <v>0.63500000000000001</v>
      </c>
    </row>
    <row r="554" spans="1:9" x14ac:dyDescent="0.2">
      <c r="A554" t="s">
        <v>625</v>
      </c>
      <c r="B554" t="s">
        <v>111</v>
      </c>
      <c r="C554">
        <v>558</v>
      </c>
      <c r="D554" s="41">
        <v>3.2418981481481479E-2</v>
      </c>
      <c r="E554" t="s">
        <v>7293</v>
      </c>
      <c r="F554">
        <v>793</v>
      </c>
      <c r="G554">
        <v>2324</v>
      </c>
      <c r="H554">
        <v>0</v>
      </c>
      <c r="I554">
        <v>0.65900000000000003</v>
      </c>
    </row>
    <row r="555" spans="1:9" x14ac:dyDescent="0.2">
      <c r="A555" t="s">
        <v>626</v>
      </c>
      <c r="B555" t="s">
        <v>111</v>
      </c>
      <c r="C555">
        <v>559</v>
      </c>
      <c r="D555" s="41">
        <v>3.2550925925925928E-2</v>
      </c>
      <c r="E555" t="s">
        <v>7293</v>
      </c>
      <c r="F555">
        <v>701</v>
      </c>
      <c r="G555">
        <v>2120</v>
      </c>
      <c r="H555">
        <v>0</v>
      </c>
      <c r="I555">
        <v>0.66900000000000004</v>
      </c>
    </row>
    <row r="556" spans="1:9" x14ac:dyDescent="0.2">
      <c r="A556" t="s">
        <v>627</v>
      </c>
      <c r="B556" t="s">
        <v>111</v>
      </c>
      <c r="C556">
        <v>560</v>
      </c>
      <c r="D556" s="41">
        <v>3.2722222222222222E-2</v>
      </c>
      <c r="E556" t="s">
        <v>7293</v>
      </c>
      <c r="F556">
        <v>532</v>
      </c>
      <c r="G556">
        <v>1591</v>
      </c>
      <c r="H556">
        <v>0</v>
      </c>
      <c r="I556">
        <v>0.66600000000000004</v>
      </c>
    </row>
    <row r="557" spans="1:9" x14ac:dyDescent="0.2">
      <c r="A557" t="s">
        <v>628</v>
      </c>
      <c r="B557" t="s">
        <v>111</v>
      </c>
      <c r="C557">
        <v>561</v>
      </c>
      <c r="D557" s="41">
        <v>3.2872685185185185E-2</v>
      </c>
      <c r="E557" t="s">
        <v>7293</v>
      </c>
      <c r="F557">
        <v>940</v>
      </c>
      <c r="G557">
        <v>2739</v>
      </c>
      <c r="H557">
        <v>0</v>
      </c>
      <c r="I557">
        <v>0.65700000000000003</v>
      </c>
    </row>
    <row r="558" spans="1:9" x14ac:dyDescent="0.2">
      <c r="A558" t="s">
        <v>629</v>
      </c>
      <c r="B558" t="s">
        <v>111</v>
      </c>
      <c r="C558">
        <v>562</v>
      </c>
      <c r="D558" s="41">
        <v>3.3041666666666664E-2</v>
      </c>
      <c r="E558" t="s">
        <v>7293</v>
      </c>
      <c r="F558">
        <v>812</v>
      </c>
      <c r="G558">
        <v>2621</v>
      </c>
      <c r="H558">
        <v>0</v>
      </c>
      <c r="I558">
        <v>0.69</v>
      </c>
    </row>
    <row r="559" spans="1:9" x14ac:dyDescent="0.2">
      <c r="A559" t="s">
        <v>630</v>
      </c>
      <c r="B559" t="s">
        <v>111</v>
      </c>
      <c r="C559">
        <v>563</v>
      </c>
      <c r="D559" s="41">
        <v>3.3229166666666664E-2</v>
      </c>
      <c r="E559" t="s">
        <v>7293</v>
      </c>
      <c r="F559">
        <v>876</v>
      </c>
      <c r="G559">
        <v>2711</v>
      </c>
      <c r="H559">
        <v>0</v>
      </c>
      <c r="I559">
        <v>0.67700000000000005</v>
      </c>
    </row>
    <row r="560" spans="1:9" x14ac:dyDescent="0.2">
      <c r="A560" t="s">
        <v>631</v>
      </c>
      <c r="B560" t="s">
        <v>111</v>
      </c>
      <c r="C560">
        <v>564</v>
      </c>
      <c r="D560" s="41">
        <v>3.3377314814814811E-2</v>
      </c>
      <c r="E560" t="s">
        <v>7293</v>
      </c>
      <c r="F560">
        <v>789</v>
      </c>
      <c r="G560">
        <v>2250</v>
      </c>
      <c r="H560">
        <v>0</v>
      </c>
      <c r="I560">
        <v>0.64900000000000002</v>
      </c>
    </row>
    <row r="561" spans="1:9" x14ac:dyDescent="0.2">
      <c r="A561" t="s">
        <v>632</v>
      </c>
      <c r="B561" t="s">
        <v>111</v>
      </c>
      <c r="C561">
        <v>565</v>
      </c>
      <c r="D561" s="41">
        <v>3.3678240740740745E-2</v>
      </c>
      <c r="E561" t="s">
        <v>7293</v>
      </c>
      <c r="F561">
        <v>734</v>
      </c>
      <c r="G561">
        <v>2250</v>
      </c>
      <c r="H561">
        <v>0</v>
      </c>
      <c r="I561">
        <v>0.67400000000000004</v>
      </c>
    </row>
    <row r="562" spans="1:9" x14ac:dyDescent="0.2">
      <c r="A562" t="s">
        <v>633</v>
      </c>
      <c r="B562" t="s">
        <v>111</v>
      </c>
      <c r="C562">
        <v>566</v>
      </c>
      <c r="D562" s="41">
        <v>3.3847222222222223E-2</v>
      </c>
      <c r="E562" t="s">
        <v>7293</v>
      </c>
      <c r="F562">
        <v>577</v>
      </c>
      <c r="G562">
        <v>1809</v>
      </c>
      <c r="H562">
        <v>0</v>
      </c>
      <c r="I562">
        <v>0.68100000000000005</v>
      </c>
    </row>
    <row r="563" spans="1:9" x14ac:dyDescent="0.2">
      <c r="A563" t="s">
        <v>634</v>
      </c>
      <c r="B563" t="s">
        <v>111</v>
      </c>
      <c r="C563">
        <v>567</v>
      </c>
      <c r="D563" s="41">
        <v>3.3991898148148146E-2</v>
      </c>
      <c r="E563" t="s">
        <v>7293</v>
      </c>
      <c r="F563">
        <v>630</v>
      </c>
      <c r="G563">
        <v>1962</v>
      </c>
      <c r="H563">
        <v>0</v>
      </c>
      <c r="I563">
        <v>0.67900000000000005</v>
      </c>
    </row>
    <row r="564" spans="1:9" x14ac:dyDescent="0.2">
      <c r="A564" t="s">
        <v>635</v>
      </c>
      <c r="B564" t="s">
        <v>111</v>
      </c>
      <c r="C564">
        <v>568</v>
      </c>
      <c r="D564" s="41">
        <v>3.5194444444444445E-2</v>
      </c>
      <c r="E564" t="s">
        <v>7293</v>
      </c>
      <c r="F564">
        <v>931</v>
      </c>
      <c r="G564">
        <v>2700</v>
      </c>
      <c r="H564">
        <v>0</v>
      </c>
      <c r="I564">
        <v>0.65500000000000003</v>
      </c>
    </row>
    <row r="565" spans="1:9" x14ac:dyDescent="0.2">
      <c r="A565" t="s">
        <v>636</v>
      </c>
      <c r="B565" t="s">
        <v>111</v>
      </c>
      <c r="C565">
        <v>569</v>
      </c>
      <c r="D565" s="41">
        <v>3.5342592592592592E-2</v>
      </c>
      <c r="E565" t="s">
        <v>7293</v>
      </c>
      <c r="F565">
        <v>763</v>
      </c>
      <c r="G565">
        <v>2244</v>
      </c>
      <c r="H565">
        <v>0</v>
      </c>
      <c r="I565">
        <v>0.66</v>
      </c>
    </row>
    <row r="566" spans="1:9" x14ac:dyDescent="0.2">
      <c r="A566" t="s">
        <v>637</v>
      </c>
      <c r="B566" t="s">
        <v>111</v>
      </c>
      <c r="C566">
        <v>570</v>
      </c>
      <c r="D566" s="41">
        <v>3.5451388888888886E-2</v>
      </c>
      <c r="E566" t="s">
        <v>7293</v>
      </c>
      <c r="F566">
        <v>609</v>
      </c>
      <c r="G566">
        <v>2108</v>
      </c>
      <c r="H566">
        <v>0</v>
      </c>
      <c r="I566">
        <v>0.71099999999999997</v>
      </c>
    </row>
    <row r="567" spans="1:9" x14ac:dyDescent="0.2">
      <c r="A567" t="s">
        <v>638</v>
      </c>
      <c r="B567" t="s">
        <v>111</v>
      </c>
      <c r="C567">
        <v>571</v>
      </c>
      <c r="D567" s="41">
        <v>3.5681712962962964E-2</v>
      </c>
      <c r="E567" t="s">
        <v>7293</v>
      </c>
      <c r="F567">
        <v>644</v>
      </c>
      <c r="G567">
        <v>2129</v>
      </c>
      <c r="H567">
        <v>0</v>
      </c>
      <c r="I567">
        <v>0.69799999999999995</v>
      </c>
    </row>
    <row r="568" spans="1:9" x14ac:dyDescent="0.2">
      <c r="A568" t="s">
        <v>639</v>
      </c>
      <c r="B568" t="s">
        <v>111</v>
      </c>
      <c r="C568">
        <v>572</v>
      </c>
      <c r="D568" s="41">
        <v>3.5923611111111108E-2</v>
      </c>
      <c r="E568" t="s">
        <v>7293</v>
      </c>
      <c r="F568">
        <v>905</v>
      </c>
      <c r="G568">
        <v>2671</v>
      </c>
      <c r="H568">
        <v>0</v>
      </c>
      <c r="I568">
        <v>0.66100000000000003</v>
      </c>
    </row>
    <row r="569" spans="1:9" x14ac:dyDescent="0.2">
      <c r="A569" t="s">
        <v>640</v>
      </c>
      <c r="B569" t="s">
        <v>111</v>
      </c>
      <c r="C569">
        <v>573</v>
      </c>
      <c r="D569" s="41">
        <v>3.6175925925925924E-2</v>
      </c>
      <c r="E569" t="s">
        <v>7293</v>
      </c>
      <c r="F569">
        <v>928</v>
      </c>
      <c r="G569">
        <v>2527</v>
      </c>
      <c r="H569">
        <v>0</v>
      </c>
      <c r="I569">
        <v>0.63300000000000001</v>
      </c>
    </row>
    <row r="570" spans="1:9" x14ac:dyDescent="0.2">
      <c r="A570" t="s">
        <v>641</v>
      </c>
      <c r="B570" t="s">
        <v>111</v>
      </c>
      <c r="C570">
        <v>574</v>
      </c>
      <c r="D570" s="41">
        <v>3.6362268518518516E-2</v>
      </c>
      <c r="E570" t="s">
        <v>7293</v>
      </c>
      <c r="F570">
        <v>662</v>
      </c>
      <c r="G570">
        <v>2051</v>
      </c>
      <c r="H570">
        <v>0</v>
      </c>
      <c r="I570">
        <v>0.67700000000000005</v>
      </c>
    </row>
    <row r="571" spans="1:9" x14ac:dyDescent="0.2">
      <c r="A571" t="s">
        <v>642</v>
      </c>
      <c r="B571" t="s">
        <v>111</v>
      </c>
      <c r="C571">
        <v>575</v>
      </c>
      <c r="D571" s="41">
        <v>3.6557870370370373E-2</v>
      </c>
      <c r="E571" t="s">
        <v>7293</v>
      </c>
      <c r="F571">
        <v>867</v>
      </c>
      <c r="G571">
        <v>2624</v>
      </c>
      <c r="H571">
        <v>0</v>
      </c>
      <c r="I571">
        <v>0.67</v>
      </c>
    </row>
    <row r="572" spans="1:9" x14ac:dyDescent="0.2">
      <c r="A572" t="s">
        <v>643</v>
      </c>
      <c r="B572" t="s">
        <v>111</v>
      </c>
      <c r="C572">
        <v>576</v>
      </c>
      <c r="D572" s="41">
        <v>3.6789351851851851E-2</v>
      </c>
      <c r="E572" t="s">
        <v>7293</v>
      </c>
      <c r="F572">
        <v>772</v>
      </c>
      <c r="G572">
        <v>2469</v>
      </c>
      <c r="H572">
        <v>0</v>
      </c>
      <c r="I572">
        <v>0.68700000000000006</v>
      </c>
    </row>
    <row r="573" spans="1:9" x14ac:dyDescent="0.2">
      <c r="A573" t="s">
        <v>644</v>
      </c>
      <c r="B573" t="s">
        <v>111</v>
      </c>
      <c r="C573">
        <v>577</v>
      </c>
      <c r="D573" s="41">
        <v>3.6947916666666664E-2</v>
      </c>
      <c r="E573" t="s">
        <v>7293</v>
      </c>
      <c r="F573">
        <v>876</v>
      </c>
      <c r="G573">
        <v>2444</v>
      </c>
      <c r="H573">
        <v>0</v>
      </c>
      <c r="I573">
        <v>0.64200000000000002</v>
      </c>
    </row>
    <row r="574" spans="1:9" x14ac:dyDescent="0.2">
      <c r="A574" t="s">
        <v>645</v>
      </c>
      <c r="B574" t="s">
        <v>111</v>
      </c>
      <c r="C574">
        <v>578</v>
      </c>
      <c r="D574" s="41">
        <v>3.7170138888888891E-2</v>
      </c>
      <c r="E574" t="s">
        <v>7293</v>
      </c>
      <c r="F574">
        <v>627</v>
      </c>
      <c r="G574">
        <v>1826</v>
      </c>
      <c r="H574">
        <v>0</v>
      </c>
      <c r="I574">
        <v>0.65700000000000003</v>
      </c>
    </row>
    <row r="575" spans="1:9" x14ac:dyDescent="0.2">
      <c r="A575" t="s">
        <v>646</v>
      </c>
      <c r="B575" t="s">
        <v>111</v>
      </c>
      <c r="C575">
        <v>579</v>
      </c>
      <c r="D575" s="41">
        <v>3.733912037037037E-2</v>
      </c>
      <c r="E575" t="s">
        <v>7293</v>
      </c>
      <c r="F575">
        <v>709</v>
      </c>
      <c r="G575">
        <v>2076</v>
      </c>
      <c r="H575">
        <v>0</v>
      </c>
      <c r="I575">
        <v>0.65800000000000003</v>
      </c>
    </row>
    <row r="576" spans="1:9" x14ac:dyDescent="0.2">
      <c r="A576" t="s">
        <v>647</v>
      </c>
      <c r="B576" t="s">
        <v>111</v>
      </c>
      <c r="C576">
        <v>580</v>
      </c>
      <c r="D576" s="41">
        <v>3.7568287037037039E-2</v>
      </c>
      <c r="E576" t="s">
        <v>7293</v>
      </c>
      <c r="F576">
        <v>1274</v>
      </c>
      <c r="G576">
        <v>3454</v>
      </c>
      <c r="H576">
        <v>0</v>
      </c>
      <c r="I576">
        <v>0.63100000000000001</v>
      </c>
    </row>
    <row r="577" spans="1:9" x14ac:dyDescent="0.2">
      <c r="A577" t="s">
        <v>648</v>
      </c>
      <c r="B577" t="s">
        <v>111</v>
      </c>
      <c r="C577">
        <v>581</v>
      </c>
      <c r="D577" s="41">
        <v>3.7783564814814811E-2</v>
      </c>
      <c r="E577" t="s">
        <v>7293</v>
      </c>
      <c r="F577">
        <v>780</v>
      </c>
      <c r="G577">
        <v>2290</v>
      </c>
      <c r="H577">
        <v>0</v>
      </c>
      <c r="I577">
        <v>0.65900000000000003</v>
      </c>
    </row>
    <row r="578" spans="1:9" x14ac:dyDescent="0.2">
      <c r="A578" t="s">
        <v>649</v>
      </c>
      <c r="B578" t="s">
        <v>111</v>
      </c>
      <c r="C578">
        <v>582</v>
      </c>
      <c r="D578" s="41">
        <v>3.8059027777777775E-2</v>
      </c>
      <c r="E578" t="s">
        <v>7293</v>
      </c>
      <c r="F578">
        <v>916</v>
      </c>
      <c r="G578">
        <v>2678</v>
      </c>
      <c r="H578">
        <v>0</v>
      </c>
      <c r="I578">
        <v>0.65800000000000003</v>
      </c>
    </row>
    <row r="579" spans="1:9" x14ac:dyDescent="0.2">
      <c r="A579" t="s">
        <v>650</v>
      </c>
      <c r="B579" t="s">
        <v>111</v>
      </c>
      <c r="C579">
        <v>583</v>
      </c>
      <c r="D579" s="41">
        <v>3.8302083333333334E-2</v>
      </c>
      <c r="E579" t="s">
        <v>7293</v>
      </c>
      <c r="F579">
        <v>798</v>
      </c>
      <c r="G579">
        <v>2877</v>
      </c>
      <c r="H579">
        <v>0</v>
      </c>
      <c r="I579">
        <v>0.72299999999999998</v>
      </c>
    </row>
    <row r="580" spans="1:9" x14ac:dyDescent="0.2">
      <c r="A580" t="s">
        <v>651</v>
      </c>
      <c r="B580" t="s">
        <v>111</v>
      </c>
      <c r="C580">
        <v>584</v>
      </c>
      <c r="D580" s="41">
        <v>3.847222222222222E-2</v>
      </c>
      <c r="E580" t="s">
        <v>7293</v>
      </c>
      <c r="F580">
        <v>686</v>
      </c>
      <c r="G580">
        <v>2187</v>
      </c>
      <c r="H580">
        <v>0</v>
      </c>
      <c r="I580">
        <v>0.68600000000000005</v>
      </c>
    </row>
    <row r="581" spans="1:9" x14ac:dyDescent="0.2">
      <c r="A581" t="s">
        <v>652</v>
      </c>
      <c r="B581" t="s">
        <v>111</v>
      </c>
      <c r="C581">
        <v>585</v>
      </c>
      <c r="D581" s="41">
        <v>3.8638888888888889E-2</v>
      </c>
      <c r="E581" t="s">
        <v>7293</v>
      </c>
      <c r="F581">
        <v>628</v>
      </c>
      <c r="G581">
        <v>2153</v>
      </c>
      <c r="H581">
        <v>0</v>
      </c>
      <c r="I581">
        <v>0.70799999999999996</v>
      </c>
    </row>
    <row r="582" spans="1:9" x14ac:dyDescent="0.2">
      <c r="A582" t="s">
        <v>653</v>
      </c>
      <c r="B582" t="s">
        <v>111</v>
      </c>
      <c r="C582">
        <v>586</v>
      </c>
      <c r="D582" s="41">
        <v>3.8783564814814812E-2</v>
      </c>
      <c r="E582" t="s">
        <v>7293</v>
      </c>
      <c r="F582">
        <v>608</v>
      </c>
      <c r="G582">
        <v>2073</v>
      </c>
      <c r="H582">
        <v>0</v>
      </c>
      <c r="I582">
        <v>0.70699999999999996</v>
      </c>
    </row>
    <row r="583" spans="1:9" x14ac:dyDescent="0.2">
      <c r="A583" t="s">
        <v>654</v>
      </c>
      <c r="B583" t="s">
        <v>111</v>
      </c>
      <c r="C583">
        <v>587</v>
      </c>
      <c r="D583" s="41">
        <v>3.8929398148148144E-2</v>
      </c>
      <c r="E583" t="s">
        <v>7293</v>
      </c>
      <c r="F583">
        <v>742</v>
      </c>
      <c r="G583">
        <v>2428</v>
      </c>
      <c r="H583">
        <v>0</v>
      </c>
      <c r="I583">
        <v>0.69399999999999995</v>
      </c>
    </row>
    <row r="584" spans="1:9" x14ac:dyDescent="0.2">
      <c r="A584" t="s">
        <v>655</v>
      </c>
      <c r="B584" t="s">
        <v>111</v>
      </c>
      <c r="C584">
        <v>588</v>
      </c>
      <c r="D584" s="41">
        <v>3.9101851851851853E-2</v>
      </c>
      <c r="E584" t="s">
        <v>7293</v>
      </c>
      <c r="F584">
        <v>824</v>
      </c>
      <c r="G584">
        <v>2611</v>
      </c>
      <c r="H584">
        <v>0</v>
      </c>
      <c r="I584">
        <v>0.68400000000000005</v>
      </c>
    </row>
    <row r="585" spans="1:9" x14ac:dyDescent="0.2">
      <c r="A585" t="s">
        <v>656</v>
      </c>
      <c r="B585" t="s">
        <v>111</v>
      </c>
      <c r="C585">
        <v>589</v>
      </c>
      <c r="D585" s="41">
        <v>3.9291666666666662E-2</v>
      </c>
      <c r="E585" t="s">
        <v>7293</v>
      </c>
      <c r="F585">
        <v>601</v>
      </c>
      <c r="G585">
        <v>1943</v>
      </c>
      <c r="H585">
        <v>0</v>
      </c>
      <c r="I585">
        <v>0.69099999999999995</v>
      </c>
    </row>
    <row r="586" spans="1:9" x14ac:dyDescent="0.2">
      <c r="A586" t="s">
        <v>657</v>
      </c>
      <c r="B586" t="s">
        <v>111</v>
      </c>
      <c r="C586">
        <v>590</v>
      </c>
      <c r="D586" s="41">
        <v>3.9449074074074074E-2</v>
      </c>
      <c r="E586" t="s">
        <v>7293</v>
      </c>
      <c r="F586">
        <v>892</v>
      </c>
      <c r="G586">
        <v>2715</v>
      </c>
      <c r="H586">
        <v>0</v>
      </c>
      <c r="I586">
        <v>0.67100000000000004</v>
      </c>
    </row>
    <row r="587" spans="1:9" x14ac:dyDescent="0.2">
      <c r="A587" t="s">
        <v>658</v>
      </c>
      <c r="B587" t="s">
        <v>111</v>
      </c>
      <c r="C587">
        <v>591</v>
      </c>
      <c r="D587" s="41">
        <v>3.9592592592592596E-2</v>
      </c>
      <c r="E587" t="s">
        <v>7293</v>
      </c>
      <c r="F587">
        <v>836</v>
      </c>
      <c r="G587">
        <v>2403</v>
      </c>
      <c r="H587">
        <v>0</v>
      </c>
      <c r="I587">
        <v>0.65200000000000002</v>
      </c>
    </row>
    <row r="588" spans="1:9" x14ac:dyDescent="0.2">
      <c r="A588" t="s">
        <v>659</v>
      </c>
      <c r="B588" t="s">
        <v>111</v>
      </c>
      <c r="C588">
        <v>592</v>
      </c>
      <c r="D588" s="41">
        <v>3.9778935185185181E-2</v>
      </c>
      <c r="E588" t="s">
        <v>7293</v>
      </c>
      <c r="F588">
        <v>781</v>
      </c>
      <c r="G588">
        <v>2420</v>
      </c>
      <c r="H588">
        <v>0</v>
      </c>
      <c r="I588">
        <v>0.67700000000000005</v>
      </c>
    </row>
    <row r="589" spans="1:9" x14ac:dyDescent="0.2">
      <c r="A589" t="s">
        <v>660</v>
      </c>
      <c r="B589" t="s">
        <v>111</v>
      </c>
      <c r="C589">
        <v>593</v>
      </c>
      <c r="D589" s="41">
        <v>4.0016203703703707E-2</v>
      </c>
      <c r="E589" t="s">
        <v>7293</v>
      </c>
      <c r="F589">
        <v>776</v>
      </c>
      <c r="G589">
        <v>2369</v>
      </c>
      <c r="H589">
        <v>0</v>
      </c>
      <c r="I589">
        <v>0.67200000000000004</v>
      </c>
    </row>
    <row r="590" spans="1:9" x14ac:dyDescent="0.2">
      <c r="A590" t="s">
        <v>661</v>
      </c>
      <c r="B590" t="s">
        <v>111</v>
      </c>
      <c r="C590">
        <v>594</v>
      </c>
      <c r="D590" s="41">
        <v>4.0173611111111111E-2</v>
      </c>
      <c r="E590" t="s">
        <v>7293</v>
      </c>
      <c r="F590">
        <v>689</v>
      </c>
      <c r="G590">
        <v>1980</v>
      </c>
      <c r="H590">
        <v>0</v>
      </c>
      <c r="I590">
        <v>0.65200000000000002</v>
      </c>
    </row>
    <row r="591" spans="1:9" x14ac:dyDescent="0.2">
      <c r="A591" t="s">
        <v>662</v>
      </c>
      <c r="B591" t="s">
        <v>111</v>
      </c>
      <c r="C591">
        <v>595</v>
      </c>
      <c r="D591" s="41">
        <v>4.0332175925925924E-2</v>
      </c>
      <c r="E591" t="s">
        <v>7293</v>
      </c>
      <c r="F591">
        <v>754</v>
      </c>
      <c r="G591">
        <v>2324</v>
      </c>
      <c r="H591">
        <v>0</v>
      </c>
      <c r="I591">
        <v>0.67600000000000005</v>
      </c>
    </row>
    <row r="592" spans="1:9" x14ac:dyDescent="0.2">
      <c r="A592" t="s">
        <v>663</v>
      </c>
      <c r="B592" t="s">
        <v>111</v>
      </c>
      <c r="C592">
        <v>596</v>
      </c>
      <c r="D592" s="41">
        <v>4.0494212962962968E-2</v>
      </c>
      <c r="E592" t="s">
        <v>7293</v>
      </c>
      <c r="F592">
        <v>928</v>
      </c>
      <c r="G592">
        <v>2709</v>
      </c>
      <c r="H592">
        <v>0</v>
      </c>
      <c r="I592">
        <v>0.65700000000000003</v>
      </c>
    </row>
    <row r="593" spans="1:9" x14ac:dyDescent="0.2">
      <c r="A593" t="s">
        <v>664</v>
      </c>
      <c r="B593" t="s">
        <v>111</v>
      </c>
      <c r="C593">
        <v>597</v>
      </c>
      <c r="D593" s="41">
        <v>4.0652777777777781E-2</v>
      </c>
      <c r="E593" t="s">
        <v>7293</v>
      </c>
      <c r="F593">
        <v>697</v>
      </c>
      <c r="G593">
        <v>2293</v>
      </c>
      <c r="H593">
        <v>0</v>
      </c>
      <c r="I593">
        <v>0.69599999999999995</v>
      </c>
    </row>
    <row r="594" spans="1:9" x14ac:dyDescent="0.2">
      <c r="A594" t="s">
        <v>665</v>
      </c>
      <c r="B594" t="s">
        <v>111</v>
      </c>
      <c r="C594">
        <v>598</v>
      </c>
      <c r="D594" s="41">
        <v>4.0875000000000002E-2</v>
      </c>
      <c r="E594" t="s">
        <v>7293</v>
      </c>
      <c r="F594">
        <v>700</v>
      </c>
      <c r="G594">
        <v>2248</v>
      </c>
      <c r="H594">
        <v>0</v>
      </c>
      <c r="I594">
        <v>0.68899999999999995</v>
      </c>
    </row>
    <row r="595" spans="1:9" x14ac:dyDescent="0.2">
      <c r="A595" t="s">
        <v>666</v>
      </c>
      <c r="B595" t="s">
        <v>111</v>
      </c>
      <c r="C595">
        <v>599</v>
      </c>
      <c r="D595" s="41">
        <v>4.1113425925925921E-2</v>
      </c>
      <c r="E595" t="s">
        <v>7293</v>
      </c>
      <c r="F595">
        <v>622</v>
      </c>
      <c r="G595">
        <v>1925</v>
      </c>
      <c r="H595">
        <v>0</v>
      </c>
      <c r="I595">
        <v>0.67700000000000005</v>
      </c>
    </row>
    <row r="596" spans="1:9" x14ac:dyDescent="0.2">
      <c r="A596" t="s">
        <v>667</v>
      </c>
      <c r="B596" t="s">
        <v>111</v>
      </c>
      <c r="C596">
        <v>600</v>
      </c>
      <c r="D596" s="41">
        <v>4.1312500000000002E-2</v>
      </c>
      <c r="E596" t="s">
        <v>7293</v>
      </c>
      <c r="F596">
        <v>693</v>
      </c>
      <c r="G596">
        <v>2205</v>
      </c>
      <c r="H596">
        <v>0</v>
      </c>
      <c r="I596">
        <v>0.68600000000000005</v>
      </c>
    </row>
    <row r="597" spans="1:9" x14ac:dyDescent="0.2">
      <c r="A597" t="s">
        <v>668</v>
      </c>
      <c r="B597" t="s">
        <v>111</v>
      </c>
      <c r="C597">
        <v>601</v>
      </c>
      <c r="D597" s="41">
        <v>4.148958333333333E-2</v>
      </c>
      <c r="E597" t="s">
        <v>7293</v>
      </c>
      <c r="F597">
        <v>804</v>
      </c>
      <c r="G597">
        <v>2448</v>
      </c>
      <c r="H597">
        <v>0</v>
      </c>
      <c r="I597">
        <v>0.67200000000000004</v>
      </c>
    </row>
    <row r="598" spans="1:9" x14ac:dyDescent="0.2">
      <c r="A598" t="s">
        <v>669</v>
      </c>
      <c r="B598" t="s">
        <v>111</v>
      </c>
      <c r="C598">
        <v>602</v>
      </c>
      <c r="D598" s="41">
        <v>4.1633101851851852E-2</v>
      </c>
      <c r="E598" t="s">
        <v>7293</v>
      </c>
      <c r="F598">
        <v>653</v>
      </c>
      <c r="G598">
        <v>2182</v>
      </c>
      <c r="H598">
        <v>0</v>
      </c>
      <c r="I598">
        <v>0.70099999999999996</v>
      </c>
    </row>
    <row r="599" spans="1:9" x14ac:dyDescent="0.2">
      <c r="A599" t="s">
        <v>670</v>
      </c>
      <c r="B599" t="s">
        <v>111</v>
      </c>
      <c r="C599">
        <v>603</v>
      </c>
      <c r="D599" s="41">
        <v>1.5162037037037035E-4</v>
      </c>
      <c r="E599" t="s">
        <v>7293</v>
      </c>
      <c r="F599">
        <v>846</v>
      </c>
      <c r="G599">
        <v>2418</v>
      </c>
      <c r="H599">
        <v>0</v>
      </c>
      <c r="I599">
        <v>0.65</v>
      </c>
    </row>
    <row r="600" spans="1:9" x14ac:dyDescent="0.2">
      <c r="A600" t="s">
        <v>671</v>
      </c>
      <c r="B600" t="s">
        <v>111</v>
      </c>
      <c r="C600">
        <v>604</v>
      </c>
      <c r="D600" s="41">
        <v>3.3333333333333332E-4</v>
      </c>
      <c r="E600" t="s">
        <v>7293</v>
      </c>
      <c r="F600">
        <v>560</v>
      </c>
      <c r="G600">
        <v>1901</v>
      </c>
      <c r="H600">
        <v>0</v>
      </c>
      <c r="I600">
        <v>0.70499999999999996</v>
      </c>
    </row>
    <row r="601" spans="1:9" x14ac:dyDescent="0.2">
      <c r="A601" t="s">
        <v>672</v>
      </c>
      <c r="B601" t="s">
        <v>111</v>
      </c>
      <c r="C601">
        <v>605</v>
      </c>
      <c r="D601" s="41">
        <v>4.7685185185185195E-4</v>
      </c>
      <c r="E601" t="s">
        <v>7293</v>
      </c>
      <c r="F601">
        <v>748</v>
      </c>
      <c r="G601">
        <v>2444</v>
      </c>
      <c r="H601">
        <v>0</v>
      </c>
      <c r="I601">
        <v>0.69399999999999995</v>
      </c>
    </row>
    <row r="602" spans="1:9" x14ac:dyDescent="0.2">
      <c r="A602" t="s">
        <v>673</v>
      </c>
      <c r="B602" t="s">
        <v>111</v>
      </c>
      <c r="C602">
        <v>606</v>
      </c>
      <c r="D602" s="41">
        <v>6.5162037037037022E-4</v>
      </c>
      <c r="E602" t="s">
        <v>7293</v>
      </c>
      <c r="F602">
        <v>672</v>
      </c>
      <c r="G602">
        <v>2145</v>
      </c>
      <c r="H602">
        <v>0</v>
      </c>
      <c r="I602">
        <v>0.68700000000000006</v>
      </c>
    </row>
    <row r="603" spans="1:9" x14ac:dyDescent="0.2">
      <c r="A603" t="s">
        <v>674</v>
      </c>
      <c r="B603" t="s">
        <v>111</v>
      </c>
      <c r="C603">
        <v>607</v>
      </c>
      <c r="D603" s="41">
        <v>1.6701388888888892E-3</v>
      </c>
      <c r="E603" t="s">
        <v>7293</v>
      </c>
      <c r="F603">
        <v>803</v>
      </c>
      <c r="G603">
        <v>2453</v>
      </c>
      <c r="H603">
        <v>0</v>
      </c>
      <c r="I603">
        <v>0.67300000000000004</v>
      </c>
    </row>
    <row r="604" spans="1:9" x14ac:dyDescent="0.2">
      <c r="A604" t="s">
        <v>675</v>
      </c>
      <c r="B604" t="s">
        <v>111</v>
      </c>
      <c r="C604">
        <v>608</v>
      </c>
      <c r="D604" s="41">
        <v>1.8622685185185185E-3</v>
      </c>
      <c r="E604" t="s">
        <v>7293</v>
      </c>
      <c r="F604">
        <v>1011</v>
      </c>
      <c r="G604">
        <v>2676</v>
      </c>
      <c r="H604">
        <v>0</v>
      </c>
      <c r="I604">
        <v>0.622</v>
      </c>
    </row>
    <row r="605" spans="1:9" x14ac:dyDescent="0.2">
      <c r="A605" t="s">
        <v>676</v>
      </c>
      <c r="B605" t="s">
        <v>111</v>
      </c>
      <c r="C605">
        <v>609</v>
      </c>
      <c r="D605" s="41">
        <v>2.0798611111111113E-3</v>
      </c>
      <c r="E605" t="s">
        <v>7293</v>
      </c>
      <c r="F605">
        <v>677</v>
      </c>
      <c r="G605">
        <v>2059</v>
      </c>
      <c r="H605">
        <v>0</v>
      </c>
      <c r="I605">
        <v>0.67100000000000004</v>
      </c>
    </row>
    <row r="606" spans="1:9" x14ac:dyDescent="0.2">
      <c r="A606" t="s">
        <v>677</v>
      </c>
      <c r="B606" t="s">
        <v>111</v>
      </c>
      <c r="C606">
        <v>610</v>
      </c>
      <c r="D606" s="41">
        <v>2.224537037037037E-3</v>
      </c>
      <c r="E606" t="s">
        <v>7293</v>
      </c>
      <c r="F606">
        <v>732</v>
      </c>
      <c r="G606">
        <v>2220</v>
      </c>
      <c r="H606">
        <v>0</v>
      </c>
      <c r="I606">
        <v>0.67</v>
      </c>
    </row>
    <row r="607" spans="1:9" x14ac:dyDescent="0.2">
      <c r="A607" t="s">
        <v>678</v>
      </c>
      <c r="B607" t="s">
        <v>111</v>
      </c>
      <c r="C607">
        <v>611</v>
      </c>
      <c r="D607" s="41">
        <v>2.394675925925926E-3</v>
      </c>
      <c r="E607" t="s">
        <v>7293</v>
      </c>
      <c r="F607">
        <v>670</v>
      </c>
      <c r="G607">
        <v>2089</v>
      </c>
      <c r="H607">
        <v>0</v>
      </c>
      <c r="I607">
        <v>0.67900000000000005</v>
      </c>
    </row>
    <row r="608" spans="1:9" x14ac:dyDescent="0.2">
      <c r="A608" t="s">
        <v>679</v>
      </c>
      <c r="B608" t="s">
        <v>111</v>
      </c>
      <c r="C608">
        <v>612</v>
      </c>
      <c r="D608" s="41">
        <v>2.5312500000000001E-3</v>
      </c>
      <c r="E608" t="s">
        <v>7293</v>
      </c>
      <c r="F608">
        <v>750</v>
      </c>
      <c r="G608">
        <v>2277</v>
      </c>
      <c r="H608">
        <v>0</v>
      </c>
      <c r="I608">
        <v>0.67100000000000004</v>
      </c>
    </row>
    <row r="609" spans="1:9" x14ac:dyDescent="0.2">
      <c r="A609" t="s">
        <v>680</v>
      </c>
      <c r="B609" t="s">
        <v>111</v>
      </c>
      <c r="C609">
        <v>613</v>
      </c>
      <c r="D609" s="41">
        <v>2.6909722222222226E-3</v>
      </c>
      <c r="E609" t="s">
        <v>7293</v>
      </c>
      <c r="F609">
        <v>632</v>
      </c>
      <c r="G609">
        <v>2067</v>
      </c>
      <c r="H609">
        <v>0</v>
      </c>
      <c r="I609">
        <v>0.69399999999999995</v>
      </c>
    </row>
    <row r="610" spans="1:9" x14ac:dyDescent="0.2">
      <c r="A610" t="s">
        <v>681</v>
      </c>
      <c r="B610" t="s">
        <v>111</v>
      </c>
      <c r="C610">
        <v>614</v>
      </c>
      <c r="D610" s="41">
        <v>2.9282407407407412E-3</v>
      </c>
      <c r="E610" t="s">
        <v>7293</v>
      </c>
      <c r="F610">
        <v>653</v>
      </c>
      <c r="G610">
        <v>1851</v>
      </c>
      <c r="H610">
        <v>0</v>
      </c>
      <c r="I610">
        <v>0.64700000000000002</v>
      </c>
    </row>
    <row r="611" spans="1:9" x14ac:dyDescent="0.2">
      <c r="A611" t="s">
        <v>682</v>
      </c>
      <c r="B611" t="s">
        <v>111</v>
      </c>
      <c r="C611">
        <v>615</v>
      </c>
      <c r="D611" s="41">
        <v>3.127314814814815E-3</v>
      </c>
      <c r="E611" t="s">
        <v>7293</v>
      </c>
      <c r="F611">
        <v>483</v>
      </c>
      <c r="G611">
        <v>1339</v>
      </c>
      <c r="H611">
        <v>0</v>
      </c>
      <c r="I611">
        <v>0.63900000000000001</v>
      </c>
    </row>
    <row r="612" spans="1:9" x14ac:dyDescent="0.2">
      <c r="A612" t="s">
        <v>683</v>
      </c>
      <c r="B612" t="s">
        <v>111</v>
      </c>
      <c r="C612">
        <v>616</v>
      </c>
      <c r="D612" s="41">
        <v>3.2928240740740743E-3</v>
      </c>
      <c r="E612" t="s">
        <v>7293</v>
      </c>
      <c r="F612">
        <v>756</v>
      </c>
      <c r="G612">
        <v>2074</v>
      </c>
      <c r="H612">
        <v>0</v>
      </c>
      <c r="I612">
        <v>0.63500000000000001</v>
      </c>
    </row>
    <row r="613" spans="1:9" x14ac:dyDescent="0.2">
      <c r="A613" t="s">
        <v>684</v>
      </c>
      <c r="B613" t="s">
        <v>111</v>
      </c>
      <c r="C613">
        <v>617</v>
      </c>
      <c r="D613" s="41">
        <v>3.4490740740740745E-3</v>
      </c>
      <c r="E613" t="s">
        <v>7293</v>
      </c>
      <c r="F613">
        <v>816</v>
      </c>
      <c r="G613">
        <v>2452</v>
      </c>
      <c r="H613">
        <v>0</v>
      </c>
      <c r="I613">
        <v>0.66700000000000004</v>
      </c>
    </row>
    <row r="614" spans="1:9" x14ac:dyDescent="0.2">
      <c r="A614" t="s">
        <v>685</v>
      </c>
      <c r="B614" t="s">
        <v>111</v>
      </c>
      <c r="C614">
        <v>618</v>
      </c>
      <c r="D614" s="41">
        <v>3.7245370370370371E-3</v>
      </c>
      <c r="E614" t="s">
        <v>7293</v>
      </c>
      <c r="F614">
        <v>1433</v>
      </c>
      <c r="G614">
        <v>3935</v>
      </c>
      <c r="H614">
        <v>0</v>
      </c>
      <c r="I614">
        <v>0.63600000000000001</v>
      </c>
    </row>
    <row r="615" spans="1:9" x14ac:dyDescent="0.2">
      <c r="A615" t="s">
        <v>686</v>
      </c>
      <c r="B615" t="s">
        <v>111</v>
      </c>
      <c r="C615">
        <v>619</v>
      </c>
      <c r="D615" s="41">
        <v>3.9409722222222216E-3</v>
      </c>
      <c r="E615" t="s">
        <v>7293</v>
      </c>
      <c r="F615">
        <v>921</v>
      </c>
      <c r="G615">
        <v>2763</v>
      </c>
      <c r="H615">
        <v>0</v>
      </c>
      <c r="I615">
        <v>0.66700000000000004</v>
      </c>
    </row>
    <row r="616" spans="1:9" x14ac:dyDescent="0.2">
      <c r="A616" t="s">
        <v>687</v>
      </c>
      <c r="B616" t="s">
        <v>111</v>
      </c>
      <c r="C616">
        <v>620</v>
      </c>
      <c r="D616" s="41">
        <v>4.0856481481481481E-3</v>
      </c>
      <c r="E616" t="s">
        <v>7293</v>
      </c>
      <c r="F616">
        <v>740</v>
      </c>
      <c r="G616">
        <v>2294</v>
      </c>
      <c r="H616">
        <v>0</v>
      </c>
      <c r="I616">
        <v>0.67700000000000005</v>
      </c>
    </row>
    <row r="617" spans="1:9" x14ac:dyDescent="0.2">
      <c r="A617" t="s">
        <v>688</v>
      </c>
      <c r="B617" t="s">
        <v>111</v>
      </c>
      <c r="C617">
        <v>621</v>
      </c>
      <c r="D617" s="41">
        <v>4.2430555555555563E-3</v>
      </c>
      <c r="E617" t="s">
        <v>7293</v>
      </c>
      <c r="F617">
        <v>575</v>
      </c>
      <c r="G617">
        <v>1875</v>
      </c>
      <c r="H617">
        <v>0</v>
      </c>
      <c r="I617">
        <v>0.69299999999999995</v>
      </c>
    </row>
    <row r="618" spans="1:9" x14ac:dyDescent="0.2">
      <c r="A618" t="s">
        <v>689</v>
      </c>
      <c r="B618" t="s">
        <v>111</v>
      </c>
      <c r="C618">
        <v>622</v>
      </c>
      <c r="D618" s="41">
        <v>4.4282407407407404E-3</v>
      </c>
      <c r="E618" t="s">
        <v>7293</v>
      </c>
      <c r="F618">
        <v>695</v>
      </c>
      <c r="G618">
        <v>2078</v>
      </c>
      <c r="H618">
        <v>0</v>
      </c>
      <c r="I618">
        <v>0.66600000000000004</v>
      </c>
    </row>
    <row r="619" spans="1:9" x14ac:dyDescent="0.2">
      <c r="A619" t="s">
        <v>690</v>
      </c>
      <c r="B619" t="s">
        <v>111</v>
      </c>
      <c r="C619">
        <v>623</v>
      </c>
      <c r="D619" s="41">
        <v>4.650462962962963E-3</v>
      </c>
      <c r="E619" t="s">
        <v>7293</v>
      </c>
      <c r="F619">
        <v>566</v>
      </c>
      <c r="G619">
        <v>1833</v>
      </c>
      <c r="H619">
        <v>0</v>
      </c>
      <c r="I619">
        <v>0.69099999999999995</v>
      </c>
    </row>
    <row r="620" spans="1:9" x14ac:dyDescent="0.2">
      <c r="A620" t="s">
        <v>691</v>
      </c>
      <c r="B620" t="s">
        <v>111</v>
      </c>
      <c r="C620">
        <v>624</v>
      </c>
      <c r="D620" s="41">
        <v>4.8171296296296295E-3</v>
      </c>
      <c r="E620" t="s">
        <v>7293</v>
      </c>
      <c r="F620">
        <v>727</v>
      </c>
      <c r="G620">
        <v>2074</v>
      </c>
      <c r="H620">
        <v>0</v>
      </c>
      <c r="I620">
        <v>0.64900000000000002</v>
      </c>
    </row>
    <row r="621" spans="1:9" x14ac:dyDescent="0.2">
      <c r="A621" t="s">
        <v>692</v>
      </c>
      <c r="B621" t="s">
        <v>111</v>
      </c>
      <c r="C621">
        <v>625</v>
      </c>
      <c r="D621" s="41">
        <v>5.0162037037037041E-3</v>
      </c>
      <c r="E621" t="s">
        <v>7293</v>
      </c>
      <c r="F621">
        <v>834</v>
      </c>
      <c r="G621">
        <v>2593</v>
      </c>
      <c r="H621">
        <v>0</v>
      </c>
      <c r="I621">
        <v>0.67800000000000005</v>
      </c>
    </row>
    <row r="622" spans="1:9" x14ac:dyDescent="0.2">
      <c r="A622" t="s">
        <v>693</v>
      </c>
      <c r="B622" t="s">
        <v>111</v>
      </c>
      <c r="C622">
        <v>626</v>
      </c>
      <c r="D622" s="41">
        <v>5.1817129629629635E-3</v>
      </c>
      <c r="E622" t="s">
        <v>7293</v>
      </c>
      <c r="F622">
        <v>783</v>
      </c>
      <c r="G622">
        <v>2430</v>
      </c>
      <c r="H622">
        <v>0</v>
      </c>
      <c r="I622">
        <v>0.67800000000000005</v>
      </c>
    </row>
    <row r="623" spans="1:9" x14ac:dyDescent="0.2">
      <c r="A623" t="s">
        <v>694</v>
      </c>
      <c r="B623" t="s">
        <v>111</v>
      </c>
      <c r="C623">
        <v>627</v>
      </c>
      <c r="D623" s="41">
        <v>5.37037037037037E-3</v>
      </c>
      <c r="E623" t="s">
        <v>7293</v>
      </c>
      <c r="F623">
        <v>652</v>
      </c>
      <c r="G623">
        <v>2012</v>
      </c>
      <c r="H623">
        <v>0</v>
      </c>
      <c r="I623">
        <v>0.67600000000000005</v>
      </c>
    </row>
    <row r="624" spans="1:9" x14ac:dyDescent="0.2">
      <c r="A624" t="s">
        <v>695</v>
      </c>
      <c r="B624" t="s">
        <v>111</v>
      </c>
      <c r="C624">
        <v>628</v>
      </c>
      <c r="D624" s="41">
        <v>5.518518518518519E-3</v>
      </c>
      <c r="E624" t="s">
        <v>7293</v>
      </c>
      <c r="F624">
        <v>653</v>
      </c>
      <c r="G624">
        <v>2033</v>
      </c>
      <c r="H624">
        <v>0</v>
      </c>
      <c r="I624">
        <v>0.67900000000000005</v>
      </c>
    </row>
    <row r="625" spans="1:9" x14ac:dyDescent="0.2">
      <c r="A625" t="s">
        <v>696</v>
      </c>
      <c r="B625" t="s">
        <v>111</v>
      </c>
      <c r="C625">
        <v>629</v>
      </c>
      <c r="D625" s="41">
        <v>5.7071759259259254E-3</v>
      </c>
      <c r="E625" t="s">
        <v>7293</v>
      </c>
      <c r="F625">
        <v>556</v>
      </c>
      <c r="G625">
        <v>1773</v>
      </c>
      <c r="H625">
        <v>0</v>
      </c>
      <c r="I625">
        <v>0.68600000000000005</v>
      </c>
    </row>
    <row r="626" spans="1:9" x14ac:dyDescent="0.2">
      <c r="A626" t="s">
        <v>697</v>
      </c>
      <c r="B626" t="s">
        <v>111</v>
      </c>
      <c r="C626">
        <v>630</v>
      </c>
      <c r="D626" s="41">
        <v>5.9108796296296296E-3</v>
      </c>
      <c r="E626" t="s">
        <v>7293</v>
      </c>
      <c r="F626">
        <v>805</v>
      </c>
      <c r="G626">
        <v>2458</v>
      </c>
      <c r="H626">
        <v>0</v>
      </c>
      <c r="I626">
        <v>0.67200000000000004</v>
      </c>
    </row>
    <row r="627" spans="1:9" x14ac:dyDescent="0.2">
      <c r="A627" t="s">
        <v>698</v>
      </c>
      <c r="B627" t="s">
        <v>111</v>
      </c>
      <c r="C627">
        <v>631</v>
      </c>
      <c r="D627" s="41">
        <v>6.1087962962962962E-3</v>
      </c>
      <c r="E627" t="s">
        <v>7293</v>
      </c>
      <c r="F627">
        <v>964</v>
      </c>
      <c r="G627">
        <v>2751</v>
      </c>
      <c r="H627">
        <v>0</v>
      </c>
      <c r="I627">
        <v>0.65</v>
      </c>
    </row>
    <row r="628" spans="1:9" x14ac:dyDescent="0.2">
      <c r="A628" t="s">
        <v>699</v>
      </c>
      <c r="B628" t="s">
        <v>111</v>
      </c>
      <c r="C628">
        <v>632</v>
      </c>
      <c r="D628" s="41">
        <v>6.2777777777777771E-3</v>
      </c>
      <c r="E628" t="s">
        <v>7293</v>
      </c>
      <c r="F628">
        <v>622</v>
      </c>
      <c r="G628">
        <v>1933</v>
      </c>
      <c r="H628">
        <v>0</v>
      </c>
      <c r="I628">
        <v>0.67800000000000005</v>
      </c>
    </row>
    <row r="629" spans="1:9" x14ac:dyDescent="0.2">
      <c r="A629" t="s">
        <v>700</v>
      </c>
      <c r="B629" t="s">
        <v>111</v>
      </c>
      <c r="C629">
        <v>633</v>
      </c>
      <c r="D629" s="41">
        <v>6.4224537037037037E-3</v>
      </c>
      <c r="E629" t="s">
        <v>7293</v>
      </c>
      <c r="F629">
        <v>669</v>
      </c>
      <c r="G629">
        <v>2175</v>
      </c>
      <c r="H629">
        <v>0</v>
      </c>
      <c r="I629">
        <v>0.69199999999999995</v>
      </c>
    </row>
    <row r="630" spans="1:9" x14ac:dyDescent="0.2">
      <c r="A630" t="s">
        <v>701</v>
      </c>
      <c r="B630" t="s">
        <v>111</v>
      </c>
      <c r="C630">
        <v>634</v>
      </c>
      <c r="D630" s="41">
        <v>6.5937499999999989E-3</v>
      </c>
      <c r="E630" t="s">
        <v>7293</v>
      </c>
      <c r="F630">
        <v>742</v>
      </c>
      <c r="G630">
        <v>2240</v>
      </c>
      <c r="H630">
        <v>0</v>
      </c>
      <c r="I630">
        <v>0.66900000000000004</v>
      </c>
    </row>
    <row r="631" spans="1:9" x14ac:dyDescent="0.2">
      <c r="A631" t="s">
        <v>702</v>
      </c>
      <c r="B631" t="s">
        <v>111</v>
      </c>
      <c r="C631">
        <v>635</v>
      </c>
      <c r="D631" s="41">
        <v>6.766203703703704E-3</v>
      </c>
      <c r="E631" t="s">
        <v>7293</v>
      </c>
      <c r="F631">
        <v>733</v>
      </c>
      <c r="G631">
        <v>2204</v>
      </c>
      <c r="H631">
        <v>0</v>
      </c>
      <c r="I631">
        <v>0.66700000000000004</v>
      </c>
    </row>
    <row r="632" spans="1:9" x14ac:dyDescent="0.2">
      <c r="A632" t="s">
        <v>703</v>
      </c>
      <c r="B632" t="s">
        <v>111</v>
      </c>
      <c r="C632">
        <v>636</v>
      </c>
      <c r="D632" s="41">
        <v>6.9432870370370369E-3</v>
      </c>
      <c r="E632" t="s">
        <v>7293</v>
      </c>
      <c r="F632">
        <v>614</v>
      </c>
      <c r="G632">
        <v>2073</v>
      </c>
      <c r="H632">
        <v>0</v>
      </c>
      <c r="I632">
        <v>0.70399999999999996</v>
      </c>
    </row>
    <row r="633" spans="1:9" x14ac:dyDescent="0.2">
      <c r="A633" t="s">
        <v>704</v>
      </c>
      <c r="B633" t="s">
        <v>111</v>
      </c>
      <c r="C633">
        <v>637</v>
      </c>
      <c r="D633" s="41">
        <v>7.1180555555555554E-3</v>
      </c>
      <c r="E633" t="s">
        <v>7293</v>
      </c>
      <c r="F633">
        <v>509</v>
      </c>
      <c r="G633">
        <v>1716</v>
      </c>
      <c r="H633">
        <v>0</v>
      </c>
      <c r="I633">
        <v>0.70299999999999996</v>
      </c>
    </row>
    <row r="634" spans="1:9" x14ac:dyDescent="0.2">
      <c r="A634" t="s">
        <v>705</v>
      </c>
      <c r="B634" t="s">
        <v>111</v>
      </c>
      <c r="C634">
        <v>638</v>
      </c>
      <c r="D634" s="41">
        <v>7.2754629629629627E-3</v>
      </c>
      <c r="E634" t="s">
        <v>7293</v>
      </c>
      <c r="F634">
        <v>555</v>
      </c>
      <c r="G634">
        <v>1881</v>
      </c>
      <c r="H634">
        <v>0</v>
      </c>
      <c r="I634">
        <v>0.70499999999999996</v>
      </c>
    </row>
    <row r="635" spans="1:9" x14ac:dyDescent="0.2">
      <c r="A635" t="s">
        <v>706</v>
      </c>
      <c r="B635" t="s">
        <v>111</v>
      </c>
      <c r="C635">
        <v>639</v>
      </c>
      <c r="D635" s="41">
        <v>7.4444444444444445E-3</v>
      </c>
      <c r="E635" t="s">
        <v>7293</v>
      </c>
      <c r="F635">
        <v>684</v>
      </c>
      <c r="G635">
        <v>2124</v>
      </c>
      <c r="H635">
        <v>0</v>
      </c>
      <c r="I635">
        <v>0.67800000000000005</v>
      </c>
    </row>
    <row r="636" spans="1:9" x14ac:dyDescent="0.2">
      <c r="A636" t="s">
        <v>707</v>
      </c>
      <c r="B636" t="s">
        <v>111</v>
      </c>
      <c r="C636">
        <v>640</v>
      </c>
      <c r="D636" s="41">
        <v>7.6608796296296295E-3</v>
      </c>
      <c r="E636" t="s">
        <v>7293</v>
      </c>
      <c r="F636">
        <v>637</v>
      </c>
      <c r="G636">
        <v>2046</v>
      </c>
      <c r="H636">
        <v>0</v>
      </c>
      <c r="I636">
        <v>0.68899999999999995</v>
      </c>
    </row>
    <row r="637" spans="1:9" x14ac:dyDescent="0.2">
      <c r="A637" t="s">
        <v>708</v>
      </c>
      <c r="B637" t="s">
        <v>111</v>
      </c>
      <c r="C637">
        <v>641</v>
      </c>
      <c r="D637" s="41">
        <v>7.9039351851851857E-3</v>
      </c>
      <c r="E637" t="s">
        <v>7293</v>
      </c>
      <c r="F637">
        <v>827</v>
      </c>
      <c r="G637">
        <v>2394</v>
      </c>
      <c r="H637">
        <v>0</v>
      </c>
      <c r="I637">
        <v>0.65500000000000003</v>
      </c>
    </row>
    <row r="638" spans="1:9" x14ac:dyDescent="0.2">
      <c r="A638" t="s">
        <v>709</v>
      </c>
      <c r="B638" t="s">
        <v>111</v>
      </c>
      <c r="C638">
        <v>642</v>
      </c>
      <c r="D638" s="41">
        <v>8.1643518518518515E-3</v>
      </c>
      <c r="E638" t="s">
        <v>7293</v>
      </c>
      <c r="F638">
        <v>653</v>
      </c>
      <c r="G638">
        <v>2220</v>
      </c>
      <c r="H638">
        <v>0</v>
      </c>
      <c r="I638">
        <v>0.70599999999999996</v>
      </c>
    </row>
    <row r="639" spans="1:9" x14ac:dyDescent="0.2">
      <c r="A639" t="s">
        <v>710</v>
      </c>
      <c r="B639" t="s">
        <v>111</v>
      </c>
      <c r="C639">
        <v>643</v>
      </c>
      <c r="D639" s="41">
        <v>8.3807870370370373E-3</v>
      </c>
      <c r="E639" t="s">
        <v>7293</v>
      </c>
      <c r="F639">
        <v>765</v>
      </c>
      <c r="G639">
        <v>2541</v>
      </c>
      <c r="H639">
        <v>0</v>
      </c>
      <c r="I639">
        <v>0.69899999999999995</v>
      </c>
    </row>
    <row r="640" spans="1:9" x14ac:dyDescent="0.2">
      <c r="A640" t="s">
        <v>711</v>
      </c>
      <c r="B640" t="s">
        <v>111</v>
      </c>
      <c r="C640">
        <v>644</v>
      </c>
      <c r="D640" s="41">
        <v>8.5532407407407415E-3</v>
      </c>
      <c r="E640" t="s">
        <v>7293</v>
      </c>
      <c r="F640">
        <v>699</v>
      </c>
      <c r="G640">
        <v>2079</v>
      </c>
      <c r="H640">
        <v>0</v>
      </c>
      <c r="I640">
        <v>0.66400000000000003</v>
      </c>
    </row>
    <row r="641" spans="1:9" x14ac:dyDescent="0.2">
      <c r="A641" t="s">
        <v>712</v>
      </c>
      <c r="B641" t="s">
        <v>111</v>
      </c>
      <c r="C641">
        <v>645</v>
      </c>
      <c r="D641" s="41">
        <v>8.7418981481481479E-3</v>
      </c>
      <c r="E641" t="s">
        <v>7293</v>
      </c>
      <c r="F641">
        <v>621</v>
      </c>
      <c r="G641">
        <v>1900</v>
      </c>
      <c r="H641">
        <v>0</v>
      </c>
      <c r="I641">
        <v>0.67300000000000004</v>
      </c>
    </row>
    <row r="642" spans="1:9" x14ac:dyDescent="0.2">
      <c r="A642" t="s">
        <v>713</v>
      </c>
      <c r="B642" t="s">
        <v>111</v>
      </c>
      <c r="C642">
        <v>646</v>
      </c>
      <c r="D642" s="41">
        <v>1.0016203703703704E-2</v>
      </c>
      <c r="E642" t="s">
        <v>7293</v>
      </c>
      <c r="F642">
        <v>710</v>
      </c>
      <c r="G642">
        <v>2181</v>
      </c>
      <c r="H642">
        <v>0</v>
      </c>
      <c r="I642">
        <v>0.67400000000000004</v>
      </c>
    </row>
    <row r="643" spans="1:9" x14ac:dyDescent="0.2">
      <c r="A643" t="s">
        <v>714</v>
      </c>
      <c r="B643" t="s">
        <v>111</v>
      </c>
      <c r="C643">
        <v>647</v>
      </c>
      <c r="D643" s="41">
        <v>1.0163194444444445E-2</v>
      </c>
      <c r="E643" t="s">
        <v>7293</v>
      </c>
      <c r="F643">
        <v>788</v>
      </c>
      <c r="G643">
        <v>2447</v>
      </c>
      <c r="H643">
        <v>0</v>
      </c>
      <c r="I643">
        <v>0.67800000000000005</v>
      </c>
    </row>
    <row r="644" spans="1:9" x14ac:dyDescent="0.2">
      <c r="A644" t="s">
        <v>715</v>
      </c>
      <c r="B644" t="s">
        <v>111</v>
      </c>
      <c r="C644">
        <v>648</v>
      </c>
      <c r="D644" s="41">
        <v>1.0314814814814815E-2</v>
      </c>
      <c r="E644" t="s">
        <v>7293</v>
      </c>
      <c r="F644">
        <v>753</v>
      </c>
      <c r="G644">
        <v>2561</v>
      </c>
      <c r="H644">
        <v>0</v>
      </c>
      <c r="I644">
        <v>0.70599999999999996</v>
      </c>
    </row>
    <row r="645" spans="1:9" x14ac:dyDescent="0.2">
      <c r="A645" t="s">
        <v>716</v>
      </c>
      <c r="B645" t="s">
        <v>111</v>
      </c>
      <c r="C645">
        <v>649</v>
      </c>
      <c r="D645" s="41">
        <v>1.0482638888888889E-2</v>
      </c>
      <c r="E645" t="s">
        <v>7293</v>
      </c>
      <c r="F645">
        <v>715</v>
      </c>
      <c r="G645">
        <v>2039</v>
      </c>
      <c r="H645">
        <v>0</v>
      </c>
      <c r="I645">
        <v>0.64900000000000002</v>
      </c>
    </row>
    <row r="646" spans="1:9" x14ac:dyDescent="0.2">
      <c r="A646" t="s">
        <v>717</v>
      </c>
      <c r="B646" t="s">
        <v>111</v>
      </c>
      <c r="C646">
        <v>650</v>
      </c>
      <c r="D646" s="41">
        <v>1.0681712962962962E-2</v>
      </c>
      <c r="E646" t="s">
        <v>7293</v>
      </c>
      <c r="F646">
        <v>669</v>
      </c>
      <c r="G646">
        <v>2061</v>
      </c>
      <c r="H646">
        <v>0</v>
      </c>
      <c r="I646">
        <v>0.67500000000000004</v>
      </c>
    </row>
    <row r="647" spans="1:9" x14ac:dyDescent="0.2">
      <c r="A647" t="s">
        <v>718</v>
      </c>
      <c r="B647" t="s">
        <v>111</v>
      </c>
      <c r="C647">
        <v>651</v>
      </c>
      <c r="D647" s="41">
        <v>1.0859953703703705E-2</v>
      </c>
      <c r="E647" t="s">
        <v>7293</v>
      </c>
      <c r="F647">
        <v>601</v>
      </c>
      <c r="G647">
        <v>1988</v>
      </c>
      <c r="H647">
        <v>0</v>
      </c>
      <c r="I647">
        <v>0.69799999999999995</v>
      </c>
    </row>
    <row r="648" spans="1:9" x14ac:dyDescent="0.2">
      <c r="A648" t="s">
        <v>719</v>
      </c>
      <c r="B648" t="s">
        <v>111</v>
      </c>
      <c r="C648">
        <v>652</v>
      </c>
      <c r="D648" s="41">
        <v>1.1045138888888889E-2</v>
      </c>
      <c r="E648" t="s">
        <v>7293</v>
      </c>
      <c r="F648">
        <v>536</v>
      </c>
      <c r="G648">
        <v>1587</v>
      </c>
      <c r="H648">
        <v>0</v>
      </c>
      <c r="I648">
        <v>0.66200000000000003</v>
      </c>
    </row>
    <row r="649" spans="1:9" x14ac:dyDescent="0.2">
      <c r="A649" t="s">
        <v>720</v>
      </c>
      <c r="B649" t="s">
        <v>111</v>
      </c>
      <c r="C649">
        <v>653</v>
      </c>
      <c r="D649" s="41">
        <v>1.1225694444444443E-2</v>
      </c>
      <c r="E649" t="s">
        <v>7293</v>
      </c>
      <c r="F649">
        <v>592</v>
      </c>
      <c r="G649">
        <v>1891</v>
      </c>
      <c r="H649">
        <v>0</v>
      </c>
      <c r="I649">
        <v>0.68700000000000006</v>
      </c>
    </row>
    <row r="650" spans="1:9" x14ac:dyDescent="0.2">
      <c r="A650" t="s">
        <v>721</v>
      </c>
      <c r="B650" t="s">
        <v>111</v>
      </c>
      <c r="C650">
        <v>654</v>
      </c>
      <c r="D650" s="41">
        <v>1.1400462962962965E-2</v>
      </c>
      <c r="E650" t="s">
        <v>7293</v>
      </c>
      <c r="F650">
        <v>593</v>
      </c>
      <c r="G650">
        <v>1916</v>
      </c>
      <c r="H650">
        <v>0</v>
      </c>
      <c r="I650">
        <v>0.69099999999999995</v>
      </c>
    </row>
    <row r="651" spans="1:9" x14ac:dyDescent="0.2">
      <c r="A651" t="s">
        <v>722</v>
      </c>
      <c r="B651" t="s">
        <v>111</v>
      </c>
      <c r="C651">
        <v>655</v>
      </c>
      <c r="D651" s="41">
        <v>1.1589120370370369E-2</v>
      </c>
      <c r="E651" t="s">
        <v>7293</v>
      </c>
      <c r="F651">
        <v>793</v>
      </c>
      <c r="G651">
        <v>2447</v>
      </c>
      <c r="H651">
        <v>0</v>
      </c>
      <c r="I651">
        <v>0.67600000000000005</v>
      </c>
    </row>
    <row r="652" spans="1:9" x14ac:dyDescent="0.2">
      <c r="A652" t="s">
        <v>723</v>
      </c>
      <c r="B652" t="s">
        <v>111</v>
      </c>
      <c r="C652">
        <v>656</v>
      </c>
      <c r="D652" s="41">
        <v>1.1773148148148149E-2</v>
      </c>
      <c r="E652" t="s">
        <v>7293</v>
      </c>
      <c r="F652">
        <v>765</v>
      </c>
      <c r="G652">
        <v>2390</v>
      </c>
      <c r="H652">
        <v>0</v>
      </c>
      <c r="I652">
        <v>0.68</v>
      </c>
    </row>
    <row r="653" spans="1:9" x14ac:dyDescent="0.2">
      <c r="A653" t="s">
        <v>724</v>
      </c>
      <c r="B653" t="s">
        <v>111</v>
      </c>
      <c r="C653">
        <v>657</v>
      </c>
      <c r="D653" s="41">
        <v>1.1997685185185186E-2</v>
      </c>
      <c r="E653" t="s">
        <v>7293</v>
      </c>
      <c r="F653">
        <v>682</v>
      </c>
      <c r="G653">
        <v>2264</v>
      </c>
      <c r="H653">
        <v>0</v>
      </c>
      <c r="I653">
        <v>0.69899999999999995</v>
      </c>
    </row>
    <row r="654" spans="1:9" x14ac:dyDescent="0.2">
      <c r="A654" t="s">
        <v>725</v>
      </c>
      <c r="B654" t="s">
        <v>111</v>
      </c>
      <c r="C654">
        <v>658</v>
      </c>
      <c r="D654" s="41">
        <v>1.2163194444444443E-2</v>
      </c>
      <c r="E654" t="s">
        <v>7293</v>
      </c>
      <c r="F654">
        <v>671</v>
      </c>
      <c r="G654">
        <v>2379</v>
      </c>
      <c r="H654">
        <v>0</v>
      </c>
      <c r="I654">
        <v>0.71799999999999997</v>
      </c>
    </row>
    <row r="655" spans="1:9" x14ac:dyDescent="0.2">
      <c r="A655" t="s">
        <v>726</v>
      </c>
      <c r="B655" t="s">
        <v>111</v>
      </c>
      <c r="C655">
        <v>659</v>
      </c>
      <c r="D655" s="41">
        <v>1.230787037037037E-2</v>
      </c>
      <c r="E655" t="s">
        <v>7293</v>
      </c>
      <c r="F655">
        <v>594</v>
      </c>
      <c r="G655">
        <v>1951</v>
      </c>
      <c r="H655">
        <v>0</v>
      </c>
      <c r="I655">
        <v>0.69599999999999995</v>
      </c>
    </row>
    <row r="656" spans="1:9" x14ac:dyDescent="0.2">
      <c r="A656" t="s">
        <v>727</v>
      </c>
      <c r="B656" t="s">
        <v>111</v>
      </c>
      <c r="C656">
        <v>660</v>
      </c>
      <c r="D656" s="41">
        <v>1.2496527777777778E-2</v>
      </c>
      <c r="E656" t="s">
        <v>7293</v>
      </c>
      <c r="F656">
        <v>743</v>
      </c>
      <c r="G656">
        <v>2415</v>
      </c>
      <c r="H656">
        <v>0</v>
      </c>
      <c r="I656">
        <v>0.69199999999999995</v>
      </c>
    </row>
    <row r="657" spans="1:9" x14ac:dyDescent="0.2">
      <c r="A657" t="s">
        <v>728</v>
      </c>
      <c r="B657" t="s">
        <v>111</v>
      </c>
      <c r="C657">
        <v>661</v>
      </c>
      <c r="D657" s="41">
        <v>1.2655092592592593E-2</v>
      </c>
      <c r="E657" t="s">
        <v>7293</v>
      </c>
      <c r="F657">
        <v>686</v>
      </c>
      <c r="G657">
        <v>2153</v>
      </c>
      <c r="H657">
        <v>0</v>
      </c>
      <c r="I657">
        <v>0.68100000000000005</v>
      </c>
    </row>
    <row r="658" spans="1:9" x14ac:dyDescent="0.2">
      <c r="A658" t="s">
        <v>729</v>
      </c>
      <c r="B658" t="s">
        <v>111</v>
      </c>
      <c r="C658">
        <v>662</v>
      </c>
      <c r="D658" s="41">
        <v>1.282175925925926E-2</v>
      </c>
      <c r="E658" t="s">
        <v>7293</v>
      </c>
      <c r="F658">
        <v>770</v>
      </c>
      <c r="G658">
        <v>2303</v>
      </c>
      <c r="H658">
        <v>0</v>
      </c>
      <c r="I658">
        <v>0.66600000000000004</v>
      </c>
    </row>
    <row r="659" spans="1:9" x14ac:dyDescent="0.2">
      <c r="A659" t="s">
        <v>730</v>
      </c>
      <c r="B659" t="s">
        <v>111</v>
      </c>
      <c r="C659">
        <v>663</v>
      </c>
      <c r="D659" s="41">
        <v>1.2979166666666667E-2</v>
      </c>
      <c r="E659" t="s">
        <v>7293</v>
      </c>
      <c r="F659">
        <v>891</v>
      </c>
      <c r="G659">
        <v>2347</v>
      </c>
      <c r="H659">
        <v>0</v>
      </c>
      <c r="I659">
        <v>0.62</v>
      </c>
    </row>
    <row r="660" spans="1:9" x14ac:dyDescent="0.2">
      <c r="A660" t="s">
        <v>731</v>
      </c>
      <c r="B660" t="s">
        <v>111</v>
      </c>
      <c r="C660">
        <v>664</v>
      </c>
      <c r="D660" s="41">
        <v>1.3165509259259259E-2</v>
      </c>
      <c r="E660" t="s">
        <v>7293</v>
      </c>
      <c r="F660">
        <v>826</v>
      </c>
      <c r="G660">
        <v>2500</v>
      </c>
      <c r="H660">
        <v>0</v>
      </c>
      <c r="I660">
        <v>0.67</v>
      </c>
    </row>
    <row r="661" spans="1:9" x14ac:dyDescent="0.2">
      <c r="A661" t="s">
        <v>732</v>
      </c>
      <c r="B661" t="s">
        <v>111</v>
      </c>
      <c r="C661">
        <v>665</v>
      </c>
      <c r="D661" s="41">
        <v>1.33125E-2</v>
      </c>
      <c r="E661" t="s">
        <v>7293</v>
      </c>
      <c r="F661">
        <v>675</v>
      </c>
      <c r="G661">
        <v>2236</v>
      </c>
      <c r="H661">
        <v>0</v>
      </c>
      <c r="I661">
        <v>0.69799999999999995</v>
      </c>
    </row>
    <row r="662" spans="1:9" x14ac:dyDescent="0.2">
      <c r="A662" t="s">
        <v>733</v>
      </c>
      <c r="B662" t="s">
        <v>111</v>
      </c>
      <c r="C662">
        <v>666</v>
      </c>
      <c r="D662" s="41">
        <v>1.3493055555555555E-2</v>
      </c>
      <c r="E662" t="s">
        <v>7293</v>
      </c>
      <c r="F662">
        <v>698</v>
      </c>
      <c r="G662">
        <v>2253</v>
      </c>
      <c r="H662">
        <v>0</v>
      </c>
      <c r="I662">
        <v>0.69</v>
      </c>
    </row>
    <row r="663" spans="1:9" x14ac:dyDescent="0.2">
      <c r="A663" t="s">
        <v>734</v>
      </c>
      <c r="B663" t="s">
        <v>111</v>
      </c>
      <c r="C663">
        <v>667</v>
      </c>
      <c r="D663" s="41">
        <v>1.3636574074074074E-2</v>
      </c>
      <c r="E663" t="s">
        <v>7293</v>
      </c>
      <c r="F663">
        <v>694</v>
      </c>
      <c r="G663">
        <v>1916</v>
      </c>
      <c r="H663">
        <v>0</v>
      </c>
      <c r="I663">
        <v>0.63800000000000001</v>
      </c>
    </row>
    <row r="664" spans="1:9" x14ac:dyDescent="0.2">
      <c r="A664" t="s">
        <v>735</v>
      </c>
      <c r="B664" t="s">
        <v>111</v>
      </c>
      <c r="C664">
        <v>668</v>
      </c>
      <c r="D664" s="41">
        <v>1.3824074074074074E-2</v>
      </c>
      <c r="E664" t="s">
        <v>7293</v>
      </c>
      <c r="F664">
        <v>707</v>
      </c>
      <c r="G664">
        <v>2176</v>
      </c>
      <c r="H664">
        <v>0</v>
      </c>
      <c r="I664">
        <v>0.67500000000000004</v>
      </c>
    </row>
    <row r="665" spans="1:9" x14ac:dyDescent="0.2">
      <c r="A665" t="s">
        <v>736</v>
      </c>
      <c r="B665" t="s">
        <v>111</v>
      </c>
      <c r="C665">
        <v>669</v>
      </c>
      <c r="D665" s="41">
        <v>1.3989583333333333E-2</v>
      </c>
      <c r="E665" t="s">
        <v>7293</v>
      </c>
      <c r="F665">
        <v>599</v>
      </c>
      <c r="G665">
        <v>2013</v>
      </c>
      <c r="H665">
        <v>0</v>
      </c>
      <c r="I665">
        <v>0.70199999999999996</v>
      </c>
    </row>
    <row r="666" spans="1:9" x14ac:dyDescent="0.2">
      <c r="A666" t="s">
        <v>737</v>
      </c>
      <c r="B666" t="s">
        <v>111</v>
      </c>
      <c r="C666">
        <v>670</v>
      </c>
      <c r="D666" s="41">
        <v>1.4187499999999999E-2</v>
      </c>
      <c r="E666" t="s">
        <v>7293</v>
      </c>
      <c r="F666">
        <v>685</v>
      </c>
      <c r="G666">
        <v>2223</v>
      </c>
      <c r="H666">
        <v>0</v>
      </c>
      <c r="I666">
        <v>0.69199999999999995</v>
      </c>
    </row>
    <row r="667" spans="1:9" x14ac:dyDescent="0.2">
      <c r="A667" t="s">
        <v>738</v>
      </c>
      <c r="B667" t="s">
        <v>111</v>
      </c>
      <c r="C667">
        <v>671</v>
      </c>
      <c r="D667" s="41">
        <v>1.438310185185185E-2</v>
      </c>
      <c r="E667" t="s">
        <v>7293</v>
      </c>
      <c r="F667">
        <v>640</v>
      </c>
      <c r="G667">
        <v>2220</v>
      </c>
      <c r="H667">
        <v>0</v>
      </c>
      <c r="I667">
        <v>0.71199999999999997</v>
      </c>
    </row>
    <row r="668" spans="1:9" x14ac:dyDescent="0.2">
      <c r="A668" t="s">
        <v>739</v>
      </c>
      <c r="B668" t="s">
        <v>111</v>
      </c>
      <c r="C668">
        <v>672</v>
      </c>
      <c r="D668" s="41">
        <v>1.4599537037037038E-2</v>
      </c>
      <c r="E668" t="s">
        <v>7293</v>
      </c>
      <c r="F668">
        <v>896</v>
      </c>
      <c r="G668">
        <v>2741</v>
      </c>
      <c r="H668">
        <v>0</v>
      </c>
      <c r="I668">
        <v>0.67300000000000004</v>
      </c>
    </row>
    <row r="669" spans="1:9" x14ac:dyDescent="0.2">
      <c r="A669" t="s">
        <v>740</v>
      </c>
      <c r="B669" t="s">
        <v>111</v>
      </c>
      <c r="C669">
        <v>673</v>
      </c>
      <c r="D669" s="41">
        <v>1.4773148148148148E-2</v>
      </c>
      <c r="E669" t="s">
        <v>7293</v>
      </c>
      <c r="F669">
        <v>711</v>
      </c>
      <c r="G669">
        <v>2249</v>
      </c>
      <c r="H669">
        <v>0</v>
      </c>
      <c r="I669">
        <v>0.68400000000000005</v>
      </c>
    </row>
    <row r="670" spans="1:9" x14ac:dyDescent="0.2">
      <c r="A670" t="s">
        <v>741</v>
      </c>
      <c r="B670" t="s">
        <v>111</v>
      </c>
      <c r="C670">
        <v>674</v>
      </c>
      <c r="D670" s="41">
        <v>1.4951388888888889E-2</v>
      </c>
      <c r="E670" t="s">
        <v>7293</v>
      </c>
      <c r="F670">
        <v>607</v>
      </c>
      <c r="G670">
        <v>1825</v>
      </c>
      <c r="H670">
        <v>0</v>
      </c>
      <c r="I670">
        <v>0.66700000000000004</v>
      </c>
    </row>
    <row r="671" spans="1:9" x14ac:dyDescent="0.2">
      <c r="A671" t="s">
        <v>742</v>
      </c>
      <c r="B671" t="s">
        <v>111</v>
      </c>
      <c r="C671">
        <v>675</v>
      </c>
      <c r="D671" s="41">
        <v>1.5109953703703704E-2</v>
      </c>
      <c r="E671" t="s">
        <v>7293</v>
      </c>
      <c r="F671">
        <v>502</v>
      </c>
      <c r="G671">
        <v>1588</v>
      </c>
      <c r="H671">
        <v>0</v>
      </c>
      <c r="I671">
        <v>0.68400000000000005</v>
      </c>
    </row>
    <row r="672" spans="1:9" x14ac:dyDescent="0.2">
      <c r="A672" t="s">
        <v>743</v>
      </c>
      <c r="B672" t="s">
        <v>111</v>
      </c>
      <c r="C672">
        <v>676</v>
      </c>
      <c r="D672" s="41">
        <v>1.5281249999999998E-2</v>
      </c>
      <c r="E672" t="s">
        <v>7293</v>
      </c>
      <c r="F672">
        <v>581</v>
      </c>
      <c r="G672">
        <v>1800</v>
      </c>
      <c r="H672">
        <v>0</v>
      </c>
      <c r="I672">
        <v>0.67700000000000005</v>
      </c>
    </row>
    <row r="673" spans="1:9" x14ac:dyDescent="0.2">
      <c r="A673" t="s">
        <v>744</v>
      </c>
      <c r="B673" t="s">
        <v>111</v>
      </c>
      <c r="C673">
        <v>677</v>
      </c>
      <c r="D673" s="41">
        <v>1.5449074074074073E-2</v>
      </c>
      <c r="E673" t="s">
        <v>7293</v>
      </c>
      <c r="F673">
        <v>861</v>
      </c>
      <c r="G673">
        <v>2502</v>
      </c>
      <c r="H673">
        <v>0</v>
      </c>
      <c r="I673">
        <v>0.65600000000000003</v>
      </c>
    </row>
    <row r="674" spans="1:9" x14ac:dyDescent="0.2">
      <c r="A674" t="s">
        <v>745</v>
      </c>
      <c r="B674" t="s">
        <v>111</v>
      </c>
      <c r="C674">
        <v>678</v>
      </c>
      <c r="D674" s="41">
        <v>1.5621527777777778E-2</v>
      </c>
      <c r="E674" t="s">
        <v>7293</v>
      </c>
      <c r="F674">
        <v>845</v>
      </c>
      <c r="G674">
        <v>2474</v>
      </c>
      <c r="H674">
        <v>0</v>
      </c>
      <c r="I674">
        <v>0.65800000000000003</v>
      </c>
    </row>
    <row r="675" spans="1:9" x14ac:dyDescent="0.2">
      <c r="A675" t="s">
        <v>746</v>
      </c>
      <c r="B675" t="s">
        <v>111</v>
      </c>
      <c r="C675">
        <v>679</v>
      </c>
      <c r="D675" s="41">
        <v>1.5766203703703702E-2</v>
      </c>
      <c r="E675" t="s">
        <v>7293</v>
      </c>
      <c r="F675">
        <v>710</v>
      </c>
      <c r="G675">
        <v>1923</v>
      </c>
      <c r="H675">
        <v>0</v>
      </c>
      <c r="I675">
        <v>0.63100000000000001</v>
      </c>
    </row>
    <row r="676" spans="1:9" x14ac:dyDescent="0.2">
      <c r="A676" t="s">
        <v>747</v>
      </c>
      <c r="B676" t="s">
        <v>111</v>
      </c>
      <c r="C676">
        <v>680</v>
      </c>
      <c r="D676" s="41">
        <v>1.598263888888889E-2</v>
      </c>
      <c r="E676" t="s">
        <v>7293</v>
      </c>
      <c r="F676">
        <v>910</v>
      </c>
      <c r="G676">
        <v>2750</v>
      </c>
      <c r="H676">
        <v>0</v>
      </c>
      <c r="I676">
        <v>0.66900000000000004</v>
      </c>
    </row>
    <row r="677" spans="1:9" x14ac:dyDescent="0.2">
      <c r="A677" t="s">
        <v>748</v>
      </c>
      <c r="B677" t="s">
        <v>111</v>
      </c>
      <c r="C677">
        <v>681</v>
      </c>
      <c r="D677" s="41">
        <v>1.6155092592592592E-2</v>
      </c>
      <c r="E677" t="s">
        <v>7293</v>
      </c>
      <c r="F677">
        <v>545</v>
      </c>
      <c r="G677">
        <v>1689</v>
      </c>
      <c r="H677">
        <v>0</v>
      </c>
      <c r="I677">
        <v>0.67700000000000005</v>
      </c>
    </row>
    <row r="678" spans="1:9" x14ac:dyDescent="0.2">
      <c r="A678" t="s">
        <v>749</v>
      </c>
      <c r="B678" t="s">
        <v>111</v>
      </c>
      <c r="C678">
        <v>682</v>
      </c>
      <c r="D678" s="41">
        <v>1.6464120370370369E-2</v>
      </c>
      <c r="E678" t="s">
        <v>7293</v>
      </c>
      <c r="F678">
        <v>1249</v>
      </c>
      <c r="G678">
        <v>3400</v>
      </c>
      <c r="H678">
        <v>0</v>
      </c>
      <c r="I678">
        <v>0.63300000000000001</v>
      </c>
    </row>
    <row r="679" spans="1:9" x14ac:dyDescent="0.2">
      <c r="A679" t="s">
        <v>750</v>
      </c>
      <c r="B679" t="s">
        <v>111</v>
      </c>
      <c r="C679">
        <v>683</v>
      </c>
      <c r="D679" s="41">
        <v>1.6637731481481479E-2</v>
      </c>
      <c r="E679" t="s">
        <v>7293</v>
      </c>
      <c r="F679">
        <v>913</v>
      </c>
      <c r="G679">
        <v>2572</v>
      </c>
      <c r="H679">
        <v>0</v>
      </c>
      <c r="I679">
        <v>0.64500000000000002</v>
      </c>
    </row>
    <row r="680" spans="1:9" x14ac:dyDescent="0.2">
      <c r="A680" t="s">
        <v>751</v>
      </c>
      <c r="B680" t="s">
        <v>111</v>
      </c>
      <c r="C680">
        <v>684</v>
      </c>
      <c r="D680" s="41">
        <v>1.6837962962962961E-2</v>
      </c>
      <c r="E680" t="s">
        <v>7293</v>
      </c>
      <c r="F680">
        <v>721</v>
      </c>
      <c r="G680">
        <v>2376</v>
      </c>
      <c r="H680">
        <v>0</v>
      </c>
      <c r="I680">
        <v>0.69699999999999995</v>
      </c>
    </row>
    <row r="681" spans="1:9" x14ac:dyDescent="0.2">
      <c r="A681" t="s">
        <v>752</v>
      </c>
      <c r="B681" t="s">
        <v>111</v>
      </c>
      <c r="C681">
        <v>685</v>
      </c>
      <c r="D681" s="41">
        <v>1.8097222222222219E-2</v>
      </c>
      <c r="E681" t="s">
        <v>7293</v>
      </c>
      <c r="F681">
        <v>827</v>
      </c>
      <c r="G681">
        <v>2475</v>
      </c>
      <c r="H681">
        <v>0</v>
      </c>
      <c r="I681">
        <v>0.66600000000000004</v>
      </c>
    </row>
    <row r="682" spans="1:9" x14ac:dyDescent="0.2">
      <c r="A682" t="s">
        <v>753</v>
      </c>
      <c r="B682" t="s">
        <v>111</v>
      </c>
      <c r="C682">
        <v>686</v>
      </c>
      <c r="D682" s="41">
        <v>1.8266203703703705E-2</v>
      </c>
      <c r="E682" t="s">
        <v>7293</v>
      </c>
      <c r="F682">
        <v>727</v>
      </c>
      <c r="G682">
        <v>2365</v>
      </c>
      <c r="H682">
        <v>0</v>
      </c>
      <c r="I682">
        <v>0.69299999999999995</v>
      </c>
    </row>
    <row r="683" spans="1:9" x14ac:dyDescent="0.2">
      <c r="A683" t="s">
        <v>754</v>
      </c>
      <c r="B683" t="s">
        <v>111</v>
      </c>
      <c r="C683">
        <v>687</v>
      </c>
      <c r="D683" s="41">
        <v>1.8423611111111113E-2</v>
      </c>
      <c r="E683" t="s">
        <v>7293</v>
      </c>
      <c r="F683">
        <v>667</v>
      </c>
      <c r="G683">
        <v>2238</v>
      </c>
      <c r="H683">
        <v>0</v>
      </c>
      <c r="I683">
        <v>0.70199999999999996</v>
      </c>
    </row>
    <row r="684" spans="1:9" x14ac:dyDescent="0.2">
      <c r="A684" t="s">
        <v>755</v>
      </c>
      <c r="B684" t="s">
        <v>111</v>
      </c>
      <c r="C684">
        <v>688</v>
      </c>
      <c r="D684" s="41">
        <v>1.8555555555555554E-2</v>
      </c>
      <c r="E684" t="s">
        <v>7293</v>
      </c>
      <c r="F684">
        <v>740</v>
      </c>
      <c r="G684">
        <v>2312</v>
      </c>
      <c r="H684">
        <v>0</v>
      </c>
      <c r="I684">
        <v>0.68</v>
      </c>
    </row>
    <row r="685" spans="1:9" x14ac:dyDescent="0.2">
      <c r="A685" t="s">
        <v>756</v>
      </c>
      <c r="B685" t="s">
        <v>111</v>
      </c>
      <c r="C685">
        <v>689</v>
      </c>
      <c r="D685" s="41">
        <v>1.8712962962962962E-2</v>
      </c>
      <c r="E685" t="s">
        <v>7293</v>
      </c>
      <c r="F685">
        <v>767</v>
      </c>
      <c r="G685">
        <v>2377</v>
      </c>
      <c r="H685">
        <v>0</v>
      </c>
      <c r="I685">
        <v>0.67700000000000005</v>
      </c>
    </row>
    <row r="686" spans="1:9" x14ac:dyDescent="0.2">
      <c r="A686" t="s">
        <v>757</v>
      </c>
      <c r="B686" t="s">
        <v>111</v>
      </c>
      <c r="C686">
        <v>690</v>
      </c>
      <c r="D686" s="41">
        <v>1.889814814814815E-2</v>
      </c>
      <c r="E686" t="s">
        <v>7293</v>
      </c>
      <c r="F686">
        <v>539</v>
      </c>
      <c r="G686">
        <v>1753</v>
      </c>
      <c r="H686">
        <v>0</v>
      </c>
      <c r="I686">
        <v>0.69299999999999995</v>
      </c>
    </row>
    <row r="687" spans="1:9" x14ac:dyDescent="0.2">
      <c r="A687" t="s">
        <v>758</v>
      </c>
      <c r="B687" t="s">
        <v>111</v>
      </c>
      <c r="C687">
        <v>691</v>
      </c>
      <c r="D687" s="41">
        <v>1.9078703703703705E-2</v>
      </c>
      <c r="E687" t="s">
        <v>7293</v>
      </c>
      <c r="F687">
        <v>586</v>
      </c>
      <c r="G687">
        <v>1895</v>
      </c>
      <c r="H687">
        <v>0</v>
      </c>
      <c r="I687">
        <v>0.69099999999999995</v>
      </c>
    </row>
    <row r="688" spans="1:9" x14ac:dyDescent="0.2">
      <c r="A688" t="s">
        <v>759</v>
      </c>
      <c r="B688" t="s">
        <v>111</v>
      </c>
      <c r="C688">
        <v>692</v>
      </c>
      <c r="D688" s="41">
        <v>1.9223379629629628E-2</v>
      </c>
      <c r="E688" t="s">
        <v>7293</v>
      </c>
      <c r="F688">
        <v>552</v>
      </c>
      <c r="G688">
        <v>1889</v>
      </c>
      <c r="H688">
        <v>0</v>
      </c>
      <c r="I688">
        <v>0.70799999999999996</v>
      </c>
    </row>
    <row r="689" spans="1:9" x14ac:dyDescent="0.2">
      <c r="A689" t="s">
        <v>760</v>
      </c>
      <c r="B689" t="s">
        <v>111</v>
      </c>
      <c r="C689">
        <v>693</v>
      </c>
      <c r="D689" s="41">
        <v>1.9381944444444445E-2</v>
      </c>
      <c r="E689" t="s">
        <v>7293</v>
      </c>
      <c r="F689">
        <v>617</v>
      </c>
      <c r="G689">
        <v>1906</v>
      </c>
      <c r="H689">
        <v>0</v>
      </c>
      <c r="I689">
        <v>0.67600000000000005</v>
      </c>
    </row>
    <row r="690" spans="1:9" x14ac:dyDescent="0.2">
      <c r="A690" t="s">
        <v>761</v>
      </c>
      <c r="B690" t="s">
        <v>111</v>
      </c>
      <c r="C690">
        <v>694</v>
      </c>
      <c r="D690" s="41">
        <v>1.9511574074074074E-2</v>
      </c>
      <c r="E690" t="s">
        <v>7293</v>
      </c>
      <c r="F690">
        <v>719</v>
      </c>
      <c r="G690">
        <v>2337</v>
      </c>
      <c r="H690">
        <v>0</v>
      </c>
      <c r="I690">
        <v>0.69199999999999995</v>
      </c>
    </row>
    <row r="691" spans="1:9" x14ac:dyDescent="0.2">
      <c r="A691" t="s">
        <v>762</v>
      </c>
      <c r="B691" t="s">
        <v>111</v>
      </c>
      <c r="C691">
        <v>695</v>
      </c>
      <c r="D691" s="41">
        <v>1.9696759259259258E-2</v>
      </c>
      <c r="E691" t="s">
        <v>7293</v>
      </c>
      <c r="F691">
        <v>758</v>
      </c>
      <c r="G691">
        <v>2245</v>
      </c>
      <c r="H691">
        <v>0</v>
      </c>
      <c r="I691">
        <v>0.66200000000000003</v>
      </c>
    </row>
    <row r="692" spans="1:9" x14ac:dyDescent="0.2">
      <c r="A692" t="s">
        <v>763</v>
      </c>
      <c r="B692" t="s">
        <v>111</v>
      </c>
      <c r="C692">
        <v>696</v>
      </c>
      <c r="D692" s="41">
        <v>1.9988425925925927E-2</v>
      </c>
      <c r="E692" t="s">
        <v>7293</v>
      </c>
      <c r="F692">
        <v>664</v>
      </c>
      <c r="G692">
        <v>2037</v>
      </c>
      <c r="H692">
        <v>0</v>
      </c>
      <c r="I692">
        <v>0.67400000000000004</v>
      </c>
    </row>
    <row r="693" spans="1:9" x14ac:dyDescent="0.2">
      <c r="A693" t="s">
        <v>764</v>
      </c>
      <c r="B693" t="s">
        <v>111</v>
      </c>
      <c r="C693">
        <v>697</v>
      </c>
      <c r="D693" s="41">
        <v>2.0168981481481482E-2</v>
      </c>
      <c r="E693" t="s">
        <v>7293</v>
      </c>
      <c r="F693">
        <v>559</v>
      </c>
      <c r="G693">
        <v>1754</v>
      </c>
      <c r="H693">
        <v>0</v>
      </c>
      <c r="I693">
        <v>0.68100000000000005</v>
      </c>
    </row>
    <row r="694" spans="1:9" x14ac:dyDescent="0.2">
      <c r="A694" t="s">
        <v>765</v>
      </c>
      <c r="B694" t="s">
        <v>111</v>
      </c>
      <c r="C694">
        <v>698</v>
      </c>
      <c r="D694" s="41">
        <v>2.0443287037037038E-2</v>
      </c>
      <c r="E694" t="s">
        <v>7293</v>
      </c>
      <c r="F694">
        <v>1017</v>
      </c>
      <c r="G694">
        <v>3068</v>
      </c>
      <c r="H694">
        <v>0</v>
      </c>
      <c r="I694">
        <v>0.66900000000000004</v>
      </c>
    </row>
    <row r="695" spans="1:9" x14ac:dyDescent="0.2">
      <c r="A695" t="s">
        <v>766</v>
      </c>
      <c r="B695" t="s">
        <v>111</v>
      </c>
      <c r="C695">
        <v>699</v>
      </c>
      <c r="D695" s="41">
        <v>2.0642361111111111E-2</v>
      </c>
      <c r="E695" t="s">
        <v>7293</v>
      </c>
      <c r="F695">
        <v>805</v>
      </c>
      <c r="G695">
        <v>2485</v>
      </c>
      <c r="H695">
        <v>0</v>
      </c>
      <c r="I695">
        <v>0.67600000000000005</v>
      </c>
    </row>
    <row r="696" spans="1:9" x14ac:dyDescent="0.2">
      <c r="A696" t="s">
        <v>767</v>
      </c>
      <c r="B696" t="s">
        <v>111</v>
      </c>
      <c r="C696">
        <v>700</v>
      </c>
      <c r="D696" s="41">
        <v>2.083449074074074E-2</v>
      </c>
      <c r="E696" t="s">
        <v>7293</v>
      </c>
      <c r="F696">
        <v>877</v>
      </c>
      <c r="G696">
        <v>2648</v>
      </c>
      <c r="H696">
        <v>0</v>
      </c>
      <c r="I696">
        <v>0.66900000000000004</v>
      </c>
    </row>
    <row r="697" spans="1:9" x14ac:dyDescent="0.2">
      <c r="A697" t="s">
        <v>768</v>
      </c>
      <c r="B697" t="s">
        <v>111</v>
      </c>
      <c r="C697">
        <v>701</v>
      </c>
      <c r="D697" s="41">
        <v>2.103587962962963E-2</v>
      </c>
      <c r="E697" t="s">
        <v>7293</v>
      </c>
      <c r="F697">
        <v>633</v>
      </c>
      <c r="G697">
        <v>1955</v>
      </c>
      <c r="H697">
        <v>0</v>
      </c>
      <c r="I697">
        <v>0.67600000000000005</v>
      </c>
    </row>
    <row r="698" spans="1:9" x14ac:dyDescent="0.2">
      <c r="A698" t="s">
        <v>769</v>
      </c>
      <c r="B698" t="s">
        <v>111</v>
      </c>
      <c r="C698">
        <v>702</v>
      </c>
      <c r="D698" s="41">
        <v>2.1221064814814814E-2</v>
      </c>
      <c r="E698" t="s">
        <v>7293</v>
      </c>
      <c r="F698">
        <v>839</v>
      </c>
      <c r="G698">
        <v>2522</v>
      </c>
      <c r="H698">
        <v>0</v>
      </c>
      <c r="I698">
        <v>0.66700000000000004</v>
      </c>
    </row>
    <row r="699" spans="1:9" x14ac:dyDescent="0.2">
      <c r="A699" t="s">
        <v>770</v>
      </c>
      <c r="B699" t="s">
        <v>111</v>
      </c>
      <c r="C699">
        <v>703</v>
      </c>
      <c r="D699" s="41">
        <v>2.1390046296296292E-2</v>
      </c>
      <c r="E699" t="s">
        <v>7293</v>
      </c>
      <c r="F699">
        <v>665</v>
      </c>
      <c r="G699">
        <v>2066</v>
      </c>
      <c r="H699">
        <v>0</v>
      </c>
      <c r="I699">
        <v>0.67800000000000005</v>
      </c>
    </row>
    <row r="700" spans="1:9" x14ac:dyDescent="0.2">
      <c r="A700" t="s">
        <v>771</v>
      </c>
      <c r="B700" t="s">
        <v>111</v>
      </c>
      <c r="C700">
        <v>704</v>
      </c>
      <c r="D700" s="41">
        <v>2.1618055555555557E-2</v>
      </c>
      <c r="E700" t="s">
        <v>7293</v>
      </c>
      <c r="F700">
        <v>668</v>
      </c>
      <c r="G700">
        <v>1980</v>
      </c>
      <c r="H700">
        <v>0</v>
      </c>
      <c r="I700">
        <v>0.66300000000000003</v>
      </c>
    </row>
    <row r="701" spans="1:9" x14ac:dyDescent="0.2">
      <c r="A701" t="s">
        <v>772</v>
      </c>
      <c r="B701" t="s">
        <v>111</v>
      </c>
      <c r="C701">
        <v>705</v>
      </c>
      <c r="D701" s="41">
        <v>2.1876157407407407E-2</v>
      </c>
      <c r="E701" t="s">
        <v>7293</v>
      </c>
      <c r="F701">
        <v>566</v>
      </c>
      <c r="G701">
        <v>1868</v>
      </c>
      <c r="H701">
        <v>0</v>
      </c>
      <c r="I701">
        <v>0.69699999999999995</v>
      </c>
    </row>
    <row r="702" spans="1:9" x14ac:dyDescent="0.2">
      <c r="A702" t="s">
        <v>773</v>
      </c>
      <c r="B702" t="s">
        <v>111</v>
      </c>
      <c r="C702">
        <v>706</v>
      </c>
      <c r="D702" s="41">
        <v>2.2041666666666668E-2</v>
      </c>
      <c r="E702" t="s">
        <v>7293</v>
      </c>
      <c r="F702">
        <v>650</v>
      </c>
      <c r="G702">
        <v>2060</v>
      </c>
      <c r="H702">
        <v>0</v>
      </c>
      <c r="I702">
        <v>0.68400000000000005</v>
      </c>
    </row>
    <row r="703" spans="1:9" x14ac:dyDescent="0.2">
      <c r="A703" t="s">
        <v>774</v>
      </c>
      <c r="B703" t="s">
        <v>111</v>
      </c>
      <c r="C703">
        <v>707</v>
      </c>
      <c r="D703" s="41">
        <v>2.2212962962962962E-2</v>
      </c>
      <c r="E703" t="s">
        <v>7293</v>
      </c>
      <c r="F703">
        <v>707</v>
      </c>
      <c r="G703">
        <v>2115</v>
      </c>
      <c r="H703">
        <v>0</v>
      </c>
      <c r="I703">
        <v>0.66600000000000004</v>
      </c>
    </row>
    <row r="704" spans="1:9" x14ac:dyDescent="0.2">
      <c r="A704" t="s">
        <v>775</v>
      </c>
      <c r="B704" t="s">
        <v>111</v>
      </c>
      <c r="C704">
        <v>708</v>
      </c>
      <c r="D704" s="41">
        <v>2.2385416666666668E-2</v>
      </c>
      <c r="E704" t="s">
        <v>7293</v>
      </c>
      <c r="F704">
        <v>677</v>
      </c>
      <c r="G704">
        <v>2101</v>
      </c>
      <c r="H704">
        <v>0</v>
      </c>
      <c r="I704">
        <v>0.67800000000000005</v>
      </c>
    </row>
    <row r="705" spans="1:9" x14ac:dyDescent="0.2">
      <c r="A705" t="s">
        <v>776</v>
      </c>
      <c r="B705" t="s">
        <v>111</v>
      </c>
      <c r="C705">
        <v>709</v>
      </c>
      <c r="D705" s="41">
        <v>2.2521990740740738E-2</v>
      </c>
      <c r="E705" t="s">
        <v>7293</v>
      </c>
      <c r="F705">
        <v>859</v>
      </c>
      <c r="G705">
        <v>2383</v>
      </c>
      <c r="H705">
        <v>0</v>
      </c>
      <c r="I705">
        <v>0.64</v>
      </c>
    </row>
    <row r="706" spans="1:9" x14ac:dyDescent="0.2">
      <c r="A706" t="s">
        <v>777</v>
      </c>
      <c r="B706" t="s">
        <v>111</v>
      </c>
      <c r="C706">
        <v>710</v>
      </c>
      <c r="D706" s="41">
        <v>2.2699074074074076E-2</v>
      </c>
      <c r="E706" t="s">
        <v>7293</v>
      </c>
      <c r="F706">
        <v>722</v>
      </c>
      <c r="G706">
        <v>2083</v>
      </c>
      <c r="H706">
        <v>0</v>
      </c>
      <c r="I706">
        <v>0.65300000000000002</v>
      </c>
    </row>
    <row r="707" spans="1:9" x14ac:dyDescent="0.2">
      <c r="A707" t="s">
        <v>778</v>
      </c>
      <c r="B707" t="s">
        <v>111</v>
      </c>
      <c r="C707">
        <v>711</v>
      </c>
      <c r="D707" s="41">
        <v>2.2872685185185187E-2</v>
      </c>
      <c r="E707" t="s">
        <v>7293</v>
      </c>
      <c r="F707">
        <v>872</v>
      </c>
      <c r="G707">
        <v>2636</v>
      </c>
      <c r="H707">
        <v>0</v>
      </c>
      <c r="I707">
        <v>0.66900000000000004</v>
      </c>
    </row>
    <row r="708" spans="1:9" x14ac:dyDescent="0.2">
      <c r="A708" t="s">
        <v>779</v>
      </c>
      <c r="B708" t="s">
        <v>111</v>
      </c>
      <c r="C708">
        <v>712</v>
      </c>
      <c r="D708" s="41">
        <v>2.3043981481481481E-2</v>
      </c>
      <c r="E708" t="s">
        <v>7293</v>
      </c>
      <c r="F708">
        <v>556</v>
      </c>
      <c r="G708">
        <v>1844</v>
      </c>
      <c r="H708">
        <v>0</v>
      </c>
      <c r="I708">
        <v>0.69799999999999995</v>
      </c>
    </row>
    <row r="709" spans="1:9" x14ac:dyDescent="0.2">
      <c r="A709" t="s">
        <v>780</v>
      </c>
      <c r="B709" t="s">
        <v>111</v>
      </c>
      <c r="C709">
        <v>713</v>
      </c>
      <c r="D709" s="41">
        <v>2.3195601851851849E-2</v>
      </c>
      <c r="E709" t="s">
        <v>7293</v>
      </c>
      <c r="F709">
        <v>659</v>
      </c>
      <c r="G709">
        <v>2098</v>
      </c>
      <c r="H709">
        <v>0</v>
      </c>
      <c r="I709">
        <v>0.68600000000000005</v>
      </c>
    </row>
    <row r="710" spans="1:9" x14ac:dyDescent="0.2">
      <c r="A710" t="s">
        <v>781</v>
      </c>
      <c r="B710" t="s">
        <v>111</v>
      </c>
      <c r="C710">
        <v>714</v>
      </c>
      <c r="D710" s="41">
        <v>2.332986111111111E-2</v>
      </c>
      <c r="E710" t="s">
        <v>7293</v>
      </c>
      <c r="F710">
        <v>858</v>
      </c>
      <c r="G710">
        <v>2313</v>
      </c>
      <c r="H710">
        <v>0</v>
      </c>
      <c r="I710">
        <v>0.629</v>
      </c>
    </row>
    <row r="711" spans="1:9" x14ac:dyDescent="0.2">
      <c r="A711" t="s">
        <v>782</v>
      </c>
      <c r="B711" t="s">
        <v>111</v>
      </c>
      <c r="C711">
        <v>715</v>
      </c>
      <c r="D711" s="41">
        <v>2.3488425925925923E-2</v>
      </c>
      <c r="E711" t="s">
        <v>7293</v>
      </c>
      <c r="F711">
        <v>927</v>
      </c>
      <c r="G711">
        <v>2593</v>
      </c>
      <c r="H711">
        <v>0</v>
      </c>
      <c r="I711">
        <v>0.64200000000000002</v>
      </c>
    </row>
    <row r="712" spans="1:9" x14ac:dyDescent="0.2">
      <c r="A712" t="s">
        <v>783</v>
      </c>
      <c r="B712" t="s">
        <v>111</v>
      </c>
      <c r="C712">
        <v>716</v>
      </c>
      <c r="D712" s="41">
        <v>2.3681712962962963E-2</v>
      </c>
      <c r="E712" t="s">
        <v>7293</v>
      </c>
      <c r="F712">
        <v>556</v>
      </c>
      <c r="G712">
        <v>1740</v>
      </c>
      <c r="H712">
        <v>0</v>
      </c>
      <c r="I712">
        <v>0.68</v>
      </c>
    </row>
    <row r="713" spans="1:9" x14ac:dyDescent="0.2">
      <c r="A713" t="s">
        <v>784</v>
      </c>
      <c r="B713" t="s">
        <v>111</v>
      </c>
      <c r="C713">
        <v>717</v>
      </c>
      <c r="D713" s="41">
        <v>2.3853009259259261E-2</v>
      </c>
      <c r="E713" t="s">
        <v>7293</v>
      </c>
      <c r="F713">
        <v>831</v>
      </c>
      <c r="G713">
        <v>2172</v>
      </c>
      <c r="H713">
        <v>0</v>
      </c>
      <c r="I713">
        <v>0.61699999999999999</v>
      </c>
    </row>
    <row r="714" spans="1:9" x14ac:dyDescent="0.2">
      <c r="A714" t="s">
        <v>785</v>
      </c>
      <c r="B714" t="s">
        <v>111</v>
      </c>
      <c r="C714">
        <v>718</v>
      </c>
      <c r="D714" s="41">
        <v>2.4001157407407409E-2</v>
      </c>
      <c r="E714" t="s">
        <v>7293</v>
      </c>
      <c r="F714">
        <v>648</v>
      </c>
      <c r="G714">
        <v>2071</v>
      </c>
      <c r="H714">
        <v>0</v>
      </c>
      <c r="I714">
        <v>0.68700000000000006</v>
      </c>
    </row>
    <row r="715" spans="1:9" x14ac:dyDescent="0.2">
      <c r="A715" t="s">
        <v>786</v>
      </c>
      <c r="B715" t="s">
        <v>111</v>
      </c>
      <c r="C715">
        <v>719</v>
      </c>
      <c r="D715" s="41">
        <v>2.4182870370370368E-2</v>
      </c>
      <c r="E715" t="s">
        <v>7293</v>
      </c>
      <c r="F715">
        <v>819</v>
      </c>
      <c r="G715">
        <v>2423</v>
      </c>
      <c r="H715">
        <v>0</v>
      </c>
      <c r="I715">
        <v>0.66200000000000003</v>
      </c>
    </row>
    <row r="716" spans="1:9" x14ac:dyDescent="0.2">
      <c r="A716" t="s">
        <v>787</v>
      </c>
      <c r="B716" t="s">
        <v>111</v>
      </c>
      <c r="C716">
        <v>720</v>
      </c>
      <c r="D716" s="41">
        <v>2.4368055555555559E-2</v>
      </c>
      <c r="E716" t="s">
        <v>7293</v>
      </c>
      <c r="F716">
        <v>741</v>
      </c>
      <c r="G716">
        <v>2305</v>
      </c>
      <c r="H716">
        <v>0</v>
      </c>
      <c r="I716">
        <v>0.67900000000000005</v>
      </c>
    </row>
    <row r="717" spans="1:9" x14ac:dyDescent="0.2">
      <c r="A717" t="s">
        <v>788</v>
      </c>
      <c r="B717" t="s">
        <v>111</v>
      </c>
      <c r="C717">
        <v>721</v>
      </c>
      <c r="D717" s="41">
        <v>2.4549768518518519E-2</v>
      </c>
      <c r="E717" t="s">
        <v>7293</v>
      </c>
      <c r="F717">
        <v>696</v>
      </c>
      <c r="G717">
        <v>2171</v>
      </c>
      <c r="H717">
        <v>0</v>
      </c>
      <c r="I717">
        <v>0.67900000000000005</v>
      </c>
    </row>
    <row r="718" spans="1:9" x14ac:dyDescent="0.2">
      <c r="A718" t="s">
        <v>789</v>
      </c>
      <c r="B718" t="s">
        <v>111</v>
      </c>
      <c r="C718">
        <v>722</v>
      </c>
      <c r="D718" s="41">
        <v>2.4709490740740737E-2</v>
      </c>
      <c r="E718" t="s">
        <v>7293</v>
      </c>
      <c r="F718">
        <v>666</v>
      </c>
      <c r="G718">
        <v>2137</v>
      </c>
      <c r="H718">
        <v>0</v>
      </c>
      <c r="I718">
        <v>0.68799999999999994</v>
      </c>
    </row>
    <row r="719" spans="1:9" x14ac:dyDescent="0.2">
      <c r="A719" t="s">
        <v>790</v>
      </c>
      <c r="B719" t="s">
        <v>111</v>
      </c>
      <c r="C719">
        <v>723</v>
      </c>
      <c r="D719" s="41">
        <v>2.4853009259259259E-2</v>
      </c>
      <c r="E719" t="s">
        <v>7293</v>
      </c>
      <c r="F719">
        <v>704</v>
      </c>
      <c r="G719">
        <v>2159</v>
      </c>
      <c r="H719">
        <v>0</v>
      </c>
      <c r="I719">
        <v>0.67400000000000004</v>
      </c>
    </row>
    <row r="720" spans="1:9" x14ac:dyDescent="0.2">
      <c r="A720" t="s">
        <v>791</v>
      </c>
      <c r="B720" t="s">
        <v>111</v>
      </c>
      <c r="C720">
        <v>724</v>
      </c>
      <c r="D720" s="41">
        <v>2.6446759259259264E-2</v>
      </c>
      <c r="E720" t="s">
        <v>7293</v>
      </c>
      <c r="F720">
        <v>681</v>
      </c>
      <c r="G720">
        <v>1999</v>
      </c>
      <c r="H720">
        <v>0</v>
      </c>
      <c r="I720">
        <v>0.65900000000000003</v>
      </c>
    </row>
    <row r="721" spans="1:9" x14ac:dyDescent="0.2">
      <c r="A721" t="s">
        <v>792</v>
      </c>
      <c r="B721" t="s">
        <v>111</v>
      </c>
      <c r="C721">
        <v>725</v>
      </c>
      <c r="D721" s="41">
        <v>2.6578703703703702E-2</v>
      </c>
      <c r="E721" t="s">
        <v>7293</v>
      </c>
      <c r="F721">
        <v>544</v>
      </c>
      <c r="G721">
        <v>1615</v>
      </c>
      <c r="H721">
        <v>0</v>
      </c>
      <c r="I721">
        <v>0.66300000000000003</v>
      </c>
    </row>
    <row r="722" spans="1:9" x14ac:dyDescent="0.2">
      <c r="A722" t="s">
        <v>793</v>
      </c>
      <c r="B722" t="s">
        <v>111</v>
      </c>
      <c r="C722">
        <v>726</v>
      </c>
      <c r="D722" s="41">
        <v>2.6723379629629632E-2</v>
      </c>
      <c r="E722" t="s">
        <v>7293</v>
      </c>
      <c r="F722">
        <v>727</v>
      </c>
      <c r="G722">
        <v>2349</v>
      </c>
      <c r="H722">
        <v>0</v>
      </c>
      <c r="I722">
        <v>0.69099999999999995</v>
      </c>
    </row>
    <row r="723" spans="1:9" x14ac:dyDescent="0.2">
      <c r="A723" t="s">
        <v>794</v>
      </c>
      <c r="B723" t="s">
        <v>111</v>
      </c>
      <c r="C723">
        <v>727</v>
      </c>
      <c r="D723" s="41">
        <v>2.6868055555555551E-2</v>
      </c>
      <c r="E723" t="s">
        <v>7293</v>
      </c>
      <c r="F723">
        <v>929</v>
      </c>
      <c r="G723">
        <v>2718</v>
      </c>
      <c r="H723">
        <v>0</v>
      </c>
      <c r="I723">
        <v>0.65800000000000003</v>
      </c>
    </row>
    <row r="724" spans="1:9" x14ac:dyDescent="0.2">
      <c r="A724" t="s">
        <v>795</v>
      </c>
      <c r="B724" t="s">
        <v>111</v>
      </c>
      <c r="C724">
        <v>728</v>
      </c>
      <c r="D724" s="41">
        <v>2.7039351851851853E-2</v>
      </c>
      <c r="E724" t="s">
        <v>7293</v>
      </c>
      <c r="F724">
        <v>887</v>
      </c>
      <c r="G724">
        <v>2660</v>
      </c>
      <c r="H724">
        <v>0</v>
      </c>
      <c r="I724">
        <v>0.66700000000000004</v>
      </c>
    </row>
    <row r="725" spans="1:9" x14ac:dyDescent="0.2">
      <c r="A725" t="s">
        <v>796</v>
      </c>
      <c r="B725" t="s">
        <v>111</v>
      </c>
      <c r="C725">
        <v>729</v>
      </c>
      <c r="D725" s="41">
        <v>2.721875E-2</v>
      </c>
      <c r="E725" t="s">
        <v>7293</v>
      </c>
      <c r="F725">
        <v>498</v>
      </c>
      <c r="G725">
        <v>1689</v>
      </c>
      <c r="H725">
        <v>0</v>
      </c>
      <c r="I725">
        <v>0.70499999999999996</v>
      </c>
    </row>
    <row r="726" spans="1:9" x14ac:dyDescent="0.2">
      <c r="A726" t="s">
        <v>797</v>
      </c>
      <c r="B726" t="s">
        <v>111</v>
      </c>
      <c r="C726">
        <v>730</v>
      </c>
      <c r="D726" s="41">
        <v>2.7403935185185187E-2</v>
      </c>
      <c r="E726" t="s">
        <v>7293</v>
      </c>
      <c r="F726">
        <v>689</v>
      </c>
      <c r="G726">
        <v>2212</v>
      </c>
      <c r="H726">
        <v>0</v>
      </c>
      <c r="I726">
        <v>0.68899999999999995</v>
      </c>
    </row>
    <row r="727" spans="1:9" x14ac:dyDescent="0.2">
      <c r="A727" t="s">
        <v>798</v>
      </c>
      <c r="B727" t="s">
        <v>111</v>
      </c>
      <c r="C727">
        <v>731</v>
      </c>
      <c r="D727" s="41">
        <v>2.7554398148148151E-2</v>
      </c>
      <c r="E727" t="s">
        <v>7293</v>
      </c>
      <c r="F727">
        <v>753</v>
      </c>
      <c r="G727">
        <v>2108</v>
      </c>
      <c r="H727">
        <v>0</v>
      </c>
      <c r="I727">
        <v>0.64300000000000002</v>
      </c>
    </row>
    <row r="728" spans="1:9" x14ac:dyDescent="0.2">
      <c r="A728" t="s">
        <v>799</v>
      </c>
      <c r="B728" t="s">
        <v>111</v>
      </c>
      <c r="C728">
        <v>732</v>
      </c>
      <c r="D728" s="41">
        <v>2.7704861111111114E-2</v>
      </c>
      <c r="E728" t="s">
        <v>7293</v>
      </c>
      <c r="F728">
        <v>365</v>
      </c>
      <c r="G728">
        <v>979</v>
      </c>
      <c r="H728">
        <v>0</v>
      </c>
      <c r="I728">
        <v>0.627</v>
      </c>
    </row>
    <row r="729" spans="1:9" x14ac:dyDescent="0.2">
      <c r="A729" t="s">
        <v>800</v>
      </c>
      <c r="B729" t="s">
        <v>111</v>
      </c>
      <c r="C729">
        <v>733</v>
      </c>
      <c r="D729" s="41">
        <v>2.7898148148148148E-2</v>
      </c>
      <c r="E729" t="s">
        <v>7293</v>
      </c>
      <c r="F729">
        <v>442</v>
      </c>
      <c r="G729">
        <v>1318</v>
      </c>
      <c r="H729">
        <v>0</v>
      </c>
      <c r="I729">
        <v>0.66500000000000004</v>
      </c>
    </row>
    <row r="730" spans="1:9" x14ac:dyDescent="0.2">
      <c r="A730" t="s">
        <v>801</v>
      </c>
      <c r="B730" t="s">
        <v>111</v>
      </c>
      <c r="C730">
        <v>734</v>
      </c>
      <c r="D730" s="41">
        <v>2.8098379629629629E-2</v>
      </c>
      <c r="E730" t="s">
        <v>7293</v>
      </c>
      <c r="F730">
        <v>705</v>
      </c>
      <c r="G730">
        <v>1996</v>
      </c>
      <c r="H730">
        <v>0</v>
      </c>
      <c r="I730">
        <v>0.64700000000000002</v>
      </c>
    </row>
    <row r="731" spans="1:9" x14ac:dyDescent="0.2">
      <c r="A731" t="s">
        <v>802</v>
      </c>
      <c r="B731" t="s">
        <v>111</v>
      </c>
      <c r="C731">
        <v>735</v>
      </c>
      <c r="D731" s="41">
        <v>2.8300925925925924E-2</v>
      </c>
      <c r="E731" t="s">
        <v>7293</v>
      </c>
      <c r="F731">
        <v>542</v>
      </c>
      <c r="G731">
        <v>1694</v>
      </c>
      <c r="H731">
        <v>0</v>
      </c>
      <c r="I731">
        <v>0.68</v>
      </c>
    </row>
    <row r="732" spans="1:9" x14ac:dyDescent="0.2">
      <c r="A732" t="s">
        <v>803</v>
      </c>
      <c r="B732" t="s">
        <v>111</v>
      </c>
      <c r="C732">
        <v>736</v>
      </c>
      <c r="D732" s="41">
        <v>2.8589120370370372E-2</v>
      </c>
      <c r="E732" t="s">
        <v>7293</v>
      </c>
      <c r="F732">
        <v>796</v>
      </c>
      <c r="G732">
        <v>2300</v>
      </c>
      <c r="H732">
        <v>0</v>
      </c>
      <c r="I732">
        <v>0.65400000000000003</v>
      </c>
    </row>
    <row r="733" spans="1:9" x14ac:dyDescent="0.2">
      <c r="A733" t="s">
        <v>804</v>
      </c>
      <c r="B733" t="s">
        <v>111</v>
      </c>
      <c r="C733">
        <v>737</v>
      </c>
      <c r="D733" s="41">
        <v>2.8787037037037038E-2</v>
      </c>
      <c r="E733" t="s">
        <v>7293</v>
      </c>
      <c r="F733">
        <v>675</v>
      </c>
      <c r="G733">
        <v>1925</v>
      </c>
      <c r="H733">
        <v>0</v>
      </c>
      <c r="I733">
        <v>0.64900000000000002</v>
      </c>
    </row>
    <row r="734" spans="1:9" x14ac:dyDescent="0.2">
      <c r="A734" t="s">
        <v>805</v>
      </c>
      <c r="B734" t="s">
        <v>111</v>
      </c>
      <c r="C734">
        <v>738</v>
      </c>
      <c r="D734" s="41">
        <v>2.8938657407407406E-2</v>
      </c>
      <c r="E734" t="s">
        <v>7293</v>
      </c>
      <c r="F734">
        <v>601</v>
      </c>
      <c r="G734">
        <v>1756</v>
      </c>
      <c r="H734">
        <v>0</v>
      </c>
      <c r="I734">
        <v>0.65800000000000003</v>
      </c>
    </row>
    <row r="735" spans="1:9" x14ac:dyDescent="0.2">
      <c r="A735" t="s">
        <v>806</v>
      </c>
      <c r="B735" t="s">
        <v>111</v>
      </c>
      <c r="C735">
        <v>739</v>
      </c>
      <c r="D735" s="41">
        <v>2.9116898148148149E-2</v>
      </c>
      <c r="E735" t="s">
        <v>7293</v>
      </c>
      <c r="F735">
        <v>685</v>
      </c>
      <c r="G735">
        <v>2116</v>
      </c>
      <c r="H735">
        <v>0</v>
      </c>
      <c r="I735">
        <v>0.67600000000000005</v>
      </c>
    </row>
    <row r="736" spans="1:9" x14ac:dyDescent="0.2">
      <c r="A736" t="s">
        <v>807</v>
      </c>
      <c r="B736" t="s">
        <v>111</v>
      </c>
      <c r="C736">
        <v>740</v>
      </c>
      <c r="D736" s="41">
        <v>2.9291666666666664E-2</v>
      </c>
      <c r="E736" t="s">
        <v>7293</v>
      </c>
      <c r="F736">
        <v>631</v>
      </c>
      <c r="G736">
        <v>1868</v>
      </c>
      <c r="H736">
        <v>0</v>
      </c>
      <c r="I736">
        <v>0.66200000000000003</v>
      </c>
    </row>
    <row r="737" spans="1:9" x14ac:dyDescent="0.2">
      <c r="A737" t="s">
        <v>808</v>
      </c>
      <c r="B737" t="s">
        <v>111</v>
      </c>
      <c r="C737">
        <v>741</v>
      </c>
      <c r="D737" s="41">
        <v>2.9408564814814814E-2</v>
      </c>
      <c r="E737" t="s">
        <v>7293</v>
      </c>
      <c r="F737">
        <v>705</v>
      </c>
      <c r="G737">
        <v>1832</v>
      </c>
      <c r="H737">
        <v>0</v>
      </c>
      <c r="I737">
        <v>0.61499999999999999</v>
      </c>
    </row>
    <row r="738" spans="1:9" x14ac:dyDescent="0.2">
      <c r="A738" t="s">
        <v>809</v>
      </c>
      <c r="B738" t="s">
        <v>111</v>
      </c>
      <c r="C738">
        <v>742</v>
      </c>
      <c r="D738" s="41">
        <v>2.9593750000000002E-2</v>
      </c>
      <c r="E738" t="s">
        <v>7293</v>
      </c>
      <c r="F738">
        <v>730</v>
      </c>
      <c r="G738">
        <v>2140</v>
      </c>
      <c r="H738">
        <v>0</v>
      </c>
      <c r="I738">
        <v>0.65900000000000003</v>
      </c>
    </row>
    <row r="739" spans="1:9" x14ac:dyDescent="0.2">
      <c r="A739" t="s">
        <v>810</v>
      </c>
      <c r="B739" t="s">
        <v>111</v>
      </c>
      <c r="C739">
        <v>743</v>
      </c>
      <c r="D739" s="41">
        <v>2.976273148148148E-2</v>
      </c>
      <c r="E739" t="s">
        <v>7293</v>
      </c>
      <c r="F739">
        <v>595</v>
      </c>
      <c r="G739">
        <v>1995</v>
      </c>
      <c r="H739">
        <v>0</v>
      </c>
      <c r="I739">
        <v>0.70199999999999996</v>
      </c>
    </row>
    <row r="740" spans="1:9" x14ac:dyDescent="0.2">
      <c r="A740" t="s">
        <v>811</v>
      </c>
      <c r="B740" t="s">
        <v>111</v>
      </c>
      <c r="C740">
        <v>744</v>
      </c>
      <c r="D740" s="41">
        <v>2.9936342592592594E-2</v>
      </c>
      <c r="E740" t="s">
        <v>7293</v>
      </c>
      <c r="F740">
        <v>557</v>
      </c>
      <c r="G740">
        <v>1789</v>
      </c>
      <c r="H740">
        <v>0</v>
      </c>
      <c r="I740">
        <v>0.68899999999999995</v>
      </c>
    </row>
    <row r="741" spans="1:9" x14ac:dyDescent="0.2">
      <c r="A741" t="s">
        <v>812</v>
      </c>
      <c r="B741" t="s">
        <v>111</v>
      </c>
      <c r="C741">
        <v>745</v>
      </c>
      <c r="D741" s="41">
        <v>3.0125000000000002E-2</v>
      </c>
      <c r="E741" t="s">
        <v>7293</v>
      </c>
      <c r="F741">
        <v>562</v>
      </c>
      <c r="G741">
        <v>1755</v>
      </c>
      <c r="H741">
        <v>0</v>
      </c>
      <c r="I741">
        <v>0.68</v>
      </c>
    </row>
    <row r="742" spans="1:9" x14ac:dyDescent="0.2">
      <c r="A742" t="s">
        <v>813</v>
      </c>
      <c r="B742" t="s">
        <v>111</v>
      </c>
      <c r="C742">
        <v>746</v>
      </c>
      <c r="D742" s="41">
        <v>3.0341435185185187E-2</v>
      </c>
      <c r="E742" t="s">
        <v>7293</v>
      </c>
      <c r="F742">
        <v>682</v>
      </c>
      <c r="G742">
        <v>2257</v>
      </c>
      <c r="H742">
        <v>0</v>
      </c>
      <c r="I742">
        <v>0.69799999999999995</v>
      </c>
    </row>
    <row r="743" spans="1:9" x14ac:dyDescent="0.2">
      <c r="A743" t="s">
        <v>814</v>
      </c>
      <c r="B743" t="s">
        <v>111</v>
      </c>
      <c r="C743">
        <v>747</v>
      </c>
      <c r="D743" s="41">
        <v>3.0486111111111113E-2</v>
      </c>
      <c r="E743" t="s">
        <v>7293</v>
      </c>
      <c r="F743">
        <v>622</v>
      </c>
      <c r="G743">
        <v>1798</v>
      </c>
      <c r="H743">
        <v>0</v>
      </c>
      <c r="I743">
        <v>0.65400000000000003</v>
      </c>
    </row>
    <row r="744" spans="1:9" x14ac:dyDescent="0.2">
      <c r="A744" t="s">
        <v>815</v>
      </c>
      <c r="B744" t="s">
        <v>111</v>
      </c>
      <c r="C744">
        <v>748</v>
      </c>
      <c r="D744" s="41">
        <v>3.0643518518518518E-2</v>
      </c>
      <c r="E744" t="s">
        <v>7293</v>
      </c>
      <c r="F744">
        <v>628</v>
      </c>
      <c r="G744">
        <v>1880</v>
      </c>
      <c r="H744">
        <v>0</v>
      </c>
      <c r="I744">
        <v>0.66600000000000004</v>
      </c>
    </row>
    <row r="745" spans="1:9" x14ac:dyDescent="0.2">
      <c r="A745" t="s">
        <v>816</v>
      </c>
      <c r="B745" t="s">
        <v>111</v>
      </c>
      <c r="C745">
        <v>749</v>
      </c>
      <c r="D745" s="41">
        <v>3.0917824074074077E-2</v>
      </c>
      <c r="E745" t="s">
        <v>7293</v>
      </c>
      <c r="F745">
        <v>746</v>
      </c>
      <c r="G745">
        <v>2348</v>
      </c>
      <c r="H745">
        <v>0</v>
      </c>
      <c r="I745">
        <v>0.68200000000000005</v>
      </c>
    </row>
    <row r="746" spans="1:9" x14ac:dyDescent="0.2">
      <c r="A746" t="s">
        <v>817</v>
      </c>
      <c r="B746" t="s">
        <v>111</v>
      </c>
      <c r="C746">
        <v>750</v>
      </c>
      <c r="D746" s="41">
        <v>3.117361111111111E-2</v>
      </c>
      <c r="E746" t="s">
        <v>7293</v>
      </c>
      <c r="F746">
        <v>879</v>
      </c>
      <c r="G746">
        <v>2202</v>
      </c>
      <c r="H746">
        <v>0</v>
      </c>
      <c r="I746">
        <v>0.60099999999999998</v>
      </c>
    </row>
    <row r="747" spans="1:9" x14ac:dyDescent="0.2">
      <c r="A747" t="s">
        <v>818</v>
      </c>
      <c r="B747" t="s">
        <v>111</v>
      </c>
      <c r="C747">
        <v>751</v>
      </c>
      <c r="D747" s="41">
        <v>3.1363425925925927E-2</v>
      </c>
      <c r="E747" t="s">
        <v>7293</v>
      </c>
      <c r="F747">
        <v>808</v>
      </c>
      <c r="G747">
        <v>2360</v>
      </c>
      <c r="H747">
        <v>0</v>
      </c>
      <c r="I747">
        <v>0.65800000000000003</v>
      </c>
    </row>
    <row r="748" spans="1:9" x14ac:dyDescent="0.2">
      <c r="A748" t="s">
        <v>819</v>
      </c>
      <c r="B748" t="s">
        <v>111</v>
      </c>
      <c r="C748">
        <v>752</v>
      </c>
      <c r="D748" s="41">
        <v>3.1521990740740739E-2</v>
      </c>
      <c r="E748" t="s">
        <v>7293</v>
      </c>
      <c r="F748">
        <v>754</v>
      </c>
      <c r="G748">
        <v>2364</v>
      </c>
      <c r="H748">
        <v>0</v>
      </c>
      <c r="I748">
        <v>0.68100000000000005</v>
      </c>
    </row>
    <row r="749" spans="1:9" x14ac:dyDescent="0.2">
      <c r="A749" t="s">
        <v>820</v>
      </c>
      <c r="B749" t="s">
        <v>111</v>
      </c>
      <c r="C749">
        <v>753</v>
      </c>
      <c r="D749" s="41">
        <v>3.1679398148148151E-2</v>
      </c>
      <c r="E749" t="s">
        <v>7293</v>
      </c>
      <c r="F749">
        <v>598</v>
      </c>
      <c r="G749">
        <v>1882</v>
      </c>
      <c r="H749">
        <v>0</v>
      </c>
      <c r="I749">
        <v>0.68200000000000005</v>
      </c>
    </row>
    <row r="750" spans="1:9" x14ac:dyDescent="0.2">
      <c r="A750" t="s">
        <v>821</v>
      </c>
      <c r="B750" t="s">
        <v>111</v>
      </c>
      <c r="C750">
        <v>754</v>
      </c>
      <c r="D750" s="41">
        <v>3.1899305555555556E-2</v>
      </c>
      <c r="E750" t="s">
        <v>7293</v>
      </c>
      <c r="F750">
        <v>654</v>
      </c>
      <c r="G750">
        <v>2031</v>
      </c>
      <c r="H750">
        <v>0</v>
      </c>
      <c r="I750">
        <v>0.67800000000000005</v>
      </c>
    </row>
    <row r="751" spans="1:9" x14ac:dyDescent="0.2">
      <c r="A751" t="s">
        <v>822</v>
      </c>
      <c r="B751" t="s">
        <v>111</v>
      </c>
      <c r="C751">
        <v>755</v>
      </c>
      <c r="D751" s="41">
        <v>3.2086805555555556E-2</v>
      </c>
      <c r="E751" t="s">
        <v>7293</v>
      </c>
      <c r="F751">
        <v>531</v>
      </c>
      <c r="G751">
        <v>1762</v>
      </c>
      <c r="H751">
        <v>0</v>
      </c>
      <c r="I751">
        <v>0.69899999999999995</v>
      </c>
    </row>
    <row r="752" spans="1:9" x14ac:dyDescent="0.2">
      <c r="A752" t="s">
        <v>823</v>
      </c>
      <c r="B752" t="s">
        <v>111</v>
      </c>
      <c r="C752">
        <v>756</v>
      </c>
      <c r="D752" s="41">
        <v>3.2245370370370369E-2</v>
      </c>
      <c r="E752" t="s">
        <v>7293</v>
      </c>
      <c r="F752">
        <v>778</v>
      </c>
      <c r="G752">
        <v>2358</v>
      </c>
      <c r="H752">
        <v>0</v>
      </c>
      <c r="I752">
        <v>0.67</v>
      </c>
    </row>
    <row r="753" spans="1:9" x14ac:dyDescent="0.2">
      <c r="A753" t="s">
        <v>824</v>
      </c>
      <c r="B753" t="s">
        <v>111</v>
      </c>
      <c r="C753">
        <v>757</v>
      </c>
      <c r="D753" s="41">
        <v>3.241666666666667E-2</v>
      </c>
      <c r="E753" t="s">
        <v>7293</v>
      </c>
      <c r="F753">
        <v>796</v>
      </c>
      <c r="G753">
        <v>2410</v>
      </c>
      <c r="H753">
        <v>0</v>
      </c>
      <c r="I753">
        <v>0.67</v>
      </c>
    </row>
    <row r="754" spans="1:9" x14ac:dyDescent="0.2">
      <c r="A754" t="s">
        <v>825</v>
      </c>
      <c r="B754" t="s">
        <v>111</v>
      </c>
      <c r="C754">
        <v>758</v>
      </c>
      <c r="D754" s="41">
        <v>3.2567129629629633E-2</v>
      </c>
      <c r="E754" t="s">
        <v>7293</v>
      </c>
      <c r="F754">
        <v>953</v>
      </c>
      <c r="G754">
        <v>2540</v>
      </c>
      <c r="H754">
        <v>0</v>
      </c>
      <c r="I754">
        <v>0.625</v>
      </c>
    </row>
    <row r="755" spans="1:9" x14ac:dyDescent="0.2">
      <c r="A755" t="s">
        <v>826</v>
      </c>
      <c r="B755" t="s">
        <v>111</v>
      </c>
      <c r="C755">
        <v>759</v>
      </c>
      <c r="D755" s="41">
        <v>3.2745370370370376E-2</v>
      </c>
      <c r="E755" t="s">
        <v>7293</v>
      </c>
      <c r="F755">
        <v>633</v>
      </c>
      <c r="G755">
        <v>1997</v>
      </c>
      <c r="H755">
        <v>0</v>
      </c>
      <c r="I755">
        <v>0.68300000000000005</v>
      </c>
    </row>
    <row r="756" spans="1:9" x14ac:dyDescent="0.2">
      <c r="A756" t="s">
        <v>827</v>
      </c>
      <c r="B756" t="s">
        <v>111</v>
      </c>
      <c r="C756">
        <v>760</v>
      </c>
      <c r="D756" s="41">
        <v>3.3002314814814811E-2</v>
      </c>
      <c r="E756" t="s">
        <v>7293</v>
      </c>
      <c r="F756">
        <v>1420</v>
      </c>
      <c r="G756">
        <v>3740</v>
      </c>
      <c r="H756">
        <v>0</v>
      </c>
      <c r="I756">
        <v>0.62</v>
      </c>
    </row>
    <row r="757" spans="1:9" x14ac:dyDescent="0.2">
      <c r="A757" t="s">
        <v>828</v>
      </c>
      <c r="B757" t="s">
        <v>111</v>
      </c>
      <c r="C757">
        <v>761</v>
      </c>
      <c r="D757" s="41">
        <v>3.3197916666666667E-2</v>
      </c>
      <c r="E757" t="s">
        <v>7293</v>
      </c>
      <c r="F757">
        <v>672</v>
      </c>
      <c r="G757">
        <v>2060</v>
      </c>
      <c r="H757">
        <v>0</v>
      </c>
      <c r="I757">
        <v>0.67400000000000004</v>
      </c>
    </row>
    <row r="758" spans="1:9" x14ac:dyDescent="0.2">
      <c r="A758" t="s">
        <v>829</v>
      </c>
      <c r="B758" t="s">
        <v>111</v>
      </c>
      <c r="C758">
        <v>762</v>
      </c>
      <c r="D758" s="41">
        <v>3.3386574074074075E-2</v>
      </c>
      <c r="E758" t="s">
        <v>7293</v>
      </c>
      <c r="F758">
        <v>668</v>
      </c>
      <c r="G758">
        <v>2105</v>
      </c>
      <c r="H758">
        <v>0</v>
      </c>
      <c r="I758">
        <v>0.68300000000000005</v>
      </c>
    </row>
    <row r="759" spans="1:9" x14ac:dyDescent="0.2">
      <c r="A759" t="s">
        <v>830</v>
      </c>
      <c r="B759" t="s">
        <v>111</v>
      </c>
      <c r="C759">
        <v>763</v>
      </c>
      <c r="D759" s="41">
        <v>3.3603009259259263E-2</v>
      </c>
      <c r="E759" t="s">
        <v>7293</v>
      </c>
      <c r="F759">
        <v>641</v>
      </c>
      <c r="G759">
        <v>2144</v>
      </c>
      <c r="H759">
        <v>0</v>
      </c>
      <c r="I759">
        <v>0.70099999999999996</v>
      </c>
    </row>
    <row r="760" spans="1:9" x14ac:dyDescent="0.2">
      <c r="A760" t="s">
        <v>831</v>
      </c>
      <c r="B760" t="s">
        <v>111</v>
      </c>
      <c r="C760">
        <v>764</v>
      </c>
      <c r="D760" s="41">
        <v>3.4805555555555555E-2</v>
      </c>
      <c r="E760" t="s">
        <v>7293</v>
      </c>
      <c r="F760">
        <v>1549</v>
      </c>
      <c r="G760">
        <v>3924</v>
      </c>
      <c r="H760">
        <v>0</v>
      </c>
      <c r="I760">
        <v>0.60499999999999998</v>
      </c>
    </row>
    <row r="761" spans="1:9" x14ac:dyDescent="0.2">
      <c r="A761" t="s">
        <v>832</v>
      </c>
      <c r="B761" t="s">
        <v>111</v>
      </c>
      <c r="C761">
        <v>765</v>
      </c>
      <c r="D761" s="41">
        <v>3.4986111111111114E-2</v>
      </c>
      <c r="E761" t="s">
        <v>7293</v>
      </c>
      <c r="F761">
        <v>702</v>
      </c>
      <c r="G761">
        <v>2220</v>
      </c>
      <c r="H761">
        <v>0</v>
      </c>
      <c r="I761">
        <v>0.68400000000000005</v>
      </c>
    </row>
    <row r="762" spans="1:9" x14ac:dyDescent="0.2">
      <c r="A762" t="s">
        <v>833</v>
      </c>
      <c r="B762" t="s">
        <v>111</v>
      </c>
      <c r="C762">
        <v>766</v>
      </c>
      <c r="D762" s="41">
        <v>3.5118055555555555E-2</v>
      </c>
      <c r="E762" t="s">
        <v>7293</v>
      </c>
      <c r="F762">
        <v>562</v>
      </c>
      <c r="G762">
        <v>1676</v>
      </c>
      <c r="H762">
        <v>0</v>
      </c>
      <c r="I762">
        <v>0.66500000000000004</v>
      </c>
    </row>
    <row r="763" spans="1:9" x14ac:dyDescent="0.2">
      <c r="A763" t="s">
        <v>834</v>
      </c>
      <c r="B763" t="s">
        <v>111</v>
      </c>
      <c r="C763">
        <v>767</v>
      </c>
      <c r="D763" s="41">
        <v>3.5244212962962963E-2</v>
      </c>
      <c r="E763" t="s">
        <v>7293</v>
      </c>
      <c r="F763">
        <v>723</v>
      </c>
      <c r="G763">
        <v>1742</v>
      </c>
      <c r="H763">
        <v>0</v>
      </c>
      <c r="I763">
        <v>0.58499999999999996</v>
      </c>
    </row>
    <row r="764" spans="1:9" x14ac:dyDescent="0.2">
      <c r="A764" t="s">
        <v>835</v>
      </c>
      <c r="B764" t="s">
        <v>111</v>
      </c>
      <c r="C764">
        <v>768</v>
      </c>
      <c r="D764" s="41">
        <v>3.5395833333333335E-2</v>
      </c>
      <c r="E764" t="s">
        <v>7293</v>
      </c>
      <c r="F764">
        <v>685</v>
      </c>
      <c r="G764">
        <v>2051</v>
      </c>
      <c r="H764">
        <v>0</v>
      </c>
      <c r="I764">
        <v>0.66600000000000004</v>
      </c>
    </row>
    <row r="765" spans="1:9" x14ac:dyDescent="0.2">
      <c r="A765" t="s">
        <v>836</v>
      </c>
      <c r="B765" t="s">
        <v>111</v>
      </c>
      <c r="C765">
        <v>769</v>
      </c>
      <c r="D765" s="41">
        <v>3.557407407407407E-2</v>
      </c>
      <c r="E765" t="s">
        <v>7293</v>
      </c>
      <c r="F765">
        <v>403</v>
      </c>
      <c r="G765">
        <v>1202</v>
      </c>
      <c r="H765">
        <v>0</v>
      </c>
      <c r="I765">
        <v>0.66500000000000004</v>
      </c>
    </row>
    <row r="766" spans="1:9" x14ac:dyDescent="0.2">
      <c r="A766" t="s">
        <v>837</v>
      </c>
      <c r="B766" t="s">
        <v>111</v>
      </c>
      <c r="C766">
        <v>770</v>
      </c>
      <c r="D766" s="41">
        <v>3.5733796296296298E-2</v>
      </c>
      <c r="E766" t="s">
        <v>7293</v>
      </c>
      <c r="F766">
        <v>827</v>
      </c>
      <c r="G766">
        <v>2330</v>
      </c>
      <c r="H766">
        <v>0</v>
      </c>
      <c r="I766">
        <v>0.64500000000000002</v>
      </c>
    </row>
    <row r="767" spans="1:9" x14ac:dyDescent="0.2">
      <c r="A767" t="s">
        <v>838</v>
      </c>
      <c r="B767" t="s">
        <v>111</v>
      </c>
      <c r="C767">
        <v>771</v>
      </c>
      <c r="D767" s="41">
        <v>3.5905092592592593E-2</v>
      </c>
      <c r="E767" t="s">
        <v>7293</v>
      </c>
      <c r="F767">
        <v>916</v>
      </c>
      <c r="G767">
        <v>2392</v>
      </c>
      <c r="H767">
        <v>0</v>
      </c>
      <c r="I767">
        <v>0.61699999999999999</v>
      </c>
    </row>
    <row r="768" spans="1:9" x14ac:dyDescent="0.2">
      <c r="A768" t="s">
        <v>839</v>
      </c>
      <c r="B768" t="s">
        <v>111</v>
      </c>
      <c r="C768">
        <v>772</v>
      </c>
      <c r="D768" s="41">
        <v>3.6100694444444442E-2</v>
      </c>
      <c r="E768" t="s">
        <v>7293</v>
      </c>
      <c r="F768">
        <v>764</v>
      </c>
      <c r="G768">
        <v>2257</v>
      </c>
      <c r="H768">
        <v>0</v>
      </c>
      <c r="I768">
        <v>0.66100000000000003</v>
      </c>
    </row>
    <row r="769" spans="1:9" x14ac:dyDescent="0.2">
      <c r="A769" t="s">
        <v>840</v>
      </c>
      <c r="B769" t="s">
        <v>111</v>
      </c>
      <c r="C769">
        <v>773</v>
      </c>
      <c r="D769" s="41">
        <v>3.631712962962963E-2</v>
      </c>
      <c r="E769" t="s">
        <v>7293</v>
      </c>
      <c r="F769">
        <v>861</v>
      </c>
      <c r="G769">
        <v>2559</v>
      </c>
      <c r="H769">
        <v>0</v>
      </c>
      <c r="I769">
        <v>0.66400000000000003</v>
      </c>
    </row>
    <row r="770" spans="1:9" x14ac:dyDescent="0.2">
      <c r="A770" t="s">
        <v>841</v>
      </c>
      <c r="B770" t="s">
        <v>111</v>
      </c>
      <c r="C770">
        <v>774</v>
      </c>
      <c r="D770" s="41">
        <v>3.6487268518518516E-2</v>
      </c>
      <c r="E770" t="s">
        <v>7293</v>
      </c>
      <c r="F770">
        <v>698</v>
      </c>
      <c r="G770">
        <v>2221</v>
      </c>
      <c r="H770">
        <v>0</v>
      </c>
      <c r="I770">
        <v>0.68600000000000005</v>
      </c>
    </row>
    <row r="771" spans="1:9" x14ac:dyDescent="0.2">
      <c r="A771" t="s">
        <v>842</v>
      </c>
      <c r="B771" t="s">
        <v>111</v>
      </c>
      <c r="C771">
        <v>775</v>
      </c>
      <c r="D771" s="41">
        <v>3.6638888888888888E-2</v>
      </c>
      <c r="E771" t="s">
        <v>7293</v>
      </c>
      <c r="F771">
        <v>812</v>
      </c>
      <c r="G771">
        <v>2243</v>
      </c>
      <c r="H771">
        <v>0</v>
      </c>
      <c r="I771">
        <v>0.63800000000000001</v>
      </c>
    </row>
    <row r="772" spans="1:9" x14ac:dyDescent="0.2">
      <c r="A772" t="s">
        <v>843</v>
      </c>
      <c r="B772" t="s">
        <v>111</v>
      </c>
      <c r="C772">
        <v>776</v>
      </c>
      <c r="D772" s="41">
        <v>3.6790509259259259E-2</v>
      </c>
      <c r="E772" t="s">
        <v>7293</v>
      </c>
      <c r="F772">
        <v>844</v>
      </c>
      <c r="G772">
        <v>2456</v>
      </c>
      <c r="H772">
        <v>0</v>
      </c>
      <c r="I772">
        <v>0.65600000000000003</v>
      </c>
    </row>
    <row r="773" spans="1:9" x14ac:dyDescent="0.2">
      <c r="A773" t="s">
        <v>844</v>
      </c>
      <c r="B773" t="s">
        <v>111</v>
      </c>
      <c r="C773">
        <v>777</v>
      </c>
      <c r="D773" s="41">
        <v>3.695601851851852E-2</v>
      </c>
      <c r="E773" t="s">
        <v>7293</v>
      </c>
      <c r="F773">
        <v>751</v>
      </c>
      <c r="G773">
        <v>2037</v>
      </c>
      <c r="H773">
        <v>0</v>
      </c>
      <c r="I773">
        <v>0.63100000000000001</v>
      </c>
    </row>
    <row r="774" spans="1:9" x14ac:dyDescent="0.2">
      <c r="A774" t="s">
        <v>845</v>
      </c>
      <c r="B774" t="s">
        <v>111</v>
      </c>
      <c r="C774">
        <v>778</v>
      </c>
      <c r="D774" s="41">
        <v>3.7113425925925932E-2</v>
      </c>
      <c r="E774" t="s">
        <v>7293</v>
      </c>
      <c r="F774">
        <v>639</v>
      </c>
      <c r="G774">
        <v>2209</v>
      </c>
      <c r="H774">
        <v>0</v>
      </c>
      <c r="I774">
        <v>0.71099999999999997</v>
      </c>
    </row>
    <row r="775" spans="1:9" x14ac:dyDescent="0.2">
      <c r="A775" t="s">
        <v>846</v>
      </c>
      <c r="B775" t="s">
        <v>111</v>
      </c>
      <c r="C775">
        <v>779</v>
      </c>
      <c r="D775" s="41">
        <v>3.7270833333333336E-2</v>
      </c>
      <c r="E775" t="s">
        <v>7293</v>
      </c>
      <c r="F775">
        <v>661</v>
      </c>
      <c r="G775">
        <v>2069</v>
      </c>
      <c r="H775">
        <v>0</v>
      </c>
      <c r="I775">
        <v>0.68100000000000005</v>
      </c>
    </row>
    <row r="776" spans="1:9" x14ac:dyDescent="0.2">
      <c r="A776" t="s">
        <v>847</v>
      </c>
      <c r="B776" t="s">
        <v>111</v>
      </c>
      <c r="C776">
        <v>780</v>
      </c>
      <c r="D776" s="41">
        <v>3.7442129629629624E-2</v>
      </c>
      <c r="E776" t="s">
        <v>7293</v>
      </c>
      <c r="F776">
        <v>714</v>
      </c>
      <c r="G776">
        <v>2014</v>
      </c>
      <c r="H776">
        <v>0</v>
      </c>
      <c r="I776">
        <v>0.64500000000000002</v>
      </c>
    </row>
    <row r="777" spans="1:9" x14ac:dyDescent="0.2">
      <c r="A777" t="s">
        <v>848</v>
      </c>
      <c r="B777" t="s">
        <v>111</v>
      </c>
      <c r="C777">
        <v>781</v>
      </c>
      <c r="D777" s="41">
        <v>3.7611111111111109E-2</v>
      </c>
      <c r="E777" t="s">
        <v>7293</v>
      </c>
      <c r="F777">
        <v>603</v>
      </c>
      <c r="G777">
        <v>1778</v>
      </c>
      <c r="H777">
        <v>0</v>
      </c>
      <c r="I777">
        <v>0.66100000000000003</v>
      </c>
    </row>
    <row r="778" spans="1:9" x14ac:dyDescent="0.2">
      <c r="A778" t="s">
        <v>849</v>
      </c>
      <c r="B778" t="s">
        <v>111</v>
      </c>
      <c r="C778">
        <v>782</v>
      </c>
      <c r="D778" s="41">
        <v>3.7837962962962962E-2</v>
      </c>
      <c r="E778" t="s">
        <v>7293</v>
      </c>
      <c r="F778">
        <v>898</v>
      </c>
      <c r="G778">
        <v>2650</v>
      </c>
      <c r="H778">
        <v>0</v>
      </c>
      <c r="I778">
        <v>0.66100000000000003</v>
      </c>
    </row>
    <row r="779" spans="1:9" x14ac:dyDescent="0.2">
      <c r="A779" t="s">
        <v>850</v>
      </c>
      <c r="B779" t="s">
        <v>111</v>
      </c>
      <c r="C779">
        <v>783</v>
      </c>
      <c r="D779" s="41">
        <v>3.8053240740740742E-2</v>
      </c>
      <c r="E779" t="s">
        <v>7293</v>
      </c>
      <c r="F779">
        <v>855</v>
      </c>
      <c r="G779">
        <v>2438</v>
      </c>
      <c r="H779">
        <v>0</v>
      </c>
      <c r="I779">
        <v>0.64900000000000002</v>
      </c>
    </row>
    <row r="780" spans="1:9" x14ac:dyDescent="0.2">
      <c r="A780" t="s">
        <v>851</v>
      </c>
      <c r="B780" t="s">
        <v>111</v>
      </c>
      <c r="C780">
        <v>784</v>
      </c>
      <c r="D780" s="41">
        <v>3.8212962962962962E-2</v>
      </c>
      <c r="E780" t="s">
        <v>7293</v>
      </c>
      <c r="F780">
        <v>670</v>
      </c>
      <c r="G780">
        <v>2073</v>
      </c>
      <c r="H780">
        <v>0</v>
      </c>
      <c r="I780">
        <v>0.67700000000000005</v>
      </c>
    </row>
    <row r="781" spans="1:9" x14ac:dyDescent="0.2">
      <c r="A781" t="s">
        <v>852</v>
      </c>
      <c r="B781" t="s">
        <v>111</v>
      </c>
      <c r="C781">
        <v>785</v>
      </c>
      <c r="D781" s="41">
        <v>3.8384259259259264E-2</v>
      </c>
      <c r="E781" t="s">
        <v>7293</v>
      </c>
      <c r="F781">
        <v>614</v>
      </c>
      <c r="G781">
        <v>1883</v>
      </c>
      <c r="H781">
        <v>0</v>
      </c>
      <c r="I781">
        <v>0.67400000000000004</v>
      </c>
    </row>
    <row r="782" spans="1:9" x14ac:dyDescent="0.2">
      <c r="A782" t="s">
        <v>853</v>
      </c>
      <c r="B782" t="s">
        <v>111</v>
      </c>
      <c r="C782">
        <v>786</v>
      </c>
      <c r="D782" s="41">
        <v>3.8518518518518521E-2</v>
      </c>
      <c r="E782" t="s">
        <v>7293</v>
      </c>
      <c r="F782">
        <v>634</v>
      </c>
      <c r="G782">
        <v>2028</v>
      </c>
      <c r="H782">
        <v>0</v>
      </c>
      <c r="I782">
        <v>0.68700000000000006</v>
      </c>
    </row>
    <row r="783" spans="1:9" x14ac:dyDescent="0.2">
      <c r="A783" t="s">
        <v>854</v>
      </c>
      <c r="B783" t="s">
        <v>111</v>
      </c>
      <c r="C783">
        <v>787</v>
      </c>
      <c r="D783" s="41">
        <v>3.8677083333333334E-2</v>
      </c>
      <c r="E783" t="s">
        <v>7293</v>
      </c>
      <c r="F783">
        <v>739</v>
      </c>
      <c r="G783">
        <v>2219</v>
      </c>
      <c r="H783">
        <v>0</v>
      </c>
      <c r="I783">
        <v>0.66700000000000004</v>
      </c>
    </row>
    <row r="784" spans="1:9" x14ac:dyDescent="0.2">
      <c r="A784" t="s">
        <v>855</v>
      </c>
      <c r="B784" t="s">
        <v>111</v>
      </c>
      <c r="C784">
        <v>788</v>
      </c>
      <c r="D784" s="41">
        <v>3.8846064814814812E-2</v>
      </c>
      <c r="E784" t="s">
        <v>7293</v>
      </c>
      <c r="F784">
        <v>588</v>
      </c>
      <c r="G784">
        <v>1991</v>
      </c>
      <c r="H784">
        <v>0</v>
      </c>
      <c r="I784">
        <v>0.70499999999999996</v>
      </c>
    </row>
    <row r="785" spans="1:9" x14ac:dyDescent="0.2">
      <c r="A785" t="s">
        <v>856</v>
      </c>
      <c r="B785" t="s">
        <v>111</v>
      </c>
      <c r="C785">
        <v>789</v>
      </c>
      <c r="D785" s="41">
        <v>3.8990740740740742E-2</v>
      </c>
      <c r="E785" t="s">
        <v>7293</v>
      </c>
      <c r="F785">
        <v>731</v>
      </c>
      <c r="G785">
        <v>2366</v>
      </c>
      <c r="H785">
        <v>0</v>
      </c>
      <c r="I785">
        <v>0.69099999999999995</v>
      </c>
    </row>
    <row r="786" spans="1:9" x14ac:dyDescent="0.2">
      <c r="A786" t="s">
        <v>857</v>
      </c>
      <c r="B786" t="s">
        <v>111</v>
      </c>
      <c r="C786">
        <v>790</v>
      </c>
      <c r="D786" s="41">
        <v>3.9135416666666666E-2</v>
      </c>
      <c r="E786" t="s">
        <v>7293</v>
      </c>
      <c r="F786">
        <v>691</v>
      </c>
      <c r="G786">
        <v>2109</v>
      </c>
      <c r="H786">
        <v>0</v>
      </c>
      <c r="I786">
        <v>0.67200000000000004</v>
      </c>
    </row>
    <row r="787" spans="1:9" x14ac:dyDescent="0.2">
      <c r="A787" t="s">
        <v>858</v>
      </c>
      <c r="B787" t="s">
        <v>111</v>
      </c>
      <c r="C787">
        <v>791</v>
      </c>
      <c r="D787" s="41">
        <v>3.9324074074074074E-2</v>
      </c>
      <c r="E787" t="s">
        <v>7293</v>
      </c>
      <c r="F787">
        <v>479</v>
      </c>
      <c r="G787">
        <v>1705</v>
      </c>
      <c r="H787">
        <v>0</v>
      </c>
      <c r="I787">
        <v>0.71899999999999997</v>
      </c>
    </row>
    <row r="788" spans="1:9" x14ac:dyDescent="0.2">
      <c r="A788" t="s">
        <v>859</v>
      </c>
      <c r="B788" t="s">
        <v>111</v>
      </c>
      <c r="C788">
        <v>792</v>
      </c>
      <c r="D788" s="41">
        <v>3.9512731481481482E-2</v>
      </c>
      <c r="E788" t="s">
        <v>7293</v>
      </c>
      <c r="F788">
        <v>834</v>
      </c>
      <c r="G788">
        <v>2388</v>
      </c>
      <c r="H788">
        <v>0</v>
      </c>
      <c r="I788">
        <v>0.65100000000000002</v>
      </c>
    </row>
    <row r="789" spans="1:9" x14ac:dyDescent="0.2">
      <c r="A789" t="s">
        <v>860</v>
      </c>
      <c r="B789" t="s">
        <v>111</v>
      </c>
      <c r="C789">
        <v>793</v>
      </c>
      <c r="D789" s="41">
        <v>3.9656249999999997E-2</v>
      </c>
      <c r="E789" t="s">
        <v>7293</v>
      </c>
      <c r="F789">
        <v>790</v>
      </c>
      <c r="G789">
        <v>2461</v>
      </c>
      <c r="H789">
        <v>0</v>
      </c>
      <c r="I789">
        <v>0.67900000000000005</v>
      </c>
    </row>
    <row r="790" spans="1:9" x14ac:dyDescent="0.2">
      <c r="A790" t="s">
        <v>861</v>
      </c>
      <c r="B790" t="s">
        <v>111</v>
      </c>
      <c r="C790">
        <v>794</v>
      </c>
      <c r="D790" s="41">
        <v>3.9841435185185188E-2</v>
      </c>
      <c r="E790" t="s">
        <v>7293</v>
      </c>
      <c r="F790">
        <v>695</v>
      </c>
      <c r="G790">
        <v>2098</v>
      </c>
      <c r="H790">
        <v>0</v>
      </c>
      <c r="I790">
        <v>0.66900000000000004</v>
      </c>
    </row>
    <row r="791" spans="1:9" x14ac:dyDescent="0.2">
      <c r="A791" t="s">
        <v>862</v>
      </c>
      <c r="B791" t="s">
        <v>111</v>
      </c>
      <c r="C791">
        <v>795</v>
      </c>
      <c r="D791" s="41">
        <v>3.9994212962962968E-2</v>
      </c>
      <c r="E791" t="s">
        <v>7293</v>
      </c>
      <c r="F791">
        <v>711</v>
      </c>
      <c r="G791">
        <v>2097</v>
      </c>
      <c r="H791">
        <v>0</v>
      </c>
      <c r="I791">
        <v>0.66100000000000003</v>
      </c>
    </row>
    <row r="792" spans="1:9" x14ac:dyDescent="0.2">
      <c r="A792" t="s">
        <v>863</v>
      </c>
      <c r="B792" t="s">
        <v>111</v>
      </c>
      <c r="C792">
        <v>796</v>
      </c>
      <c r="D792" s="41">
        <v>4.0141203703703707E-2</v>
      </c>
      <c r="E792" t="s">
        <v>7293</v>
      </c>
      <c r="F792">
        <v>734</v>
      </c>
      <c r="G792">
        <v>2172</v>
      </c>
      <c r="H792">
        <v>0</v>
      </c>
      <c r="I792">
        <v>0.66200000000000003</v>
      </c>
    </row>
    <row r="793" spans="1:9" x14ac:dyDescent="0.2">
      <c r="A793" t="s">
        <v>864</v>
      </c>
      <c r="B793" t="s">
        <v>111</v>
      </c>
      <c r="C793">
        <v>797</v>
      </c>
      <c r="D793" s="41">
        <v>4.0322916666666667E-2</v>
      </c>
      <c r="E793" t="s">
        <v>7293</v>
      </c>
      <c r="F793">
        <v>675</v>
      </c>
      <c r="G793">
        <v>2041</v>
      </c>
      <c r="H793">
        <v>0</v>
      </c>
      <c r="I793">
        <v>0.66900000000000004</v>
      </c>
    </row>
    <row r="794" spans="1:9" x14ac:dyDescent="0.2">
      <c r="A794" t="s">
        <v>865</v>
      </c>
      <c r="B794" t="s">
        <v>111</v>
      </c>
      <c r="C794">
        <v>798</v>
      </c>
      <c r="D794" s="41">
        <v>4.0466435185185189E-2</v>
      </c>
      <c r="E794" t="s">
        <v>7293</v>
      </c>
      <c r="F794">
        <v>755</v>
      </c>
      <c r="G794">
        <v>2461</v>
      </c>
      <c r="H794">
        <v>0</v>
      </c>
      <c r="I794">
        <v>0.69299999999999995</v>
      </c>
    </row>
    <row r="795" spans="1:9" x14ac:dyDescent="0.2">
      <c r="A795" t="s">
        <v>866</v>
      </c>
      <c r="B795" t="s">
        <v>111</v>
      </c>
      <c r="C795">
        <v>799</v>
      </c>
      <c r="D795" s="41">
        <v>4.0626157407407402E-2</v>
      </c>
      <c r="E795" t="s">
        <v>7293</v>
      </c>
      <c r="F795">
        <v>669</v>
      </c>
      <c r="G795">
        <v>2077</v>
      </c>
      <c r="H795">
        <v>0</v>
      </c>
      <c r="I795">
        <v>0.67800000000000005</v>
      </c>
    </row>
    <row r="796" spans="1:9" x14ac:dyDescent="0.2">
      <c r="A796" t="s">
        <v>867</v>
      </c>
      <c r="B796" t="s">
        <v>111</v>
      </c>
      <c r="C796">
        <v>800</v>
      </c>
      <c r="D796" s="41">
        <v>4.0755787037037035E-2</v>
      </c>
      <c r="E796" t="s">
        <v>7293</v>
      </c>
      <c r="F796">
        <v>736</v>
      </c>
      <c r="G796">
        <v>2395</v>
      </c>
      <c r="H796">
        <v>0</v>
      </c>
      <c r="I796">
        <v>0.69299999999999995</v>
      </c>
    </row>
    <row r="797" spans="1:9" x14ac:dyDescent="0.2">
      <c r="A797" t="s">
        <v>868</v>
      </c>
      <c r="B797" t="s">
        <v>111</v>
      </c>
      <c r="C797">
        <v>801</v>
      </c>
      <c r="D797" s="41">
        <v>4.0915509259259263E-2</v>
      </c>
      <c r="E797" t="s">
        <v>7293</v>
      </c>
      <c r="F797">
        <v>717</v>
      </c>
      <c r="G797">
        <v>1983</v>
      </c>
      <c r="H797">
        <v>0</v>
      </c>
      <c r="I797">
        <v>0.63800000000000001</v>
      </c>
    </row>
    <row r="798" spans="1:9" x14ac:dyDescent="0.2">
      <c r="A798" t="s">
        <v>869</v>
      </c>
      <c r="B798" t="s">
        <v>111</v>
      </c>
      <c r="C798">
        <v>802</v>
      </c>
      <c r="D798" s="41">
        <v>4.1105324074074072E-2</v>
      </c>
      <c r="E798" t="s">
        <v>7293</v>
      </c>
      <c r="F798">
        <v>836</v>
      </c>
      <c r="G798">
        <v>2573</v>
      </c>
      <c r="H798">
        <v>0</v>
      </c>
      <c r="I798">
        <v>0.67500000000000004</v>
      </c>
    </row>
    <row r="799" spans="1:9" x14ac:dyDescent="0.2">
      <c r="A799" t="s">
        <v>974</v>
      </c>
      <c r="B799" t="s">
        <v>112</v>
      </c>
      <c r="C799">
        <v>1000</v>
      </c>
      <c r="D799" s="41">
        <v>2.0174768518518519E-2</v>
      </c>
      <c r="E799" t="s">
        <v>7293</v>
      </c>
      <c r="F799">
        <v>672</v>
      </c>
      <c r="G799">
        <v>2162</v>
      </c>
      <c r="H799">
        <v>0</v>
      </c>
      <c r="I799">
        <v>0.68899999999999995</v>
      </c>
    </row>
    <row r="800" spans="1:9" x14ac:dyDescent="0.2">
      <c r="A800" t="s">
        <v>975</v>
      </c>
      <c r="B800" t="s">
        <v>112</v>
      </c>
      <c r="C800">
        <v>1001</v>
      </c>
      <c r="D800" s="41">
        <v>2.0391203703703703E-2</v>
      </c>
      <c r="E800" t="s">
        <v>7293</v>
      </c>
      <c r="F800">
        <v>831</v>
      </c>
      <c r="G800">
        <v>2315</v>
      </c>
      <c r="H800">
        <v>0</v>
      </c>
      <c r="I800">
        <v>0.64100000000000001</v>
      </c>
    </row>
    <row r="801" spans="1:9" x14ac:dyDescent="0.2">
      <c r="A801" t="s">
        <v>976</v>
      </c>
      <c r="B801" t="s">
        <v>112</v>
      </c>
      <c r="C801">
        <v>1002</v>
      </c>
      <c r="D801" s="41">
        <v>2.0590277777777777E-2</v>
      </c>
      <c r="E801" t="s">
        <v>7293</v>
      </c>
      <c r="F801">
        <v>694</v>
      </c>
      <c r="G801">
        <v>2292</v>
      </c>
      <c r="H801">
        <v>0</v>
      </c>
      <c r="I801">
        <v>0.69699999999999995</v>
      </c>
    </row>
    <row r="802" spans="1:9" x14ac:dyDescent="0.2">
      <c r="A802" t="s">
        <v>977</v>
      </c>
      <c r="B802" t="s">
        <v>112</v>
      </c>
      <c r="C802">
        <v>1003</v>
      </c>
      <c r="D802" s="41">
        <v>2.0738425925925928E-2</v>
      </c>
      <c r="E802" t="s">
        <v>7293</v>
      </c>
      <c r="F802">
        <v>1040</v>
      </c>
      <c r="G802">
        <v>2841</v>
      </c>
      <c r="H802">
        <v>0</v>
      </c>
      <c r="I802">
        <v>0.63400000000000001</v>
      </c>
    </row>
    <row r="803" spans="1:9" x14ac:dyDescent="0.2">
      <c r="A803" t="s">
        <v>978</v>
      </c>
      <c r="B803" t="s">
        <v>112</v>
      </c>
      <c r="C803">
        <v>1004</v>
      </c>
      <c r="D803" s="41">
        <v>2.0960648148148148E-2</v>
      </c>
      <c r="E803" t="s">
        <v>7293</v>
      </c>
      <c r="F803">
        <v>585</v>
      </c>
      <c r="G803">
        <v>2017</v>
      </c>
      <c r="H803">
        <v>0</v>
      </c>
      <c r="I803">
        <v>0.71</v>
      </c>
    </row>
    <row r="804" spans="1:9" x14ac:dyDescent="0.2">
      <c r="A804" t="s">
        <v>979</v>
      </c>
      <c r="B804" t="s">
        <v>112</v>
      </c>
      <c r="C804">
        <v>1005</v>
      </c>
      <c r="D804" s="41">
        <v>2.1141203703703704E-2</v>
      </c>
      <c r="E804" t="s">
        <v>7293</v>
      </c>
      <c r="F804">
        <v>819</v>
      </c>
      <c r="G804">
        <v>2243</v>
      </c>
      <c r="H804">
        <v>0</v>
      </c>
      <c r="I804">
        <v>0.63500000000000001</v>
      </c>
    </row>
    <row r="805" spans="1:9" x14ac:dyDescent="0.2">
      <c r="A805" t="s">
        <v>980</v>
      </c>
      <c r="B805" t="s">
        <v>112</v>
      </c>
      <c r="C805">
        <v>1006</v>
      </c>
      <c r="D805" s="41">
        <v>2.134490740740741E-2</v>
      </c>
      <c r="E805" t="s">
        <v>7293</v>
      </c>
      <c r="F805">
        <v>820</v>
      </c>
      <c r="G805">
        <v>2361</v>
      </c>
      <c r="H805">
        <v>0</v>
      </c>
      <c r="I805">
        <v>0.65300000000000002</v>
      </c>
    </row>
    <row r="806" spans="1:9" x14ac:dyDescent="0.2">
      <c r="A806" t="s">
        <v>981</v>
      </c>
      <c r="B806" t="s">
        <v>112</v>
      </c>
      <c r="C806">
        <v>1007</v>
      </c>
      <c r="D806" s="41">
        <v>2.1543981481481483E-2</v>
      </c>
      <c r="E806" t="s">
        <v>7293</v>
      </c>
      <c r="F806">
        <v>735</v>
      </c>
      <c r="G806">
        <v>2138</v>
      </c>
      <c r="H806">
        <v>0</v>
      </c>
      <c r="I806">
        <v>0.65600000000000003</v>
      </c>
    </row>
    <row r="807" spans="1:9" x14ac:dyDescent="0.2">
      <c r="A807" t="s">
        <v>982</v>
      </c>
      <c r="B807" t="s">
        <v>112</v>
      </c>
      <c r="C807">
        <v>1008</v>
      </c>
      <c r="D807" s="41">
        <v>2.1709490740740741E-2</v>
      </c>
      <c r="E807" t="s">
        <v>7293</v>
      </c>
      <c r="F807">
        <v>761</v>
      </c>
      <c r="G807">
        <v>2335</v>
      </c>
      <c r="H807">
        <v>0</v>
      </c>
      <c r="I807">
        <v>0.67400000000000004</v>
      </c>
    </row>
    <row r="808" spans="1:9" x14ac:dyDescent="0.2">
      <c r="A808" t="s">
        <v>983</v>
      </c>
      <c r="B808" t="s">
        <v>112</v>
      </c>
      <c r="C808">
        <v>1009</v>
      </c>
      <c r="D808" s="41">
        <v>2.1908564814814815E-2</v>
      </c>
      <c r="E808" t="s">
        <v>7293</v>
      </c>
      <c r="F808">
        <v>746</v>
      </c>
      <c r="G808">
        <v>2067</v>
      </c>
      <c r="H808">
        <v>0</v>
      </c>
      <c r="I808">
        <v>0.63900000000000001</v>
      </c>
    </row>
    <row r="809" spans="1:9" x14ac:dyDescent="0.2">
      <c r="A809" t="s">
        <v>984</v>
      </c>
      <c r="B809" t="s">
        <v>112</v>
      </c>
      <c r="C809">
        <v>1010</v>
      </c>
      <c r="D809" s="41">
        <v>2.2104166666666664E-2</v>
      </c>
      <c r="E809" t="s">
        <v>7293</v>
      </c>
      <c r="F809">
        <v>680</v>
      </c>
      <c r="G809">
        <v>2038</v>
      </c>
      <c r="H809">
        <v>0</v>
      </c>
      <c r="I809">
        <v>0.66600000000000004</v>
      </c>
    </row>
    <row r="810" spans="1:9" x14ac:dyDescent="0.2">
      <c r="A810" t="s">
        <v>985</v>
      </c>
      <c r="B810" t="s">
        <v>112</v>
      </c>
      <c r="C810">
        <v>1011</v>
      </c>
      <c r="D810" s="41">
        <v>2.2248842592592591E-2</v>
      </c>
      <c r="E810" t="s">
        <v>7293</v>
      </c>
      <c r="F810">
        <v>542</v>
      </c>
      <c r="G810">
        <v>1768</v>
      </c>
      <c r="H810">
        <v>0</v>
      </c>
      <c r="I810">
        <v>0.69299999999999995</v>
      </c>
    </row>
    <row r="811" spans="1:9" x14ac:dyDescent="0.2">
      <c r="A811" t="s">
        <v>986</v>
      </c>
      <c r="B811" t="s">
        <v>112</v>
      </c>
      <c r="C811">
        <v>1012</v>
      </c>
      <c r="D811" s="41">
        <v>2.2437500000000003E-2</v>
      </c>
      <c r="E811" t="s">
        <v>7293</v>
      </c>
      <c r="F811">
        <v>732</v>
      </c>
      <c r="G811">
        <v>2098</v>
      </c>
      <c r="H811">
        <v>0</v>
      </c>
      <c r="I811">
        <v>0.65100000000000002</v>
      </c>
    </row>
    <row r="812" spans="1:9" x14ac:dyDescent="0.2">
      <c r="A812" t="s">
        <v>987</v>
      </c>
      <c r="B812" t="s">
        <v>112</v>
      </c>
      <c r="C812">
        <v>1013</v>
      </c>
      <c r="D812" s="41">
        <v>2.3949074074074071E-2</v>
      </c>
      <c r="E812" t="s">
        <v>7293</v>
      </c>
      <c r="F812">
        <v>698</v>
      </c>
      <c r="G812">
        <v>2124</v>
      </c>
      <c r="H812">
        <v>0</v>
      </c>
      <c r="I812">
        <v>0.67100000000000004</v>
      </c>
    </row>
    <row r="813" spans="1:9" x14ac:dyDescent="0.2">
      <c r="A813" t="s">
        <v>988</v>
      </c>
      <c r="B813" t="s">
        <v>112</v>
      </c>
      <c r="C813">
        <v>1014</v>
      </c>
      <c r="D813" s="41">
        <v>2.414699074074074E-2</v>
      </c>
      <c r="E813" t="s">
        <v>7293</v>
      </c>
      <c r="F813">
        <v>779</v>
      </c>
      <c r="G813">
        <v>2188</v>
      </c>
      <c r="H813">
        <v>0</v>
      </c>
      <c r="I813">
        <v>0.64400000000000002</v>
      </c>
    </row>
    <row r="814" spans="1:9" x14ac:dyDescent="0.2">
      <c r="A814" t="s">
        <v>989</v>
      </c>
      <c r="B814" t="s">
        <v>112</v>
      </c>
      <c r="C814">
        <v>1015</v>
      </c>
      <c r="D814" s="41">
        <v>2.4315972222222221E-2</v>
      </c>
      <c r="E814" t="s">
        <v>7293</v>
      </c>
      <c r="F814">
        <v>710</v>
      </c>
      <c r="G814">
        <v>2051</v>
      </c>
      <c r="H814">
        <v>0</v>
      </c>
      <c r="I814">
        <v>0.65400000000000003</v>
      </c>
    </row>
    <row r="815" spans="1:9" x14ac:dyDescent="0.2">
      <c r="A815" t="s">
        <v>990</v>
      </c>
      <c r="B815" t="s">
        <v>112</v>
      </c>
      <c r="C815">
        <v>1016</v>
      </c>
      <c r="D815" s="41">
        <v>2.461574074074074E-2</v>
      </c>
      <c r="E815" t="s">
        <v>7293</v>
      </c>
      <c r="F815">
        <v>448</v>
      </c>
      <c r="G815">
        <v>1436</v>
      </c>
      <c r="H815">
        <v>0</v>
      </c>
      <c r="I815">
        <v>0.68799999999999994</v>
      </c>
    </row>
    <row r="816" spans="1:9" x14ac:dyDescent="0.2">
      <c r="A816" t="s">
        <v>991</v>
      </c>
      <c r="B816" t="s">
        <v>112</v>
      </c>
      <c r="C816">
        <v>1017</v>
      </c>
      <c r="D816" s="41">
        <v>2.4800925925925924E-2</v>
      </c>
      <c r="E816" t="s">
        <v>7293</v>
      </c>
      <c r="F816">
        <v>768</v>
      </c>
      <c r="G816">
        <v>2375</v>
      </c>
      <c r="H816">
        <v>0</v>
      </c>
      <c r="I816">
        <v>0.67700000000000005</v>
      </c>
    </row>
    <row r="817" spans="1:9" x14ac:dyDescent="0.2">
      <c r="A817" t="s">
        <v>992</v>
      </c>
      <c r="B817" t="s">
        <v>112</v>
      </c>
      <c r="C817">
        <v>1018</v>
      </c>
      <c r="D817" s="41">
        <v>2.4981481481481483E-2</v>
      </c>
      <c r="E817" t="s">
        <v>7293</v>
      </c>
      <c r="F817">
        <v>879</v>
      </c>
      <c r="G817">
        <v>2877</v>
      </c>
      <c r="H817">
        <v>0</v>
      </c>
      <c r="I817">
        <v>0.69399999999999995</v>
      </c>
    </row>
    <row r="818" spans="1:9" x14ac:dyDescent="0.2">
      <c r="A818" t="s">
        <v>993</v>
      </c>
      <c r="B818" t="s">
        <v>112</v>
      </c>
      <c r="C818">
        <v>1019</v>
      </c>
      <c r="D818" s="41">
        <v>2.5166666666666667E-2</v>
      </c>
      <c r="E818" t="s">
        <v>7293</v>
      </c>
      <c r="F818">
        <v>675</v>
      </c>
      <c r="G818">
        <v>1932</v>
      </c>
      <c r="H818">
        <v>0</v>
      </c>
      <c r="I818">
        <v>0.65100000000000002</v>
      </c>
    </row>
    <row r="819" spans="1:9" x14ac:dyDescent="0.2">
      <c r="A819" t="s">
        <v>994</v>
      </c>
      <c r="B819" t="s">
        <v>112</v>
      </c>
      <c r="C819">
        <v>1020</v>
      </c>
      <c r="D819" s="41">
        <v>2.5335648148148149E-2</v>
      </c>
      <c r="E819" t="s">
        <v>7293</v>
      </c>
      <c r="F819">
        <v>711</v>
      </c>
      <c r="G819">
        <v>2236</v>
      </c>
      <c r="H819">
        <v>0</v>
      </c>
      <c r="I819">
        <v>0.68200000000000005</v>
      </c>
    </row>
    <row r="820" spans="1:9" x14ac:dyDescent="0.2">
      <c r="A820" t="s">
        <v>995</v>
      </c>
      <c r="B820" t="s">
        <v>112</v>
      </c>
      <c r="C820">
        <v>1021</v>
      </c>
      <c r="D820" s="41">
        <v>2.5534722222222223E-2</v>
      </c>
      <c r="E820" t="s">
        <v>7293</v>
      </c>
      <c r="F820">
        <v>884</v>
      </c>
      <c r="G820">
        <v>2363</v>
      </c>
      <c r="H820">
        <v>0</v>
      </c>
      <c r="I820">
        <v>0.626</v>
      </c>
    </row>
    <row r="821" spans="1:9" x14ac:dyDescent="0.2">
      <c r="A821" t="s">
        <v>996</v>
      </c>
      <c r="B821" t="s">
        <v>112</v>
      </c>
      <c r="C821">
        <v>1022</v>
      </c>
      <c r="D821" s="41">
        <v>2.5726851851851851E-2</v>
      </c>
      <c r="E821" t="s">
        <v>7293</v>
      </c>
      <c r="F821">
        <v>624</v>
      </c>
      <c r="G821">
        <v>1848</v>
      </c>
      <c r="H821">
        <v>0</v>
      </c>
      <c r="I821">
        <v>0.66200000000000003</v>
      </c>
    </row>
    <row r="822" spans="1:9" x14ac:dyDescent="0.2">
      <c r="A822" t="s">
        <v>997</v>
      </c>
      <c r="B822" t="s">
        <v>112</v>
      </c>
      <c r="C822">
        <v>1023</v>
      </c>
      <c r="D822" s="41">
        <v>2.5898148148148153E-2</v>
      </c>
      <c r="E822" t="s">
        <v>7293</v>
      </c>
      <c r="F822">
        <v>725</v>
      </c>
      <c r="G822">
        <v>2214</v>
      </c>
      <c r="H822">
        <v>0</v>
      </c>
      <c r="I822">
        <v>0.67300000000000004</v>
      </c>
    </row>
    <row r="823" spans="1:9" x14ac:dyDescent="0.2">
      <c r="A823" t="s">
        <v>998</v>
      </c>
      <c r="B823" t="s">
        <v>112</v>
      </c>
      <c r="C823">
        <v>1024</v>
      </c>
      <c r="D823" s="41">
        <v>2.6120370370370367E-2</v>
      </c>
      <c r="E823" t="s">
        <v>7293</v>
      </c>
      <c r="F823">
        <v>817</v>
      </c>
      <c r="G823">
        <v>2405</v>
      </c>
      <c r="H823">
        <v>0</v>
      </c>
      <c r="I823">
        <v>0.66</v>
      </c>
    </row>
    <row r="824" spans="1:9" x14ac:dyDescent="0.2">
      <c r="A824" t="s">
        <v>999</v>
      </c>
      <c r="B824" t="s">
        <v>112</v>
      </c>
      <c r="C824">
        <v>1025</v>
      </c>
      <c r="D824" s="41">
        <v>2.6342592592592588E-2</v>
      </c>
      <c r="E824" t="s">
        <v>7293</v>
      </c>
      <c r="F824">
        <v>986</v>
      </c>
      <c r="G824">
        <v>2506</v>
      </c>
      <c r="H824">
        <v>0</v>
      </c>
      <c r="I824">
        <v>0.60699999999999998</v>
      </c>
    </row>
    <row r="825" spans="1:9" x14ac:dyDescent="0.2">
      <c r="A825" t="s">
        <v>1000</v>
      </c>
      <c r="B825" t="s">
        <v>112</v>
      </c>
      <c r="C825">
        <v>1026</v>
      </c>
      <c r="D825" s="41">
        <v>2.6749999999999999E-2</v>
      </c>
      <c r="E825" t="s">
        <v>7293</v>
      </c>
      <c r="F825">
        <v>918</v>
      </c>
      <c r="G825">
        <v>2487</v>
      </c>
      <c r="H825">
        <v>0</v>
      </c>
      <c r="I825">
        <v>0.63100000000000001</v>
      </c>
    </row>
    <row r="826" spans="1:9" x14ac:dyDescent="0.2">
      <c r="A826" t="s">
        <v>1001</v>
      </c>
      <c r="B826" t="s">
        <v>112</v>
      </c>
      <c r="C826">
        <v>1027</v>
      </c>
      <c r="D826" s="41">
        <v>2.7037037037037037E-2</v>
      </c>
      <c r="E826" t="s">
        <v>7293</v>
      </c>
      <c r="F826">
        <v>634</v>
      </c>
      <c r="G826">
        <v>1885</v>
      </c>
      <c r="H826">
        <v>0</v>
      </c>
      <c r="I826">
        <v>0.66400000000000003</v>
      </c>
    </row>
    <row r="827" spans="1:9" x14ac:dyDescent="0.2">
      <c r="A827" t="s">
        <v>1002</v>
      </c>
      <c r="B827" t="s">
        <v>112</v>
      </c>
      <c r="C827">
        <v>1028</v>
      </c>
      <c r="D827" s="41">
        <v>2.7269675925925926E-2</v>
      </c>
      <c r="E827" t="s">
        <v>7293</v>
      </c>
      <c r="F827">
        <v>692</v>
      </c>
      <c r="G827">
        <v>1987</v>
      </c>
      <c r="H827">
        <v>0</v>
      </c>
      <c r="I827">
        <v>0.65200000000000002</v>
      </c>
    </row>
    <row r="828" spans="1:9" x14ac:dyDescent="0.2">
      <c r="A828" t="s">
        <v>1003</v>
      </c>
      <c r="B828" t="s">
        <v>112</v>
      </c>
      <c r="C828">
        <v>1029</v>
      </c>
      <c r="D828" s="41">
        <v>2.7445601851851853E-2</v>
      </c>
      <c r="E828" t="s">
        <v>7293</v>
      </c>
      <c r="F828">
        <v>794</v>
      </c>
      <c r="G828">
        <v>2476</v>
      </c>
      <c r="H828">
        <v>0</v>
      </c>
      <c r="I828">
        <v>0.67900000000000005</v>
      </c>
    </row>
    <row r="829" spans="1:9" x14ac:dyDescent="0.2">
      <c r="A829" t="s">
        <v>1004</v>
      </c>
      <c r="B829" t="s">
        <v>112</v>
      </c>
      <c r="C829">
        <v>1030</v>
      </c>
      <c r="D829" s="41">
        <v>2.7733796296296298E-2</v>
      </c>
      <c r="E829" t="s">
        <v>7293</v>
      </c>
      <c r="F829">
        <v>585</v>
      </c>
      <c r="G829">
        <v>1895</v>
      </c>
      <c r="H829">
        <v>0</v>
      </c>
      <c r="I829">
        <v>0.69099999999999995</v>
      </c>
    </row>
    <row r="830" spans="1:9" x14ac:dyDescent="0.2">
      <c r="A830" t="s">
        <v>1005</v>
      </c>
      <c r="B830" t="s">
        <v>112</v>
      </c>
      <c r="C830">
        <v>1031</v>
      </c>
      <c r="D830" s="41">
        <v>2.793171296296296E-2</v>
      </c>
      <c r="E830" t="s">
        <v>7293</v>
      </c>
      <c r="F830">
        <v>678</v>
      </c>
      <c r="G830">
        <v>1928</v>
      </c>
      <c r="H830">
        <v>0</v>
      </c>
      <c r="I830">
        <v>0.64800000000000002</v>
      </c>
    </row>
    <row r="831" spans="1:9" x14ac:dyDescent="0.2">
      <c r="A831" t="s">
        <v>1006</v>
      </c>
      <c r="B831" t="s">
        <v>112</v>
      </c>
      <c r="C831">
        <v>1032</v>
      </c>
      <c r="D831" s="41">
        <v>2.8113425925925927E-2</v>
      </c>
      <c r="E831" t="s">
        <v>7293</v>
      </c>
      <c r="F831">
        <v>619</v>
      </c>
      <c r="G831">
        <v>1709</v>
      </c>
      <c r="H831">
        <v>0</v>
      </c>
      <c r="I831">
        <v>0.63800000000000001</v>
      </c>
    </row>
    <row r="832" spans="1:9" x14ac:dyDescent="0.2">
      <c r="A832" t="s">
        <v>1007</v>
      </c>
      <c r="B832" t="s">
        <v>112</v>
      </c>
      <c r="C832">
        <v>1033</v>
      </c>
      <c r="D832" s="41">
        <v>2.8317129629629626E-2</v>
      </c>
      <c r="E832" t="s">
        <v>7293</v>
      </c>
      <c r="F832">
        <v>564</v>
      </c>
      <c r="G832">
        <v>1798</v>
      </c>
      <c r="H832">
        <v>0</v>
      </c>
      <c r="I832">
        <v>0.68600000000000005</v>
      </c>
    </row>
    <row r="833" spans="1:9" x14ac:dyDescent="0.2">
      <c r="A833" t="s">
        <v>1008</v>
      </c>
      <c r="B833" t="s">
        <v>112</v>
      </c>
      <c r="C833">
        <v>1034</v>
      </c>
      <c r="D833" s="41">
        <v>2.8515046296296295E-2</v>
      </c>
      <c r="E833" t="s">
        <v>7293</v>
      </c>
      <c r="F833">
        <v>880</v>
      </c>
      <c r="G833">
        <v>2519</v>
      </c>
      <c r="H833">
        <v>0</v>
      </c>
      <c r="I833">
        <v>0.65100000000000002</v>
      </c>
    </row>
    <row r="834" spans="1:9" x14ac:dyDescent="0.2">
      <c r="A834" t="s">
        <v>1009</v>
      </c>
      <c r="B834" t="s">
        <v>112</v>
      </c>
      <c r="C834">
        <v>1035</v>
      </c>
      <c r="D834" s="41">
        <v>2.8665509259259262E-2</v>
      </c>
      <c r="E834" t="s">
        <v>7293</v>
      </c>
      <c r="F834">
        <v>898</v>
      </c>
      <c r="G834">
        <v>2646</v>
      </c>
      <c r="H834">
        <v>0</v>
      </c>
      <c r="I834">
        <v>0.66100000000000003</v>
      </c>
    </row>
    <row r="835" spans="1:9" x14ac:dyDescent="0.2">
      <c r="A835" t="s">
        <v>1010</v>
      </c>
      <c r="B835" t="s">
        <v>112</v>
      </c>
      <c r="C835">
        <v>1036</v>
      </c>
      <c r="D835" s="41">
        <v>2.8846064814814817E-2</v>
      </c>
      <c r="E835" t="s">
        <v>7293</v>
      </c>
      <c r="F835">
        <v>936</v>
      </c>
      <c r="G835">
        <v>2687</v>
      </c>
      <c r="H835">
        <v>0</v>
      </c>
      <c r="I835">
        <v>0.65200000000000002</v>
      </c>
    </row>
    <row r="836" spans="1:9" x14ac:dyDescent="0.2">
      <c r="A836" t="s">
        <v>1011</v>
      </c>
      <c r="B836" t="s">
        <v>112</v>
      </c>
      <c r="C836">
        <v>1037</v>
      </c>
      <c r="D836" s="41">
        <v>2.9031249999999998E-2</v>
      </c>
      <c r="E836" t="s">
        <v>7293</v>
      </c>
      <c r="F836">
        <v>960</v>
      </c>
      <c r="G836">
        <v>2668</v>
      </c>
      <c r="H836">
        <v>0</v>
      </c>
      <c r="I836">
        <v>0.64</v>
      </c>
    </row>
    <row r="837" spans="1:9" x14ac:dyDescent="0.2">
      <c r="A837" t="s">
        <v>1012</v>
      </c>
      <c r="B837" t="s">
        <v>112</v>
      </c>
      <c r="C837">
        <v>1038</v>
      </c>
      <c r="D837" s="41">
        <v>2.9228009259259256E-2</v>
      </c>
      <c r="E837" t="s">
        <v>7293</v>
      </c>
      <c r="F837">
        <v>684</v>
      </c>
      <c r="G837">
        <v>2018</v>
      </c>
      <c r="H837">
        <v>0</v>
      </c>
      <c r="I837">
        <v>0.66100000000000003</v>
      </c>
    </row>
    <row r="838" spans="1:9" x14ac:dyDescent="0.2">
      <c r="A838" t="s">
        <v>1013</v>
      </c>
      <c r="B838" t="s">
        <v>112</v>
      </c>
      <c r="C838">
        <v>1039</v>
      </c>
      <c r="D838" s="41">
        <v>2.9415509259259259E-2</v>
      </c>
      <c r="E838" t="s">
        <v>7293</v>
      </c>
      <c r="F838">
        <v>594</v>
      </c>
      <c r="G838">
        <v>1795</v>
      </c>
      <c r="H838">
        <v>0</v>
      </c>
      <c r="I838">
        <v>0.66900000000000004</v>
      </c>
    </row>
    <row r="839" spans="1:9" x14ac:dyDescent="0.2">
      <c r="A839" t="s">
        <v>1014</v>
      </c>
      <c r="B839" t="s">
        <v>112</v>
      </c>
      <c r="C839">
        <v>1040</v>
      </c>
      <c r="D839" s="41">
        <v>2.9747685185185183E-2</v>
      </c>
      <c r="E839" t="s">
        <v>7293</v>
      </c>
      <c r="F839">
        <v>778</v>
      </c>
      <c r="G839">
        <v>2270</v>
      </c>
      <c r="H839">
        <v>0</v>
      </c>
      <c r="I839">
        <v>0.65700000000000003</v>
      </c>
    </row>
    <row r="840" spans="1:9" x14ac:dyDescent="0.2">
      <c r="A840" t="s">
        <v>1015</v>
      </c>
      <c r="B840" t="s">
        <v>112</v>
      </c>
      <c r="C840">
        <v>1041</v>
      </c>
      <c r="D840" s="41">
        <v>2.9923611111111113E-2</v>
      </c>
      <c r="E840" t="s">
        <v>7293</v>
      </c>
      <c r="F840">
        <v>821</v>
      </c>
      <c r="G840">
        <v>2150</v>
      </c>
      <c r="H840">
        <v>0</v>
      </c>
      <c r="I840">
        <v>0.61799999999999999</v>
      </c>
    </row>
    <row r="841" spans="1:9" x14ac:dyDescent="0.2">
      <c r="A841" t="s">
        <v>1016</v>
      </c>
      <c r="B841" t="s">
        <v>112</v>
      </c>
      <c r="C841">
        <v>1042</v>
      </c>
      <c r="D841" s="41">
        <v>3.0097222222222223E-2</v>
      </c>
      <c r="E841" t="s">
        <v>7293</v>
      </c>
      <c r="F841">
        <v>691</v>
      </c>
      <c r="G841">
        <v>1953</v>
      </c>
      <c r="H841">
        <v>0</v>
      </c>
      <c r="I841">
        <v>0.64600000000000002</v>
      </c>
    </row>
    <row r="842" spans="1:9" x14ac:dyDescent="0.2">
      <c r="A842" t="s">
        <v>1017</v>
      </c>
      <c r="B842" t="s">
        <v>112</v>
      </c>
      <c r="C842">
        <v>1043</v>
      </c>
      <c r="D842" s="41">
        <v>3.0312499999999996E-2</v>
      </c>
      <c r="E842" t="s">
        <v>7293</v>
      </c>
      <c r="F842">
        <v>816</v>
      </c>
      <c r="G842">
        <v>2514</v>
      </c>
      <c r="H842">
        <v>0</v>
      </c>
      <c r="I842">
        <v>0.67500000000000004</v>
      </c>
    </row>
    <row r="843" spans="1:9" x14ac:dyDescent="0.2">
      <c r="A843" t="s">
        <v>1018</v>
      </c>
      <c r="B843" t="s">
        <v>112</v>
      </c>
      <c r="C843">
        <v>1044</v>
      </c>
      <c r="D843" s="41">
        <v>3.0482638888888889E-2</v>
      </c>
      <c r="E843" t="s">
        <v>7293</v>
      </c>
      <c r="F843">
        <v>501</v>
      </c>
      <c r="G843">
        <v>1425</v>
      </c>
      <c r="H843">
        <v>0</v>
      </c>
      <c r="I843">
        <v>0.64800000000000002</v>
      </c>
    </row>
    <row r="844" spans="1:9" x14ac:dyDescent="0.2">
      <c r="A844" t="s">
        <v>1019</v>
      </c>
      <c r="B844" t="s">
        <v>112</v>
      </c>
      <c r="C844">
        <v>1045</v>
      </c>
      <c r="D844" s="41">
        <v>3.0678240740740742E-2</v>
      </c>
      <c r="E844" t="s">
        <v>7293</v>
      </c>
      <c r="F844">
        <v>1042</v>
      </c>
      <c r="G844">
        <v>2866</v>
      </c>
      <c r="H844">
        <v>0</v>
      </c>
      <c r="I844">
        <v>0.63600000000000001</v>
      </c>
    </row>
    <row r="845" spans="1:9" x14ac:dyDescent="0.2">
      <c r="A845" t="s">
        <v>1020</v>
      </c>
      <c r="B845" t="s">
        <v>112</v>
      </c>
      <c r="C845">
        <v>1046</v>
      </c>
      <c r="D845" s="41">
        <v>3.0879629629629632E-2</v>
      </c>
      <c r="E845" t="s">
        <v>7293</v>
      </c>
      <c r="F845">
        <v>656</v>
      </c>
      <c r="G845">
        <v>2101</v>
      </c>
      <c r="H845">
        <v>0</v>
      </c>
      <c r="I845">
        <v>0.68799999999999994</v>
      </c>
    </row>
    <row r="846" spans="1:9" x14ac:dyDescent="0.2">
      <c r="A846" t="s">
        <v>1021</v>
      </c>
      <c r="B846" t="s">
        <v>112</v>
      </c>
      <c r="C846">
        <v>1047</v>
      </c>
      <c r="D846" s="41">
        <v>3.1082175925925926E-2</v>
      </c>
      <c r="E846" t="s">
        <v>7293</v>
      </c>
      <c r="F846">
        <v>801</v>
      </c>
      <c r="G846">
        <v>2260</v>
      </c>
      <c r="H846">
        <v>0</v>
      </c>
      <c r="I846">
        <v>0.64600000000000002</v>
      </c>
    </row>
    <row r="847" spans="1:9" x14ac:dyDescent="0.2">
      <c r="A847" t="s">
        <v>1022</v>
      </c>
      <c r="B847" t="s">
        <v>112</v>
      </c>
      <c r="C847">
        <v>1048</v>
      </c>
      <c r="D847" s="41">
        <v>3.129861111111111E-2</v>
      </c>
      <c r="E847" t="s">
        <v>7293</v>
      </c>
      <c r="F847">
        <v>775</v>
      </c>
      <c r="G847">
        <v>2078</v>
      </c>
      <c r="H847">
        <v>0</v>
      </c>
      <c r="I847">
        <v>0.627</v>
      </c>
    </row>
    <row r="848" spans="1:9" x14ac:dyDescent="0.2">
      <c r="A848" t="s">
        <v>1023</v>
      </c>
      <c r="B848" t="s">
        <v>112</v>
      </c>
      <c r="C848">
        <v>1049</v>
      </c>
      <c r="D848" s="41">
        <v>3.1471064814814813E-2</v>
      </c>
      <c r="E848" t="s">
        <v>7293</v>
      </c>
      <c r="F848">
        <v>699</v>
      </c>
      <c r="G848">
        <v>2016</v>
      </c>
      <c r="H848">
        <v>0</v>
      </c>
      <c r="I848">
        <v>0.65300000000000002</v>
      </c>
    </row>
    <row r="849" spans="1:9" x14ac:dyDescent="0.2">
      <c r="A849" t="s">
        <v>1024</v>
      </c>
      <c r="B849" t="s">
        <v>112</v>
      </c>
      <c r="C849">
        <v>1050</v>
      </c>
      <c r="D849" s="41">
        <v>3.1629629629629626E-2</v>
      </c>
      <c r="E849" t="s">
        <v>7293</v>
      </c>
      <c r="F849">
        <v>689</v>
      </c>
      <c r="G849">
        <v>2004</v>
      </c>
      <c r="H849">
        <v>0</v>
      </c>
      <c r="I849">
        <v>0.65600000000000003</v>
      </c>
    </row>
    <row r="850" spans="1:9" x14ac:dyDescent="0.2">
      <c r="A850" t="s">
        <v>1025</v>
      </c>
      <c r="B850" t="s">
        <v>112</v>
      </c>
      <c r="C850">
        <v>1051</v>
      </c>
      <c r="D850" s="41">
        <v>3.1818287037037034E-2</v>
      </c>
      <c r="E850" t="s">
        <v>7293</v>
      </c>
      <c r="F850">
        <v>615</v>
      </c>
      <c r="G850">
        <v>1788</v>
      </c>
      <c r="H850">
        <v>0</v>
      </c>
      <c r="I850">
        <v>0.65600000000000003</v>
      </c>
    </row>
    <row r="851" spans="1:9" x14ac:dyDescent="0.2">
      <c r="A851" t="s">
        <v>1026</v>
      </c>
      <c r="B851" t="s">
        <v>112</v>
      </c>
      <c r="C851">
        <v>1052</v>
      </c>
      <c r="D851" s="41">
        <v>3.3768518518518517E-2</v>
      </c>
      <c r="E851" t="s">
        <v>7293</v>
      </c>
      <c r="F851">
        <v>672</v>
      </c>
      <c r="G851">
        <v>1860</v>
      </c>
      <c r="H851">
        <v>0</v>
      </c>
      <c r="I851">
        <v>0.63900000000000001</v>
      </c>
    </row>
    <row r="852" spans="1:9" x14ac:dyDescent="0.2">
      <c r="A852" t="s">
        <v>1031</v>
      </c>
      <c r="B852" t="s">
        <v>112</v>
      </c>
      <c r="C852">
        <v>1053</v>
      </c>
      <c r="D852" s="41">
        <v>3.3958333333333333E-2</v>
      </c>
      <c r="E852" t="s">
        <v>7293</v>
      </c>
      <c r="F852">
        <v>704</v>
      </c>
      <c r="G852">
        <v>1969</v>
      </c>
      <c r="H852">
        <v>0</v>
      </c>
      <c r="I852">
        <v>0.64200000000000002</v>
      </c>
    </row>
    <row r="853" spans="1:9" x14ac:dyDescent="0.2">
      <c r="A853" t="s">
        <v>1028</v>
      </c>
      <c r="B853" t="s">
        <v>112</v>
      </c>
      <c r="C853">
        <v>1054</v>
      </c>
      <c r="D853" s="41">
        <v>3.4174768518518521E-2</v>
      </c>
      <c r="E853" t="s">
        <v>7293</v>
      </c>
      <c r="F853">
        <v>541</v>
      </c>
      <c r="G853">
        <v>1741</v>
      </c>
      <c r="H853">
        <v>0</v>
      </c>
      <c r="I853">
        <v>0.68899999999999995</v>
      </c>
    </row>
    <row r="854" spans="1:9" x14ac:dyDescent="0.2">
      <c r="A854" t="s">
        <v>1029</v>
      </c>
      <c r="B854" t="s">
        <v>112</v>
      </c>
      <c r="C854">
        <v>1055</v>
      </c>
      <c r="D854" s="41">
        <v>3.4402777777777775E-2</v>
      </c>
      <c r="E854" t="s">
        <v>7293</v>
      </c>
      <c r="F854">
        <v>620</v>
      </c>
      <c r="G854">
        <v>1959</v>
      </c>
      <c r="H854">
        <v>0</v>
      </c>
      <c r="I854">
        <v>0.68400000000000005</v>
      </c>
    </row>
    <row r="855" spans="1:9" x14ac:dyDescent="0.2">
      <c r="A855" t="s">
        <v>1030</v>
      </c>
      <c r="B855" t="s">
        <v>112</v>
      </c>
      <c r="C855">
        <v>1056</v>
      </c>
      <c r="D855" s="41">
        <v>3.4575231481481485E-2</v>
      </c>
      <c r="E855" t="s">
        <v>7293</v>
      </c>
      <c r="F855">
        <v>888</v>
      </c>
      <c r="G855">
        <v>2572</v>
      </c>
      <c r="H855">
        <v>0</v>
      </c>
      <c r="I855">
        <v>0.65500000000000003</v>
      </c>
    </row>
    <row r="856" spans="1:9" x14ac:dyDescent="0.2">
      <c r="A856" t="s">
        <v>1027</v>
      </c>
      <c r="B856" t="s">
        <v>112</v>
      </c>
      <c r="C856">
        <v>1057</v>
      </c>
      <c r="D856" s="41">
        <v>3.4780092592592592E-2</v>
      </c>
      <c r="E856" t="s">
        <v>7293</v>
      </c>
      <c r="F856">
        <v>761</v>
      </c>
      <c r="G856">
        <v>2236</v>
      </c>
      <c r="H856">
        <v>0</v>
      </c>
      <c r="I856">
        <v>0.66</v>
      </c>
    </row>
    <row r="857" spans="1:9" x14ac:dyDescent="0.2">
      <c r="A857" t="s">
        <v>1032</v>
      </c>
      <c r="B857" t="s">
        <v>112</v>
      </c>
      <c r="C857">
        <v>1058</v>
      </c>
      <c r="D857" s="41">
        <v>3.5067129629629636E-2</v>
      </c>
      <c r="E857" t="s">
        <v>7293</v>
      </c>
      <c r="F857">
        <v>606</v>
      </c>
      <c r="G857">
        <v>1784</v>
      </c>
      <c r="H857">
        <v>0</v>
      </c>
      <c r="I857">
        <v>0.66</v>
      </c>
    </row>
    <row r="858" spans="1:9" x14ac:dyDescent="0.2">
      <c r="A858" t="s">
        <v>1033</v>
      </c>
      <c r="B858" t="s">
        <v>112</v>
      </c>
      <c r="C858">
        <v>1059</v>
      </c>
      <c r="D858" s="41">
        <v>3.5282407407407408E-2</v>
      </c>
      <c r="E858" t="s">
        <v>7293</v>
      </c>
      <c r="F858">
        <v>667</v>
      </c>
      <c r="G858">
        <v>2065</v>
      </c>
      <c r="H858">
        <v>0</v>
      </c>
      <c r="I858">
        <v>0.67700000000000005</v>
      </c>
    </row>
    <row r="859" spans="1:9" x14ac:dyDescent="0.2">
      <c r="A859" t="s">
        <v>1034</v>
      </c>
      <c r="B859" t="s">
        <v>112</v>
      </c>
      <c r="C859">
        <v>1060</v>
      </c>
      <c r="D859" s="41">
        <v>3.5472222222222217E-2</v>
      </c>
      <c r="E859" t="s">
        <v>7293</v>
      </c>
      <c r="F859">
        <v>588</v>
      </c>
      <c r="G859">
        <v>1805</v>
      </c>
      <c r="H859">
        <v>0</v>
      </c>
      <c r="I859">
        <v>0.67400000000000004</v>
      </c>
    </row>
    <row r="860" spans="1:9" x14ac:dyDescent="0.2">
      <c r="A860" t="s">
        <v>1035</v>
      </c>
      <c r="B860" t="s">
        <v>112</v>
      </c>
      <c r="C860">
        <v>1061</v>
      </c>
      <c r="D860" s="41">
        <v>3.5688657407407405E-2</v>
      </c>
      <c r="E860" t="s">
        <v>7293</v>
      </c>
      <c r="F860">
        <v>842</v>
      </c>
      <c r="G860">
        <v>2369</v>
      </c>
      <c r="H860">
        <v>0</v>
      </c>
      <c r="I860">
        <v>0.64500000000000002</v>
      </c>
    </row>
    <row r="861" spans="1:9" x14ac:dyDescent="0.2">
      <c r="A861" t="s">
        <v>1036</v>
      </c>
      <c r="B861" t="s">
        <v>112</v>
      </c>
      <c r="C861">
        <v>1062</v>
      </c>
      <c r="D861" s="41">
        <v>3.5958333333333335E-2</v>
      </c>
      <c r="E861" t="s">
        <v>7293</v>
      </c>
      <c r="F861">
        <v>533</v>
      </c>
      <c r="G861">
        <v>1517</v>
      </c>
      <c r="H861">
        <v>0</v>
      </c>
      <c r="I861">
        <v>0.64900000000000002</v>
      </c>
    </row>
    <row r="862" spans="1:9" x14ac:dyDescent="0.2">
      <c r="A862" t="s">
        <v>1037</v>
      </c>
      <c r="B862" t="s">
        <v>112</v>
      </c>
      <c r="C862">
        <v>1063</v>
      </c>
      <c r="D862" s="41">
        <v>3.617824074074074E-2</v>
      </c>
      <c r="E862" t="s">
        <v>7293</v>
      </c>
      <c r="F862">
        <v>580</v>
      </c>
      <c r="G862">
        <v>1683</v>
      </c>
      <c r="H862">
        <v>0</v>
      </c>
      <c r="I862">
        <v>0.65500000000000003</v>
      </c>
    </row>
    <row r="863" spans="1:9" x14ac:dyDescent="0.2">
      <c r="A863" t="s">
        <v>1038</v>
      </c>
      <c r="B863" t="s">
        <v>112</v>
      </c>
      <c r="C863">
        <v>1064</v>
      </c>
      <c r="D863" s="41">
        <v>3.6645833333333336E-2</v>
      </c>
      <c r="E863" t="s">
        <v>7293</v>
      </c>
      <c r="F863">
        <v>1111</v>
      </c>
      <c r="G863">
        <v>2990</v>
      </c>
      <c r="H863">
        <v>0</v>
      </c>
      <c r="I863">
        <v>0.628</v>
      </c>
    </row>
    <row r="864" spans="1:9" x14ac:dyDescent="0.2">
      <c r="A864" t="s">
        <v>1039</v>
      </c>
      <c r="B864" t="s">
        <v>112</v>
      </c>
      <c r="C864">
        <v>1065</v>
      </c>
      <c r="D864" s="41">
        <v>3.6901620370370376E-2</v>
      </c>
      <c r="E864" t="s">
        <v>7293</v>
      </c>
      <c r="F864">
        <v>755</v>
      </c>
      <c r="G864">
        <v>2188</v>
      </c>
      <c r="H864">
        <v>0</v>
      </c>
      <c r="I864">
        <v>0.65500000000000003</v>
      </c>
    </row>
    <row r="865" spans="1:9" x14ac:dyDescent="0.2">
      <c r="A865" t="s">
        <v>1040</v>
      </c>
      <c r="B865" t="s">
        <v>112</v>
      </c>
      <c r="C865">
        <v>1066</v>
      </c>
      <c r="D865" s="41">
        <v>3.7142361111111112E-2</v>
      </c>
      <c r="E865" t="s">
        <v>7293</v>
      </c>
      <c r="F865">
        <v>925</v>
      </c>
      <c r="G865">
        <v>2661</v>
      </c>
      <c r="H865">
        <v>0</v>
      </c>
      <c r="I865">
        <v>0.65200000000000002</v>
      </c>
    </row>
    <row r="866" spans="1:9" x14ac:dyDescent="0.2">
      <c r="A866" t="s">
        <v>7314</v>
      </c>
      <c r="B866" t="s">
        <v>112</v>
      </c>
      <c r="C866">
        <v>1067</v>
      </c>
      <c r="D866" s="41">
        <v>3.7413194444444443E-2</v>
      </c>
      <c r="E866" t="s">
        <v>7293</v>
      </c>
      <c r="F866">
        <v>89</v>
      </c>
      <c r="G866">
        <v>2606</v>
      </c>
      <c r="H866">
        <v>0</v>
      </c>
      <c r="I866">
        <v>0.96599999999999997</v>
      </c>
    </row>
    <row r="867" spans="1:9" x14ac:dyDescent="0.2">
      <c r="A867" t="s">
        <v>1041</v>
      </c>
      <c r="B867" t="s">
        <v>112</v>
      </c>
      <c r="C867">
        <v>1068</v>
      </c>
      <c r="D867" s="41">
        <v>3.7593750000000002E-2</v>
      </c>
      <c r="E867" t="s">
        <v>7293</v>
      </c>
      <c r="F867">
        <v>694</v>
      </c>
      <c r="G867">
        <v>2433</v>
      </c>
      <c r="H867">
        <v>0</v>
      </c>
      <c r="I867">
        <v>0.71499999999999997</v>
      </c>
    </row>
    <row r="868" spans="1:9" x14ac:dyDescent="0.2">
      <c r="A868" t="s">
        <v>1042</v>
      </c>
      <c r="B868" t="s">
        <v>112</v>
      </c>
      <c r="C868">
        <v>1069</v>
      </c>
      <c r="D868" s="41">
        <v>3.7824074074074072E-2</v>
      </c>
      <c r="E868" t="s">
        <v>7293</v>
      </c>
      <c r="F868">
        <v>464</v>
      </c>
      <c r="G868">
        <v>1365</v>
      </c>
      <c r="H868">
        <v>0</v>
      </c>
      <c r="I868">
        <v>0.66</v>
      </c>
    </row>
    <row r="869" spans="1:9" x14ac:dyDescent="0.2">
      <c r="A869" t="s">
        <v>1043</v>
      </c>
      <c r="B869" t="s">
        <v>112</v>
      </c>
      <c r="C869">
        <v>1070</v>
      </c>
      <c r="D869" s="41">
        <v>3.8541666666666669E-2</v>
      </c>
      <c r="E869" t="s">
        <v>7293</v>
      </c>
      <c r="F869">
        <v>613</v>
      </c>
      <c r="G869">
        <v>1981</v>
      </c>
      <c r="H869">
        <v>0</v>
      </c>
      <c r="I869">
        <v>0.69099999999999995</v>
      </c>
    </row>
    <row r="870" spans="1:9" x14ac:dyDescent="0.2">
      <c r="A870" t="s">
        <v>1044</v>
      </c>
      <c r="B870" t="s">
        <v>112</v>
      </c>
      <c r="C870">
        <v>1071</v>
      </c>
      <c r="D870" s="41">
        <v>3.8803240740740742E-2</v>
      </c>
      <c r="E870" t="s">
        <v>7293</v>
      </c>
      <c r="F870">
        <v>507</v>
      </c>
      <c r="G870">
        <v>1650</v>
      </c>
      <c r="H870">
        <v>0</v>
      </c>
      <c r="I870">
        <v>0.69299999999999995</v>
      </c>
    </row>
    <row r="871" spans="1:9" x14ac:dyDescent="0.2">
      <c r="A871" t="s">
        <v>7315</v>
      </c>
      <c r="B871" t="s">
        <v>112</v>
      </c>
      <c r="C871">
        <v>1072</v>
      </c>
      <c r="D871" s="41">
        <v>3.888888888888889E-2</v>
      </c>
      <c r="E871" t="s">
        <v>7293</v>
      </c>
      <c r="F871">
        <v>7</v>
      </c>
      <c r="G871">
        <v>71</v>
      </c>
      <c r="H871">
        <v>0</v>
      </c>
      <c r="I871" t="s">
        <v>7285</v>
      </c>
    </row>
    <row r="872" spans="1:9" x14ac:dyDescent="0.2">
      <c r="A872" t="s">
        <v>1045</v>
      </c>
      <c r="B872" t="s">
        <v>112</v>
      </c>
      <c r="C872">
        <v>1073</v>
      </c>
      <c r="D872" s="41">
        <v>3.9175925925925927E-2</v>
      </c>
      <c r="E872" t="s">
        <v>7293</v>
      </c>
      <c r="F872">
        <v>643</v>
      </c>
      <c r="G872">
        <v>2038</v>
      </c>
      <c r="H872">
        <v>0</v>
      </c>
      <c r="I872">
        <v>0.68400000000000005</v>
      </c>
    </row>
    <row r="873" spans="1:9" x14ac:dyDescent="0.2">
      <c r="A873" t="s">
        <v>1046</v>
      </c>
      <c r="B873" t="s">
        <v>112</v>
      </c>
      <c r="C873">
        <v>1074</v>
      </c>
      <c r="D873" s="41">
        <v>3.9422453703703703E-2</v>
      </c>
      <c r="E873" t="s">
        <v>7293</v>
      </c>
      <c r="F873">
        <v>680</v>
      </c>
      <c r="G873">
        <v>2050</v>
      </c>
      <c r="H873">
        <v>0</v>
      </c>
      <c r="I873">
        <v>0.66800000000000004</v>
      </c>
    </row>
    <row r="874" spans="1:9" x14ac:dyDescent="0.2">
      <c r="A874" t="s">
        <v>1047</v>
      </c>
      <c r="B874" t="s">
        <v>112</v>
      </c>
      <c r="C874">
        <v>1075</v>
      </c>
      <c r="D874" s="41">
        <v>3.965277777777778E-2</v>
      </c>
      <c r="E874" t="s">
        <v>7293</v>
      </c>
      <c r="F874">
        <v>450</v>
      </c>
      <c r="G874">
        <v>1397</v>
      </c>
      <c r="H874">
        <v>0</v>
      </c>
      <c r="I874">
        <v>0.67800000000000005</v>
      </c>
    </row>
    <row r="875" spans="1:9" x14ac:dyDescent="0.2">
      <c r="A875" t="s">
        <v>1048</v>
      </c>
      <c r="B875" t="s">
        <v>112</v>
      </c>
      <c r="C875">
        <v>1076</v>
      </c>
      <c r="D875" s="41">
        <v>3.9875000000000001E-2</v>
      </c>
      <c r="E875" t="s">
        <v>7293</v>
      </c>
      <c r="F875">
        <v>774</v>
      </c>
      <c r="G875">
        <v>2286</v>
      </c>
      <c r="H875">
        <v>0</v>
      </c>
      <c r="I875">
        <v>0.66100000000000003</v>
      </c>
    </row>
    <row r="876" spans="1:9" x14ac:dyDescent="0.2">
      <c r="A876" t="s">
        <v>1049</v>
      </c>
      <c r="B876" t="s">
        <v>112</v>
      </c>
      <c r="C876">
        <v>1077</v>
      </c>
      <c r="D876" s="41">
        <v>4.0127314814814817E-2</v>
      </c>
      <c r="E876" t="s">
        <v>7293</v>
      </c>
      <c r="F876">
        <v>696</v>
      </c>
      <c r="G876">
        <v>1838</v>
      </c>
      <c r="H876">
        <v>0</v>
      </c>
      <c r="I876">
        <v>0.621</v>
      </c>
    </row>
    <row r="877" spans="1:9" x14ac:dyDescent="0.2">
      <c r="A877" t="s">
        <v>1055</v>
      </c>
      <c r="B877" t="s">
        <v>112</v>
      </c>
      <c r="C877">
        <v>1078</v>
      </c>
      <c r="D877" s="41">
        <v>4.0671296296296296E-2</v>
      </c>
      <c r="E877" t="s">
        <v>7293</v>
      </c>
      <c r="F877">
        <v>702</v>
      </c>
      <c r="G877">
        <v>2197</v>
      </c>
      <c r="H877">
        <v>0</v>
      </c>
      <c r="I877">
        <v>0.68</v>
      </c>
    </row>
    <row r="878" spans="1:9" x14ac:dyDescent="0.2">
      <c r="A878" t="s">
        <v>1051</v>
      </c>
      <c r="B878" t="s">
        <v>112</v>
      </c>
      <c r="C878">
        <v>1079</v>
      </c>
      <c r="D878" s="41">
        <v>4.1033564814814814E-2</v>
      </c>
      <c r="E878" t="s">
        <v>7293</v>
      </c>
      <c r="F878">
        <v>713</v>
      </c>
      <c r="G878">
        <v>2010</v>
      </c>
      <c r="H878">
        <v>0</v>
      </c>
      <c r="I878">
        <v>0.64500000000000002</v>
      </c>
    </row>
    <row r="879" spans="1:9" x14ac:dyDescent="0.2">
      <c r="A879" t="s">
        <v>1052</v>
      </c>
      <c r="B879" t="s">
        <v>112</v>
      </c>
      <c r="C879">
        <v>1080</v>
      </c>
      <c r="D879" s="41">
        <v>4.1274305555555557E-2</v>
      </c>
      <c r="E879" t="s">
        <v>7293</v>
      </c>
      <c r="F879">
        <v>722</v>
      </c>
      <c r="G879">
        <v>1958</v>
      </c>
      <c r="H879">
        <v>0</v>
      </c>
      <c r="I879">
        <v>0.63100000000000001</v>
      </c>
    </row>
    <row r="880" spans="1:9" x14ac:dyDescent="0.2">
      <c r="A880" t="s">
        <v>1053</v>
      </c>
      <c r="B880" t="s">
        <v>112</v>
      </c>
      <c r="C880">
        <v>1081</v>
      </c>
      <c r="D880" s="41">
        <v>4.163425925925926E-2</v>
      </c>
      <c r="E880" t="s">
        <v>7293</v>
      </c>
      <c r="F880">
        <v>656</v>
      </c>
      <c r="G880">
        <v>1922</v>
      </c>
      <c r="H880">
        <v>0</v>
      </c>
      <c r="I880">
        <v>0.65900000000000003</v>
      </c>
    </row>
    <row r="881" spans="1:9" x14ac:dyDescent="0.2">
      <c r="A881" t="s">
        <v>1054</v>
      </c>
      <c r="B881" t="s">
        <v>112</v>
      </c>
      <c r="C881">
        <v>1082</v>
      </c>
      <c r="D881" s="41">
        <v>1.9560185185185183E-4</v>
      </c>
      <c r="E881" t="s">
        <v>7293</v>
      </c>
      <c r="F881">
        <v>662</v>
      </c>
      <c r="G881">
        <v>1859</v>
      </c>
      <c r="H881">
        <v>0</v>
      </c>
      <c r="I881">
        <v>0.64400000000000002</v>
      </c>
    </row>
    <row r="882" spans="1:9" x14ac:dyDescent="0.2">
      <c r="A882" t="s">
        <v>1050</v>
      </c>
      <c r="B882" t="s">
        <v>112</v>
      </c>
      <c r="C882">
        <v>1083</v>
      </c>
      <c r="D882" s="41">
        <v>4.259259259259259E-4</v>
      </c>
      <c r="E882" t="s">
        <v>7293</v>
      </c>
      <c r="F882">
        <v>723</v>
      </c>
      <c r="G882">
        <v>2123</v>
      </c>
      <c r="H882">
        <v>0</v>
      </c>
      <c r="I882">
        <v>0.65900000000000003</v>
      </c>
    </row>
    <row r="883" spans="1:9" x14ac:dyDescent="0.2">
      <c r="A883" t="s">
        <v>1056</v>
      </c>
      <c r="B883" t="s">
        <v>112</v>
      </c>
      <c r="C883">
        <v>1084</v>
      </c>
      <c r="D883" s="41">
        <v>6.9791666666666656E-4</v>
      </c>
      <c r="E883" t="s">
        <v>7293</v>
      </c>
      <c r="F883">
        <v>640</v>
      </c>
      <c r="G883">
        <v>1934</v>
      </c>
      <c r="H883">
        <v>0</v>
      </c>
      <c r="I883">
        <v>0.66900000000000004</v>
      </c>
    </row>
    <row r="884" spans="1:9" x14ac:dyDescent="0.2">
      <c r="A884" t="s">
        <v>1057</v>
      </c>
      <c r="B884" t="s">
        <v>112</v>
      </c>
      <c r="C884">
        <v>1085</v>
      </c>
      <c r="D884" s="41">
        <v>9.7337962962962959E-4</v>
      </c>
      <c r="E884" t="s">
        <v>7293</v>
      </c>
      <c r="F884">
        <v>540</v>
      </c>
      <c r="G884">
        <v>1554</v>
      </c>
      <c r="H884">
        <v>0</v>
      </c>
      <c r="I884">
        <v>0.65300000000000002</v>
      </c>
    </row>
    <row r="885" spans="1:9" x14ac:dyDescent="0.2">
      <c r="A885" t="s">
        <v>1058</v>
      </c>
      <c r="B885" t="s">
        <v>112</v>
      </c>
      <c r="C885">
        <v>1086</v>
      </c>
      <c r="D885" s="41">
        <v>1.2025462962962964E-3</v>
      </c>
      <c r="E885" t="s">
        <v>7293</v>
      </c>
      <c r="F885">
        <v>742</v>
      </c>
      <c r="G885">
        <v>2134</v>
      </c>
      <c r="H885">
        <v>0</v>
      </c>
      <c r="I885">
        <v>0.65200000000000002</v>
      </c>
    </row>
    <row r="886" spans="1:9" x14ac:dyDescent="0.2">
      <c r="A886" t="s">
        <v>1059</v>
      </c>
      <c r="B886" t="s">
        <v>112</v>
      </c>
      <c r="C886">
        <v>1087</v>
      </c>
      <c r="D886" s="41">
        <v>1.4780092592592594E-3</v>
      </c>
      <c r="E886" t="s">
        <v>7293</v>
      </c>
      <c r="F886">
        <v>878</v>
      </c>
      <c r="G886">
        <v>2518</v>
      </c>
      <c r="H886">
        <v>0</v>
      </c>
      <c r="I886">
        <v>0.65100000000000002</v>
      </c>
    </row>
    <row r="887" spans="1:9" x14ac:dyDescent="0.2">
      <c r="A887" t="s">
        <v>1060</v>
      </c>
      <c r="B887" t="s">
        <v>112</v>
      </c>
      <c r="C887">
        <v>1088</v>
      </c>
      <c r="D887" s="41">
        <v>1.7337962962962964E-3</v>
      </c>
      <c r="E887" t="s">
        <v>7293</v>
      </c>
      <c r="F887">
        <v>597</v>
      </c>
      <c r="G887">
        <v>1887</v>
      </c>
      <c r="H887">
        <v>0</v>
      </c>
      <c r="I887">
        <v>0.68400000000000005</v>
      </c>
    </row>
    <row r="888" spans="1:9" x14ac:dyDescent="0.2">
      <c r="A888" t="s">
        <v>1061</v>
      </c>
      <c r="B888" t="s">
        <v>112</v>
      </c>
      <c r="C888">
        <v>1089</v>
      </c>
      <c r="D888" s="41">
        <v>2.0833333333333333E-3</v>
      </c>
      <c r="E888" t="s">
        <v>7293</v>
      </c>
      <c r="F888">
        <v>734</v>
      </c>
      <c r="G888">
        <v>2033</v>
      </c>
      <c r="H888">
        <v>0</v>
      </c>
      <c r="I888">
        <v>0.63900000000000001</v>
      </c>
    </row>
    <row r="889" spans="1:9" x14ac:dyDescent="0.2">
      <c r="A889" t="s">
        <v>1062</v>
      </c>
      <c r="B889" t="s">
        <v>112</v>
      </c>
      <c r="C889">
        <v>1090</v>
      </c>
      <c r="D889" s="41">
        <v>2.3437499999999999E-3</v>
      </c>
      <c r="E889" t="s">
        <v>7293</v>
      </c>
      <c r="F889">
        <v>533</v>
      </c>
      <c r="G889">
        <v>1698</v>
      </c>
      <c r="H889">
        <v>0</v>
      </c>
      <c r="I889">
        <v>0.68600000000000005</v>
      </c>
    </row>
    <row r="890" spans="1:9" x14ac:dyDescent="0.2">
      <c r="A890" t="s">
        <v>1063</v>
      </c>
      <c r="B890" t="s">
        <v>112</v>
      </c>
      <c r="C890">
        <v>1091</v>
      </c>
      <c r="D890" s="41">
        <v>2.5729166666666665E-3</v>
      </c>
      <c r="E890" t="s">
        <v>7293</v>
      </c>
      <c r="F890">
        <v>667</v>
      </c>
      <c r="G890">
        <v>2011</v>
      </c>
      <c r="H890">
        <v>0</v>
      </c>
      <c r="I890">
        <v>0.66800000000000004</v>
      </c>
    </row>
    <row r="891" spans="1:9" x14ac:dyDescent="0.2">
      <c r="A891" t="s">
        <v>1064</v>
      </c>
      <c r="B891" t="s">
        <v>112</v>
      </c>
      <c r="C891">
        <v>1092</v>
      </c>
      <c r="D891" s="41">
        <v>2.8032407407407411E-3</v>
      </c>
      <c r="E891" t="s">
        <v>7293</v>
      </c>
      <c r="F891">
        <v>594</v>
      </c>
      <c r="G891">
        <v>1707</v>
      </c>
      <c r="H891">
        <v>0</v>
      </c>
      <c r="I891">
        <v>0.65200000000000002</v>
      </c>
    </row>
    <row r="892" spans="1:9" x14ac:dyDescent="0.2">
      <c r="A892" t="s">
        <v>1065</v>
      </c>
      <c r="B892" t="s">
        <v>112</v>
      </c>
      <c r="C892">
        <v>1093</v>
      </c>
      <c r="D892" s="41">
        <v>6.5775462962962966E-3</v>
      </c>
      <c r="E892" t="s">
        <v>7293</v>
      </c>
      <c r="F892">
        <v>735</v>
      </c>
      <c r="G892">
        <v>2218</v>
      </c>
      <c r="H892">
        <v>0</v>
      </c>
      <c r="I892">
        <v>0.66900000000000004</v>
      </c>
    </row>
    <row r="893" spans="1:9" x14ac:dyDescent="0.2">
      <c r="A893" t="s">
        <v>1066</v>
      </c>
      <c r="B893" t="s">
        <v>112</v>
      </c>
      <c r="C893">
        <v>1094</v>
      </c>
      <c r="D893" s="41">
        <v>6.8680555555555552E-3</v>
      </c>
      <c r="E893" t="s">
        <v>7293</v>
      </c>
      <c r="F893">
        <v>958</v>
      </c>
      <c r="G893">
        <v>2478</v>
      </c>
      <c r="H893">
        <v>0</v>
      </c>
      <c r="I893">
        <v>0.61299999999999999</v>
      </c>
    </row>
    <row r="894" spans="1:9" x14ac:dyDescent="0.2">
      <c r="A894" t="s">
        <v>1067</v>
      </c>
      <c r="B894" t="s">
        <v>112</v>
      </c>
      <c r="C894">
        <v>1095</v>
      </c>
      <c r="D894" s="41">
        <v>7.1099537037037043E-3</v>
      </c>
      <c r="E894" t="s">
        <v>7293</v>
      </c>
      <c r="F894">
        <v>862</v>
      </c>
      <c r="G894">
        <v>2445</v>
      </c>
      <c r="H894">
        <v>0</v>
      </c>
      <c r="I894">
        <v>0.64700000000000002</v>
      </c>
    </row>
    <row r="895" spans="1:9" x14ac:dyDescent="0.2">
      <c r="A895" t="s">
        <v>1068</v>
      </c>
      <c r="B895" t="s">
        <v>112</v>
      </c>
      <c r="C895">
        <v>1096</v>
      </c>
      <c r="D895" s="41">
        <v>7.3530092592592597E-3</v>
      </c>
      <c r="E895" t="s">
        <v>7293</v>
      </c>
      <c r="F895">
        <v>532</v>
      </c>
      <c r="G895">
        <v>1622</v>
      </c>
      <c r="H895">
        <v>0</v>
      </c>
      <c r="I895">
        <v>0.67200000000000004</v>
      </c>
    </row>
    <row r="896" spans="1:9" x14ac:dyDescent="0.2">
      <c r="A896" t="s">
        <v>1069</v>
      </c>
      <c r="B896" t="s">
        <v>112</v>
      </c>
      <c r="C896">
        <v>1097</v>
      </c>
      <c r="D896" s="41">
        <v>7.5416666666666661E-3</v>
      </c>
      <c r="E896" t="s">
        <v>7293</v>
      </c>
      <c r="F896">
        <v>626</v>
      </c>
      <c r="G896">
        <v>1897</v>
      </c>
      <c r="H896">
        <v>0</v>
      </c>
      <c r="I896">
        <v>0.67</v>
      </c>
    </row>
    <row r="897" spans="1:9" x14ac:dyDescent="0.2">
      <c r="A897" t="s">
        <v>1070</v>
      </c>
      <c r="B897" t="s">
        <v>112</v>
      </c>
      <c r="C897">
        <v>1098</v>
      </c>
      <c r="D897" s="41">
        <v>7.7847222222222233E-3</v>
      </c>
      <c r="E897" t="s">
        <v>7293</v>
      </c>
      <c r="F897">
        <v>737</v>
      </c>
      <c r="G897">
        <v>2156</v>
      </c>
      <c r="H897">
        <v>0</v>
      </c>
      <c r="I897">
        <v>0.65800000000000003</v>
      </c>
    </row>
    <row r="898" spans="1:9" x14ac:dyDescent="0.2">
      <c r="A898" t="s">
        <v>1071</v>
      </c>
      <c r="B898" t="s">
        <v>112</v>
      </c>
      <c r="C898">
        <v>1099</v>
      </c>
      <c r="D898" s="41">
        <v>8.0300925925925921E-3</v>
      </c>
      <c r="E898" t="s">
        <v>7293</v>
      </c>
      <c r="F898">
        <v>721</v>
      </c>
      <c r="G898">
        <v>2238</v>
      </c>
      <c r="H898">
        <v>0</v>
      </c>
      <c r="I898">
        <v>0.67800000000000005</v>
      </c>
    </row>
    <row r="899" spans="1:9" x14ac:dyDescent="0.2">
      <c r="A899" t="s">
        <v>1072</v>
      </c>
      <c r="B899" t="s">
        <v>112</v>
      </c>
      <c r="C899">
        <v>1100</v>
      </c>
      <c r="D899" s="41">
        <v>8.2500000000000004E-3</v>
      </c>
      <c r="E899" t="s">
        <v>7293</v>
      </c>
      <c r="F899">
        <v>754</v>
      </c>
      <c r="G899">
        <v>2109</v>
      </c>
      <c r="H899">
        <v>0</v>
      </c>
      <c r="I899">
        <v>0.64200000000000002</v>
      </c>
    </row>
    <row r="900" spans="1:9" x14ac:dyDescent="0.2">
      <c r="A900" t="s">
        <v>1073</v>
      </c>
      <c r="B900" t="s">
        <v>112</v>
      </c>
      <c r="C900">
        <v>1101</v>
      </c>
      <c r="D900" s="41">
        <v>8.4305555555555557E-3</v>
      </c>
      <c r="E900" t="s">
        <v>7293</v>
      </c>
      <c r="F900">
        <v>930</v>
      </c>
      <c r="G900">
        <v>2488</v>
      </c>
      <c r="H900">
        <v>0</v>
      </c>
      <c r="I900">
        <v>0.626</v>
      </c>
    </row>
    <row r="901" spans="1:9" x14ac:dyDescent="0.2">
      <c r="A901" t="s">
        <v>1074</v>
      </c>
      <c r="B901" t="s">
        <v>112</v>
      </c>
      <c r="C901">
        <v>1102</v>
      </c>
      <c r="D901" s="41">
        <v>8.6342592592592599E-3</v>
      </c>
      <c r="E901" t="s">
        <v>7293</v>
      </c>
      <c r="F901">
        <v>774</v>
      </c>
      <c r="G901">
        <v>2111</v>
      </c>
      <c r="H901">
        <v>0</v>
      </c>
      <c r="I901">
        <v>0.63300000000000001</v>
      </c>
    </row>
    <row r="902" spans="1:9" x14ac:dyDescent="0.2">
      <c r="A902" t="s">
        <v>1075</v>
      </c>
      <c r="B902" t="s">
        <v>112</v>
      </c>
      <c r="C902">
        <v>1103</v>
      </c>
      <c r="D902" s="41">
        <v>8.9039351851851866E-3</v>
      </c>
      <c r="E902" t="s">
        <v>7293</v>
      </c>
      <c r="F902">
        <v>711</v>
      </c>
      <c r="G902">
        <v>2138</v>
      </c>
      <c r="H902">
        <v>0</v>
      </c>
      <c r="I902">
        <v>0.66700000000000004</v>
      </c>
    </row>
    <row r="903" spans="1:9" x14ac:dyDescent="0.2">
      <c r="A903" t="s">
        <v>1076</v>
      </c>
      <c r="B903" t="s">
        <v>112</v>
      </c>
      <c r="C903">
        <v>1104</v>
      </c>
      <c r="D903" s="41">
        <v>9.284722222222222E-3</v>
      </c>
      <c r="E903" t="s">
        <v>7293</v>
      </c>
      <c r="F903">
        <v>1391</v>
      </c>
      <c r="G903">
        <v>3878</v>
      </c>
      <c r="H903">
        <v>0</v>
      </c>
      <c r="I903">
        <v>0.64100000000000001</v>
      </c>
    </row>
    <row r="904" spans="1:9" x14ac:dyDescent="0.2">
      <c r="A904" t="s">
        <v>1077</v>
      </c>
      <c r="B904" t="s">
        <v>112</v>
      </c>
      <c r="C904">
        <v>1105</v>
      </c>
      <c r="D904" s="41">
        <v>9.4571759259259262E-3</v>
      </c>
      <c r="E904" t="s">
        <v>7293</v>
      </c>
      <c r="F904">
        <v>804</v>
      </c>
      <c r="G904">
        <v>2316</v>
      </c>
      <c r="H904">
        <v>0</v>
      </c>
      <c r="I904">
        <v>0.65300000000000002</v>
      </c>
    </row>
    <row r="905" spans="1:9" x14ac:dyDescent="0.2">
      <c r="A905" t="s">
        <v>1078</v>
      </c>
      <c r="B905" t="s">
        <v>112</v>
      </c>
      <c r="C905">
        <v>1106</v>
      </c>
      <c r="D905" s="41">
        <v>9.7719907407407408E-3</v>
      </c>
      <c r="E905" t="s">
        <v>7293</v>
      </c>
      <c r="F905">
        <v>624</v>
      </c>
      <c r="G905">
        <v>1929</v>
      </c>
      <c r="H905">
        <v>0</v>
      </c>
      <c r="I905">
        <v>0.67700000000000005</v>
      </c>
    </row>
    <row r="906" spans="1:9" x14ac:dyDescent="0.2">
      <c r="A906" t="s">
        <v>1079</v>
      </c>
      <c r="B906" t="s">
        <v>112</v>
      </c>
      <c r="C906">
        <v>1107</v>
      </c>
      <c r="D906" s="41">
        <v>9.9641203703703697E-3</v>
      </c>
      <c r="E906" t="s">
        <v>7293</v>
      </c>
      <c r="F906">
        <v>619</v>
      </c>
      <c r="G906">
        <v>1937</v>
      </c>
      <c r="H906">
        <v>0</v>
      </c>
      <c r="I906">
        <v>0.68</v>
      </c>
    </row>
    <row r="907" spans="1:9" x14ac:dyDescent="0.2">
      <c r="A907" t="s">
        <v>1080</v>
      </c>
      <c r="B907" t="s">
        <v>112</v>
      </c>
      <c r="C907">
        <v>1108</v>
      </c>
      <c r="D907" s="41">
        <v>1.0193287037037037E-2</v>
      </c>
      <c r="E907" t="s">
        <v>7293</v>
      </c>
      <c r="F907">
        <v>764</v>
      </c>
      <c r="G907">
        <v>2244</v>
      </c>
      <c r="H907">
        <v>0</v>
      </c>
      <c r="I907">
        <v>0.66</v>
      </c>
    </row>
    <row r="908" spans="1:9" x14ac:dyDescent="0.2">
      <c r="A908" t="s">
        <v>1081</v>
      </c>
      <c r="B908" t="s">
        <v>112</v>
      </c>
      <c r="C908">
        <v>1109</v>
      </c>
      <c r="D908" s="41">
        <v>1.0422453703703703E-2</v>
      </c>
      <c r="E908" t="s">
        <v>7293</v>
      </c>
      <c r="F908">
        <v>853</v>
      </c>
      <c r="G908">
        <v>2341</v>
      </c>
      <c r="H908">
        <v>0</v>
      </c>
      <c r="I908">
        <v>0.63600000000000001</v>
      </c>
    </row>
    <row r="909" spans="1:9" x14ac:dyDescent="0.2">
      <c r="A909" t="s">
        <v>1082</v>
      </c>
      <c r="B909" t="s">
        <v>112</v>
      </c>
      <c r="C909">
        <v>1110</v>
      </c>
      <c r="D909" s="41">
        <v>1.0717592592592593E-2</v>
      </c>
      <c r="E909" t="s">
        <v>7293</v>
      </c>
      <c r="F909">
        <v>764</v>
      </c>
      <c r="G909">
        <v>2186</v>
      </c>
      <c r="H909">
        <v>0</v>
      </c>
      <c r="I909">
        <v>0.65100000000000002</v>
      </c>
    </row>
    <row r="910" spans="1:9" x14ac:dyDescent="0.2">
      <c r="A910" t="s">
        <v>1083</v>
      </c>
      <c r="B910" t="s">
        <v>112</v>
      </c>
      <c r="C910">
        <v>1111</v>
      </c>
      <c r="D910" s="41">
        <v>1.1024305555555556E-2</v>
      </c>
      <c r="E910" t="s">
        <v>7293</v>
      </c>
      <c r="F910">
        <v>906</v>
      </c>
      <c r="G910">
        <v>2734</v>
      </c>
      <c r="H910">
        <v>0</v>
      </c>
      <c r="I910">
        <v>0.66900000000000004</v>
      </c>
    </row>
    <row r="911" spans="1:9" x14ac:dyDescent="0.2">
      <c r="A911" t="s">
        <v>1084</v>
      </c>
      <c r="B911" t="s">
        <v>112</v>
      </c>
      <c r="C911">
        <v>1112</v>
      </c>
      <c r="D911" s="41">
        <v>1.1312499999999998E-2</v>
      </c>
      <c r="E911" t="s">
        <v>7293</v>
      </c>
      <c r="F911">
        <v>729</v>
      </c>
      <c r="G911">
        <v>2278</v>
      </c>
      <c r="H911">
        <v>0</v>
      </c>
      <c r="I911">
        <v>0.68</v>
      </c>
    </row>
    <row r="912" spans="1:9" x14ac:dyDescent="0.2">
      <c r="A912" t="s">
        <v>7316</v>
      </c>
      <c r="B912" t="s">
        <v>112</v>
      </c>
      <c r="C912">
        <v>1113</v>
      </c>
      <c r="D912" s="41">
        <v>1.1600694444444443E-2</v>
      </c>
      <c r="E912" t="s">
        <v>7293</v>
      </c>
      <c r="F912">
        <v>742</v>
      </c>
      <c r="G912">
        <v>2141</v>
      </c>
      <c r="H912">
        <v>0</v>
      </c>
      <c r="I912">
        <v>0.65300000000000002</v>
      </c>
    </row>
    <row r="913" spans="1:9" x14ac:dyDescent="0.2">
      <c r="A913" t="s">
        <v>1085</v>
      </c>
      <c r="B913" t="s">
        <v>112</v>
      </c>
      <c r="C913">
        <v>1114</v>
      </c>
      <c r="D913" s="41">
        <v>1.1798611111111109E-2</v>
      </c>
      <c r="E913" t="s">
        <v>7293</v>
      </c>
      <c r="F913">
        <v>712</v>
      </c>
      <c r="G913">
        <v>2103</v>
      </c>
      <c r="H913">
        <v>0</v>
      </c>
      <c r="I913">
        <v>0.66100000000000003</v>
      </c>
    </row>
    <row r="914" spans="1:9" x14ac:dyDescent="0.2">
      <c r="A914" t="s">
        <v>1086</v>
      </c>
      <c r="B914" t="s">
        <v>112</v>
      </c>
      <c r="C914">
        <v>1115</v>
      </c>
      <c r="D914" s="41">
        <v>1.1995370370370372E-2</v>
      </c>
      <c r="E914" t="s">
        <v>7293</v>
      </c>
      <c r="F914">
        <v>565</v>
      </c>
      <c r="G914">
        <v>1828</v>
      </c>
      <c r="H914">
        <v>0</v>
      </c>
      <c r="I914">
        <v>0.69099999999999995</v>
      </c>
    </row>
    <row r="915" spans="1:9" x14ac:dyDescent="0.2">
      <c r="A915" t="s">
        <v>1087</v>
      </c>
      <c r="B915" t="s">
        <v>112</v>
      </c>
      <c r="C915">
        <v>1116</v>
      </c>
      <c r="D915" s="41">
        <v>1.2195601851851853E-2</v>
      </c>
      <c r="E915" t="s">
        <v>7293</v>
      </c>
      <c r="F915">
        <v>765</v>
      </c>
      <c r="G915">
        <v>2260</v>
      </c>
      <c r="H915">
        <v>0</v>
      </c>
      <c r="I915">
        <v>0.66200000000000003</v>
      </c>
    </row>
    <row r="916" spans="1:9" x14ac:dyDescent="0.2">
      <c r="A916" t="s">
        <v>1088</v>
      </c>
      <c r="B916" t="s">
        <v>112</v>
      </c>
      <c r="C916">
        <v>1117</v>
      </c>
      <c r="D916" s="41">
        <v>1.2410879629629628E-2</v>
      </c>
      <c r="E916" t="s">
        <v>7293</v>
      </c>
      <c r="F916">
        <v>1110</v>
      </c>
      <c r="G916">
        <v>3022</v>
      </c>
      <c r="H916">
        <v>0</v>
      </c>
      <c r="I916">
        <v>0.63300000000000001</v>
      </c>
    </row>
    <row r="917" spans="1:9" x14ac:dyDescent="0.2">
      <c r="A917" t="s">
        <v>1089</v>
      </c>
      <c r="B917" t="s">
        <v>112</v>
      </c>
      <c r="C917">
        <v>1118</v>
      </c>
      <c r="D917" s="41">
        <v>1.2627314814814815E-2</v>
      </c>
      <c r="E917" t="s">
        <v>7293</v>
      </c>
      <c r="F917">
        <v>659</v>
      </c>
      <c r="G917">
        <v>1919</v>
      </c>
      <c r="H917">
        <v>0</v>
      </c>
      <c r="I917">
        <v>0.65700000000000003</v>
      </c>
    </row>
    <row r="918" spans="1:9" x14ac:dyDescent="0.2">
      <c r="A918" t="s">
        <v>1090</v>
      </c>
      <c r="B918" t="s">
        <v>112</v>
      </c>
      <c r="C918">
        <v>1119</v>
      </c>
      <c r="D918" s="41">
        <v>1.2841435185185185E-2</v>
      </c>
      <c r="E918" t="s">
        <v>7293</v>
      </c>
      <c r="F918">
        <v>746</v>
      </c>
      <c r="G918">
        <v>2325</v>
      </c>
      <c r="H918">
        <v>0</v>
      </c>
      <c r="I918">
        <v>0.67900000000000005</v>
      </c>
    </row>
    <row r="919" spans="1:9" x14ac:dyDescent="0.2">
      <c r="A919" t="s">
        <v>1091</v>
      </c>
      <c r="B919" t="s">
        <v>112</v>
      </c>
      <c r="C919">
        <v>1120</v>
      </c>
      <c r="D919" s="41">
        <v>1.3057870370370371E-2</v>
      </c>
      <c r="E919" t="s">
        <v>7293</v>
      </c>
      <c r="F919">
        <v>731</v>
      </c>
      <c r="G919">
        <v>2129</v>
      </c>
      <c r="H919">
        <v>0</v>
      </c>
      <c r="I919">
        <v>0.65700000000000003</v>
      </c>
    </row>
    <row r="920" spans="1:9" x14ac:dyDescent="0.2">
      <c r="A920" t="s">
        <v>1092</v>
      </c>
      <c r="B920" t="s">
        <v>112</v>
      </c>
      <c r="C920">
        <v>1121</v>
      </c>
      <c r="D920" s="41">
        <v>1.3273148148148147E-2</v>
      </c>
      <c r="E920" t="s">
        <v>7293</v>
      </c>
      <c r="F920">
        <v>811</v>
      </c>
      <c r="G920">
        <v>2381</v>
      </c>
      <c r="H920">
        <v>0</v>
      </c>
      <c r="I920">
        <v>0.65900000000000003</v>
      </c>
    </row>
    <row r="921" spans="1:9" x14ac:dyDescent="0.2">
      <c r="A921" t="s">
        <v>1093</v>
      </c>
      <c r="B921" t="s">
        <v>112</v>
      </c>
      <c r="C921">
        <v>1122</v>
      </c>
      <c r="D921" s="41">
        <v>1.3458333333333334E-2</v>
      </c>
      <c r="E921" t="s">
        <v>7293</v>
      </c>
      <c r="F921">
        <v>705</v>
      </c>
      <c r="G921">
        <v>2298</v>
      </c>
      <c r="H921">
        <v>0</v>
      </c>
      <c r="I921">
        <v>0.69299999999999995</v>
      </c>
    </row>
    <row r="922" spans="1:9" x14ac:dyDescent="0.2">
      <c r="A922" t="s">
        <v>1094</v>
      </c>
      <c r="B922" t="s">
        <v>112</v>
      </c>
      <c r="C922">
        <v>1123</v>
      </c>
      <c r="D922" s="41">
        <v>1.3627314814814816E-2</v>
      </c>
      <c r="E922" t="s">
        <v>7293</v>
      </c>
      <c r="F922">
        <v>464</v>
      </c>
      <c r="G922">
        <v>1461</v>
      </c>
      <c r="H922">
        <v>0</v>
      </c>
      <c r="I922">
        <v>0.68200000000000005</v>
      </c>
    </row>
    <row r="923" spans="1:9" x14ac:dyDescent="0.2">
      <c r="A923" t="s">
        <v>1095</v>
      </c>
      <c r="B923" t="s">
        <v>112</v>
      </c>
      <c r="C923">
        <v>1124</v>
      </c>
      <c r="D923" s="41">
        <v>1.384375E-2</v>
      </c>
      <c r="E923" t="s">
        <v>7293</v>
      </c>
      <c r="F923">
        <v>576</v>
      </c>
      <c r="G923">
        <v>1858</v>
      </c>
      <c r="H923">
        <v>0</v>
      </c>
      <c r="I923">
        <v>0.69</v>
      </c>
    </row>
    <row r="924" spans="1:9" x14ac:dyDescent="0.2">
      <c r="A924" t="s">
        <v>1096</v>
      </c>
      <c r="B924" t="s">
        <v>112</v>
      </c>
      <c r="C924">
        <v>1125</v>
      </c>
      <c r="D924" s="41">
        <v>1.405902777777778E-2</v>
      </c>
      <c r="E924" t="s">
        <v>7293</v>
      </c>
      <c r="F924">
        <v>717</v>
      </c>
      <c r="G924">
        <v>2110</v>
      </c>
      <c r="H924">
        <v>0</v>
      </c>
      <c r="I924">
        <v>0.66</v>
      </c>
    </row>
    <row r="925" spans="1:9" x14ac:dyDescent="0.2">
      <c r="A925" t="s">
        <v>1097</v>
      </c>
      <c r="B925" t="s">
        <v>112</v>
      </c>
      <c r="C925">
        <v>1126</v>
      </c>
      <c r="D925" s="41">
        <v>1.4302083333333333E-2</v>
      </c>
      <c r="E925" t="s">
        <v>7293</v>
      </c>
      <c r="F925">
        <v>695</v>
      </c>
      <c r="G925">
        <v>2162</v>
      </c>
      <c r="H925">
        <v>0</v>
      </c>
      <c r="I925">
        <v>0.67900000000000005</v>
      </c>
    </row>
    <row r="926" spans="1:9" x14ac:dyDescent="0.2">
      <c r="A926" t="s">
        <v>1098</v>
      </c>
      <c r="B926" t="s">
        <v>112</v>
      </c>
      <c r="C926">
        <v>1127</v>
      </c>
      <c r="D926" s="41">
        <v>1.6166666666666666E-2</v>
      </c>
      <c r="E926" t="s">
        <v>7293</v>
      </c>
      <c r="F926">
        <v>691</v>
      </c>
      <c r="G926">
        <v>2081</v>
      </c>
      <c r="H926">
        <v>0</v>
      </c>
      <c r="I926">
        <v>0.66800000000000004</v>
      </c>
    </row>
    <row r="927" spans="1:9" x14ac:dyDescent="0.2">
      <c r="A927" t="s">
        <v>1099</v>
      </c>
      <c r="B927" t="s">
        <v>112</v>
      </c>
      <c r="C927">
        <v>1128</v>
      </c>
      <c r="D927" s="41">
        <v>1.6408564814814817E-2</v>
      </c>
      <c r="E927" t="s">
        <v>7293</v>
      </c>
      <c r="F927">
        <v>851</v>
      </c>
      <c r="G927">
        <v>2397</v>
      </c>
      <c r="H927">
        <v>0</v>
      </c>
      <c r="I927">
        <v>0.64500000000000002</v>
      </c>
    </row>
    <row r="928" spans="1:9" x14ac:dyDescent="0.2">
      <c r="A928" t="s">
        <v>1100</v>
      </c>
      <c r="B928" t="s">
        <v>112</v>
      </c>
      <c r="C928">
        <v>1129</v>
      </c>
      <c r="D928" s="41">
        <v>1.6658564814814817E-2</v>
      </c>
      <c r="E928" t="s">
        <v>7293</v>
      </c>
      <c r="F928">
        <v>694</v>
      </c>
      <c r="G928">
        <v>2139</v>
      </c>
      <c r="H928">
        <v>0</v>
      </c>
      <c r="I928">
        <v>0.67600000000000005</v>
      </c>
    </row>
    <row r="929" spans="1:9" x14ac:dyDescent="0.2">
      <c r="A929" t="s">
        <v>1101</v>
      </c>
      <c r="B929" t="s">
        <v>112</v>
      </c>
      <c r="C929">
        <v>1130</v>
      </c>
      <c r="D929" s="41">
        <v>1.6861111111111111E-2</v>
      </c>
      <c r="E929" t="s">
        <v>7293</v>
      </c>
      <c r="F929">
        <v>799</v>
      </c>
      <c r="G929">
        <v>2450</v>
      </c>
      <c r="H929">
        <v>0</v>
      </c>
      <c r="I929">
        <v>0.67400000000000004</v>
      </c>
    </row>
    <row r="930" spans="1:9" x14ac:dyDescent="0.2">
      <c r="A930" t="s">
        <v>1102</v>
      </c>
      <c r="B930" t="s">
        <v>112</v>
      </c>
      <c r="C930">
        <v>1131</v>
      </c>
      <c r="D930" s="41">
        <v>1.6988425925925928E-2</v>
      </c>
      <c r="E930" t="s">
        <v>7293</v>
      </c>
      <c r="F930">
        <v>696</v>
      </c>
      <c r="G930">
        <v>1929</v>
      </c>
      <c r="H930">
        <v>0</v>
      </c>
      <c r="I930">
        <v>0.63900000000000001</v>
      </c>
    </row>
    <row r="931" spans="1:9" x14ac:dyDescent="0.2">
      <c r="A931" t="s">
        <v>1103</v>
      </c>
      <c r="B931" t="s">
        <v>112</v>
      </c>
      <c r="C931">
        <v>1132</v>
      </c>
      <c r="D931" s="41">
        <v>1.7113425925925928E-2</v>
      </c>
      <c r="E931" t="s">
        <v>7293</v>
      </c>
      <c r="F931">
        <v>653</v>
      </c>
      <c r="G931">
        <v>1857</v>
      </c>
      <c r="H931">
        <v>0</v>
      </c>
      <c r="I931">
        <v>0.64800000000000002</v>
      </c>
    </row>
    <row r="932" spans="1:9" x14ac:dyDescent="0.2">
      <c r="A932" t="s">
        <v>1104</v>
      </c>
      <c r="B932" t="s">
        <v>112</v>
      </c>
      <c r="C932">
        <v>1133</v>
      </c>
      <c r="D932" s="41">
        <v>1.8675925925925926E-2</v>
      </c>
      <c r="E932" t="s">
        <v>7293</v>
      </c>
      <c r="F932">
        <v>623</v>
      </c>
      <c r="G932">
        <v>1787</v>
      </c>
      <c r="H932">
        <v>0</v>
      </c>
      <c r="I932">
        <v>0.65100000000000002</v>
      </c>
    </row>
    <row r="933" spans="1:9" x14ac:dyDescent="0.2">
      <c r="A933" t="s">
        <v>1105</v>
      </c>
      <c r="B933" t="s">
        <v>112</v>
      </c>
      <c r="C933">
        <v>1134</v>
      </c>
      <c r="D933" s="41">
        <v>1.9005787037037036E-2</v>
      </c>
      <c r="E933" t="s">
        <v>7293</v>
      </c>
      <c r="F933">
        <v>741</v>
      </c>
      <c r="G933">
        <v>2290</v>
      </c>
      <c r="H933">
        <v>0</v>
      </c>
      <c r="I933">
        <v>0.67600000000000005</v>
      </c>
    </row>
    <row r="934" spans="1:9" x14ac:dyDescent="0.2">
      <c r="A934" t="s">
        <v>1106</v>
      </c>
      <c r="B934" t="s">
        <v>112</v>
      </c>
      <c r="C934">
        <v>1135</v>
      </c>
      <c r="D934" s="41">
        <v>1.9197916666666665E-2</v>
      </c>
      <c r="E934" t="s">
        <v>7293</v>
      </c>
      <c r="F934">
        <v>736</v>
      </c>
      <c r="G934">
        <v>2405</v>
      </c>
      <c r="H934">
        <v>0</v>
      </c>
      <c r="I934">
        <v>0.69399999999999995</v>
      </c>
    </row>
    <row r="935" spans="1:9" x14ac:dyDescent="0.2">
      <c r="A935" t="s">
        <v>1107</v>
      </c>
      <c r="B935" t="s">
        <v>112</v>
      </c>
      <c r="C935">
        <v>1136</v>
      </c>
      <c r="D935" s="41">
        <v>1.9386574074074073E-2</v>
      </c>
      <c r="E935" t="s">
        <v>7293</v>
      </c>
      <c r="F935">
        <v>763</v>
      </c>
      <c r="G935">
        <v>2158</v>
      </c>
      <c r="H935">
        <v>0</v>
      </c>
      <c r="I935">
        <v>0.64600000000000002</v>
      </c>
    </row>
    <row r="936" spans="1:9" x14ac:dyDescent="0.2">
      <c r="A936" t="s">
        <v>1108</v>
      </c>
      <c r="B936" t="s">
        <v>112</v>
      </c>
      <c r="C936">
        <v>1137</v>
      </c>
      <c r="D936" s="41">
        <v>1.9587962962962963E-2</v>
      </c>
      <c r="E936" t="s">
        <v>7293</v>
      </c>
      <c r="F936">
        <v>748</v>
      </c>
      <c r="G936">
        <v>2222</v>
      </c>
      <c r="H936">
        <v>0</v>
      </c>
      <c r="I936">
        <v>0.66300000000000003</v>
      </c>
    </row>
    <row r="937" spans="1:9" x14ac:dyDescent="0.2">
      <c r="A937" t="s">
        <v>1109</v>
      </c>
      <c r="B937" t="s">
        <v>112</v>
      </c>
      <c r="C937">
        <v>1138</v>
      </c>
      <c r="D937" s="41">
        <v>1.9753472222222224E-2</v>
      </c>
      <c r="E937" t="s">
        <v>7293</v>
      </c>
      <c r="F937">
        <v>703</v>
      </c>
      <c r="G937">
        <v>2257</v>
      </c>
      <c r="H937">
        <v>0</v>
      </c>
      <c r="I937">
        <v>0.68899999999999995</v>
      </c>
    </row>
    <row r="938" spans="1:9" x14ac:dyDescent="0.2">
      <c r="A938" t="s">
        <v>1110</v>
      </c>
      <c r="B938" t="s">
        <v>112</v>
      </c>
      <c r="C938">
        <v>1139</v>
      </c>
      <c r="D938" s="41">
        <v>1.995138888888889E-2</v>
      </c>
      <c r="E938" t="s">
        <v>7293</v>
      </c>
      <c r="F938">
        <v>681</v>
      </c>
      <c r="G938">
        <v>2061</v>
      </c>
      <c r="H938">
        <v>0</v>
      </c>
      <c r="I938">
        <v>0.67</v>
      </c>
    </row>
    <row r="939" spans="1:9" x14ac:dyDescent="0.2">
      <c r="A939" t="s">
        <v>1111</v>
      </c>
      <c r="B939" t="s">
        <v>112</v>
      </c>
      <c r="C939">
        <v>1140</v>
      </c>
      <c r="D939" s="41">
        <v>2.0120370370370368E-2</v>
      </c>
      <c r="E939" t="s">
        <v>7293</v>
      </c>
      <c r="F939">
        <v>536</v>
      </c>
      <c r="G939">
        <v>1640</v>
      </c>
      <c r="H939">
        <v>0</v>
      </c>
      <c r="I939">
        <v>0.67300000000000004</v>
      </c>
    </row>
    <row r="940" spans="1:9" x14ac:dyDescent="0.2">
      <c r="A940" t="s">
        <v>1112</v>
      </c>
      <c r="B940" t="s">
        <v>112</v>
      </c>
      <c r="C940">
        <v>1141</v>
      </c>
      <c r="D940" s="41">
        <v>2.0265046296296298E-2</v>
      </c>
      <c r="E940" t="s">
        <v>7293</v>
      </c>
      <c r="F940">
        <v>608</v>
      </c>
      <c r="G940">
        <v>1837</v>
      </c>
      <c r="H940">
        <v>0</v>
      </c>
      <c r="I940">
        <v>0.66900000000000004</v>
      </c>
    </row>
    <row r="941" spans="1:9" x14ac:dyDescent="0.2">
      <c r="A941" t="s">
        <v>1113</v>
      </c>
      <c r="B941" t="s">
        <v>112</v>
      </c>
      <c r="C941">
        <v>1142</v>
      </c>
      <c r="D941" s="41">
        <v>2.0422453703703703E-2</v>
      </c>
      <c r="E941" t="s">
        <v>7293</v>
      </c>
      <c r="F941">
        <v>723</v>
      </c>
      <c r="G941">
        <v>2087</v>
      </c>
      <c r="H941">
        <v>0</v>
      </c>
      <c r="I941">
        <v>0.65400000000000003</v>
      </c>
    </row>
    <row r="942" spans="1:9" x14ac:dyDescent="0.2">
      <c r="A942" t="s">
        <v>1114</v>
      </c>
      <c r="B942" t="s">
        <v>112</v>
      </c>
      <c r="C942">
        <v>1143</v>
      </c>
      <c r="D942" s="41">
        <v>2.0668981481481479E-2</v>
      </c>
      <c r="E942" t="s">
        <v>7293</v>
      </c>
      <c r="F942">
        <v>599</v>
      </c>
      <c r="G942">
        <v>1819</v>
      </c>
      <c r="H942">
        <v>0</v>
      </c>
      <c r="I942">
        <v>0.67100000000000004</v>
      </c>
    </row>
    <row r="943" spans="1:9" x14ac:dyDescent="0.2">
      <c r="A943" t="s">
        <v>1115</v>
      </c>
      <c r="B943" t="s">
        <v>112</v>
      </c>
      <c r="C943">
        <v>1144</v>
      </c>
      <c r="D943" s="41">
        <v>2.0900462962962964E-2</v>
      </c>
      <c r="E943" t="s">
        <v>7293</v>
      </c>
      <c r="F943">
        <v>643</v>
      </c>
      <c r="G943">
        <v>2191</v>
      </c>
      <c r="H943">
        <v>0</v>
      </c>
      <c r="I943">
        <v>0.70699999999999996</v>
      </c>
    </row>
    <row r="944" spans="1:9" x14ac:dyDescent="0.2">
      <c r="A944" t="s">
        <v>1116</v>
      </c>
      <c r="B944" t="s">
        <v>112</v>
      </c>
      <c r="C944">
        <v>1145</v>
      </c>
      <c r="D944" s="41">
        <v>2.1065972222222226E-2</v>
      </c>
      <c r="E944" t="s">
        <v>7293</v>
      </c>
      <c r="F944">
        <v>688</v>
      </c>
      <c r="G944">
        <v>2355</v>
      </c>
      <c r="H944">
        <v>0</v>
      </c>
      <c r="I944">
        <v>0.70799999999999996</v>
      </c>
    </row>
    <row r="945" spans="1:9" x14ac:dyDescent="0.2">
      <c r="A945" t="s">
        <v>1117</v>
      </c>
      <c r="B945" t="s">
        <v>112</v>
      </c>
      <c r="C945">
        <v>1146</v>
      </c>
      <c r="D945" s="41">
        <v>2.1238425925925924E-2</v>
      </c>
      <c r="E945" t="s">
        <v>7293</v>
      </c>
      <c r="F945">
        <v>476</v>
      </c>
      <c r="G945">
        <v>1530</v>
      </c>
      <c r="H945">
        <v>0</v>
      </c>
      <c r="I945">
        <v>0.68899999999999995</v>
      </c>
    </row>
    <row r="946" spans="1:9" x14ac:dyDescent="0.2">
      <c r="A946" t="s">
        <v>1118</v>
      </c>
      <c r="B946" t="s">
        <v>112</v>
      </c>
      <c r="C946">
        <v>1147</v>
      </c>
      <c r="D946" s="41">
        <v>2.1409722222222219E-2</v>
      </c>
      <c r="E946" t="s">
        <v>7293</v>
      </c>
      <c r="F946">
        <v>783</v>
      </c>
      <c r="G946">
        <v>2294</v>
      </c>
      <c r="H946">
        <v>0</v>
      </c>
      <c r="I946">
        <v>0.65900000000000003</v>
      </c>
    </row>
    <row r="947" spans="1:9" x14ac:dyDescent="0.2">
      <c r="A947" t="s">
        <v>1119</v>
      </c>
      <c r="B947" t="s">
        <v>112</v>
      </c>
      <c r="C947">
        <v>1148</v>
      </c>
      <c r="D947" s="41">
        <v>2.1577546296296296E-2</v>
      </c>
      <c r="E947" t="s">
        <v>7293</v>
      </c>
      <c r="F947">
        <v>615</v>
      </c>
      <c r="G947">
        <v>1716</v>
      </c>
      <c r="H947">
        <v>0</v>
      </c>
      <c r="I947">
        <v>0.64200000000000002</v>
      </c>
    </row>
    <row r="948" spans="1:9" x14ac:dyDescent="0.2">
      <c r="A948" t="s">
        <v>1120</v>
      </c>
      <c r="B948" t="s">
        <v>112</v>
      </c>
      <c r="C948">
        <v>1149</v>
      </c>
      <c r="D948" s="41">
        <v>2.1805555555555554E-2</v>
      </c>
      <c r="E948" t="s">
        <v>7293</v>
      </c>
      <c r="F948">
        <v>777</v>
      </c>
      <c r="G948">
        <v>2205</v>
      </c>
      <c r="H948">
        <v>0</v>
      </c>
      <c r="I948">
        <v>0.64800000000000002</v>
      </c>
    </row>
    <row r="949" spans="1:9" x14ac:dyDescent="0.2">
      <c r="A949" t="s">
        <v>1121</v>
      </c>
      <c r="B949" t="s">
        <v>112</v>
      </c>
      <c r="C949">
        <v>1150</v>
      </c>
      <c r="D949" s="41">
        <v>2.1991898148148146E-2</v>
      </c>
      <c r="E949" t="s">
        <v>7293</v>
      </c>
      <c r="F949">
        <v>991</v>
      </c>
      <c r="G949">
        <v>2476</v>
      </c>
      <c r="H949">
        <v>0</v>
      </c>
      <c r="I949">
        <v>0.6</v>
      </c>
    </row>
    <row r="950" spans="1:9" x14ac:dyDescent="0.2">
      <c r="A950" t="s">
        <v>1122</v>
      </c>
      <c r="B950" t="s">
        <v>112</v>
      </c>
      <c r="C950">
        <v>1151</v>
      </c>
      <c r="D950" s="41">
        <v>2.2170138888888889E-2</v>
      </c>
      <c r="E950" t="s">
        <v>7293</v>
      </c>
      <c r="F950">
        <v>796</v>
      </c>
      <c r="G950">
        <v>2483</v>
      </c>
      <c r="H950">
        <v>0</v>
      </c>
      <c r="I950">
        <v>0.67900000000000005</v>
      </c>
    </row>
    <row r="951" spans="1:9" x14ac:dyDescent="0.2">
      <c r="A951" t="s">
        <v>1123</v>
      </c>
      <c r="B951" t="s">
        <v>112</v>
      </c>
      <c r="C951">
        <v>1152</v>
      </c>
      <c r="D951" s="41">
        <v>2.2385416666666668E-2</v>
      </c>
      <c r="E951" t="s">
        <v>7293</v>
      </c>
      <c r="F951">
        <v>607</v>
      </c>
      <c r="G951">
        <v>1943</v>
      </c>
      <c r="H951">
        <v>0</v>
      </c>
      <c r="I951">
        <v>0.68799999999999994</v>
      </c>
    </row>
    <row r="952" spans="1:9" x14ac:dyDescent="0.2">
      <c r="A952" t="s">
        <v>1124</v>
      </c>
      <c r="B952" t="s">
        <v>112</v>
      </c>
      <c r="C952">
        <v>1153</v>
      </c>
      <c r="D952" s="41">
        <v>2.2569444444444444E-2</v>
      </c>
      <c r="E952" t="s">
        <v>7293</v>
      </c>
      <c r="F952">
        <v>699</v>
      </c>
      <c r="G952">
        <v>2193</v>
      </c>
      <c r="H952">
        <v>0</v>
      </c>
      <c r="I952">
        <v>0.68100000000000005</v>
      </c>
    </row>
    <row r="953" spans="1:9" x14ac:dyDescent="0.2">
      <c r="A953" t="s">
        <v>1125</v>
      </c>
      <c r="B953" t="s">
        <v>112</v>
      </c>
      <c r="C953">
        <v>1154</v>
      </c>
      <c r="D953" s="41">
        <v>2.2765046296296294E-2</v>
      </c>
      <c r="E953" t="s">
        <v>7293</v>
      </c>
      <c r="F953">
        <v>680</v>
      </c>
      <c r="G953">
        <v>1828</v>
      </c>
      <c r="H953">
        <v>0</v>
      </c>
      <c r="I953">
        <v>0.628</v>
      </c>
    </row>
    <row r="954" spans="1:9" x14ac:dyDescent="0.2">
      <c r="A954" t="s">
        <v>1126</v>
      </c>
      <c r="B954" t="s">
        <v>112</v>
      </c>
      <c r="C954">
        <v>1155</v>
      </c>
      <c r="D954" s="41">
        <v>2.2936342592592595E-2</v>
      </c>
      <c r="E954" t="s">
        <v>7293</v>
      </c>
      <c r="F954">
        <v>603</v>
      </c>
      <c r="G954">
        <v>1798</v>
      </c>
      <c r="H954">
        <v>0</v>
      </c>
      <c r="I954">
        <v>0.66500000000000004</v>
      </c>
    </row>
    <row r="955" spans="1:9" x14ac:dyDescent="0.2">
      <c r="A955" t="s">
        <v>1127</v>
      </c>
      <c r="B955" t="s">
        <v>112</v>
      </c>
      <c r="C955">
        <v>1156</v>
      </c>
      <c r="D955" s="41">
        <v>2.3086805555555551E-2</v>
      </c>
      <c r="E955" t="s">
        <v>7293</v>
      </c>
      <c r="F955">
        <v>645</v>
      </c>
      <c r="G955">
        <v>1975</v>
      </c>
      <c r="H955">
        <v>0</v>
      </c>
      <c r="I955">
        <v>0.67300000000000004</v>
      </c>
    </row>
    <row r="956" spans="1:9" x14ac:dyDescent="0.2">
      <c r="A956" t="s">
        <v>1128</v>
      </c>
      <c r="B956" t="s">
        <v>112</v>
      </c>
      <c r="C956">
        <v>1157</v>
      </c>
      <c r="D956" s="41">
        <v>2.3325231481481482E-2</v>
      </c>
      <c r="E956" t="s">
        <v>7293</v>
      </c>
      <c r="F956">
        <v>625</v>
      </c>
      <c r="G956">
        <v>1905</v>
      </c>
      <c r="H956">
        <v>0</v>
      </c>
      <c r="I956">
        <v>0.67200000000000004</v>
      </c>
    </row>
    <row r="957" spans="1:9" x14ac:dyDescent="0.2">
      <c r="A957" t="s">
        <v>1129</v>
      </c>
      <c r="B957" t="s">
        <v>112</v>
      </c>
      <c r="C957">
        <v>1158</v>
      </c>
      <c r="D957" s="41">
        <v>2.3496527777777779E-2</v>
      </c>
      <c r="E957" t="s">
        <v>7293</v>
      </c>
      <c r="F957">
        <v>852</v>
      </c>
      <c r="G957">
        <v>2701</v>
      </c>
      <c r="H957">
        <v>0</v>
      </c>
      <c r="I957">
        <v>0.68500000000000005</v>
      </c>
    </row>
    <row r="958" spans="1:9" x14ac:dyDescent="0.2">
      <c r="A958" t="s">
        <v>1130</v>
      </c>
      <c r="B958" t="s">
        <v>112</v>
      </c>
      <c r="C958">
        <v>1159</v>
      </c>
      <c r="D958" s="41">
        <v>2.3738425925925923E-2</v>
      </c>
      <c r="E958" t="s">
        <v>7293</v>
      </c>
      <c r="F958">
        <v>908</v>
      </c>
      <c r="G958">
        <v>2614</v>
      </c>
      <c r="H958">
        <v>0</v>
      </c>
      <c r="I958">
        <v>0.65300000000000002</v>
      </c>
    </row>
    <row r="959" spans="1:9" x14ac:dyDescent="0.2">
      <c r="A959" t="s">
        <v>1131</v>
      </c>
      <c r="B959" t="s">
        <v>112</v>
      </c>
      <c r="C959">
        <v>1160</v>
      </c>
      <c r="D959" s="41">
        <v>2.3907407407407408E-2</v>
      </c>
      <c r="E959" t="s">
        <v>7293</v>
      </c>
      <c r="F959">
        <v>479</v>
      </c>
      <c r="G959">
        <v>1446</v>
      </c>
      <c r="H959">
        <v>0</v>
      </c>
      <c r="I959">
        <v>0.66900000000000004</v>
      </c>
    </row>
    <row r="960" spans="1:9" x14ac:dyDescent="0.2">
      <c r="A960" t="s">
        <v>1132</v>
      </c>
      <c r="B960" t="s">
        <v>112</v>
      </c>
      <c r="C960">
        <v>1161</v>
      </c>
      <c r="D960" s="41">
        <v>2.4064814814814817E-2</v>
      </c>
      <c r="E960" t="s">
        <v>7293</v>
      </c>
      <c r="F960">
        <v>602</v>
      </c>
      <c r="G960">
        <v>1721</v>
      </c>
      <c r="H960">
        <v>0</v>
      </c>
      <c r="I960">
        <v>0.65</v>
      </c>
    </row>
    <row r="961" spans="1:9" x14ac:dyDescent="0.2">
      <c r="A961" t="s">
        <v>1133</v>
      </c>
      <c r="B961" t="s">
        <v>112</v>
      </c>
      <c r="C961">
        <v>1162</v>
      </c>
      <c r="D961" s="41">
        <v>2.4268518518518519E-2</v>
      </c>
      <c r="E961" t="s">
        <v>7293</v>
      </c>
      <c r="F961">
        <v>590</v>
      </c>
      <c r="G961">
        <v>1852</v>
      </c>
      <c r="H961">
        <v>0</v>
      </c>
      <c r="I961">
        <v>0.68100000000000005</v>
      </c>
    </row>
    <row r="962" spans="1:9" x14ac:dyDescent="0.2">
      <c r="A962" t="s">
        <v>1134</v>
      </c>
      <c r="B962" t="s">
        <v>112</v>
      </c>
      <c r="C962">
        <v>1163</v>
      </c>
      <c r="D962" s="41">
        <v>2.4483796296296295E-2</v>
      </c>
      <c r="E962" t="s">
        <v>7293</v>
      </c>
      <c r="F962">
        <v>434</v>
      </c>
      <c r="G962">
        <v>1315</v>
      </c>
      <c r="H962">
        <v>0</v>
      </c>
      <c r="I962">
        <v>0.67</v>
      </c>
    </row>
    <row r="963" spans="1:9" x14ac:dyDescent="0.2">
      <c r="A963" t="s">
        <v>1135</v>
      </c>
      <c r="B963" t="s">
        <v>112</v>
      </c>
      <c r="C963">
        <v>1164</v>
      </c>
      <c r="D963" s="41">
        <v>2.465509259259259E-2</v>
      </c>
      <c r="E963" t="s">
        <v>7293</v>
      </c>
      <c r="F963">
        <v>765</v>
      </c>
      <c r="G963">
        <v>2239</v>
      </c>
      <c r="H963">
        <v>0</v>
      </c>
      <c r="I963">
        <v>0.65800000000000003</v>
      </c>
    </row>
    <row r="964" spans="1:9" x14ac:dyDescent="0.2">
      <c r="A964" t="s">
        <v>1136</v>
      </c>
      <c r="B964" t="s">
        <v>112</v>
      </c>
      <c r="C964">
        <v>1165</v>
      </c>
      <c r="D964" s="41">
        <v>2.4826388888888887E-2</v>
      </c>
      <c r="E964" t="s">
        <v>7293</v>
      </c>
      <c r="F964">
        <v>627</v>
      </c>
      <c r="G964">
        <v>1954</v>
      </c>
      <c r="H964">
        <v>0</v>
      </c>
      <c r="I964">
        <v>0.67900000000000005</v>
      </c>
    </row>
    <row r="965" spans="1:9" x14ac:dyDescent="0.2">
      <c r="A965" t="s">
        <v>1137</v>
      </c>
      <c r="B965" t="s">
        <v>112</v>
      </c>
      <c r="C965">
        <v>1166</v>
      </c>
      <c r="D965" s="41">
        <v>2.4975694444444446E-2</v>
      </c>
      <c r="E965" t="s">
        <v>7293</v>
      </c>
      <c r="F965">
        <v>776</v>
      </c>
      <c r="G965">
        <v>2180</v>
      </c>
      <c r="H965">
        <v>0</v>
      </c>
      <c r="I965">
        <v>0.64400000000000002</v>
      </c>
    </row>
    <row r="966" spans="1:9" x14ac:dyDescent="0.2">
      <c r="A966" t="s">
        <v>1138</v>
      </c>
      <c r="B966" t="s">
        <v>112</v>
      </c>
      <c r="C966">
        <v>1167</v>
      </c>
      <c r="D966" s="41">
        <v>2.5153935185185185E-2</v>
      </c>
      <c r="E966" t="s">
        <v>7293</v>
      </c>
      <c r="F966">
        <v>931</v>
      </c>
      <c r="G966">
        <v>2579</v>
      </c>
      <c r="H966">
        <v>0</v>
      </c>
      <c r="I966">
        <v>0.63900000000000001</v>
      </c>
    </row>
    <row r="967" spans="1:9" x14ac:dyDescent="0.2">
      <c r="A967" t="s">
        <v>1139</v>
      </c>
      <c r="B967" t="s">
        <v>112</v>
      </c>
      <c r="C967">
        <v>1168</v>
      </c>
      <c r="D967" s="41">
        <v>2.5339120370370369E-2</v>
      </c>
      <c r="E967" t="s">
        <v>7293</v>
      </c>
      <c r="F967">
        <v>525</v>
      </c>
      <c r="G967">
        <v>1607</v>
      </c>
      <c r="H967">
        <v>0</v>
      </c>
      <c r="I967">
        <v>0.67300000000000004</v>
      </c>
    </row>
    <row r="968" spans="1:9" x14ac:dyDescent="0.2">
      <c r="A968" t="s">
        <v>1140</v>
      </c>
      <c r="B968" t="s">
        <v>112</v>
      </c>
      <c r="C968">
        <v>1169</v>
      </c>
      <c r="D968" s="41">
        <v>2.5578703703703704E-2</v>
      </c>
      <c r="E968" t="s">
        <v>7293</v>
      </c>
      <c r="F968">
        <v>1363</v>
      </c>
      <c r="G968">
        <v>3497</v>
      </c>
      <c r="H968">
        <v>0</v>
      </c>
      <c r="I968">
        <v>0.61</v>
      </c>
    </row>
    <row r="969" spans="1:9" x14ac:dyDescent="0.2">
      <c r="A969" t="s">
        <v>1141</v>
      </c>
      <c r="B969" t="s">
        <v>112</v>
      </c>
      <c r="C969">
        <v>1170</v>
      </c>
      <c r="D969" s="41">
        <v>2.5753472222222223E-2</v>
      </c>
      <c r="E969" t="s">
        <v>7293</v>
      </c>
      <c r="F969">
        <v>954</v>
      </c>
      <c r="G969">
        <v>2572</v>
      </c>
      <c r="H969">
        <v>0</v>
      </c>
      <c r="I969">
        <v>0.629</v>
      </c>
    </row>
    <row r="970" spans="1:9" x14ac:dyDescent="0.2">
      <c r="A970" t="s">
        <v>1142</v>
      </c>
      <c r="B970" t="s">
        <v>112</v>
      </c>
      <c r="C970">
        <v>1171</v>
      </c>
      <c r="D970" s="41">
        <v>2.5924768518518517E-2</v>
      </c>
      <c r="E970" t="s">
        <v>7293</v>
      </c>
      <c r="F970">
        <v>615</v>
      </c>
      <c r="G970">
        <v>1943</v>
      </c>
      <c r="H970">
        <v>0</v>
      </c>
      <c r="I970">
        <v>0.68300000000000005</v>
      </c>
    </row>
    <row r="971" spans="1:9" x14ac:dyDescent="0.2">
      <c r="A971" t="s">
        <v>1143</v>
      </c>
      <c r="B971" t="s">
        <v>112</v>
      </c>
      <c r="C971">
        <v>1172</v>
      </c>
      <c r="D971" s="41">
        <v>2.7567129629629625E-2</v>
      </c>
      <c r="E971" t="s">
        <v>7293</v>
      </c>
      <c r="F971">
        <v>959</v>
      </c>
      <c r="G971">
        <v>2752</v>
      </c>
      <c r="H971">
        <v>0</v>
      </c>
      <c r="I971">
        <v>0.65200000000000002</v>
      </c>
    </row>
    <row r="972" spans="1:9" x14ac:dyDescent="0.2">
      <c r="A972" t="s">
        <v>1144</v>
      </c>
      <c r="B972" t="s">
        <v>112</v>
      </c>
      <c r="C972">
        <v>1173</v>
      </c>
      <c r="D972" s="41">
        <v>2.7726851851851853E-2</v>
      </c>
      <c r="E972" t="s">
        <v>7293</v>
      </c>
      <c r="F972">
        <v>860</v>
      </c>
      <c r="G972">
        <v>2583</v>
      </c>
      <c r="H972">
        <v>0</v>
      </c>
      <c r="I972">
        <v>0.66700000000000004</v>
      </c>
    </row>
    <row r="973" spans="1:9" x14ac:dyDescent="0.2">
      <c r="A973" t="s">
        <v>1145</v>
      </c>
      <c r="B973" t="s">
        <v>112</v>
      </c>
      <c r="C973">
        <v>1174</v>
      </c>
      <c r="D973" s="41">
        <v>2.7859953703703703E-2</v>
      </c>
      <c r="E973" t="s">
        <v>7293</v>
      </c>
      <c r="F973">
        <v>671</v>
      </c>
      <c r="G973">
        <v>2198</v>
      </c>
      <c r="H973">
        <v>0</v>
      </c>
      <c r="I973">
        <v>0.69499999999999995</v>
      </c>
    </row>
    <row r="974" spans="1:9" x14ac:dyDescent="0.2">
      <c r="A974" t="s">
        <v>1146</v>
      </c>
      <c r="B974" t="s">
        <v>112</v>
      </c>
      <c r="C974">
        <v>1175</v>
      </c>
      <c r="D974" s="41">
        <v>2.8018518518518516E-2</v>
      </c>
      <c r="E974" t="s">
        <v>7293</v>
      </c>
      <c r="F974">
        <v>673</v>
      </c>
      <c r="G974">
        <v>1996</v>
      </c>
      <c r="H974">
        <v>0</v>
      </c>
      <c r="I974">
        <v>0.66300000000000003</v>
      </c>
    </row>
    <row r="975" spans="1:9" x14ac:dyDescent="0.2">
      <c r="A975" t="s">
        <v>1147</v>
      </c>
      <c r="B975" t="s">
        <v>112</v>
      </c>
      <c r="C975">
        <v>1176</v>
      </c>
      <c r="D975" s="41">
        <v>2.8170138888888887E-2</v>
      </c>
      <c r="E975" t="s">
        <v>7293</v>
      </c>
      <c r="F975">
        <v>798</v>
      </c>
      <c r="G975">
        <v>2353</v>
      </c>
      <c r="H975">
        <v>0</v>
      </c>
      <c r="I975">
        <v>0.66100000000000003</v>
      </c>
    </row>
    <row r="976" spans="1:9" x14ac:dyDescent="0.2">
      <c r="A976" t="s">
        <v>1148</v>
      </c>
      <c r="B976" t="s">
        <v>112</v>
      </c>
      <c r="C976">
        <v>1177</v>
      </c>
      <c r="D976" s="41">
        <v>2.8292824074074074E-2</v>
      </c>
      <c r="E976" t="s">
        <v>7293</v>
      </c>
      <c r="F976">
        <v>680</v>
      </c>
      <c r="G976">
        <v>2055</v>
      </c>
      <c r="H976">
        <v>0</v>
      </c>
      <c r="I976">
        <v>0.66900000000000004</v>
      </c>
    </row>
    <row r="977" spans="1:9" x14ac:dyDescent="0.2">
      <c r="A977" t="s">
        <v>1149</v>
      </c>
      <c r="B977" t="s">
        <v>112</v>
      </c>
      <c r="C977">
        <v>1178</v>
      </c>
      <c r="D977" s="41">
        <v>2.8422453703703707E-2</v>
      </c>
      <c r="E977" t="s">
        <v>7293</v>
      </c>
      <c r="F977">
        <v>633</v>
      </c>
      <c r="G977">
        <v>1969</v>
      </c>
      <c r="H977">
        <v>0</v>
      </c>
      <c r="I977">
        <v>0.67900000000000005</v>
      </c>
    </row>
    <row r="978" spans="1:9" x14ac:dyDescent="0.2">
      <c r="A978" t="s">
        <v>1150</v>
      </c>
      <c r="B978" t="s">
        <v>112</v>
      </c>
      <c r="C978">
        <v>1179</v>
      </c>
      <c r="D978" s="41">
        <v>2.855324074074074E-2</v>
      </c>
      <c r="E978" t="s">
        <v>7293</v>
      </c>
      <c r="F978">
        <v>533</v>
      </c>
      <c r="G978">
        <v>1714</v>
      </c>
      <c r="H978">
        <v>0</v>
      </c>
      <c r="I978">
        <v>0.68899999999999995</v>
      </c>
    </row>
    <row r="979" spans="1:9" x14ac:dyDescent="0.2">
      <c r="A979" t="s">
        <v>1151</v>
      </c>
      <c r="B979" t="s">
        <v>112</v>
      </c>
      <c r="C979">
        <v>1180</v>
      </c>
      <c r="D979" s="41">
        <v>2.8710648148148148E-2</v>
      </c>
      <c r="E979" t="s">
        <v>7293</v>
      </c>
      <c r="F979">
        <v>658</v>
      </c>
      <c r="G979">
        <v>1882</v>
      </c>
      <c r="H979">
        <v>0</v>
      </c>
      <c r="I979">
        <v>0.65</v>
      </c>
    </row>
    <row r="980" spans="1:9" x14ac:dyDescent="0.2">
      <c r="A980" t="s">
        <v>1152</v>
      </c>
      <c r="B980" t="s">
        <v>112</v>
      </c>
      <c r="C980">
        <v>1181</v>
      </c>
      <c r="D980" s="41">
        <v>2.8854166666666667E-2</v>
      </c>
      <c r="E980" t="s">
        <v>7293</v>
      </c>
      <c r="F980">
        <v>698</v>
      </c>
      <c r="G980">
        <v>2235</v>
      </c>
      <c r="H980">
        <v>0</v>
      </c>
      <c r="I980">
        <v>0.68799999999999994</v>
      </c>
    </row>
    <row r="981" spans="1:9" x14ac:dyDescent="0.2">
      <c r="A981" t="s">
        <v>1153</v>
      </c>
      <c r="B981" t="s">
        <v>112</v>
      </c>
      <c r="C981">
        <v>1182</v>
      </c>
      <c r="D981" s="41">
        <v>2.8997685185185185E-2</v>
      </c>
      <c r="E981" t="s">
        <v>7293</v>
      </c>
      <c r="F981">
        <v>890</v>
      </c>
      <c r="G981">
        <v>2380</v>
      </c>
      <c r="H981">
        <v>0</v>
      </c>
      <c r="I981">
        <v>0.626</v>
      </c>
    </row>
    <row r="982" spans="1:9" x14ac:dyDescent="0.2">
      <c r="A982" t="s">
        <v>1154</v>
      </c>
      <c r="B982" t="s">
        <v>112</v>
      </c>
      <c r="C982">
        <v>1183</v>
      </c>
      <c r="D982" s="41">
        <v>2.9201388888888888E-2</v>
      </c>
      <c r="E982" t="s">
        <v>7293</v>
      </c>
      <c r="F982">
        <v>429</v>
      </c>
      <c r="G982">
        <v>1276</v>
      </c>
      <c r="H982">
        <v>0</v>
      </c>
      <c r="I982">
        <v>0.66400000000000003</v>
      </c>
    </row>
    <row r="983" spans="1:9" x14ac:dyDescent="0.2">
      <c r="A983" t="s">
        <v>1155</v>
      </c>
      <c r="B983" t="s">
        <v>112</v>
      </c>
      <c r="C983">
        <v>1184</v>
      </c>
      <c r="D983" s="41">
        <v>2.9489583333333336E-2</v>
      </c>
      <c r="E983" t="s">
        <v>7293</v>
      </c>
      <c r="F983">
        <v>554</v>
      </c>
      <c r="G983">
        <v>1708</v>
      </c>
      <c r="H983">
        <v>0</v>
      </c>
      <c r="I983">
        <v>0.67600000000000005</v>
      </c>
    </row>
    <row r="984" spans="1:9" x14ac:dyDescent="0.2">
      <c r="A984" t="s">
        <v>1156</v>
      </c>
      <c r="B984" t="s">
        <v>112</v>
      </c>
      <c r="C984">
        <v>1185</v>
      </c>
      <c r="D984" s="41">
        <v>2.9634259259259259E-2</v>
      </c>
      <c r="E984" t="s">
        <v>7293</v>
      </c>
      <c r="F984">
        <v>831</v>
      </c>
      <c r="G984">
        <v>2446</v>
      </c>
      <c r="H984">
        <v>0</v>
      </c>
      <c r="I984">
        <v>0.66</v>
      </c>
    </row>
    <row r="985" spans="1:9" x14ac:dyDescent="0.2">
      <c r="A985" t="s">
        <v>1157</v>
      </c>
      <c r="B985" t="s">
        <v>112</v>
      </c>
      <c r="C985">
        <v>1186</v>
      </c>
      <c r="D985" s="41">
        <v>2.9833333333333333E-2</v>
      </c>
      <c r="E985" t="s">
        <v>7293</v>
      </c>
      <c r="F985">
        <v>616</v>
      </c>
      <c r="G985">
        <v>1822</v>
      </c>
      <c r="H985">
        <v>0</v>
      </c>
      <c r="I985">
        <v>0.66200000000000003</v>
      </c>
    </row>
    <row r="986" spans="1:9" x14ac:dyDescent="0.2">
      <c r="A986" t="s">
        <v>1158</v>
      </c>
      <c r="B986" t="s">
        <v>112</v>
      </c>
      <c r="C986">
        <v>1187</v>
      </c>
      <c r="D986" s="41">
        <v>3.000115740740741E-2</v>
      </c>
      <c r="E986" t="s">
        <v>7293</v>
      </c>
      <c r="F986">
        <v>807</v>
      </c>
      <c r="G986">
        <v>2310</v>
      </c>
      <c r="H986">
        <v>0</v>
      </c>
      <c r="I986">
        <v>0.65100000000000002</v>
      </c>
    </row>
    <row r="987" spans="1:9" x14ac:dyDescent="0.2">
      <c r="A987" t="s">
        <v>1159</v>
      </c>
      <c r="B987" t="s">
        <v>112</v>
      </c>
      <c r="C987">
        <v>1188</v>
      </c>
      <c r="D987" s="41">
        <v>3.0200231481481484E-2</v>
      </c>
      <c r="E987" t="s">
        <v>7293</v>
      </c>
      <c r="F987">
        <v>677</v>
      </c>
      <c r="G987">
        <v>2023</v>
      </c>
      <c r="H987">
        <v>0</v>
      </c>
      <c r="I987">
        <v>0.66500000000000004</v>
      </c>
    </row>
    <row r="988" spans="1:9" x14ac:dyDescent="0.2">
      <c r="A988" t="s">
        <v>1160</v>
      </c>
      <c r="B988" t="s">
        <v>112</v>
      </c>
      <c r="C988">
        <v>1189</v>
      </c>
      <c r="D988" s="41">
        <v>3.0334490740740738E-2</v>
      </c>
      <c r="E988" t="s">
        <v>7293</v>
      </c>
      <c r="F988">
        <v>735</v>
      </c>
      <c r="G988">
        <v>2115</v>
      </c>
      <c r="H988">
        <v>0</v>
      </c>
      <c r="I988">
        <v>0.65200000000000002</v>
      </c>
    </row>
    <row r="989" spans="1:9" x14ac:dyDescent="0.2">
      <c r="A989" t="s">
        <v>1161</v>
      </c>
      <c r="B989" t="s">
        <v>112</v>
      </c>
      <c r="C989">
        <v>1190</v>
      </c>
      <c r="D989" s="41">
        <v>3.0511574074074076E-2</v>
      </c>
      <c r="E989" t="s">
        <v>7293</v>
      </c>
      <c r="F989">
        <v>721</v>
      </c>
      <c r="G989">
        <v>2194</v>
      </c>
      <c r="H989">
        <v>0</v>
      </c>
      <c r="I989">
        <v>0.67100000000000004</v>
      </c>
    </row>
    <row r="990" spans="1:9" x14ac:dyDescent="0.2">
      <c r="A990" t="s">
        <v>1162</v>
      </c>
      <c r="B990" t="s">
        <v>112</v>
      </c>
      <c r="C990">
        <v>1191</v>
      </c>
      <c r="D990" s="41">
        <v>3.0667824074074077E-2</v>
      </c>
      <c r="E990" t="s">
        <v>7293</v>
      </c>
      <c r="F990">
        <v>650</v>
      </c>
      <c r="G990">
        <v>1870</v>
      </c>
      <c r="H990">
        <v>0</v>
      </c>
      <c r="I990">
        <v>0.65200000000000002</v>
      </c>
    </row>
    <row r="991" spans="1:9" x14ac:dyDescent="0.2">
      <c r="A991" t="s">
        <v>1163</v>
      </c>
      <c r="B991" t="s">
        <v>112</v>
      </c>
      <c r="C991">
        <v>1192</v>
      </c>
      <c r="D991" s="41">
        <v>3.0811342592592592E-2</v>
      </c>
      <c r="E991" t="s">
        <v>7293</v>
      </c>
      <c r="F991">
        <v>574</v>
      </c>
      <c r="G991">
        <v>1848</v>
      </c>
      <c r="H991">
        <v>0</v>
      </c>
      <c r="I991">
        <v>0.68899999999999995</v>
      </c>
    </row>
    <row r="992" spans="1:9" x14ac:dyDescent="0.2">
      <c r="A992" t="s">
        <v>1164</v>
      </c>
      <c r="B992" t="s">
        <v>112</v>
      </c>
      <c r="C992">
        <v>1193</v>
      </c>
      <c r="D992" s="41">
        <v>3.095486111111111E-2</v>
      </c>
      <c r="E992" t="s">
        <v>7293</v>
      </c>
      <c r="F992">
        <v>623</v>
      </c>
      <c r="G992">
        <v>1958</v>
      </c>
      <c r="H992">
        <v>0</v>
      </c>
      <c r="I992">
        <v>0.68200000000000005</v>
      </c>
    </row>
    <row r="993" spans="1:9" x14ac:dyDescent="0.2">
      <c r="A993" t="s">
        <v>1165</v>
      </c>
      <c r="B993" t="s">
        <v>112</v>
      </c>
      <c r="C993">
        <v>1194</v>
      </c>
      <c r="D993" s="41">
        <v>3.1086805555555555E-2</v>
      </c>
      <c r="E993" t="s">
        <v>7293</v>
      </c>
      <c r="F993">
        <v>680</v>
      </c>
      <c r="G993">
        <v>1963</v>
      </c>
      <c r="H993">
        <v>0</v>
      </c>
      <c r="I993">
        <v>0.65400000000000003</v>
      </c>
    </row>
    <row r="994" spans="1:9" x14ac:dyDescent="0.2">
      <c r="A994" t="s">
        <v>1166</v>
      </c>
      <c r="B994" t="s">
        <v>112</v>
      </c>
      <c r="C994">
        <v>1195</v>
      </c>
      <c r="D994" s="41">
        <v>3.1231481481481485E-2</v>
      </c>
      <c r="E994" t="s">
        <v>7293</v>
      </c>
      <c r="F994">
        <v>669</v>
      </c>
      <c r="G994">
        <v>1968</v>
      </c>
      <c r="H994">
        <v>0</v>
      </c>
      <c r="I994">
        <v>0.66</v>
      </c>
    </row>
    <row r="995" spans="1:9" x14ac:dyDescent="0.2">
      <c r="A995" t="s">
        <v>1167</v>
      </c>
      <c r="B995" t="s">
        <v>112</v>
      </c>
      <c r="C995">
        <v>1196</v>
      </c>
      <c r="D995" s="41">
        <v>3.1357638888888893E-2</v>
      </c>
      <c r="E995" t="s">
        <v>7293</v>
      </c>
      <c r="F995">
        <v>639</v>
      </c>
      <c r="G995">
        <v>1857</v>
      </c>
      <c r="H995">
        <v>0</v>
      </c>
      <c r="I995">
        <v>0.65600000000000003</v>
      </c>
    </row>
    <row r="996" spans="1:9" x14ac:dyDescent="0.2">
      <c r="A996" t="s">
        <v>1168</v>
      </c>
      <c r="B996" t="s">
        <v>112</v>
      </c>
      <c r="C996">
        <v>1197</v>
      </c>
      <c r="D996" s="41">
        <v>3.1525462962962963E-2</v>
      </c>
      <c r="E996" t="s">
        <v>7293</v>
      </c>
      <c r="F996">
        <v>881</v>
      </c>
      <c r="G996">
        <v>2782</v>
      </c>
      <c r="H996">
        <v>0</v>
      </c>
      <c r="I996">
        <v>0.68300000000000005</v>
      </c>
    </row>
    <row r="997" spans="1:9" x14ac:dyDescent="0.2">
      <c r="A997" t="s">
        <v>1169</v>
      </c>
      <c r="B997" t="s">
        <v>112</v>
      </c>
      <c r="C997">
        <v>1198</v>
      </c>
      <c r="D997" s="41">
        <v>3.1682870370370368E-2</v>
      </c>
      <c r="E997" t="s">
        <v>7293</v>
      </c>
      <c r="F997">
        <v>690</v>
      </c>
      <c r="G997">
        <v>1999</v>
      </c>
      <c r="H997">
        <v>0</v>
      </c>
      <c r="I997">
        <v>0.65500000000000003</v>
      </c>
    </row>
    <row r="998" spans="1:9" x14ac:dyDescent="0.2">
      <c r="A998" t="s">
        <v>1170</v>
      </c>
      <c r="B998" t="s">
        <v>112</v>
      </c>
      <c r="C998">
        <v>1199</v>
      </c>
      <c r="D998" s="41">
        <v>3.1858796296296295E-2</v>
      </c>
      <c r="E998" t="s">
        <v>7293</v>
      </c>
      <c r="F998">
        <v>478</v>
      </c>
      <c r="G998">
        <v>1517</v>
      </c>
      <c r="H998">
        <v>0</v>
      </c>
      <c r="I998">
        <v>0.68500000000000005</v>
      </c>
    </row>
    <row r="999" spans="1:9" x14ac:dyDescent="0.2">
      <c r="A999" t="s">
        <v>1171</v>
      </c>
      <c r="B999" t="s">
        <v>112</v>
      </c>
      <c r="C999">
        <v>1200</v>
      </c>
      <c r="D999" s="41">
        <v>3.2018518518518523E-2</v>
      </c>
      <c r="E999" t="s">
        <v>7293</v>
      </c>
      <c r="F999">
        <v>709</v>
      </c>
      <c r="G999">
        <v>2129</v>
      </c>
      <c r="H999">
        <v>0</v>
      </c>
      <c r="I999">
        <v>0.66700000000000004</v>
      </c>
    </row>
    <row r="1000" spans="1:9" x14ac:dyDescent="0.2">
      <c r="A1000" t="s">
        <v>1172</v>
      </c>
      <c r="B1000" t="s">
        <v>112</v>
      </c>
      <c r="C1000">
        <v>1201</v>
      </c>
      <c r="D1000" s="41">
        <v>3.2184027777777777E-2</v>
      </c>
      <c r="E1000" t="s">
        <v>7293</v>
      </c>
      <c r="F1000">
        <v>792</v>
      </c>
      <c r="G1000">
        <v>2221</v>
      </c>
      <c r="H1000">
        <v>0</v>
      </c>
      <c r="I1000">
        <v>0.64300000000000002</v>
      </c>
    </row>
    <row r="1001" spans="1:9" x14ac:dyDescent="0.2">
      <c r="A1001" t="s">
        <v>1173</v>
      </c>
      <c r="B1001" t="s">
        <v>112</v>
      </c>
      <c r="C1001">
        <v>1202</v>
      </c>
      <c r="D1001" s="41">
        <v>3.234027777777778E-2</v>
      </c>
      <c r="E1001" t="s">
        <v>7293</v>
      </c>
      <c r="F1001">
        <v>690</v>
      </c>
      <c r="G1001">
        <v>1992</v>
      </c>
      <c r="H1001">
        <v>0</v>
      </c>
      <c r="I1001">
        <v>0.65400000000000003</v>
      </c>
    </row>
    <row r="1002" spans="1:9" x14ac:dyDescent="0.2">
      <c r="A1002" t="s">
        <v>1174</v>
      </c>
      <c r="B1002" t="s">
        <v>112</v>
      </c>
      <c r="C1002">
        <v>1203</v>
      </c>
      <c r="D1002" s="41">
        <v>3.2555555555555553E-2</v>
      </c>
      <c r="E1002" t="s">
        <v>7293</v>
      </c>
      <c r="F1002">
        <v>557</v>
      </c>
      <c r="G1002">
        <v>1797</v>
      </c>
      <c r="H1002">
        <v>0</v>
      </c>
      <c r="I1002">
        <v>0.69</v>
      </c>
    </row>
    <row r="1003" spans="1:9" x14ac:dyDescent="0.2">
      <c r="A1003" t="s">
        <v>1175</v>
      </c>
      <c r="B1003" t="s">
        <v>112</v>
      </c>
      <c r="C1003">
        <v>1204</v>
      </c>
      <c r="D1003" s="41">
        <v>3.2740740740740744E-2</v>
      </c>
      <c r="E1003" t="s">
        <v>7293</v>
      </c>
      <c r="F1003">
        <v>1026</v>
      </c>
      <c r="G1003">
        <v>2570</v>
      </c>
      <c r="H1003">
        <v>0</v>
      </c>
      <c r="I1003">
        <v>0.60099999999999998</v>
      </c>
    </row>
    <row r="1004" spans="1:9" x14ac:dyDescent="0.2">
      <c r="A1004" t="s">
        <v>1176</v>
      </c>
      <c r="B1004" t="s">
        <v>112</v>
      </c>
      <c r="C1004">
        <v>1205</v>
      </c>
      <c r="D1004" s="41">
        <v>3.2909722222222222E-2</v>
      </c>
      <c r="E1004" t="s">
        <v>7293</v>
      </c>
      <c r="F1004">
        <v>638</v>
      </c>
      <c r="G1004">
        <v>1994</v>
      </c>
      <c r="H1004">
        <v>0</v>
      </c>
      <c r="I1004">
        <v>0.68</v>
      </c>
    </row>
    <row r="1005" spans="1:9" x14ac:dyDescent="0.2">
      <c r="A1005" t="s">
        <v>1177</v>
      </c>
      <c r="B1005" t="s">
        <v>112</v>
      </c>
      <c r="C1005">
        <v>1206</v>
      </c>
      <c r="D1005" s="41">
        <v>3.3065972222222226E-2</v>
      </c>
      <c r="E1005" t="s">
        <v>7293</v>
      </c>
      <c r="F1005">
        <v>744</v>
      </c>
      <c r="G1005">
        <v>2148</v>
      </c>
      <c r="H1005">
        <v>0</v>
      </c>
      <c r="I1005">
        <v>0.65400000000000003</v>
      </c>
    </row>
    <row r="1006" spans="1:9" x14ac:dyDescent="0.2">
      <c r="A1006" t="s">
        <v>1178</v>
      </c>
      <c r="B1006" t="s">
        <v>112</v>
      </c>
      <c r="C1006">
        <v>1207</v>
      </c>
      <c r="D1006" s="41">
        <v>3.3196759259259259E-2</v>
      </c>
      <c r="E1006" t="s">
        <v>7293</v>
      </c>
      <c r="F1006">
        <v>735</v>
      </c>
      <c r="G1006">
        <v>2158</v>
      </c>
      <c r="H1006">
        <v>0</v>
      </c>
      <c r="I1006">
        <v>0.65900000000000003</v>
      </c>
    </row>
    <row r="1007" spans="1:9" x14ac:dyDescent="0.2">
      <c r="A1007" t="s">
        <v>1179</v>
      </c>
      <c r="B1007" t="s">
        <v>112</v>
      </c>
      <c r="C1007">
        <v>1208</v>
      </c>
      <c r="D1007" s="41">
        <v>3.3354166666666664E-2</v>
      </c>
      <c r="E1007" t="s">
        <v>7293</v>
      </c>
      <c r="F1007">
        <v>721</v>
      </c>
      <c r="G1007">
        <v>2269</v>
      </c>
      <c r="H1007">
        <v>0</v>
      </c>
      <c r="I1007">
        <v>0.68200000000000005</v>
      </c>
    </row>
    <row r="1008" spans="1:9" x14ac:dyDescent="0.2">
      <c r="A1008" t="s">
        <v>1180</v>
      </c>
      <c r="B1008" t="s">
        <v>112</v>
      </c>
      <c r="C1008">
        <v>1209</v>
      </c>
      <c r="D1008" s="41">
        <v>3.3530092592592591E-2</v>
      </c>
      <c r="E1008" t="s">
        <v>7293</v>
      </c>
      <c r="F1008">
        <v>698</v>
      </c>
      <c r="G1008">
        <v>2234</v>
      </c>
      <c r="H1008">
        <v>0</v>
      </c>
      <c r="I1008">
        <v>0.68799999999999994</v>
      </c>
    </row>
    <row r="1009" spans="1:9" x14ac:dyDescent="0.2">
      <c r="A1009" t="s">
        <v>1181</v>
      </c>
      <c r="B1009" t="s">
        <v>112</v>
      </c>
      <c r="C1009">
        <v>1210</v>
      </c>
      <c r="D1009" s="41">
        <v>3.3688657407407403E-2</v>
      </c>
      <c r="E1009" t="s">
        <v>7293</v>
      </c>
      <c r="F1009">
        <v>694</v>
      </c>
      <c r="G1009">
        <v>2006</v>
      </c>
      <c r="H1009">
        <v>0</v>
      </c>
      <c r="I1009">
        <v>0.65400000000000003</v>
      </c>
    </row>
    <row r="1010" spans="1:9" x14ac:dyDescent="0.2">
      <c r="A1010" t="s">
        <v>7317</v>
      </c>
      <c r="B1010" t="s">
        <v>112</v>
      </c>
      <c r="C1010">
        <v>895</v>
      </c>
      <c r="D1010" s="41">
        <v>3.2560185185185185E-2</v>
      </c>
      <c r="E1010" t="s">
        <v>7293</v>
      </c>
      <c r="F1010">
        <v>0</v>
      </c>
      <c r="G1010">
        <v>0</v>
      </c>
      <c r="H1010">
        <v>0</v>
      </c>
      <c r="I1010" t="s">
        <v>7285</v>
      </c>
    </row>
    <row r="1011" spans="1:9" x14ac:dyDescent="0.2">
      <c r="A1011" t="s">
        <v>1261</v>
      </c>
      <c r="B1011" t="s">
        <v>112</v>
      </c>
      <c r="C1011">
        <v>896</v>
      </c>
      <c r="D1011" s="41">
        <v>3.2841435185185182E-2</v>
      </c>
      <c r="E1011" t="s">
        <v>7293</v>
      </c>
      <c r="F1011">
        <v>723</v>
      </c>
      <c r="G1011">
        <v>2124</v>
      </c>
      <c r="H1011">
        <v>0</v>
      </c>
      <c r="I1011">
        <v>0.66</v>
      </c>
    </row>
    <row r="1012" spans="1:9" x14ac:dyDescent="0.2">
      <c r="A1012" t="s">
        <v>1262</v>
      </c>
      <c r="B1012" t="s">
        <v>112</v>
      </c>
      <c r="C1012">
        <v>897</v>
      </c>
      <c r="D1012" s="41">
        <v>3.3415509259259256E-2</v>
      </c>
      <c r="E1012" t="s">
        <v>7293</v>
      </c>
      <c r="F1012">
        <v>630</v>
      </c>
      <c r="G1012">
        <v>1906</v>
      </c>
      <c r="H1012">
        <v>1</v>
      </c>
      <c r="I1012">
        <v>0.66900000000000004</v>
      </c>
    </row>
    <row r="1013" spans="1:9" x14ac:dyDescent="0.2">
      <c r="A1013" t="s">
        <v>1263</v>
      </c>
      <c r="B1013" t="s">
        <v>112</v>
      </c>
      <c r="C1013">
        <v>898</v>
      </c>
      <c r="D1013" s="41">
        <v>3.3834490740740734E-2</v>
      </c>
      <c r="E1013" t="s">
        <v>7293</v>
      </c>
      <c r="F1013">
        <v>764</v>
      </c>
      <c r="G1013">
        <v>2404</v>
      </c>
      <c r="H1013">
        <v>0</v>
      </c>
      <c r="I1013">
        <v>0.68200000000000005</v>
      </c>
    </row>
    <row r="1014" spans="1:9" x14ac:dyDescent="0.2">
      <c r="A1014" t="s">
        <v>1264</v>
      </c>
      <c r="B1014" t="s">
        <v>112</v>
      </c>
      <c r="C1014">
        <v>899</v>
      </c>
      <c r="D1014" s="41">
        <v>3.4207175925925926E-2</v>
      </c>
      <c r="E1014" t="s">
        <v>7293</v>
      </c>
      <c r="F1014">
        <v>609</v>
      </c>
      <c r="G1014">
        <v>1985</v>
      </c>
      <c r="H1014">
        <v>0</v>
      </c>
      <c r="I1014">
        <v>0.69299999999999995</v>
      </c>
    </row>
    <row r="1015" spans="1:9" x14ac:dyDescent="0.2">
      <c r="A1015" t="s">
        <v>1265</v>
      </c>
      <c r="B1015" t="s">
        <v>112</v>
      </c>
      <c r="C1015">
        <v>900</v>
      </c>
      <c r="D1015" s="41">
        <v>3.4768518518518525E-2</v>
      </c>
      <c r="E1015" t="s">
        <v>7293</v>
      </c>
      <c r="F1015">
        <v>663</v>
      </c>
      <c r="G1015">
        <v>1686</v>
      </c>
      <c r="H1015">
        <v>0</v>
      </c>
      <c r="I1015">
        <v>0.60699999999999998</v>
      </c>
    </row>
    <row r="1016" spans="1:9" x14ac:dyDescent="0.2">
      <c r="A1016" t="s">
        <v>1266</v>
      </c>
      <c r="B1016" t="s">
        <v>112</v>
      </c>
      <c r="C1016">
        <v>901</v>
      </c>
      <c r="D1016" s="41">
        <v>3.5068287037037037E-2</v>
      </c>
      <c r="E1016" t="s">
        <v>7293</v>
      </c>
      <c r="F1016">
        <v>659</v>
      </c>
      <c r="G1016">
        <v>1969</v>
      </c>
      <c r="H1016">
        <v>0</v>
      </c>
      <c r="I1016">
        <v>0.66500000000000004</v>
      </c>
    </row>
    <row r="1017" spans="1:9" x14ac:dyDescent="0.2">
      <c r="A1017" t="s">
        <v>1267</v>
      </c>
      <c r="B1017" t="s">
        <v>112</v>
      </c>
      <c r="C1017">
        <v>902</v>
      </c>
      <c r="D1017" s="41">
        <v>3.538657407407407E-2</v>
      </c>
      <c r="E1017" t="s">
        <v>7293</v>
      </c>
      <c r="F1017">
        <v>750</v>
      </c>
      <c r="G1017">
        <v>2325</v>
      </c>
      <c r="H1017">
        <v>0</v>
      </c>
      <c r="I1017">
        <v>0.67700000000000005</v>
      </c>
    </row>
    <row r="1018" spans="1:9" x14ac:dyDescent="0.2">
      <c r="A1018" t="s">
        <v>1268</v>
      </c>
      <c r="B1018" t="s">
        <v>112</v>
      </c>
      <c r="C1018">
        <v>903</v>
      </c>
      <c r="D1018" s="41">
        <v>3.5688657407407405E-2</v>
      </c>
      <c r="E1018" t="s">
        <v>7293</v>
      </c>
      <c r="F1018">
        <v>847</v>
      </c>
      <c r="G1018">
        <v>2440</v>
      </c>
      <c r="H1018">
        <v>0</v>
      </c>
      <c r="I1018">
        <v>0.65300000000000002</v>
      </c>
    </row>
    <row r="1019" spans="1:9" x14ac:dyDescent="0.2">
      <c r="A1019" t="s">
        <v>1269</v>
      </c>
      <c r="B1019" t="s">
        <v>112</v>
      </c>
      <c r="C1019">
        <v>904</v>
      </c>
      <c r="D1019" s="41">
        <v>3.6028935185185185E-2</v>
      </c>
      <c r="E1019" t="s">
        <v>7293</v>
      </c>
      <c r="F1019">
        <v>673</v>
      </c>
      <c r="G1019">
        <v>2250</v>
      </c>
      <c r="H1019">
        <v>0</v>
      </c>
      <c r="I1019">
        <v>0.70099999999999996</v>
      </c>
    </row>
    <row r="1020" spans="1:9" x14ac:dyDescent="0.2">
      <c r="A1020" t="s">
        <v>1270</v>
      </c>
      <c r="B1020" t="s">
        <v>112</v>
      </c>
      <c r="C1020">
        <v>905</v>
      </c>
      <c r="D1020" s="41">
        <v>3.6362268518518516E-2</v>
      </c>
      <c r="E1020" t="s">
        <v>7293</v>
      </c>
      <c r="F1020">
        <v>707</v>
      </c>
      <c r="G1020">
        <v>2036</v>
      </c>
      <c r="H1020">
        <v>0</v>
      </c>
      <c r="I1020">
        <v>0.65300000000000002</v>
      </c>
    </row>
    <row r="1021" spans="1:9" x14ac:dyDescent="0.2">
      <c r="A1021" t="s">
        <v>1271</v>
      </c>
      <c r="B1021" t="s">
        <v>112</v>
      </c>
      <c r="C1021">
        <v>906</v>
      </c>
      <c r="D1021" s="41">
        <v>3.6662037037037042E-2</v>
      </c>
      <c r="E1021" t="s">
        <v>7293</v>
      </c>
      <c r="F1021">
        <v>625</v>
      </c>
      <c r="G1021">
        <v>1859</v>
      </c>
      <c r="H1021">
        <v>0</v>
      </c>
      <c r="I1021">
        <v>0.66400000000000003</v>
      </c>
    </row>
    <row r="1022" spans="1:9" x14ac:dyDescent="0.2">
      <c r="A1022" t="s">
        <v>1272</v>
      </c>
      <c r="B1022" t="s">
        <v>112</v>
      </c>
      <c r="C1022">
        <v>907</v>
      </c>
      <c r="D1022" s="41">
        <v>3.6918981481481483E-2</v>
      </c>
      <c r="E1022" t="s">
        <v>7293</v>
      </c>
      <c r="F1022">
        <v>609</v>
      </c>
      <c r="G1022">
        <v>1793</v>
      </c>
      <c r="H1022">
        <v>0</v>
      </c>
      <c r="I1022">
        <v>0.66</v>
      </c>
    </row>
    <row r="1023" spans="1:9" x14ac:dyDescent="0.2">
      <c r="A1023" t="s">
        <v>1273</v>
      </c>
      <c r="B1023" t="s">
        <v>112</v>
      </c>
      <c r="C1023">
        <v>908</v>
      </c>
      <c r="D1023" s="41">
        <v>3.7212962962962962E-2</v>
      </c>
      <c r="E1023" t="s">
        <v>7293</v>
      </c>
      <c r="F1023">
        <v>629</v>
      </c>
      <c r="G1023">
        <v>2003</v>
      </c>
      <c r="H1023">
        <v>0</v>
      </c>
      <c r="I1023">
        <v>0.68600000000000005</v>
      </c>
    </row>
    <row r="1024" spans="1:9" x14ac:dyDescent="0.2">
      <c r="A1024" t="s">
        <v>1274</v>
      </c>
      <c r="B1024" t="s">
        <v>112</v>
      </c>
      <c r="C1024">
        <v>909</v>
      </c>
      <c r="D1024" s="41">
        <v>3.7678240740740741E-2</v>
      </c>
      <c r="E1024" t="s">
        <v>7293</v>
      </c>
      <c r="F1024">
        <v>574</v>
      </c>
      <c r="G1024">
        <v>1896</v>
      </c>
      <c r="H1024">
        <v>0</v>
      </c>
      <c r="I1024">
        <v>0.69699999999999995</v>
      </c>
    </row>
    <row r="1025" spans="1:9" x14ac:dyDescent="0.2">
      <c r="A1025" t="s">
        <v>1275</v>
      </c>
      <c r="B1025" t="s">
        <v>112</v>
      </c>
      <c r="C1025">
        <v>910</v>
      </c>
      <c r="D1025" s="41">
        <v>3.8053240740740742E-2</v>
      </c>
      <c r="E1025" t="s">
        <v>7293</v>
      </c>
      <c r="F1025">
        <v>808</v>
      </c>
      <c r="G1025">
        <v>2157</v>
      </c>
      <c r="H1025">
        <v>0</v>
      </c>
      <c r="I1025">
        <v>0.625</v>
      </c>
    </row>
    <row r="1026" spans="1:9" x14ac:dyDescent="0.2">
      <c r="A1026" t="s">
        <v>1276</v>
      </c>
      <c r="B1026" t="s">
        <v>112</v>
      </c>
      <c r="C1026">
        <v>911</v>
      </c>
      <c r="D1026" s="41">
        <v>3.8438657407407407E-2</v>
      </c>
      <c r="E1026" t="s">
        <v>7293</v>
      </c>
      <c r="F1026">
        <v>557</v>
      </c>
      <c r="G1026">
        <v>1846</v>
      </c>
      <c r="H1026">
        <v>0</v>
      </c>
      <c r="I1026">
        <v>0.69799999999999995</v>
      </c>
    </row>
    <row r="1027" spans="1:9" x14ac:dyDescent="0.2">
      <c r="A1027" t="s">
        <v>1277</v>
      </c>
      <c r="B1027" t="s">
        <v>112</v>
      </c>
      <c r="C1027">
        <v>912</v>
      </c>
      <c r="D1027" s="41">
        <v>3.8706018518518522E-2</v>
      </c>
      <c r="E1027" t="s">
        <v>7293</v>
      </c>
      <c r="F1027">
        <v>651</v>
      </c>
      <c r="G1027">
        <v>1885</v>
      </c>
      <c r="H1027">
        <v>0</v>
      </c>
      <c r="I1027">
        <v>0.65500000000000003</v>
      </c>
    </row>
    <row r="1028" spans="1:9" x14ac:dyDescent="0.2">
      <c r="A1028" t="s">
        <v>1278</v>
      </c>
      <c r="B1028" t="s">
        <v>112</v>
      </c>
      <c r="C1028">
        <v>913</v>
      </c>
      <c r="D1028" s="41">
        <v>3.9038194444444445E-2</v>
      </c>
      <c r="E1028" t="s">
        <v>7293</v>
      </c>
      <c r="F1028">
        <v>501</v>
      </c>
      <c r="G1028">
        <v>1483</v>
      </c>
      <c r="H1028">
        <v>0</v>
      </c>
      <c r="I1028">
        <v>0.66200000000000003</v>
      </c>
    </row>
    <row r="1029" spans="1:9" x14ac:dyDescent="0.2">
      <c r="A1029" t="s">
        <v>1279</v>
      </c>
      <c r="B1029" t="s">
        <v>112</v>
      </c>
      <c r="C1029">
        <v>914</v>
      </c>
      <c r="D1029" s="41">
        <v>3.9410879629629629E-2</v>
      </c>
      <c r="E1029" t="s">
        <v>7293</v>
      </c>
      <c r="F1029">
        <v>552</v>
      </c>
      <c r="G1029">
        <v>1508</v>
      </c>
      <c r="H1029">
        <v>0</v>
      </c>
      <c r="I1029">
        <v>0.63400000000000001</v>
      </c>
    </row>
    <row r="1030" spans="1:9" x14ac:dyDescent="0.2">
      <c r="A1030" t="s">
        <v>1280</v>
      </c>
      <c r="B1030" t="s">
        <v>112</v>
      </c>
      <c r="C1030">
        <v>915</v>
      </c>
      <c r="D1030" s="41">
        <v>3.9697916666666666E-2</v>
      </c>
      <c r="E1030" t="s">
        <v>7293</v>
      </c>
      <c r="F1030">
        <v>613</v>
      </c>
      <c r="G1030">
        <v>1903</v>
      </c>
      <c r="H1030">
        <v>0</v>
      </c>
      <c r="I1030">
        <v>0.67800000000000005</v>
      </c>
    </row>
    <row r="1031" spans="1:9" x14ac:dyDescent="0.2">
      <c r="A1031" t="s">
        <v>1281</v>
      </c>
      <c r="B1031" t="s">
        <v>112</v>
      </c>
      <c r="C1031">
        <v>916</v>
      </c>
      <c r="D1031" s="41">
        <v>3.997337962962963E-2</v>
      </c>
      <c r="E1031" t="s">
        <v>7293</v>
      </c>
      <c r="F1031">
        <v>699</v>
      </c>
      <c r="G1031">
        <v>2096</v>
      </c>
      <c r="H1031">
        <v>0</v>
      </c>
      <c r="I1031">
        <v>0.66700000000000004</v>
      </c>
    </row>
    <row r="1032" spans="1:9" x14ac:dyDescent="0.2">
      <c r="A1032" t="s">
        <v>1282</v>
      </c>
      <c r="B1032" t="s">
        <v>112</v>
      </c>
      <c r="C1032">
        <v>917</v>
      </c>
      <c r="D1032" s="41">
        <v>4.0364583333333336E-2</v>
      </c>
      <c r="E1032" t="s">
        <v>7293</v>
      </c>
      <c r="F1032">
        <v>440</v>
      </c>
      <c r="G1032">
        <v>1372</v>
      </c>
      <c r="H1032">
        <v>0</v>
      </c>
      <c r="I1032">
        <v>0.67900000000000005</v>
      </c>
    </row>
    <row r="1033" spans="1:9" x14ac:dyDescent="0.2">
      <c r="A1033" t="s">
        <v>1283</v>
      </c>
      <c r="B1033" t="s">
        <v>112</v>
      </c>
      <c r="C1033">
        <v>918</v>
      </c>
      <c r="D1033" s="41">
        <v>4.0638888888888891E-2</v>
      </c>
      <c r="E1033" t="s">
        <v>7293</v>
      </c>
      <c r="F1033">
        <v>653</v>
      </c>
      <c r="G1033">
        <v>2067</v>
      </c>
      <c r="H1033">
        <v>0</v>
      </c>
      <c r="I1033">
        <v>0.68400000000000005</v>
      </c>
    </row>
    <row r="1034" spans="1:9" x14ac:dyDescent="0.2">
      <c r="A1034" t="s">
        <v>1284</v>
      </c>
      <c r="B1034" t="s">
        <v>112</v>
      </c>
      <c r="C1034">
        <v>919</v>
      </c>
      <c r="D1034" s="41">
        <v>4.105787037037037E-2</v>
      </c>
      <c r="E1034" t="s">
        <v>7293</v>
      </c>
      <c r="F1034">
        <v>874</v>
      </c>
      <c r="G1034">
        <v>2503</v>
      </c>
      <c r="H1034">
        <v>0</v>
      </c>
      <c r="I1034">
        <v>0.65100000000000002</v>
      </c>
    </row>
    <row r="1035" spans="1:9" x14ac:dyDescent="0.2">
      <c r="A1035" t="s">
        <v>1285</v>
      </c>
      <c r="B1035" t="s">
        <v>112</v>
      </c>
      <c r="C1035">
        <v>920</v>
      </c>
      <c r="D1035" s="41">
        <v>4.1416666666666664E-2</v>
      </c>
      <c r="E1035" t="s">
        <v>7293</v>
      </c>
      <c r="F1035">
        <v>592</v>
      </c>
      <c r="G1035">
        <v>1893</v>
      </c>
      <c r="H1035">
        <v>0</v>
      </c>
      <c r="I1035">
        <v>0.68700000000000006</v>
      </c>
    </row>
    <row r="1036" spans="1:9" x14ac:dyDescent="0.2">
      <c r="A1036" t="s">
        <v>1286</v>
      </c>
      <c r="B1036" t="s">
        <v>112</v>
      </c>
      <c r="C1036">
        <v>921</v>
      </c>
      <c r="D1036" s="41">
        <v>1.0416666666666666E-5</v>
      </c>
      <c r="E1036" t="s">
        <v>7293</v>
      </c>
      <c r="F1036">
        <v>780</v>
      </c>
      <c r="G1036">
        <v>2160</v>
      </c>
      <c r="H1036">
        <v>0</v>
      </c>
      <c r="I1036">
        <v>0.63900000000000001</v>
      </c>
    </row>
    <row r="1037" spans="1:9" x14ac:dyDescent="0.2">
      <c r="A1037" t="s">
        <v>1287</v>
      </c>
      <c r="B1037" t="s">
        <v>112</v>
      </c>
      <c r="C1037">
        <v>922</v>
      </c>
      <c r="D1037" s="41">
        <v>3.5648148148148149E-4</v>
      </c>
      <c r="E1037" t="s">
        <v>7293</v>
      </c>
      <c r="F1037">
        <v>701</v>
      </c>
      <c r="G1037">
        <v>1939</v>
      </c>
      <c r="H1037">
        <v>0</v>
      </c>
      <c r="I1037">
        <v>0.63800000000000001</v>
      </c>
    </row>
    <row r="1038" spans="1:9" x14ac:dyDescent="0.2">
      <c r="A1038" t="s">
        <v>1288</v>
      </c>
      <c r="B1038" t="s">
        <v>112</v>
      </c>
      <c r="C1038">
        <v>923</v>
      </c>
      <c r="D1038" s="41">
        <v>7.0023148148148147E-4</v>
      </c>
      <c r="E1038" t="s">
        <v>7293</v>
      </c>
      <c r="F1038">
        <v>675</v>
      </c>
      <c r="G1038">
        <v>1977</v>
      </c>
      <c r="H1038">
        <v>0</v>
      </c>
      <c r="I1038">
        <v>0.65900000000000003</v>
      </c>
    </row>
    <row r="1039" spans="1:9" x14ac:dyDescent="0.2">
      <c r="A1039" t="s">
        <v>1289</v>
      </c>
      <c r="B1039" t="s">
        <v>112</v>
      </c>
      <c r="C1039">
        <v>924</v>
      </c>
      <c r="D1039" s="41">
        <v>9.884259259259258E-4</v>
      </c>
      <c r="E1039" t="s">
        <v>7293</v>
      </c>
      <c r="F1039">
        <v>635</v>
      </c>
      <c r="G1039">
        <v>2035</v>
      </c>
      <c r="H1039">
        <v>0</v>
      </c>
      <c r="I1039">
        <v>0.68799999999999994</v>
      </c>
    </row>
    <row r="1040" spans="1:9" x14ac:dyDescent="0.2">
      <c r="A1040" t="s">
        <v>1290</v>
      </c>
      <c r="B1040" t="s">
        <v>112</v>
      </c>
      <c r="C1040">
        <v>925</v>
      </c>
      <c r="D1040" s="41">
        <v>1.4189814814814814E-3</v>
      </c>
      <c r="E1040" t="s">
        <v>7293</v>
      </c>
      <c r="F1040">
        <v>481</v>
      </c>
      <c r="G1040">
        <v>1576</v>
      </c>
      <c r="H1040">
        <v>0</v>
      </c>
      <c r="I1040">
        <v>0.69499999999999995</v>
      </c>
    </row>
    <row r="1041" spans="1:9" x14ac:dyDescent="0.2">
      <c r="A1041" t="s">
        <v>1291</v>
      </c>
      <c r="B1041" t="s">
        <v>112</v>
      </c>
      <c r="C1041">
        <v>926</v>
      </c>
      <c r="D1041" s="41">
        <v>1.6932870370370372E-3</v>
      </c>
      <c r="E1041" t="s">
        <v>7293</v>
      </c>
      <c r="F1041">
        <v>565</v>
      </c>
      <c r="G1041">
        <v>1801</v>
      </c>
      <c r="H1041">
        <v>0</v>
      </c>
      <c r="I1041">
        <v>0.68600000000000005</v>
      </c>
    </row>
    <row r="1042" spans="1:9" x14ac:dyDescent="0.2">
      <c r="A1042" t="s">
        <v>1292</v>
      </c>
      <c r="B1042" t="s">
        <v>112</v>
      </c>
      <c r="C1042">
        <v>927</v>
      </c>
      <c r="D1042" s="41">
        <v>2.0092592592592597E-3</v>
      </c>
      <c r="E1042" t="s">
        <v>7293</v>
      </c>
      <c r="F1042">
        <v>863</v>
      </c>
      <c r="G1042">
        <v>2343</v>
      </c>
      <c r="H1042">
        <v>0</v>
      </c>
      <c r="I1042">
        <v>0.63200000000000001</v>
      </c>
    </row>
    <row r="1043" spans="1:9" x14ac:dyDescent="0.2">
      <c r="A1043" t="s">
        <v>1293</v>
      </c>
      <c r="B1043" t="s">
        <v>112</v>
      </c>
      <c r="C1043">
        <v>928</v>
      </c>
      <c r="D1043" s="41">
        <v>2.2696759259259263E-3</v>
      </c>
      <c r="E1043" t="s">
        <v>7293</v>
      </c>
      <c r="F1043">
        <v>615</v>
      </c>
      <c r="G1043">
        <v>1689</v>
      </c>
      <c r="H1043">
        <v>0</v>
      </c>
      <c r="I1043">
        <v>0.63600000000000001</v>
      </c>
    </row>
    <row r="1044" spans="1:9" x14ac:dyDescent="0.2">
      <c r="A1044" t="s">
        <v>1294</v>
      </c>
      <c r="B1044" t="s">
        <v>112</v>
      </c>
      <c r="C1044">
        <v>929</v>
      </c>
      <c r="D1044" s="41">
        <v>2.5578703703703705E-3</v>
      </c>
      <c r="E1044" t="s">
        <v>7293</v>
      </c>
      <c r="F1044">
        <v>726</v>
      </c>
      <c r="G1044">
        <v>2002</v>
      </c>
      <c r="H1044">
        <v>0</v>
      </c>
      <c r="I1044">
        <v>0.63700000000000001</v>
      </c>
    </row>
    <row r="1045" spans="1:9" x14ac:dyDescent="0.2">
      <c r="A1045" t="s">
        <v>1295</v>
      </c>
      <c r="B1045" t="s">
        <v>112</v>
      </c>
      <c r="C1045">
        <v>930</v>
      </c>
      <c r="D1045" s="41">
        <v>2.8287037037037035E-3</v>
      </c>
      <c r="E1045" t="s">
        <v>7293</v>
      </c>
      <c r="F1045">
        <v>622</v>
      </c>
      <c r="G1045">
        <v>2058</v>
      </c>
      <c r="H1045">
        <v>0</v>
      </c>
      <c r="I1045">
        <v>0.69799999999999995</v>
      </c>
    </row>
    <row r="1046" spans="1:9" x14ac:dyDescent="0.2">
      <c r="A1046" t="s">
        <v>1296</v>
      </c>
      <c r="B1046" t="s">
        <v>112</v>
      </c>
      <c r="C1046">
        <v>931</v>
      </c>
      <c r="D1046" s="41">
        <v>3.1643518518518518E-3</v>
      </c>
      <c r="E1046" t="s">
        <v>7293</v>
      </c>
      <c r="F1046">
        <v>477</v>
      </c>
      <c r="G1046">
        <v>1409</v>
      </c>
      <c r="H1046">
        <v>0</v>
      </c>
      <c r="I1046">
        <v>0.66100000000000003</v>
      </c>
    </row>
    <row r="1047" spans="1:9" x14ac:dyDescent="0.2">
      <c r="A1047" t="s">
        <v>1297</v>
      </c>
      <c r="B1047" t="s">
        <v>112</v>
      </c>
      <c r="C1047">
        <v>932</v>
      </c>
      <c r="D1047" s="41">
        <v>3.4363425925925928E-3</v>
      </c>
      <c r="E1047" t="s">
        <v>7293</v>
      </c>
      <c r="F1047">
        <v>668</v>
      </c>
      <c r="G1047">
        <v>2142</v>
      </c>
      <c r="H1047">
        <v>0</v>
      </c>
      <c r="I1047">
        <v>0.68799999999999994</v>
      </c>
    </row>
    <row r="1048" spans="1:9" x14ac:dyDescent="0.2">
      <c r="A1048" t="s">
        <v>1298</v>
      </c>
      <c r="B1048" t="s">
        <v>112</v>
      </c>
      <c r="C1048">
        <v>933</v>
      </c>
      <c r="D1048" s="41">
        <v>3.7245370370370371E-3</v>
      </c>
      <c r="E1048" t="s">
        <v>7293</v>
      </c>
      <c r="F1048">
        <v>605</v>
      </c>
      <c r="G1048">
        <v>1684</v>
      </c>
      <c r="H1048">
        <v>0</v>
      </c>
      <c r="I1048">
        <v>0.64100000000000001</v>
      </c>
    </row>
    <row r="1049" spans="1:9" x14ac:dyDescent="0.2">
      <c r="A1049" t="s">
        <v>909</v>
      </c>
      <c r="B1049" t="s">
        <v>112</v>
      </c>
      <c r="C1049">
        <v>934</v>
      </c>
      <c r="D1049" s="41">
        <v>4.9120370370370368E-3</v>
      </c>
      <c r="E1049" t="s">
        <v>7293</v>
      </c>
      <c r="F1049">
        <v>716</v>
      </c>
      <c r="G1049">
        <v>2099</v>
      </c>
      <c r="H1049">
        <v>0</v>
      </c>
      <c r="I1049">
        <v>0.65900000000000003</v>
      </c>
    </row>
    <row r="1050" spans="1:9" x14ac:dyDescent="0.2">
      <c r="A1050" t="s">
        <v>910</v>
      </c>
      <c r="B1050" t="s">
        <v>112</v>
      </c>
      <c r="C1050">
        <v>935</v>
      </c>
      <c r="D1050" s="41">
        <v>5.0636574074074073E-3</v>
      </c>
      <c r="E1050" t="s">
        <v>7293</v>
      </c>
      <c r="F1050">
        <v>706</v>
      </c>
      <c r="G1050">
        <v>2076</v>
      </c>
      <c r="H1050">
        <v>0</v>
      </c>
      <c r="I1050">
        <v>0.66</v>
      </c>
    </row>
    <row r="1051" spans="1:9" x14ac:dyDescent="0.2">
      <c r="A1051" t="s">
        <v>911</v>
      </c>
      <c r="B1051" t="s">
        <v>112</v>
      </c>
      <c r="C1051">
        <v>936</v>
      </c>
      <c r="D1051" s="41">
        <v>5.3136574074074067E-3</v>
      </c>
      <c r="E1051" t="s">
        <v>7293</v>
      </c>
      <c r="F1051">
        <v>820</v>
      </c>
      <c r="G1051">
        <v>2564</v>
      </c>
      <c r="H1051">
        <v>0</v>
      </c>
      <c r="I1051">
        <v>0.68</v>
      </c>
    </row>
    <row r="1052" spans="1:9" x14ac:dyDescent="0.2">
      <c r="A1052" t="s">
        <v>912</v>
      </c>
      <c r="B1052" t="s">
        <v>112</v>
      </c>
      <c r="C1052">
        <v>937</v>
      </c>
      <c r="D1052" s="41">
        <v>5.6157407407407406E-3</v>
      </c>
      <c r="E1052" t="s">
        <v>7293</v>
      </c>
      <c r="F1052">
        <v>911</v>
      </c>
      <c r="G1052">
        <v>2646</v>
      </c>
      <c r="H1052">
        <v>0</v>
      </c>
      <c r="I1052">
        <v>0.65600000000000003</v>
      </c>
    </row>
    <row r="1053" spans="1:9" x14ac:dyDescent="0.2">
      <c r="A1053" t="s">
        <v>913</v>
      </c>
      <c r="B1053" t="s">
        <v>112</v>
      </c>
      <c r="C1053">
        <v>938</v>
      </c>
      <c r="D1053" s="41">
        <v>5.8761574074074072E-3</v>
      </c>
      <c r="E1053" t="s">
        <v>7293</v>
      </c>
      <c r="F1053">
        <v>703</v>
      </c>
      <c r="G1053">
        <v>2175</v>
      </c>
      <c r="H1053">
        <v>0</v>
      </c>
      <c r="I1053">
        <v>0.67700000000000005</v>
      </c>
    </row>
    <row r="1054" spans="1:9" x14ac:dyDescent="0.2">
      <c r="A1054" t="s">
        <v>914</v>
      </c>
      <c r="B1054" t="s">
        <v>112</v>
      </c>
      <c r="C1054">
        <v>939</v>
      </c>
      <c r="D1054" s="41">
        <v>6.1053240740740729E-3</v>
      </c>
      <c r="E1054" t="s">
        <v>7293</v>
      </c>
      <c r="F1054">
        <v>697</v>
      </c>
      <c r="G1054">
        <v>2016</v>
      </c>
      <c r="H1054">
        <v>0</v>
      </c>
      <c r="I1054">
        <v>0.65400000000000003</v>
      </c>
    </row>
    <row r="1055" spans="1:9" x14ac:dyDescent="0.2">
      <c r="A1055" t="s">
        <v>915</v>
      </c>
      <c r="B1055" t="s">
        <v>112</v>
      </c>
      <c r="C1055">
        <v>940</v>
      </c>
      <c r="D1055" s="41">
        <v>6.309027777777778E-3</v>
      </c>
      <c r="E1055" t="s">
        <v>7293</v>
      </c>
      <c r="F1055">
        <v>693</v>
      </c>
      <c r="G1055">
        <v>2363</v>
      </c>
      <c r="H1055">
        <v>0</v>
      </c>
      <c r="I1055">
        <v>0.70699999999999996</v>
      </c>
    </row>
    <row r="1056" spans="1:9" x14ac:dyDescent="0.2">
      <c r="A1056" t="s">
        <v>916</v>
      </c>
      <c r="B1056" t="s">
        <v>112</v>
      </c>
      <c r="C1056">
        <v>941</v>
      </c>
      <c r="D1056" s="41">
        <v>6.5520833333333334E-3</v>
      </c>
      <c r="E1056" t="s">
        <v>7293</v>
      </c>
      <c r="F1056">
        <v>643</v>
      </c>
      <c r="G1056">
        <v>2078</v>
      </c>
      <c r="H1056">
        <v>0</v>
      </c>
      <c r="I1056">
        <v>0.69099999999999995</v>
      </c>
    </row>
    <row r="1057" spans="1:9" x14ac:dyDescent="0.2">
      <c r="A1057" t="s">
        <v>917</v>
      </c>
      <c r="B1057" t="s">
        <v>112</v>
      </c>
      <c r="C1057">
        <v>942</v>
      </c>
      <c r="D1057" s="41">
        <v>6.7407407407407407E-3</v>
      </c>
      <c r="E1057" t="s">
        <v>7293</v>
      </c>
      <c r="F1057">
        <v>725</v>
      </c>
      <c r="G1057">
        <v>2155</v>
      </c>
      <c r="H1057">
        <v>0</v>
      </c>
      <c r="I1057">
        <v>0.66400000000000003</v>
      </c>
    </row>
    <row r="1058" spans="1:9" x14ac:dyDescent="0.2">
      <c r="A1058" t="s">
        <v>918</v>
      </c>
      <c r="B1058" t="s">
        <v>112</v>
      </c>
      <c r="C1058">
        <v>943</v>
      </c>
      <c r="D1058" s="41">
        <v>6.9386574074074073E-3</v>
      </c>
      <c r="E1058" t="s">
        <v>7293</v>
      </c>
      <c r="F1058">
        <v>668</v>
      </c>
      <c r="G1058">
        <v>1881</v>
      </c>
      <c r="H1058">
        <v>0</v>
      </c>
      <c r="I1058">
        <v>0.64500000000000002</v>
      </c>
    </row>
    <row r="1059" spans="1:9" x14ac:dyDescent="0.2">
      <c r="A1059" t="s">
        <v>919</v>
      </c>
      <c r="B1059" t="s">
        <v>112</v>
      </c>
      <c r="C1059">
        <v>944</v>
      </c>
      <c r="D1059" s="41">
        <v>7.107638888888889E-3</v>
      </c>
      <c r="E1059" t="s">
        <v>7293</v>
      </c>
      <c r="F1059">
        <v>1050</v>
      </c>
      <c r="G1059">
        <v>2948</v>
      </c>
      <c r="H1059">
        <v>0</v>
      </c>
      <c r="I1059">
        <v>0.64400000000000002</v>
      </c>
    </row>
    <row r="1060" spans="1:9" x14ac:dyDescent="0.2">
      <c r="A1060" t="s">
        <v>920</v>
      </c>
      <c r="B1060" t="s">
        <v>112</v>
      </c>
      <c r="C1060">
        <v>945</v>
      </c>
      <c r="D1060" s="41">
        <v>7.3506944444444453E-3</v>
      </c>
      <c r="E1060" t="s">
        <v>7293</v>
      </c>
      <c r="F1060">
        <v>702</v>
      </c>
      <c r="G1060">
        <v>2033</v>
      </c>
      <c r="H1060">
        <v>0</v>
      </c>
      <c r="I1060">
        <v>0.65500000000000003</v>
      </c>
    </row>
    <row r="1061" spans="1:9" x14ac:dyDescent="0.2">
      <c r="A1061" t="s">
        <v>921</v>
      </c>
      <c r="B1061" t="s">
        <v>112</v>
      </c>
      <c r="C1061">
        <v>946</v>
      </c>
      <c r="D1061" s="41">
        <v>7.5659722222222213E-3</v>
      </c>
      <c r="E1061" t="s">
        <v>7293</v>
      </c>
      <c r="F1061">
        <v>931</v>
      </c>
      <c r="G1061">
        <v>2722</v>
      </c>
      <c r="H1061">
        <v>0</v>
      </c>
      <c r="I1061">
        <v>0.65800000000000003</v>
      </c>
    </row>
    <row r="1062" spans="1:9" x14ac:dyDescent="0.2">
      <c r="A1062" t="s">
        <v>922</v>
      </c>
      <c r="B1062" t="s">
        <v>112</v>
      </c>
      <c r="C1062">
        <v>947</v>
      </c>
      <c r="D1062" s="41">
        <v>8.0543981481481473E-3</v>
      </c>
      <c r="E1062" t="s">
        <v>7293</v>
      </c>
      <c r="F1062">
        <v>650</v>
      </c>
      <c r="G1062">
        <v>2156</v>
      </c>
      <c r="H1062">
        <v>0</v>
      </c>
      <c r="I1062">
        <v>0.69899999999999995</v>
      </c>
    </row>
    <row r="1063" spans="1:9" x14ac:dyDescent="0.2">
      <c r="A1063" t="s">
        <v>923</v>
      </c>
      <c r="B1063" t="s">
        <v>112</v>
      </c>
      <c r="C1063">
        <v>948</v>
      </c>
      <c r="D1063" s="41">
        <v>8.3287037037037045E-3</v>
      </c>
      <c r="E1063" t="s">
        <v>7293</v>
      </c>
      <c r="F1063">
        <v>654</v>
      </c>
      <c r="G1063">
        <v>1964</v>
      </c>
      <c r="H1063">
        <v>0</v>
      </c>
      <c r="I1063">
        <v>0.66700000000000004</v>
      </c>
    </row>
    <row r="1064" spans="1:9" x14ac:dyDescent="0.2">
      <c r="A1064" t="s">
        <v>924</v>
      </c>
      <c r="B1064" t="s">
        <v>112</v>
      </c>
      <c r="C1064">
        <v>949</v>
      </c>
      <c r="D1064" s="41">
        <v>8.4861111111111127E-3</v>
      </c>
      <c r="E1064" t="s">
        <v>7293</v>
      </c>
      <c r="F1064">
        <v>712</v>
      </c>
      <c r="G1064">
        <v>2126</v>
      </c>
      <c r="H1064">
        <v>0</v>
      </c>
      <c r="I1064">
        <v>0.66500000000000004</v>
      </c>
    </row>
    <row r="1065" spans="1:9" x14ac:dyDescent="0.2">
      <c r="A1065" t="s">
        <v>925</v>
      </c>
      <c r="B1065" t="s">
        <v>112</v>
      </c>
      <c r="C1065">
        <v>950</v>
      </c>
      <c r="D1065" s="41">
        <v>8.6712962962962967E-3</v>
      </c>
      <c r="E1065" t="s">
        <v>7293</v>
      </c>
      <c r="F1065">
        <v>773</v>
      </c>
      <c r="G1065">
        <v>2350</v>
      </c>
      <c r="H1065">
        <v>0</v>
      </c>
      <c r="I1065">
        <v>0.67100000000000004</v>
      </c>
    </row>
    <row r="1066" spans="1:9" x14ac:dyDescent="0.2">
      <c r="A1066" t="s">
        <v>926</v>
      </c>
      <c r="B1066" t="s">
        <v>112</v>
      </c>
      <c r="C1066">
        <v>951</v>
      </c>
      <c r="D1066" s="41">
        <v>8.9664351851851849E-3</v>
      </c>
      <c r="E1066" t="s">
        <v>7293</v>
      </c>
      <c r="F1066">
        <v>638</v>
      </c>
      <c r="G1066">
        <v>1973</v>
      </c>
      <c r="H1066">
        <v>0</v>
      </c>
      <c r="I1066">
        <v>0.67700000000000005</v>
      </c>
    </row>
    <row r="1067" spans="1:9" x14ac:dyDescent="0.2">
      <c r="A1067" t="s">
        <v>927</v>
      </c>
      <c r="B1067" t="s">
        <v>112</v>
      </c>
      <c r="C1067">
        <v>952</v>
      </c>
      <c r="D1067" s="41">
        <v>9.2164351851851851E-3</v>
      </c>
      <c r="E1067" t="s">
        <v>7293</v>
      </c>
      <c r="F1067">
        <v>757</v>
      </c>
      <c r="G1067">
        <v>2183</v>
      </c>
      <c r="H1067">
        <v>0</v>
      </c>
      <c r="I1067">
        <v>0.65300000000000002</v>
      </c>
    </row>
    <row r="1068" spans="1:9" x14ac:dyDescent="0.2">
      <c r="A1068" t="s">
        <v>928</v>
      </c>
      <c r="B1068" t="s">
        <v>112</v>
      </c>
      <c r="C1068">
        <v>953</v>
      </c>
      <c r="D1068" s="41">
        <v>9.5034722222222222E-3</v>
      </c>
      <c r="E1068" t="s">
        <v>7293</v>
      </c>
      <c r="F1068">
        <v>804</v>
      </c>
      <c r="G1068">
        <v>2379</v>
      </c>
      <c r="H1068">
        <v>0</v>
      </c>
      <c r="I1068">
        <v>0.66200000000000003</v>
      </c>
    </row>
    <row r="1069" spans="1:9" x14ac:dyDescent="0.2">
      <c r="A1069" t="s">
        <v>929</v>
      </c>
      <c r="B1069" t="s">
        <v>112</v>
      </c>
      <c r="C1069">
        <v>954</v>
      </c>
      <c r="D1069" s="41">
        <v>9.7615740740740736E-3</v>
      </c>
      <c r="E1069" t="s">
        <v>7293</v>
      </c>
      <c r="F1069">
        <v>712</v>
      </c>
      <c r="G1069">
        <v>2357</v>
      </c>
      <c r="H1069">
        <v>0</v>
      </c>
      <c r="I1069">
        <v>0.69799999999999995</v>
      </c>
    </row>
    <row r="1070" spans="1:9" x14ac:dyDescent="0.2">
      <c r="A1070" t="s">
        <v>930</v>
      </c>
      <c r="B1070" t="s">
        <v>112</v>
      </c>
      <c r="C1070">
        <v>955</v>
      </c>
      <c r="D1070" s="41">
        <v>1.0127314814814815E-2</v>
      </c>
      <c r="E1070" t="s">
        <v>7293</v>
      </c>
      <c r="F1070">
        <v>668</v>
      </c>
      <c r="G1070">
        <v>1995</v>
      </c>
      <c r="H1070">
        <v>0</v>
      </c>
      <c r="I1070">
        <v>0.66500000000000004</v>
      </c>
    </row>
    <row r="1071" spans="1:9" x14ac:dyDescent="0.2">
      <c r="A1071" t="s">
        <v>931</v>
      </c>
      <c r="B1071" t="s">
        <v>112</v>
      </c>
      <c r="C1071">
        <v>956</v>
      </c>
      <c r="D1071" s="41">
        <v>1.0377314814814815E-2</v>
      </c>
      <c r="E1071" t="s">
        <v>7293</v>
      </c>
      <c r="F1071">
        <v>864</v>
      </c>
      <c r="G1071">
        <v>2570</v>
      </c>
      <c r="H1071">
        <v>0</v>
      </c>
      <c r="I1071">
        <v>0.66400000000000003</v>
      </c>
    </row>
    <row r="1072" spans="1:9" x14ac:dyDescent="0.2">
      <c r="A1072" t="s">
        <v>932</v>
      </c>
      <c r="B1072" t="s">
        <v>112</v>
      </c>
      <c r="C1072">
        <v>957</v>
      </c>
      <c r="D1072" s="41">
        <v>1.0664351851851854E-2</v>
      </c>
      <c r="E1072" t="s">
        <v>7293</v>
      </c>
      <c r="F1072">
        <v>786</v>
      </c>
      <c r="G1072">
        <v>2258</v>
      </c>
      <c r="H1072">
        <v>0</v>
      </c>
      <c r="I1072">
        <v>0.65200000000000002</v>
      </c>
    </row>
    <row r="1073" spans="1:9" x14ac:dyDescent="0.2">
      <c r="A1073" t="s">
        <v>933</v>
      </c>
      <c r="B1073" t="s">
        <v>112</v>
      </c>
      <c r="C1073">
        <v>958</v>
      </c>
      <c r="D1073" s="41">
        <v>1.0880787037037036E-2</v>
      </c>
      <c r="E1073" t="s">
        <v>7293</v>
      </c>
      <c r="F1073">
        <v>696</v>
      </c>
      <c r="G1073">
        <v>2126</v>
      </c>
      <c r="H1073">
        <v>0</v>
      </c>
      <c r="I1073">
        <v>0.67300000000000004</v>
      </c>
    </row>
    <row r="1074" spans="1:9" x14ac:dyDescent="0.2">
      <c r="A1074" t="s">
        <v>934</v>
      </c>
      <c r="B1074" t="s">
        <v>112</v>
      </c>
      <c r="C1074">
        <v>959</v>
      </c>
      <c r="D1074" s="41">
        <v>1.106712962962963E-2</v>
      </c>
      <c r="E1074" t="s">
        <v>7293</v>
      </c>
      <c r="F1074">
        <v>681</v>
      </c>
      <c r="G1074">
        <v>2009</v>
      </c>
      <c r="H1074">
        <v>0</v>
      </c>
      <c r="I1074">
        <v>0.66100000000000003</v>
      </c>
    </row>
    <row r="1075" spans="1:9" x14ac:dyDescent="0.2">
      <c r="A1075" t="s">
        <v>935</v>
      </c>
      <c r="B1075" t="s">
        <v>112</v>
      </c>
      <c r="C1075">
        <v>960</v>
      </c>
      <c r="D1075" s="41">
        <v>1.1233796296296296E-2</v>
      </c>
      <c r="E1075" t="s">
        <v>7293</v>
      </c>
      <c r="F1075">
        <v>822</v>
      </c>
      <c r="G1075">
        <v>2449</v>
      </c>
      <c r="H1075">
        <v>0</v>
      </c>
      <c r="I1075">
        <v>0.66400000000000003</v>
      </c>
    </row>
    <row r="1076" spans="1:9" x14ac:dyDescent="0.2">
      <c r="A1076" t="s">
        <v>936</v>
      </c>
      <c r="B1076" t="s">
        <v>112</v>
      </c>
      <c r="C1076">
        <v>961</v>
      </c>
      <c r="D1076" s="41">
        <v>1.1405092592592592E-2</v>
      </c>
      <c r="E1076" t="s">
        <v>7293</v>
      </c>
      <c r="F1076">
        <v>643</v>
      </c>
      <c r="G1076">
        <v>1850</v>
      </c>
      <c r="H1076">
        <v>0</v>
      </c>
      <c r="I1076">
        <v>0.65200000000000002</v>
      </c>
    </row>
    <row r="1077" spans="1:9" x14ac:dyDescent="0.2">
      <c r="A1077" t="s">
        <v>937</v>
      </c>
      <c r="B1077" t="s">
        <v>112</v>
      </c>
      <c r="C1077">
        <v>962</v>
      </c>
      <c r="D1077" s="41">
        <v>1.154976851851852E-2</v>
      </c>
      <c r="E1077" t="s">
        <v>7293</v>
      </c>
      <c r="F1077">
        <v>639</v>
      </c>
      <c r="G1077">
        <v>1984</v>
      </c>
      <c r="H1077">
        <v>0</v>
      </c>
      <c r="I1077">
        <v>0.67800000000000005</v>
      </c>
    </row>
    <row r="1078" spans="1:9" x14ac:dyDescent="0.2">
      <c r="A1078" t="s">
        <v>938</v>
      </c>
      <c r="B1078" t="s">
        <v>112</v>
      </c>
      <c r="C1078">
        <v>963</v>
      </c>
      <c r="D1078" s="41">
        <v>1.1765046296296296E-2</v>
      </c>
      <c r="E1078" t="s">
        <v>7293</v>
      </c>
      <c r="F1078">
        <v>753</v>
      </c>
      <c r="G1078">
        <v>2251</v>
      </c>
      <c r="H1078">
        <v>0</v>
      </c>
      <c r="I1078">
        <v>0.66500000000000004</v>
      </c>
    </row>
    <row r="1079" spans="1:9" x14ac:dyDescent="0.2">
      <c r="A1079" t="s">
        <v>939</v>
      </c>
      <c r="B1079" t="s">
        <v>112</v>
      </c>
      <c r="C1079">
        <v>964</v>
      </c>
      <c r="D1079" s="41">
        <v>1.2078703703703704E-2</v>
      </c>
      <c r="E1079" t="s">
        <v>7293</v>
      </c>
      <c r="F1079">
        <v>700</v>
      </c>
      <c r="G1079">
        <v>2323</v>
      </c>
      <c r="H1079">
        <v>0</v>
      </c>
      <c r="I1079">
        <v>0.69899999999999995</v>
      </c>
    </row>
    <row r="1080" spans="1:9" x14ac:dyDescent="0.2">
      <c r="A1080" t="s">
        <v>940</v>
      </c>
      <c r="B1080" t="s">
        <v>112</v>
      </c>
      <c r="C1080">
        <v>965</v>
      </c>
      <c r="D1080" s="41">
        <v>1.2304398148148148E-2</v>
      </c>
      <c r="E1080" t="s">
        <v>7293</v>
      </c>
      <c r="F1080">
        <v>672</v>
      </c>
      <c r="G1080">
        <v>2098</v>
      </c>
      <c r="H1080">
        <v>0</v>
      </c>
      <c r="I1080">
        <v>0.68</v>
      </c>
    </row>
    <row r="1081" spans="1:9" x14ac:dyDescent="0.2">
      <c r="A1081" t="s">
        <v>941</v>
      </c>
      <c r="B1081" t="s">
        <v>112</v>
      </c>
      <c r="C1081">
        <v>966</v>
      </c>
      <c r="D1081" s="41">
        <v>1.249537037037037E-2</v>
      </c>
      <c r="E1081" t="s">
        <v>7293</v>
      </c>
      <c r="F1081">
        <v>700</v>
      </c>
      <c r="G1081">
        <v>2012</v>
      </c>
      <c r="H1081">
        <v>0</v>
      </c>
      <c r="I1081">
        <v>0.65200000000000002</v>
      </c>
    </row>
    <row r="1082" spans="1:9" x14ac:dyDescent="0.2">
      <c r="A1082" t="s">
        <v>942</v>
      </c>
      <c r="B1082" t="s">
        <v>112</v>
      </c>
      <c r="C1082">
        <v>967</v>
      </c>
      <c r="D1082" s="41">
        <v>1.2756944444444446E-2</v>
      </c>
      <c r="E1082" t="s">
        <v>7293</v>
      </c>
      <c r="F1082">
        <v>875</v>
      </c>
      <c r="G1082">
        <v>2478</v>
      </c>
      <c r="H1082">
        <v>0</v>
      </c>
      <c r="I1082">
        <v>0.64700000000000002</v>
      </c>
    </row>
    <row r="1083" spans="1:9" x14ac:dyDescent="0.2">
      <c r="A1083" t="s">
        <v>943</v>
      </c>
      <c r="B1083" t="s">
        <v>112</v>
      </c>
      <c r="C1083">
        <v>968</v>
      </c>
      <c r="D1083" s="41">
        <v>1.3016203703703703E-2</v>
      </c>
      <c r="E1083" t="s">
        <v>7293</v>
      </c>
      <c r="F1083">
        <v>745</v>
      </c>
      <c r="G1083">
        <v>2295</v>
      </c>
      <c r="H1083">
        <v>0</v>
      </c>
      <c r="I1083">
        <v>0.67500000000000004</v>
      </c>
    </row>
    <row r="1084" spans="1:9" x14ac:dyDescent="0.2">
      <c r="A1084" t="s">
        <v>944</v>
      </c>
      <c r="B1084" t="s">
        <v>112</v>
      </c>
      <c r="C1084">
        <v>969</v>
      </c>
      <c r="D1084" s="41">
        <v>1.3174768518518518E-2</v>
      </c>
      <c r="E1084" t="s">
        <v>7293</v>
      </c>
      <c r="F1084">
        <v>1050</v>
      </c>
      <c r="G1084">
        <v>3028</v>
      </c>
      <c r="H1084">
        <v>0</v>
      </c>
      <c r="I1084">
        <v>0.65300000000000002</v>
      </c>
    </row>
    <row r="1085" spans="1:9" x14ac:dyDescent="0.2">
      <c r="A1085" t="s">
        <v>945</v>
      </c>
      <c r="B1085" t="s">
        <v>112</v>
      </c>
      <c r="C1085">
        <v>970</v>
      </c>
      <c r="D1085" s="41">
        <v>1.3395833333333334E-2</v>
      </c>
      <c r="E1085" t="s">
        <v>7293</v>
      </c>
      <c r="F1085">
        <v>593</v>
      </c>
      <c r="G1085">
        <v>1645</v>
      </c>
      <c r="H1085">
        <v>0</v>
      </c>
      <c r="I1085">
        <v>0.64</v>
      </c>
    </row>
    <row r="1086" spans="1:9" x14ac:dyDescent="0.2">
      <c r="A1086" t="s">
        <v>946</v>
      </c>
      <c r="B1086" t="s">
        <v>112</v>
      </c>
      <c r="C1086">
        <v>971</v>
      </c>
      <c r="D1086" s="41">
        <v>1.3561342592592592E-2</v>
      </c>
      <c r="E1086" t="s">
        <v>7293</v>
      </c>
      <c r="F1086">
        <v>755</v>
      </c>
      <c r="G1086">
        <v>2275</v>
      </c>
      <c r="H1086">
        <v>0</v>
      </c>
      <c r="I1086">
        <v>0.66800000000000004</v>
      </c>
    </row>
    <row r="1087" spans="1:9" x14ac:dyDescent="0.2">
      <c r="A1087" t="s">
        <v>947</v>
      </c>
      <c r="B1087" t="s">
        <v>112</v>
      </c>
      <c r="C1087">
        <v>972</v>
      </c>
      <c r="D1087" s="41">
        <v>1.3717592592592594E-2</v>
      </c>
      <c r="E1087" t="s">
        <v>7293</v>
      </c>
      <c r="F1087">
        <v>806</v>
      </c>
      <c r="G1087">
        <v>2148</v>
      </c>
      <c r="H1087">
        <v>0</v>
      </c>
      <c r="I1087">
        <v>0.625</v>
      </c>
    </row>
    <row r="1088" spans="1:9" x14ac:dyDescent="0.2">
      <c r="A1088" t="s">
        <v>948</v>
      </c>
      <c r="B1088" t="s">
        <v>112</v>
      </c>
      <c r="C1088">
        <v>973</v>
      </c>
      <c r="D1088" s="41">
        <v>1.5237268518518518E-2</v>
      </c>
      <c r="E1088" t="s">
        <v>7293</v>
      </c>
      <c r="F1088">
        <v>784</v>
      </c>
      <c r="G1088">
        <v>2211</v>
      </c>
      <c r="H1088">
        <v>0</v>
      </c>
      <c r="I1088">
        <v>0.64500000000000002</v>
      </c>
    </row>
    <row r="1089" spans="1:9" x14ac:dyDescent="0.2">
      <c r="A1089" t="s">
        <v>949</v>
      </c>
      <c r="B1089" t="s">
        <v>112</v>
      </c>
      <c r="C1089">
        <v>974</v>
      </c>
      <c r="D1089" s="41">
        <v>1.5427083333333334E-2</v>
      </c>
      <c r="E1089" t="s">
        <v>7293</v>
      </c>
      <c r="F1089">
        <v>691</v>
      </c>
      <c r="G1089">
        <v>2001</v>
      </c>
      <c r="H1089">
        <v>0</v>
      </c>
      <c r="I1089">
        <v>0.65500000000000003</v>
      </c>
    </row>
    <row r="1090" spans="1:9" x14ac:dyDescent="0.2">
      <c r="A1090" t="s">
        <v>950</v>
      </c>
      <c r="B1090" t="s">
        <v>112</v>
      </c>
      <c r="C1090">
        <v>975</v>
      </c>
      <c r="D1090" s="41">
        <v>1.5643518518518518E-2</v>
      </c>
      <c r="E1090" t="s">
        <v>7293</v>
      </c>
      <c r="F1090">
        <v>695</v>
      </c>
      <c r="G1090">
        <v>2273</v>
      </c>
      <c r="H1090">
        <v>0</v>
      </c>
      <c r="I1090">
        <v>0.69399999999999995</v>
      </c>
    </row>
    <row r="1091" spans="1:9" x14ac:dyDescent="0.2">
      <c r="A1091" t="s">
        <v>951</v>
      </c>
      <c r="B1091" t="s">
        <v>112</v>
      </c>
      <c r="C1091">
        <v>976</v>
      </c>
      <c r="D1091" s="41">
        <v>1.5842592592592592E-2</v>
      </c>
      <c r="E1091" t="s">
        <v>7293</v>
      </c>
      <c r="F1091">
        <v>746</v>
      </c>
      <c r="G1091">
        <v>2383</v>
      </c>
      <c r="H1091">
        <v>0</v>
      </c>
      <c r="I1091">
        <v>0.68700000000000006</v>
      </c>
    </row>
    <row r="1092" spans="1:9" x14ac:dyDescent="0.2">
      <c r="A1092" t="s">
        <v>952</v>
      </c>
      <c r="B1092" t="s">
        <v>112</v>
      </c>
      <c r="C1092">
        <v>977</v>
      </c>
      <c r="D1092" s="41">
        <v>1.6008101851851853E-2</v>
      </c>
      <c r="E1092" t="s">
        <v>7293</v>
      </c>
      <c r="F1092">
        <v>843</v>
      </c>
      <c r="G1092">
        <v>2454</v>
      </c>
      <c r="H1092">
        <v>0</v>
      </c>
      <c r="I1092">
        <v>0.65600000000000003</v>
      </c>
    </row>
    <row r="1093" spans="1:9" x14ac:dyDescent="0.2">
      <c r="A1093" t="s">
        <v>953</v>
      </c>
      <c r="B1093" t="s">
        <v>112</v>
      </c>
      <c r="C1093">
        <v>978</v>
      </c>
      <c r="D1093" s="41">
        <v>1.6236111111111111E-2</v>
      </c>
      <c r="E1093" t="s">
        <v>7293</v>
      </c>
      <c r="F1093">
        <v>638</v>
      </c>
      <c r="G1093">
        <v>1932</v>
      </c>
      <c r="H1093">
        <v>0</v>
      </c>
      <c r="I1093">
        <v>0.67</v>
      </c>
    </row>
    <row r="1094" spans="1:9" x14ac:dyDescent="0.2">
      <c r="A1094" t="s">
        <v>954</v>
      </c>
      <c r="B1094" t="s">
        <v>112</v>
      </c>
      <c r="C1094">
        <v>979</v>
      </c>
      <c r="D1094" s="41">
        <v>1.6468750000000001E-2</v>
      </c>
      <c r="E1094" t="s">
        <v>7293</v>
      </c>
      <c r="F1094">
        <v>538</v>
      </c>
      <c r="G1094">
        <v>1693</v>
      </c>
      <c r="H1094">
        <v>0</v>
      </c>
      <c r="I1094">
        <v>0.68200000000000005</v>
      </c>
    </row>
    <row r="1095" spans="1:9" x14ac:dyDescent="0.2">
      <c r="A1095" t="s">
        <v>955</v>
      </c>
      <c r="B1095" t="s">
        <v>112</v>
      </c>
      <c r="C1095">
        <v>980</v>
      </c>
      <c r="D1095" s="41">
        <v>1.6640046296296295E-2</v>
      </c>
      <c r="E1095" t="s">
        <v>7293</v>
      </c>
      <c r="F1095">
        <v>635</v>
      </c>
      <c r="G1095">
        <v>1971</v>
      </c>
      <c r="H1095">
        <v>0</v>
      </c>
      <c r="I1095">
        <v>0.67800000000000005</v>
      </c>
    </row>
    <row r="1096" spans="1:9" x14ac:dyDescent="0.2">
      <c r="A1096" t="s">
        <v>956</v>
      </c>
      <c r="B1096" t="s">
        <v>112</v>
      </c>
      <c r="C1096">
        <v>981</v>
      </c>
      <c r="D1096" s="41">
        <v>1.6809027777777777E-2</v>
      </c>
      <c r="E1096" t="s">
        <v>7293</v>
      </c>
      <c r="F1096">
        <v>738</v>
      </c>
      <c r="G1096">
        <v>2262</v>
      </c>
      <c r="H1096">
        <v>0</v>
      </c>
      <c r="I1096">
        <v>0.67400000000000004</v>
      </c>
    </row>
    <row r="1097" spans="1:9" x14ac:dyDescent="0.2">
      <c r="A1097" t="s">
        <v>7318</v>
      </c>
      <c r="B1097" t="s">
        <v>112</v>
      </c>
      <c r="C1097">
        <v>982</v>
      </c>
      <c r="D1097" s="41">
        <v>1.7052083333333332E-2</v>
      </c>
      <c r="E1097" t="s">
        <v>7293</v>
      </c>
      <c r="F1097">
        <v>606</v>
      </c>
      <c r="G1097">
        <v>1845</v>
      </c>
      <c r="H1097">
        <v>0</v>
      </c>
      <c r="I1097">
        <v>0.67200000000000004</v>
      </c>
    </row>
    <row r="1098" spans="1:9" x14ac:dyDescent="0.2">
      <c r="A1098" t="s">
        <v>958</v>
      </c>
      <c r="B1098" t="s">
        <v>112</v>
      </c>
      <c r="C1098">
        <v>983</v>
      </c>
      <c r="D1098" s="41">
        <v>1.722337962962963E-2</v>
      </c>
      <c r="E1098" t="s">
        <v>7293</v>
      </c>
      <c r="F1098">
        <v>634</v>
      </c>
      <c r="G1098">
        <v>2093</v>
      </c>
      <c r="H1098">
        <v>0</v>
      </c>
      <c r="I1098">
        <v>0.69699999999999995</v>
      </c>
    </row>
    <row r="1099" spans="1:9" x14ac:dyDescent="0.2">
      <c r="A1099" t="s">
        <v>959</v>
      </c>
      <c r="B1099" t="s">
        <v>112</v>
      </c>
      <c r="C1099">
        <v>984</v>
      </c>
      <c r="D1099" s="41">
        <v>1.7373842592592594E-2</v>
      </c>
      <c r="E1099" t="s">
        <v>7293</v>
      </c>
      <c r="F1099">
        <v>743</v>
      </c>
      <c r="G1099">
        <v>2174</v>
      </c>
      <c r="H1099">
        <v>0</v>
      </c>
      <c r="I1099">
        <v>0.65800000000000003</v>
      </c>
    </row>
    <row r="1100" spans="1:9" x14ac:dyDescent="0.2">
      <c r="A1100" t="s">
        <v>960</v>
      </c>
      <c r="B1100" t="s">
        <v>112</v>
      </c>
      <c r="C1100">
        <v>985</v>
      </c>
      <c r="D1100" s="41">
        <v>1.7554398148148149E-2</v>
      </c>
      <c r="E1100" t="s">
        <v>7293</v>
      </c>
      <c r="F1100">
        <v>634</v>
      </c>
      <c r="G1100">
        <v>2092</v>
      </c>
      <c r="H1100">
        <v>0</v>
      </c>
      <c r="I1100">
        <v>0.69699999999999995</v>
      </c>
    </row>
    <row r="1101" spans="1:9" x14ac:dyDescent="0.2">
      <c r="A1101" t="s">
        <v>961</v>
      </c>
      <c r="B1101" t="s">
        <v>112</v>
      </c>
      <c r="C1101">
        <v>986</v>
      </c>
      <c r="D1101" s="41">
        <v>1.7699074074074075E-2</v>
      </c>
      <c r="E1101" t="s">
        <v>7293</v>
      </c>
      <c r="F1101">
        <v>663</v>
      </c>
      <c r="G1101">
        <v>2130</v>
      </c>
      <c r="H1101">
        <v>0</v>
      </c>
      <c r="I1101">
        <v>0.68899999999999995</v>
      </c>
    </row>
    <row r="1102" spans="1:9" x14ac:dyDescent="0.2">
      <c r="A1102" t="s">
        <v>962</v>
      </c>
      <c r="B1102" t="s">
        <v>112</v>
      </c>
      <c r="C1102">
        <v>987</v>
      </c>
      <c r="D1102" s="41">
        <v>1.7857638888888888E-2</v>
      </c>
      <c r="E1102" t="s">
        <v>7293</v>
      </c>
      <c r="F1102">
        <v>735</v>
      </c>
      <c r="G1102">
        <v>2118</v>
      </c>
      <c r="H1102">
        <v>0</v>
      </c>
      <c r="I1102">
        <v>0.65300000000000002</v>
      </c>
    </row>
    <row r="1103" spans="1:9" x14ac:dyDescent="0.2">
      <c r="A1103" t="s">
        <v>963</v>
      </c>
      <c r="B1103" t="s">
        <v>112</v>
      </c>
      <c r="C1103">
        <v>988</v>
      </c>
      <c r="D1103" s="41">
        <v>1.8002314814814815E-2</v>
      </c>
      <c r="E1103" t="s">
        <v>7293</v>
      </c>
      <c r="F1103">
        <v>589</v>
      </c>
      <c r="G1103">
        <v>1907</v>
      </c>
      <c r="H1103">
        <v>0</v>
      </c>
      <c r="I1103">
        <v>0.69099999999999995</v>
      </c>
    </row>
    <row r="1104" spans="1:9" x14ac:dyDescent="0.2">
      <c r="A1104" t="s">
        <v>964</v>
      </c>
      <c r="B1104" t="s">
        <v>112</v>
      </c>
      <c r="C1104">
        <v>989</v>
      </c>
      <c r="D1104" s="41">
        <v>1.8172453703703705E-2</v>
      </c>
      <c r="E1104" t="s">
        <v>7293</v>
      </c>
      <c r="F1104">
        <v>706</v>
      </c>
      <c r="G1104">
        <v>2105</v>
      </c>
      <c r="H1104">
        <v>0</v>
      </c>
      <c r="I1104">
        <v>0.66500000000000004</v>
      </c>
    </row>
    <row r="1105" spans="1:9" x14ac:dyDescent="0.2">
      <c r="A1105" t="s">
        <v>965</v>
      </c>
      <c r="B1105" t="s">
        <v>112</v>
      </c>
      <c r="C1105">
        <v>990</v>
      </c>
      <c r="D1105" s="41">
        <v>1.8369212962962966E-2</v>
      </c>
      <c r="E1105" t="s">
        <v>7293</v>
      </c>
      <c r="F1105">
        <v>543</v>
      </c>
      <c r="G1105">
        <v>1719</v>
      </c>
      <c r="H1105">
        <v>0</v>
      </c>
      <c r="I1105">
        <v>0.68400000000000005</v>
      </c>
    </row>
    <row r="1106" spans="1:9" x14ac:dyDescent="0.2">
      <c r="A1106" t="s">
        <v>966</v>
      </c>
      <c r="B1106" t="s">
        <v>112</v>
      </c>
      <c r="C1106">
        <v>991</v>
      </c>
      <c r="D1106" s="41">
        <v>1.8539351851851852E-2</v>
      </c>
      <c r="E1106" t="s">
        <v>7293</v>
      </c>
      <c r="F1106">
        <v>758</v>
      </c>
      <c r="G1106">
        <v>2059</v>
      </c>
      <c r="H1106">
        <v>0</v>
      </c>
      <c r="I1106">
        <v>0.63200000000000001</v>
      </c>
    </row>
    <row r="1107" spans="1:9" x14ac:dyDescent="0.2">
      <c r="A1107" t="s">
        <v>967</v>
      </c>
      <c r="B1107" t="s">
        <v>112</v>
      </c>
      <c r="C1107">
        <v>992</v>
      </c>
      <c r="D1107" s="41">
        <v>1.8690972222222223E-2</v>
      </c>
      <c r="E1107" t="s">
        <v>7293</v>
      </c>
      <c r="F1107">
        <v>708</v>
      </c>
      <c r="G1107">
        <v>2097</v>
      </c>
      <c r="H1107">
        <v>0</v>
      </c>
      <c r="I1107">
        <v>0.66200000000000003</v>
      </c>
    </row>
    <row r="1108" spans="1:9" x14ac:dyDescent="0.2">
      <c r="A1108" t="s">
        <v>968</v>
      </c>
      <c r="B1108" t="s">
        <v>112</v>
      </c>
      <c r="C1108">
        <v>993</v>
      </c>
      <c r="D1108" s="41">
        <v>1.8856481481481481E-2</v>
      </c>
      <c r="E1108" t="s">
        <v>7293</v>
      </c>
      <c r="F1108">
        <v>878</v>
      </c>
      <c r="G1108">
        <v>2623</v>
      </c>
      <c r="H1108">
        <v>0</v>
      </c>
      <c r="I1108">
        <v>0.66500000000000004</v>
      </c>
    </row>
    <row r="1109" spans="1:9" x14ac:dyDescent="0.2">
      <c r="A1109" t="s">
        <v>969</v>
      </c>
      <c r="B1109" t="s">
        <v>112</v>
      </c>
      <c r="C1109">
        <v>994</v>
      </c>
      <c r="D1109" s="41">
        <v>1.9055555555555558E-2</v>
      </c>
      <c r="E1109" t="s">
        <v>7293</v>
      </c>
      <c r="F1109">
        <v>796</v>
      </c>
      <c r="G1109">
        <v>2440</v>
      </c>
      <c r="H1109">
        <v>0</v>
      </c>
      <c r="I1109">
        <v>0.67400000000000004</v>
      </c>
    </row>
    <row r="1110" spans="1:9" x14ac:dyDescent="0.2">
      <c r="A1110" t="s">
        <v>970</v>
      </c>
      <c r="B1110" t="s">
        <v>112</v>
      </c>
      <c r="C1110">
        <v>995</v>
      </c>
      <c r="D1110" s="41">
        <v>1.9251157407407408E-2</v>
      </c>
      <c r="E1110" t="s">
        <v>7293</v>
      </c>
      <c r="F1110">
        <v>506</v>
      </c>
      <c r="G1110">
        <v>1596</v>
      </c>
      <c r="H1110">
        <v>0</v>
      </c>
      <c r="I1110">
        <v>0.68300000000000005</v>
      </c>
    </row>
    <row r="1111" spans="1:9" x14ac:dyDescent="0.2">
      <c r="A1111" t="s">
        <v>7319</v>
      </c>
      <c r="B1111" t="s">
        <v>112</v>
      </c>
      <c r="C1111">
        <v>996</v>
      </c>
      <c r="D1111" s="41">
        <v>1.9412037037037037E-2</v>
      </c>
      <c r="E1111" t="s">
        <v>7293</v>
      </c>
      <c r="F1111">
        <v>283</v>
      </c>
      <c r="G1111">
        <v>1127</v>
      </c>
      <c r="H1111">
        <v>0</v>
      </c>
      <c r="I1111">
        <v>0.749</v>
      </c>
    </row>
    <row r="1112" spans="1:9" x14ac:dyDescent="0.2">
      <c r="A1112" t="s">
        <v>971</v>
      </c>
      <c r="B1112" t="s">
        <v>112</v>
      </c>
      <c r="C1112">
        <v>997</v>
      </c>
      <c r="D1112" s="41">
        <v>1.964236111111111E-2</v>
      </c>
      <c r="E1112" t="s">
        <v>7293</v>
      </c>
      <c r="F1112">
        <v>673</v>
      </c>
      <c r="G1112">
        <v>2009</v>
      </c>
      <c r="H1112">
        <v>0</v>
      </c>
      <c r="I1112">
        <v>0.66500000000000004</v>
      </c>
    </row>
    <row r="1113" spans="1:9" x14ac:dyDescent="0.2">
      <c r="A1113" t="s">
        <v>972</v>
      </c>
      <c r="B1113" t="s">
        <v>112</v>
      </c>
      <c r="C1113">
        <v>998</v>
      </c>
      <c r="D1113" s="41">
        <v>1.9864583333333335E-2</v>
      </c>
      <c r="E1113" t="s">
        <v>7293</v>
      </c>
      <c r="F1113">
        <v>505</v>
      </c>
      <c r="G1113">
        <v>1741</v>
      </c>
      <c r="H1113">
        <v>0</v>
      </c>
      <c r="I1113">
        <v>0.71</v>
      </c>
    </row>
    <row r="1114" spans="1:9" x14ac:dyDescent="0.2">
      <c r="A1114" t="s">
        <v>973</v>
      </c>
      <c r="B1114" t="s">
        <v>112</v>
      </c>
      <c r="C1114">
        <v>999</v>
      </c>
      <c r="D1114" s="41">
        <v>2.0030092592592592E-2</v>
      </c>
      <c r="E1114" t="s">
        <v>7293</v>
      </c>
      <c r="F1114">
        <v>784</v>
      </c>
      <c r="G1114">
        <v>2322</v>
      </c>
      <c r="H1114">
        <v>0</v>
      </c>
      <c r="I1114">
        <v>0.66200000000000003</v>
      </c>
    </row>
    <row r="1115" spans="1:9" x14ac:dyDescent="0.2">
      <c r="A1115" t="s">
        <v>1455</v>
      </c>
      <c r="B1115" t="s">
        <v>113</v>
      </c>
      <c r="C1115">
        <v>1212</v>
      </c>
      <c r="D1115" s="41">
        <v>3.3707175925925925E-2</v>
      </c>
      <c r="E1115" t="s">
        <v>7293</v>
      </c>
      <c r="F1115">
        <v>744</v>
      </c>
      <c r="G1115">
        <v>2369</v>
      </c>
      <c r="H1115">
        <v>0</v>
      </c>
      <c r="I1115">
        <v>0.68600000000000005</v>
      </c>
    </row>
    <row r="1116" spans="1:9" x14ac:dyDescent="0.2">
      <c r="A1116" t="s">
        <v>1456</v>
      </c>
      <c r="B1116" t="s">
        <v>113</v>
      </c>
      <c r="C1116">
        <v>1213</v>
      </c>
      <c r="D1116" s="41">
        <v>3.3958333333333333E-2</v>
      </c>
      <c r="E1116" t="s">
        <v>7293</v>
      </c>
      <c r="F1116">
        <v>1014</v>
      </c>
      <c r="G1116">
        <v>2940</v>
      </c>
      <c r="H1116">
        <v>0</v>
      </c>
      <c r="I1116">
        <v>0.65500000000000003</v>
      </c>
    </row>
    <row r="1117" spans="1:9" x14ac:dyDescent="0.2">
      <c r="A1117" t="s">
        <v>1457</v>
      </c>
      <c r="B1117" t="s">
        <v>113</v>
      </c>
      <c r="C1117">
        <v>1214</v>
      </c>
      <c r="D1117" s="41">
        <v>3.4109953703703705E-2</v>
      </c>
      <c r="E1117" t="s">
        <v>7293</v>
      </c>
      <c r="F1117">
        <v>928</v>
      </c>
      <c r="G1117">
        <v>2725</v>
      </c>
      <c r="H1117">
        <v>0</v>
      </c>
      <c r="I1117">
        <v>0.65900000000000003</v>
      </c>
    </row>
    <row r="1118" spans="1:9" x14ac:dyDescent="0.2">
      <c r="A1118" t="s">
        <v>1458</v>
      </c>
      <c r="B1118" t="s">
        <v>113</v>
      </c>
      <c r="C1118">
        <v>1215</v>
      </c>
      <c r="D1118" s="41">
        <v>3.4276620370370374E-2</v>
      </c>
      <c r="E1118" t="s">
        <v>7293</v>
      </c>
      <c r="F1118">
        <v>643</v>
      </c>
      <c r="G1118">
        <v>1979</v>
      </c>
      <c r="H1118">
        <v>0</v>
      </c>
      <c r="I1118">
        <v>0.67500000000000004</v>
      </c>
    </row>
    <row r="1119" spans="1:9" x14ac:dyDescent="0.2">
      <c r="A1119" t="s">
        <v>1459</v>
      </c>
      <c r="B1119" t="s">
        <v>113</v>
      </c>
      <c r="C1119">
        <v>1216</v>
      </c>
      <c r="D1119" s="41">
        <v>3.4493055555555555E-2</v>
      </c>
      <c r="E1119" t="s">
        <v>7293</v>
      </c>
      <c r="F1119">
        <v>666</v>
      </c>
      <c r="G1119">
        <v>1985</v>
      </c>
      <c r="H1119">
        <v>1</v>
      </c>
      <c r="I1119">
        <v>0.66400000000000003</v>
      </c>
    </row>
    <row r="1120" spans="1:9" x14ac:dyDescent="0.2">
      <c r="A1120" t="s">
        <v>1460</v>
      </c>
      <c r="B1120" t="s">
        <v>113</v>
      </c>
      <c r="C1120">
        <v>1217</v>
      </c>
      <c r="D1120" s="41">
        <v>3.4692129629629628E-2</v>
      </c>
      <c r="E1120" t="s">
        <v>7293</v>
      </c>
      <c r="F1120">
        <v>530</v>
      </c>
      <c r="G1120">
        <v>1596</v>
      </c>
      <c r="H1120">
        <v>0</v>
      </c>
      <c r="I1120">
        <v>0.66800000000000004</v>
      </c>
    </row>
    <row r="1121" spans="1:9" x14ac:dyDescent="0.2">
      <c r="A1121" t="s">
        <v>1461</v>
      </c>
      <c r="B1121" t="s">
        <v>113</v>
      </c>
      <c r="C1121">
        <v>1218</v>
      </c>
      <c r="D1121" s="41">
        <v>3.4884259259259261E-2</v>
      </c>
      <c r="E1121" t="s">
        <v>7293</v>
      </c>
      <c r="F1121">
        <v>761</v>
      </c>
      <c r="G1121">
        <v>2478</v>
      </c>
      <c r="H1121">
        <v>1</v>
      </c>
      <c r="I1121">
        <v>0.69299999999999995</v>
      </c>
    </row>
    <row r="1122" spans="1:9" x14ac:dyDescent="0.2">
      <c r="A1122" t="s">
        <v>1462</v>
      </c>
      <c r="B1122" t="s">
        <v>113</v>
      </c>
      <c r="C1122">
        <v>1219</v>
      </c>
      <c r="D1122" s="41">
        <v>3.5072916666666669E-2</v>
      </c>
      <c r="E1122" t="s">
        <v>7293</v>
      </c>
      <c r="F1122">
        <v>587</v>
      </c>
      <c r="G1122">
        <v>1660</v>
      </c>
      <c r="H1122">
        <v>1</v>
      </c>
      <c r="I1122">
        <v>0.64600000000000002</v>
      </c>
    </row>
    <row r="1123" spans="1:9" x14ac:dyDescent="0.2">
      <c r="A1123" t="s">
        <v>1463</v>
      </c>
      <c r="B1123" t="s">
        <v>113</v>
      </c>
      <c r="C1123">
        <v>1220</v>
      </c>
      <c r="D1123" s="41">
        <v>3.5270833333333335E-2</v>
      </c>
      <c r="E1123" t="s">
        <v>7293</v>
      </c>
      <c r="F1123">
        <v>816</v>
      </c>
      <c r="G1123">
        <v>2373</v>
      </c>
      <c r="H1123">
        <v>1</v>
      </c>
      <c r="I1123">
        <v>0.65600000000000003</v>
      </c>
    </row>
    <row r="1124" spans="1:9" x14ac:dyDescent="0.2">
      <c r="A1124" t="s">
        <v>1464</v>
      </c>
      <c r="B1124" t="s">
        <v>113</v>
      </c>
      <c r="C1124">
        <v>1221</v>
      </c>
      <c r="D1124" s="41">
        <v>3.549652777777778E-2</v>
      </c>
      <c r="E1124" t="s">
        <v>7293</v>
      </c>
      <c r="F1124">
        <v>789</v>
      </c>
      <c r="G1124">
        <v>2268</v>
      </c>
      <c r="H1124">
        <v>0</v>
      </c>
      <c r="I1124">
        <v>0.65200000000000002</v>
      </c>
    </row>
    <row r="1125" spans="1:9" x14ac:dyDescent="0.2">
      <c r="A1125" t="s">
        <v>1465</v>
      </c>
      <c r="B1125" t="s">
        <v>113</v>
      </c>
      <c r="C1125">
        <v>1222</v>
      </c>
      <c r="D1125" s="41">
        <v>3.5688657407407405E-2</v>
      </c>
      <c r="E1125" t="s">
        <v>7293</v>
      </c>
      <c r="F1125">
        <v>689</v>
      </c>
      <c r="G1125">
        <v>2213</v>
      </c>
      <c r="H1125">
        <v>0</v>
      </c>
      <c r="I1125">
        <v>0.68899999999999995</v>
      </c>
    </row>
    <row r="1126" spans="1:9" x14ac:dyDescent="0.2">
      <c r="A1126" t="s">
        <v>1466</v>
      </c>
      <c r="B1126" t="s">
        <v>113</v>
      </c>
      <c r="C1126">
        <v>1223</v>
      </c>
      <c r="D1126" s="41">
        <v>3.6075231481481479E-2</v>
      </c>
      <c r="E1126" t="s">
        <v>7293</v>
      </c>
      <c r="F1126">
        <v>877</v>
      </c>
      <c r="G1126">
        <v>2508</v>
      </c>
      <c r="H1126">
        <v>0</v>
      </c>
      <c r="I1126">
        <v>0.65</v>
      </c>
    </row>
    <row r="1127" spans="1:9" x14ac:dyDescent="0.2">
      <c r="A1127" t="s">
        <v>1467</v>
      </c>
      <c r="B1127" t="s">
        <v>113</v>
      </c>
      <c r="C1127">
        <v>1224</v>
      </c>
      <c r="D1127" s="41">
        <v>3.624074074074074E-2</v>
      </c>
      <c r="E1127" t="s">
        <v>7293</v>
      </c>
      <c r="F1127">
        <v>986</v>
      </c>
      <c r="G1127">
        <v>2860</v>
      </c>
      <c r="H1127">
        <v>0</v>
      </c>
      <c r="I1127">
        <v>0.65500000000000003</v>
      </c>
    </row>
    <row r="1128" spans="1:9" x14ac:dyDescent="0.2">
      <c r="A1128" t="s">
        <v>1468</v>
      </c>
      <c r="B1128" t="s">
        <v>113</v>
      </c>
      <c r="C1128">
        <v>1225</v>
      </c>
      <c r="D1128" s="41">
        <v>3.6398148148148145E-2</v>
      </c>
      <c r="E1128" t="s">
        <v>7293</v>
      </c>
      <c r="F1128">
        <v>763</v>
      </c>
      <c r="G1128">
        <v>2433</v>
      </c>
      <c r="H1128">
        <v>0</v>
      </c>
      <c r="I1128">
        <v>0.68600000000000005</v>
      </c>
    </row>
    <row r="1129" spans="1:9" x14ac:dyDescent="0.2">
      <c r="A1129" t="s">
        <v>1469</v>
      </c>
      <c r="B1129" t="s">
        <v>113</v>
      </c>
      <c r="C1129">
        <v>1226</v>
      </c>
      <c r="D1129" s="41">
        <v>3.6555555555555556E-2</v>
      </c>
      <c r="E1129" t="s">
        <v>7293</v>
      </c>
      <c r="F1129">
        <v>685</v>
      </c>
      <c r="G1129">
        <v>2135</v>
      </c>
      <c r="H1129">
        <v>0</v>
      </c>
      <c r="I1129">
        <v>0.67900000000000005</v>
      </c>
    </row>
    <row r="1130" spans="1:9" x14ac:dyDescent="0.2">
      <c r="A1130" t="s">
        <v>1470</v>
      </c>
      <c r="B1130" t="s">
        <v>113</v>
      </c>
      <c r="C1130">
        <v>1227</v>
      </c>
      <c r="D1130" s="41">
        <v>3.6756944444444446E-2</v>
      </c>
      <c r="E1130" t="s">
        <v>7293</v>
      </c>
      <c r="F1130">
        <v>746</v>
      </c>
      <c r="G1130">
        <v>2157</v>
      </c>
      <c r="H1130">
        <v>0</v>
      </c>
      <c r="I1130">
        <v>0.65400000000000003</v>
      </c>
    </row>
    <row r="1131" spans="1:9" x14ac:dyDescent="0.2">
      <c r="A1131" t="s">
        <v>1471</v>
      </c>
      <c r="B1131" t="s">
        <v>113</v>
      </c>
      <c r="C1131">
        <v>1228</v>
      </c>
      <c r="D1131" s="41">
        <v>3.6959490740740737E-2</v>
      </c>
      <c r="E1131" t="s">
        <v>7293</v>
      </c>
      <c r="F1131">
        <v>709</v>
      </c>
      <c r="G1131">
        <v>2031</v>
      </c>
      <c r="H1131">
        <v>0</v>
      </c>
      <c r="I1131">
        <v>0.65100000000000002</v>
      </c>
    </row>
    <row r="1132" spans="1:9" x14ac:dyDescent="0.2">
      <c r="A1132" t="s">
        <v>1472</v>
      </c>
      <c r="B1132" t="s">
        <v>113</v>
      </c>
      <c r="C1132">
        <v>1229</v>
      </c>
      <c r="D1132" s="41">
        <v>3.7104166666666667E-2</v>
      </c>
      <c r="E1132" t="s">
        <v>7293</v>
      </c>
      <c r="F1132">
        <v>751</v>
      </c>
      <c r="G1132">
        <v>2142</v>
      </c>
      <c r="H1132">
        <v>0</v>
      </c>
      <c r="I1132">
        <v>0.64900000000000002</v>
      </c>
    </row>
    <row r="1133" spans="1:9" x14ac:dyDescent="0.2">
      <c r="A1133" t="s">
        <v>1473</v>
      </c>
      <c r="B1133" t="s">
        <v>113</v>
      </c>
      <c r="C1133">
        <v>1230</v>
      </c>
      <c r="D1133" s="41">
        <v>3.7249999999999998E-2</v>
      </c>
      <c r="E1133" t="s">
        <v>7293</v>
      </c>
      <c r="F1133">
        <v>850</v>
      </c>
      <c r="G1133">
        <v>2613</v>
      </c>
      <c r="H1133">
        <v>0</v>
      </c>
      <c r="I1133">
        <v>0.67500000000000004</v>
      </c>
    </row>
    <row r="1134" spans="1:9" x14ac:dyDescent="0.2">
      <c r="A1134" t="s">
        <v>1474</v>
      </c>
      <c r="B1134" t="s">
        <v>113</v>
      </c>
      <c r="C1134">
        <v>1231</v>
      </c>
      <c r="D1134" s="41">
        <v>3.740740740740741E-2</v>
      </c>
      <c r="E1134" t="s">
        <v>7293</v>
      </c>
      <c r="F1134">
        <v>795</v>
      </c>
      <c r="G1134">
        <v>2424</v>
      </c>
      <c r="H1134">
        <v>0</v>
      </c>
      <c r="I1134">
        <v>0.67200000000000004</v>
      </c>
    </row>
    <row r="1135" spans="1:9" x14ac:dyDescent="0.2">
      <c r="A1135" t="s">
        <v>1475</v>
      </c>
      <c r="B1135" t="s">
        <v>113</v>
      </c>
      <c r="C1135">
        <v>1232</v>
      </c>
      <c r="D1135" s="41">
        <v>3.7565972222222223E-2</v>
      </c>
      <c r="E1135" t="s">
        <v>7293</v>
      </c>
      <c r="F1135">
        <v>723</v>
      </c>
      <c r="G1135">
        <v>2188</v>
      </c>
      <c r="H1135">
        <v>0</v>
      </c>
      <c r="I1135">
        <v>0.67</v>
      </c>
    </row>
    <row r="1136" spans="1:9" x14ac:dyDescent="0.2">
      <c r="A1136" t="s">
        <v>1476</v>
      </c>
      <c r="B1136" t="s">
        <v>113</v>
      </c>
      <c r="C1136">
        <v>1233</v>
      </c>
      <c r="D1136" s="41">
        <v>3.7726851851851852E-2</v>
      </c>
      <c r="E1136" t="s">
        <v>7293</v>
      </c>
      <c r="F1136">
        <v>812</v>
      </c>
      <c r="G1136">
        <v>2523</v>
      </c>
      <c r="H1136">
        <v>1</v>
      </c>
      <c r="I1136">
        <v>0.67800000000000005</v>
      </c>
    </row>
    <row r="1137" spans="1:9" x14ac:dyDescent="0.2">
      <c r="A1137" t="s">
        <v>1477</v>
      </c>
      <c r="B1137" t="s">
        <v>113</v>
      </c>
      <c r="C1137">
        <v>1234</v>
      </c>
      <c r="D1137" s="41">
        <v>3.7902777777777778E-2</v>
      </c>
      <c r="E1137" t="s">
        <v>7293</v>
      </c>
      <c r="F1137">
        <v>616</v>
      </c>
      <c r="G1137">
        <v>2060</v>
      </c>
      <c r="H1137">
        <v>0</v>
      </c>
      <c r="I1137">
        <v>0.70099999999999996</v>
      </c>
    </row>
    <row r="1138" spans="1:9" x14ac:dyDescent="0.2">
      <c r="A1138" t="s">
        <v>1478</v>
      </c>
      <c r="B1138" t="s">
        <v>113</v>
      </c>
      <c r="C1138">
        <v>1235</v>
      </c>
      <c r="D1138" s="41">
        <v>3.8101851851851852E-2</v>
      </c>
      <c r="E1138" t="s">
        <v>7293</v>
      </c>
      <c r="F1138">
        <v>812</v>
      </c>
      <c r="G1138">
        <v>2490</v>
      </c>
      <c r="H1138">
        <v>0</v>
      </c>
      <c r="I1138">
        <v>0.67400000000000004</v>
      </c>
    </row>
    <row r="1139" spans="1:9" x14ac:dyDescent="0.2">
      <c r="A1139" t="s">
        <v>1479</v>
      </c>
      <c r="B1139" t="s">
        <v>113</v>
      </c>
      <c r="C1139">
        <v>1236</v>
      </c>
      <c r="D1139" s="41">
        <v>3.8269675925925929E-2</v>
      </c>
      <c r="E1139" t="s">
        <v>7293</v>
      </c>
      <c r="F1139">
        <v>1075</v>
      </c>
      <c r="G1139">
        <v>3046</v>
      </c>
      <c r="H1139">
        <v>0</v>
      </c>
      <c r="I1139">
        <v>0.64700000000000002</v>
      </c>
    </row>
    <row r="1140" spans="1:9" x14ac:dyDescent="0.2">
      <c r="A1140" t="s">
        <v>1480</v>
      </c>
      <c r="B1140" t="s">
        <v>113</v>
      </c>
      <c r="C1140">
        <v>1237</v>
      </c>
      <c r="D1140" s="41">
        <v>3.8530092592592595E-2</v>
      </c>
      <c r="E1140" t="s">
        <v>7293</v>
      </c>
      <c r="F1140">
        <v>687</v>
      </c>
      <c r="G1140">
        <v>2104</v>
      </c>
      <c r="H1140">
        <v>1</v>
      </c>
      <c r="I1140">
        <v>0.67300000000000004</v>
      </c>
    </row>
    <row r="1141" spans="1:9" x14ac:dyDescent="0.2">
      <c r="A1141" t="s">
        <v>1481</v>
      </c>
      <c r="B1141" t="s">
        <v>113</v>
      </c>
      <c r="C1141">
        <v>1238</v>
      </c>
      <c r="D1141" s="41">
        <v>3.8706018518518522E-2</v>
      </c>
      <c r="E1141" t="s">
        <v>7293</v>
      </c>
      <c r="F1141">
        <v>787</v>
      </c>
      <c r="G1141">
        <v>2514</v>
      </c>
      <c r="H1141">
        <v>0</v>
      </c>
      <c r="I1141">
        <v>0.68700000000000006</v>
      </c>
    </row>
    <row r="1142" spans="1:9" x14ac:dyDescent="0.2">
      <c r="A1142" t="s">
        <v>1482</v>
      </c>
      <c r="B1142" t="s">
        <v>113</v>
      </c>
      <c r="C1142">
        <v>1239</v>
      </c>
      <c r="D1142" s="41">
        <v>3.8907407407407404E-2</v>
      </c>
      <c r="E1142" t="s">
        <v>7293</v>
      </c>
      <c r="F1142">
        <v>824</v>
      </c>
      <c r="G1142">
        <v>2507</v>
      </c>
      <c r="H1142">
        <v>0</v>
      </c>
      <c r="I1142">
        <v>0.67100000000000004</v>
      </c>
    </row>
    <row r="1143" spans="1:9" x14ac:dyDescent="0.2">
      <c r="A1143" t="s">
        <v>1483</v>
      </c>
      <c r="B1143" t="s">
        <v>113</v>
      </c>
      <c r="C1143">
        <v>1240</v>
      </c>
      <c r="D1143" s="41">
        <v>3.9144675925925923E-2</v>
      </c>
      <c r="E1143" t="s">
        <v>7293</v>
      </c>
      <c r="F1143">
        <v>992</v>
      </c>
      <c r="G1143">
        <v>3079</v>
      </c>
      <c r="H1143">
        <v>0</v>
      </c>
      <c r="I1143">
        <v>0.67800000000000005</v>
      </c>
    </row>
    <row r="1144" spans="1:9" x14ac:dyDescent="0.2">
      <c r="A1144" t="s">
        <v>1484</v>
      </c>
      <c r="B1144" t="s">
        <v>113</v>
      </c>
      <c r="C1144">
        <v>1241</v>
      </c>
      <c r="D1144" s="41">
        <v>3.9315972222222224E-2</v>
      </c>
      <c r="E1144" t="s">
        <v>7293</v>
      </c>
      <c r="F1144">
        <v>685</v>
      </c>
      <c r="G1144">
        <v>2329</v>
      </c>
      <c r="H1144">
        <v>0</v>
      </c>
      <c r="I1144">
        <v>0.70599999999999996</v>
      </c>
    </row>
    <row r="1145" spans="1:9" x14ac:dyDescent="0.2">
      <c r="A1145" t="s">
        <v>1485</v>
      </c>
      <c r="B1145" t="s">
        <v>113</v>
      </c>
      <c r="C1145">
        <v>1242</v>
      </c>
      <c r="D1145" s="41">
        <v>3.9487268518518519E-2</v>
      </c>
      <c r="E1145" t="s">
        <v>7293</v>
      </c>
      <c r="F1145">
        <v>650</v>
      </c>
      <c r="G1145">
        <v>2063</v>
      </c>
      <c r="H1145">
        <v>1</v>
      </c>
      <c r="I1145">
        <v>0.68500000000000005</v>
      </c>
    </row>
    <row r="1146" spans="1:9" x14ac:dyDescent="0.2">
      <c r="A1146" t="s">
        <v>1486</v>
      </c>
      <c r="B1146" t="s">
        <v>113</v>
      </c>
      <c r="C1146">
        <v>1243</v>
      </c>
      <c r="D1146" s="41">
        <v>3.9655092592592596E-2</v>
      </c>
      <c r="E1146" t="s">
        <v>7293</v>
      </c>
      <c r="F1146">
        <v>613</v>
      </c>
      <c r="G1146">
        <v>2031</v>
      </c>
      <c r="H1146">
        <v>0</v>
      </c>
      <c r="I1146">
        <v>0.69799999999999995</v>
      </c>
    </row>
    <row r="1147" spans="1:9" x14ac:dyDescent="0.2">
      <c r="A1147" t="s">
        <v>1487</v>
      </c>
      <c r="B1147" t="s">
        <v>113</v>
      </c>
      <c r="C1147">
        <v>1244</v>
      </c>
      <c r="D1147" s="41">
        <v>3.9812500000000001E-2</v>
      </c>
      <c r="E1147" t="s">
        <v>7293</v>
      </c>
      <c r="F1147">
        <v>649</v>
      </c>
      <c r="G1147">
        <v>1921</v>
      </c>
      <c r="H1147">
        <v>1</v>
      </c>
      <c r="I1147">
        <v>0.66200000000000003</v>
      </c>
    </row>
    <row r="1148" spans="1:9" x14ac:dyDescent="0.2">
      <c r="A1148" t="s">
        <v>1488</v>
      </c>
      <c r="B1148" t="s">
        <v>113</v>
      </c>
      <c r="C1148">
        <v>1245</v>
      </c>
      <c r="D1148" s="41">
        <v>3.9956018518518523E-2</v>
      </c>
      <c r="E1148" t="s">
        <v>7293</v>
      </c>
      <c r="F1148">
        <v>815</v>
      </c>
      <c r="G1148">
        <v>2511</v>
      </c>
      <c r="H1148">
        <v>1</v>
      </c>
      <c r="I1148">
        <v>0.67500000000000004</v>
      </c>
    </row>
    <row r="1149" spans="1:9" x14ac:dyDescent="0.2">
      <c r="A1149" t="s">
        <v>1489</v>
      </c>
      <c r="B1149" t="s">
        <v>113</v>
      </c>
      <c r="C1149">
        <v>1246</v>
      </c>
      <c r="D1149" s="41">
        <v>4.0158564814814814E-2</v>
      </c>
      <c r="E1149" t="s">
        <v>7293</v>
      </c>
      <c r="F1149">
        <v>731</v>
      </c>
      <c r="G1149">
        <v>2172</v>
      </c>
      <c r="H1149">
        <v>1</v>
      </c>
      <c r="I1149">
        <v>0.66300000000000003</v>
      </c>
    </row>
    <row r="1150" spans="1:9" x14ac:dyDescent="0.2">
      <c r="A1150" t="s">
        <v>1490</v>
      </c>
      <c r="B1150" t="s">
        <v>113</v>
      </c>
      <c r="C1150">
        <v>1247</v>
      </c>
      <c r="D1150" s="41">
        <v>4.034837962962963E-2</v>
      </c>
      <c r="E1150" t="s">
        <v>7293</v>
      </c>
      <c r="F1150">
        <v>647</v>
      </c>
      <c r="G1150">
        <v>2067</v>
      </c>
      <c r="H1150">
        <v>1</v>
      </c>
      <c r="I1150">
        <v>0.68700000000000006</v>
      </c>
    </row>
    <row r="1151" spans="1:9" x14ac:dyDescent="0.2">
      <c r="A1151" t="s">
        <v>1491</v>
      </c>
      <c r="B1151" t="s">
        <v>113</v>
      </c>
      <c r="C1151">
        <v>1248</v>
      </c>
      <c r="D1151" s="41">
        <v>4.0506944444444443E-2</v>
      </c>
      <c r="E1151" t="s">
        <v>7293</v>
      </c>
      <c r="F1151">
        <v>771</v>
      </c>
      <c r="G1151">
        <v>2358</v>
      </c>
      <c r="H1151">
        <v>0</v>
      </c>
      <c r="I1151">
        <v>0.67300000000000004</v>
      </c>
    </row>
    <row r="1152" spans="1:9" x14ac:dyDescent="0.2">
      <c r="A1152" t="s">
        <v>1492</v>
      </c>
      <c r="B1152" t="s">
        <v>113</v>
      </c>
      <c r="C1152">
        <v>1249</v>
      </c>
      <c r="D1152" s="41">
        <v>4.0672453703703704E-2</v>
      </c>
      <c r="E1152" t="s">
        <v>7293</v>
      </c>
      <c r="F1152">
        <v>782</v>
      </c>
      <c r="G1152">
        <v>2208</v>
      </c>
      <c r="H1152">
        <v>0</v>
      </c>
      <c r="I1152">
        <v>0.64600000000000002</v>
      </c>
    </row>
    <row r="1153" spans="1:9" x14ac:dyDescent="0.2">
      <c r="A1153" t="s">
        <v>1493</v>
      </c>
      <c r="B1153" t="s">
        <v>113</v>
      </c>
      <c r="C1153">
        <v>1250</v>
      </c>
      <c r="D1153" s="41">
        <v>4.0871527777777777E-2</v>
      </c>
      <c r="E1153" t="s">
        <v>7293</v>
      </c>
      <c r="F1153">
        <v>542</v>
      </c>
      <c r="G1153">
        <v>1648</v>
      </c>
      <c r="H1153">
        <v>0</v>
      </c>
      <c r="I1153">
        <v>0.67100000000000004</v>
      </c>
    </row>
    <row r="1154" spans="1:9" x14ac:dyDescent="0.2">
      <c r="A1154" t="s">
        <v>1494</v>
      </c>
      <c r="B1154" t="s">
        <v>113</v>
      </c>
      <c r="C1154">
        <v>1251</v>
      </c>
      <c r="D1154" s="41">
        <v>4.1569444444444444E-2</v>
      </c>
      <c r="E1154" t="s">
        <v>7293</v>
      </c>
      <c r="F1154">
        <v>744</v>
      </c>
      <c r="G1154">
        <v>2230</v>
      </c>
      <c r="H1154">
        <v>0</v>
      </c>
      <c r="I1154">
        <v>0.66600000000000004</v>
      </c>
    </row>
    <row r="1155" spans="1:9" x14ac:dyDescent="0.2">
      <c r="A1155" t="s">
        <v>1495</v>
      </c>
      <c r="B1155" t="s">
        <v>113</v>
      </c>
      <c r="C1155">
        <v>1252</v>
      </c>
      <c r="D1155" s="41">
        <v>1.8981481481481478E-4</v>
      </c>
      <c r="E1155" t="s">
        <v>7293</v>
      </c>
      <c r="F1155">
        <v>871</v>
      </c>
      <c r="G1155">
        <v>2698</v>
      </c>
      <c r="H1155">
        <v>0</v>
      </c>
      <c r="I1155">
        <v>0.67700000000000005</v>
      </c>
    </row>
    <row r="1156" spans="1:9" x14ac:dyDescent="0.2">
      <c r="A1156" t="s">
        <v>1496</v>
      </c>
      <c r="B1156" t="s">
        <v>113</v>
      </c>
      <c r="C1156">
        <v>1253</v>
      </c>
      <c r="D1156" s="41">
        <v>3.5995370370370369E-4</v>
      </c>
      <c r="E1156" t="s">
        <v>7293</v>
      </c>
      <c r="F1156">
        <v>815</v>
      </c>
      <c r="G1156">
        <v>2875</v>
      </c>
      <c r="H1156">
        <v>0</v>
      </c>
      <c r="I1156">
        <v>0.71699999999999997</v>
      </c>
    </row>
    <row r="1157" spans="1:9" x14ac:dyDescent="0.2">
      <c r="A1157" t="s">
        <v>1497</v>
      </c>
      <c r="B1157" t="s">
        <v>113</v>
      </c>
      <c r="C1157">
        <v>1254</v>
      </c>
      <c r="D1157" s="41">
        <v>5.1157407407407412E-4</v>
      </c>
      <c r="E1157" t="s">
        <v>7293</v>
      </c>
      <c r="F1157">
        <v>848</v>
      </c>
      <c r="G1157">
        <v>2462</v>
      </c>
      <c r="H1157">
        <v>1</v>
      </c>
      <c r="I1157">
        <v>0.65600000000000003</v>
      </c>
    </row>
    <row r="1158" spans="1:9" x14ac:dyDescent="0.2">
      <c r="A1158" t="s">
        <v>1498</v>
      </c>
      <c r="B1158" t="s">
        <v>113</v>
      </c>
      <c r="C1158">
        <v>1255</v>
      </c>
      <c r="D1158" s="41">
        <v>7.4884259259259262E-4</v>
      </c>
      <c r="E1158" t="s">
        <v>7293</v>
      </c>
      <c r="F1158">
        <v>780</v>
      </c>
      <c r="G1158">
        <v>2359</v>
      </c>
      <c r="H1158">
        <v>0</v>
      </c>
      <c r="I1158">
        <v>0.66900000000000004</v>
      </c>
    </row>
    <row r="1159" spans="1:9" x14ac:dyDescent="0.2">
      <c r="A1159" t="s">
        <v>1499</v>
      </c>
      <c r="B1159" t="s">
        <v>113</v>
      </c>
      <c r="C1159">
        <v>1256</v>
      </c>
      <c r="D1159" s="41">
        <v>9.780092592592592E-4</v>
      </c>
      <c r="E1159" t="s">
        <v>7293</v>
      </c>
      <c r="F1159">
        <v>734</v>
      </c>
      <c r="G1159">
        <v>2375</v>
      </c>
      <c r="H1159">
        <v>0</v>
      </c>
      <c r="I1159">
        <v>0.69099999999999995</v>
      </c>
    </row>
    <row r="1160" spans="1:9" x14ac:dyDescent="0.2">
      <c r="A1160" t="s">
        <v>1500</v>
      </c>
      <c r="B1160" t="s">
        <v>113</v>
      </c>
      <c r="C1160">
        <v>1257</v>
      </c>
      <c r="D1160" s="41">
        <v>1.1631944444444443E-3</v>
      </c>
      <c r="E1160" t="s">
        <v>7293</v>
      </c>
      <c r="F1160">
        <v>839</v>
      </c>
      <c r="G1160">
        <v>2408</v>
      </c>
      <c r="H1160">
        <v>1</v>
      </c>
      <c r="I1160">
        <v>0.65200000000000002</v>
      </c>
    </row>
    <row r="1161" spans="1:9" x14ac:dyDescent="0.2">
      <c r="A1161" t="s">
        <v>1501</v>
      </c>
      <c r="B1161" t="s">
        <v>113</v>
      </c>
      <c r="C1161">
        <v>1258</v>
      </c>
      <c r="D1161" s="41">
        <v>1.3564814814814813E-3</v>
      </c>
      <c r="E1161" t="s">
        <v>7293</v>
      </c>
      <c r="F1161">
        <v>654</v>
      </c>
      <c r="G1161">
        <v>2043</v>
      </c>
      <c r="H1161">
        <v>0</v>
      </c>
      <c r="I1161">
        <v>0.68</v>
      </c>
    </row>
    <row r="1162" spans="1:9" x14ac:dyDescent="0.2">
      <c r="A1162" t="s">
        <v>1502</v>
      </c>
      <c r="B1162" t="s">
        <v>113</v>
      </c>
      <c r="C1162">
        <v>1259</v>
      </c>
      <c r="D1162" s="41">
        <v>1.6006944444444445E-3</v>
      </c>
      <c r="E1162" t="s">
        <v>7293</v>
      </c>
      <c r="F1162">
        <v>615</v>
      </c>
      <c r="G1162">
        <v>1948</v>
      </c>
      <c r="H1162">
        <v>1</v>
      </c>
      <c r="I1162">
        <v>0.68400000000000005</v>
      </c>
    </row>
    <row r="1163" spans="1:9" x14ac:dyDescent="0.2">
      <c r="A1163" t="s">
        <v>1503</v>
      </c>
      <c r="B1163" t="s">
        <v>113</v>
      </c>
      <c r="C1163">
        <v>1260</v>
      </c>
      <c r="D1163" s="41">
        <v>1.7777777777777776E-3</v>
      </c>
      <c r="E1163" t="s">
        <v>7293</v>
      </c>
      <c r="F1163">
        <v>803</v>
      </c>
      <c r="G1163">
        <v>2404</v>
      </c>
      <c r="H1163">
        <v>0</v>
      </c>
      <c r="I1163">
        <v>0.66600000000000004</v>
      </c>
    </row>
    <row r="1164" spans="1:9" x14ac:dyDescent="0.2">
      <c r="A1164" t="s">
        <v>1504</v>
      </c>
      <c r="B1164" t="s">
        <v>113</v>
      </c>
      <c r="C1164">
        <v>1261</v>
      </c>
      <c r="D1164" s="41">
        <v>1.9363425925925926E-3</v>
      </c>
      <c r="E1164" t="s">
        <v>7293</v>
      </c>
      <c r="F1164">
        <v>871</v>
      </c>
      <c r="G1164">
        <v>2496</v>
      </c>
      <c r="H1164">
        <v>1</v>
      </c>
      <c r="I1164">
        <v>0.65100000000000002</v>
      </c>
    </row>
    <row r="1165" spans="1:9" x14ac:dyDescent="0.2">
      <c r="A1165" t="s">
        <v>1505</v>
      </c>
      <c r="B1165" t="s">
        <v>113</v>
      </c>
      <c r="C1165">
        <v>1262</v>
      </c>
      <c r="D1165" s="41">
        <v>2.1250000000000002E-3</v>
      </c>
      <c r="E1165" t="s">
        <v>7293</v>
      </c>
      <c r="F1165">
        <v>631</v>
      </c>
      <c r="G1165">
        <v>2101</v>
      </c>
      <c r="H1165">
        <v>1</v>
      </c>
      <c r="I1165">
        <v>0.7</v>
      </c>
    </row>
    <row r="1166" spans="1:9" x14ac:dyDescent="0.2">
      <c r="A1166" t="s">
        <v>1506</v>
      </c>
      <c r="B1166" t="s">
        <v>113</v>
      </c>
      <c r="C1166">
        <v>1263</v>
      </c>
      <c r="D1166" s="41">
        <v>2.3229166666666663E-3</v>
      </c>
      <c r="E1166" t="s">
        <v>7293</v>
      </c>
      <c r="F1166">
        <v>688</v>
      </c>
      <c r="G1166">
        <v>2423</v>
      </c>
      <c r="H1166">
        <v>1</v>
      </c>
      <c r="I1166">
        <v>0.71599999999999997</v>
      </c>
    </row>
    <row r="1167" spans="1:9" x14ac:dyDescent="0.2">
      <c r="A1167" t="s">
        <v>1507</v>
      </c>
      <c r="B1167" t="s">
        <v>113</v>
      </c>
      <c r="C1167">
        <v>1264</v>
      </c>
      <c r="D1167" s="41">
        <v>2.5196759259259261E-3</v>
      </c>
      <c r="E1167" t="s">
        <v>7293</v>
      </c>
      <c r="F1167">
        <v>671</v>
      </c>
      <c r="G1167">
        <v>2192</v>
      </c>
      <c r="H1167">
        <v>0</v>
      </c>
      <c r="I1167">
        <v>0.69399999999999995</v>
      </c>
    </row>
    <row r="1168" spans="1:9" x14ac:dyDescent="0.2">
      <c r="A1168" t="s">
        <v>1508</v>
      </c>
      <c r="B1168" t="s">
        <v>113</v>
      </c>
      <c r="C1168">
        <v>1265</v>
      </c>
      <c r="D1168" s="41">
        <v>2.6793981481481482E-3</v>
      </c>
      <c r="E1168" t="s">
        <v>7293</v>
      </c>
      <c r="F1168">
        <v>737</v>
      </c>
      <c r="G1168">
        <v>2241</v>
      </c>
      <c r="H1168">
        <v>0</v>
      </c>
      <c r="I1168">
        <v>0.67100000000000004</v>
      </c>
    </row>
    <row r="1169" spans="1:9" x14ac:dyDescent="0.2">
      <c r="A1169" t="s">
        <v>1509</v>
      </c>
      <c r="B1169" t="s">
        <v>113</v>
      </c>
      <c r="C1169">
        <v>1266</v>
      </c>
      <c r="D1169" s="41">
        <v>2.8564814814814811E-3</v>
      </c>
      <c r="E1169" t="s">
        <v>7293</v>
      </c>
      <c r="F1169">
        <v>771</v>
      </c>
      <c r="G1169">
        <v>2388</v>
      </c>
      <c r="H1169">
        <v>0</v>
      </c>
      <c r="I1169">
        <v>0.67700000000000005</v>
      </c>
    </row>
    <row r="1170" spans="1:9" x14ac:dyDescent="0.2">
      <c r="A1170" t="s">
        <v>1510</v>
      </c>
      <c r="B1170" t="s">
        <v>113</v>
      </c>
      <c r="C1170">
        <v>1267</v>
      </c>
      <c r="D1170" s="41">
        <v>3.0011574074074072E-3</v>
      </c>
      <c r="E1170" t="s">
        <v>7293</v>
      </c>
      <c r="F1170">
        <v>881</v>
      </c>
      <c r="G1170">
        <v>2581</v>
      </c>
      <c r="H1170">
        <v>0</v>
      </c>
      <c r="I1170">
        <v>0.65900000000000003</v>
      </c>
    </row>
    <row r="1171" spans="1:9" x14ac:dyDescent="0.2">
      <c r="A1171" t="s">
        <v>1511</v>
      </c>
      <c r="B1171" t="s">
        <v>113</v>
      </c>
      <c r="C1171">
        <v>1268</v>
      </c>
      <c r="D1171" s="41">
        <v>3.158564814814815E-3</v>
      </c>
      <c r="E1171" t="s">
        <v>7293</v>
      </c>
      <c r="F1171">
        <v>927</v>
      </c>
      <c r="G1171">
        <v>2546</v>
      </c>
      <c r="H1171">
        <v>0</v>
      </c>
      <c r="I1171">
        <v>0.63600000000000001</v>
      </c>
    </row>
    <row r="1172" spans="1:9" x14ac:dyDescent="0.2">
      <c r="A1172" t="s">
        <v>1512</v>
      </c>
      <c r="B1172" t="s">
        <v>113</v>
      </c>
      <c r="C1172">
        <v>1269</v>
      </c>
      <c r="D1172" s="41">
        <v>3.3611111111111112E-3</v>
      </c>
      <c r="E1172" t="s">
        <v>7293</v>
      </c>
      <c r="F1172">
        <v>754</v>
      </c>
      <c r="G1172">
        <v>2386</v>
      </c>
      <c r="H1172">
        <v>0</v>
      </c>
      <c r="I1172">
        <v>0.68400000000000005</v>
      </c>
    </row>
    <row r="1173" spans="1:9" x14ac:dyDescent="0.2">
      <c r="A1173" t="s">
        <v>1513</v>
      </c>
      <c r="B1173" t="s">
        <v>113</v>
      </c>
      <c r="C1173">
        <v>1270</v>
      </c>
      <c r="D1173" s="41">
        <v>3.5347222222222221E-3</v>
      </c>
      <c r="E1173" t="s">
        <v>7293</v>
      </c>
      <c r="F1173">
        <v>738</v>
      </c>
      <c r="G1173">
        <v>2396</v>
      </c>
      <c r="H1173">
        <v>0</v>
      </c>
      <c r="I1173">
        <v>0.69199999999999995</v>
      </c>
    </row>
    <row r="1174" spans="1:9" x14ac:dyDescent="0.2">
      <c r="A1174" t="s">
        <v>1514</v>
      </c>
      <c r="B1174" t="s">
        <v>113</v>
      </c>
      <c r="C1174">
        <v>1271</v>
      </c>
      <c r="D1174" s="41">
        <v>4.0092592592592593E-3</v>
      </c>
      <c r="E1174" t="s">
        <v>7293</v>
      </c>
      <c r="F1174">
        <v>761</v>
      </c>
      <c r="G1174">
        <v>2403</v>
      </c>
      <c r="H1174">
        <v>0</v>
      </c>
      <c r="I1174">
        <v>0.68300000000000005</v>
      </c>
    </row>
    <row r="1175" spans="1:9" x14ac:dyDescent="0.2">
      <c r="A1175" t="s">
        <v>1515</v>
      </c>
      <c r="B1175" t="s">
        <v>113</v>
      </c>
      <c r="C1175">
        <v>1272</v>
      </c>
      <c r="D1175" s="41">
        <v>4.1666666666666666E-3</v>
      </c>
      <c r="E1175" t="s">
        <v>7293</v>
      </c>
      <c r="F1175">
        <v>726</v>
      </c>
      <c r="G1175">
        <v>2068</v>
      </c>
      <c r="H1175">
        <v>1</v>
      </c>
      <c r="I1175">
        <v>0.64900000000000002</v>
      </c>
    </row>
    <row r="1176" spans="1:9" x14ac:dyDescent="0.2">
      <c r="A1176" t="s">
        <v>1516</v>
      </c>
      <c r="B1176" t="s">
        <v>113</v>
      </c>
      <c r="C1176">
        <v>1273</v>
      </c>
      <c r="D1176" s="41">
        <v>4.3530092592592596E-3</v>
      </c>
      <c r="E1176" t="s">
        <v>7293</v>
      </c>
      <c r="F1176">
        <v>729</v>
      </c>
      <c r="G1176">
        <v>2240</v>
      </c>
      <c r="H1176">
        <v>1</v>
      </c>
      <c r="I1176">
        <v>0.67500000000000004</v>
      </c>
    </row>
    <row r="1177" spans="1:9" x14ac:dyDescent="0.2">
      <c r="A1177" t="s">
        <v>1517</v>
      </c>
      <c r="B1177" t="s">
        <v>113</v>
      </c>
      <c r="C1177">
        <v>1274</v>
      </c>
      <c r="D1177" s="41">
        <v>4.5300925925925925E-3</v>
      </c>
      <c r="E1177" t="s">
        <v>7293</v>
      </c>
      <c r="F1177">
        <v>615</v>
      </c>
      <c r="G1177">
        <v>2037</v>
      </c>
      <c r="H1177">
        <v>1</v>
      </c>
      <c r="I1177">
        <v>0.69799999999999995</v>
      </c>
    </row>
    <row r="1178" spans="1:9" x14ac:dyDescent="0.2">
      <c r="A1178" t="s">
        <v>1518</v>
      </c>
      <c r="B1178" t="s">
        <v>113</v>
      </c>
      <c r="C1178">
        <v>1275</v>
      </c>
      <c r="D1178" s="41">
        <v>4.7881944444444439E-3</v>
      </c>
      <c r="E1178" t="s">
        <v>7293</v>
      </c>
      <c r="F1178">
        <v>748</v>
      </c>
      <c r="G1178">
        <v>2409</v>
      </c>
      <c r="H1178">
        <v>0</v>
      </c>
      <c r="I1178">
        <v>0.68899999999999995</v>
      </c>
    </row>
    <row r="1179" spans="1:9" x14ac:dyDescent="0.2">
      <c r="A1179" t="s">
        <v>1519</v>
      </c>
      <c r="B1179" t="s">
        <v>113</v>
      </c>
      <c r="C1179">
        <v>1276</v>
      </c>
      <c r="D1179" s="41">
        <v>4.9814814814814817E-3</v>
      </c>
      <c r="E1179" t="s">
        <v>7293</v>
      </c>
      <c r="F1179">
        <v>679</v>
      </c>
      <c r="G1179">
        <v>2357</v>
      </c>
      <c r="H1179">
        <v>1</v>
      </c>
      <c r="I1179">
        <v>0.71199999999999997</v>
      </c>
    </row>
    <row r="1180" spans="1:9" x14ac:dyDescent="0.2">
      <c r="A1180" t="s">
        <v>1520</v>
      </c>
      <c r="B1180" t="s">
        <v>113</v>
      </c>
      <c r="C1180">
        <v>1277</v>
      </c>
      <c r="D1180" s="41">
        <v>5.170138888888889E-3</v>
      </c>
      <c r="E1180" t="s">
        <v>7293</v>
      </c>
      <c r="F1180">
        <v>902</v>
      </c>
      <c r="G1180">
        <v>2727</v>
      </c>
      <c r="H1180">
        <v>0</v>
      </c>
      <c r="I1180">
        <v>0.66900000000000004</v>
      </c>
    </row>
    <row r="1181" spans="1:9" x14ac:dyDescent="0.2">
      <c r="A1181" t="s">
        <v>1521</v>
      </c>
      <c r="B1181" t="s">
        <v>113</v>
      </c>
      <c r="C1181">
        <v>1278</v>
      </c>
      <c r="D1181" s="41">
        <v>5.3692129629629637E-3</v>
      </c>
      <c r="E1181" t="s">
        <v>7293</v>
      </c>
      <c r="F1181">
        <v>761</v>
      </c>
      <c r="G1181">
        <v>2354</v>
      </c>
      <c r="H1181">
        <v>1</v>
      </c>
      <c r="I1181">
        <v>0.67700000000000005</v>
      </c>
    </row>
    <row r="1182" spans="1:9" x14ac:dyDescent="0.2">
      <c r="A1182" t="s">
        <v>1522</v>
      </c>
      <c r="B1182" t="s">
        <v>113</v>
      </c>
      <c r="C1182">
        <v>1279</v>
      </c>
      <c r="D1182" s="41">
        <v>5.5358796296296302E-3</v>
      </c>
      <c r="E1182" t="s">
        <v>7293</v>
      </c>
      <c r="F1182">
        <v>644</v>
      </c>
      <c r="G1182">
        <v>1974</v>
      </c>
      <c r="H1182">
        <v>0</v>
      </c>
      <c r="I1182">
        <v>0.67400000000000004</v>
      </c>
    </row>
    <row r="1183" spans="1:9" x14ac:dyDescent="0.2">
      <c r="A1183" t="s">
        <v>1523</v>
      </c>
      <c r="B1183" t="s">
        <v>113</v>
      </c>
      <c r="C1183">
        <v>1280</v>
      </c>
      <c r="D1183" s="41">
        <v>5.7337962962962959E-3</v>
      </c>
      <c r="E1183" t="s">
        <v>7293</v>
      </c>
      <c r="F1183">
        <v>619</v>
      </c>
      <c r="G1183">
        <v>2012</v>
      </c>
      <c r="H1183">
        <v>0</v>
      </c>
      <c r="I1183">
        <v>0.69199999999999995</v>
      </c>
    </row>
    <row r="1184" spans="1:9" x14ac:dyDescent="0.2">
      <c r="A1184" t="s">
        <v>1524</v>
      </c>
      <c r="B1184" t="s">
        <v>113</v>
      </c>
      <c r="C1184">
        <v>1281</v>
      </c>
      <c r="D1184" s="41">
        <v>5.9143518518518521E-3</v>
      </c>
      <c r="E1184" t="s">
        <v>7293</v>
      </c>
      <c r="F1184">
        <v>730</v>
      </c>
      <c r="G1184">
        <v>2252</v>
      </c>
      <c r="H1184">
        <v>0</v>
      </c>
      <c r="I1184">
        <v>0.67600000000000005</v>
      </c>
    </row>
    <row r="1185" spans="1:9" x14ac:dyDescent="0.2">
      <c r="A1185" t="s">
        <v>1525</v>
      </c>
      <c r="B1185" t="s">
        <v>113</v>
      </c>
      <c r="C1185">
        <v>1282</v>
      </c>
      <c r="D1185" s="41">
        <v>6.0995370370370361E-3</v>
      </c>
      <c r="E1185" t="s">
        <v>7293</v>
      </c>
      <c r="F1185">
        <v>730</v>
      </c>
      <c r="G1185">
        <v>2043</v>
      </c>
      <c r="H1185">
        <v>0</v>
      </c>
      <c r="I1185">
        <v>0.64300000000000002</v>
      </c>
    </row>
    <row r="1186" spans="1:9" x14ac:dyDescent="0.2">
      <c r="A1186" t="s">
        <v>1526</v>
      </c>
      <c r="B1186" t="s">
        <v>113</v>
      </c>
      <c r="C1186">
        <v>1283</v>
      </c>
      <c r="D1186" s="41">
        <v>6.2662037037037035E-3</v>
      </c>
      <c r="E1186" t="s">
        <v>7293</v>
      </c>
      <c r="F1186">
        <v>663</v>
      </c>
      <c r="G1186">
        <v>2135</v>
      </c>
      <c r="H1186">
        <v>0</v>
      </c>
      <c r="I1186">
        <v>0.68899999999999995</v>
      </c>
    </row>
    <row r="1187" spans="1:9" x14ac:dyDescent="0.2">
      <c r="A1187" t="s">
        <v>1527</v>
      </c>
      <c r="B1187" t="s">
        <v>113</v>
      </c>
      <c r="C1187">
        <v>1284</v>
      </c>
      <c r="D1187" s="41">
        <v>6.4224537037037037E-3</v>
      </c>
      <c r="E1187" t="s">
        <v>7293</v>
      </c>
      <c r="F1187">
        <v>883</v>
      </c>
      <c r="G1187">
        <v>2603</v>
      </c>
      <c r="H1187">
        <v>1</v>
      </c>
      <c r="I1187">
        <v>0.66100000000000003</v>
      </c>
    </row>
    <row r="1188" spans="1:9" x14ac:dyDescent="0.2">
      <c r="A1188" t="s">
        <v>1528</v>
      </c>
      <c r="B1188" t="s">
        <v>113</v>
      </c>
      <c r="C1188">
        <v>1285</v>
      </c>
      <c r="D1188" s="41">
        <v>6.5983796296296303E-3</v>
      </c>
      <c r="E1188" t="s">
        <v>7293</v>
      </c>
      <c r="F1188">
        <v>981</v>
      </c>
      <c r="G1188">
        <v>2905</v>
      </c>
      <c r="H1188">
        <v>0</v>
      </c>
      <c r="I1188">
        <v>0.66200000000000003</v>
      </c>
    </row>
    <row r="1189" spans="1:9" x14ac:dyDescent="0.2">
      <c r="A1189" t="s">
        <v>1529</v>
      </c>
      <c r="B1189" t="s">
        <v>113</v>
      </c>
      <c r="C1189">
        <v>1286</v>
      </c>
      <c r="D1189" s="41">
        <v>6.7743055555555569E-3</v>
      </c>
      <c r="E1189" t="s">
        <v>7293</v>
      </c>
      <c r="F1189">
        <v>510</v>
      </c>
      <c r="G1189">
        <v>1629</v>
      </c>
      <c r="H1189">
        <v>0</v>
      </c>
      <c r="I1189">
        <v>0.68700000000000006</v>
      </c>
    </row>
    <row r="1190" spans="1:9" x14ac:dyDescent="0.2">
      <c r="A1190" t="s">
        <v>1530</v>
      </c>
      <c r="B1190" t="s">
        <v>113</v>
      </c>
      <c r="C1190">
        <v>1287</v>
      </c>
      <c r="D1190" s="41">
        <v>6.9467592592592602E-3</v>
      </c>
      <c r="E1190" t="s">
        <v>7293</v>
      </c>
      <c r="F1190">
        <v>1234</v>
      </c>
      <c r="G1190">
        <v>3446</v>
      </c>
      <c r="H1190">
        <v>0</v>
      </c>
      <c r="I1190">
        <v>0.64200000000000002</v>
      </c>
    </row>
    <row r="1191" spans="1:9" x14ac:dyDescent="0.2">
      <c r="A1191" t="s">
        <v>1531</v>
      </c>
      <c r="B1191" t="s">
        <v>113</v>
      </c>
      <c r="C1191">
        <v>1288</v>
      </c>
      <c r="D1191" s="41">
        <v>7.1180555555555554E-3</v>
      </c>
      <c r="E1191" t="s">
        <v>7293</v>
      </c>
      <c r="F1191">
        <v>869</v>
      </c>
      <c r="G1191">
        <v>2572</v>
      </c>
      <c r="H1191">
        <v>0</v>
      </c>
      <c r="I1191">
        <v>0.66200000000000003</v>
      </c>
    </row>
    <row r="1192" spans="1:9" x14ac:dyDescent="0.2">
      <c r="A1192" t="s">
        <v>1532</v>
      </c>
      <c r="B1192" t="s">
        <v>113</v>
      </c>
      <c r="C1192">
        <v>1289</v>
      </c>
      <c r="D1192" s="41">
        <v>7.2858796296296291E-3</v>
      </c>
      <c r="E1192" t="s">
        <v>7293</v>
      </c>
      <c r="F1192">
        <v>633</v>
      </c>
      <c r="G1192">
        <v>2090</v>
      </c>
      <c r="H1192">
        <v>0</v>
      </c>
      <c r="I1192">
        <v>0.69699999999999995</v>
      </c>
    </row>
    <row r="1193" spans="1:9" x14ac:dyDescent="0.2">
      <c r="A1193" t="s">
        <v>1533</v>
      </c>
      <c r="B1193" t="s">
        <v>113</v>
      </c>
      <c r="C1193">
        <v>1290</v>
      </c>
      <c r="D1193" s="41">
        <v>8.1921296296296308E-3</v>
      </c>
      <c r="E1193" t="s">
        <v>7293</v>
      </c>
      <c r="F1193">
        <v>794</v>
      </c>
      <c r="G1193">
        <v>2452</v>
      </c>
      <c r="H1193">
        <v>0</v>
      </c>
      <c r="I1193">
        <v>0.67600000000000005</v>
      </c>
    </row>
    <row r="1194" spans="1:9" x14ac:dyDescent="0.2">
      <c r="A1194" t="s">
        <v>1534</v>
      </c>
      <c r="B1194" t="s">
        <v>113</v>
      </c>
      <c r="C1194">
        <v>1291</v>
      </c>
      <c r="D1194" s="41">
        <v>8.3402777777777781E-3</v>
      </c>
      <c r="E1194" t="s">
        <v>7293</v>
      </c>
      <c r="F1194">
        <v>690</v>
      </c>
      <c r="G1194">
        <v>2174</v>
      </c>
      <c r="H1194">
        <v>0</v>
      </c>
      <c r="I1194">
        <v>0.68300000000000005</v>
      </c>
    </row>
    <row r="1195" spans="1:9" x14ac:dyDescent="0.2">
      <c r="A1195" t="s">
        <v>1535</v>
      </c>
      <c r="B1195" t="s">
        <v>113</v>
      </c>
      <c r="C1195">
        <v>1292</v>
      </c>
      <c r="D1195" s="41">
        <v>8.4988425925925926E-3</v>
      </c>
      <c r="E1195" t="s">
        <v>7293</v>
      </c>
      <c r="F1195">
        <v>629</v>
      </c>
      <c r="G1195">
        <v>2123</v>
      </c>
      <c r="H1195">
        <v>0</v>
      </c>
      <c r="I1195">
        <v>0.70399999999999996</v>
      </c>
    </row>
    <row r="1196" spans="1:9" x14ac:dyDescent="0.2">
      <c r="A1196" t="s">
        <v>1536</v>
      </c>
      <c r="B1196" t="s">
        <v>113</v>
      </c>
      <c r="C1196">
        <v>1293</v>
      </c>
      <c r="D1196" s="41">
        <v>8.6909722222222232E-3</v>
      </c>
      <c r="E1196" t="s">
        <v>7293</v>
      </c>
      <c r="F1196">
        <v>790</v>
      </c>
      <c r="G1196">
        <v>2396</v>
      </c>
      <c r="H1196">
        <v>0</v>
      </c>
      <c r="I1196">
        <v>0.67</v>
      </c>
    </row>
    <row r="1197" spans="1:9" x14ac:dyDescent="0.2">
      <c r="A1197" t="s">
        <v>1537</v>
      </c>
      <c r="B1197" t="s">
        <v>113</v>
      </c>
      <c r="C1197">
        <v>1294</v>
      </c>
      <c r="D1197" s="41">
        <v>8.8622685185185176E-3</v>
      </c>
      <c r="E1197" t="s">
        <v>7293</v>
      </c>
      <c r="F1197">
        <v>783</v>
      </c>
      <c r="G1197">
        <v>2358</v>
      </c>
      <c r="H1197">
        <v>0</v>
      </c>
      <c r="I1197">
        <v>0.66800000000000004</v>
      </c>
    </row>
    <row r="1198" spans="1:9" x14ac:dyDescent="0.2">
      <c r="A1198" t="s">
        <v>1538</v>
      </c>
      <c r="B1198" t="s">
        <v>113</v>
      </c>
      <c r="C1198">
        <v>1295</v>
      </c>
      <c r="D1198" s="41">
        <v>9.0127314814814809E-3</v>
      </c>
      <c r="E1198" t="s">
        <v>7293</v>
      </c>
      <c r="F1198">
        <v>616</v>
      </c>
      <c r="G1198">
        <v>1914</v>
      </c>
      <c r="H1198">
        <v>0</v>
      </c>
      <c r="I1198">
        <v>0.67800000000000005</v>
      </c>
    </row>
    <row r="1199" spans="1:9" x14ac:dyDescent="0.2">
      <c r="A1199" t="s">
        <v>1539</v>
      </c>
      <c r="B1199" t="s">
        <v>113</v>
      </c>
      <c r="C1199">
        <v>1296</v>
      </c>
      <c r="D1199" s="41">
        <v>9.2361111111111116E-3</v>
      </c>
      <c r="E1199" t="s">
        <v>7293</v>
      </c>
      <c r="F1199">
        <v>603</v>
      </c>
      <c r="G1199">
        <v>1885</v>
      </c>
      <c r="H1199">
        <v>0</v>
      </c>
      <c r="I1199">
        <v>0.68</v>
      </c>
    </row>
    <row r="1200" spans="1:9" x14ac:dyDescent="0.2">
      <c r="A1200" t="s">
        <v>1540</v>
      </c>
      <c r="B1200" t="s">
        <v>113</v>
      </c>
      <c r="C1200">
        <v>1297</v>
      </c>
      <c r="D1200" s="41">
        <v>9.5601851851851855E-3</v>
      </c>
      <c r="E1200" t="s">
        <v>7293</v>
      </c>
      <c r="F1200">
        <v>579</v>
      </c>
      <c r="G1200">
        <v>1996</v>
      </c>
      <c r="H1200">
        <v>0</v>
      </c>
      <c r="I1200">
        <v>0.71</v>
      </c>
    </row>
    <row r="1201" spans="1:9" x14ac:dyDescent="0.2">
      <c r="A1201" t="s">
        <v>1541</v>
      </c>
      <c r="B1201" t="s">
        <v>113</v>
      </c>
      <c r="C1201">
        <v>1298</v>
      </c>
      <c r="D1201" s="41">
        <v>9.8483796296296288E-3</v>
      </c>
      <c r="E1201" t="s">
        <v>7293</v>
      </c>
      <c r="F1201">
        <v>636</v>
      </c>
      <c r="G1201">
        <v>1953</v>
      </c>
      <c r="H1201">
        <v>0</v>
      </c>
      <c r="I1201">
        <v>0.67400000000000004</v>
      </c>
    </row>
    <row r="1202" spans="1:9" x14ac:dyDescent="0.2">
      <c r="A1202" t="s">
        <v>1542</v>
      </c>
      <c r="B1202" t="s">
        <v>113</v>
      </c>
      <c r="C1202">
        <v>1299</v>
      </c>
      <c r="D1202" s="41">
        <v>1.0094907407407408E-2</v>
      </c>
      <c r="E1202" t="s">
        <v>7293</v>
      </c>
      <c r="F1202">
        <v>345</v>
      </c>
      <c r="G1202">
        <v>1145</v>
      </c>
      <c r="H1202">
        <v>0</v>
      </c>
      <c r="I1202">
        <v>0.69899999999999995</v>
      </c>
    </row>
    <row r="1203" spans="1:9" x14ac:dyDescent="0.2">
      <c r="A1203" t="s">
        <v>1543</v>
      </c>
      <c r="B1203" t="s">
        <v>113</v>
      </c>
      <c r="C1203">
        <v>1300</v>
      </c>
      <c r="D1203" s="41">
        <v>1.0314814814814815E-2</v>
      </c>
      <c r="E1203" t="s">
        <v>7293</v>
      </c>
      <c r="F1203">
        <v>915</v>
      </c>
      <c r="G1203">
        <v>2521</v>
      </c>
      <c r="H1203">
        <v>0</v>
      </c>
      <c r="I1203">
        <v>0.63700000000000001</v>
      </c>
    </row>
    <row r="1204" spans="1:9" x14ac:dyDescent="0.2">
      <c r="A1204" t="s">
        <v>1544</v>
      </c>
      <c r="B1204" t="s">
        <v>113</v>
      </c>
      <c r="C1204">
        <v>1301</v>
      </c>
      <c r="D1204" s="41">
        <v>1.0545138888888889E-2</v>
      </c>
      <c r="E1204" t="s">
        <v>7293</v>
      </c>
      <c r="F1204">
        <v>744</v>
      </c>
      <c r="G1204">
        <v>2266</v>
      </c>
      <c r="H1204">
        <v>0</v>
      </c>
      <c r="I1204">
        <v>0.67200000000000004</v>
      </c>
    </row>
    <row r="1205" spans="1:9" x14ac:dyDescent="0.2">
      <c r="A1205" t="s">
        <v>1545</v>
      </c>
      <c r="B1205" t="s">
        <v>113</v>
      </c>
      <c r="C1205">
        <v>1302</v>
      </c>
      <c r="D1205" s="41">
        <v>1.0695601851851852E-2</v>
      </c>
      <c r="E1205" t="s">
        <v>7293</v>
      </c>
      <c r="F1205">
        <v>571</v>
      </c>
      <c r="G1205">
        <v>1772</v>
      </c>
      <c r="H1205">
        <v>0</v>
      </c>
      <c r="I1205">
        <v>0.67800000000000005</v>
      </c>
    </row>
    <row r="1206" spans="1:9" x14ac:dyDescent="0.2">
      <c r="A1206" t="s">
        <v>1546</v>
      </c>
      <c r="B1206" t="s">
        <v>113</v>
      </c>
      <c r="C1206">
        <v>1303</v>
      </c>
      <c r="D1206" s="41">
        <v>1.0843749999999999E-2</v>
      </c>
      <c r="E1206" t="s">
        <v>7293</v>
      </c>
      <c r="F1206">
        <v>1056</v>
      </c>
      <c r="G1206">
        <v>3195</v>
      </c>
      <c r="H1206">
        <v>0</v>
      </c>
      <c r="I1206">
        <v>0.66900000000000004</v>
      </c>
    </row>
    <row r="1207" spans="1:9" x14ac:dyDescent="0.2">
      <c r="A1207" t="s">
        <v>1547</v>
      </c>
      <c r="B1207" t="s">
        <v>113</v>
      </c>
      <c r="C1207">
        <v>1304</v>
      </c>
      <c r="D1207" s="41">
        <v>1.108449074074074E-2</v>
      </c>
      <c r="E1207" t="s">
        <v>7293</v>
      </c>
      <c r="F1207">
        <v>744</v>
      </c>
      <c r="G1207">
        <v>2269</v>
      </c>
      <c r="H1207">
        <v>0</v>
      </c>
      <c r="I1207">
        <v>0.67200000000000004</v>
      </c>
    </row>
    <row r="1208" spans="1:9" x14ac:dyDescent="0.2">
      <c r="A1208" t="s">
        <v>1548</v>
      </c>
      <c r="B1208" t="s">
        <v>113</v>
      </c>
      <c r="C1208">
        <v>1305</v>
      </c>
      <c r="D1208" s="41">
        <v>1.128587962962963E-2</v>
      </c>
      <c r="E1208" t="s">
        <v>7293</v>
      </c>
      <c r="F1208">
        <v>925</v>
      </c>
      <c r="G1208">
        <v>2861</v>
      </c>
      <c r="H1208">
        <v>1</v>
      </c>
      <c r="I1208">
        <v>0.67700000000000005</v>
      </c>
    </row>
    <row r="1209" spans="1:9" x14ac:dyDescent="0.2">
      <c r="A1209" t="s">
        <v>1549</v>
      </c>
      <c r="B1209" t="s">
        <v>113</v>
      </c>
      <c r="C1209">
        <v>1306</v>
      </c>
      <c r="D1209" s="41">
        <v>1.1506944444444445E-2</v>
      </c>
      <c r="E1209" t="s">
        <v>7293</v>
      </c>
      <c r="F1209">
        <v>575</v>
      </c>
      <c r="G1209">
        <v>1766</v>
      </c>
      <c r="H1209">
        <v>0</v>
      </c>
      <c r="I1209">
        <v>0.67400000000000004</v>
      </c>
    </row>
    <row r="1210" spans="1:9" x14ac:dyDescent="0.2">
      <c r="A1210" t="s">
        <v>1550</v>
      </c>
      <c r="B1210" t="s">
        <v>113</v>
      </c>
      <c r="C1210">
        <v>1307</v>
      </c>
      <c r="D1210" s="41">
        <v>1.1697916666666667E-2</v>
      </c>
      <c r="E1210" t="s">
        <v>7293</v>
      </c>
      <c r="F1210">
        <v>724</v>
      </c>
      <c r="G1210">
        <v>2159</v>
      </c>
      <c r="H1210">
        <v>0</v>
      </c>
      <c r="I1210">
        <v>0.66500000000000004</v>
      </c>
    </row>
    <row r="1211" spans="1:9" x14ac:dyDescent="0.2">
      <c r="A1211" t="s">
        <v>1551</v>
      </c>
      <c r="B1211" t="s">
        <v>113</v>
      </c>
      <c r="C1211">
        <v>1308</v>
      </c>
      <c r="D1211" s="41">
        <v>1.1827546296296296E-2</v>
      </c>
      <c r="E1211" t="s">
        <v>7293</v>
      </c>
      <c r="F1211">
        <v>777</v>
      </c>
      <c r="G1211">
        <v>2397</v>
      </c>
      <c r="H1211">
        <v>0</v>
      </c>
      <c r="I1211">
        <v>0.67600000000000005</v>
      </c>
    </row>
    <row r="1212" spans="1:9" x14ac:dyDescent="0.2">
      <c r="A1212" t="s">
        <v>1552</v>
      </c>
      <c r="B1212" t="s">
        <v>113</v>
      </c>
      <c r="C1212">
        <v>1309</v>
      </c>
      <c r="D1212" s="41">
        <v>1.2003472222222223E-2</v>
      </c>
      <c r="E1212" t="s">
        <v>7293</v>
      </c>
      <c r="F1212">
        <v>796</v>
      </c>
      <c r="G1212">
        <v>2243</v>
      </c>
      <c r="H1212">
        <v>0</v>
      </c>
      <c r="I1212">
        <v>0.64500000000000002</v>
      </c>
    </row>
    <row r="1213" spans="1:9" x14ac:dyDescent="0.2">
      <c r="A1213" t="s">
        <v>1553</v>
      </c>
      <c r="B1213" t="s">
        <v>113</v>
      </c>
      <c r="C1213">
        <v>1310</v>
      </c>
      <c r="D1213" s="41">
        <v>1.2160879629629631E-2</v>
      </c>
      <c r="E1213" t="s">
        <v>7293</v>
      </c>
      <c r="F1213">
        <v>660</v>
      </c>
      <c r="G1213">
        <v>2190</v>
      </c>
      <c r="H1213">
        <v>0</v>
      </c>
      <c r="I1213">
        <v>0.69899999999999995</v>
      </c>
    </row>
    <row r="1214" spans="1:9" x14ac:dyDescent="0.2">
      <c r="A1214" t="s">
        <v>1554</v>
      </c>
      <c r="B1214" t="s">
        <v>113</v>
      </c>
      <c r="C1214">
        <v>1311</v>
      </c>
      <c r="D1214" s="41">
        <v>1.2329861111111111E-2</v>
      </c>
      <c r="E1214" t="s">
        <v>7293</v>
      </c>
      <c r="F1214">
        <v>613</v>
      </c>
      <c r="G1214">
        <v>1945</v>
      </c>
      <c r="H1214">
        <v>0</v>
      </c>
      <c r="I1214">
        <v>0.68500000000000005</v>
      </c>
    </row>
    <row r="1215" spans="1:9" x14ac:dyDescent="0.2">
      <c r="A1215" t="s">
        <v>1555</v>
      </c>
      <c r="B1215" t="s">
        <v>113</v>
      </c>
      <c r="C1215">
        <v>1312</v>
      </c>
      <c r="D1215" s="41">
        <v>1.2487268518518517E-2</v>
      </c>
      <c r="E1215" t="s">
        <v>7293</v>
      </c>
      <c r="F1215">
        <v>725</v>
      </c>
      <c r="G1215">
        <v>2173</v>
      </c>
      <c r="H1215">
        <v>0</v>
      </c>
      <c r="I1215">
        <v>0.66600000000000004</v>
      </c>
    </row>
    <row r="1216" spans="1:9" x14ac:dyDescent="0.2">
      <c r="A1216" t="s">
        <v>1556</v>
      </c>
      <c r="B1216" t="s">
        <v>113</v>
      </c>
      <c r="C1216">
        <v>1313</v>
      </c>
      <c r="D1216" s="41">
        <v>1.2689814814814815E-2</v>
      </c>
      <c r="E1216" t="s">
        <v>7293</v>
      </c>
      <c r="F1216">
        <v>831</v>
      </c>
      <c r="G1216">
        <v>2522</v>
      </c>
      <c r="H1216">
        <v>0</v>
      </c>
      <c r="I1216">
        <v>0.67</v>
      </c>
    </row>
    <row r="1217" spans="1:9" x14ac:dyDescent="0.2">
      <c r="A1217" t="s">
        <v>1557</v>
      </c>
      <c r="B1217" t="s">
        <v>113</v>
      </c>
      <c r="C1217">
        <v>1314</v>
      </c>
      <c r="D1217" s="41">
        <v>1.2847222222222223E-2</v>
      </c>
      <c r="E1217" t="s">
        <v>7293</v>
      </c>
      <c r="F1217">
        <v>854</v>
      </c>
      <c r="G1217">
        <v>2436</v>
      </c>
      <c r="H1217">
        <v>0</v>
      </c>
      <c r="I1217">
        <v>0.64900000000000002</v>
      </c>
    </row>
    <row r="1218" spans="1:9" x14ac:dyDescent="0.2">
      <c r="A1218" t="s">
        <v>1558</v>
      </c>
      <c r="B1218" t="s">
        <v>113</v>
      </c>
      <c r="C1218">
        <v>1315</v>
      </c>
      <c r="D1218" s="41">
        <v>1.3062499999999999E-2</v>
      </c>
      <c r="E1218" t="s">
        <v>7293</v>
      </c>
      <c r="F1218">
        <v>777</v>
      </c>
      <c r="G1218">
        <v>2371</v>
      </c>
      <c r="H1218">
        <v>0</v>
      </c>
      <c r="I1218">
        <v>0.67200000000000004</v>
      </c>
    </row>
    <row r="1219" spans="1:9" x14ac:dyDescent="0.2">
      <c r="A1219" t="s">
        <v>1559</v>
      </c>
      <c r="B1219" t="s">
        <v>113</v>
      </c>
      <c r="C1219">
        <v>1316</v>
      </c>
      <c r="D1219" s="41">
        <v>1.3249999999999998E-2</v>
      </c>
      <c r="E1219" t="s">
        <v>7293</v>
      </c>
      <c r="F1219">
        <v>791</v>
      </c>
      <c r="G1219">
        <v>2409</v>
      </c>
      <c r="H1219">
        <v>0</v>
      </c>
      <c r="I1219">
        <v>0.67200000000000004</v>
      </c>
    </row>
    <row r="1220" spans="1:9" x14ac:dyDescent="0.2">
      <c r="A1220" t="s">
        <v>1560</v>
      </c>
      <c r="B1220" t="s">
        <v>113</v>
      </c>
      <c r="C1220">
        <v>1317</v>
      </c>
      <c r="D1220" s="41">
        <v>1.3415509259259261E-2</v>
      </c>
      <c r="E1220" t="s">
        <v>7293</v>
      </c>
      <c r="F1220">
        <v>552</v>
      </c>
      <c r="G1220">
        <v>1786</v>
      </c>
      <c r="H1220">
        <v>0</v>
      </c>
      <c r="I1220">
        <v>0.69099999999999995</v>
      </c>
    </row>
    <row r="1221" spans="1:9" x14ac:dyDescent="0.2">
      <c r="A1221" t="s">
        <v>1561</v>
      </c>
      <c r="B1221" t="s">
        <v>113</v>
      </c>
      <c r="C1221">
        <v>1318</v>
      </c>
      <c r="D1221" s="41">
        <v>1.3585648148148147E-2</v>
      </c>
      <c r="E1221" t="s">
        <v>7293</v>
      </c>
      <c r="F1221">
        <v>649</v>
      </c>
      <c r="G1221">
        <v>2013</v>
      </c>
      <c r="H1221">
        <v>0</v>
      </c>
      <c r="I1221">
        <v>0.67800000000000005</v>
      </c>
    </row>
    <row r="1222" spans="1:9" x14ac:dyDescent="0.2">
      <c r="A1222" t="s">
        <v>1562</v>
      </c>
      <c r="B1222" t="s">
        <v>113</v>
      </c>
      <c r="C1222">
        <v>1319</v>
      </c>
      <c r="D1222" s="41">
        <v>1.3774305555555555E-2</v>
      </c>
      <c r="E1222" t="s">
        <v>7293</v>
      </c>
      <c r="F1222">
        <v>952</v>
      </c>
      <c r="G1222">
        <v>2635</v>
      </c>
      <c r="H1222">
        <v>0</v>
      </c>
      <c r="I1222">
        <v>0.63900000000000001</v>
      </c>
    </row>
    <row r="1223" spans="1:9" x14ac:dyDescent="0.2">
      <c r="A1223" t="s">
        <v>1563</v>
      </c>
      <c r="B1223" t="s">
        <v>113</v>
      </c>
      <c r="C1223">
        <v>1320</v>
      </c>
      <c r="D1223" s="41">
        <v>1.3962962962962962E-2</v>
      </c>
      <c r="E1223" t="s">
        <v>7293</v>
      </c>
      <c r="F1223">
        <v>684</v>
      </c>
      <c r="G1223">
        <v>2077</v>
      </c>
      <c r="H1223">
        <v>0</v>
      </c>
      <c r="I1223">
        <v>0.67100000000000004</v>
      </c>
    </row>
    <row r="1224" spans="1:9" x14ac:dyDescent="0.2">
      <c r="A1224" t="s">
        <v>1564</v>
      </c>
      <c r="B1224" t="s">
        <v>113</v>
      </c>
      <c r="C1224">
        <v>1321</v>
      </c>
      <c r="D1224" s="41">
        <v>1.4138888888888888E-2</v>
      </c>
      <c r="E1224" t="s">
        <v>7293</v>
      </c>
      <c r="F1224">
        <v>572</v>
      </c>
      <c r="G1224">
        <v>1811</v>
      </c>
      <c r="H1224">
        <v>0</v>
      </c>
      <c r="I1224">
        <v>0.68400000000000005</v>
      </c>
    </row>
    <row r="1225" spans="1:9" x14ac:dyDescent="0.2">
      <c r="A1225" t="s">
        <v>1565</v>
      </c>
      <c r="B1225" t="s">
        <v>113</v>
      </c>
      <c r="C1225">
        <v>1322</v>
      </c>
      <c r="D1225" s="41">
        <v>1.4296296296296295E-2</v>
      </c>
      <c r="E1225" t="s">
        <v>7293</v>
      </c>
      <c r="F1225">
        <v>739</v>
      </c>
      <c r="G1225">
        <v>1995</v>
      </c>
      <c r="H1225">
        <v>0</v>
      </c>
      <c r="I1225">
        <v>0.63</v>
      </c>
    </row>
    <row r="1226" spans="1:9" x14ac:dyDescent="0.2">
      <c r="A1226" t="s">
        <v>1566</v>
      </c>
      <c r="B1226" t="s">
        <v>113</v>
      </c>
      <c r="C1226">
        <v>1323</v>
      </c>
      <c r="D1226" s="41">
        <v>1.4481481481481479E-2</v>
      </c>
      <c r="E1226" t="s">
        <v>7293</v>
      </c>
      <c r="F1226">
        <v>576</v>
      </c>
      <c r="G1226">
        <v>1900</v>
      </c>
      <c r="H1226">
        <v>0</v>
      </c>
      <c r="I1226">
        <v>0.69699999999999995</v>
      </c>
    </row>
    <row r="1227" spans="1:9" x14ac:dyDescent="0.2">
      <c r="A1227" t="s">
        <v>1567</v>
      </c>
      <c r="B1227" t="s">
        <v>113</v>
      </c>
      <c r="C1227">
        <v>1324</v>
      </c>
      <c r="D1227" s="41">
        <v>1.4650462962962964E-2</v>
      </c>
      <c r="E1227" t="s">
        <v>7293</v>
      </c>
      <c r="F1227">
        <v>755</v>
      </c>
      <c r="G1227">
        <v>2335</v>
      </c>
      <c r="H1227">
        <v>0</v>
      </c>
      <c r="I1227">
        <v>0.67700000000000005</v>
      </c>
    </row>
    <row r="1228" spans="1:9" x14ac:dyDescent="0.2">
      <c r="A1228" t="s">
        <v>1568</v>
      </c>
      <c r="B1228" t="s">
        <v>113</v>
      </c>
      <c r="C1228">
        <v>1325</v>
      </c>
      <c r="D1228" s="41">
        <v>1.484837962962963E-2</v>
      </c>
      <c r="E1228" t="s">
        <v>7293</v>
      </c>
      <c r="F1228">
        <v>631</v>
      </c>
      <c r="G1228">
        <v>1926</v>
      </c>
      <c r="H1228">
        <v>0</v>
      </c>
      <c r="I1228">
        <v>0.67200000000000004</v>
      </c>
    </row>
    <row r="1229" spans="1:9" x14ac:dyDescent="0.2">
      <c r="A1229" t="s">
        <v>1569</v>
      </c>
      <c r="B1229" t="s">
        <v>113</v>
      </c>
      <c r="C1229">
        <v>1326</v>
      </c>
      <c r="D1229" s="41">
        <v>1.5028935185185185E-2</v>
      </c>
      <c r="E1229" t="s">
        <v>7293</v>
      </c>
      <c r="F1229">
        <v>700</v>
      </c>
      <c r="G1229">
        <v>2150</v>
      </c>
      <c r="H1229">
        <v>0</v>
      </c>
      <c r="I1229">
        <v>0.67400000000000004</v>
      </c>
    </row>
    <row r="1230" spans="1:9" x14ac:dyDescent="0.2">
      <c r="A1230" t="s">
        <v>1570</v>
      </c>
      <c r="B1230" t="s">
        <v>113</v>
      </c>
      <c r="C1230">
        <v>1327</v>
      </c>
      <c r="D1230" s="41">
        <v>1.5245370370370369E-2</v>
      </c>
      <c r="E1230" t="s">
        <v>7293</v>
      </c>
      <c r="F1230">
        <v>701</v>
      </c>
      <c r="G1230">
        <v>2205</v>
      </c>
      <c r="H1230">
        <v>0</v>
      </c>
      <c r="I1230">
        <v>0.68200000000000005</v>
      </c>
    </row>
    <row r="1231" spans="1:9" x14ac:dyDescent="0.2">
      <c r="A1231" t="s">
        <v>1571</v>
      </c>
      <c r="B1231" t="s">
        <v>113</v>
      </c>
      <c r="C1231">
        <v>1328</v>
      </c>
      <c r="D1231" s="41">
        <v>1.5447916666666667E-2</v>
      </c>
      <c r="E1231" t="s">
        <v>7293</v>
      </c>
      <c r="F1231">
        <v>570</v>
      </c>
      <c r="G1231">
        <v>1700</v>
      </c>
      <c r="H1231">
        <v>0</v>
      </c>
      <c r="I1231">
        <v>0.66500000000000004</v>
      </c>
    </row>
    <row r="1232" spans="1:9" x14ac:dyDescent="0.2">
      <c r="A1232" t="s">
        <v>1572</v>
      </c>
      <c r="B1232" t="s">
        <v>113</v>
      </c>
      <c r="C1232">
        <v>1329</v>
      </c>
      <c r="D1232" s="41">
        <v>1.667824074074074E-2</v>
      </c>
      <c r="E1232" t="s">
        <v>7293</v>
      </c>
      <c r="F1232">
        <v>725</v>
      </c>
      <c r="G1232">
        <v>2036</v>
      </c>
      <c r="H1232">
        <v>0</v>
      </c>
      <c r="I1232">
        <v>0.64400000000000002</v>
      </c>
    </row>
    <row r="1233" spans="1:9" x14ac:dyDescent="0.2">
      <c r="A1233" t="s">
        <v>1573</v>
      </c>
      <c r="B1233" t="s">
        <v>113</v>
      </c>
      <c r="C1233">
        <v>1330</v>
      </c>
      <c r="D1233" s="41">
        <v>1.6863425925925928E-2</v>
      </c>
      <c r="E1233" t="s">
        <v>7293</v>
      </c>
      <c r="F1233">
        <v>649</v>
      </c>
      <c r="G1233">
        <v>1938</v>
      </c>
      <c r="H1233">
        <v>0</v>
      </c>
      <c r="I1233">
        <v>0.66500000000000004</v>
      </c>
    </row>
    <row r="1234" spans="1:9" x14ac:dyDescent="0.2">
      <c r="A1234" t="s">
        <v>1574</v>
      </c>
      <c r="B1234" t="s">
        <v>113</v>
      </c>
      <c r="C1234">
        <v>1331</v>
      </c>
      <c r="D1234" s="41">
        <v>1.7043981481481483E-2</v>
      </c>
      <c r="E1234" t="s">
        <v>7293</v>
      </c>
      <c r="F1234">
        <v>654</v>
      </c>
      <c r="G1234">
        <v>2123</v>
      </c>
      <c r="H1234">
        <v>0</v>
      </c>
      <c r="I1234">
        <v>0.69199999999999995</v>
      </c>
    </row>
    <row r="1235" spans="1:9" x14ac:dyDescent="0.2">
      <c r="A1235" t="s">
        <v>1575</v>
      </c>
      <c r="B1235" t="s">
        <v>113</v>
      </c>
      <c r="C1235">
        <v>1332</v>
      </c>
      <c r="D1235" s="41">
        <v>1.7247685185185185E-2</v>
      </c>
      <c r="E1235" t="s">
        <v>7293</v>
      </c>
      <c r="F1235">
        <v>822</v>
      </c>
      <c r="G1235">
        <v>2408</v>
      </c>
      <c r="H1235">
        <v>0</v>
      </c>
      <c r="I1235">
        <v>0.65900000000000003</v>
      </c>
    </row>
    <row r="1236" spans="1:9" x14ac:dyDescent="0.2">
      <c r="A1236" t="s">
        <v>1576</v>
      </c>
      <c r="B1236" t="s">
        <v>113</v>
      </c>
      <c r="C1236">
        <v>1333</v>
      </c>
      <c r="D1236" s="41">
        <v>1.7392361111111112E-2</v>
      </c>
      <c r="E1236" t="s">
        <v>7293</v>
      </c>
      <c r="F1236">
        <v>925</v>
      </c>
      <c r="G1236">
        <v>2690</v>
      </c>
      <c r="H1236">
        <v>0</v>
      </c>
      <c r="I1236">
        <v>0.65600000000000003</v>
      </c>
    </row>
    <row r="1237" spans="1:9" x14ac:dyDescent="0.2">
      <c r="A1237" t="s">
        <v>1577</v>
      </c>
      <c r="B1237" t="s">
        <v>113</v>
      </c>
      <c r="C1237">
        <v>1334</v>
      </c>
      <c r="D1237" s="41">
        <v>1.7537037037037038E-2</v>
      </c>
      <c r="E1237" t="s">
        <v>7293</v>
      </c>
      <c r="F1237">
        <v>593</v>
      </c>
      <c r="G1237">
        <v>2014</v>
      </c>
      <c r="H1237">
        <v>0</v>
      </c>
      <c r="I1237">
        <v>0.70599999999999996</v>
      </c>
    </row>
    <row r="1238" spans="1:9" x14ac:dyDescent="0.2">
      <c r="A1238" t="s">
        <v>1578</v>
      </c>
      <c r="B1238" t="s">
        <v>113</v>
      </c>
      <c r="C1238">
        <v>1335</v>
      </c>
      <c r="D1238" s="42">
        <v>0.7260416666666667</v>
      </c>
      <c r="E1238" t="s">
        <v>7293</v>
      </c>
      <c r="F1238">
        <v>693</v>
      </c>
      <c r="G1238">
        <v>2238</v>
      </c>
      <c r="H1238">
        <v>0</v>
      </c>
      <c r="I1238">
        <v>0.69</v>
      </c>
    </row>
    <row r="1239" spans="1:9" x14ac:dyDescent="0.2">
      <c r="A1239" t="s">
        <v>1579</v>
      </c>
      <c r="B1239" t="s">
        <v>113</v>
      </c>
      <c r="C1239">
        <v>1336</v>
      </c>
      <c r="D1239" s="41">
        <v>1.7853009259259259E-2</v>
      </c>
      <c r="E1239" t="s">
        <v>7293</v>
      </c>
      <c r="F1239">
        <v>685</v>
      </c>
      <c r="G1239">
        <v>1891</v>
      </c>
      <c r="H1239">
        <v>0</v>
      </c>
      <c r="I1239">
        <v>0.63800000000000001</v>
      </c>
    </row>
    <row r="1240" spans="1:9" x14ac:dyDescent="0.2">
      <c r="A1240" t="s">
        <v>1580</v>
      </c>
      <c r="B1240" t="s">
        <v>113</v>
      </c>
      <c r="C1240">
        <v>1337</v>
      </c>
      <c r="D1240" s="41">
        <v>1.8011574074074076E-2</v>
      </c>
      <c r="E1240" t="s">
        <v>7293</v>
      </c>
      <c r="F1240">
        <v>861</v>
      </c>
      <c r="G1240">
        <v>2442</v>
      </c>
      <c r="H1240">
        <v>0</v>
      </c>
      <c r="I1240">
        <v>0.64700000000000002</v>
      </c>
    </row>
    <row r="1241" spans="1:9" x14ac:dyDescent="0.2">
      <c r="A1241" t="s">
        <v>1581</v>
      </c>
      <c r="B1241" t="s">
        <v>113</v>
      </c>
      <c r="C1241">
        <v>1338</v>
      </c>
      <c r="D1241" s="41">
        <v>1.8188657407407407E-2</v>
      </c>
      <c r="E1241" t="s">
        <v>7293</v>
      </c>
      <c r="F1241">
        <v>562</v>
      </c>
      <c r="G1241">
        <v>1659</v>
      </c>
      <c r="H1241">
        <v>0</v>
      </c>
      <c r="I1241">
        <v>0.66100000000000003</v>
      </c>
    </row>
    <row r="1242" spans="1:9" x14ac:dyDescent="0.2">
      <c r="A1242" t="s">
        <v>1582</v>
      </c>
      <c r="B1242" t="s">
        <v>113</v>
      </c>
      <c r="C1242">
        <v>1339</v>
      </c>
      <c r="D1242" s="41">
        <v>1.8386574074074073E-2</v>
      </c>
      <c r="E1242" t="s">
        <v>7293</v>
      </c>
      <c r="F1242">
        <v>676</v>
      </c>
      <c r="G1242">
        <v>1965</v>
      </c>
      <c r="H1242">
        <v>0</v>
      </c>
      <c r="I1242">
        <v>0.65600000000000003</v>
      </c>
    </row>
    <row r="1243" spans="1:9" x14ac:dyDescent="0.2">
      <c r="A1243" t="s">
        <v>1583</v>
      </c>
      <c r="B1243" t="s">
        <v>113</v>
      </c>
      <c r="C1243">
        <v>1340</v>
      </c>
      <c r="D1243" s="41">
        <v>1.8555555555555554E-2</v>
      </c>
      <c r="E1243" t="s">
        <v>7293</v>
      </c>
      <c r="F1243">
        <v>650</v>
      </c>
      <c r="G1243">
        <v>2095</v>
      </c>
      <c r="H1243">
        <v>0</v>
      </c>
      <c r="I1243">
        <v>0.69</v>
      </c>
    </row>
    <row r="1244" spans="1:9" x14ac:dyDescent="0.2">
      <c r="A1244" t="s">
        <v>1584</v>
      </c>
      <c r="B1244" t="s">
        <v>113</v>
      </c>
      <c r="C1244">
        <v>1341</v>
      </c>
      <c r="D1244" s="41">
        <v>1.8843750000000003E-2</v>
      </c>
      <c r="E1244" t="s">
        <v>7293</v>
      </c>
      <c r="F1244">
        <v>860</v>
      </c>
      <c r="G1244">
        <v>2512</v>
      </c>
      <c r="H1244">
        <v>0</v>
      </c>
      <c r="I1244">
        <v>0.65800000000000003</v>
      </c>
    </row>
    <row r="1245" spans="1:9" x14ac:dyDescent="0.2">
      <c r="A1245" t="s">
        <v>1585</v>
      </c>
      <c r="B1245" t="s">
        <v>113</v>
      </c>
      <c r="C1245">
        <v>1342</v>
      </c>
      <c r="D1245" s="41">
        <v>1.8988425925925926E-2</v>
      </c>
      <c r="E1245" t="s">
        <v>7293</v>
      </c>
      <c r="F1245">
        <v>700</v>
      </c>
      <c r="G1245">
        <v>2013</v>
      </c>
      <c r="H1245">
        <v>0</v>
      </c>
      <c r="I1245">
        <v>0.65200000000000002</v>
      </c>
    </row>
    <row r="1246" spans="1:9" x14ac:dyDescent="0.2">
      <c r="A1246" t="s">
        <v>1586</v>
      </c>
      <c r="B1246" t="s">
        <v>113</v>
      </c>
      <c r="C1246">
        <v>1343</v>
      </c>
      <c r="D1246" s="41">
        <v>1.9115740740740742E-2</v>
      </c>
      <c r="E1246" t="s">
        <v>7293</v>
      </c>
      <c r="F1246">
        <v>579</v>
      </c>
      <c r="G1246">
        <v>1678</v>
      </c>
      <c r="H1246">
        <v>0</v>
      </c>
      <c r="I1246">
        <v>0.65500000000000003</v>
      </c>
    </row>
    <row r="1247" spans="1:9" x14ac:dyDescent="0.2">
      <c r="A1247" t="s">
        <v>1587</v>
      </c>
      <c r="B1247" t="s">
        <v>113</v>
      </c>
      <c r="C1247">
        <v>1344</v>
      </c>
      <c r="D1247" s="41">
        <v>1.9355324074074073E-2</v>
      </c>
      <c r="E1247" t="s">
        <v>7293</v>
      </c>
      <c r="F1247">
        <v>839</v>
      </c>
      <c r="G1247">
        <v>2492</v>
      </c>
      <c r="H1247">
        <v>0</v>
      </c>
      <c r="I1247">
        <v>0.66300000000000003</v>
      </c>
    </row>
    <row r="1248" spans="1:9" x14ac:dyDescent="0.2">
      <c r="A1248" t="s">
        <v>1588</v>
      </c>
      <c r="B1248" t="s">
        <v>113</v>
      </c>
      <c r="C1248">
        <v>1345</v>
      </c>
      <c r="D1248" s="41">
        <v>1.9501157407407408E-2</v>
      </c>
      <c r="E1248" t="s">
        <v>7293</v>
      </c>
      <c r="F1248">
        <v>756</v>
      </c>
      <c r="G1248">
        <v>2269</v>
      </c>
      <c r="H1248">
        <v>0</v>
      </c>
      <c r="I1248">
        <v>0.66700000000000004</v>
      </c>
    </row>
    <row r="1249" spans="1:9" x14ac:dyDescent="0.2">
      <c r="A1249" t="s">
        <v>1589</v>
      </c>
      <c r="B1249" t="s">
        <v>113</v>
      </c>
      <c r="C1249">
        <v>1346</v>
      </c>
      <c r="D1249" s="41">
        <v>1.9699074074074074E-2</v>
      </c>
      <c r="E1249" t="s">
        <v>7293</v>
      </c>
      <c r="F1249">
        <v>708</v>
      </c>
      <c r="G1249">
        <v>1877</v>
      </c>
      <c r="H1249">
        <v>0</v>
      </c>
      <c r="I1249">
        <v>0.623</v>
      </c>
    </row>
    <row r="1250" spans="1:9" x14ac:dyDescent="0.2">
      <c r="A1250" t="s">
        <v>1590</v>
      </c>
      <c r="B1250" t="s">
        <v>113</v>
      </c>
      <c r="C1250">
        <v>1347</v>
      </c>
      <c r="D1250" s="41">
        <v>1.9868055555555555E-2</v>
      </c>
      <c r="E1250" t="s">
        <v>7293</v>
      </c>
      <c r="F1250">
        <v>739</v>
      </c>
      <c r="G1250">
        <v>2123</v>
      </c>
      <c r="H1250">
        <v>0</v>
      </c>
      <c r="I1250">
        <v>0.65200000000000002</v>
      </c>
    </row>
    <row r="1251" spans="1:9" x14ac:dyDescent="0.2">
      <c r="A1251" t="s">
        <v>1591</v>
      </c>
      <c r="B1251" t="s">
        <v>113</v>
      </c>
      <c r="C1251">
        <v>1348</v>
      </c>
      <c r="D1251" s="41">
        <v>2.0065972222222221E-2</v>
      </c>
      <c r="E1251" t="s">
        <v>7293</v>
      </c>
      <c r="F1251">
        <v>650</v>
      </c>
      <c r="G1251">
        <v>2162</v>
      </c>
      <c r="H1251">
        <v>0</v>
      </c>
      <c r="I1251">
        <v>0.69899999999999995</v>
      </c>
    </row>
    <row r="1252" spans="1:9" x14ac:dyDescent="0.2">
      <c r="A1252" t="s">
        <v>1592</v>
      </c>
      <c r="B1252" t="s">
        <v>113</v>
      </c>
      <c r="C1252">
        <v>1349</v>
      </c>
      <c r="D1252" s="41">
        <v>2.0246527777777776E-2</v>
      </c>
      <c r="E1252" t="s">
        <v>7293</v>
      </c>
      <c r="F1252">
        <v>613</v>
      </c>
      <c r="G1252">
        <v>2029</v>
      </c>
      <c r="H1252">
        <v>0</v>
      </c>
      <c r="I1252">
        <v>0.69799999999999995</v>
      </c>
    </row>
    <row r="1253" spans="1:9" x14ac:dyDescent="0.2">
      <c r="A1253" t="s">
        <v>1593</v>
      </c>
      <c r="B1253" t="s">
        <v>113</v>
      </c>
      <c r="C1253">
        <v>1350</v>
      </c>
      <c r="D1253" s="41">
        <v>2.0378472222222221E-2</v>
      </c>
      <c r="E1253" t="s">
        <v>7293</v>
      </c>
      <c r="F1253">
        <v>720</v>
      </c>
      <c r="G1253">
        <v>2084</v>
      </c>
      <c r="H1253">
        <v>0</v>
      </c>
      <c r="I1253">
        <v>0.65500000000000003</v>
      </c>
    </row>
    <row r="1254" spans="1:9" x14ac:dyDescent="0.2">
      <c r="A1254" t="s">
        <v>1594</v>
      </c>
      <c r="B1254" t="s">
        <v>113</v>
      </c>
      <c r="C1254">
        <v>1351</v>
      </c>
      <c r="D1254" s="41">
        <v>2.0552083333333332E-2</v>
      </c>
      <c r="E1254" t="s">
        <v>7293</v>
      </c>
      <c r="F1254">
        <v>656</v>
      </c>
      <c r="G1254">
        <v>2197</v>
      </c>
      <c r="H1254">
        <v>0</v>
      </c>
      <c r="I1254">
        <v>0.70099999999999996</v>
      </c>
    </row>
    <row r="1255" spans="1:9" x14ac:dyDescent="0.2">
      <c r="A1255" t="s">
        <v>1595</v>
      </c>
      <c r="B1255" t="s">
        <v>113</v>
      </c>
      <c r="C1255">
        <v>1352</v>
      </c>
      <c r="D1255" s="41">
        <v>2.074074074074074E-2</v>
      </c>
      <c r="E1255" t="s">
        <v>7293</v>
      </c>
      <c r="F1255">
        <v>399</v>
      </c>
      <c r="G1255">
        <v>1193</v>
      </c>
      <c r="H1255">
        <v>0</v>
      </c>
      <c r="I1255">
        <v>0.66600000000000004</v>
      </c>
    </row>
    <row r="1256" spans="1:9" x14ac:dyDescent="0.2">
      <c r="A1256" t="s">
        <v>1596</v>
      </c>
      <c r="B1256" t="s">
        <v>113</v>
      </c>
      <c r="C1256">
        <v>1353</v>
      </c>
      <c r="D1256" s="41">
        <v>2.0929398148148148E-2</v>
      </c>
      <c r="E1256" t="s">
        <v>7293</v>
      </c>
      <c r="F1256">
        <v>565</v>
      </c>
      <c r="G1256">
        <v>1656</v>
      </c>
      <c r="H1256">
        <v>0</v>
      </c>
      <c r="I1256">
        <v>0.65900000000000003</v>
      </c>
    </row>
    <row r="1257" spans="1:9" x14ac:dyDescent="0.2">
      <c r="A1257" t="s">
        <v>1597</v>
      </c>
      <c r="B1257" t="s">
        <v>113</v>
      </c>
      <c r="C1257">
        <v>1354</v>
      </c>
      <c r="D1257" s="41">
        <v>2.1177083333333332E-2</v>
      </c>
      <c r="E1257" t="s">
        <v>7293</v>
      </c>
      <c r="F1257">
        <v>498</v>
      </c>
      <c r="G1257">
        <v>1521</v>
      </c>
      <c r="H1257">
        <v>0</v>
      </c>
      <c r="I1257">
        <v>0.67300000000000004</v>
      </c>
    </row>
    <row r="1258" spans="1:9" x14ac:dyDescent="0.2">
      <c r="A1258" t="s">
        <v>1598</v>
      </c>
      <c r="B1258" t="s">
        <v>113</v>
      </c>
      <c r="C1258">
        <v>1355</v>
      </c>
      <c r="D1258" s="41">
        <v>2.1519675925925925E-2</v>
      </c>
      <c r="E1258" t="s">
        <v>7293</v>
      </c>
      <c r="F1258">
        <v>778</v>
      </c>
      <c r="G1258">
        <v>2256</v>
      </c>
      <c r="H1258">
        <v>0</v>
      </c>
      <c r="I1258">
        <v>0.65500000000000003</v>
      </c>
    </row>
    <row r="1259" spans="1:9" x14ac:dyDescent="0.2">
      <c r="A1259" t="s">
        <v>1599</v>
      </c>
      <c r="B1259" t="s">
        <v>113</v>
      </c>
      <c r="C1259">
        <v>1356</v>
      </c>
      <c r="D1259" s="41">
        <v>2.1685185185185186E-2</v>
      </c>
      <c r="E1259" t="s">
        <v>7293</v>
      </c>
      <c r="F1259">
        <v>904</v>
      </c>
      <c r="G1259">
        <v>2583</v>
      </c>
      <c r="H1259">
        <v>0</v>
      </c>
      <c r="I1259">
        <v>0.65</v>
      </c>
    </row>
    <row r="1260" spans="1:9" x14ac:dyDescent="0.2">
      <c r="A1260" t="s">
        <v>1600</v>
      </c>
      <c r="B1260" t="s">
        <v>113</v>
      </c>
      <c r="C1260">
        <v>1357</v>
      </c>
      <c r="D1260" s="41">
        <v>2.1873842592592594E-2</v>
      </c>
      <c r="E1260" t="s">
        <v>7293</v>
      </c>
      <c r="F1260">
        <v>767</v>
      </c>
      <c r="G1260">
        <v>2320</v>
      </c>
      <c r="H1260">
        <v>0</v>
      </c>
      <c r="I1260">
        <v>0.66900000000000004</v>
      </c>
    </row>
    <row r="1261" spans="1:9" x14ac:dyDescent="0.2">
      <c r="A1261" t="s">
        <v>1601</v>
      </c>
      <c r="B1261" t="s">
        <v>113</v>
      </c>
      <c r="C1261">
        <v>1358</v>
      </c>
      <c r="D1261" s="41">
        <v>2.2032407407407407E-2</v>
      </c>
      <c r="E1261" t="s">
        <v>7293</v>
      </c>
      <c r="F1261">
        <v>611</v>
      </c>
      <c r="G1261">
        <v>1854</v>
      </c>
      <c r="H1261">
        <v>0</v>
      </c>
      <c r="I1261">
        <v>0.67</v>
      </c>
    </row>
    <row r="1262" spans="1:9" x14ac:dyDescent="0.2">
      <c r="A1262" t="s">
        <v>1602</v>
      </c>
      <c r="B1262" t="s">
        <v>113</v>
      </c>
      <c r="C1262">
        <v>1359</v>
      </c>
      <c r="D1262" s="41">
        <v>2.2252314814814819E-2</v>
      </c>
      <c r="E1262" t="s">
        <v>7293</v>
      </c>
      <c r="F1262">
        <v>692</v>
      </c>
      <c r="G1262">
        <v>2112</v>
      </c>
      <c r="H1262">
        <v>0</v>
      </c>
      <c r="I1262">
        <v>0.67200000000000004</v>
      </c>
    </row>
    <row r="1263" spans="1:9" x14ac:dyDescent="0.2">
      <c r="A1263" t="s">
        <v>1603</v>
      </c>
      <c r="B1263" t="s">
        <v>113</v>
      </c>
      <c r="C1263">
        <v>1360</v>
      </c>
      <c r="D1263" s="41">
        <v>2.2449074074074076E-2</v>
      </c>
      <c r="E1263" t="s">
        <v>7293</v>
      </c>
      <c r="F1263">
        <v>527</v>
      </c>
      <c r="G1263">
        <v>1717</v>
      </c>
      <c r="H1263">
        <v>0</v>
      </c>
      <c r="I1263">
        <v>0.69299999999999995</v>
      </c>
    </row>
    <row r="1264" spans="1:9" x14ac:dyDescent="0.2">
      <c r="A1264" t="s">
        <v>1604</v>
      </c>
      <c r="B1264" t="s">
        <v>113</v>
      </c>
      <c r="C1264">
        <v>1361</v>
      </c>
      <c r="D1264" s="41">
        <v>2.2637731481481484E-2</v>
      </c>
      <c r="E1264" t="s">
        <v>7293</v>
      </c>
      <c r="F1264">
        <v>686</v>
      </c>
      <c r="G1264">
        <v>2151</v>
      </c>
      <c r="H1264">
        <v>0</v>
      </c>
      <c r="I1264">
        <v>0.68100000000000005</v>
      </c>
    </row>
    <row r="1265" spans="1:9" x14ac:dyDescent="0.2">
      <c r="A1265" t="s">
        <v>1605</v>
      </c>
      <c r="B1265" t="s">
        <v>113</v>
      </c>
      <c r="C1265">
        <v>1362</v>
      </c>
      <c r="D1265" s="41">
        <v>2.2826388888888886E-2</v>
      </c>
      <c r="E1265" t="s">
        <v>7293</v>
      </c>
      <c r="F1265">
        <v>853</v>
      </c>
      <c r="G1265">
        <v>2604</v>
      </c>
      <c r="H1265">
        <v>0</v>
      </c>
      <c r="I1265">
        <v>0.67200000000000004</v>
      </c>
    </row>
    <row r="1266" spans="1:9" x14ac:dyDescent="0.2">
      <c r="A1266" t="s">
        <v>1606</v>
      </c>
      <c r="B1266" t="s">
        <v>113</v>
      </c>
      <c r="C1266">
        <v>1363</v>
      </c>
      <c r="D1266" s="41">
        <v>2.2984953703703705E-2</v>
      </c>
      <c r="E1266" t="s">
        <v>7293</v>
      </c>
      <c r="F1266">
        <v>901</v>
      </c>
      <c r="G1266">
        <v>2508</v>
      </c>
      <c r="H1266">
        <v>0</v>
      </c>
      <c r="I1266">
        <v>0.64100000000000001</v>
      </c>
    </row>
    <row r="1267" spans="1:9" x14ac:dyDescent="0.2">
      <c r="A1267" t="s">
        <v>1607</v>
      </c>
      <c r="B1267" t="s">
        <v>113</v>
      </c>
      <c r="C1267">
        <v>1364</v>
      </c>
      <c r="D1267" s="41">
        <v>2.3234953703703706E-2</v>
      </c>
      <c r="E1267" t="s">
        <v>7293</v>
      </c>
      <c r="F1267">
        <v>647</v>
      </c>
      <c r="G1267">
        <v>2012</v>
      </c>
      <c r="H1267">
        <v>0</v>
      </c>
      <c r="I1267">
        <v>0.67800000000000005</v>
      </c>
    </row>
    <row r="1268" spans="1:9" x14ac:dyDescent="0.2">
      <c r="A1268" t="s">
        <v>1608</v>
      </c>
      <c r="B1268" t="s">
        <v>113</v>
      </c>
      <c r="C1268">
        <v>1365</v>
      </c>
      <c r="D1268" s="41">
        <v>2.3707175925925927E-2</v>
      </c>
      <c r="E1268" t="s">
        <v>7293</v>
      </c>
      <c r="F1268">
        <v>1033</v>
      </c>
      <c r="G1268">
        <v>2755</v>
      </c>
      <c r="H1268">
        <v>0</v>
      </c>
      <c r="I1268">
        <v>0.625</v>
      </c>
    </row>
    <row r="1269" spans="1:9" x14ac:dyDescent="0.2">
      <c r="A1269" t="s">
        <v>1609</v>
      </c>
      <c r="B1269" t="s">
        <v>113</v>
      </c>
      <c r="C1269">
        <v>1366</v>
      </c>
      <c r="D1269" s="41">
        <v>2.3947916666666666E-2</v>
      </c>
      <c r="E1269" t="s">
        <v>7293</v>
      </c>
      <c r="F1269">
        <v>719</v>
      </c>
      <c r="G1269">
        <v>2286</v>
      </c>
      <c r="H1269">
        <v>0</v>
      </c>
      <c r="I1269">
        <v>0.68500000000000005</v>
      </c>
    </row>
    <row r="1270" spans="1:9" x14ac:dyDescent="0.2">
      <c r="A1270" t="s">
        <v>1610</v>
      </c>
      <c r="B1270" t="s">
        <v>113</v>
      </c>
      <c r="C1270">
        <v>1367</v>
      </c>
      <c r="D1270" s="41">
        <v>2.414699074074074E-2</v>
      </c>
      <c r="E1270" t="s">
        <v>7293</v>
      </c>
      <c r="F1270">
        <v>540</v>
      </c>
      <c r="G1270">
        <v>1613</v>
      </c>
      <c r="H1270">
        <v>0</v>
      </c>
      <c r="I1270">
        <v>0.66500000000000004</v>
      </c>
    </row>
    <row r="1271" spans="1:9" x14ac:dyDescent="0.2">
      <c r="A1271" t="s">
        <v>1611</v>
      </c>
      <c r="B1271" t="s">
        <v>113</v>
      </c>
      <c r="C1271">
        <v>1368</v>
      </c>
      <c r="D1271" s="41">
        <v>2.4339120370370369E-2</v>
      </c>
      <c r="E1271" t="s">
        <v>7293</v>
      </c>
      <c r="F1271">
        <v>627</v>
      </c>
      <c r="G1271">
        <v>2005</v>
      </c>
      <c r="H1271">
        <v>0</v>
      </c>
      <c r="I1271">
        <v>0.68700000000000006</v>
      </c>
    </row>
    <row r="1272" spans="1:9" x14ac:dyDescent="0.2">
      <c r="A1272" t="s">
        <v>1612</v>
      </c>
      <c r="B1272" t="s">
        <v>113</v>
      </c>
      <c r="C1272">
        <v>1369</v>
      </c>
      <c r="D1272" s="41">
        <v>2.5829861111111112E-2</v>
      </c>
      <c r="E1272" t="s">
        <v>7293</v>
      </c>
      <c r="F1272">
        <v>1202</v>
      </c>
      <c r="G1272">
        <v>3326</v>
      </c>
      <c r="H1272">
        <v>0</v>
      </c>
      <c r="I1272">
        <v>0.63900000000000001</v>
      </c>
    </row>
    <row r="1273" spans="1:9" x14ac:dyDescent="0.2">
      <c r="A1273" t="s">
        <v>1613</v>
      </c>
      <c r="B1273" t="s">
        <v>113</v>
      </c>
      <c r="C1273">
        <v>1370</v>
      </c>
      <c r="D1273" s="41">
        <v>2.6045138888888889E-2</v>
      </c>
      <c r="E1273" t="s">
        <v>7293</v>
      </c>
      <c r="F1273">
        <v>671</v>
      </c>
      <c r="G1273">
        <v>2054</v>
      </c>
      <c r="H1273">
        <v>0</v>
      </c>
      <c r="I1273">
        <v>0.67300000000000004</v>
      </c>
    </row>
    <row r="1274" spans="1:9" x14ac:dyDescent="0.2">
      <c r="A1274" t="s">
        <v>1614</v>
      </c>
      <c r="B1274" t="s">
        <v>113</v>
      </c>
      <c r="C1274">
        <v>1371</v>
      </c>
      <c r="D1274" s="41">
        <v>2.6204861111111113E-2</v>
      </c>
      <c r="E1274" t="s">
        <v>7293</v>
      </c>
      <c r="F1274">
        <v>767</v>
      </c>
      <c r="G1274">
        <v>2179</v>
      </c>
      <c r="H1274">
        <v>0</v>
      </c>
      <c r="I1274">
        <v>0.64800000000000002</v>
      </c>
    </row>
    <row r="1275" spans="1:9" x14ac:dyDescent="0.2">
      <c r="A1275" t="s">
        <v>1615</v>
      </c>
      <c r="B1275" t="s">
        <v>113</v>
      </c>
      <c r="C1275">
        <v>1372</v>
      </c>
      <c r="D1275" s="41">
        <v>2.6376157407407411E-2</v>
      </c>
      <c r="E1275" t="s">
        <v>7293</v>
      </c>
      <c r="F1275">
        <v>957</v>
      </c>
      <c r="G1275">
        <v>2656</v>
      </c>
      <c r="H1275">
        <v>0</v>
      </c>
      <c r="I1275">
        <v>0.64</v>
      </c>
    </row>
    <row r="1276" spans="1:9" x14ac:dyDescent="0.2">
      <c r="A1276" t="s">
        <v>1616</v>
      </c>
      <c r="B1276" t="s">
        <v>113</v>
      </c>
      <c r="C1276">
        <v>1373</v>
      </c>
      <c r="D1276" s="41">
        <v>2.6553240740740738E-2</v>
      </c>
      <c r="E1276" t="s">
        <v>7293</v>
      </c>
      <c r="F1276">
        <v>653</v>
      </c>
      <c r="G1276">
        <v>1937</v>
      </c>
      <c r="H1276">
        <v>0</v>
      </c>
      <c r="I1276">
        <v>0.66300000000000003</v>
      </c>
    </row>
    <row r="1277" spans="1:9" x14ac:dyDescent="0.2">
      <c r="A1277" t="s">
        <v>1617</v>
      </c>
      <c r="B1277" t="s">
        <v>113</v>
      </c>
      <c r="C1277">
        <v>1374</v>
      </c>
      <c r="D1277" s="41">
        <v>2.6738425925925926E-2</v>
      </c>
      <c r="E1277" t="s">
        <v>7293</v>
      </c>
      <c r="F1277">
        <v>651</v>
      </c>
      <c r="G1277">
        <v>1859</v>
      </c>
      <c r="H1277">
        <v>0</v>
      </c>
      <c r="I1277">
        <v>0.65</v>
      </c>
    </row>
    <row r="1278" spans="1:9" x14ac:dyDescent="0.2">
      <c r="A1278" t="s">
        <v>1618</v>
      </c>
      <c r="B1278" t="s">
        <v>113</v>
      </c>
      <c r="C1278">
        <v>1375</v>
      </c>
      <c r="D1278" s="41">
        <v>2.6890046296296294E-2</v>
      </c>
      <c r="E1278" t="s">
        <v>7293</v>
      </c>
      <c r="F1278">
        <v>850</v>
      </c>
      <c r="G1278">
        <v>2390</v>
      </c>
      <c r="H1278">
        <v>0</v>
      </c>
      <c r="I1278">
        <v>0.64400000000000002</v>
      </c>
    </row>
    <row r="1279" spans="1:9" x14ac:dyDescent="0.2">
      <c r="A1279" t="s">
        <v>1619</v>
      </c>
      <c r="B1279" t="s">
        <v>113</v>
      </c>
      <c r="C1279">
        <v>1376</v>
      </c>
      <c r="D1279" s="41">
        <v>2.7024305555555555E-2</v>
      </c>
      <c r="E1279" t="s">
        <v>7293</v>
      </c>
      <c r="F1279">
        <v>906</v>
      </c>
      <c r="G1279">
        <v>2465</v>
      </c>
      <c r="H1279">
        <v>0</v>
      </c>
      <c r="I1279">
        <v>0.63200000000000001</v>
      </c>
    </row>
    <row r="1280" spans="1:9" x14ac:dyDescent="0.2">
      <c r="A1280" t="s">
        <v>1620</v>
      </c>
      <c r="B1280" t="s">
        <v>113</v>
      </c>
      <c r="C1280">
        <v>1377</v>
      </c>
      <c r="D1280" s="41">
        <v>2.718171296296296E-2</v>
      </c>
      <c r="E1280" t="s">
        <v>7293</v>
      </c>
      <c r="F1280">
        <v>867</v>
      </c>
      <c r="G1280">
        <v>2622</v>
      </c>
      <c r="H1280">
        <v>0</v>
      </c>
      <c r="I1280">
        <v>0.66900000000000004</v>
      </c>
    </row>
    <row r="1281" spans="1:9" x14ac:dyDescent="0.2">
      <c r="A1281" t="s">
        <v>1621</v>
      </c>
      <c r="B1281" t="s">
        <v>113</v>
      </c>
      <c r="C1281">
        <v>1378</v>
      </c>
      <c r="D1281" s="41">
        <v>2.7333333333333334E-2</v>
      </c>
      <c r="E1281" t="s">
        <v>7293</v>
      </c>
      <c r="F1281">
        <v>836</v>
      </c>
      <c r="G1281">
        <v>2475</v>
      </c>
      <c r="H1281">
        <v>0</v>
      </c>
      <c r="I1281">
        <v>0.66200000000000003</v>
      </c>
    </row>
    <row r="1282" spans="1:9" x14ac:dyDescent="0.2">
      <c r="A1282" t="s">
        <v>1622</v>
      </c>
      <c r="B1282" t="s">
        <v>113</v>
      </c>
      <c r="C1282">
        <v>1379</v>
      </c>
      <c r="D1282" s="41">
        <v>2.7528935185185188E-2</v>
      </c>
      <c r="E1282" t="s">
        <v>7293</v>
      </c>
      <c r="F1282">
        <v>655</v>
      </c>
      <c r="G1282">
        <v>2183</v>
      </c>
      <c r="H1282">
        <v>0</v>
      </c>
      <c r="I1282">
        <v>0.7</v>
      </c>
    </row>
    <row r="1283" spans="1:9" x14ac:dyDescent="0.2">
      <c r="A1283" t="s">
        <v>1623</v>
      </c>
      <c r="B1283" t="s">
        <v>113</v>
      </c>
      <c r="C1283">
        <v>1380</v>
      </c>
      <c r="D1283" s="41">
        <v>2.7717592592592596E-2</v>
      </c>
      <c r="E1283" t="s">
        <v>7293</v>
      </c>
      <c r="F1283">
        <v>879</v>
      </c>
      <c r="G1283">
        <v>2478</v>
      </c>
      <c r="H1283">
        <v>0</v>
      </c>
      <c r="I1283">
        <v>0.64500000000000002</v>
      </c>
    </row>
    <row r="1284" spans="1:9" x14ac:dyDescent="0.2">
      <c r="A1284" t="s">
        <v>1624</v>
      </c>
      <c r="B1284" t="s">
        <v>113</v>
      </c>
      <c r="C1284">
        <v>1381</v>
      </c>
      <c r="D1284" s="41">
        <v>2.7906250000000004E-2</v>
      </c>
      <c r="E1284" t="s">
        <v>7293</v>
      </c>
      <c r="F1284">
        <v>778</v>
      </c>
      <c r="G1284">
        <v>2270</v>
      </c>
      <c r="H1284">
        <v>0</v>
      </c>
      <c r="I1284">
        <v>0.65700000000000003</v>
      </c>
    </row>
    <row r="1285" spans="1:9" x14ac:dyDescent="0.2">
      <c r="A1285" t="s">
        <v>1625</v>
      </c>
      <c r="B1285" t="s">
        <v>113</v>
      </c>
      <c r="C1285">
        <v>1382</v>
      </c>
      <c r="D1285" s="41">
        <v>2.8093750000000001E-2</v>
      </c>
      <c r="E1285" t="s">
        <v>7293</v>
      </c>
      <c r="F1285">
        <v>762</v>
      </c>
      <c r="G1285">
        <v>2160</v>
      </c>
      <c r="H1285">
        <v>0</v>
      </c>
      <c r="I1285">
        <v>0.64700000000000002</v>
      </c>
    </row>
    <row r="1286" spans="1:9" x14ac:dyDescent="0.2">
      <c r="A1286" t="s">
        <v>1626</v>
      </c>
      <c r="B1286" t="s">
        <v>113</v>
      </c>
      <c r="C1286">
        <v>1383</v>
      </c>
      <c r="D1286" s="41">
        <v>2.8297453703703707E-2</v>
      </c>
      <c r="E1286" t="s">
        <v>7293</v>
      </c>
      <c r="F1286">
        <v>595</v>
      </c>
      <c r="G1286">
        <v>1949</v>
      </c>
      <c r="H1286">
        <v>0</v>
      </c>
      <c r="I1286">
        <v>0.69499999999999995</v>
      </c>
    </row>
    <row r="1287" spans="1:9" x14ac:dyDescent="0.2">
      <c r="A1287" t="s">
        <v>1627</v>
      </c>
      <c r="B1287" t="s">
        <v>113</v>
      </c>
      <c r="C1287">
        <v>1384</v>
      </c>
      <c r="D1287" s="41">
        <v>2.8540509259259262E-2</v>
      </c>
      <c r="E1287" t="s">
        <v>7293</v>
      </c>
      <c r="F1287">
        <v>694</v>
      </c>
      <c r="G1287">
        <v>2199</v>
      </c>
      <c r="H1287">
        <v>0</v>
      </c>
      <c r="I1287">
        <v>0.68400000000000005</v>
      </c>
    </row>
    <row r="1288" spans="1:9" x14ac:dyDescent="0.2">
      <c r="A1288" t="s">
        <v>1628</v>
      </c>
      <c r="B1288" t="s">
        <v>113</v>
      </c>
      <c r="C1288">
        <v>1385</v>
      </c>
      <c r="D1288" s="41">
        <v>2.8783564814814814E-2</v>
      </c>
      <c r="E1288" t="s">
        <v>7293</v>
      </c>
      <c r="F1288">
        <v>604</v>
      </c>
      <c r="G1288">
        <v>1823</v>
      </c>
      <c r="H1288">
        <v>0</v>
      </c>
      <c r="I1288">
        <v>0.66900000000000004</v>
      </c>
    </row>
    <row r="1289" spans="1:9" x14ac:dyDescent="0.2">
      <c r="A1289" t="s">
        <v>1629</v>
      </c>
      <c r="B1289" t="s">
        <v>113</v>
      </c>
      <c r="C1289">
        <v>1386</v>
      </c>
      <c r="D1289" s="41">
        <v>2.9003472222222226E-2</v>
      </c>
      <c r="E1289" t="s">
        <v>7293</v>
      </c>
      <c r="F1289">
        <v>596</v>
      </c>
      <c r="G1289">
        <v>1786</v>
      </c>
      <c r="H1289">
        <v>0</v>
      </c>
      <c r="I1289">
        <v>0.66600000000000004</v>
      </c>
    </row>
    <row r="1290" spans="1:9" x14ac:dyDescent="0.2">
      <c r="A1290" t="s">
        <v>1630</v>
      </c>
      <c r="B1290" t="s">
        <v>113</v>
      </c>
      <c r="C1290">
        <v>1387</v>
      </c>
      <c r="D1290" s="41">
        <v>2.9172453703703704E-2</v>
      </c>
      <c r="E1290" t="s">
        <v>7293</v>
      </c>
      <c r="F1290">
        <v>790</v>
      </c>
      <c r="G1290">
        <v>2342</v>
      </c>
      <c r="H1290">
        <v>0</v>
      </c>
      <c r="I1290">
        <v>0.66300000000000003</v>
      </c>
    </row>
    <row r="1291" spans="1:9" x14ac:dyDescent="0.2">
      <c r="A1291" t="s">
        <v>1631</v>
      </c>
      <c r="B1291" t="s">
        <v>113</v>
      </c>
      <c r="C1291">
        <v>1388</v>
      </c>
      <c r="D1291" s="41">
        <v>2.937037037037037E-2</v>
      </c>
      <c r="E1291" t="s">
        <v>7293</v>
      </c>
      <c r="F1291">
        <v>770</v>
      </c>
      <c r="G1291">
        <v>2345</v>
      </c>
      <c r="H1291">
        <v>0</v>
      </c>
      <c r="I1291">
        <v>0.67200000000000004</v>
      </c>
    </row>
    <row r="1292" spans="1:9" x14ac:dyDescent="0.2">
      <c r="A1292" t="s">
        <v>1632</v>
      </c>
      <c r="B1292" t="s">
        <v>113</v>
      </c>
      <c r="C1292">
        <v>1389</v>
      </c>
      <c r="D1292" s="41">
        <v>2.966550925925926E-2</v>
      </c>
      <c r="E1292" t="s">
        <v>7293</v>
      </c>
      <c r="F1292">
        <v>629</v>
      </c>
      <c r="G1292">
        <v>1972</v>
      </c>
      <c r="H1292">
        <v>0</v>
      </c>
      <c r="I1292">
        <v>0.68100000000000005</v>
      </c>
    </row>
    <row r="1293" spans="1:9" x14ac:dyDescent="0.2">
      <c r="A1293" t="s">
        <v>1633</v>
      </c>
      <c r="B1293" t="s">
        <v>113</v>
      </c>
      <c r="C1293">
        <v>1390</v>
      </c>
      <c r="D1293" s="41">
        <v>2.991550925925926E-2</v>
      </c>
      <c r="E1293" t="s">
        <v>7293</v>
      </c>
      <c r="F1293">
        <v>668</v>
      </c>
      <c r="G1293">
        <v>1934</v>
      </c>
      <c r="H1293">
        <v>0</v>
      </c>
      <c r="I1293">
        <v>0.65500000000000003</v>
      </c>
    </row>
    <row r="1294" spans="1:9" x14ac:dyDescent="0.2">
      <c r="A1294" t="s">
        <v>1634</v>
      </c>
      <c r="B1294" t="s">
        <v>113</v>
      </c>
      <c r="C1294">
        <v>1391</v>
      </c>
      <c r="D1294" s="41">
        <v>3.0090277777777775E-2</v>
      </c>
      <c r="E1294" t="s">
        <v>7293</v>
      </c>
      <c r="F1294">
        <v>552</v>
      </c>
      <c r="G1294">
        <v>1803</v>
      </c>
      <c r="H1294">
        <v>0</v>
      </c>
      <c r="I1294">
        <v>0.69399999999999995</v>
      </c>
    </row>
    <row r="1295" spans="1:9" x14ac:dyDescent="0.2">
      <c r="A1295" t="s">
        <v>1635</v>
      </c>
      <c r="B1295" t="s">
        <v>113</v>
      </c>
      <c r="C1295">
        <v>1392</v>
      </c>
      <c r="D1295" s="41">
        <v>3.0248842592592588E-2</v>
      </c>
      <c r="E1295" t="s">
        <v>7293</v>
      </c>
      <c r="F1295">
        <v>684</v>
      </c>
      <c r="G1295">
        <v>2203</v>
      </c>
      <c r="H1295">
        <v>0</v>
      </c>
      <c r="I1295">
        <v>0.69</v>
      </c>
    </row>
    <row r="1296" spans="1:9" x14ac:dyDescent="0.2">
      <c r="A1296" t="s">
        <v>1636</v>
      </c>
      <c r="B1296" t="s">
        <v>113</v>
      </c>
      <c r="C1296">
        <v>1393</v>
      </c>
      <c r="D1296" s="41">
        <v>3.042708333333333E-2</v>
      </c>
      <c r="E1296" t="s">
        <v>7293</v>
      </c>
      <c r="F1296">
        <v>554</v>
      </c>
      <c r="G1296">
        <v>1883</v>
      </c>
      <c r="H1296">
        <v>0</v>
      </c>
      <c r="I1296">
        <v>0.70599999999999996</v>
      </c>
    </row>
    <row r="1297" spans="1:9" x14ac:dyDescent="0.2">
      <c r="A1297" t="s">
        <v>1637</v>
      </c>
      <c r="B1297" t="s">
        <v>113</v>
      </c>
      <c r="C1297">
        <v>1394</v>
      </c>
      <c r="D1297" s="41">
        <v>3.0630787037037036E-2</v>
      </c>
      <c r="E1297" t="s">
        <v>7293</v>
      </c>
      <c r="F1297">
        <v>729</v>
      </c>
      <c r="G1297">
        <v>2401</v>
      </c>
      <c r="H1297">
        <v>0</v>
      </c>
      <c r="I1297">
        <v>0.69599999999999995</v>
      </c>
    </row>
    <row r="1298" spans="1:9" x14ac:dyDescent="0.2">
      <c r="A1298" t="s">
        <v>1638</v>
      </c>
      <c r="B1298" t="s">
        <v>113</v>
      </c>
      <c r="C1298">
        <v>1395</v>
      </c>
      <c r="D1298" s="41">
        <v>3.0804398148148147E-2</v>
      </c>
      <c r="E1298" t="s">
        <v>7293</v>
      </c>
      <c r="F1298">
        <v>689</v>
      </c>
      <c r="G1298">
        <v>2086</v>
      </c>
      <c r="H1298">
        <v>0</v>
      </c>
      <c r="I1298">
        <v>0.67</v>
      </c>
    </row>
    <row r="1299" spans="1:9" x14ac:dyDescent="0.2">
      <c r="A1299" t="s">
        <v>1639</v>
      </c>
      <c r="B1299" t="s">
        <v>113</v>
      </c>
      <c r="C1299">
        <v>1396</v>
      </c>
      <c r="D1299" s="41">
        <v>3.0975694444444441E-2</v>
      </c>
      <c r="E1299" t="s">
        <v>7293</v>
      </c>
      <c r="F1299">
        <v>579</v>
      </c>
      <c r="G1299">
        <v>1900</v>
      </c>
      <c r="H1299">
        <v>0</v>
      </c>
      <c r="I1299">
        <v>0.69499999999999995</v>
      </c>
    </row>
    <row r="1300" spans="1:9" x14ac:dyDescent="0.2">
      <c r="A1300" t="s">
        <v>1640</v>
      </c>
      <c r="B1300" t="s">
        <v>113</v>
      </c>
      <c r="C1300">
        <v>1397</v>
      </c>
      <c r="D1300" s="41">
        <v>3.1171296296296298E-2</v>
      </c>
      <c r="E1300" t="s">
        <v>7293</v>
      </c>
      <c r="F1300">
        <v>862</v>
      </c>
      <c r="G1300">
        <v>2579</v>
      </c>
      <c r="H1300">
        <v>0</v>
      </c>
      <c r="I1300">
        <v>0.66600000000000004</v>
      </c>
    </row>
    <row r="1301" spans="1:9" x14ac:dyDescent="0.2">
      <c r="A1301" t="s">
        <v>1641</v>
      </c>
      <c r="B1301" t="s">
        <v>113</v>
      </c>
      <c r="C1301">
        <v>1398</v>
      </c>
      <c r="D1301" s="41">
        <v>3.1342592592592596E-2</v>
      </c>
      <c r="E1301" t="s">
        <v>7293</v>
      </c>
      <c r="F1301">
        <v>661</v>
      </c>
      <c r="G1301">
        <v>2121</v>
      </c>
      <c r="H1301">
        <v>0</v>
      </c>
      <c r="I1301">
        <v>0.68799999999999994</v>
      </c>
    </row>
    <row r="1302" spans="1:9" x14ac:dyDescent="0.2">
      <c r="A1302" t="s">
        <v>1642</v>
      </c>
      <c r="B1302" t="s">
        <v>113</v>
      </c>
      <c r="C1302">
        <v>1399</v>
      </c>
      <c r="D1302" s="41">
        <v>3.1520833333333338E-2</v>
      </c>
      <c r="E1302" t="s">
        <v>7293</v>
      </c>
      <c r="F1302">
        <v>619</v>
      </c>
      <c r="G1302">
        <v>1894</v>
      </c>
      <c r="H1302">
        <v>0</v>
      </c>
      <c r="I1302">
        <v>0.67300000000000004</v>
      </c>
    </row>
    <row r="1303" spans="1:9" x14ac:dyDescent="0.2">
      <c r="A1303" t="s">
        <v>1643</v>
      </c>
      <c r="B1303" t="s">
        <v>113</v>
      </c>
      <c r="C1303">
        <v>1400</v>
      </c>
      <c r="D1303" s="41">
        <v>3.1736111111111111E-2</v>
      </c>
      <c r="E1303" t="s">
        <v>7293</v>
      </c>
      <c r="F1303">
        <v>782</v>
      </c>
      <c r="G1303">
        <v>2241</v>
      </c>
      <c r="H1303">
        <v>0</v>
      </c>
      <c r="I1303">
        <v>0.65100000000000002</v>
      </c>
    </row>
    <row r="1304" spans="1:9" x14ac:dyDescent="0.2">
      <c r="A1304" t="s">
        <v>1644</v>
      </c>
      <c r="B1304" t="s">
        <v>113</v>
      </c>
      <c r="C1304">
        <v>1401</v>
      </c>
      <c r="D1304" s="41">
        <v>3.1921296296296302E-2</v>
      </c>
      <c r="E1304" t="s">
        <v>7293</v>
      </c>
      <c r="F1304">
        <v>684</v>
      </c>
      <c r="G1304">
        <v>2114</v>
      </c>
      <c r="H1304">
        <v>0</v>
      </c>
      <c r="I1304">
        <v>0.67600000000000005</v>
      </c>
    </row>
    <row r="1305" spans="1:9" x14ac:dyDescent="0.2">
      <c r="A1305" t="s">
        <v>1645</v>
      </c>
      <c r="B1305" t="s">
        <v>113</v>
      </c>
      <c r="C1305">
        <v>1402</v>
      </c>
      <c r="D1305" s="41">
        <v>3.2103009259259262E-2</v>
      </c>
      <c r="E1305" t="s">
        <v>7293</v>
      </c>
      <c r="F1305">
        <v>666</v>
      </c>
      <c r="G1305">
        <v>2014</v>
      </c>
      <c r="H1305">
        <v>0</v>
      </c>
      <c r="I1305">
        <v>0.66900000000000004</v>
      </c>
    </row>
    <row r="1306" spans="1:9" x14ac:dyDescent="0.2">
      <c r="A1306" t="s">
        <v>1646</v>
      </c>
      <c r="B1306" t="s">
        <v>113</v>
      </c>
      <c r="C1306">
        <v>1403</v>
      </c>
      <c r="D1306" s="41">
        <v>3.2287037037037038E-2</v>
      </c>
      <c r="E1306" t="s">
        <v>7293</v>
      </c>
      <c r="F1306">
        <v>654</v>
      </c>
      <c r="G1306">
        <v>2227</v>
      </c>
      <c r="H1306">
        <v>0</v>
      </c>
      <c r="I1306">
        <v>0.70599999999999996</v>
      </c>
    </row>
    <row r="1307" spans="1:9" x14ac:dyDescent="0.2">
      <c r="A1307" t="s">
        <v>1647</v>
      </c>
      <c r="B1307" t="s">
        <v>113</v>
      </c>
      <c r="C1307">
        <v>1404</v>
      </c>
      <c r="D1307" s="41">
        <v>3.2456018518518516E-2</v>
      </c>
      <c r="E1307" t="s">
        <v>7293</v>
      </c>
      <c r="F1307">
        <v>662</v>
      </c>
      <c r="G1307">
        <v>2164</v>
      </c>
      <c r="H1307">
        <v>0</v>
      </c>
      <c r="I1307">
        <v>0.69399999999999995</v>
      </c>
    </row>
    <row r="1308" spans="1:9" x14ac:dyDescent="0.2">
      <c r="A1308" t="s">
        <v>1648</v>
      </c>
      <c r="B1308" t="s">
        <v>113</v>
      </c>
      <c r="C1308">
        <v>1405</v>
      </c>
      <c r="D1308" s="41">
        <v>3.265509259259259E-2</v>
      </c>
      <c r="E1308" t="s">
        <v>7293</v>
      </c>
      <c r="F1308">
        <v>808</v>
      </c>
      <c r="G1308">
        <v>2562</v>
      </c>
      <c r="H1308">
        <v>0</v>
      </c>
      <c r="I1308">
        <v>0.68500000000000005</v>
      </c>
    </row>
    <row r="1309" spans="1:9" x14ac:dyDescent="0.2">
      <c r="A1309" t="s">
        <v>1649</v>
      </c>
      <c r="B1309" t="s">
        <v>113</v>
      </c>
      <c r="C1309">
        <v>1406</v>
      </c>
      <c r="D1309" s="41">
        <v>3.2847222222222222E-2</v>
      </c>
      <c r="E1309" t="s">
        <v>7293</v>
      </c>
      <c r="F1309">
        <v>716</v>
      </c>
      <c r="G1309">
        <v>2078</v>
      </c>
      <c r="H1309">
        <v>0</v>
      </c>
      <c r="I1309">
        <v>0.65500000000000003</v>
      </c>
    </row>
    <row r="1310" spans="1:9" x14ac:dyDescent="0.2">
      <c r="A1310" t="s">
        <v>1650</v>
      </c>
      <c r="B1310" t="s">
        <v>113</v>
      </c>
      <c r="C1310">
        <v>1407</v>
      </c>
      <c r="D1310" s="41">
        <v>3.3048611111111112E-2</v>
      </c>
      <c r="E1310" t="s">
        <v>7293</v>
      </c>
      <c r="F1310">
        <v>794</v>
      </c>
      <c r="G1310">
        <v>2452</v>
      </c>
      <c r="H1310">
        <v>0</v>
      </c>
      <c r="I1310">
        <v>0.67600000000000005</v>
      </c>
    </row>
    <row r="1311" spans="1:9" x14ac:dyDescent="0.2">
      <c r="A1311" t="s">
        <v>1652</v>
      </c>
      <c r="B1311" t="s">
        <v>113</v>
      </c>
      <c r="C1311">
        <v>1408</v>
      </c>
      <c r="D1311" s="41">
        <v>3.4093749999999999E-2</v>
      </c>
      <c r="E1311" t="s">
        <v>7293</v>
      </c>
      <c r="F1311">
        <v>594</v>
      </c>
      <c r="G1311">
        <v>1838</v>
      </c>
      <c r="H1311">
        <v>0</v>
      </c>
      <c r="I1311">
        <v>0.67700000000000005</v>
      </c>
    </row>
    <row r="1312" spans="1:9" x14ac:dyDescent="0.2">
      <c r="A1312" t="s">
        <v>1653</v>
      </c>
      <c r="B1312" t="s">
        <v>113</v>
      </c>
      <c r="C1312">
        <v>1409</v>
      </c>
      <c r="D1312" s="41">
        <v>3.4218749999999999E-2</v>
      </c>
      <c r="E1312" t="s">
        <v>7293</v>
      </c>
      <c r="F1312">
        <v>665</v>
      </c>
      <c r="G1312">
        <v>2052</v>
      </c>
      <c r="H1312">
        <v>0</v>
      </c>
      <c r="I1312">
        <v>0.67600000000000005</v>
      </c>
    </row>
    <row r="1313" spans="1:9" x14ac:dyDescent="0.2">
      <c r="A1313" t="s">
        <v>1654</v>
      </c>
      <c r="B1313" t="s">
        <v>113</v>
      </c>
      <c r="C1313">
        <v>1410</v>
      </c>
      <c r="D1313" s="41">
        <v>3.4435185185185187E-2</v>
      </c>
      <c r="E1313" t="s">
        <v>7293</v>
      </c>
      <c r="F1313">
        <v>619</v>
      </c>
      <c r="G1313">
        <v>2127</v>
      </c>
      <c r="H1313">
        <v>0</v>
      </c>
      <c r="I1313">
        <v>0.70899999999999996</v>
      </c>
    </row>
    <row r="1314" spans="1:9" x14ac:dyDescent="0.2">
      <c r="A1314" t="s">
        <v>1655</v>
      </c>
      <c r="B1314" t="s">
        <v>113</v>
      </c>
      <c r="C1314">
        <v>1411</v>
      </c>
      <c r="D1314" s="41">
        <v>3.4675925925925923E-2</v>
      </c>
      <c r="E1314" t="s">
        <v>7293</v>
      </c>
      <c r="F1314">
        <v>671</v>
      </c>
      <c r="G1314">
        <v>2253</v>
      </c>
      <c r="H1314">
        <v>0</v>
      </c>
      <c r="I1314">
        <v>0.70199999999999996</v>
      </c>
    </row>
    <row r="1315" spans="1:9" x14ac:dyDescent="0.2">
      <c r="A1315" t="s">
        <v>1656</v>
      </c>
      <c r="B1315" t="s">
        <v>113</v>
      </c>
      <c r="C1315">
        <v>1412</v>
      </c>
      <c r="D1315" s="41">
        <v>3.4844907407407408E-2</v>
      </c>
      <c r="E1315" t="s">
        <v>7293</v>
      </c>
      <c r="F1315">
        <v>805</v>
      </c>
      <c r="G1315">
        <v>2410</v>
      </c>
      <c r="H1315">
        <v>0</v>
      </c>
      <c r="I1315">
        <v>0.66600000000000004</v>
      </c>
    </row>
    <row r="1316" spans="1:9" x14ac:dyDescent="0.2">
      <c r="A1316" t="s">
        <v>1657</v>
      </c>
      <c r="B1316" t="s">
        <v>113</v>
      </c>
      <c r="C1316">
        <v>1413</v>
      </c>
      <c r="D1316" s="41">
        <v>3.5042824074074073E-2</v>
      </c>
      <c r="E1316" t="s">
        <v>7293</v>
      </c>
      <c r="F1316">
        <v>727</v>
      </c>
      <c r="G1316">
        <v>2373</v>
      </c>
      <c r="H1316">
        <v>0</v>
      </c>
      <c r="I1316">
        <v>0.69399999999999995</v>
      </c>
    </row>
    <row r="1317" spans="1:9" x14ac:dyDescent="0.2">
      <c r="A1317" t="s">
        <v>1658</v>
      </c>
      <c r="B1317" t="s">
        <v>113</v>
      </c>
      <c r="C1317">
        <v>1414</v>
      </c>
      <c r="D1317" s="41">
        <v>3.522453703703704E-2</v>
      </c>
      <c r="E1317" t="s">
        <v>7293</v>
      </c>
      <c r="F1317">
        <v>697</v>
      </c>
      <c r="G1317">
        <v>2224</v>
      </c>
      <c r="H1317">
        <v>0</v>
      </c>
      <c r="I1317">
        <v>0.68700000000000006</v>
      </c>
    </row>
    <row r="1318" spans="1:9" x14ac:dyDescent="0.2">
      <c r="A1318" t="s">
        <v>1659</v>
      </c>
      <c r="B1318" t="s">
        <v>113</v>
      </c>
      <c r="C1318">
        <v>1415</v>
      </c>
      <c r="D1318" s="41">
        <v>3.5427083333333338E-2</v>
      </c>
      <c r="E1318" t="s">
        <v>7293</v>
      </c>
      <c r="F1318">
        <v>896</v>
      </c>
      <c r="G1318">
        <v>2587</v>
      </c>
      <c r="H1318">
        <v>0</v>
      </c>
      <c r="I1318">
        <v>0.65400000000000003</v>
      </c>
    </row>
    <row r="1319" spans="1:9" x14ac:dyDescent="0.2">
      <c r="A1319" t="s">
        <v>1660</v>
      </c>
      <c r="B1319" t="s">
        <v>113</v>
      </c>
      <c r="C1319">
        <v>1416</v>
      </c>
      <c r="D1319" s="41">
        <v>3.5614583333333331E-2</v>
      </c>
      <c r="E1319" t="s">
        <v>7293</v>
      </c>
      <c r="F1319">
        <v>599</v>
      </c>
      <c r="G1319">
        <v>1888</v>
      </c>
      <c r="H1319">
        <v>0</v>
      </c>
      <c r="I1319">
        <v>0.68300000000000005</v>
      </c>
    </row>
    <row r="1320" spans="1:9" x14ac:dyDescent="0.2">
      <c r="A1320" t="s">
        <v>1661</v>
      </c>
      <c r="B1320" t="s">
        <v>113</v>
      </c>
      <c r="C1320">
        <v>1417</v>
      </c>
      <c r="D1320" s="41">
        <v>3.5791666666666666E-2</v>
      </c>
      <c r="E1320" t="s">
        <v>7293</v>
      </c>
      <c r="F1320">
        <v>961</v>
      </c>
      <c r="G1320">
        <v>2682</v>
      </c>
      <c r="H1320">
        <v>0</v>
      </c>
      <c r="I1320">
        <v>0.64200000000000002</v>
      </c>
    </row>
    <row r="1321" spans="1:9" x14ac:dyDescent="0.2">
      <c r="A1321" t="s">
        <v>1662</v>
      </c>
      <c r="B1321" t="s">
        <v>113</v>
      </c>
      <c r="C1321">
        <v>1418</v>
      </c>
      <c r="D1321" s="41">
        <v>3.5964120370370369E-2</v>
      </c>
      <c r="E1321" t="s">
        <v>7293</v>
      </c>
      <c r="F1321">
        <v>849</v>
      </c>
      <c r="G1321">
        <v>2515</v>
      </c>
      <c r="H1321">
        <v>0</v>
      </c>
      <c r="I1321">
        <v>0.66200000000000003</v>
      </c>
    </row>
    <row r="1322" spans="1:9" x14ac:dyDescent="0.2">
      <c r="A1322" t="s">
        <v>1663</v>
      </c>
      <c r="B1322" t="s">
        <v>113</v>
      </c>
      <c r="C1322">
        <v>1419</v>
      </c>
      <c r="D1322" s="41">
        <v>3.6093750000000001E-2</v>
      </c>
      <c r="E1322" t="s">
        <v>7293</v>
      </c>
      <c r="F1322">
        <v>555</v>
      </c>
      <c r="G1322">
        <v>1670</v>
      </c>
      <c r="H1322">
        <v>0</v>
      </c>
      <c r="I1322">
        <v>0.66800000000000004</v>
      </c>
    </row>
    <row r="1323" spans="1:9" x14ac:dyDescent="0.2">
      <c r="A1323" t="s">
        <v>1664</v>
      </c>
      <c r="B1323" t="s">
        <v>113</v>
      </c>
      <c r="C1323">
        <v>1420</v>
      </c>
      <c r="D1323" s="41">
        <v>3.6251157407407412E-2</v>
      </c>
      <c r="E1323" t="s">
        <v>7293</v>
      </c>
      <c r="F1323">
        <v>709</v>
      </c>
      <c r="G1323">
        <v>2257</v>
      </c>
      <c r="H1323">
        <v>0</v>
      </c>
      <c r="I1323">
        <v>0.68600000000000005</v>
      </c>
    </row>
    <row r="1324" spans="1:9" x14ac:dyDescent="0.2">
      <c r="A1324" t="s">
        <v>1665</v>
      </c>
      <c r="B1324" t="s">
        <v>113</v>
      </c>
      <c r="C1324">
        <v>1421</v>
      </c>
      <c r="D1324" s="41">
        <v>3.6452546296296295E-2</v>
      </c>
      <c r="E1324" t="s">
        <v>7293</v>
      </c>
      <c r="F1324">
        <v>583</v>
      </c>
      <c r="G1324">
        <v>1996</v>
      </c>
      <c r="H1324">
        <v>0</v>
      </c>
      <c r="I1324">
        <v>0.70799999999999996</v>
      </c>
    </row>
    <row r="1325" spans="1:9" x14ac:dyDescent="0.2">
      <c r="A1325" t="s">
        <v>1666</v>
      </c>
      <c r="B1325" t="s">
        <v>113</v>
      </c>
      <c r="C1325">
        <v>1422</v>
      </c>
      <c r="D1325" s="41">
        <v>3.6611111111111108E-2</v>
      </c>
      <c r="E1325" t="s">
        <v>7293</v>
      </c>
      <c r="F1325">
        <v>818</v>
      </c>
      <c r="G1325">
        <v>2254</v>
      </c>
      <c r="H1325">
        <v>0</v>
      </c>
      <c r="I1325">
        <v>0.63700000000000001</v>
      </c>
    </row>
    <row r="1326" spans="1:9" x14ac:dyDescent="0.2">
      <c r="A1326" t="s">
        <v>1667</v>
      </c>
      <c r="B1326" t="s">
        <v>113</v>
      </c>
      <c r="C1326">
        <v>1423</v>
      </c>
      <c r="D1326" s="41">
        <v>3.6800925925925924E-2</v>
      </c>
      <c r="E1326" t="s">
        <v>7293</v>
      </c>
      <c r="F1326">
        <v>628</v>
      </c>
      <c r="G1326">
        <v>2147</v>
      </c>
      <c r="H1326">
        <v>0</v>
      </c>
      <c r="I1326">
        <v>0.70699999999999996</v>
      </c>
    </row>
    <row r="1327" spans="1:9" x14ac:dyDescent="0.2">
      <c r="A1327" t="s">
        <v>1668</v>
      </c>
      <c r="B1327" t="s">
        <v>113</v>
      </c>
      <c r="C1327">
        <v>1424</v>
      </c>
      <c r="D1327" s="41">
        <v>3.6945601851851854E-2</v>
      </c>
      <c r="E1327" t="s">
        <v>7293</v>
      </c>
      <c r="F1327">
        <v>562</v>
      </c>
      <c r="G1327">
        <v>1695</v>
      </c>
      <c r="H1327">
        <v>0</v>
      </c>
      <c r="I1327">
        <v>0.66800000000000004</v>
      </c>
    </row>
    <row r="1328" spans="1:9" x14ac:dyDescent="0.2">
      <c r="A1328" t="s">
        <v>1669</v>
      </c>
      <c r="B1328" t="s">
        <v>113</v>
      </c>
      <c r="C1328">
        <v>1425</v>
      </c>
      <c r="D1328" s="41">
        <v>3.7057870370370373E-2</v>
      </c>
      <c r="E1328" t="s">
        <v>7293</v>
      </c>
      <c r="F1328">
        <v>685</v>
      </c>
      <c r="G1328">
        <v>2128</v>
      </c>
      <c r="H1328">
        <v>0</v>
      </c>
      <c r="I1328">
        <v>0.67800000000000005</v>
      </c>
    </row>
    <row r="1329" spans="1:9" x14ac:dyDescent="0.2">
      <c r="A1329" t="s">
        <v>1670</v>
      </c>
      <c r="B1329" t="s">
        <v>113</v>
      </c>
      <c r="C1329">
        <v>1426</v>
      </c>
      <c r="D1329" s="41">
        <v>3.7192129629629631E-2</v>
      </c>
      <c r="E1329" t="s">
        <v>7293</v>
      </c>
      <c r="F1329">
        <v>877</v>
      </c>
      <c r="G1329">
        <v>2472</v>
      </c>
      <c r="H1329">
        <v>0</v>
      </c>
      <c r="I1329">
        <v>0.64500000000000002</v>
      </c>
    </row>
    <row r="1330" spans="1:9" x14ac:dyDescent="0.2">
      <c r="A1330" t="s">
        <v>1671</v>
      </c>
      <c r="B1330" t="s">
        <v>113</v>
      </c>
      <c r="C1330">
        <v>1427</v>
      </c>
      <c r="D1330" s="41">
        <v>3.7321759259259256E-2</v>
      </c>
      <c r="E1330" t="s">
        <v>7293</v>
      </c>
      <c r="F1330">
        <v>603</v>
      </c>
      <c r="G1330">
        <v>1931</v>
      </c>
      <c r="H1330">
        <v>0</v>
      </c>
      <c r="I1330">
        <v>0.68799999999999994</v>
      </c>
    </row>
    <row r="1331" spans="1:9" x14ac:dyDescent="0.2">
      <c r="A1331" t="s">
        <v>1672</v>
      </c>
      <c r="B1331" t="s">
        <v>113</v>
      </c>
      <c r="C1331">
        <v>1428</v>
      </c>
      <c r="D1331" s="41">
        <v>3.7435185185185189E-2</v>
      </c>
      <c r="E1331" t="s">
        <v>7293</v>
      </c>
      <c r="F1331">
        <v>655</v>
      </c>
      <c r="G1331">
        <v>2039</v>
      </c>
      <c r="H1331">
        <v>0</v>
      </c>
      <c r="I1331">
        <v>0.67900000000000005</v>
      </c>
    </row>
    <row r="1332" spans="1:9" x14ac:dyDescent="0.2">
      <c r="A1332" t="s">
        <v>1673</v>
      </c>
      <c r="B1332" t="s">
        <v>113</v>
      </c>
      <c r="C1332">
        <v>1429</v>
      </c>
      <c r="D1332" s="41">
        <v>3.7585648148148153E-2</v>
      </c>
      <c r="E1332" t="s">
        <v>7293</v>
      </c>
      <c r="F1332">
        <v>748</v>
      </c>
      <c r="G1332">
        <v>2297</v>
      </c>
      <c r="H1332">
        <v>0</v>
      </c>
      <c r="I1332">
        <v>0.67400000000000004</v>
      </c>
    </row>
    <row r="1333" spans="1:9" x14ac:dyDescent="0.2">
      <c r="A1333" t="s">
        <v>1674</v>
      </c>
      <c r="B1333" t="s">
        <v>113</v>
      </c>
      <c r="C1333">
        <v>1430</v>
      </c>
      <c r="D1333" s="41">
        <v>3.7736111111111116E-2</v>
      </c>
      <c r="E1333" t="s">
        <v>7293</v>
      </c>
      <c r="F1333">
        <v>762</v>
      </c>
      <c r="G1333">
        <v>2401</v>
      </c>
      <c r="H1333">
        <v>0</v>
      </c>
      <c r="I1333">
        <v>0.68300000000000005</v>
      </c>
    </row>
    <row r="1334" spans="1:9" x14ac:dyDescent="0.2">
      <c r="A1334" t="s">
        <v>1675</v>
      </c>
      <c r="B1334" t="s">
        <v>113</v>
      </c>
      <c r="C1334">
        <v>1431</v>
      </c>
      <c r="D1334" s="41">
        <v>3.7886574074074073E-2</v>
      </c>
      <c r="E1334" t="s">
        <v>7293</v>
      </c>
      <c r="F1334">
        <v>970</v>
      </c>
      <c r="G1334">
        <v>2839</v>
      </c>
      <c r="H1334">
        <v>0</v>
      </c>
      <c r="I1334">
        <v>0.65800000000000003</v>
      </c>
    </row>
    <row r="1335" spans="1:9" x14ac:dyDescent="0.2">
      <c r="A1335" t="s">
        <v>1676</v>
      </c>
      <c r="B1335" t="s">
        <v>113</v>
      </c>
      <c r="C1335">
        <v>1432</v>
      </c>
      <c r="D1335" s="41">
        <v>3.8038194444444444E-2</v>
      </c>
      <c r="E1335" t="s">
        <v>7293</v>
      </c>
      <c r="F1335">
        <v>721</v>
      </c>
      <c r="G1335">
        <v>2344</v>
      </c>
      <c r="H1335">
        <v>0</v>
      </c>
      <c r="I1335">
        <v>0.69199999999999995</v>
      </c>
    </row>
    <row r="1336" spans="1:9" x14ac:dyDescent="0.2">
      <c r="A1336" t="s">
        <v>1677</v>
      </c>
      <c r="B1336" t="s">
        <v>113</v>
      </c>
      <c r="C1336">
        <v>1433</v>
      </c>
      <c r="D1336" s="41">
        <v>3.8174768518518518E-2</v>
      </c>
      <c r="E1336" t="s">
        <v>7293</v>
      </c>
      <c r="F1336">
        <v>859</v>
      </c>
      <c r="G1336">
        <v>2461</v>
      </c>
      <c r="H1336">
        <v>0</v>
      </c>
      <c r="I1336">
        <v>0.65100000000000002</v>
      </c>
    </row>
    <row r="1337" spans="1:9" x14ac:dyDescent="0.2">
      <c r="A1337" t="s">
        <v>1678</v>
      </c>
      <c r="B1337" t="s">
        <v>113</v>
      </c>
      <c r="C1337">
        <v>1434</v>
      </c>
      <c r="D1337" s="41">
        <v>3.8333333333333337E-2</v>
      </c>
      <c r="E1337" t="s">
        <v>7293</v>
      </c>
      <c r="F1337">
        <v>829</v>
      </c>
      <c r="G1337">
        <v>2283</v>
      </c>
      <c r="H1337">
        <v>0</v>
      </c>
      <c r="I1337">
        <v>0.63700000000000001</v>
      </c>
    </row>
    <row r="1338" spans="1:9" x14ac:dyDescent="0.2">
      <c r="A1338" t="s">
        <v>1679</v>
      </c>
      <c r="B1338" t="s">
        <v>113</v>
      </c>
      <c r="C1338">
        <v>1435</v>
      </c>
      <c r="D1338" s="41">
        <v>3.8458333333333337E-2</v>
      </c>
      <c r="E1338" t="s">
        <v>7293</v>
      </c>
      <c r="F1338">
        <v>667</v>
      </c>
      <c r="G1338">
        <v>2010</v>
      </c>
      <c r="H1338">
        <v>0</v>
      </c>
      <c r="I1338">
        <v>0.66800000000000004</v>
      </c>
    </row>
    <row r="1339" spans="1:9" x14ac:dyDescent="0.2">
      <c r="A1339" t="s">
        <v>1680</v>
      </c>
      <c r="B1339" t="s">
        <v>113</v>
      </c>
      <c r="C1339">
        <v>1436</v>
      </c>
      <c r="D1339" s="41">
        <v>3.8702546296296297E-2</v>
      </c>
      <c r="E1339" t="s">
        <v>7293</v>
      </c>
      <c r="F1339">
        <v>679</v>
      </c>
      <c r="G1339">
        <v>2194</v>
      </c>
      <c r="H1339">
        <v>0</v>
      </c>
      <c r="I1339">
        <v>0.69099999999999995</v>
      </c>
    </row>
    <row r="1340" spans="1:9" x14ac:dyDescent="0.2">
      <c r="A1340" t="s">
        <v>1681</v>
      </c>
      <c r="B1340" t="s">
        <v>113</v>
      </c>
      <c r="C1340">
        <v>1437</v>
      </c>
      <c r="D1340" s="41">
        <v>3.889467592592593E-2</v>
      </c>
      <c r="E1340" t="s">
        <v>7293</v>
      </c>
      <c r="F1340">
        <v>637</v>
      </c>
      <c r="G1340">
        <v>2137</v>
      </c>
      <c r="H1340">
        <v>0</v>
      </c>
      <c r="I1340">
        <v>0.70199999999999996</v>
      </c>
    </row>
    <row r="1341" spans="1:9" x14ac:dyDescent="0.2">
      <c r="A1341" t="s">
        <v>1682</v>
      </c>
      <c r="B1341" t="s">
        <v>113</v>
      </c>
      <c r="C1341">
        <v>1438</v>
      </c>
      <c r="D1341" s="41">
        <v>3.9137731481481482E-2</v>
      </c>
      <c r="E1341" t="s">
        <v>7293</v>
      </c>
      <c r="F1341">
        <v>719</v>
      </c>
      <c r="G1341">
        <v>2316</v>
      </c>
      <c r="H1341">
        <v>0</v>
      </c>
      <c r="I1341">
        <v>0.69</v>
      </c>
    </row>
    <row r="1342" spans="1:9" x14ac:dyDescent="0.2">
      <c r="A1342" t="s">
        <v>1683</v>
      </c>
      <c r="B1342" t="s">
        <v>113</v>
      </c>
      <c r="C1342">
        <v>1439</v>
      </c>
      <c r="D1342" s="41">
        <v>3.9376157407407408E-2</v>
      </c>
      <c r="E1342" t="s">
        <v>7293</v>
      </c>
      <c r="F1342">
        <v>893</v>
      </c>
      <c r="G1342">
        <v>2460</v>
      </c>
      <c r="H1342">
        <v>0</v>
      </c>
      <c r="I1342">
        <v>0.63700000000000001</v>
      </c>
    </row>
    <row r="1343" spans="1:9" x14ac:dyDescent="0.2">
      <c r="A1343" t="s">
        <v>1684</v>
      </c>
      <c r="B1343" t="s">
        <v>113</v>
      </c>
      <c r="C1343">
        <v>1440</v>
      </c>
      <c r="D1343" s="41">
        <v>3.9519675925925923E-2</v>
      </c>
      <c r="E1343" t="s">
        <v>7293</v>
      </c>
      <c r="F1343">
        <v>672</v>
      </c>
      <c r="G1343">
        <v>1864</v>
      </c>
      <c r="H1343">
        <v>0</v>
      </c>
      <c r="I1343">
        <v>0.63900000000000001</v>
      </c>
    </row>
    <row r="1344" spans="1:9" x14ac:dyDescent="0.2">
      <c r="A1344" t="s">
        <v>1685</v>
      </c>
      <c r="B1344" t="s">
        <v>113</v>
      </c>
      <c r="C1344">
        <v>1441</v>
      </c>
      <c r="D1344" s="41">
        <v>3.9665509259259261E-2</v>
      </c>
      <c r="E1344" t="s">
        <v>7293</v>
      </c>
      <c r="F1344">
        <v>762</v>
      </c>
      <c r="G1344">
        <v>2222</v>
      </c>
      <c r="H1344">
        <v>0</v>
      </c>
      <c r="I1344">
        <v>0.65700000000000003</v>
      </c>
    </row>
    <row r="1345" spans="1:9" x14ac:dyDescent="0.2">
      <c r="A1345" t="s">
        <v>1686</v>
      </c>
      <c r="B1345" t="s">
        <v>113</v>
      </c>
      <c r="C1345">
        <v>1442</v>
      </c>
      <c r="D1345" s="41">
        <v>3.9864583333333335E-2</v>
      </c>
      <c r="E1345" t="s">
        <v>7293</v>
      </c>
      <c r="F1345">
        <v>537</v>
      </c>
      <c r="G1345">
        <v>1822</v>
      </c>
      <c r="H1345">
        <v>0</v>
      </c>
      <c r="I1345">
        <v>0.70499999999999996</v>
      </c>
    </row>
    <row r="1346" spans="1:9" x14ac:dyDescent="0.2">
      <c r="A1346" t="s">
        <v>1687</v>
      </c>
      <c r="B1346" t="s">
        <v>113</v>
      </c>
      <c r="C1346">
        <v>1443</v>
      </c>
      <c r="D1346" s="41">
        <v>4.0042824074074078E-2</v>
      </c>
      <c r="E1346" t="s">
        <v>7293</v>
      </c>
      <c r="F1346">
        <v>772</v>
      </c>
      <c r="G1346">
        <v>2356</v>
      </c>
      <c r="H1346">
        <v>0</v>
      </c>
      <c r="I1346">
        <v>0.67200000000000004</v>
      </c>
    </row>
    <row r="1347" spans="1:9" x14ac:dyDescent="0.2">
      <c r="A1347" t="s">
        <v>1688</v>
      </c>
      <c r="B1347" t="s">
        <v>113</v>
      </c>
      <c r="C1347">
        <v>1444</v>
      </c>
      <c r="D1347" s="41">
        <v>4.0186342592592593E-2</v>
      </c>
      <c r="E1347" t="s">
        <v>7293</v>
      </c>
      <c r="F1347">
        <v>571</v>
      </c>
      <c r="G1347">
        <v>1838</v>
      </c>
      <c r="H1347">
        <v>0</v>
      </c>
      <c r="I1347">
        <v>0.68899999999999995</v>
      </c>
    </row>
    <row r="1348" spans="1:9" x14ac:dyDescent="0.2">
      <c r="A1348" t="s">
        <v>1689</v>
      </c>
      <c r="B1348" t="s">
        <v>113</v>
      </c>
      <c r="C1348">
        <v>1445</v>
      </c>
      <c r="D1348" s="41">
        <v>4.0344907407407406E-2</v>
      </c>
      <c r="E1348" t="s">
        <v>7293</v>
      </c>
      <c r="F1348">
        <v>638</v>
      </c>
      <c r="G1348">
        <v>1787</v>
      </c>
      <c r="H1348">
        <v>0</v>
      </c>
      <c r="I1348">
        <v>0.64300000000000002</v>
      </c>
    </row>
    <row r="1349" spans="1:9" x14ac:dyDescent="0.2">
      <c r="A1349" t="s">
        <v>1299</v>
      </c>
      <c r="B1349" t="s">
        <v>113</v>
      </c>
      <c r="C1349">
        <v>1446</v>
      </c>
      <c r="D1349" s="41">
        <v>4.0965277777777781E-2</v>
      </c>
      <c r="E1349" t="s">
        <v>7293</v>
      </c>
      <c r="F1349">
        <v>716</v>
      </c>
      <c r="G1349">
        <v>2269</v>
      </c>
      <c r="H1349">
        <v>0</v>
      </c>
      <c r="I1349">
        <v>0.68400000000000005</v>
      </c>
    </row>
    <row r="1350" spans="1:9" x14ac:dyDescent="0.2">
      <c r="A1350" t="s">
        <v>1300</v>
      </c>
      <c r="B1350" t="s">
        <v>113</v>
      </c>
      <c r="C1350">
        <v>1447</v>
      </c>
      <c r="D1350" s="41">
        <v>4.1109953703703704E-2</v>
      </c>
      <c r="E1350" t="s">
        <v>7293</v>
      </c>
      <c r="F1350">
        <v>643</v>
      </c>
      <c r="G1350">
        <v>1942</v>
      </c>
      <c r="H1350">
        <v>0</v>
      </c>
      <c r="I1350">
        <v>0.66900000000000004</v>
      </c>
    </row>
    <row r="1351" spans="1:9" x14ac:dyDescent="0.2">
      <c r="A1351" t="s">
        <v>1301</v>
      </c>
      <c r="B1351" t="s">
        <v>113</v>
      </c>
      <c r="C1351">
        <v>1448</v>
      </c>
      <c r="D1351" s="41">
        <v>4.130787037037037E-2</v>
      </c>
      <c r="E1351" t="s">
        <v>7293</v>
      </c>
      <c r="F1351">
        <v>816</v>
      </c>
      <c r="G1351">
        <v>2577</v>
      </c>
      <c r="H1351">
        <v>0</v>
      </c>
      <c r="I1351">
        <v>0.68300000000000005</v>
      </c>
    </row>
    <row r="1352" spans="1:9" x14ac:dyDescent="0.2">
      <c r="A1352" t="s">
        <v>1302</v>
      </c>
      <c r="B1352" t="s">
        <v>113</v>
      </c>
      <c r="C1352">
        <v>1449</v>
      </c>
      <c r="D1352" s="41">
        <v>4.1519675925925925E-2</v>
      </c>
      <c r="E1352" t="s">
        <v>7293</v>
      </c>
      <c r="F1352">
        <v>891</v>
      </c>
      <c r="G1352">
        <v>2562</v>
      </c>
      <c r="H1352">
        <v>0</v>
      </c>
      <c r="I1352">
        <v>0.65200000000000002</v>
      </c>
    </row>
    <row r="1353" spans="1:9" x14ac:dyDescent="0.2">
      <c r="A1353" t="s">
        <v>1303</v>
      </c>
      <c r="B1353" t="s">
        <v>113</v>
      </c>
      <c r="C1353">
        <v>1450</v>
      </c>
      <c r="D1353" s="41">
        <v>4.2824074074074079E-5</v>
      </c>
      <c r="E1353" t="s">
        <v>7293</v>
      </c>
      <c r="F1353">
        <v>824</v>
      </c>
      <c r="G1353">
        <v>2460</v>
      </c>
      <c r="H1353">
        <v>0</v>
      </c>
      <c r="I1353">
        <v>0.66500000000000004</v>
      </c>
    </row>
    <row r="1354" spans="1:9" x14ac:dyDescent="0.2">
      <c r="A1354" t="s">
        <v>1304</v>
      </c>
      <c r="B1354" t="s">
        <v>113</v>
      </c>
      <c r="C1354">
        <v>1451</v>
      </c>
      <c r="D1354" s="41">
        <v>2.2800925925925926E-4</v>
      </c>
      <c r="E1354" t="s">
        <v>7293</v>
      </c>
      <c r="F1354">
        <v>610</v>
      </c>
      <c r="G1354">
        <v>1859</v>
      </c>
      <c r="H1354">
        <v>0</v>
      </c>
      <c r="I1354">
        <v>0.67200000000000004</v>
      </c>
    </row>
    <row r="1355" spans="1:9" x14ac:dyDescent="0.2">
      <c r="A1355" t="s">
        <v>1305</v>
      </c>
      <c r="B1355" t="s">
        <v>113</v>
      </c>
      <c r="C1355">
        <v>1452</v>
      </c>
      <c r="D1355" s="41">
        <v>3.5416666666666669E-4</v>
      </c>
      <c r="E1355" t="s">
        <v>7293</v>
      </c>
      <c r="F1355">
        <v>646</v>
      </c>
      <c r="G1355">
        <v>2244</v>
      </c>
      <c r="H1355">
        <v>0</v>
      </c>
      <c r="I1355">
        <v>0.71199999999999997</v>
      </c>
    </row>
    <row r="1356" spans="1:9" x14ac:dyDescent="0.2">
      <c r="A1356" t="s">
        <v>1306</v>
      </c>
      <c r="B1356" t="s">
        <v>113</v>
      </c>
      <c r="C1356">
        <v>1453</v>
      </c>
      <c r="D1356" s="41">
        <v>5.2546296296296293E-4</v>
      </c>
      <c r="E1356" t="s">
        <v>7293</v>
      </c>
      <c r="F1356">
        <v>707</v>
      </c>
      <c r="G1356">
        <v>2298</v>
      </c>
      <c r="H1356">
        <v>0</v>
      </c>
      <c r="I1356">
        <v>0.69199999999999995</v>
      </c>
    </row>
    <row r="1357" spans="1:9" x14ac:dyDescent="0.2">
      <c r="A1357" t="s">
        <v>1307</v>
      </c>
      <c r="B1357" t="s">
        <v>113</v>
      </c>
      <c r="C1357">
        <v>1454</v>
      </c>
      <c r="D1357" s="41">
        <v>6.7592592592592585E-4</v>
      </c>
      <c r="E1357" t="s">
        <v>7293</v>
      </c>
      <c r="F1357">
        <v>678</v>
      </c>
      <c r="G1357">
        <v>2030</v>
      </c>
      <c r="H1357">
        <v>0</v>
      </c>
      <c r="I1357">
        <v>0.66600000000000004</v>
      </c>
    </row>
    <row r="1358" spans="1:9" x14ac:dyDescent="0.2">
      <c r="A1358" t="s">
        <v>1308</v>
      </c>
      <c r="B1358" t="s">
        <v>113</v>
      </c>
      <c r="C1358">
        <v>1455</v>
      </c>
      <c r="D1358" s="41">
        <v>8.541666666666667E-4</v>
      </c>
      <c r="E1358" t="s">
        <v>7293</v>
      </c>
      <c r="F1358">
        <v>538</v>
      </c>
      <c r="G1358">
        <v>1575</v>
      </c>
      <c r="H1358">
        <v>0</v>
      </c>
      <c r="I1358">
        <v>0.65800000000000003</v>
      </c>
    </row>
    <row r="1359" spans="1:9" x14ac:dyDescent="0.2">
      <c r="A1359" t="s">
        <v>1309</v>
      </c>
      <c r="B1359" t="s">
        <v>113</v>
      </c>
      <c r="C1359">
        <v>1456</v>
      </c>
      <c r="D1359" s="41">
        <v>1.0578703703703705E-3</v>
      </c>
      <c r="E1359" t="s">
        <v>7293</v>
      </c>
      <c r="F1359">
        <v>811</v>
      </c>
      <c r="G1359">
        <v>2426</v>
      </c>
      <c r="H1359">
        <v>0</v>
      </c>
      <c r="I1359">
        <v>0.66600000000000004</v>
      </c>
    </row>
    <row r="1360" spans="1:9" x14ac:dyDescent="0.2">
      <c r="A1360" t="s">
        <v>1310</v>
      </c>
      <c r="B1360" t="s">
        <v>113</v>
      </c>
      <c r="C1360">
        <v>1457</v>
      </c>
      <c r="D1360" s="41">
        <v>1.2465277777777776E-3</v>
      </c>
      <c r="E1360" t="s">
        <v>7293</v>
      </c>
      <c r="F1360">
        <v>703</v>
      </c>
      <c r="G1360">
        <v>2189</v>
      </c>
      <c r="H1360">
        <v>0</v>
      </c>
      <c r="I1360">
        <v>0.67900000000000005</v>
      </c>
    </row>
    <row r="1361" spans="1:9" x14ac:dyDescent="0.2">
      <c r="A1361" t="s">
        <v>1311</v>
      </c>
      <c r="B1361" t="s">
        <v>113</v>
      </c>
      <c r="C1361">
        <v>1458</v>
      </c>
      <c r="D1361" s="41">
        <v>1.3784722222222221E-3</v>
      </c>
      <c r="E1361" t="s">
        <v>7293</v>
      </c>
      <c r="F1361">
        <v>827</v>
      </c>
      <c r="G1361">
        <v>2428</v>
      </c>
      <c r="H1361">
        <v>0</v>
      </c>
      <c r="I1361">
        <v>0.65900000000000003</v>
      </c>
    </row>
    <row r="1362" spans="1:9" x14ac:dyDescent="0.2">
      <c r="A1362" t="s">
        <v>1312</v>
      </c>
      <c r="B1362" t="s">
        <v>113</v>
      </c>
      <c r="C1362">
        <v>1459</v>
      </c>
      <c r="D1362" s="41">
        <v>1.5486111111111111E-3</v>
      </c>
      <c r="E1362" t="s">
        <v>7293</v>
      </c>
      <c r="F1362">
        <v>717</v>
      </c>
      <c r="G1362">
        <v>2335</v>
      </c>
      <c r="H1362">
        <v>0</v>
      </c>
      <c r="I1362">
        <v>0.69299999999999995</v>
      </c>
    </row>
    <row r="1363" spans="1:9" x14ac:dyDescent="0.2">
      <c r="A1363" t="s">
        <v>1313</v>
      </c>
      <c r="B1363" t="s">
        <v>113</v>
      </c>
      <c r="C1363">
        <v>1460</v>
      </c>
      <c r="D1363" s="41">
        <v>1.7175925925925926E-3</v>
      </c>
      <c r="E1363" t="s">
        <v>7293</v>
      </c>
      <c r="F1363">
        <v>628</v>
      </c>
      <c r="G1363">
        <v>1921</v>
      </c>
      <c r="H1363">
        <v>0</v>
      </c>
      <c r="I1363">
        <v>0.67300000000000004</v>
      </c>
    </row>
    <row r="1364" spans="1:9" x14ac:dyDescent="0.2">
      <c r="A1364" t="s">
        <v>1314</v>
      </c>
      <c r="B1364" t="s">
        <v>113</v>
      </c>
      <c r="C1364">
        <v>1461</v>
      </c>
      <c r="D1364" s="41">
        <v>1.8437499999999999E-3</v>
      </c>
      <c r="E1364" t="s">
        <v>7293</v>
      </c>
      <c r="F1364">
        <v>645</v>
      </c>
      <c r="G1364">
        <v>1914</v>
      </c>
      <c r="H1364">
        <v>0</v>
      </c>
      <c r="I1364">
        <v>0.66300000000000003</v>
      </c>
    </row>
    <row r="1365" spans="1:9" x14ac:dyDescent="0.2">
      <c r="A1365" t="s">
        <v>1315</v>
      </c>
      <c r="B1365" t="s">
        <v>113</v>
      </c>
      <c r="C1365">
        <v>1462</v>
      </c>
      <c r="D1365" s="41">
        <v>1.991898148148148E-3</v>
      </c>
      <c r="E1365" t="s">
        <v>7293</v>
      </c>
      <c r="F1365">
        <v>747</v>
      </c>
      <c r="G1365">
        <v>2317</v>
      </c>
      <c r="H1365">
        <v>0</v>
      </c>
      <c r="I1365">
        <v>0.67800000000000005</v>
      </c>
    </row>
    <row r="1366" spans="1:9" x14ac:dyDescent="0.2">
      <c r="A1366" t="s">
        <v>1316</v>
      </c>
      <c r="B1366" t="s">
        <v>113</v>
      </c>
      <c r="C1366">
        <v>1463</v>
      </c>
      <c r="D1366" s="41">
        <v>2.204861111111111E-3</v>
      </c>
      <c r="E1366" t="s">
        <v>7293</v>
      </c>
      <c r="F1366">
        <v>640</v>
      </c>
      <c r="G1366">
        <v>2032</v>
      </c>
      <c r="H1366">
        <v>0</v>
      </c>
      <c r="I1366">
        <v>0.68500000000000005</v>
      </c>
    </row>
    <row r="1367" spans="1:9" x14ac:dyDescent="0.2">
      <c r="A1367" t="s">
        <v>1317</v>
      </c>
      <c r="B1367" t="s">
        <v>113</v>
      </c>
      <c r="C1367">
        <v>1464</v>
      </c>
      <c r="D1367" s="41">
        <v>2.3530092592592591E-3</v>
      </c>
      <c r="E1367" t="s">
        <v>7293</v>
      </c>
      <c r="F1367">
        <v>754</v>
      </c>
      <c r="G1367">
        <v>2160</v>
      </c>
      <c r="H1367">
        <v>0</v>
      </c>
      <c r="I1367">
        <v>0.65100000000000002</v>
      </c>
    </row>
    <row r="1368" spans="1:9" x14ac:dyDescent="0.2">
      <c r="A1368" t="s">
        <v>1318</v>
      </c>
      <c r="B1368" t="s">
        <v>113</v>
      </c>
      <c r="C1368">
        <v>1465</v>
      </c>
      <c r="D1368" s="41">
        <v>2.5289351851851853E-3</v>
      </c>
      <c r="E1368" t="s">
        <v>7293</v>
      </c>
      <c r="F1368">
        <v>701</v>
      </c>
      <c r="G1368">
        <v>2140</v>
      </c>
      <c r="H1368">
        <v>0</v>
      </c>
      <c r="I1368">
        <v>0.67200000000000004</v>
      </c>
    </row>
    <row r="1369" spans="1:9" x14ac:dyDescent="0.2">
      <c r="A1369" t="s">
        <v>1319</v>
      </c>
      <c r="B1369" t="s">
        <v>113</v>
      </c>
      <c r="C1369">
        <v>1466</v>
      </c>
      <c r="D1369" s="41">
        <v>2.6875000000000002E-3</v>
      </c>
      <c r="E1369" t="s">
        <v>7293</v>
      </c>
      <c r="F1369">
        <v>606</v>
      </c>
      <c r="G1369">
        <v>1955</v>
      </c>
      <c r="H1369">
        <v>0</v>
      </c>
      <c r="I1369">
        <v>0.69</v>
      </c>
    </row>
    <row r="1370" spans="1:9" x14ac:dyDescent="0.2">
      <c r="A1370" t="s">
        <v>1320</v>
      </c>
      <c r="B1370" t="s">
        <v>113</v>
      </c>
      <c r="C1370">
        <v>1467</v>
      </c>
      <c r="D1370" s="41">
        <v>2.8460648148148152E-3</v>
      </c>
      <c r="E1370" t="s">
        <v>7293</v>
      </c>
      <c r="F1370">
        <v>747</v>
      </c>
      <c r="G1370">
        <v>2185</v>
      </c>
      <c r="H1370">
        <v>0</v>
      </c>
      <c r="I1370">
        <v>0.65800000000000003</v>
      </c>
    </row>
    <row r="1371" spans="1:9" x14ac:dyDescent="0.2">
      <c r="A1371" t="s">
        <v>1321</v>
      </c>
      <c r="B1371" t="s">
        <v>113</v>
      </c>
      <c r="C1371">
        <v>1468</v>
      </c>
      <c r="D1371" s="41">
        <v>2.9907407407407404E-3</v>
      </c>
      <c r="E1371" t="s">
        <v>7293</v>
      </c>
      <c r="F1371">
        <v>739</v>
      </c>
      <c r="G1371">
        <v>2196</v>
      </c>
      <c r="H1371">
        <v>0</v>
      </c>
      <c r="I1371">
        <v>0.66300000000000003</v>
      </c>
    </row>
    <row r="1372" spans="1:9" x14ac:dyDescent="0.2">
      <c r="A1372" t="s">
        <v>1322</v>
      </c>
      <c r="B1372" t="s">
        <v>113</v>
      </c>
      <c r="C1372">
        <v>1469</v>
      </c>
      <c r="D1372" s="41">
        <v>3.1932870370370374E-3</v>
      </c>
      <c r="E1372" t="s">
        <v>7293</v>
      </c>
      <c r="F1372">
        <v>700</v>
      </c>
      <c r="G1372">
        <v>2054</v>
      </c>
      <c r="H1372">
        <v>0</v>
      </c>
      <c r="I1372">
        <v>0.65900000000000003</v>
      </c>
    </row>
    <row r="1373" spans="1:9" x14ac:dyDescent="0.2">
      <c r="A1373" t="s">
        <v>1323</v>
      </c>
      <c r="B1373" t="s">
        <v>113</v>
      </c>
      <c r="C1373">
        <v>1470</v>
      </c>
      <c r="D1373" s="41">
        <v>3.3668981481481484E-3</v>
      </c>
      <c r="E1373" t="s">
        <v>7293</v>
      </c>
      <c r="F1373">
        <v>634</v>
      </c>
      <c r="G1373">
        <v>1938</v>
      </c>
      <c r="H1373">
        <v>0</v>
      </c>
      <c r="I1373">
        <v>0.67300000000000004</v>
      </c>
    </row>
    <row r="1374" spans="1:9" x14ac:dyDescent="0.2">
      <c r="A1374" t="s">
        <v>1324</v>
      </c>
      <c r="B1374" t="s">
        <v>113</v>
      </c>
      <c r="C1374">
        <v>1471</v>
      </c>
      <c r="D1374" s="41">
        <v>3.5277777777777777E-3</v>
      </c>
      <c r="E1374" t="s">
        <v>7293</v>
      </c>
      <c r="F1374">
        <v>781</v>
      </c>
      <c r="G1374">
        <v>2380</v>
      </c>
      <c r="H1374">
        <v>0</v>
      </c>
      <c r="I1374">
        <v>0.67200000000000004</v>
      </c>
    </row>
    <row r="1375" spans="1:9" x14ac:dyDescent="0.2">
      <c r="A1375" t="s">
        <v>1325</v>
      </c>
      <c r="B1375" t="s">
        <v>113</v>
      </c>
      <c r="C1375">
        <v>1472</v>
      </c>
      <c r="D1375" s="41">
        <v>3.7199074074074075E-3</v>
      </c>
      <c r="E1375" t="s">
        <v>7293</v>
      </c>
      <c r="F1375">
        <v>751</v>
      </c>
      <c r="G1375">
        <v>2225</v>
      </c>
      <c r="H1375">
        <v>0</v>
      </c>
      <c r="I1375">
        <v>0.66200000000000003</v>
      </c>
    </row>
    <row r="1376" spans="1:9" x14ac:dyDescent="0.2">
      <c r="A1376" t="s">
        <v>1326</v>
      </c>
      <c r="B1376" t="s">
        <v>113</v>
      </c>
      <c r="C1376">
        <v>1473</v>
      </c>
      <c r="D1376" s="41">
        <v>3.921296296296296E-3</v>
      </c>
      <c r="E1376" t="s">
        <v>7293</v>
      </c>
      <c r="F1376">
        <v>676</v>
      </c>
      <c r="G1376">
        <v>2001</v>
      </c>
      <c r="H1376">
        <v>0</v>
      </c>
      <c r="I1376">
        <v>0.66200000000000003</v>
      </c>
    </row>
    <row r="1377" spans="1:9" x14ac:dyDescent="0.2">
      <c r="A1377" t="s">
        <v>1327</v>
      </c>
      <c r="B1377" t="s">
        <v>113</v>
      </c>
      <c r="C1377">
        <v>1474</v>
      </c>
      <c r="D1377" s="41">
        <v>4.1782407407407402E-3</v>
      </c>
      <c r="E1377" t="s">
        <v>7293</v>
      </c>
      <c r="F1377">
        <v>650</v>
      </c>
      <c r="G1377">
        <v>1988</v>
      </c>
      <c r="H1377">
        <v>0</v>
      </c>
      <c r="I1377">
        <v>0.67300000000000004</v>
      </c>
    </row>
    <row r="1378" spans="1:9" x14ac:dyDescent="0.2">
      <c r="A1378" t="s">
        <v>1328</v>
      </c>
      <c r="B1378" t="s">
        <v>113</v>
      </c>
      <c r="C1378">
        <v>1475</v>
      </c>
      <c r="D1378" s="41">
        <v>4.3726851851851852E-3</v>
      </c>
      <c r="E1378" t="s">
        <v>7293</v>
      </c>
      <c r="F1378">
        <v>644</v>
      </c>
      <c r="G1378">
        <v>1981</v>
      </c>
      <c r="H1378">
        <v>0</v>
      </c>
      <c r="I1378">
        <v>0.67500000000000004</v>
      </c>
    </row>
    <row r="1379" spans="1:9" x14ac:dyDescent="0.2">
      <c r="A1379" t="s">
        <v>1329</v>
      </c>
      <c r="B1379" t="s">
        <v>113</v>
      </c>
      <c r="C1379">
        <v>1476</v>
      </c>
      <c r="D1379" s="41">
        <v>4.5624999999999997E-3</v>
      </c>
      <c r="E1379" t="s">
        <v>7293</v>
      </c>
      <c r="F1379">
        <v>691</v>
      </c>
      <c r="G1379">
        <v>1954</v>
      </c>
      <c r="H1379">
        <v>0</v>
      </c>
      <c r="I1379">
        <v>0.64600000000000002</v>
      </c>
    </row>
    <row r="1380" spans="1:9" x14ac:dyDescent="0.2">
      <c r="A1380" t="s">
        <v>1330</v>
      </c>
      <c r="B1380" t="s">
        <v>113</v>
      </c>
      <c r="C1380">
        <v>1477</v>
      </c>
      <c r="D1380" s="41">
        <v>4.7615740740740735E-3</v>
      </c>
      <c r="E1380" t="s">
        <v>7293</v>
      </c>
      <c r="F1380">
        <v>621</v>
      </c>
      <c r="G1380">
        <v>1995</v>
      </c>
      <c r="H1380">
        <v>0</v>
      </c>
      <c r="I1380">
        <v>0.68899999999999995</v>
      </c>
    </row>
    <row r="1381" spans="1:9" x14ac:dyDescent="0.2">
      <c r="A1381" t="s">
        <v>1331</v>
      </c>
      <c r="B1381" t="s">
        <v>113</v>
      </c>
      <c r="C1381">
        <v>1478</v>
      </c>
      <c r="D1381" s="41">
        <v>4.9398148148148144E-3</v>
      </c>
      <c r="E1381" t="s">
        <v>7293</v>
      </c>
      <c r="F1381">
        <v>766</v>
      </c>
      <c r="G1381">
        <v>2279</v>
      </c>
      <c r="H1381">
        <v>0</v>
      </c>
      <c r="I1381">
        <v>0.66400000000000003</v>
      </c>
    </row>
    <row r="1382" spans="1:9" x14ac:dyDescent="0.2">
      <c r="A1382" t="s">
        <v>1332</v>
      </c>
      <c r="B1382" t="s">
        <v>113</v>
      </c>
      <c r="C1382">
        <v>1479</v>
      </c>
      <c r="D1382" s="41">
        <v>5.1446759259259258E-3</v>
      </c>
      <c r="E1382" t="s">
        <v>7293</v>
      </c>
      <c r="F1382">
        <v>719</v>
      </c>
      <c r="G1382">
        <v>2076</v>
      </c>
      <c r="H1382">
        <v>0</v>
      </c>
      <c r="I1382">
        <v>0.65400000000000003</v>
      </c>
    </row>
    <row r="1383" spans="1:9" x14ac:dyDescent="0.2">
      <c r="A1383" t="s">
        <v>1333</v>
      </c>
      <c r="B1383" t="s">
        <v>113</v>
      </c>
      <c r="C1383">
        <v>1480</v>
      </c>
      <c r="D1383" s="41">
        <v>5.3321759259259268E-3</v>
      </c>
      <c r="E1383" t="s">
        <v>7293</v>
      </c>
      <c r="F1383">
        <v>840</v>
      </c>
      <c r="G1383">
        <v>2603</v>
      </c>
      <c r="H1383">
        <v>0</v>
      </c>
      <c r="I1383">
        <v>0.67700000000000005</v>
      </c>
    </row>
    <row r="1384" spans="1:9" x14ac:dyDescent="0.2">
      <c r="A1384" t="s">
        <v>1334</v>
      </c>
      <c r="B1384" t="s">
        <v>113</v>
      </c>
      <c r="C1384">
        <v>1481</v>
      </c>
      <c r="D1384" s="41">
        <v>5.5625000000000006E-3</v>
      </c>
      <c r="E1384" t="s">
        <v>7293</v>
      </c>
      <c r="F1384">
        <v>912</v>
      </c>
      <c r="G1384">
        <v>2622</v>
      </c>
      <c r="H1384">
        <v>0</v>
      </c>
      <c r="I1384">
        <v>0.65200000000000002</v>
      </c>
    </row>
    <row r="1385" spans="1:9" x14ac:dyDescent="0.2">
      <c r="A1385" t="s">
        <v>1335</v>
      </c>
      <c r="B1385" t="s">
        <v>113</v>
      </c>
      <c r="C1385">
        <v>1482</v>
      </c>
      <c r="D1385" s="41">
        <v>5.7581018518518511E-3</v>
      </c>
      <c r="E1385" t="s">
        <v>7293</v>
      </c>
      <c r="F1385">
        <v>636</v>
      </c>
      <c r="G1385">
        <v>1779</v>
      </c>
      <c r="H1385">
        <v>0</v>
      </c>
      <c r="I1385">
        <v>0.64200000000000002</v>
      </c>
    </row>
    <row r="1386" spans="1:9" x14ac:dyDescent="0.2">
      <c r="A1386" t="s">
        <v>1336</v>
      </c>
      <c r="B1386" t="s">
        <v>113</v>
      </c>
      <c r="C1386">
        <v>1483</v>
      </c>
      <c r="D1386" s="41">
        <v>5.9293981481481489E-3</v>
      </c>
      <c r="E1386" t="s">
        <v>7293</v>
      </c>
      <c r="F1386">
        <v>713</v>
      </c>
      <c r="G1386">
        <v>2193</v>
      </c>
      <c r="H1386">
        <v>0</v>
      </c>
      <c r="I1386">
        <v>0.67500000000000004</v>
      </c>
    </row>
    <row r="1387" spans="1:9" x14ac:dyDescent="0.2">
      <c r="A1387" t="s">
        <v>1337</v>
      </c>
      <c r="B1387" t="s">
        <v>113</v>
      </c>
      <c r="C1387">
        <v>1484</v>
      </c>
      <c r="D1387" s="41">
        <v>6.1099537037037042E-3</v>
      </c>
      <c r="E1387" t="s">
        <v>7293</v>
      </c>
      <c r="F1387">
        <v>801</v>
      </c>
      <c r="G1387">
        <v>2241</v>
      </c>
      <c r="H1387">
        <v>0</v>
      </c>
      <c r="I1387">
        <v>0.64300000000000002</v>
      </c>
    </row>
    <row r="1388" spans="1:9" x14ac:dyDescent="0.2">
      <c r="A1388" t="s">
        <v>1338</v>
      </c>
      <c r="B1388" t="s">
        <v>113</v>
      </c>
      <c r="C1388">
        <v>1485</v>
      </c>
      <c r="D1388" s="41">
        <v>6.8865740740740736E-3</v>
      </c>
      <c r="E1388" t="s">
        <v>7293</v>
      </c>
      <c r="F1388">
        <v>833</v>
      </c>
      <c r="G1388">
        <v>2276</v>
      </c>
      <c r="H1388">
        <v>0</v>
      </c>
      <c r="I1388">
        <v>0.63400000000000001</v>
      </c>
    </row>
    <row r="1389" spans="1:9" x14ac:dyDescent="0.2">
      <c r="A1389" t="s">
        <v>1339</v>
      </c>
      <c r="B1389" t="s">
        <v>113</v>
      </c>
      <c r="C1389">
        <v>1486</v>
      </c>
      <c r="D1389" s="41">
        <v>7.0601851851851841E-3</v>
      </c>
      <c r="E1389" t="s">
        <v>7293</v>
      </c>
      <c r="F1389">
        <v>705</v>
      </c>
      <c r="G1389">
        <v>2013</v>
      </c>
      <c r="H1389">
        <v>0</v>
      </c>
      <c r="I1389">
        <v>0.65</v>
      </c>
    </row>
    <row r="1390" spans="1:9" x14ac:dyDescent="0.2">
      <c r="A1390" t="s">
        <v>1340</v>
      </c>
      <c r="B1390" t="s">
        <v>113</v>
      </c>
      <c r="C1390">
        <v>1487</v>
      </c>
      <c r="D1390" s="41">
        <v>7.247685185185186E-3</v>
      </c>
      <c r="E1390" t="s">
        <v>7293</v>
      </c>
      <c r="F1390">
        <v>638</v>
      </c>
      <c r="G1390">
        <v>2078</v>
      </c>
      <c r="H1390">
        <v>0</v>
      </c>
      <c r="I1390">
        <v>0.69299999999999995</v>
      </c>
    </row>
    <row r="1391" spans="1:9" x14ac:dyDescent="0.2">
      <c r="A1391" t="s">
        <v>1341</v>
      </c>
      <c r="B1391" t="s">
        <v>113</v>
      </c>
      <c r="C1391">
        <v>1488</v>
      </c>
      <c r="D1391" s="41">
        <v>7.3738425925925924E-3</v>
      </c>
      <c r="E1391" t="s">
        <v>7293</v>
      </c>
      <c r="F1391">
        <v>677</v>
      </c>
      <c r="G1391">
        <v>2175</v>
      </c>
      <c r="H1391">
        <v>0</v>
      </c>
      <c r="I1391">
        <v>0.68899999999999995</v>
      </c>
    </row>
    <row r="1392" spans="1:9" x14ac:dyDescent="0.2">
      <c r="A1392" t="s">
        <v>1342</v>
      </c>
      <c r="B1392" t="s">
        <v>113</v>
      </c>
      <c r="C1392">
        <v>1489</v>
      </c>
      <c r="D1392" s="41">
        <v>7.6145833333333334E-3</v>
      </c>
      <c r="E1392" t="s">
        <v>7293</v>
      </c>
      <c r="F1392">
        <v>784</v>
      </c>
      <c r="G1392">
        <v>2364</v>
      </c>
      <c r="H1392">
        <v>0</v>
      </c>
      <c r="I1392">
        <v>0.66800000000000004</v>
      </c>
    </row>
    <row r="1393" spans="1:9" x14ac:dyDescent="0.2">
      <c r="A1393" t="s">
        <v>1343</v>
      </c>
      <c r="B1393" t="s">
        <v>113</v>
      </c>
      <c r="C1393">
        <v>1490</v>
      </c>
      <c r="D1393" s="41">
        <v>7.8298611111111121E-3</v>
      </c>
      <c r="E1393" t="s">
        <v>7293</v>
      </c>
      <c r="F1393">
        <v>610</v>
      </c>
      <c r="G1393">
        <v>1925</v>
      </c>
      <c r="H1393">
        <v>0</v>
      </c>
      <c r="I1393">
        <v>0.68300000000000005</v>
      </c>
    </row>
    <row r="1394" spans="1:9" x14ac:dyDescent="0.2">
      <c r="A1394" t="s">
        <v>1344</v>
      </c>
      <c r="B1394" t="s">
        <v>113</v>
      </c>
      <c r="C1394">
        <v>1491</v>
      </c>
      <c r="D1394" s="41">
        <v>8.0011574074074065E-3</v>
      </c>
      <c r="E1394" t="s">
        <v>7293</v>
      </c>
      <c r="F1394">
        <v>622</v>
      </c>
      <c r="G1394">
        <v>2005</v>
      </c>
      <c r="H1394">
        <v>0</v>
      </c>
      <c r="I1394">
        <v>0.69</v>
      </c>
    </row>
    <row r="1395" spans="1:9" x14ac:dyDescent="0.2">
      <c r="A1395" t="s">
        <v>1345</v>
      </c>
      <c r="B1395" t="s">
        <v>113</v>
      </c>
      <c r="C1395">
        <v>1492</v>
      </c>
      <c r="D1395" s="41">
        <v>8.1724537037037043E-3</v>
      </c>
      <c r="E1395" t="s">
        <v>7293</v>
      </c>
      <c r="F1395">
        <v>618</v>
      </c>
      <c r="G1395">
        <v>2014</v>
      </c>
      <c r="H1395">
        <v>0</v>
      </c>
      <c r="I1395">
        <v>0.69299999999999995</v>
      </c>
    </row>
    <row r="1396" spans="1:9" x14ac:dyDescent="0.2">
      <c r="A1396" t="s">
        <v>1346</v>
      </c>
      <c r="B1396" t="s">
        <v>113</v>
      </c>
      <c r="C1396">
        <v>1493</v>
      </c>
      <c r="D1396" s="41">
        <v>8.324074074074074E-3</v>
      </c>
      <c r="E1396" t="s">
        <v>7293</v>
      </c>
      <c r="F1396">
        <v>701</v>
      </c>
      <c r="G1396">
        <v>2139</v>
      </c>
      <c r="H1396">
        <v>0</v>
      </c>
      <c r="I1396">
        <v>0.67200000000000004</v>
      </c>
    </row>
    <row r="1397" spans="1:9" x14ac:dyDescent="0.2">
      <c r="A1397" t="s">
        <v>1347</v>
      </c>
      <c r="B1397" t="s">
        <v>113</v>
      </c>
      <c r="C1397">
        <v>1494</v>
      </c>
      <c r="D1397" s="41">
        <v>8.518518518518519E-3</v>
      </c>
      <c r="E1397" t="s">
        <v>7293</v>
      </c>
      <c r="F1397">
        <v>838</v>
      </c>
      <c r="G1397">
        <v>2484</v>
      </c>
      <c r="H1397">
        <v>0</v>
      </c>
      <c r="I1397">
        <v>0.66300000000000003</v>
      </c>
    </row>
    <row r="1398" spans="1:9" x14ac:dyDescent="0.2">
      <c r="A1398" t="s">
        <v>1348</v>
      </c>
      <c r="B1398" t="s">
        <v>113</v>
      </c>
      <c r="C1398">
        <v>1495</v>
      </c>
      <c r="D1398" s="41">
        <v>8.7210648148148152E-3</v>
      </c>
      <c r="E1398" t="s">
        <v>7293</v>
      </c>
      <c r="F1398">
        <v>678</v>
      </c>
      <c r="G1398">
        <v>2287</v>
      </c>
      <c r="H1398">
        <v>0</v>
      </c>
      <c r="I1398">
        <v>0.70399999999999996</v>
      </c>
    </row>
    <row r="1399" spans="1:9" x14ac:dyDescent="0.2">
      <c r="A1399" t="s">
        <v>1349</v>
      </c>
      <c r="B1399" t="s">
        <v>113</v>
      </c>
      <c r="C1399">
        <v>1496</v>
      </c>
      <c r="D1399" s="41">
        <v>8.9780092592592585E-3</v>
      </c>
      <c r="E1399" t="s">
        <v>7293</v>
      </c>
      <c r="F1399">
        <v>727</v>
      </c>
      <c r="G1399">
        <v>2170</v>
      </c>
      <c r="H1399">
        <v>0</v>
      </c>
      <c r="I1399">
        <v>0.66500000000000004</v>
      </c>
    </row>
    <row r="1400" spans="1:9" x14ac:dyDescent="0.2">
      <c r="A1400" t="s">
        <v>1350</v>
      </c>
      <c r="B1400" t="s">
        <v>113</v>
      </c>
      <c r="C1400">
        <v>1497</v>
      </c>
      <c r="D1400" s="41">
        <v>9.146990740740742E-3</v>
      </c>
      <c r="E1400" t="s">
        <v>7293</v>
      </c>
      <c r="F1400">
        <v>600</v>
      </c>
      <c r="G1400">
        <v>2050</v>
      </c>
      <c r="H1400">
        <v>0</v>
      </c>
      <c r="I1400">
        <v>0.70699999999999996</v>
      </c>
    </row>
    <row r="1401" spans="1:9" x14ac:dyDescent="0.2">
      <c r="A1401" t="s">
        <v>1351</v>
      </c>
      <c r="B1401" t="s">
        <v>113</v>
      </c>
      <c r="C1401">
        <v>1498</v>
      </c>
      <c r="D1401" s="41">
        <v>9.2916666666666668E-3</v>
      </c>
      <c r="E1401" t="s">
        <v>7293</v>
      </c>
      <c r="F1401">
        <v>691</v>
      </c>
      <c r="G1401">
        <v>2144</v>
      </c>
      <c r="H1401">
        <v>0</v>
      </c>
      <c r="I1401">
        <v>0.67800000000000005</v>
      </c>
    </row>
    <row r="1402" spans="1:9" x14ac:dyDescent="0.2">
      <c r="A1402" t="s">
        <v>1352</v>
      </c>
      <c r="B1402" t="s">
        <v>113</v>
      </c>
      <c r="C1402">
        <v>1499</v>
      </c>
      <c r="D1402" s="41">
        <v>9.4363425925925917E-3</v>
      </c>
      <c r="E1402" t="s">
        <v>7293</v>
      </c>
      <c r="F1402">
        <v>415</v>
      </c>
      <c r="G1402">
        <v>1173</v>
      </c>
      <c r="H1402">
        <v>0</v>
      </c>
      <c r="I1402">
        <v>0.64600000000000002</v>
      </c>
    </row>
    <row r="1403" spans="1:9" x14ac:dyDescent="0.2">
      <c r="A1403" t="s">
        <v>1353</v>
      </c>
      <c r="B1403" t="s">
        <v>113</v>
      </c>
      <c r="C1403">
        <v>1500</v>
      </c>
      <c r="D1403" s="41">
        <v>9.5810185185185182E-3</v>
      </c>
      <c r="E1403" t="s">
        <v>7293</v>
      </c>
      <c r="F1403">
        <v>602</v>
      </c>
      <c r="G1403">
        <v>1915</v>
      </c>
      <c r="H1403">
        <v>0</v>
      </c>
      <c r="I1403">
        <v>0.68600000000000005</v>
      </c>
    </row>
    <row r="1404" spans="1:9" x14ac:dyDescent="0.2">
      <c r="A1404" t="s">
        <v>1354</v>
      </c>
      <c r="B1404" t="s">
        <v>113</v>
      </c>
      <c r="C1404">
        <v>1501</v>
      </c>
      <c r="D1404" s="41">
        <v>9.7268518518518511E-3</v>
      </c>
      <c r="E1404" t="s">
        <v>7293</v>
      </c>
      <c r="F1404">
        <v>740</v>
      </c>
      <c r="G1404">
        <v>2289</v>
      </c>
      <c r="H1404">
        <v>0</v>
      </c>
      <c r="I1404">
        <v>0.67700000000000005</v>
      </c>
    </row>
    <row r="1405" spans="1:9" x14ac:dyDescent="0.2">
      <c r="A1405" t="s">
        <v>1355</v>
      </c>
      <c r="B1405" t="s">
        <v>113</v>
      </c>
      <c r="C1405">
        <v>1502</v>
      </c>
      <c r="D1405" s="41">
        <v>9.898148148148149E-3</v>
      </c>
      <c r="E1405" t="s">
        <v>7293</v>
      </c>
      <c r="F1405">
        <v>556</v>
      </c>
      <c r="G1405">
        <v>1752</v>
      </c>
      <c r="H1405">
        <v>0</v>
      </c>
      <c r="I1405">
        <v>0.68300000000000005</v>
      </c>
    </row>
    <row r="1406" spans="1:9" x14ac:dyDescent="0.2">
      <c r="A1406" t="s">
        <v>1356</v>
      </c>
      <c r="B1406" t="s">
        <v>113</v>
      </c>
      <c r="C1406">
        <v>1503</v>
      </c>
      <c r="D1406" s="41">
        <v>1.0158564814814815E-2</v>
      </c>
      <c r="E1406" t="s">
        <v>7293</v>
      </c>
      <c r="F1406">
        <v>781</v>
      </c>
      <c r="G1406">
        <v>2119</v>
      </c>
      <c r="H1406">
        <v>0</v>
      </c>
      <c r="I1406">
        <v>0.63100000000000001</v>
      </c>
    </row>
    <row r="1407" spans="1:9" x14ac:dyDescent="0.2">
      <c r="A1407" t="s">
        <v>1357</v>
      </c>
      <c r="B1407" t="s">
        <v>113</v>
      </c>
      <c r="C1407">
        <v>1504</v>
      </c>
      <c r="D1407" s="41">
        <v>1.0331018518518519E-2</v>
      </c>
      <c r="E1407" t="s">
        <v>7293</v>
      </c>
      <c r="F1407">
        <v>747</v>
      </c>
      <c r="G1407">
        <v>2245</v>
      </c>
      <c r="H1407">
        <v>0</v>
      </c>
      <c r="I1407">
        <v>0.66700000000000004</v>
      </c>
    </row>
    <row r="1408" spans="1:9" x14ac:dyDescent="0.2">
      <c r="A1408" t="s">
        <v>1358</v>
      </c>
      <c r="B1408" t="s">
        <v>113</v>
      </c>
      <c r="C1408">
        <v>1505</v>
      </c>
      <c r="D1408" s="41">
        <v>1.0519675925925925E-2</v>
      </c>
      <c r="E1408" t="s">
        <v>7293</v>
      </c>
      <c r="F1408">
        <v>693</v>
      </c>
      <c r="G1408">
        <v>2100</v>
      </c>
      <c r="H1408">
        <v>0</v>
      </c>
      <c r="I1408">
        <v>0.67</v>
      </c>
    </row>
    <row r="1409" spans="1:9" x14ac:dyDescent="0.2">
      <c r="A1409" t="s">
        <v>1359</v>
      </c>
      <c r="B1409" t="s">
        <v>113</v>
      </c>
      <c r="C1409">
        <v>1506</v>
      </c>
      <c r="D1409" s="41">
        <v>1.0664351851851854E-2</v>
      </c>
      <c r="E1409" t="s">
        <v>7293</v>
      </c>
      <c r="F1409">
        <v>601</v>
      </c>
      <c r="G1409">
        <v>1933</v>
      </c>
      <c r="H1409">
        <v>0</v>
      </c>
      <c r="I1409">
        <v>0.68899999999999995</v>
      </c>
    </row>
    <row r="1410" spans="1:9" x14ac:dyDescent="0.2">
      <c r="A1410" t="s">
        <v>1360</v>
      </c>
      <c r="B1410" t="s">
        <v>113</v>
      </c>
      <c r="C1410">
        <v>1507</v>
      </c>
      <c r="D1410" s="41">
        <v>1.0836805555555556E-2</v>
      </c>
      <c r="E1410" t="s">
        <v>7293</v>
      </c>
      <c r="F1410">
        <v>529</v>
      </c>
      <c r="G1410">
        <v>1762</v>
      </c>
      <c r="H1410">
        <v>0</v>
      </c>
      <c r="I1410">
        <v>0.7</v>
      </c>
    </row>
    <row r="1411" spans="1:9" x14ac:dyDescent="0.2">
      <c r="A1411" t="s">
        <v>1361</v>
      </c>
      <c r="B1411" t="s">
        <v>113</v>
      </c>
      <c r="C1411">
        <v>1508</v>
      </c>
      <c r="D1411" s="41">
        <v>1.1006944444444444E-2</v>
      </c>
      <c r="E1411" t="s">
        <v>7293</v>
      </c>
      <c r="F1411">
        <v>654</v>
      </c>
      <c r="G1411">
        <v>1997</v>
      </c>
      <c r="H1411">
        <v>0</v>
      </c>
      <c r="I1411">
        <v>0.67300000000000004</v>
      </c>
    </row>
    <row r="1412" spans="1:9" x14ac:dyDescent="0.2">
      <c r="A1412" t="s">
        <v>1362</v>
      </c>
      <c r="B1412" t="s">
        <v>113</v>
      </c>
      <c r="C1412">
        <v>1509</v>
      </c>
      <c r="D1412" s="41">
        <v>1.1174768518518516E-2</v>
      </c>
      <c r="E1412" t="s">
        <v>7293</v>
      </c>
      <c r="F1412">
        <v>654</v>
      </c>
      <c r="G1412">
        <v>2197</v>
      </c>
      <c r="H1412">
        <v>0</v>
      </c>
      <c r="I1412">
        <v>0.70199999999999996</v>
      </c>
    </row>
    <row r="1413" spans="1:9" x14ac:dyDescent="0.2">
      <c r="A1413" t="s">
        <v>1363</v>
      </c>
      <c r="B1413" t="s">
        <v>113</v>
      </c>
      <c r="C1413">
        <v>1510</v>
      </c>
      <c r="D1413" s="41">
        <v>1.1373842592592593E-2</v>
      </c>
      <c r="E1413" t="s">
        <v>7293</v>
      </c>
      <c r="F1413">
        <v>801</v>
      </c>
      <c r="G1413">
        <v>2407</v>
      </c>
      <c r="H1413">
        <v>0</v>
      </c>
      <c r="I1413">
        <v>0.66700000000000004</v>
      </c>
    </row>
    <row r="1414" spans="1:9" x14ac:dyDescent="0.2">
      <c r="A1414" t="s">
        <v>1364</v>
      </c>
      <c r="B1414" t="s">
        <v>113</v>
      </c>
      <c r="C1414">
        <v>1511</v>
      </c>
      <c r="D1414" s="41">
        <v>1.1513888888888888E-2</v>
      </c>
      <c r="E1414" t="s">
        <v>7293</v>
      </c>
      <c r="F1414">
        <v>644</v>
      </c>
      <c r="G1414">
        <v>2067</v>
      </c>
      <c r="H1414">
        <v>0</v>
      </c>
      <c r="I1414">
        <v>0.68799999999999994</v>
      </c>
    </row>
    <row r="1415" spans="1:9" x14ac:dyDescent="0.2">
      <c r="A1415" t="s">
        <v>1365</v>
      </c>
      <c r="B1415" t="s">
        <v>113</v>
      </c>
      <c r="C1415">
        <v>1512</v>
      </c>
      <c r="D1415" s="41">
        <v>1.1675925925925925E-2</v>
      </c>
      <c r="E1415" t="s">
        <v>7293</v>
      </c>
      <c r="F1415">
        <v>857</v>
      </c>
      <c r="G1415">
        <v>2438</v>
      </c>
      <c r="H1415">
        <v>0</v>
      </c>
      <c r="I1415">
        <v>0.64800000000000002</v>
      </c>
    </row>
    <row r="1416" spans="1:9" x14ac:dyDescent="0.2">
      <c r="A1416" t="s">
        <v>1366</v>
      </c>
      <c r="B1416" t="s">
        <v>113</v>
      </c>
      <c r="C1416">
        <v>1513</v>
      </c>
      <c r="D1416" s="41">
        <v>1.1868055555555555E-2</v>
      </c>
      <c r="E1416" t="s">
        <v>7293</v>
      </c>
      <c r="F1416">
        <v>663</v>
      </c>
      <c r="G1416">
        <v>2180</v>
      </c>
      <c r="H1416">
        <v>0</v>
      </c>
      <c r="I1416">
        <v>0.69599999999999995</v>
      </c>
    </row>
    <row r="1417" spans="1:9" x14ac:dyDescent="0.2">
      <c r="A1417" t="s">
        <v>1367</v>
      </c>
      <c r="B1417" t="s">
        <v>113</v>
      </c>
      <c r="C1417">
        <v>1514</v>
      </c>
      <c r="D1417" s="41">
        <v>1.2039351851851851E-2</v>
      </c>
      <c r="E1417" t="s">
        <v>7293</v>
      </c>
      <c r="F1417">
        <v>1059</v>
      </c>
      <c r="G1417">
        <v>2831</v>
      </c>
      <c r="H1417">
        <v>0</v>
      </c>
      <c r="I1417">
        <v>0.626</v>
      </c>
    </row>
    <row r="1418" spans="1:9" x14ac:dyDescent="0.2">
      <c r="A1418" t="s">
        <v>1368</v>
      </c>
      <c r="B1418" t="s">
        <v>113</v>
      </c>
      <c r="C1418">
        <v>1515</v>
      </c>
      <c r="D1418" s="41">
        <v>1.2204861111111111E-2</v>
      </c>
      <c r="E1418" t="s">
        <v>7293</v>
      </c>
      <c r="F1418">
        <v>660</v>
      </c>
      <c r="G1418">
        <v>2229</v>
      </c>
      <c r="H1418">
        <v>0</v>
      </c>
      <c r="I1418">
        <v>0.70399999999999996</v>
      </c>
    </row>
    <row r="1419" spans="1:9" x14ac:dyDescent="0.2">
      <c r="A1419" t="s">
        <v>1369</v>
      </c>
      <c r="B1419" t="s">
        <v>113</v>
      </c>
      <c r="C1419">
        <v>1516</v>
      </c>
      <c r="D1419" s="41">
        <v>1.2402777777777776E-2</v>
      </c>
      <c r="E1419" t="s">
        <v>7293</v>
      </c>
      <c r="F1419">
        <v>751</v>
      </c>
      <c r="G1419">
        <v>2108</v>
      </c>
      <c r="H1419">
        <v>0</v>
      </c>
      <c r="I1419">
        <v>0.64400000000000002</v>
      </c>
    </row>
    <row r="1420" spans="1:9" x14ac:dyDescent="0.2">
      <c r="A1420" t="s">
        <v>1370</v>
      </c>
      <c r="B1420" t="s">
        <v>113</v>
      </c>
      <c r="C1420">
        <v>1517</v>
      </c>
      <c r="D1420" s="41">
        <v>1.2528935185185186E-2</v>
      </c>
      <c r="E1420" t="s">
        <v>7293</v>
      </c>
      <c r="F1420">
        <v>866</v>
      </c>
      <c r="G1420">
        <v>2478</v>
      </c>
      <c r="H1420">
        <v>0</v>
      </c>
      <c r="I1420">
        <v>0.65100000000000002</v>
      </c>
    </row>
    <row r="1421" spans="1:9" x14ac:dyDescent="0.2">
      <c r="A1421" t="s">
        <v>1371</v>
      </c>
      <c r="B1421" t="s">
        <v>113</v>
      </c>
      <c r="C1421">
        <v>1518</v>
      </c>
      <c r="D1421" s="42">
        <v>0.76267361111111109</v>
      </c>
      <c r="E1421" t="s">
        <v>7293</v>
      </c>
      <c r="F1421">
        <v>785</v>
      </c>
      <c r="G1421">
        <v>2323</v>
      </c>
      <c r="H1421">
        <v>0</v>
      </c>
      <c r="I1421">
        <v>0.66200000000000003</v>
      </c>
    </row>
    <row r="1422" spans="1:9" x14ac:dyDescent="0.2">
      <c r="A1422" t="s">
        <v>1372</v>
      </c>
      <c r="B1422" t="s">
        <v>113</v>
      </c>
      <c r="C1422">
        <v>1519</v>
      </c>
      <c r="D1422" s="41">
        <v>1.2834490740740738E-2</v>
      </c>
      <c r="E1422" t="s">
        <v>7293</v>
      </c>
      <c r="F1422">
        <v>797</v>
      </c>
      <c r="G1422">
        <v>2332</v>
      </c>
      <c r="H1422">
        <v>0</v>
      </c>
      <c r="I1422">
        <v>0.65800000000000003</v>
      </c>
    </row>
    <row r="1423" spans="1:9" x14ac:dyDescent="0.2">
      <c r="A1423" t="s">
        <v>1373</v>
      </c>
      <c r="B1423" t="s">
        <v>113</v>
      </c>
      <c r="C1423">
        <v>1520</v>
      </c>
      <c r="D1423" s="41">
        <v>1.2993055555555556E-2</v>
      </c>
      <c r="E1423" t="s">
        <v>7293</v>
      </c>
      <c r="F1423">
        <v>649</v>
      </c>
      <c r="G1423">
        <v>1834</v>
      </c>
      <c r="H1423">
        <v>0</v>
      </c>
      <c r="I1423">
        <v>0.64600000000000002</v>
      </c>
    </row>
    <row r="1424" spans="1:9" x14ac:dyDescent="0.2">
      <c r="A1424" t="s">
        <v>1374</v>
      </c>
      <c r="B1424" t="s">
        <v>113</v>
      </c>
      <c r="C1424">
        <v>1521</v>
      </c>
      <c r="D1424" s="41">
        <v>1.3141203703703704E-2</v>
      </c>
      <c r="E1424" t="s">
        <v>7293</v>
      </c>
      <c r="F1424">
        <v>764</v>
      </c>
      <c r="G1424">
        <v>2257</v>
      </c>
      <c r="H1424">
        <v>0</v>
      </c>
      <c r="I1424">
        <v>0.66100000000000003</v>
      </c>
    </row>
    <row r="1425" spans="1:9" x14ac:dyDescent="0.2">
      <c r="A1425" t="s">
        <v>1375</v>
      </c>
      <c r="B1425" t="s">
        <v>113</v>
      </c>
      <c r="C1425">
        <v>1522</v>
      </c>
      <c r="D1425" s="41">
        <v>1.3291666666666667E-2</v>
      </c>
      <c r="E1425" t="s">
        <v>7293</v>
      </c>
      <c r="F1425">
        <v>465</v>
      </c>
      <c r="G1425">
        <v>1521</v>
      </c>
      <c r="H1425">
        <v>0</v>
      </c>
      <c r="I1425">
        <v>0.69399999999999995</v>
      </c>
    </row>
    <row r="1426" spans="1:9" x14ac:dyDescent="0.2">
      <c r="A1426" t="s">
        <v>1376</v>
      </c>
      <c r="B1426" t="s">
        <v>113</v>
      </c>
      <c r="C1426">
        <v>1523</v>
      </c>
      <c r="D1426" s="41">
        <v>1.3401620370370369E-2</v>
      </c>
      <c r="E1426" t="s">
        <v>7293</v>
      </c>
      <c r="F1426">
        <v>550</v>
      </c>
      <c r="G1426">
        <v>1543</v>
      </c>
      <c r="H1426">
        <v>0</v>
      </c>
      <c r="I1426">
        <v>0.64400000000000002</v>
      </c>
    </row>
    <row r="1427" spans="1:9" x14ac:dyDescent="0.2">
      <c r="A1427" t="s">
        <v>1377</v>
      </c>
      <c r="B1427" t="s">
        <v>113</v>
      </c>
      <c r="C1427">
        <v>1524</v>
      </c>
      <c r="D1427" s="41">
        <v>1.4002314814814815E-2</v>
      </c>
      <c r="E1427" t="s">
        <v>7293</v>
      </c>
      <c r="F1427">
        <v>717</v>
      </c>
      <c r="G1427">
        <v>2286</v>
      </c>
      <c r="H1427">
        <v>0</v>
      </c>
      <c r="I1427">
        <v>0.68600000000000005</v>
      </c>
    </row>
    <row r="1428" spans="1:9" x14ac:dyDescent="0.2">
      <c r="A1428" t="s">
        <v>1378</v>
      </c>
      <c r="B1428" t="s">
        <v>113</v>
      </c>
      <c r="C1428">
        <v>1525</v>
      </c>
      <c r="D1428" s="41">
        <v>1.4179398148148148E-2</v>
      </c>
      <c r="E1428" t="s">
        <v>7293</v>
      </c>
      <c r="F1428">
        <v>861</v>
      </c>
      <c r="G1428">
        <v>2387</v>
      </c>
      <c r="H1428">
        <v>0</v>
      </c>
      <c r="I1428">
        <v>0.63900000000000001</v>
      </c>
    </row>
    <row r="1429" spans="1:9" x14ac:dyDescent="0.2">
      <c r="A1429" t="s">
        <v>1379</v>
      </c>
      <c r="B1429" t="s">
        <v>113</v>
      </c>
      <c r="C1429">
        <v>1526</v>
      </c>
      <c r="D1429" s="41">
        <v>1.4325231481481482E-2</v>
      </c>
      <c r="E1429" t="s">
        <v>7293</v>
      </c>
      <c r="F1429">
        <v>666</v>
      </c>
      <c r="G1429">
        <v>1928</v>
      </c>
      <c r="H1429">
        <v>0</v>
      </c>
      <c r="I1429">
        <v>0.65500000000000003</v>
      </c>
    </row>
    <row r="1430" spans="1:9" x14ac:dyDescent="0.2">
      <c r="A1430" t="s">
        <v>1380</v>
      </c>
      <c r="B1430" t="s">
        <v>113</v>
      </c>
      <c r="C1430">
        <v>1527</v>
      </c>
      <c r="D1430" s="41">
        <v>1.4512731481481481E-2</v>
      </c>
      <c r="E1430" t="s">
        <v>7293</v>
      </c>
      <c r="F1430">
        <v>474</v>
      </c>
      <c r="G1430">
        <v>1502</v>
      </c>
      <c r="H1430">
        <v>0</v>
      </c>
      <c r="I1430">
        <v>0.68400000000000005</v>
      </c>
    </row>
    <row r="1431" spans="1:9" x14ac:dyDescent="0.2">
      <c r="A1431" t="s">
        <v>1381</v>
      </c>
      <c r="B1431" t="s">
        <v>113</v>
      </c>
      <c r="C1431">
        <v>1528</v>
      </c>
      <c r="D1431" s="41">
        <v>1.4673611111111109E-2</v>
      </c>
      <c r="E1431" t="s">
        <v>7293</v>
      </c>
      <c r="F1431">
        <v>737</v>
      </c>
      <c r="G1431">
        <v>2350</v>
      </c>
      <c r="H1431">
        <v>0</v>
      </c>
      <c r="I1431">
        <v>0.68600000000000005</v>
      </c>
    </row>
    <row r="1432" spans="1:9" x14ac:dyDescent="0.2">
      <c r="A1432" t="s">
        <v>1382</v>
      </c>
      <c r="B1432" t="s">
        <v>113</v>
      </c>
      <c r="C1432">
        <v>1529</v>
      </c>
      <c r="D1432" s="41">
        <v>1.4851851851851852E-2</v>
      </c>
      <c r="E1432" t="s">
        <v>7293</v>
      </c>
      <c r="F1432">
        <v>711</v>
      </c>
      <c r="G1432">
        <v>2450</v>
      </c>
      <c r="H1432">
        <v>0</v>
      </c>
      <c r="I1432">
        <v>0.71</v>
      </c>
    </row>
    <row r="1433" spans="1:9" x14ac:dyDescent="0.2">
      <c r="A1433" t="s">
        <v>1383</v>
      </c>
      <c r="B1433" t="s">
        <v>113</v>
      </c>
      <c r="C1433">
        <v>1530</v>
      </c>
      <c r="D1433" s="41">
        <v>1.5027777777777779E-2</v>
      </c>
      <c r="E1433" t="s">
        <v>7293</v>
      </c>
      <c r="F1433">
        <v>845</v>
      </c>
      <c r="G1433">
        <v>2370</v>
      </c>
      <c r="H1433">
        <v>0</v>
      </c>
      <c r="I1433">
        <v>0.64300000000000002</v>
      </c>
    </row>
    <row r="1434" spans="1:9" x14ac:dyDescent="0.2">
      <c r="A1434" t="s">
        <v>1384</v>
      </c>
      <c r="B1434" t="s">
        <v>113</v>
      </c>
      <c r="C1434">
        <v>1531</v>
      </c>
      <c r="D1434" s="41">
        <v>1.5186342592592592E-2</v>
      </c>
      <c r="E1434" t="s">
        <v>7293</v>
      </c>
      <c r="F1434">
        <v>711</v>
      </c>
      <c r="G1434">
        <v>2253</v>
      </c>
      <c r="H1434">
        <v>0</v>
      </c>
      <c r="I1434">
        <v>0.68400000000000005</v>
      </c>
    </row>
    <row r="1435" spans="1:9" x14ac:dyDescent="0.2">
      <c r="A1435" t="s">
        <v>1385</v>
      </c>
      <c r="B1435" t="s">
        <v>113</v>
      </c>
      <c r="C1435">
        <v>1532</v>
      </c>
      <c r="D1435" s="41">
        <v>1.5354166666666667E-2</v>
      </c>
      <c r="E1435" t="s">
        <v>7293</v>
      </c>
      <c r="F1435">
        <v>630</v>
      </c>
      <c r="G1435">
        <v>1869</v>
      </c>
      <c r="H1435">
        <v>0</v>
      </c>
      <c r="I1435">
        <v>0.66300000000000003</v>
      </c>
    </row>
    <row r="1436" spans="1:9" x14ac:dyDescent="0.2">
      <c r="A1436" t="s">
        <v>1386</v>
      </c>
      <c r="B1436" t="s">
        <v>113</v>
      </c>
      <c r="C1436">
        <v>1533</v>
      </c>
      <c r="D1436" s="41">
        <v>1.5571759259259257E-2</v>
      </c>
      <c r="E1436" t="s">
        <v>7293</v>
      </c>
      <c r="F1436">
        <v>673</v>
      </c>
      <c r="G1436">
        <v>2097</v>
      </c>
      <c r="H1436">
        <v>0</v>
      </c>
      <c r="I1436">
        <v>0.67900000000000005</v>
      </c>
    </row>
    <row r="1437" spans="1:9" x14ac:dyDescent="0.2">
      <c r="A1437" t="s">
        <v>1387</v>
      </c>
      <c r="B1437" t="s">
        <v>113</v>
      </c>
      <c r="C1437">
        <v>1534</v>
      </c>
      <c r="D1437" s="41">
        <v>1.5716435185185184E-2</v>
      </c>
      <c r="E1437" t="s">
        <v>7293</v>
      </c>
      <c r="F1437">
        <v>619</v>
      </c>
      <c r="G1437">
        <v>1916</v>
      </c>
      <c r="H1437">
        <v>0</v>
      </c>
      <c r="I1437">
        <v>0.67700000000000005</v>
      </c>
    </row>
    <row r="1438" spans="1:9" x14ac:dyDescent="0.2">
      <c r="A1438" t="s">
        <v>1388</v>
      </c>
      <c r="B1438" t="s">
        <v>113</v>
      </c>
      <c r="C1438">
        <v>1535</v>
      </c>
      <c r="D1438" s="41">
        <v>1.5861111111111111E-2</v>
      </c>
      <c r="E1438" t="s">
        <v>7293</v>
      </c>
      <c r="F1438">
        <v>841</v>
      </c>
      <c r="G1438">
        <v>2500</v>
      </c>
      <c r="H1438">
        <v>0</v>
      </c>
      <c r="I1438">
        <v>0.66400000000000003</v>
      </c>
    </row>
    <row r="1439" spans="1:9" x14ac:dyDescent="0.2">
      <c r="A1439" t="s">
        <v>1389</v>
      </c>
      <c r="B1439" t="s">
        <v>113</v>
      </c>
      <c r="C1439">
        <v>1536</v>
      </c>
      <c r="D1439" s="41">
        <v>1.6018518518518519E-2</v>
      </c>
      <c r="E1439" t="s">
        <v>7293</v>
      </c>
      <c r="F1439">
        <v>944</v>
      </c>
      <c r="G1439">
        <v>2476</v>
      </c>
      <c r="H1439">
        <v>0</v>
      </c>
      <c r="I1439">
        <v>0.61899999999999999</v>
      </c>
    </row>
    <row r="1440" spans="1:9" x14ac:dyDescent="0.2">
      <c r="A1440" t="s">
        <v>1390</v>
      </c>
      <c r="B1440" t="s">
        <v>113</v>
      </c>
      <c r="C1440">
        <v>1537</v>
      </c>
      <c r="D1440" s="41">
        <v>1.6202546296296295E-2</v>
      </c>
      <c r="E1440" t="s">
        <v>7293</v>
      </c>
      <c r="F1440">
        <v>800</v>
      </c>
      <c r="G1440">
        <v>2329</v>
      </c>
      <c r="H1440">
        <v>0</v>
      </c>
      <c r="I1440">
        <v>0.65700000000000003</v>
      </c>
    </row>
    <row r="1441" spans="1:9" x14ac:dyDescent="0.2">
      <c r="A1441" t="s">
        <v>1391</v>
      </c>
      <c r="B1441" t="s">
        <v>113</v>
      </c>
      <c r="C1441">
        <v>1538</v>
      </c>
      <c r="D1441" s="41">
        <v>1.638310185185185E-2</v>
      </c>
      <c r="E1441" t="s">
        <v>7293</v>
      </c>
      <c r="F1441">
        <v>755</v>
      </c>
      <c r="G1441">
        <v>2280</v>
      </c>
      <c r="H1441">
        <v>0</v>
      </c>
      <c r="I1441">
        <v>0.66900000000000004</v>
      </c>
    </row>
    <row r="1442" spans="1:9" x14ac:dyDescent="0.2">
      <c r="A1442" t="s">
        <v>1392</v>
      </c>
      <c r="B1442" t="s">
        <v>113</v>
      </c>
      <c r="C1442">
        <v>1539</v>
      </c>
      <c r="D1442" s="41">
        <v>1.6670138888888887E-2</v>
      </c>
      <c r="E1442" t="s">
        <v>7293</v>
      </c>
      <c r="F1442">
        <v>652</v>
      </c>
      <c r="G1442">
        <v>1980</v>
      </c>
      <c r="H1442">
        <v>0</v>
      </c>
      <c r="I1442">
        <v>0.67100000000000004</v>
      </c>
    </row>
    <row r="1443" spans="1:9" x14ac:dyDescent="0.2">
      <c r="A1443" t="s">
        <v>1393</v>
      </c>
      <c r="B1443" t="s">
        <v>113</v>
      </c>
      <c r="C1443">
        <v>1540</v>
      </c>
      <c r="D1443" s="41">
        <v>1.6844907407407409E-2</v>
      </c>
      <c r="E1443" t="s">
        <v>7293</v>
      </c>
      <c r="F1443">
        <v>745</v>
      </c>
      <c r="G1443">
        <v>2355</v>
      </c>
      <c r="H1443">
        <v>0</v>
      </c>
      <c r="I1443">
        <v>0.68400000000000005</v>
      </c>
    </row>
    <row r="1444" spans="1:9" x14ac:dyDescent="0.2">
      <c r="A1444" t="s">
        <v>1394</v>
      </c>
      <c r="B1444" t="s">
        <v>113</v>
      </c>
      <c r="C1444">
        <v>1541</v>
      </c>
      <c r="D1444" s="41">
        <v>1.7048611111111112E-2</v>
      </c>
      <c r="E1444" t="s">
        <v>7293</v>
      </c>
      <c r="F1444">
        <v>665</v>
      </c>
      <c r="G1444">
        <v>2259</v>
      </c>
      <c r="H1444">
        <v>0</v>
      </c>
      <c r="I1444">
        <v>0.70599999999999996</v>
      </c>
    </row>
    <row r="1445" spans="1:9" x14ac:dyDescent="0.2">
      <c r="A1445" t="s">
        <v>1395</v>
      </c>
      <c r="B1445" t="s">
        <v>113</v>
      </c>
      <c r="C1445">
        <v>1542</v>
      </c>
      <c r="D1445" s="41">
        <v>1.7219907407407409E-2</v>
      </c>
      <c r="E1445" t="s">
        <v>7293</v>
      </c>
      <c r="F1445">
        <v>710</v>
      </c>
      <c r="G1445">
        <v>2065</v>
      </c>
      <c r="H1445">
        <v>0</v>
      </c>
      <c r="I1445">
        <v>0.65600000000000003</v>
      </c>
    </row>
    <row r="1446" spans="1:9" x14ac:dyDescent="0.2">
      <c r="A1446" t="s">
        <v>1396</v>
      </c>
      <c r="B1446" t="s">
        <v>113</v>
      </c>
      <c r="C1446">
        <v>1543</v>
      </c>
      <c r="D1446" s="41">
        <v>1.7354166666666667E-2</v>
      </c>
      <c r="E1446" t="s">
        <v>7293</v>
      </c>
      <c r="F1446">
        <v>546</v>
      </c>
      <c r="G1446">
        <v>1614</v>
      </c>
      <c r="H1446">
        <v>0</v>
      </c>
      <c r="I1446">
        <v>0.66200000000000003</v>
      </c>
    </row>
    <row r="1447" spans="1:9" x14ac:dyDescent="0.2">
      <c r="A1447" t="s">
        <v>1397</v>
      </c>
      <c r="B1447" t="s">
        <v>113</v>
      </c>
      <c r="C1447">
        <v>1544</v>
      </c>
      <c r="D1447" s="41">
        <v>1.7531250000000002E-2</v>
      </c>
      <c r="E1447" t="s">
        <v>7293</v>
      </c>
      <c r="F1447">
        <v>549</v>
      </c>
      <c r="G1447">
        <v>1980</v>
      </c>
      <c r="H1447">
        <v>0</v>
      </c>
      <c r="I1447">
        <v>0.72299999999999998</v>
      </c>
    </row>
    <row r="1448" spans="1:9" x14ac:dyDescent="0.2">
      <c r="A1448" t="s">
        <v>1398</v>
      </c>
      <c r="B1448" t="s">
        <v>113</v>
      </c>
      <c r="C1448">
        <v>1545</v>
      </c>
      <c r="D1448" s="41">
        <v>1.7718750000000002E-2</v>
      </c>
      <c r="E1448" t="s">
        <v>7293</v>
      </c>
      <c r="F1448">
        <v>856</v>
      </c>
      <c r="G1448">
        <v>2559</v>
      </c>
      <c r="H1448">
        <v>0</v>
      </c>
      <c r="I1448">
        <v>0.66500000000000004</v>
      </c>
    </row>
    <row r="1449" spans="1:9" x14ac:dyDescent="0.2">
      <c r="A1449" t="s">
        <v>1399</v>
      </c>
      <c r="B1449" t="s">
        <v>113</v>
      </c>
      <c r="C1449">
        <v>1546</v>
      </c>
      <c r="D1449" s="41">
        <v>1.7895833333333333E-2</v>
      </c>
      <c r="E1449" t="s">
        <v>7293</v>
      </c>
      <c r="F1449">
        <v>821</v>
      </c>
      <c r="G1449">
        <v>2474</v>
      </c>
      <c r="H1449">
        <v>0</v>
      </c>
      <c r="I1449">
        <v>0.66800000000000004</v>
      </c>
    </row>
    <row r="1450" spans="1:9" x14ac:dyDescent="0.2">
      <c r="A1450" t="s">
        <v>1400</v>
      </c>
      <c r="B1450" t="s">
        <v>113</v>
      </c>
      <c r="C1450">
        <v>1547</v>
      </c>
      <c r="D1450" s="41">
        <v>1.8053240740740741E-2</v>
      </c>
      <c r="E1450" t="s">
        <v>7293</v>
      </c>
      <c r="F1450">
        <v>762</v>
      </c>
      <c r="G1450">
        <v>2270</v>
      </c>
      <c r="H1450">
        <v>0</v>
      </c>
      <c r="I1450">
        <v>0.66400000000000003</v>
      </c>
    </row>
    <row r="1451" spans="1:9" x14ac:dyDescent="0.2">
      <c r="A1451" t="s">
        <v>1401</v>
      </c>
      <c r="B1451" t="s">
        <v>113</v>
      </c>
      <c r="C1451">
        <v>1548</v>
      </c>
      <c r="D1451" s="41">
        <v>1.819675925925926E-2</v>
      </c>
      <c r="E1451" t="s">
        <v>7293</v>
      </c>
      <c r="F1451">
        <v>867</v>
      </c>
      <c r="G1451">
        <v>2549</v>
      </c>
      <c r="H1451">
        <v>0</v>
      </c>
      <c r="I1451">
        <v>0.66</v>
      </c>
    </row>
    <row r="1452" spans="1:9" x14ac:dyDescent="0.2">
      <c r="A1452" t="s">
        <v>1402</v>
      </c>
      <c r="B1452" t="s">
        <v>113</v>
      </c>
      <c r="C1452">
        <v>1549</v>
      </c>
      <c r="D1452" s="41">
        <v>1.8356481481481481E-2</v>
      </c>
      <c r="E1452" t="s">
        <v>7293</v>
      </c>
      <c r="F1452">
        <v>558</v>
      </c>
      <c r="G1452">
        <v>1749</v>
      </c>
      <c r="H1452">
        <v>0</v>
      </c>
      <c r="I1452">
        <v>0.68100000000000005</v>
      </c>
    </row>
    <row r="1453" spans="1:9" x14ac:dyDescent="0.2">
      <c r="A1453" t="s">
        <v>1403</v>
      </c>
      <c r="B1453" t="s">
        <v>113</v>
      </c>
      <c r="C1453">
        <v>1550</v>
      </c>
      <c r="D1453" s="41">
        <v>1.8559027777777778E-2</v>
      </c>
      <c r="E1453" t="s">
        <v>7293</v>
      </c>
      <c r="F1453">
        <v>700</v>
      </c>
      <c r="G1453">
        <v>2230</v>
      </c>
      <c r="H1453">
        <v>0</v>
      </c>
      <c r="I1453">
        <v>0.68600000000000005</v>
      </c>
    </row>
    <row r="1454" spans="1:9" x14ac:dyDescent="0.2">
      <c r="A1454" t="s">
        <v>7320</v>
      </c>
      <c r="B1454" t="s">
        <v>113</v>
      </c>
      <c r="C1454">
        <v>1551</v>
      </c>
      <c r="D1454" s="41">
        <v>1.8814814814814815E-2</v>
      </c>
      <c r="E1454" t="s">
        <v>7293</v>
      </c>
      <c r="F1454">
        <v>734</v>
      </c>
      <c r="G1454">
        <v>2252</v>
      </c>
      <c r="H1454">
        <v>0</v>
      </c>
      <c r="I1454">
        <v>0.67400000000000004</v>
      </c>
    </row>
    <row r="1455" spans="1:9" x14ac:dyDescent="0.2">
      <c r="A1455" t="s">
        <v>1405</v>
      </c>
      <c r="B1455" t="s">
        <v>113</v>
      </c>
      <c r="C1455">
        <v>1552</v>
      </c>
      <c r="D1455" s="41">
        <v>1.9010416666666665E-2</v>
      </c>
      <c r="E1455" t="s">
        <v>7293</v>
      </c>
      <c r="F1455">
        <v>772</v>
      </c>
      <c r="G1455">
        <v>2170</v>
      </c>
      <c r="H1455">
        <v>0</v>
      </c>
      <c r="I1455">
        <v>0.64400000000000002</v>
      </c>
    </row>
    <row r="1456" spans="1:9" x14ac:dyDescent="0.2">
      <c r="A1456" t="s">
        <v>1406</v>
      </c>
      <c r="B1456" t="s">
        <v>113</v>
      </c>
      <c r="C1456">
        <v>1553</v>
      </c>
      <c r="D1456" s="41">
        <v>1.9211805555555555E-2</v>
      </c>
      <c r="E1456" t="s">
        <v>7293</v>
      </c>
      <c r="F1456">
        <v>705</v>
      </c>
      <c r="G1456">
        <v>2105</v>
      </c>
      <c r="H1456">
        <v>0</v>
      </c>
      <c r="I1456">
        <v>0.66500000000000004</v>
      </c>
    </row>
    <row r="1457" spans="1:9" x14ac:dyDescent="0.2">
      <c r="A1457" t="s">
        <v>1407</v>
      </c>
      <c r="B1457" t="s">
        <v>113</v>
      </c>
      <c r="C1457">
        <v>1554</v>
      </c>
      <c r="D1457" s="41">
        <v>1.9416666666666669E-2</v>
      </c>
      <c r="E1457" t="s">
        <v>7293</v>
      </c>
      <c r="F1457">
        <v>651</v>
      </c>
      <c r="G1457">
        <v>2205</v>
      </c>
      <c r="H1457">
        <v>0</v>
      </c>
      <c r="I1457">
        <v>0.70499999999999996</v>
      </c>
    </row>
    <row r="1458" spans="1:9" x14ac:dyDescent="0.2">
      <c r="A1458" t="s">
        <v>1408</v>
      </c>
      <c r="B1458" t="s">
        <v>113</v>
      </c>
      <c r="C1458">
        <v>1555</v>
      </c>
      <c r="D1458" s="41">
        <v>1.9633101851851853E-2</v>
      </c>
      <c r="E1458" t="s">
        <v>7293</v>
      </c>
      <c r="F1458">
        <v>748</v>
      </c>
      <c r="G1458">
        <v>2213</v>
      </c>
      <c r="H1458">
        <v>0</v>
      </c>
      <c r="I1458">
        <v>0.66200000000000003</v>
      </c>
    </row>
    <row r="1459" spans="1:9" x14ac:dyDescent="0.2">
      <c r="A1459" t="s">
        <v>1409</v>
      </c>
      <c r="B1459" t="s">
        <v>113</v>
      </c>
      <c r="C1459">
        <v>1556</v>
      </c>
      <c r="D1459" s="41">
        <v>1.9877314814814816E-2</v>
      </c>
      <c r="E1459" t="s">
        <v>7293</v>
      </c>
      <c r="F1459">
        <v>964</v>
      </c>
      <c r="G1459">
        <v>2823</v>
      </c>
      <c r="H1459">
        <v>0</v>
      </c>
      <c r="I1459">
        <v>0.65900000000000003</v>
      </c>
    </row>
    <row r="1460" spans="1:9" x14ac:dyDescent="0.2">
      <c r="A1460" t="s">
        <v>1410</v>
      </c>
      <c r="B1460" t="s">
        <v>113</v>
      </c>
      <c r="C1460">
        <v>1557</v>
      </c>
      <c r="D1460" s="41">
        <v>2.0037037037037037E-2</v>
      </c>
      <c r="E1460" t="s">
        <v>7293</v>
      </c>
      <c r="F1460">
        <v>702</v>
      </c>
      <c r="G1460">
        <v>2356</v>
      </c>
      <c r="H1460">
        <v>0</v>
      </c>
      <c r="I1460">
        <v>0.70199999999999996</v>
      </c>
    </row>
    <row r="1461" spans="1:9" x14ac:dyDescent="0.2">
      <c r="A1461" t="s">
        <v>1411</v>
      </c>
      <c r="B1461" t="s">
        <v>113</v>
      </c>
      <c r="C1461">
        <v>1558</v>
      </c>
      <c r="D1461" s="41">
        <v>2.0214120370370372E-2</v>
      </c>
      <c r="E1461" t="s">
        <v>7293</v>
      </c>
      <c r="F1461">
        <v>734</v>
      </c>
      <c r="G1461">
        <v>2165</v>
      </c>
      <c r="H1461">
        <v>0</v>
      </c>
      <c r="I1461">
        <v>0.66100000000000003</v>
      </c>
    </row>
    <row r="1462" spans="1:9" x14ac:dyDescent="0.2">
      <c r="A1462" t="s">
        <v>1412</v>
      </c>
      <c r="B1462" t="s">
        <v>113</v>
      </c>
      <c r="C1462">
        <v>1559</v>
      </c>
      <c r="D1462" s="41">
        <v>2.0412037037037038E-2</v>
      </c>
      <c r="E1462" t="s">
        <v>7293</v>
      </c>
      <c r="F1462">
        <v>693</v>
      </c>
      <c r="G1462">
        <v>2013</v>
      </c>
      <c r="H1462">
        <v>0</v>
      </c>
      <c r="I1462">
        <v>0.65600000000000003</v>
      </c>
    </row>
    <row r="1463" spans="1:9" x14ac:dyDescent="0.2">
      <c r="A1463" t="s">
        <v>1413</v>
      </c>
      <c r="B1463" t="s">
        <v>113</v>
      </c>
      <c r="C1463">
        <v>1560</v>
      </c>
      <c r="D1463" s="41">
        <v>2.0609953703703703E-2</v>
      </c>
      <c r="E1463" t="s">
        <v>7293</v>
      </c>
      <c r="F1463">
        <v>612</v>
      </c>
      <c r="G1463">
        <v>1900</v>
      </c>
      <c r="H1463">
        <v>0</v>
      </c>
      <c r="I1463">
        <v>0.67800000000000005</v>
      </c>
    </row>
    <row r="1464" spans="1:9" x14ac:dyDescent="0.2">
      <c r="A1464" t="s">
        <v>1414</v>
      </c>
      <c r="B1464" t="s">
        <v>113</v>
      </c>
      <c r="C1464">
        <v>1561</v>
      </c>
      <c r="D1464" s="41">
        <v>2.0755787037037034E-2</v>
      </c>
      <c r="E1464" t="s">
        <v>7293</v>
      </c>
      <c r="F1464">
        <v>587</v>
      </c>
      <c r="G1464">
        <v>1820</v>
      </c>
      <c r="H1464">
        <v>0</v>
      </c>
      <c r="I1464">
        <v>0.67700000000000005</v>
      </c>
    </row>
    <row r="1465" spans="1:9" x14ac:dyDescent="0.2">
      <c r="A1465" t="s">
        <v>1415</v>
      </c>
      <c r="B1465" t="s">
        <v>113</v>
      </c>
      <c r="C1465">
        <v>1562</v>
      </c>
      <c r="D1465" s="41">
        <v>2.0927083333333332E-2</v>
      </c>
      <c r="E1465" t="s">
        <v>7293</v>
      </c>
      <c r="F1465">
        <v>553</v>
      </c>
      <c r="G1465">
        <v>1764</v>
      </c>
      <c r="H1465">
        <v>0</v>
      </c>
      <c r="I1465">
        <v>0.68700000000000006</v>
      </c>
    </row>
    <row r="1466" spans="1:9" x14ac:dyDescent="0.2">
      <c r="A1466" t="s">
        <v>1416</v>
      </c>
      <c r="B1466" t="s">
        <v>113</v>
      </c>
      <c r="C1466">
        <v>1563</v>
      </c>
      <c r="D1466" s="41">
        <v>2.1766203703703704E-2</v>
      </c>
      <c r="E1466" t="s">
        <v>7293</v>
      </c>
      <c r="F1466">
        <v>747</v>
      </c>
      <c r="G1466">
        <v>2225</v>
      </c>
      <c r="H1466">
        <v>0</v>
      </c>
      <c r="I1466">
        <v>0.66400000000000003</v>
      </c>
    </row>
    <row r="1467" spans="1:9" x14ac:dyDescent="0.2">
      <c r="A1467" t="s">
        <v>1417</v>
      </c>
      <c r="B1467" t="s">
        <v>113</v>
      </c>
      <c r="C1467">
        <v>1564</v>
      </c>
      <c r="D1467" s="41">
        <v>2.1937499999999999E-2</v>
      </c>
      <c r="E1467" t="s">
        <v>7293</v>
      </c>
      <c r="F1467">
        <v>730</v>
      </c>
      <c r="G1467">
        <v>2172</v>
      </c>
      <c r="H1467">
        <v>0</v>
      </c>
      <c r="I1467">
        <v>0.66400000000000003</v>
      </c>
    </row>
    <row r="1468" spans="1:9" x14ac:dyDescent="0.2">
      <c r="A1468" t="s">
        <v>1418</v>
      </c>
      <c r="B1468" t="s">
        <v>113</v>
      </c>
      <c r="C1468">
        <v>1565</v>
      </c>
      <c r="D1468" s="41">
        <v>2.210648148148148E-2</v>
      </c>
      <c r="E1468" t="s">
        <v>7293</v>
      </c>
      <c r="F1468">
        <v>694</v>
      </c>
      <c r="G1468">
        <v>2131</v>
      </c>
      <c r="H1468">
        <v>0</v>
      </c>
      <c r="I1468">
        <v>0.67400000000000004</v>
      </c>
    </row>
    <row r="1469" spans="1:9" x14ac:dyDescent="0.2">
      <c r="A1469" t="s">
        <v>1419</v>
      </c>
      <c r="B1469" t="s">
        <v>113</v>
      </c>
      <c r="C1469">
        <v>1566</v>
      </c>
      <c r="D1469" s="41">
        <v>2.2278935185185183E-2</v>
      </c>
      <c r="E1469" t="s">
        <v>7293</v>
      </c>
      <c r="F1469">
        <v>598</v>
      </c>
      <c r="G1469">
        <v>1957</v>
      </c>
      <c r="H1469">
        <v>0</v>
      </c>
      <c r="I1469">
        <v>0.69399999999999995</v>
      </c>
    </row>
    <row r="1470" spans="1:9" x14ac:dyDescent="0.2">
      <c r="A1470" t="s">
        <v>1420</v>
      </c>
      <c r="B1470" t="s">
        <v>113</v>
      </c>
      <c r="C1470">
        <v>1567</v>
      </c>
      <c r="D1470" s="41">
        <v>2.249537037037037E-2</v>
      </c>
      <c r="E1470" t="s">
        <v>7293</v>
      </c>
      <c r="F1470">
        <v>765</v>
      </c>
      <c r="G1470">
        <v>2260</v>
      </c>
      <c r="H1470">
        <v>0</v>
      </c>
      <c r="I1470">
        <v>0.66200000000000003</v>
      </c>
    </row>
    <row r="1471" spans="1:9" x14ac:dyDescent="0.2">
      <c r="A1471" t="s">
        <v>1421</v>
      </c>
      <c r="B1471" t="s">
        <v>113</v>
      </c>
      <c r="C1471">
        <v>1568</v>
      </c>
      <c r="D1471" s="41">
        <v>2.2827546296296297E-2</v>
      </c>
      <c r="E1471" t="s">
        <v>7293</v>
      </c>
      <c r="F1471">
        <v>1054</v>
      </c>
      <c r="G1471">
        <v>2877</v>
      </c>
      <c r="H1471">
        <v>0</v>
      </c>
      <c r="I1471">
        <v>0.63400000000000001</v>
      </c>
    </row>
    <row r="1472" spans="1:9" x14ac:dyDescent="0.2">
      <c r="A1472" t="s">
        <v>1422</v>
      </c>
      <c r="B1472" t="s">
        <v>113</v>
      </c>
      <c r="C1472">
        <v>1569</v>
      </c>
      <c r="D1472" s="41">
        <v>2.2984953703703705E-2</v>
      </c>
      <c r="E1472" t="s">
        <v>7293</v>
      </c>
      <c r="F1472">
        <v>669</v>
      </c>
      <c r="G1472">
        <v>1991</v>
      </c>
      <c r="H1472">
        <v>0</v>
      </c>
      <c r="I1472">
        <v>0.66400000000000003</v>
      </c>
    </row>
    <row r="1473" spans="1:9" x14ac:dyDescent="0.2">
      <c r="A1473" t="s">
        <v>1423</v>
      </c>
      <c r="B1473" t="s">
        <v>113</v>
      </c>
      <c r="C1473">
        <v>1570</v>
      </c>
      <c r="D1473" s="41">
        <v>2.3128472222222224E-2</v>
      </c>
      <c r="E1473" t="s">
        <v>7293</v>
      </c>
      <c r="F1473">
        <v>810</v>
      </c>
      <c r="G1473">
        <v>2444</v>
      </c>
      <c r="H1473">
        <v>0</v>
      </c>
      <c r="I1473">
        <v>0.66900000000000004</v>
      </c>
    </row>
    <row r="1474" spans="1:9" x14ac:dyDescent="0.2">
      <c r="A1474" t="s">
        <v>1424</v>
      </c>
      <c r="B1474" t="s">
        <v>113</v>
      </c>
      <c r="C1474">
        <v>1571</v>
      </c>
      <c r="D1474" s="41">
        <v>2.3287037037037037E-2</v>
      </c>
      <c r="E1474" t="s">
        <v>7293</v>
      </c>
      <c r="F1474">
        <v>707</v>
      </c>
      <c r="G1474">
        <v>2190</v>
      </c>
      <c r="H1474">
        <v>0</v>
      </c>
      <c r="I1474">
        <v>0.67700000000000005</v>
      </c>
    </row>
    <row r="1475" spans="1:9" x14ac:dyDescent="0.2">
      <c r="A1475" t="s">
        <v>1425</v>
      </c>
      <c r="B1475" t="s">
        <v>113</v>
      </c>
      <c r="C1475">
        <v>1572</v>
      </c>
      <c r="D1475" s="41">
        <v>2.345717592592593E-2</v>
      </c>
      <c r="E1475" t="s">
        <v>7293</v>
      </c>
      <c r="F1475">
        <v>822</v>
      </c>
      <c r="G1475">
        <v>2368</v>
      </c>
      <c r="H1475">
        <v>0</v>
      </c>
      <c r="I1475">
        <v>0.65300000000000002</v>
      </c>
    </row>
    <row r="1476" spans="1:9" x14ac:dyDescent="0.2">
      <c r="A1476" t="s">
        <v>1426</v>
      </c>
      <c r="B1476" t="s">
        <v>113</v>
      </c>
      <c r="C1476">
        <v>1573</v>
      </c>
      <c r="D1476" s="41">
        <v>2.367013888888889E-2</v>
      </c>
      <c r="E1476" t="s">
        <v>7293</v>
      </c>
      <c r="F1476">
        <v>525</v>
      </c>
      <c r="G1476">
        <v>1562</v>
      </c>
      <c r="H1476">
        <v>0</v>
      </c>
      <c r="I1476">
        <v>0.66400000000000003</v>
      </c>
    </row>
    <row r="1477" spans="1:9" x14ac:dyDescent="0.2">
      <c r="A1477" t="s">
        <v>1427</v>
      </c>
      <c r="B1477" t="s">
        <v>113</v>
      </c>
      <c r="C1477">
        <v>1574</v>
      </c>
      <c r="D1477" s="41">
        <v>2.4062500000000001E-2</v>
      </c>
      <c r="E1477" t="s">
        <v>7293</v>
      </c>
      <c r="F1477">
        <v>620</v>
      </c>
      <c r="G1477">
        <v>1859</v>
      </c>
      <c r="H1477">
        <v>0</v>
      </c>
      <c r="I1477">
        <v>0.66600000000000004</v>
      </c>
    </row>
    <row r="1478" spans="1:9" x14ac:dyDescent="0.2">
      <c r="A1478" t="s">
        <v>1428</v>
      </c>
      <c r="B1478" t="s">
        <v>113</v>
      </c>
      <c r="C1478">
        <v>1575</v>
      </c>
      <c r="D1478" s="41">
        <v>2.4333333333333332E-2</v>
      </c>
      <c r="E1478" t="s">
        <v>7293</v>
      </c>
      <c r="F1478">
        <v>867</v>
      </c>
      <c r="G1478">
        <v>2401</v>
      </c>
      <c r="H1478">
        <v>0</v>
      </c>
      <c r="I1478">
        <v>0.63900000000000001</v>
      </c>
    </row>
    <row r="1479" spans="1:9" x14ac:dyDescent="0.2">
      <c r="A1479" t="s">
        <v>1429</v>
      </c>
      <c r="B1479" t="s">
        <v>113</v>
      </c>
      <c r="C1479">
        <v>1576</v>
      </c>
      <c r="D1479" s="41">
        <v>2.4471064814814817E-2</v>
      </c>
      <c r="E1479" t="s">
        <v>7293</v>
      </c>
      <c r="F1479">
        <v>747</v>
      </c>
      <c r="G1479">
        <v>2127</v>
      </c>
      <c r="H1479">
        <v>0</v>
      </c>
      <c r="I1479">
        <v>0.64900000000000002</v>
      </c>
    </row>
    <row r="1480" spans="1:9" x14ac:dyDescent="0.2">
      <c r="A1480" t="s">
        <v>1430</v>
      </c>
      <c r="B1480" t="s">
        <v>113</v>
      </c>
      <c r="C1480">
        <v>1577</v>
      </c>
      <c r="D1480" s="41">
        <v>2.462962962962963E-2</v>
      </c>
      <c r="E1480" t="s">
        <v>7293</v>
      </c>
      <c r="F1480">
        <v>984</v>
      </c>
      <c r="G1480">
        <v>2873</v>
      </c>
      <c r="H1480">
        <v>0</v>
      </c>
      <c r="I1480">
        <v>0.65800000000000003</v>
      </c>
    </row>
    <row r="1481" spans="1:9" x14ac:dyDescent="0.2">
      <c r="A1481" t="s">
        <v>1431</v>
      </c>
      <c r="B1481" t="s">
        <v>113</v>
      </c>
      <c r="C1481">
        <v>1578</v>
      </c>
      <c r="D1481" s="41">
        <v>2.4795138888888887E-2</v>
      </c>
      <c r="E1481" t="s">
        <v>7293</v>
      </c>
      <c r="F1481">
        <v>716</v>
      </c>
      <c r="G1481">
        <v>2642</v>
      </c>
      <c r="H1481">
        <v>0</v>
      </c>
      <c r="I1481">
        <v>0.72899999999999998</v>
      </c>
    </row>
    <row r="1482" spans="1:9" x14ac:dyDescent="0.2">
      <c r="A1482" t="s">
        <v>1432</v>
      </c>
      <c r="B1482" t="s">
        <v>113</v>
      </c>
      <c r="C1482">
        <v>1579</v>
      </c>
      <c r="D1482" s="41">
        <v>2.4952546296296296E-2</v>
      </c>
      <c r="E1482" t="s">
        <v>7293</v>
      </c>
      <c r="F1482">
        <v>629</v>
      </c>
      <c r="G1482">
        <v>1996</v>
      </c>
      <c r="H1482">
        <v>0</v>
      </c>
      <c r="I1482">
        <v>0.68500000000000005</v>
      </c>
    </row>
    <row r="1483" spans="1:9" x14ac:dyDescent="0.2">
      <c r="A1483" t="s">
        <v>1433</v>
      </c>
      <c r="B1483" t="s">
        <v>113</v>
      </c>
      <c r="C1483">
        <v>1580</v>
      </c>
      <c r="D1483" s="41">
        <v>2.51099537037037E-2</v>
      </c>
      <c r="E1483" t="s">
        <v>7293</v>
      </c>
      <c r="F1483">
        <v>611</v>
      </c>
      <c r="G1483">
        <v>2055</v>
      </c>
      <c r="H1483">
        <v>0</v>
      </c>
      <c r="I1483">
        <v>0.70299999999999996</v>
      </c>
    </row>
    <row r="1484" spans="1:9" x14ac:dyDescent="0.2">
      <c r="A1484" t="s">
        <v>1434</v>
      </c>
      <c r="B1484" t="s">
        <v>113</v>
      </c>
      <c r="C1484">
        <v>1581</v>
      </c>
      <c r="D1484" s="41">
        <v>2.5239583333333333E-2</v>
      </c>
      <c r="E1484" t="s">
        <v>7293</v>
      </c>
      <c r="F1484">
        <v>578</v>
      </c>
      <c r="G1484">
        <v>1946</v>
      </c>
      <c r="H1484">
        <v>0</v>
      </c>
      <c r="I1484">
        <v>0.70299999999999996</v>
      </c>
    </row>
    <row r="1485" spans="1:9" x14ac:dyDescent="0.2">
      <c r="A1485" t="s">
        <v>1435</v>
      </c>
      <c r="B1485" t="s">
        <v>113</v>
      </c>
      <c r="C1485">
        <v>1582</v>
      </c>
      <c r="D1485" s="41">
        <v>2.5468749999999998E-2</v>
      </c>
      <c r="E1485" t="s">
        <v>7293</v>
      </c>
      <c r="F1485">
        <v>769</v>
      </c>
      <c r="G1485">
        <v>2436</v>
      </c>
      <c r="H1485">
        <v>0</v>
      </c>
      <c r="I1485">
        <v>0.68400000000000005</v>
      </c>
    </row>
    <row r="1486" spans="1:9" x14ac:dyDescent="0.2">
      <c r="A1486" t="s">
        <v>1436</v>
      </c>
      <c r="B1486" t="s">
        <v>113</v>
      </c>
      <c r="C1486">
        <v>1583</v>
      </c>
      <c r="D1486" s="41">
        <v>2.5640046296296296E-2</v>
      </c>
      <c r="E1486" t="s">
        <v>7293</v>
      </c>
      <c r="F1486">
        <v>595</v>
      </c>
      <c r="G1486">
        <v>1879</v>
      </c>
      <c r="H1486">
        <v>0</v>
      </c>
      <c r="I1486">
        <v>0.68300000000000005</v>
      </c>
    </row>
    <row r="1487" spans="1:9" x14ac:dyDescent="0.2">
      <c r="A1487" t="s">
        <v>1437</v>
      </c>
      <c r="B1487" t="s">
        <v>113</v>
      </c>
      <c r="C1487">
        <v>1584</v>
      </c>
      <c r="D1487" s="41">
        <v>2.5791666666666668E-2</v>
      </c>
      <c r="E1487" t="s">
        <v>7293</v>
      </c>
      <c r="F1487">
        <v>589</v>
      </c>
      <c r="G1487">
        <v>1885</v>
      </c>
      <c r="H1487">
        <v>0</v>
      </c>
      <c r="I1487">
        <v>0.68799999999999994</v>
      </c>
    </row>
    <row r="1488" spans="1:9" x14ac:dyDescent="0.2">
      <c r="A1488" t="s">
        <v>1438</v>
      </c>
      <c r="B1488" t="s">
        <v>113</v>
      </c>
      <c r="C1488">
        <v>1585</v>
      </c>
      <c r="D1488" s="41">
        <v>2.5928240740740741E-2</v>
      </c>
      <c r="E1488" t="s">
        <v>7293</v>
      </c>
      <c r="F1488">
        <v>943</v>
      </c>
      <c r="G1488">
        <v>2764</v>
      </c>
      <c r="H1488">
        <v>0</v>
      </c>
      <c r="I1488">
        <v>0.65900000000000003</v>
      </c>
    </row>
    <row r="1489" spans="1:9" x14ac:dyDescent="0.2">
      <c r="A1489" t="s">
        <v>1439</v>
      </c>
      <c r="B1489" t="s">
        <v>113</v>
      </c>
      <c r="C1489">
        <v>1586</v>
      </c>
      <c r="D1489" s="41">
        <v>2.6060185185185183E-2</v>
      </c>
      <c r="E1489" t="s">
        <v>7293</v>
      </c>
      <c r="F1489">
        <v>545</v>
      </c>
      <c r="G1489">
        <v>1753</v>
      </c>
      <c r="H1489">
        <v>0</v>
      </c>
      <c r="I1489">
        <v>0.68899999999999995</v>
      </c>
    </row>
    <row r="1490" spans="1:9" x14ac:dyDescent="0.2">
      <c r="A1490" t="s">
        <v>1440</v>
      </c>
      <c r="B1490" t="s">
        <v>113</v>
      </c>
      <c r="C1490">
        <v>1587</v>
      </c>
      <c r="D1490" s="41">
        <v>2.6204861111111113E-2</v>
      </c>
      <c r="E1490" t="s">
        <v>7293</v>
      </c>
      <c r="F1490">
        <v>695</v>
      </c>
      <c r="G1490">
        <v>2011</v>
      </c>
      <c r="H1490">
        <v>0</v>
      </c>
      <c r="I1490">
        <v>0.65400000000000003</v>
      </c>
    </row>
    <row r="1491" spans="1:9" x14ac:dyDescent="0.2">
      <c r="A1491" t="s">
        <v>1441</v>
      </c>
      <c r="B1491" t="s">
        <v>113</v>
      </c>
      <c r="C1491">
        <v>1588</v>
      </c>
      <c r="D1491" s="41">
        <v>2.6348379629629631E-2</v>
      </c>
      <c r="E1491" t="s">
        <v>7293</v>
      </c>
      <c r="F1491">
        <v>829</v>
      </c>
      <c r="G1491">
        <v>2485</v>
      </c>
      <c r="H1491">
        <v>0</v>
      </c>
      <c r="I1491">
        <v>0.66600000000000004</v>
      </c>
    </row>
    <row r="1492" spans="1:9" x14ac:dyDescent="0.2">
      <c r="A1492" t="s">
        <v>1442</v>
      </c>
      <c r="B1492" t="s">
        <v>113</v>
      </c>
      <c r="C1492">
        <v>1589</v>
      </c>
      <c r="D1492" s="41">
        <v>2.6493055555555558E-2</v>
      </c>
      <c r="E1492" t="s">
        <v>7293</v>
      </c>
      <c r="F1492">
        <v>727</v>
      </c>
      <c r="G1492">
        <v>2122</v>
      </c>
      <c r="H1492">
        <v>0</v>
      </c>
      <c r="I1492">
        <v>0.65700000000000003</v>
      </c>
    </row>
    <row r="1493" spans="1:9" x14ac:dyDescent="0.2">
      <c r="A1493" t="s">
        <v>1443</v>
      </c>
      <c r="B1493" t="s">
        <v>113</v>
      </c>
      <c r="C1493">
        <v>1590</v>
      </c>
      <c r="D1493" s="41">
        <v>2.6664351851851852E-2</v>
      </c>
      <c r="E1493" t="s">
        <v>7293</v>
      </c>
      <c r="F1493">
        <v>630</v>
      </c>
      <c r="G1493">
        <v>1892</v>
      </c>
      <c r="H1493">
        <v>0</v>
      </c>
      <c r="I1493">
        <v>0.66700000000000004</v>
      </c>
    </row>
    <row r="1494" spans="1:9" x14ac:dyDescent="0.2">
      <c r="A1494" t="s">
        <v>1444</v>
      </c>
      <c r="B1494" t="s">
        <v>113</v>
      </c>
      <c r="C1494">
        <v>1591</v>
      </c>
      <c r="D1494" s="41">
        <v>2.6817129629629632E-2</v>
      </c>
      <c r="E1494" t="s">
        <v>7293</v>
      </c>
      <c r="F1494">
        <v>940</v>
      </c>
      <c r="G1494">
        <v>2732</v>
      </c>
      <c r="H1494">
        <v>0</v>
      </c>
      <c r="I1494">
        <v>0.65600000000000003</v>
      </c>
    </row>
    <row r="1495" spans="1:9" x14ac:dyDescent="0.2">
      <c r="A1495" t="s">
        <v>1445</v>
      </c>
      <c r="B1495" t="s">
        <v>113</v>
      </c>
      <c r="C1495">
        <v>1592</v>
      </c>
      <c r="D1495" s="41">
        <v>2.6953703703703702E-2</v>
      </c>
      <c r="E1495" t="s">
        <v>7293</v>
      </c>
      <c r="F1495">
        <v>620</v>
      </c>
      <c r="G1495">
        <v>1928</v>
      </c>
      <c r="H1495">
        <v>0</v>
      </c>
      <c r="I1495">
        <v>0.67800000000000005</v>
      </c>
    </row>
    <row r="1496" spans="1:9" x14ac:dyDescent="0.2">
      <c r="A1496" t="s">
        <v>1446</v>
      </c>
      <c r="B1496" t="s">
        <v>113</v>
      </c>
      <c r="C1496">
        <v>1593</v>
      </c>
      <c r="D1496" s="41">
        <v>2.714236111111111E-2</v>
      </c>
      <c r="E1496" t="s">
        <v>7293</v>
      </c>
      <c r="F1496">
        <v>656</v>
      </c>
      <c r="G1496">
        <v>2116</v>
      </c>
      <c r="H1496">
        <v>0</v>
      </c>
      <c r="I1496">
        <v>0.69</v>
      </c>
    </row>
    <row r="1497" spans="1:9" x14ac:dyDescent="0.2">
      <c r="A1497" t="s">
        <v>1447</v>
      </c>
      <c r="B1497" t="s">
        <v>113</v>
      </c>
      <c r="C1497">
        <v>1594</v>
      </c>
      <c r="D1497" s="41">
        <v>2.7274305555555555E-2</v>
      </c>
      <c r="E1497" t="s">
        <v>7293</v>
      </c>
      <c r="F1497">
        <v>635</v>
      </c>
      <c r="G1497">
        <v>1920</v>
      </c>
      <c r="H1497">
        <v>0</v>
      </c>
      <c r="I1497">
        <v>0.66900000000000004</v>
      </c>
    </row>
    <row r="1498" spans="1:9" x14ac:dyDescent="0.2">
      <c r="A1498" t="s">
        <v>1448</v>
      </c>
      <c r="B1498" t="s">
        <v>113</v>
      </c>
      <c r="C1498">
        <v>1595</v>
      </c>
      <c r="D1498" s="41">
        <v>2.7418981481481485E-2</v>
      </c>
      <c r="E1498" t="s">
        <v>7293</v>
      </c>
      <c r="F1498">
        <v>805</v>
      </c>
      <c r="G1498">
        <v>2441</v>
      </c>
      <c r="H1498">
        <v>0</v>
      </c>
      <c r="I1498">
        <v>0.67</v>
      </c>
    </row>
    <row r="1499" spans="1:9" x14ac:dyDescent="0.2">
      <c r="A1499" t="s">
        <v>1449</v>
      </c>
      <c r="B1499" t="s">
        <v>113</v>
      </c>
      <c r="C1499">
        <v>1596</v>
      </c>
      <c r="D1499" s="41">
        <v>2.754513888888889E-2</v>
      </c>
      <c r="E1499" t="s">
        <v>7293</v>
      </c>
      <c r="F1499">
        <v>798</v>
      </c>
      <c r="G1499">
        <v>2382</v>
      </c>
      <c r="H1499">
        <v>0</v>
      </c>
      <c r="I1499">
        <v>0.66500000000000004</v>
      </c>
    </row>
    <row r="1500" spans="1:9" x14ac:dyDescent="0.2">
      <c r="A1500" t="s">
        <v>1450</v>
      </c>
      <c r="B1500" t="s">
        <v>113</v>
      </c>
      <c r="C1500">
        <v>1597</v>
      </c>
      <c r="D1500" s="41">
        <v>2.7682870370370368E-2</v>
      </c>
      <c r="E1500" t="s">
        <v>7293</v>
      </c>
      <c r="F1500">
        <v>527</v>
      </c>
      <c r="G1500">
        <v>1666</v>
      </c>
      <c r="H1500">
        <v>0</v>
      </c>
      <c r="I1500">
        <v>0.68400000000000005</v>
      </c>
    </row>
    <row r="1501" spans="1:9" x14ac:dyDescent="0.2">
      <c r="A1501" t="s">
        <v>1451</v>
      </c>
      <c r="B1501" t="s">
        <v>113</v>
      </c>
      <c r="C1501">
        <v>1598</v>
      </c>
      <c r="D1501" s="41">
        <v>2.7831018518518519E-2</v>
      </c>
      <c r="E1501" t="s">
        <v>7293</v>
      </c>
      <c r="F1501">
        <v>757</v>
      </c>
      <c r="G1501">
        <v>2222</v>
      </c>
      <c r="H1501">
        <v>0</v>
      </c>
      <c r="I1501">
        <v>0.65900000000000003</v>
      </c>
    </row>
    <row r="1502" spans="1:9" x14ac:dyDescent="0.2">
      <c r="A1502" t="s">
        <v>1452</v>
      </c>
      <c r="B1502" t="s">
        <v>113</v>
      </c>
      <c r="C1502">
        <v>1599</v>
      </c>
      <c r="D1502" s="41">
        <v>2.7990740740740736E-2</v>
      </c>
      <c r="E1502" t="s">
        <v>7293</v>
      </c>
      <c r="F1502">
        <v>631</v>
      </c>
      <c r="G1502">
        <v>2138</v>
      </c>
      <c r="H1502">
        <v>0</v>
      </c>
      <c r="I1502">
        <v>0.70499999999999996</v>
      </c>
    </row>
    <row r="1503" spans="1:9" x14ac:dyDescent="0.2">
      <c r="A1503" t="s">
        <v>1453</v>
      </c>
      <c r="B1503" t="s">
        <v>113</v>
      </c>
      <c r="C1503">
        <v>1600</v>
      </c>
      <c r="D1503" s="41">
        <v>2.8127314814814813E-2</v>
      </c>
      <c r="E1503" t="s">
        <v>7293</v>
      </c>
      <c r="F1503">
        <v>698</v>
      </c>
      <c r="G1503">
        <v>2136</v>
      </c>
      <c r="H1503">
        <v>0</v>
      </c>
      <c r="I1503">
        <v>0.67300000000000004</v>
      </c>
    </row>
    <row r="1504" spans="1:9" x14ac:dyDescent="0.2">
      <c r="A1504" t="s">
        <v>1454</v>
      </c>
      <c r="B1504" t="s">
        <v>113</v>
      </c>
      <c r="C1504">
        <v>1601</v>
      </c>
      <c r="D1504" s="41">
        <v>2.828587962962963E-2</v>
      </c>
      <c r="E1504" t="s">
        <v>7293</v>
      </c>
      <c r="F1504">
        <v>687</v>
      </c>
      <c r="G1504">
        <v>2025</v>
      </c>
      <c r="H1504">
        <v>0</v>
      </c>
      <c r="I1504">
        <v>0.66100000000000003</v>
      </c>
    </row>
    <row r="1505" spans="1:9" x14ac:dyDescent="0.2">
      <c r="A1505" t="s">
        <v>7321</v>
      </c>
      <c r="B1505" t="s">
        <v>114</v>
      </c>
      <c r="C1505">
        <v>1764</v>
      </c>
      <c r="D1505" s="41">
        <v>1.3738425925925925E-3</v>
      </c>
      <c r="E1505" t="s">
        <v>7293</v>
      </c>
      <c r="F1505">
        <v>0</v>
      </c>
      <c r="G1505">
        <v>0</v>
      </c>
      <c r="H1505">
        <v>2</v>
      </c>
      <c r="I1505" t="s">
        <v>7285</v>
      </c>
    </row>
    <row r="1506" spans="1:9" x14ac:dyDescent="0.2">
      <c r="A1506" t="s">
        <v>7321</v>
      </c>
      <c r="B1506" t="s">
        <v>114</v>
      </c>
      <c r="C1506">
        <v>1764</v>
      </c>
      <c r="D1506" s="41">
        <v>1.3738425925925925E-3</v>
      </c>
      <c r="E1506" t="s">
        <v>7293</v>
      </c>
      <c r="F1506">
        <v>0</v>
      </c>
      <c r="G1506">
        <v>0</v>
      </c>
      <c r="H1506">
        <v>2</v>
      </c>
      <c r="I1506" t="s">
        <v>7285</v>
      </c>
    </row>
    <row r="1507" spans="1:9" x14ac:dyDescent="0.2">
      <c r="A1507" t="s">
        <v>7322</v>
      </c>
      <c r="B1507" t="s">
        <v>114</v>
      </c>
      <c r="C1507">
        <v>1765</v>
      </c>
      <c r="D1507" s="41">
        <v>1.4096064814814813E-2</v>
      </c>
      <c r="E1507" t="s">
        <v>7</v>
      </c>
      <c r="F1507">
        <v>0</v>
      </c>
      <c r="G1507">
        <v>0</v>
      </c>
      <c r="H1507">
        <v>15</v>
      </c>
      <c r="I1507" t="s">
        <v>7285</v>
      </c>
    </row>
    <row r="1508" spans="1:9" x14ac:dyDescent="0.2">
      <c r="A1508" t="s">
        <v>7322</v>
      </c>
      <c r="B1508" t="s">
        <v>114</v>
      </c>
      <c r="C1508">
        <v>1765</v>
      </c>
      <c r="D1508" s="41">
        <v>1.4096064814814813E-2</v>
      </c>
      <c r="E1508" t="s">
        <v>7</v>
      </c>
      <c r="F1508">
        <v>0</v>
      </c>
      <c r="G1508">
        <v>0</v>
      </c>
      <c r="H1508">
        <v>15</v>
      </c>
      <c r="I1508" t="s">
        <v>7285</v>
      </c>
    </row>
    <row r="1509" spans="1:9" x14ac:dyDescent="0.2">
      <c r="A1509" t="s">
        <v>1768</v>
      </c>
      <c r="B1509" t="s">
        <v>114</v>
      </c>
      <c r="C1509">
        <v>1766</v>
      </c>
      <c r="D1509" s="41">
        <v>2.4116898148148148E-2</v>
      </c>
      <c r="E1509" t="s">
        <v>7293</v>
      </c>
      <c r="F1509">
        <v>788</v>
      </c>
      <c r="G1509">
        <v>2531</v>
      </c>
      <c r="H1509">
        <v>0</v>
      </c>
      <c r="I1509">
        <v>0.68899999999999995</v>
      </c>
    </row>
    <row r="1510" spans="1:9" x14ac:dyDescent="0.2">
      <c r="A1510" t="s">
        <v>1768</v>
      </c>
      <c r="B1510" t="s">
        <v>114</v>
      </c>
      <c r="C1510">
        <v>1766</v>
      </c>
      <c r="D1510" s="41">
        <v>2.4116898148148148E-2</v>
      </c>
      <c r="E1510" t="s">
        <v>7293</v>
      </c>
      <c r="F1510">
        <v>788</v>
      </c>
      <c r="G1510">
        <v>2531</v>
      </c>
      <c r="H1510">
        <v>0</v>
      </c>
      <c r="I1510">
        <v>0.68899999999999995</v>
      </c>
    </row>
    <row r="1511" spans="1:9" x14ac:dyDescent="0.2">
      <c r="A1511" t="s">
        <v>1769</v>
      </c>
      <c r="B1511" t="s">
        <v>114</v>
      </c>
      <c r="C1511">
        <v>1767</v>
      </c>
      <c r="D1511" s="41">
        <v>2.4333333333333332E-2</v>
      </c>
      <c r="E1511" t="s">
        <v>7293</v>
      </c>
      <c r="F1511">
        <v>700</v>
      </c>
      <c r="G1511">
        <v>2123</v>
      </c>
      <c r="H1511">
        <v>0</v>
      </c>
      <c r="I1511">
        <v>0.67</v>
      </c>
    </row>
    <row r="1512" spans="1:9" x14ac:dyDescent="0.2">
      <c r="A1512" t="s">
        <v>1769</v>
      </c>
      <c r="B1512" t="s">
        <v>114</v>
      </c>
      <c r="C1512">
        <v>1767</v>
      </c>
      <c r="D1512" s="41">
        <v>2.4333333333333332E-2</v>
      </c>
      <c r="E1512" t="s">
        <v>7293</v>
      </c>
      <c r="F1512">
        <v>700</v>
      </c>
      <c r="G1512">
        <v>2123</v>
      </c>
      <c r="H1512">
        <v>0</v>
      </c>
      <c r="I1512">
        <v>0.67</v>
      </c>
    </row>
    <row r="1513" spans="1:9" x14ac:dyDescent="0.2">
      <c r="A1513" t="s">
        <v>1770</v>
      </c>
      <c r="B1513" t="s">
        <v>114</v>
      </c>
      <c r="C1513">
        <v>1768</v>
      </c>
      <c r="D1513" s="41">
        <v>2.4920138888888888E-2</v>
      </c>
      <c r="E1513" t="s">
        <v>7293</v>
      </c>
      <c r="F1513">
        <v>640</v>
      </c>
      <c r="G1513">
        <v>1947</v>
      </c>
      <c r="H1513">
        <v>0</v>
      </c>
      <c r="I1513">
        <v>0.67100000000000004</v>
      </c>
    </row>
    <row r="1514" spans="1:9" x14ac:dyDescent="0.2">
      <c r="A1514" t="s">
        <v>1770</v>
      </c>
      <c r="B1514" t="s">
        <v>114</v>
      </c>
      <c r="C1514">
        <v>1768</v>
      </c>
      <c r="D1514" s="41">
        <v>2.4920138888888888E-2</v>
      </c>
      <c r="E1514" t="s">
        <v>7293</v>
      </c>
      <c r="F1514">
        <v>640</v>
      </c>
      <c r="G1514">
        <v>1947</v>
      </c>
      <c r="H1514">
        <v>0</v>
      </c>
      <c r="I1514">
        <v>0.67100000000000004</v>
      </c>
    </row>
    <row r="1515" spans="1:9" x14ac:dyDescent="0.2">
      <c r="A1515" t="s">
        <v>1771</v>
      </c>
      <c r="B1515" t="s">
        <v>114</v>
      </c>
      <c r="C1515">
        <v>1769</v>
      </c>
      <c r="D1515" s="41">
        <v>2.5150462962962961E-2</v>
      </c>
      <c r="E1515" t="s">
        <v>7293</v>
      </c>
      <c r="F1515">
        <v>467</v>
      </c>
      <c r="G1515">
        <v>1546</v>
      </c>
      <c r="H1515">
        <v>0</v>
      </c>
      <c r="I1515">
        <v>0.69799999999999995</v>
      </c>
    </row>
    <row r="1516" spans="1:9" x14ac:dyDescent="0.2">
      <c r="A1516" t="s">
        <v>1771</v>
      </c>
      <c r="B1516" t="s">
        <v>114</v>
      </c>
      <c r="C1516">
        <v>1769</v>
      </c>
      <c r="D1516" s="41">
        <v>2.5150462962962961E-2</v>
      </c>
      <c r="E1516" t="s">
        <v>7293</v>
      </c>
      <c r="F1516">
        <v>467</v>
      </c>
      <c r="G1516">
        <v>1546</v>
      </c>
      <c r="H1516">
        <v>0</v>
      </c>
      <c r="I1516">
        <v>0.69799999999999995</v>
      </c>
    </row>
    <row r="1517" spans="1:9" x14ac:dyDescent="0.2">
      <c r="A1517" t="s">
        <v>1772</v>
      </c>
      <c r="B1517" t="s">
        <v>114</v>
      </c>
      <c r="C1517">
        <v>1770</v>
      </c>
      <c r="D1517" s="41">
        <v>2.5280092592592594E-2</v>
      </c>
      <c r="E1517" t="s">
        <v>7293</v>
      </c>
      <c r="F1517">
        <v>744</v>
      </c>
      <c r="G1517">
        <v>2312</v>
      </c>
      <c r="H1517">
        <v>0</v>
      </c>
      <c r="I1517">
        <v>0.67800000000000005</v>
      </c>
    </row>
    <row r="1518" spans="1:9" x14ac:dyDescent="0.2">
      <c r="A1518" t="s">
        <v>1772</v>
      </c>
      <c r="B1518" t="s">
        <v>114</v>
      </c>
      <c r="C1518">
        <v>1770</v>
      </c>
      <c r="D1518" s="41">
        <v>2.5280092592592594E-2</v>
      </c>
      <c r="E1518" t="s">
        <v>7293</v>
      </c>
      <c r="F1518">
        <v>744</v>
      </c>
      <c r="G1518">
        <v>2312</v>
      </c>
      <c r="H1518">
        <v>0</v>
      </c>
      <c r="I1518">
        <v>0.67800000000000005</v>
      </c>
    </row>
    <row r="1519" spans="1:9" x14ac:dyDescent="0.2">
      <c r="A1519" t="s">
        <v>1773</v>
      </c>
      <c r="B1519" t="s">
        <v>114</v>
      </c>
      <c r="C1519">
        <v>1771</v>
      </c>
      <c r="D1519" s="41">
        <v>2.5438657407407406E-2</v>
      </c>
      <c r="E1519" t="s">
        <v>7293</v>
      </c>
      <c r="F1519">
        <v>716</v>
      </c>
      <c r="G1519">
        <v>2565</v>
      </c>
      <c r="H1519">
        <v>0</v>
      </c>
      <c r="I1519">
        <v>0.72099999999999997</v>
      </c>
    </row>
    <row r="1520" spans="1:9" x14ac:dyDescent="0.2">
      <c r="A1520" t="s">
        <v>1773</v>
      </c>
      <c r="B1520" t="s">
        <v>114</v>
      </c>
      <c r="C1520">
        <v>1771</v>
      </c>
      <c r="D1520" s="41">
        <v>2.5438657407407406E-2</v>
      </c>
      <c r="E1520" t="s">
        <v>7293</v>
      </c>
      <c r="F1520">
        <v>716</v>
      </c>
      <c r="G1520">
        <v>2565</v>
      </c>
      <c r="H1520">
        <v>0</v>
      </c>
      <c r="I1520">
        <v>0.72099999999999997</v>
      </c>
    </row>
    <row r="1521" spans="1:9" x14ac:dyDescent="0.2">
      <c r="A1521" t="s">
        <v>1774</v>
      </c>
      <c r="B1521" t="s">
        <v>114</v>
      </c>
      <c r="C1521">
        <v>1772</v>
      </c>
      <c r="D1521" s="41">
        <v>2.5583333333333336E-2</v>
      </c>
      <c r="E1521" t="s">
        <v>7293</v>
      </c>
      <c r="F1521">
        <v>828</v>
      </c>
      <c r="G1521">
        <v>2444</v>
      </c>
      <c r="H1521">
        <v>0</v>
      </c>
      <c r="I1521">
        <v>0.66100000000000003</v>
      </c>
    </row>
    <row r="1522" spans="1:9" x14ac:dyDescent="0.2">
      <c r="A1522" t="s">
        <v>1774</v>
      </c>
      <c r="B1522" t="s">
        <v>114</v>
      </c>
      <c r="C1522">
        <v>1772</v>
      </c>
      <c r="D1522" s="41">
        <v>2.5583333333333336E-2</v>
      </c>
      <c r="E1522" t="s">
        <v>7293</v>
      </c>
      <c r="F1522">
        <v>828</v>
      </c>
      <c r="G1522">
        <v>2444</v>
      </c>
      <c r="H1522">
        <v>0</v>
      </c>
      <c r="I1522">
        <v>0.66100000000000003</v>
      </c>
    </row>
    <row r="1523" spans="1:9" x14ac:dyDescent="0.2">
      <c r="A1523" t="s">
        <v>1775</v>
      </c>
      <c r="B1523" t="s">
        <v>114</v>
      </c>
      <c r="C1523">
        <v>1773</v>
      </c>
      <c r="D1523" s="41">
        <v>2.585648148148148E-2</v>
      </c>
      <c r="E1523" t="s">
        <v>7293</v>
      </c>
      <c r="F1523">
        <v>1066</v>
      </c>
      <c r="G1523">
        <v>3089</v>
      </c>
      <c r="H1523">
        <v>0</v>
      </c>
      <c r="I1523">
        <v>0.65500000000000003</v>
      </c>
    </row>
    <row r="1524" spans="1:9" x14ac:dyDescent="0.2">
      <c r="A1524" t="s">
        <v>1775</v>
      </c>
      <c r="B1524" t="s">
        <v>114</v>
      </c>
      <c r="C1524">
        <v>1773</v>
      </c>
      <c r="D1524" s="41">
        <v>2.585648148148148E-2</v>
      </c>
      <c r="E1524" t="s">
        <v>7293</v>
      </c>
      <c r="F1524">
        <v>1066</v>
      </c>
      <c r="G1524">
        <v>3089</v>
      </c>
      <c r="H1524">
        <v>0</v>
      </c>
      <c r="I1524">
        <v>0.65500000000000003</v>
      </c>
    </row>
    <row r="1525" spans="1:9" x14ac:dyDescent="0.2">
      <c r="A1525" t="s">
        <v>1776</v>
      </c>
      <c r="B1525" t="s">
        <v>114</v>
      </c>
      <c r="C1525">
        <v>1774</v>
      </c>
      <c r="D1525" s="41">
        <v>2.6042824074074072E-2</v>
      </c>
      <c r="E1525" t="s">
        <v>7293</v>
      </c>
      <c r="F1525">
        <v>679</v>
      </c>
      <c r="G1525">
        <v>2043</v>
      </c>
      <c r="H1525">
        <v>0</v>
      </c>
      <c r="I1525">
        <v>0.66800000000000004</v>
      </c>
    </row>
    <row r="1526" spans="1:9" x14ac:dyDescent="0.2">
      <c r="A1526" t="s">
        <v>1776</v>
      </c>
      <c r="B1526" t="s">
        <v>114</v>
      </c>
      <c r="C1526">
        <v>1774</v>
      </c>
      <c r="D1526" s="41">
        <v>2.6042824074074072E-2</v>
      </c>
      <c r="E1526" t="s">
        <v>7293</v>
      </c>
      <c r="F1526">
        <v>679</v>
      </c>
      <c r="G1526">
        <v>2043</v>
      </c>
      <c r="H1526">
        <v>0</v>
      </c>
      <c r="I1526">
        <v>0.66800000000000004</v>
      </c>
    </row>
    <row r="1527" spans="1:9" x14ac:dyDescent="0.2">
      <c r="A1527" t="s">
        <v>1777</v>
      </c>
      <c r="B1527" t="s">
        <v>114</v>
      </c>
      <c r="C1527">
        <v>1775</v>
      </c>
      <c r="D1527" s="41">
        <v>2.6208333333333333E-2</v>
      </c>
      <c r="E1527" t="s">
        <v>7293</v>
      </c>
      <c r="F1527">
        <v>709</v>
      </c>
      <c r="G1527">
        <v>2171</v>
      </c>
      <c r="H1527">
        <v>1</v>
      </c>
      <c r="I1527">
        <v>0.67300000000000004</v>
      </c>
    </row>
    <row r="1528" spans="1:9" x14ac:dyDescent="0.2">
      <c r="A1528" t="s">
        <v>1777</v>
      </c>
      <c r="B1528" t="s">
        <v>114</v>
      </c>
      <c r="C1528">
        <v>1775</v>
      </c>
      <c r="D1528" s="41">
        <v>2.6208333333333333E-2</v>
      </c>
      <c r="E1528" t="s">
        <v>7293</v>
      </c>
      <c r="F1528">
        <v>709</v>
      </c>
      <c r="G1528">
        <v>2171</v>
      </c>
      <c r="H1528">
        <v>1</v>
      </c>
      <c r="I1528">
        <v>0.67300000000000004</v>
      </c>
    </row>
    <row r="1529" spans="1:9" x14ac:dyDescent="0.2">
      <c r="A1529" t="s">
        <v>1778</v>
      </c>
      <c r="B1529" t="s">
        <v>114</v>
      </c>
      <c r="C1529">
        <v>1776</v>
      </c>
      <c r="D1529" s="41">
        <v>2.635300925925926E-2</v>
      </c>
      <c r="E1529" t="s">
        <v>7293</v>
      </c>
      <c r="F1529">
        <v>793</v>
      </c>
      <c r="G1529">
        <v>2538</v>
      </c>
      <c r="H1529">
        <v>1</v>
      </c>
      <c r="I1529">
        <v>0.68799999999999994</v>
      </c>
    </row>
    <row r="1530" spans="1:9" x14ac:dyDescent="0.2">
      <c r="A1530" t="s">
        <v>1778</v>
      </c>
      <c r="B1530" t="s">
        <v>114</v>
      </c>
      <c r="C1530">
        <v>1776</v>
      </c>
      <c r="D1530" s="41">
        <v>2.635300925925926E-2</v>
      </c>
      <c r="E1530" t="s">
        <v>7293</v>
      </c>
      <c r="F1530">
        <v>793</v>
      </c>
      <c r="G1530">
        <v>2538</v>
      </c>
      <c r="H1530">
        <v>1</v>
      </c>
      <c r="I1530">
        <v>0.68799999999999994</v>
      </c>
    </row>
    <row r="1531" spans="1:9" x14ac:dyDescent="0.2">
      <c r="A1531" t="s">
        <v>1779</v>
      </c>
      <c r="B1531" t="s">
        <v>114</v>
      </c>
      <c r="C1531">
        <v>1777</v>
      </c>
      <c r="D1531" s="41">
        <v>2.6525462962962962E-2</v>
      </c>
      <c r="E1531" t="s">
        <v>7293</v>
      </c>
      <c r="F1531">
        <v>801</v>
      </c>
      <c r="G1531">
        <v>2365</v>
      </c>
      <c r="H1531">
        <v>1</v>
      </c>
      <c r="I1531">
        <v>0.66100000000000003</v>
      </c>
    </row>
    <row r="1532" spans="1:9" x14ac:dyDescent="0.2">
      <c r="A1532" t="s">
        <v>1779</v>
      </c>
      <c r="B1532" t="s">
        <v>114</v>
      </c>
      <c r="C1532">
        <v>1777</v>
      </c>
      <c r="D1532" s="41">
        <v>2.6525462962962962E-2</v>
      </c>
      <c r="E1532" t="s">
        <v>7293</v>
      </c>
      <c r="F1532">
        <v>801</v>
      </c>
      <c r="G1532">
        <v>2365</v>
      </c>
      <c r="H1532">
        <v>1</v>
      </c>
      <c r="I1532">
        <v>0.66100000000000003</v>
      </c>
    </row>
    <row r="1533" spans="1:9" x14ac:dyDescent="0.2">
      <c r="A1533" t="s">
        <v>1780</v>
      </c>
      <c r="B1533" t="s">
        <v>114</v>
      </c>
      <c r="C1533">
        <v>1778</v>
      </c>
      <c r="D1533" s="41">
        <v>2.6671296296296294E-2</v>
      </c>
      <c r="E1533" t="s">
        <v>7293</v>
      </c>
      <c r="F1533">
        <v>991</v>
      </c>
      <c r="G1533">
        <v>2635</v>
      </c>
      <c r="H1533">
        <v>1</v>
      </c>
      <c r="I1533">
        <v>0.624</v>
      </c>
    </row>
    <row r="1534" spans="1:9" x14ac:dyDescent="0.2">
      <c r="A1534" t="s">
        <v>1780</v>
      </c>
      <c r="B1534" t="s">
        <v>114</v>
      </c>
      <c r="C1534">
        <v>1778</v>
      </c>
      <c r="D1534" s="41">
        <v>2.6671296296296294E-2</v>
      </c>
      <c r="E1534" t="s">
        <v>7293</v>
      </c>
      <c r="F1534">
        <v>991</v>
      </c>
      <c r="G1534">
        <v>2635</v>
      </c>
      <c r="H1534">
        <v>1</v>
      </c>
      <c r="I1534">
        <v>0.624</v>
      </c>
    </row>
    <row r="1535" spans="1:9" x14ac:dyDescent="0.2">
      <c r="A1535" t="s">
        <v>1781</v>
      </c>
      <c r="B1535" t="s">
        <v>114</v>
      </c>
      <c r="C1535">
        <v>1779</v>
      </c>
      <c r="D1535" s="41">
        <v>2.6815972222222224E-2</v>
      </c>
      <c r="E1535" t="s">
        <v>7293</v>
      </c>
      <c r="F1535">
        <v>858</v>
      </c>
      <c r="G1535">
        <v>2605</v>
      </c>
      <c r="H1535">
        <v>1</v>
      </c>
      <c r="I1535">
        <v>0.67100000000000004</v>
      </c>
    </row>
    <row r="1536" spans="1:9" x14ac:dyDescent="0.2">
      <c r="A1536" t="s">
        <v>1781</v>
      </c>
      <c r="B1536" t="s">
        <v>114</v>
      </c>
      <c r="C1536">
        <v>1779</v>
      </c>
      <c r="D1536" s="41">
        <v>2.6815972222222224E-2</v>
      </c>
      <c r="E1536" t="s">
        <v>7293</v>
      </c>
      <c r="F1536">
        <v>858</v>
      </c>
      <c r="G1536">
        <v>2605</v>
      </c>
      <c r="H1536">
        <v>1</v>
      </c>
      <c r="I1536">
        <v>0.67100000000000004</v>
      </c>
    </row>
    <row r="1537" spans="1:9" x14ac:dyDescent="0.2">
      <c r="A1537" t="s">
        <v>1782</v>
      </c>
      <c r="B1537" t="s">
        <v>114</v>
      </c>
      <c r="C1537">
        <v>1780</v>
      </c>
      <c r="D1537" s="41">
        <v>2.698611111111111E-2</v>
      </c>
      <c r="E1537" t="s">
        <v>7293</v>
      </c>
      <c r="F1537">
        <v>821</v>
      </c>
      <c r="G1537">
        <v>2524</v>
      </c>
      <c r="H1537">
        <v>1</v>
      </c>
      <c r="I1537">
        <v>0.67500000000000004</v>
      </c>
    </row>
    <row r="1538" spans="1:9" x14ac:dyDescent="0.2">
      <c r="A1538" t="s">
        <v>1782</v>
      </c>
      <c r="B1538" t="s">
        <v>114</v>
      </c>
      <c r="C1538">
        <v>1780</v>
      </c>
      <c r="D1538" s="41">
        <v>2.698611111111111E-2</v>
      </c>
      <c r="E1538" t="s">
        <v>7293</v>
      </c>
      <c r="F1538">
        <v>821</v>
      </c>
      <c r="G1538">
        <v>2524</v>
      </c>
      <c r="H1538">
        <v>1</v>
      </c>
      <c r="I1538">
        <v>0.67500000000000004</v>
      </c>
    </row>
    <row r="1539" spans="1:9" x14ac:dyDescent="0.2">
      <c r="A1539" t="s">
        <v>1783</v>
      </c>
      <c r="B1539" t="s">
        <v>114</v>
      </c>
      <c r="C1539">
        <v>1781</v>
      </c>
      <c r="D1539" s="41">
        <v>2.7167824074074077E-2</v>
      </c>
      <c r="E1539" t="s">
        <v>7293</v>
      </c>
      <c r="F1539">
        <v>730</v>
      </c>
      <c r="G1539">
        <v>2283</v>
      </c>
      <c r="H1539">
        <v>1</v>
      </c>
      <c r="I1539">
        <v>0.68</v>
      </c>
    </row>
    <row r="1540" spans="1:9" x14ac:dyDescent="0.2">
      <c r="A1540" t="s">
        <v>1783</v>
      </c>
      <c r="B1540" t="s">
        <v>114</v>
      </c>
      <c r="C1540">
        <v>1781</v>
      </c>
      <c r="D1540" s="41">
        <v>2.7167824074074077E-2</v>
      </c>
      <c r="E1540" t="s">
        <v>7293</v>
      </c>
      <c r="F1540">
        <v>730</v>
      </c>
      <c r="G1540">
        <v>2283</v>
      </c>
      <c r="H1540">
        <v>1</v>
      </c>
      <c r="I1540">
        <v>0.68</v>
      </c>
    </row>
    <row r="1541" spans="1:9" x14ac:dyDescent="0.2">
      <c r="A1541" t="s">
        <v>1784</v>
      </c>
      <c r="B1541" t="s">
        <v>114</v>
      </c>
      <c r="C1541">
        <v>1782</v>
      </c>
      <c r="D1541" s="41">
        <v>2.7353009259259261E-2</v>
      </c>
      <c r="E1541" t="s">
        <v>7293</v>
      </c>
      <c r="F1541">
        <v>758</v>
      </c>
      <c r="G1541">
        <v>2556</v>
      </c>
      <c r="H1541">
        <v>1</v>
      </c>
      <c r="I1541">
        <v>0.70299999999999996</v>
      </c>
    </row>
    <row r="1542" spans="1:9" x14ac:dyDescent="0.2">
      <c r="A1542" t="s">
        <v>1784</v>
      </c>
      <c r="B1542" t="s">
        <v>114</v>
      </c>
      <c r="C1542">
        <v>1782</v>
      </c>
      <c r="D1542" s="41">
        <v>2.7353009259259261E-2</v>
      </c>
      <c r="E1542" t="s">
        <v>7293</v>
      </c>
      <c r="F1542">
        <v>758</v>
      </c>
      <c r="G1542">
        <v>2556</v>
      </c>
      <c r="H1542">
        <v>1</v>
      </c>
      <c r="I1542">
        <v>0.70299999999999996</v>
      </c>
    </row>
    <row r="1543" spans="1:9" x14ac:dyDescent="0.2">
      <c r="A1543" t="s">
        <v>1785</v>
      </c>
      <c r="B1543" t="s">
        <v>114</v>
      </c>
      <c r="C1543">
        <v>1783</v>
      </c>
      <c r="D1543" s="41">
        <v>2.7521990740740743E-2</v>
      </c>
      <c r="E1543" t="s">
        <v>7293</v>
      </c>
      <c r="F1543">
        <v>606</v>
      </c>
      <c r="G1543">
        <v>2036</v>
      </c>
      <c r="H1543">
        <v>1</v>
      </c>
      <c r="I1543">
        <v>0.70199999999999996</v>
      </c>
    </row>
    <row r="1544" spans="1:9" x14ac:dyDescent="0.2">
      <c r="A1544" t="s">
        <v>1785</v>
      </c>
      <c r="B1544" t="s">
        <v>114</v>
      </c>
      <c r="C1544">
        <v>1783</v>
      </c>
      <c r="D1544" s="41">
        <v>2.7521990740740743E-2</v>
      </c>
      <c r="E1544" t="s">
        <v>7293</v>
      </c>
      <c r="F1544">
        <v>606</v>
      </c>
      <c r="G1544">
        <v>2036</v>
      </c>
      <c r="H1544">
        <v>1</v>
      </c>
      <c r="I1544">
        <v>0.70199999999999996</v>
      </c>
    </row>
    <row r="1545" spans="1:9" x14ac:dyDescent="0.2">
      <c r="A1545" t="s">
        <v>1786</v>
      </c>
      <c r="B1545" t="s">
        <v>114</v>
      </c>
      <c r="C1545">
        <v>1784</v>
      </c>
      <c r="D1545" s="41">
        <v>2.7694444444444449E-2</v>
      </c>
      <c r="E1545" t="s">
        <v>7293</v>
      </c>
      <c r="F1545">
        <v>780</v>
      </c>
      <c r="G1545">
        <v>2284</v>
      </c>
      <c r="H1545">
        <v>1</v>
      </c>
      <c r="I1545">
        <v>0.65800000000000003</v>
      </c>
    </row>
    <row r="1546" spans="1:9" x14ac:dyDescent="0.2">
      <c r="A1546" t="s">
        <v>1786</v>
      </c>
      <c r="B1546" t="s">
        <v>114</v>
      </c>
      <c r="C1546">
        <v>1784</v>
      </c>
      <c r="D1546" s="41">
        <v>2.7694444444444449E-2</v>
      </c>
      <c r="E1546" t="s">
        <v>7293</v>
      </c>
      <c r="F1546">
        <v>780</v>
      </c>
      <c r="G1546">
        <v>2284</v>
      </c>
      <c r="H1546">
        <v>1</v>
      </c>
      <c r="I1546">
        <v>0.65800000000000003</v>
      </c>
    </row>
    <row r="1547" spans="1:9" x14ac:dyDescent="0.2">
      <c r="A1547" t="s">
        <v>1787</v>
      </c>
      <c r="B1547" t="s">
        <v>114</v>
      </c>
      <c r="C1547">
        <v>1785</v>
      </c>
      <c r="D1547" s="41">
        <v>2.7839120370370368E-2</v>
      </c>
      <c r="E1547" t="s">
        <v>7293</v>
      </c>
      <c r="F1547">
        <v>614</v>
      </c>
      <c r="G1547">
        <v>1811</v>
      </c>
      <c r="H1547">
        <v>1</v>
      </c>
      <c r="I1547">
        <v>0.66100000000000003</v>
      </c>
    </row>
    <row r="1548" spans="1:9" x14ac:dyDescent="0.2">
      <c r="A1548" t="s">
        <v>1787</v>
      </c>
      <c r="B1548" t="s">
        <v>114</v>
      </c>
      <c r="C1548">
        <v>1785</v>
      </c>
      <c r="D1548" s="41">
        <v>2.7839120370370368E-2</v>
      </c>
      <c r="E1548" t="s">
        <v>7293</v>
      </c>
      <c r="F1548">
        <v>614</v>
      </c>
      <c r="G1548">
        <v>1811</v>
      </c>
      <c r="H1548">
        <v>1</v>
      </c>
      <c r="I1548">
        <v>0.66100000000000003</v>
      </c>
    </row>
    <row r="1549" spans="1:9" x14ac:dyDescent="0.2">
      <c r="A1549" t="s">
        <v>1788</v>
      </c>
      <c r="B1549" t="s">
        <v>114</v>
      </c>
      <c r="C1549">
        <v>1786</v>
      </c>
      <c r="D1549" s="41">
        <v>2.8027777777777776E-2</v>
      </c>
      <c r="E1549" t="s">
        <v>7293</v>
      </c>
      <c r="F1549">
        <v>572</v>
      </c>
      <c r="G1549">
        <v>1977</v>
      </c>
      <c r="H1549">
        <v>1</v>
      </c>
      <c r="I1549">
        <v>0.71099999999999997</v>
      </c>
    </row>
    <row r="1550" spans="1:9" x14ac:dyDescent="0.2">
      <c r="A1550" t="s">
        <v>1788</v>
      </c>
      <c r="B1550" t="s">
        <v>114</v>
      </c>
      <c r="C1550">
        <v>1786</v>
      </c>
      <c r="D1550" s="41">
        <v>2.8027777777777776E-2</v>
      </c>
      <c r="E1550" t="s">
        <v>7293</v>
      </c>
      <c r="F1550">
        <v>572</v>
      </c>
      <c r="G1550">
        <v>1977</v>
      </c>
      <c r="H1550">
        <v>1</v>
      </c>
      <c r="I1550">
        <v>0.71099999999999997</v>
      </c>
    </row>
    <row r="1551" spans="1:9" x14ac:dyDescent="0.2">
      <c r="A1551" t="s">
        <v>1789</v>
      </c>
      <c r="B1551" t="s">
        <v>114</v>
      </c>
      <c r="C1551">
        <v>1787</v>
      </c>
      <c r="D1551" s="41">
        <v>2.8211805555555556E-2</v>
      </c>
      <c r="E1551" t="s">
        <v>7293</v>
      </c>
      <c r="F1551">
        <v>652</v>
      </c>
      <c r="G1551">
        <v>1986</v>
      </c>
      <c r="H1551">
        <v>1</v>
      </c>
      <c r="I1551">
        <v>0.67200000000000004</v>
      </c>
    </row>
    <row r="1552" spans="1:9" x14ac:dyDescent="0.2">
      <c r="A1552" t="s">
        <v>1789</v>
      </c>
      <c r="B1552" t="s">
        <v>114</v>
      </c>
      <c r="C1552">
        <v>1787</v>
      </c>
      <c r="D1552" s="41">
        <v>2.8211805555555556E-2</v>
      </c>
      <c r="E1552" t="s">
        <v>7293</v>
      </c>
      <c r="F1552">
        <v>652</v>
      </c>
      <c r="G1552">
        <v>1986</v>
      </c>
      <c r="H1552">
        <v>1</v>
      </c>
      <c r="I1552">
        <v>0.67200000000000004</v>
      </c>
    </row>
    <row r="1553" spans="1:9" x14ac:dyDescent="0.2">
      <c r="A1553" t="s">
        <v>1790</v>
      </c>
      <c r="B1553" t="s">
        <v>114</v>
      </c>
      <c r="C1553">
        <v>1788</v>
      </c>
      <c r="D1553" s="41">
        <v>2.8388888888888891E-2</v>
      </c>
      <c r="E1553" t="s">
        <v>7293</v>
      </c>
      <c r="F1553">
        <v>866</v>
      </c>
      <c r="G1553">
        <v>2642</v>
      </c>
      <c r="H1553">
        <v>1</v>
      </c>
      <c r="I1553">
        <v>0.67200000000000004</v>
      </c>
    </row>
    <row r="1554" spans="1:9" x14ac:dyDescent="0.2">
      <c r="A1554" t="s">
        <v>1790</v>
      </c>
      <c r="B1554" t="s">
        <v>114</v>
      </c>
      <c r="C1554">
        <v>1788</v>
      </c>
      <c r="D1554" s="41">
        <v>2.8388888888888891E-2</v>
      </c>
      <c r="E1554" t="s">
        <v>7293</v>
      </c>
      <c r="F1554">
        <v>866</v>
      </c>
      <c r="G1554">
        <v>2642</v>
      </c>
      <c r="H1554">
        <v>1</v>
      </c>
      <c r="I1554">
        <v>0.67200000000000004</v>
      </c>
    </row>
    <row r="1555" spans="1:9" x14ac:dyDescent="0.2">
      <c r="A1555" t="s">
        <v>1791</v>
      </c>
      <c r="B1555" t="s">
        <v>114</v>
      </c>
      <c r="C1555">
        <v>1789</v>
      </c>
      <c r="D1555" s="41">
        <v>2.8545138888888887E-2</v>
      </c>
      <c r="E1555" t="s">
        <v>7293</v>
      </c>
      <c r="F1555">
        <v>814</v>
      </c>
      <c r="G1555">
        <v>2419</v>
      </c>
      <c r="H1555">
        <v>1</v>
      </c>
      <c r="I1555">
        <v>0.66300000000000003</v>
      </c>
    </row>
    <row r="1556" spans="1:9" x14ac:dyDescent="0.2">
      <c r="A1556" t="s">
        <v>1791</v>
      </c>
      <c r="B1556" t="s">
        <v>114</v>
      </c>
      <c r="C1556">
        <v>1789</v>
      </c>
      <c r="D1556" s="41">
        <v>2.8545138888888887E-2</v>
      </c>
      <c r="E1556" t="s">
        <v>7293</v>
      </c>
      <c r="F1556">
        <v>814</v>
      </c>
      <c r="G1556">
        <v>2419</v>
      </c>
      <c r="H1556">
        <v>1</v>
      </c>
      <c r="I1556">
        <v>0.66300000000000003</v>
      </c>
    </row>
    <row r="1557" spans="1:9" x14ac:dyDescent="0.2">
      <c r="A1557" t="s">
        <v>1792</v>
      </c>
      <c r="B1557" t="s">
        <v>114</v>
      </c>
      <c r="C1557">
        <v>1790</v>
      </c>
      <c r="D1557" s="41">
        <v>2.880324074074074E-2</v>
      </c>
      <c r="E1557" t="s">
        <v>7293</v>
      </c>
      <c r="F1557">
        <v>1002</v>
      </c>
      <c r="G1557">
        <v>3022</v>
      </c>
      <c r="H1557">
        <v>1</v>
      </c>
      <c r="I1557">
        <v>0.66800000000000004</v>
      </c>
    </row>
    <row r="1558" spans="1:9" x14ac:dyDescent="0.2">
      <c r="A1558" t="s">
        <v>1792</v>
      </c>
      <c r="B1558" t="s">
        <v>114</v>
      </c>
      <c r="C1558">
        <v>1790</v>
      </c>
      <c r="D1558" s="41">
        <v>2.880324074074074E-2</v>
      </c>
      <c r="E1558" t="s">
        <v>7293</v>
      </c>
      <c r="F1558">
        <v>1002</v>
      </c>
      <c r="G1558">
        <v>3022</v>
      </c>
      <c r="H1558">
        <v>1</v>
      </c>
      <c r="I1558">
        <v>0.66800000000000004</v>
      </c>
    </row>
    <row r="1559" spans="1:9" x14ac:dyDescent="0.2">
      <c r="A1559" t="s">
        <v>1793</v>
      </c>
      <c r="B1559" t="s">
        <v>114</v>
      </c>
      <c r="C1559">
        <v>1791</v>
      </c>
      <c r="D1559" s="41">
        <v>2.8981481481481483E-2</v>
      </c>
      <c r="E1559" t="s">
        <v>7293</v>
      </c>
      <c r="F1559">
        <v>601</v>
      </c>
      <c r="G1559">
        <v>1986</v>
      </c>
      <c r="H1559">
        <v>2</v>
      </c>
      <c r="I1559">
        <v>0.69699999999999995</v>
      </c>
    </row>
    <row r="1560" spans="1:9" x14ac:dyDescent="0.2">
      <c r="A1560" t="s">
        <v>1793</v>
      </c>
      <c r="B1560" t="s">
        <v>114</v>
      </c>
      <c r="C1560">
        <v>1791</v>
      </c>
      <c r="D1560" s="41">
        <v>2.8981481481481483E-2</v>
      </c>
      <c r="E1560" t="s">
        <v>7293</v>
      </c>
      <c r="F1560">
        <v>601</v>
      </c>
      <c r="G1560">
        <v>1986</v>
      </c>
      <c r="H1560">
        <v>2</v>
      </c>
      <c r="I1560">
        <v>0.69699999999999995</v>
      </c>
    </row>
    <row r="1561" spans="1:9" x14ac:dyDescent="0.2">
      <c r="A1561" t="s">
        <v>1794</v>
      </c>
      <c r="B1561" t="s">
        <v>114</v>
      </c>
      <c r="C1561">
        <v>1792</v>
      </c>
      <c r="D1561" s="41">
        <v>2.9166666666666664E-2</v>
      </c>
      <c r="E1561" t="s">
        <v>7293</v>
      </c>
      <c r="F1561">
        <v>676</v>
      </c>
      <c r="G1561">
        <v>2237</v>
      </c>
      <c r="H1561">
        <v>1</v>
      </c>
      <c r="I1561">
        <v>0.69799999999999995</v>
      </c>
    </row>
    <row r="1562" spans="1:9" x14ac:dyDescent="0.2">
      <c r="A1562" t="s">
        <v>1794</v>
      </c>
      <c r="B1562" t="s">
        <v>114</v>
      </c>
      <c r="C1562">
        <v>1792</v>
      </c>
      <c r="D1562" s="41">
        <v>2.9166666666666664E-2</v>
      </c>
      <c r="E1562" t="s">
        <v>7293</v>
      </c>
      <c r="F1562">
        <v>676</v>
      </c>
      <c r="G1562">
        <v>2237</v>
      </c>
      <c r="H1562">
        <v>1</v>
      </c>
      <c r="I1562">
        <v>0.69799999999999995</v>
      </c>
    </row>
    <row r="1563" spans="1:9" x14ac:dyDescent="0.2">
      <c r="A1563" t="s">
        <v>1795</v>
      </c>
      <c r="B1563" t="s">
        <v>114</v>
      </c>
      <c r="C1563">
        <v>1793</v>
      </c>
      <c r="D1563" s="41">
        <v>2.9318287037037039E-2</v>
      </c>
      <c r="E1563" t="s">
        <v>7293</v>
      </c>
      <c r="F1563">
        <v>687</v>
      </c>
      <c r="G1563">
        <v>2079</v>
      </c>
      <c r="H1563">
        <v>1</v>
      </c>
      <c r="I1563">
        <v>0.67</v>
      </c>
    </row>
    <row r="1564" spans="1:9" x14ac:dyDescent="0.2">
      <c r="A1564" t="s">
        <v>1795</v>
      </c>
      <c r="B1564" t="s">
        <v>114</v>
      </c>
      <c r="C1564">
        <v>1793</v>
      </c>
      <c r="D1564" s="41">
        <v>2.9318287037037039E-2</v>
      </c>
      <c r="E1564" t="s">
        <v>7293</v>
      </c>
      <c r="F1564">
        <v>687</v>
      </c>
      <c r="G1564">
        <v>2079</v>
      </c>
      <c r="H1564">
        <v>1</v>
      </c>
      <c r="I1564">
        <v>0.67</v>
      </c>
    </row>
    <row r="1565" spans="1:9" x14ac:dyDescent="0.2">
      <c r="A1565" t="s">
        <v>1796</v>
      </c>
      <c r="B1565" t="s">
        <v>114</v>
      </c>
      <c r="C1565">
        <v>1794</v>
      </c>
      <c r="D1565" s="41">
        <v>2.9465277777777774E-2</v>
      </c>
      <c r="E1565" t="s">
        <v>7293</v>
      </c>
      <c r="F1565">
        <v>779</v>
      </c>
      <c r="G1565">
        <v>2081</v>
      </c>
      <c r="H1565">
        <v>1</v>
      </c>
      <c r="I1565">
        <v>0.626</v>
      </c>
    </row>
    <row r="1566" spans="1:9" x14ac:dyDescent="0.2">
      <c r="A1566" t="s">
        <v>1796</v>
      </c>
      <c r="B1566" t="s">
        <v>114</v>
      </c>
      <c r="C1566">
        <v>1794</v>
      </c>
      <c r="D1566" s="41">
        <v>2.9465277777777774E-2</v>
      </c>
      <c r="E1566" t="s">
        <v>7293</v>
      </c>
      <c r="F1566">
        <v>779</v>
      </c>
      <c r="G1566">
        <v>2081</v>
      </c>
      <c r="H1566">
        <v>1</v>
      </c>
      <c r="I1566">
        <v>0.626</v>
      </c>
    </row>
    <row r="1567" spans="1:9" x14ac:dyDescent="0.2">
      <c r="A1567" t="s">
        <v>1797</v>
      </c>
      <c r="B1567" t="s">
        <v>114</v>
      </c>
      <c r="C1567">
        <v>1795</v>
      </c>
      <c r="D1567" s="41">
        <v>2.9616898148148149E-2</v>
      </c>
      <c r="E1567" t="s">
        <v>7293</v>
      </c>
      <c r="F1567">
        <v>727</v>
      </c>
      <c r="G1567">
        <v>2191</v>
      </c>
      <c r="H1567">
        <v>1</v>
      </c>
      <c r="I1567">
        <v>0.66800000000000004</v>
      </c>
    </row>
    <row r="1568" spans="1:9" x14ac:dyDescent="0.2">
      <c r="A1568" t="s">
        <v>1797</v>
      </c>
      <c r="B1568" t="s">
        <v>114</v>
      </c>
      <c r="C1568">
        <v>1795</v>
      </c>
      <c r="D1568" s="41">
        <v>2.9616898148148149E-2</v>
      </c>
      <c r="E1568" t="s">
        <v>7293</v>
      </c>
      <c r="F1568">
        <v>727</v>
      </c>
      <c r="G1568">
        <v>2191</v>
      </c>
      <c r="H1568">
        <v>1</v>
      </c>
      <c r="I1568">
        <v>0.66800000000000004</v>
      </c>
    </row>
    <row r="1569" spans="1:9" x14ac:dyDescent="0.2">
      <c r="A1569" t="s">
        <v>1798</v>
      </c>
      <c r="B1569" t="s">
        <v>114</v>
      </c>
      <c r="C1569">
        <v>1796</v>
      </c>
      <c r="D1569" s="41">
        <v>2.9784722222222223E-2</v>
      </c>
      <c r="E1569" t="s">
        <v>7293</v>
      </c>
      <c r="F1569">
        <v>719</v>
      </c>
      <c r="G1569">
        <v>2317</v>
      </c>
      <c r="H1569">
        <v>1</v>
      </c>
      <c r="I1569">
        <v>0.69</v>
      </c>
    </row>
    <row r="1570" spans="1:9" x14ac:dyDescent="0.2">
      <c r="A1570" t="s">
        <v>1798</v>
      </c>
      <c r="B1570" t="s">
        <v>114</v>
      </c>
      <c r="C1570">
        <v>1796</v>
      </c>
      <c r="D1570" s="41">
        <v>2.9784722222222223E-2</v>
      </c>
      <c r="E1570" t="s">
        <v>7293</v>
      </c>
      <c r="F1570">
        <v>719</v>
      </c>
      <c r="G1570">
        <v>2317</v>
      </c>
      <c r="H1570">
        <v>1</v>
      </c>
      <c r="I1570">
        <v>0.69</v>
      </c>
    </row>
    <row r="1571" spans="1:9" x14ac:dyDescent="0.2">
      <c r="A1571" t="s">
        <v>1799</v>
      </c>
      <c r="B1571" t="s">
        <v>114</v>
      </c>
      <c r="C1571">
        <v>1797</v>
      </c>
      <c r="D1571" s="41">
        <v>2.9942129629629628E-2</v>
      </c>
      <c r="E1571" t="s">
        <v>7293</v>
      </c>
      <c r="F1571">
        <v>610</v>
      </c>
      <c r="G1571">
        <v>1835</v>
      </c>
      <c r="H1571">
        <v>1</v>
      </c>
      <c r="I1571">
        <v>0.66800000000000004</v>
      </c>
    </row>
    <row r="1572" spans="1:9" x14ac:dyDescent="0.2">
      <c r="A1572" t="s">
        <v>1799</v>
      </c>
      <c r="B1572" t="s">
        <v>114</v>
      </c>
      <c r="C1572">
        <v>1797</v>
      </c>
      <c r="D1572" s="41">
        <v>2.9942129629629628E-2</v>
      </c>
      <c r="E1572" t="s">
        <v>7293</v>
      </c>
      <c r="F1572">
        <v>610</v>
      </c>
      <c r="G1572">
        <v>1835</v>
      </c>
      <c r="H1572">
        <v>1</v>
      </c>
      <c r="I1572">
        <v>0.66800000000000004</v>
      </c>
    </row>
    <row r="1573" spans="1:9" x14ac:dyDescent="0.2">
      <c r="A1573" t="s">
        <v>1800</v>
      </c>
      <c r="B1573" t="s">
        <v>114</v>
      </c>
      <c r="C1573">
        <v>1798</v>
      </c>
      <c r="D1573" s="41">
        <v>3.0127314814814815E-2</v>
      </c>
      <c r="E1573" t="s">
        <v>7293</v>
      </c>
      <c r="F1573">
        <v>898</v>
      </c>
      <c r="G1573">
        <v>2544</v>
      </c>
      <c r="H1573">
        <v>1</v>
      </c>
      <c r="I1573">
        <v>0.64700000000000002</v>
      </c>
    </row>
    <row r="1574" spans="1:9" x14ac:dyDescent="0.2">
      <c r="A1574" t="s">
        <v>1800</v>
      </c>
      <c r="B1574" t="s">
        <v>114</v>
      </c>
      <c r="C1574">
        <v>1798</v>
      </c>
      <c r="D1574" s="41">
        <v>3.0127314814814815E-2</v>
      </c>
      <c r="E1574" t="s">
        <v>7293</v>
      </c>
      <c r="F1574">
        <v>898</v>
      </c>
      <c r="G1574">
        <v>2544</v>
      </c>
      <c r="H1574">
        <v>1</v>
      </c>
      <c r="I1574">
        <v>0.64700000000000002</v>
      </c>
    </row>
    <row r="1575" spans="1:9" x14ac:dyDescent="0.2">
      <c r="A1575" t="s">
        <v>7323</v>
      </c>
      <c r="B1575" t="s">
        <v>114</v>
      </c>
      <c r="C1575">
        <v>1799</v>
      </c>
      <c r="D1575" s="41">
        <v>3.0265046296296293E-2</v>
      </c>
      <c r="E1575" t="s">
        <v>7293</v>
      </c>
      <c r="F1575">
        <v>687</v>
      </c>
      <c r="G1575">
        <v>2305</v>
      </c>
      <c r="H1575">
        <v>1</v>
      </c>
      <c r="I1575">
        <v>0.70199999999999996</v>
      </c>
    </row>
    <row r="1576" spans="1:9" x14ac:dyDescent="0.2">
      <c r="A1576" t="s">
        <v>7323</v>
      </c>
      <c r="B1576" t="s">
        <v>114</v>
      </c>
      <c r="C1576">
        <v>1799</v>
      </c>
      <c r="D1576" s="41">
        <v>3.0265046296296293E-2</v>
      </c>
      <c r="E1576" t="s">
        <v>7293</v>
      </c>
      <c r="F1576">
        <v>687</v>
      </c>
      <c r="G1576">
        <v>2305</v>
      </c>
      <c r="H1576">
        <v>1</v>
      </c>
      <c r="I1576">
        <v>0.70199999999999996</v>
      </c>
    </row>
    <row r="1577" spans="1:9" x14ac:dyDescent="0.2">
      <c r="A1577" t="s">
        <v>1801</v>
      </c>
      <c r="B1577" t="s">
        <v>114</v>
      </c>
      <c r="C1577">
        <v>1800</v>
      </c>
      <c r="D1577" s="41">
        <v>3.0666666666666665E-2</v>
      </c>
      <c r="E1577" t="s">
        <v>7293</v>
      </c>
      <c r="F1577">
        <v>690</v>
      </c>
      <c r="G1577">
        <v>2267</v>
      </c>
      <c r="H1577">
        <v>1</v>
      </c>
      <c r="I1577">
        <v>0.69599999999999995</v>
      </c>
    </row>
    <row r="1578" spans="1:9" x14ac:dyDescent="0.2">
      <c r="A1578" t="s">
        <v>1801</v>
      </c>
      <c r="B1578" t="s">
        <v>114</v>
      </c>
      <c r="C1578">
        <v>1800</v>
      </c>
      <c r="D1578" s="41">
        <v>3.0666666666666665E-2</v>
      </c>
      <c r="E1578" t="s">
        <v>7293</v>
      </c>
      <c r="F1578">
        <v>690</v>
      </c>
      <c r="G1578">
        <v>2267</v>
      </c>
      <c r="H1578">
        <v>1</v>
      </c>
      <c r="I1578">
        <v>0.69599999999999995</v>
      </c>
    </row>
    <row r="1579" spans="1:9" x14ac:dyDescent="0.2">
      <c r="A1579" t="s">
        <v>1802</v>
      </c>
      <c r="B1579" t="s">
        <v>114</v>
      </c>
      <c r="C1579">
        <v>1801</v>
      </c>
      <c r="D1579" s="41">
        <v>3.0883101851851849E-2</v>
      </c>
      <c r="E1579" t="s">
        <v>7293</v>
      </c>
      <c r="F1579">
        <v>833</v>
      </c>
      <c r="G1579">
        <v>2433</v>
      </c>
      <c r="H1579">
        <v>1</v>
      </c>
      <c r="I1579">
        <v>0.65800000000000003</v>
      </c>
    </row>
    <row r="1580" spans="1:9" x14ac:dyDescent="0.2">
      <c r="A1580" t="s">
        <v>1802</v>
      </c>
      <c r="B1580" t="s">
        <v>114</v>
      </c>
      <c r="C1580">
        <v>1801</v>
      </c>
      <c r="D1580" s="41">
        <v>3.0883101851851849E-2</v>
      </c>
      <c r="E1580" t="s">
        <v>7293</v>
      </c>
      <c r="F1580">
        <v>833</v>
      </c>
      <c r="G1580">
        <v>2433</v>
      </c>
      <c r="H1580">
        <v>1</v>
      </c>
      <c r="I1580">
        <v>0.65800000000000003</v>
      </c>
    </row>
    <row r="1581" spans="1:9" x14ac:dyDescent="0.2">
      <c r="A1581" t="s">
        <v>1803</v>
      </c>
      <c r="B1581" t="s">
        <v>114</v>
      </c>
      <c r="C1581">
        <v>1802</v>
      </c>
      <c r="D1581" s="41">
        <v>3.1068287037037037E-2</v>
      </c>
      <c r="E1581" t="s">
        <v>7293</v>
      </c>
      <c r="F1581">
        <v>835</v>
      </c>
      <c r="G1581">
        <v>2265</v>
      </c>
      <c r="H1581">
        <v>1</v>
      </c>
      <c r="I1581">
        <v>0.63100000000000001</v>
      </c>
    </row>
    <row r="1582" spans="1:9" x14ac:dyDescent="0.2">
      <c r="A1582" t="s">
        <v>1803</v>
      </c>
      <c r="B1582" t="s">
        <v>114</v>
      </c>
      <c r="C1582">
        <v>1802</v>
      </c>
      <c r="D1582" s="41">
        <v>3.1068287037037037E-2</v>
      </c>
      <c r="E1582" t="s">
        <v>7293</v>
      </c>
      <c r="F1582">
        <v>835</v>
      </c>
      <c r="G1582">
        <v>2265</v>
      </c>
      <c r="H1582">
        <v>1</v>
      </c>
      <c r="I1582">
        <v>0.63100000000000001</v>
      </c>
    </row>
    <row r="1583" spans="1:9" x14ac:dyDescent="0.2">
      <c r="A1583" t="s">
        <v>1804</v>
      </c>
      <c r="B1583" t="s">
        <v>114</v>
      </c>
      <c r="C1583">
        <v>1803</v>
      </c>
      <c r="D1583" s="41">
        <v>3.121875E-2</v>
      </c>
      <c r="E1583" t="s">
        <v>7293</v>
      </c>
      <c r="F1583">
        <v>657</v>
      </c>
      <c r="G1583">
        <v>1946</v>
      </c>
      <c r="H1583">
        <v>1</v>
      </c>
      <c r="I1583">
        <v>0.66200000000000003</v>
      </c>
    </row>
    <row r="1584" spans="1:9" x14ac:dyDescent="0.2">
      <c r="A1584" t="s">
        <v>1804</v>
      </c>
      <c r="B1584" t="s">
        <v>114</v>
      </c>
      <c r="C1584">
        <v>1803</v>
      </c>
      <c r="D1584" s="41">
        <v>3.121875E-2</v>
      </c>
      <c r="E1584" t="s">
        <v>7293</v>
      </c>
      <c r="F1584">
        <v>657</v>
      </c>
      <c r="G1584">
        <v>1946</v>
      </c>
      <c r="H1584">
        <v>1</v>
      </c>
      <c r="I1584">
        <v>0.66200000000000003</v>
      </c>
    </row>
    <row r="1585" spans="1:9" x14ac:dyDescent="0.2">
      <c r="A1585" t="s">
        <v>1805</v>
      </c>
      <c r="B1585" t="s">
        <v>114</v>
      </c>
      <c r="C1585">
        <v>1804</v>
      </c>
      <c r="D1585" s="41">
        <v>3.1386574074074074E-2</v>
      </c>
      <c r="E1585" t="s">
        <v>7293</v>
      </c>
      <c r="F1585">
        <v>730</v>
      </c>
      <c r="G1585">
        <v>2245</v>
      </c>
      <c r="H1585">
        <v>1</v>
      </c>
      <c r="I1585">
        <v>0.67500000000000004</v>
      </c>
    </row>
    <row r="1586" spans="1:9" x14ac:dyDescent="0.2">
      <c r="A1586" t="s">
        <v>1805</v>
      </c>
      <c r="B1586" t="s">
        <v>114</v>
      </c>
      <c r="C1586">
        <v>1804</v>
      </c>
      <c r="D1586" s="41">
        <v>3.1386574074074074E-2</v>
      </c>
      <c r="E1586" t="s">
        <v>7293</v>
      </c>
      <c r="F1586">
        <v>730</v>
      </c>
      <c r="G1586">
        <v>2245</v>
      </c>
      <c r="H1586">
        <v>1</v>
      </c>
      <c r="I1586">
        <v>0.67500000000000004</v>
      </c>
    </row>
    <row r="1587" spans="1:9" x14ac:dyDescent="0.2">
      <c r="A1587" t="s">
        <v>1806</v>
      </c>
      <c r="B1587" t="s">
        <v>114</v>
      </c>
      <c r="C1587">
        <v>1805</v>
      </c>
      <c r="D1587" s="41">
        <v>3.1543981481481478E-2</v>
      </c>
      <c r="E1587" t="s">
        <v>7293</v>
      </c>
      <c r="F1587">
        <v>472</v>
      </c>
      <c r="G1587">
        <v>1522</v>
      </c>
      <c r="H1587">
        <v>1</v>
      </c>
      <c r="I1587">
        <v>0.69</v>
      </c>
    </row>
    <row r="1588" spans="1:9" x14ac:dyDescent="0.2">
      <c r="A1588" t="s">
        <v>1806</v>
      </c>
      <c r="B1588" t="s">
        <v>114</v>
      </c>
      <c r="C1588">
        <v>1805</v>
      </c>
      <c r="D1588" s="41">
        <v>3.1543981481481478E-2</v>
      </c>
      <c r="E1588" t="s">
        <v>7293</v>
      </c>
      <c r="F1588">
        <v>472</v>
      </c>
      <c r="G1588">
        <v>1522</v>
      </c>
      <c r="H1588">
        <v>1</v>
      </c>
      <c r="I1588">
        <v>0.69</v>
      </c>
    </row>
    <row r="1589" spans="1:9" x14ac:dyDescent="0.2">
      <c r="A1589" t="s">
        <v>1807</v>
      </c>
      <c r="B1589" t="s">
        <v>114</v>
      </c>
      <c r="C1589">
        <v>1806</v>
      </c>
      <c r="D1589" s="41">
        <v>3.2503472222222225E-2</v>
      </c>
      <c r="E1589" t="s">
        <v>7</v>
      </c>
      <c r="F1589">
        <v>923</v>
      </c>
      <c r="G1589">
        <v>2705</v>
      </c>
      <c r="H1589">
        <v>1</v>
      </c>
      <c r="I1589">
        <v>0.65900000000000003</v>
      </c>
    </row>
    <row r="1590" spans="1:9" x14ac:dyDescent="0.2">
      <c r="A1590" t="s">
        <v>1807</v>
      </c>
      <c r="B1590" t="s">
        <v>114</v>
      </c>
      <c r="C1590">
        <v>1806</v>
      </c>
      <c r="D1590" s="41">
        <v>3.2503472222222225E-2</v>
      </c>
      <c r="E1590" t="s">
        <v>7</v>
      </c>
      <c r="F1590">
        <v>923</v>
      </c>
      <c r="G1590">
        <v>2705</v>
      </c>
      <c r="H1590">
        <v>1</v>
      </c>
      <c r="I1590">
        <v>0.65900000000000003</v>
      </c>
    </row>
    <row r="1591" spans="1:9" x14ac:dyDescent="0.2">
      <c r="A1591" t="s">
        <v>1808</v>
      </c>
      <c r="B1591" t="s">
        <v>114</v>
      </c>
      <c r="C1591">
        <v>1807</v>
      </c>
      <c r="D1591" s="41">
        <v>3.2777777777777781E-2</v>
      </c>
      <c r="E1591" t="s">
        <v>7</v>
      </c>
      <c r="F1591">
        <v>770</v>
      </c>
      <c r="G1591">
        <v>2368</v>
      </c>
      <c r="H1591">
        <v>2</v>
      </c>
      <c r="I1591">
        <v>0.67500000000000004</v>
      </c>
    </row>
    <row r="1592" spans="1:9" x14ac:dyDescent="0.2">
      <c r="A1592" t="s">
        <v>1808</v>
      </c>
      <c r="B1592" t="s">
        <v>114</v>
      </c>
      <c r="C1592">
        <v>1807</v>
      </c>
      <c r="D1592" s="41">
        <v>3.2777777777777781E-2</v>
      </c>
      <c r="E1592" t="s">
        <v>7</v>
      </c>
      <c r="F1592">
        <v>770</v>
      </c>
      <c r="G1592">
        <v>2368</v>
      </c>
      <c r="H1592">
        <v>2</v>
      </c>
      <c r="I1592">
        <v>0.67500000000000004</v>
      </c>
    </row>
    <row r="1593" spans="1:9" x14ac:dyDescent="0.2">
      <c r="A1593" t="s">
        <v>1809</v>
      </c>
      <c r="B1593" t="s">
        <v>114</v>
      </c>
      <c r="C1593">
        <v>1808</v>
      </c>
      <c r="D1593" s="41">
        <v>3.2895833333333332E-2</v>
      </c>
      <c r="E1593" t="s">
        <v>7</v>
      </c>
      <c r="F1593">
        <v>639</v>
      </c>
      <c r="G1593">
        <v>2080</v>
      </c>
      <c r="H1593">
        <v>4</v>
      </c>
      <c r="I1593">
        <v>0.69299999999999995</v>
      </c>
    </row>
    <row r="1594" spans="1:9" x14ac:dyDescent="0.2">
      <c r="A1594" t="s">
        <v>1809</v>
      </c>
      <c r="B1594" t="s">
        <v>114</v>
      </c>
      <c r="C1594">
        <v>1808</v>
      </c>
      <c r="D1594" s="41">
        <v>3.2895833333333332E-2</v>
      </c>
      <c r="E1594" t="s">
        <v>7</v>
      </c>
      <c r="F1594">
        <v>639</v>
      </c>
      <c r="G1594">
        <v>2080</v>
      </c>
      <c r="H1594">
        <v>4</v>
      </c>
      <c r="I1594">
        <v>0.69299999999999995</v>
      </c>
    </row>
    <row r="1595" spans="1:9" x14ac:dyDescent="0.2">
      <c r="A1595" t="s">
        <v>1810</v>
      </c>
      <c r="B1595" t="s">
        <v>114</v>
      </c>
      <c r="C1595">
        <v>1809</v>
      </c>
      <c r="D1595" s="41">
        <v>3.3052083333333336E-2</v>
      </c>
      <c r="E1595" t="s">
        <v>7</v>
      </c>
      <c r="F1595">
        <v>750</v>
      </c>
      <c r="G1595">
        <v>2551</v>
      </c>
      <c r="H1595">
        <v>3</v>
      </c>
      <c r="I1595">
        <v>0.70599999999999996</v>
      </c>
    </row>
    <row r="1596" spans="1:9" x14ac:dyDescent="0.2">
      <c r="A1596" t="s">
        <v>1810</v>
      </c>
      <c r="B1596" t="s">
        <v>114</v>
      </c>
      <c r="C1596">
        <v>1809</v>
      </c>
      <c r="D1596" s="41">
        <v>3.3052083333333336E-2</v>
      </c>
      <c r="E1596" t="s">
        <v>7</v>
      </c>
      <c r="F1596">
        <v>750</v>
      </c>
      <c r="G1596">
        <v>2551</v>
      </c>
      <c r="H1596">
        <v>3</v>
      </c>
      <c r="I1596">
        <v>0.70599999999999996</v>
      </c>
    </row>
    <row r="1597" spans="1:9" x14ac:dyDescent="0.2">
      <c r="A1597" t="s">
        <v>1811</v>
      </c>
      <c r="B1597" t="s">
        <v>114</v>
      </c>
      <c r="C1597">
        <v>1810</v>
      </c>
      <c r="D1597" s="41">
        <v>3.3184027777777778E-2</v>
      </c>
      <c r="E1597" t="s">
        <v>7</v>
      </c>
      <c r="F1597">
        <v>924</v>
      </c>
      <c r="G1597">
        <v>2827</v>
      </c>
      <c r="H1597">
        <v>2</v>
      </c>
      <c r="I1597">
        <v>0.67300000000000004</v>
      </c>
    </row>
    <row r="1598" spans="1:9" x14ac:dyDescent="0.2">
      <c r="A1598" t="s">
        <v>1811</v>
      </c>
      <c r="B1598" t="s">
        <v>114</v>
      </c>
      <c r="C1598">
        <v>1810</v>
      </c>
      <c r="D1598" s="41">
        <v>3.3184027777777778E-2</v>
      </c>
      <c r="E1598" t="s">
        <v>7</v>
      </c>
      <c r="F1598">
        <v>924</v>
      </c>
      <c r="G1598">
        <v>2827</v>
      </c>
      <c r="H1598">
        <v>2</v>
      </c>
      <c r="I1598">
        <v>0.67300000000000004</v>
      </c>
    </row>
    <row r="1599" spans="1:9" x14ac:dyDescent="0.2">
      <c r="A1599" t="s">
        <v>1812</v>
      </c>
      <c r="B1599" t="s">
        <v>114</v>
      </c>
      <c r="C1599">
        <v>1811</v>
      </c>
      <c r="D1599" s="41">
        <v>3.3368055555555554E-2</v>
      </c>
      <c r="E1599" t="s">
        <v>7</v>
      </c>
      <c r="F1599">
        <v>1104</v>
      </c>
      <c r="G1599">
        <v>2944</v>
      </c>
      <c r="H1599">
        <v>1</v>
      </c>
      <c r="I1599">
        <v>0.625</v>
      </c>
    </row>
    <row r="1600" spans="1:9" x14ac:dyDescent="0.2">
      <c r="A1600" t="s">
        <v>1812</v>
      </c>
      <c r="B1600" t="s">
        <v>114</v>
      </c>
      <c r="C1600">
        <v>1811</v>
      </c>
      <c r="D1600" s="41">
        <v>3.3368055555555554E-2</v>
      </c>
      <c r="E1600" t="s">
        <v>7</v>
      </c>
      <c r="F1600">
        <v>1104</v>
      </c>
      <c r="G1600">
        <v>2944</v>
      </c>
      <c r="H1600">
        <v>1</v>
      </c>
      <c r="I1600">
        <v>0.625</v>
      </c>
    </row>
    <row r="1601" spans="1:9" x14ac:dyDescent="0.2">
      <c r="A1601" t="s">
        <v>1813</v>
      </c>
      <c r="B1601" t="s">
        <v>114</v>
      </c>
      <c r="C1601">
        <v>1812</v>
      </c>
      <c r="D1601" s="41">
        <v>3.3785879629629624E-2</v>
      </c>
      <c r="E1601" t="s">
        <v>7</v>
      </c>
      <c r="F1601">
        <v>683</v>
      </c>
      <c r="G1601">
        <v>2064</v>
      </c>
      <c r="H1601">
        <v>3</v>
      </c>
      <c r="I1601">
        <v>0.66900000000000004</v>
      </c>
    </row>
    <row r="1602" spans="1:9" x14ac:dyDescent="0.2">
      <c r="A1602" t="s">
        <v>1813</v>
      </c>
      <c r="B1602" t="s">
        <v>114</v>
      </c>
      <c r="C1602">
        <v>1812</v>
      </c>
      <c r="D1602" s="41">
        <v>3.3785879629629624E-2</v>
      </c>
      <c r="E1602" t="s">
        <v>7</v>
      </c>
      <c r="F1602">
        <v>683</v>
      </c>
      <c r="G1602">
        <v>2064</v>
      </c>
      <c r="H1602">
        <v>3</v>
      </c>
      <c r="I1602">
        <v>0.66900000000000004</v>
      </c>
    </row>
    <row r="1603" spans="1:9" x14ac:dyDescent="0.2">
      <c r="A1603" t="s">
        <v>1814</v>
      </c>
      <c r="B1603" t="s">
        <v>114</v>
      </c>
      <c r="C1603">
        <v>1813</v>
      </c>
      <c r="D1603" s="41">
        <v>3.3916666666666671E-2</v>
      </c>
      <c r="E1603" t="s">
        <v>7</v>
      </c>
      <c r="F1603">
        <v>851</v>
      </c>
      <c r="G1603">
        <v>2647</v>
      </c>
      <c r="H1603">
        <v>2</v>
      </c>
      <c r="I1603">
        <v>0.67900000000000005</v>
      </c>
    </row>
    <row r="1604" spans="1:9" x14ac:dyDescent="0.2">
      <c r="A1604" t="s">
        <v>1814</v>
      </c>
      <c r="B1604" t="s">
        <v>114</v>
      </c>
      <c r="C1604">
        <v>1813</v>
      </c>
      <c r="D1604" s="41">
        <v>3.3916666666666671E-2</v>
      </c>
      <c r="E1604" t="s">
        <v>7</v>
      </c>
      <c r="F1604">
        <v>851</v>
      </c>
      <c r="G1604">
        <v>2647</v>
      </c>
      <c r="H1604">
        <v>2</v>
      </c>
      <c r="I1604">
        <v>0.67900000000000005</v>
      </c>
    </row>
    <row r="1605" spans="1:9" x14ac:dyDescent="0.2">
      <c r="A1605" t="s">
        <v>1815</v>
      </c>
      <c r="B1605" t="s">
        <v>114</v>
      </c>
      <c r="C1605">
        <v>1814</v>
      </c>
      <c r="D1605" s="41">
        <v>3.4031250000000006E-2</v>
      </c>
      <c r="E1605" t="s">
        <v>7</v>
      </c>
      <c r="F1605">
        <v>671</v>
      </c>
      <c r="G1605">
        <v>2156</v>
      </c>
      <c r="H1605">
        <v>2</v>
      </c>
      <c r="I1605">
        <v>0.68899999999999995</v>
      </c>
    </row>
    <row r="1606" spans="1:9" x14ac:dyDescent="0.2">
      <c r="A1606" t="s">
        <v>1815</v>
      </c>
      <c r="B1606" t="s">
        <v>114</v>
      </c>
      <c r="C1606">
        <v>1814</v>
      </c>
      <c r="D1606" s="41">
        <v>3.4031250000000006E-2</v>
      </c>
      <c r="E1606" t="s">
        <v>7</v>
      </c>
      <c r="F1606">
        <v>671</v>
      </c>
      <c r="G1606">
        <v>2156</v>
      </c>
      <c r="H1606">
        <v>2</v>
      </c>
      <c r="I1606">
        <v>0.68899999999999995</v>
      </c>
    </row>
    <row r="1607" spans="1:9" x14ac:dyDescent="0.2">
      <c r="A1607" t="s">
        <v>1816</v>
      </c>
      <c r="B1607" t="s">
        <v>114</v>
      </c>
      <c r="C1607">
        <v>1815</v>
      </c>
      <c r="D1607" s="41">
        <v>3.4164351851851855E-2</v>
      </c>
      <c r="E1607" t="s">
        <v>7</v>
      </c>
      <c r="F1607">
        <v>830</v>
      </c>
      <c r="G1607">
        <v>2510</v>
      </c>
      <c r="H1607">
        <v>2</v>
      </c>
      <c r="I1607">
        <v>0.66900000000000004</v>
      </c>
    </row>
    <row r="1608" spans="1:9" x14ac:dyDescent="0.2">
      <c r="A1608" t="s">
        <v>1816</v>
      </c>
      <c r="B1608" t="s">
        <v>114</v>
      </c>
      <c r="C1608">
        <v>1815</v>
      </c>
      <c r="D1608" s="41">
        <v>3.4164351851851855E-2</v>
      </c>
      <c r="E1608" t="s">
        <v>7</v>
      </c>
      <c r="F1608">
        <v>830</v>
      </c>
      <c r="G1608">
        <v>2510</v>
      </c>
      <c r="H1608">
        <v>2</v>
      </c>
      <c r="I1608">
        <v>0.66900000000000004</v>
      </c>
    </row>
    <row r="1609" spans="1:9" x14ac:dyDescent="0.2">
      <c r="A1609" t="s">
        <v>1817</v>
      </c>
      <c r="B1609" t="s">
        <v>114</v>
      </c>
      <c r="C1609">
        <v>1816</v>
      </c>
      <c r="D1609" s="41">
        <v>3.4353009259259264E-2</v>
      </c>
      <c r="E1609" t="s">
        <v>7</v>
      </c>
      <c r="F1609">
        <v>827</v>
      </c>
      <c r="G1609">
        <v>2394</v>
      </c>
      <c r="H1609">
        <v>1</v>
      </c>
      <c r="I1609">
        <v>0.65500000000000003</v>
      </c>
    </row>
    <row r="1610" spans="1:9" x14ac:dyDescent="0.2">
      <c r="A1610" t="s">
        <v>1817</v>
      </c>
      <c r="B1610" t="s">
        <v>114</v>
      </c>
      <c r="C1610">
        <v>1816</v>
      </c>
      <c r="D1610" s="41">
        <v>3.4353009259259264E-2</v>
      </c>
      <c r="E1610" t="s">
        <v>7</v>
      </c>
      <c r="F1610">
        <v>827</v>
      </c>
      <c r="G1610">
        <v>2394</v>
      </c>
      <c r="H1610">
        <v>1</v>
      </c>
      <c r="I1610">
        <v>0.65500000000000003</v>
      </c>
    </row>
    <row r="1611" spans="1:9" x14ac:dyDescent="0.2">
      <c r="A1611" t="s">
        <v>1818</v>
      </c>
      <c r="B1611" t="s">
        <v>114</v>
      </c>
      <c r="C1611">
        <v>1817</v>
      </c>
      <c r="D1611" s="41">
        <v>3.4497685185185187E-2</v>
      </c>
      <c r="E1611" t="s">
        <v>7</v>
      </c>
      <c r="F1611">
        <v>603</v>
      </c>
      <c r="G1611">
        <v>1803</v>
      </c>
      <c r="H1611">
        <v>3</v>
      </c>
      <c r="I1611">
        <v>0.66600000000000004</v>
      </c>
    </row>
    <row r="1612" spans="1:9" x14ac:dyDescent="0.2">
      <c r="A1612" t="s">
        <v>1818</v>
      </c>
      <c r="B1612" t="s">
        <v>114</v>
      </c>
      <c r="C1612">
        <v>1817</v>
      </c>
      <c r="D1612" s="41">
        <v>3.4497685185185187E-2</v>
      </c>
      <c r="E1612" t="s">
        <v>7</v>
      </c>
      <c r="F1612">
        <v>603</v>
      </c>
      <c r="G1612">
        <v>1803</v>
      </c>
      <c r="H1612">
        <v>3</v>
      </c>
      <c r="I1612">
        <v>0.66600000000000004</v>
      </c>
    </row>
    <row r="1613" spans="1:9" x14ac:dyDescent="0.2">
      <c r="A1613" t="s">
        <v>1819</v>
      </c>
      <c r="B1613" t="s">
        <v>114</v>
      </c>
      <c r="C1613">
        <v>1818</v>
      </c>
      <c r="D1613" s="41">
        <v>3.514236111111111E-2</v>
      </c>
      <c r="E1613" t="s">
        <v>7293</v>
      </c>
      <c r="F1613">
        <v>1335</v>
      </c>
      <c r="G1613">
        <v>3789</v>
      </c>
      <c r="H1613">
        <v>149</v>
      </c>
      <c r="I1613">
        <v>0.64800000000000002</v>
      </c>
    </row>
    <row r="1614" spans="1:9" x14ac:dyDescent="0.2">
      <c r="A1614" t="s">
        <v>1819</v>
      </c>
      <c r="B1614" t="s">
        <v>114</v>
      </c>
      <c r="C1614">
        <v>1818</v>
      </c>
      <c r="D1614" s="41">
        <v>3.514236111111111E-2</v>
      </c>
      <c r="E1614" t="s">
        <v>7293</v>
      </c>
      <c r="F1614">
        <v>1335</v>
      </c>
      <c r="G1614">
        <v>3789</v>
      </c>
      <c r="H1614">
        <v>149</v>
      </c>
      <c r="I1614">
        <v>0.64800000000000002</v>
      </c>
    </row>
    <row r="1615" spans="1:9" x14ac:dyDescent="0.2">
      <c r="A1615" t="s">
        <v>1820</v>
      </c>
      <c r="B1615" t="s">
        <v>114</v>
      </c>
      <c r="C1615">
        <v>1819</v>
      </c>
      <c r="D1615" s="41">
        <v>3.5328703703703702E-2</v>
      </c>
      <c r="E1615" t="s">
        <v>7293</v>
      </c>
      <c r="F1615">
        <v>814</v>
      </c>
      <c r="G1615">
        <v>2427</v>
      </c>
      <c r="H1615">
        <v>99</v>
      </c>
      <c r="I1615">
        <v>0.66500000000000004</v>
      </c>
    </row>
    <row r="1616" spans="1:9" x14ac:dyDescent="0.2">
      <c r="A1616" t="s">
        <v>1820</v>
      </c>
      <c r="B1616" t="s">
        <v>114</v>
      </c>
      <c r="C1616">
        <v>1819</v>
      </c>
      <c r="D1616" s="41">
        <v>3.5328703703703702E-2</v>
      </c>
      <c r="E1616" t="s">
        <v>7293</v>
      </c>
      <c r="F1616">
        <v>814</v>
      </c>
      <c r="G1616">
        <v>2427</v>
      </c>
      <c r="H1616">
        <v>99</v>
      </c>
      <c r="I1616">
        <v>0.66500000000000004</v>
      </c>
    </row>
    <row r="1617" spans="1:9" x14ac:dyDescent="0.2">
      <c r="A1617" t="s">
        <v>1821</v>
      </c>
      <c r="B1617" t="s">
        <v>114</v>
      </c>
      <c r="C1617">
        <v>1820</v>
      </c>
      <c r="D1617" s="41">
        <v>3.5692129629629629E-2</v>
      </c>
      <c r="E1617" t="s">
        <v>7293</v>
      </c>
      <c r="F1617">
        <v>985</v>
      </c>
      <c r="G1617">
        <v>3013</v>
      </c>
      <c r="H1617">
        <v>0</v>
      </c>
      <c r="I1617">
        <v>0.67300000000000004</v>
      </c>
    </row>
    <row r="1618" spans="1:9" x14ac:dyDescent="0.2">
      <c r="A1618" t="s">
        <v>1821</v>
      </c>
      <c r="B1618" t="s">
        <v>114</v>
      </c>
      <c r="C1618">
        <v>1820</v>
      </c>
      <c r="D1618" s="41">
        <v>3.5692129629629629E-2</v>
      </c>
      <c r="E1618" t="s">
        <v>7293</v>
      </c>
      <c r="F1618">
        <v>985</v>
      </c>
      <c r="G1618">
        <v>3013</v>
      </c>
      <c r="H1618">
        <v>0</v>
      </c>
      <c r="I1618">
        <v>0.67300000000000004</v>
      </c>
    </row>
    <row r="1619" spans="1:9" x14ac:dyDescent="0.2">
      <c r="A1619" t="s">
        <v>1822</v>
      </c>
      <c r="B1619" t="s">
        <v>114</v>
      </c>
      <c r="C1619">
        <v>1821</v>
      </c>
      <c r="D1619" s="41">
        <v>3.5910879629629626E-2</v>
      </c>
      <c r="E1619" t="s">
        <v>7293</v>
      </c>
      <c r="F1619">
        <v>689</v>
      </c>
      <c r="G1619">
        <v>2516</v>
      </c>
      <c r="H1619">
        <v>1</v>
      </c>
      <c r="I1619">
        <v>0.72599999999999998</v>
      </c>
    </row>
    <row r="1620" spans="1:9" x14ac:dyDescent="0.2">
      <c r="A1620" t="s">
        <v>1822</v>
      </c>
      <c r="B1620" t="s">
        <v>114</v>
      </c>
      <c r="C1620">
        <v>1821</v>
      </c>
      <c r="D1620" s="41">
        <v>3.5910879629629626E-2</v>
      </c>
      <c r="E1620" t="s">
        <v>7293</v>
      </c>
      <c r="F1620">
        <v>689</v>
      </c>
      <c r="G1620">
        <v>2516</v>
      </c>
      <c r="H1620">
        <v>1</v>
      </c>
      <c r="I1620">
        <v>0.72599999999999998</v>
      </c>
    </row>
    <row r="1621" spans="1:9" x14ac:dyDescent="0.2">
      <c r="A1621" t="s">
        <v>1823</v>
      </c>
      <c r="B1621" t="s">
        <v>114</v>
      </c>
      <c r="C1621">
        <v>1822</v>
      </c>
      <c r="D1621" s="41">
        <v>3.6293981481481483E-2</v>
      </c>
      <c r="E1621" t="s">
        <v>7293</v>
      </c>
      <c r="F1621">
        <v>476</v>
      </c>
      <c r="G1621">
        <v>1587</v>
      </c>
      <c r="H1621">
        <v>0</v>
      </c>
      <c r="I1621">
        <v>0.7</v>
      </c>
    </row>
    <row r="1622" spans="1:9" x14ac:dyDescent="0.2">
      <c r="A1622" t="s">
        <v>1823</v>
      </c>
      <c r="B1622" t="s">
        <v>114</v>
      </c>
      <c r="C1622">
        <v>1822</v>
      </c>
      <c r="D1622" s="41">
        <v>3.6293981481481483E-2</v>
      </c>
      <c r="E1622" t="s">
        <v>7293</v>
      </c>
      <c r="F1622">
        <v>476</v>
      </c>
      <c r="G1622">
        <v>1587</v>
      </c>
      <c r="H1622">
        <v>0</v>
      </c>
      <c r="I1622">
        <v>0.7</v>
      </c>
    </row>
    <row r="1623" spans="1:9" x14ac:dyDescent="0.2">
      <c r="A1623" t="s">
        <v>1824</v>
      </c>
      <c r="B1623" t="s">
        <v>114</v>
      </c>
      <c r="C1623">
        <v>1823</v>
      </c>
      <c r="D1623" s="41">
        <v>3.6809027777777781E-2</v>
      </c>
      <c r="E1623" t="s">
        <v>7293</v>
      </c>
      <c r="F1623">
        <v>661</v>
      </c>
      <c r="G1623">
        <v>2375</v>
      </c>
      <c r="H1623">
        <v>0</v>
      </c>
      <c r="I1623">
        <v>0.72199999999999998</v>
      </c>
    </row>
    <row r="1624" spans="1:9" x14ac:dyDescent="0.2">
      <c r="A1624" t="s">
        <v>1824</v>
      </c>
      <c r="B1624" t="s">
        <v>114</v>
      </c>
      <c r="C1624">
        <v>1823</v>
      </c>
      <c r="D1624" s="41">
        <v>3.6809027777777781E-2</v>
      </c>
      <c r="E1624" t="s">
        <v>7293</v>
      </c>
      <c r="F1624">
        <v>661</v>
      </c>
      <c r="G1624">
        <v>2375</v>
      </c>
      <c r="H1624">
        <v>0</v>
      </c>
      <c r="I1624">
        <v>0.72199999999999998</v>
      </c>
    </row>
    <row r="1625" spans="1:9" x14ac:dyDescent="0.2">
      <c r="A1625" t="s">
        <v>1825</v>
      </c>
      <c r="B1625" t="s">
        <v>114</v>
      </c>
      <c r="C1625">
        <v>1824</v>
      </c>
      <c r="D1625" s="41">
        <v>3.706712962962963E-2</v>
      </c>
      <c r="E1625" t="s">
        <v>7293</v>
      </c>
      <c r="F1625">
        <v>705</v>
      </c>
      <c r="G1625">
        <v>2482</v>
      </c>
      <c r="H1625">
        <v>0</v>
      </c>
      <c r="I1625">
        <v>0.71599999999999997</v>
      </c>
    </row>
    <row r="1626" spans="1:9" x14ac:dyDescent="0.2">
      <c r="A1626" t="s">
        <v>1825</v>
      </c>
      <c r="B1626" t="s">
        <v>114</v>
      </c>
      <c r="C1626">
        <v>1824</v>
      </c>
      <c r="D1626" s="41">
        <v>3.706712962962963E-2</v>
      </c>
      <c r="E1626" t="s">
        <v>7293</v>
      </c>
      <c r="F1626">
        <v>705</v>
      </c>
      <c r="G1626">
        <v>2482</v>
      </c>
      <c r="H1626">
        <v>0</v>
      </c>
      <c r="I1626">
        <v>0.71599999999999997</v>
      </c>
    </row>
    <row r="1627" spans="1:9" x14ac:dyDescent="0.2">
      <c r="A1627" t="s">
        <v>1826</v>
      </c>
      <c r="B1627" t="s">
        <v>114</v>
      </c>
      <c r="C1627">
        <v>1825</v>
      </c>
      <c r="D1627" s="41">
        <v>3.7245370370370366E-2</v>
      </c>
      <c r="E1627" t="s">
        <v>7293</v>
      </c>
      <c r="F1627">
        <v>799</v>
      </c>
      <c r="G1627">
        <v>2682</v>
      </c>
      <c r="H1627">
        <v>0</v>
      </c>
      <c r="I1627">
        <v>0.70199999999999996</v>
      </c>
    </row>
    <row r="1628" spans="1:9" x14ac:dyDescent="0.2">
      <c r="A1628" t="s">
        <v>1826</v>
      </c>
      <c r="B1628" t="s">
        <v>114</v>
      </c>
      <c r="C1628">
        <v>1825</v>
      </c>
      <c r="D1628" s="41">
        <v>3.7245370370370366E-2</v>
      </c>
      <c r="E1628" t="s">
        <v>7293</v>
      </c>
      <c r="F1628">
        <v>799</v>
      </c>
      <c r="G1628">
        <v>2682</v>
      </c>
      <c r="H1628">
        <v>0</v>
      </c>
      <c r="I1628">
        <v>0.70199999999999996</v>
      </c>
    </row>
    <row r="1629" spans="1:9" x14ac:dyDescent="0.2">
      <c r="A1629" t="s">
        <v>1827</v>
      </c>
      <c r="B1629" t="s">
        <v>114</v>
      </c>
      <c r="C1629">
        <v>1826</v>
      </c>
      <c r="D1629" s="41">
        <v>3.7460648148148153E-2</v>
      </c>
      <c r="E1629" t="s">
        <v>7293</v>
      </c>
      <c r="F1629">
        <v>545</v>
      </c>
      <c r="G1629">
        <v>1787</v>
      </c>
      <c r="H1629">
        <v>0</v>
      </c>
      <c r="I1629">
        <v>0.69499999999999995</v>
      </c>
    </row>
    <row r="1630" spans="1:9" x14ac:dyDescent="0.2">
      <c r="A1630" t="s">
        <v>1827</v>
      </c>
      <c r="B1630" t="s">
        <v>114</v>
      </c>
      <c r="C1630">
        <v>1826</v>
      </c>
      <c r="D1630" s="41">
        <v>3.7460648148148153E-2</v>
      </c>
      <c r="E1630" t="s">
        <v>7293</v>
      </c>
      <c r="F1630">
        <v>545</v>
      </c>
      <c r="G1630">
        <v>1787</v>
      </c>
      <c r="H1630">
        <v>0</v>
      </c>
      <c r="I1630">
        <v>0.69499999999999995</v>
      </c>
    </row>
    <row r="1631" spans="1:9" x14ac:dyDescent="0.2">
      <c r="A1631" t="s">
        <v>1828</v>
      </c>
      <c r="B1631" t="s">
        <v>114</v>
      </c>
      <c r="C1631">
        <v>1827</v>
      </c>
      <c r="D1631" s="41">
        <v>3.8253472222222223E-2</v>
      </c>
      <c r="E1631" t="s">
        <v>7293</v>
      </c>
      <c r="F1631">
        <v>542</v>
      </c>
      <c r="G1631">
        <v>1867</v>
      </c>
      <c r="H1631">
        <v>0</v>
      </c>
      <c r="I1631">
        <v>0.71</v>
      </c>
    </row>
    <row r="1632" spans="1:9" x14ac:dyDescent="0.2">
      <c r="A1632" t="s">
        <v>1828</v>
      </c>
      <c r="B1632" t="s">
        <v>114</v>
      </c>
      <c r="C1632">
        <v>1827</v>
      </c>
      <c r="D1632" s="41">
        <v>3.8253472222222223E-2</v>
      </c>
      <c r="E1632" t="s">
        <v>7293</v>
      </c>
      <c r="F1632">
        <v>542</v>
      </c>
      <c r="G1632">
        <v>1867</v>
      </c>
      <c r="H1632">
        <v>0</v>
      </c>
      <c r="I1632">
        <v>0.71</v>
      </c>
    </row>
    <row r="1633" spans="1:9" x14ac:dyDescent="0.2">
      <c r="A1633" t="s">
        <v>1829</v>
      </c>
      <c r="B1633" t="s">
        <v>114</v>
      </c>
      <c r="C1633">
        <v>1828</v>
      </c>
      <c r="D1633" s="41">
        <v>3.8439814814814816E-2</v>
      </c>
      <c r="E1633" t="s">
        <v>7293</v>
      </c>
      <c r="F1633">
        <v>695</v>
      </c>
      <c r="G1633">
        <v>2093</v>
      </c>
      <c r="H1633">
        <v>0</v>
      </c>
      <c r="I1633">
        <v>0.66800000000000004</v>
      </c>
    </row>
    <row r="1634" spans="1:9" x14ac:dyDescent="0.2">
      <c r="A1634" t="s">
        <v>1829</v>
      </c>
      <c r="B1634" t="s">
        <v>114</v>
      </c>
      <c r="C1634">
        <v>1828</v>
      </c>
      <c r="D1634" s="41">
        <v>3.8439814814814816E-2</v>
      </c>
      <c r="E1634" t="s">
        <v>7293</v>
      </c>
      <c r="F1634">
        <v>695</v>
      </c>
      <c r="G1634">
        <v>2093</v>
      </c>
      <c r="H1634">
        <v>0</v>
      </c>
      <c r="I1634">
        <v>0.66800000000000004</v>
      </c>
    </row>
    <row r="1635" spans="1:9" x14ac:dyDescent="0.2">
      <c r="A1635" t="s">
        <v>1830</v>
      </c>
      <c r="B1635" t="s">
        <v>114</v>
      </c>
      <c r="C1635">
        <v>1829</v>
      </c>
      <c r="D1635" s="41">
        <v>3.8689814814814809E-2</v>
      </c>
      <c r="E1635" t="s">
        <v>7293</v>
      </c>
      <c r="F1635">
        <v>805</v>
      </c>
      <c r="G1635">
        <v>2430</v>
      </c>
      <c r="H1635">
        <v>0</v>
      </c>
      <c r="I1635">
        <v>0.66900000000000004</v>
      </c>
    </row>
    <row r="1636" spans="1:9" x14ac:dyDescent="0.2">
      <c r="A1636" t="s">
        <v>1830</v>
      </c>
      <c r="B1636" t="s">
        <v>114</v>
      </c>
      <c r="C1636">
        <v>1829</v>
      </c>
      <c r="D1636" s="41">
        <v>3.8689814814814809E-2</v>
      </c>
      <c r="E1636" t="s">
        <v>7293</v>
      </c>
      <c r="F1636">
        <v>805</v>
      </c>
      <c r="G1636">
        <v>2430</v>
      </c>
      <c r="H1636">
        <v>0</v>
      </c>
      <c r="I1636">
        <v>0.66900000000000004</v>
      </c>
    </row>
    <row r="1637" spans="1:9" x14ac:dyDescent="0.2">
      <c r="A1637" t="s">
        <v>1831</v>
      </c>
      <c r="B1637" t="s">
        <v>114</v>
      </c>
      <c r="C1637">
        <v>1830</v>
      </c>
      <c r="D1637" s="41">
        <v>3.8964120370370371E-2</v>
      </c>
      <c r="E1637" t="s">
        <v>7293</v>
      </c>
      <c r="F1637">
        <v>722</v>
      </c>
      <c r="G1637">
        <v>2060</v>
      </c>
      <c r="H1637">
        <v>0</v>
      </c>
      <c r="I1637">
        <v>0.65</v>
      </c>
    </row>
    <row r="1638" spans="1:9" x14ac:dyDescent="0.2">
      <c r="A1638" t="s">
        <v>1831</v>
      </c>
      <c r="B1638" t="s">
        <v>114</v>
      </c>
      <c r="C1638">
        <v>1830</v>
      </c>
      <c r="D1638" s="41">
        <v>3.8964120370370371E-2</v>
      </c>
      <c r="E1638" t="s">
        <v>7293</v>
      </c>
      <c r="F1638">
        <v>722</v>
      </c>
      <c r="G1638">
        <v>2060</v>
      </c>
      <c r="H1638">
        <v>0</v>
      </c>
      <c r="I1638">
        <v>0.65</v>
      </c>
    </row>
    <row r="1639" spans="1:9" x14ac:dyDescent="0.2">
      <c r="A1639" t="s">
        <v>1832</v>
      </c>
      <c r="B1639" t="s">
        <v>114</v>
      </c>
      <c r="C1639">
        <v>1831</v>
      </c>
      <c r="D1639" s="41">
        <v>3.9163194444444445E-2</v>
      </c>
      <c r="E1639" t="s">
        <v>7293</v>
      </c>
      <c r="F1639">
        <v>728</v>
      </c>
      <c r="G1639">
        <v>2127</v>
      </c>
      <c r="H1639">
        <v>0</v>
      </c>
      <c r="I1639">
        <v>0.65800000000000003</v>
      </c>
    </row>
    <row r="1640" spans="1:9" x14ac:dyDescent="0.2">
      <c r="A1640" t="s">
        <v>1832</v>
      </c>
      <c r="B1640" t="s">
        <v>114</v>
      </c>
      <c r="C1640">
        <v>1831</v>
      </c>
      <c r="D1640" s="41">
        <v>3.9163194444444445E-2</v>
      </c>
      <c r="E1640" t="s">
        <v>7293</v>
      </c>
      <c r="F1640">
        <v>728</v>
      </c>
      <c r="G1640">
        <v>2127</v>
      </c>
      <c r="H1640">
        <v>0</v>
      </c>
      <c r="I1640">
        <v>0.65800000000000003</v>
      </c>
    </row>
    <row r="1641" spans="1:9" x14ac:dyDescent="0.2">
      <c r="A1641" t="s">
        <v>1833</v>
      </c>
      <c r="B1641" t="s">
        <v>114</v>
      </c>
      <c r="C1641">
        <v>1832</v>
      </c>
      <c r="D1641" s="41">
        <v>3.9385416666666666E-2</v>
      </c>
      <c r="E1641" t="s">
        <v>7293</v>
      </c>
      <c r="F1641">
        <v>806</v>
      </c>
      <c r="G1641">
        <v>2299</v>
      </c>
      <c r="H1641">
        <v>0</v>
      </c>
      <c r="I1641">
        <v>0.64900000000000002</v>
      </c>
    </row>
    <row r="1642" spans="1:9" x14ac:dyDescent="0.2">
      <c r="A1642" t="s">
        <v>1833</v>
      </c>
      <c r="B1642" t="s">
        <v>114</v>
      </c>
      <c r="C1642">
        <v>1832</v>
      </c>
      <c r="D1642" s="41">
        <v>3.9385416666666666E-2</v>
      </c>
      <c r="E1642" t="s">
        <v>7293</v>
      </c>
      <c r="F1642">
        <v>806</v>
      </c>
      <c r="G1642">
        <v>2299</v>
      </c>
      <c r="H1642">
        <v>0</v>
      </c>
      <c r="I1642">
        <v>0.64900000000000002</v>
      </c>
    </row>
    <row r="1643" spans="1:9" x14ac:dyDescent="0.2">
      <c r="A1643" t="s">
        <v>1834</v>
      </c>
      <c r="B1643" t="s">
        <v>114</v>
      </c>
      <c r="C1643">
        <v>1833</v>
      </c>
      <c r="D1643" s="41">
        <v>3.9578703703703706E-2</v>
      </c>
      <c r="E1643" t="s">
        <v>7293</v>
      </c>
      <c r="F1643">
        <v>796</v>
      </c>
      <c r="G1643">
        <v>2391</v>
      </c>
      <c r="H1643">
        <v>0</v>
      </c>
      <c r="I1643">
        <v>0.66700000000000004</v>
      </c>
    </row>
    <row r="1644" spans="1:9" x14ac:dyDescent="0.2">
      <c r="A1644" t="s">
        <v>1834</v>
      </c>
      <c r="B1644" t="s">
        <v>114</v>
      </c>
      <c r="C1644">
        <v>1833</v>
      </c>
      <c r="D1644" s="41">
        <v>3.9578703703703706E-2</v>
      </c>
      <c r="E1644" t="s">
        <v>7293</v>
      </c>
      <c r="F1644">
        <v>796</v>
      </c>
      <c r="G1644">
        <v>2391</v>
      </c>
      <c r="H1644">
        <v>0</v>
      </c>
      <c r="I1644">
        <v>0.66700000000000004</v>
      </c>
    </row>
    <row r="1645" spans="1:9" x14ac:dyDescent="0.2">
      <c r="A1645" t="s">
        <v>1835</v>
      </c>
      <c r="B1645" t="s">
        <v>114</v>
      </c>
      <c r="C1645">
        <v>1834</v>
      </c>
      <c r="D1645" s="41">
        <v>3.9780092592592589E-2</v>
      </c>
      <c r="E1645" t="s">
        <v>7293</v>
      </c>
      <c r="F1645">
        <v>884</v>
      </c>
      <c r="G1645">
        <v>2585</v>
      </c>
      <c r="H1645">
        <v>0</v>
      </c>
      <c r="I1645">
        <v>0.65800000000000003</v>
      </c>
    </row>
    <row r="1646" spans="1:9" x14ac:dyDescent="0.2">
      <c r="A1646" t="s">
        <v>1835</v>
      </c>
      <c r="B1646" t="s">
        <v>114</v>
      </c>
      <c r="C1646">
        <v>1834</v>
      </c>
      <c r="D1646" s="41">
        <v>3.9780092592592589E-2</v>
      </c>
      <c r="E1646" t="s">
        <v>7293</v>
      </c>
      <c r="F1646">
        <v>884</v>
      </c>
      <c r="G1646">
        <v>2585</v>
      </c>
      <c r="H1646">
        <v>0</v>
      </c>
      <c r="I1646">
        <v>0.65800000000000003</v>
      </c>
    </row>
    <row r="1647" spans="1:9" x14ac:dyDescent="0.2">
      <c r="A1647" t="s">
        <v>1836</v>
      </c>
      <c r="B1647" t="s">
        <v>114</v>
      </c>
      <c r="C1647">
        <v>1835</v>
      </c>
      <c r="D1647" s="41">
        <v>3.9910879629629629E-2</v>
      </c>
      <c r="E1647" t="s">
        <v>7293</v>
      </c>
      <c r="F1647">
        <v>463</v>
      </c>
      <c r="G1647">
        <v>1575</v>
      </c>
      <c r="H1647">
        <v>0</v>
      </c>
      <c r="I1647">
        <v>0.70599999999999996</v>
      </c>
    </row>
    <row r="1648" spans="1:9" x14ac:dyDescent="0.2">
      <c r="A1648" t="s">
        <v>1836</v>
      </c>
      <c r="B1648" t="s">
        <v>114</v>
      </c>
      <c r="C1648">
        <v>1835</v>
      </c>
      <c r="D1648" s="41">
        <v>3.9910879629629629E-2</v>
      </c>
      <c r="E1648" t="s">
        <v>7293</v>
      </c>
      <c r="F1648">
        <v>463</v>
      </c>
      <c r="G1648">
        <v>1575</v>
      </c>
      <c r="H1648">
        <v>0</v>
      </c>
      <c r="I1648">
        <v>0.70599999999999996</v>
      </c>
    </row>
    <row r="1649" spans="1:9" x14ac:dyDescent="0.2">
      <c r="A1649" t="s">
        <v>1837</v>
      </c>
      <c r="B1649" t="s">
        <v>114</v>
      </c>
      <c r="C1649">
        <v>1836</v>
      </c>
      <c r="D1649" s="41">
        <v>4.0109953703703703E-2</v>
      </c>
      <c r="E1649" t="s">
        <v>7293</v>
      </c>
      <c r="F1649">
        <v>539</v>
      </c>
      <c r="G1649">
        <v>1804</v>
      </c>
      <c r="H1649">
        <v>0</v>
      </c>
      <c r="I1649">
        <v>0.70099999999999996</v>
      </c>
    </row>
    <row r="1650" spans="1:9" x14ac:dyDescent="0.2">
      <c r="A1650" t="s">
        <v>1837</v>
      </c>
      <c r="B1650" t="s">
        <v>114</v>
      </c>
      <c r="C1650">
        <v>1836</v>
      </c>
      <c r="D1650" s="41">
        <v>4.0109953703703703E-2</v>
      </c>
      <c r="E1650" t="s">
        <v>7293</v>
      </c>
      <c r="F1650">
        <v>539</v>
      </c>
      <c r="G1650">
        <v>1804</v>
      </c>
      <c r="H1650">
        <v>0</v>
      </c>
      <c r="I1650">
        <v>0.70099999999999996</v>
      </c>
    </row>
    <row r="1651" spans="1:9" x14ac:dyDescent="0.2">
      <c r="A1651" t="s">
        <v>1838</v>
      </c>
      <c r="B1651" t="s">
        <v>114</v>
      </c>
      <c r="C1651">
        <v>1837</v>
      </c>
      <c r="D1651" s="41">
        <v>4.0275462962962964E-2</v>
      </c>
      <c r="E1651" t="s">
        <v>7293</v>
      </c>
      <c r="F1651">
        <v>554</v>
      </c>
      <c r="G1651">
        <v>1681</v>
      </c>
      <c r="H1651">
        <v>0</v>
      </c>
      <c r="I1651">
        <v>0.67</v>
      </c>
    </row>
    <row r="1652" spans="1:9" x14ac:dyDescent="0.2">
      <c r="A1652" t="s">
        <v>1838</v>
      </c>
      <c r="B1652" t="s">
        <v>114</v>
      </c>
      <c r="C1652">
        <v>1837</v>
      </c>
      <c r="D1652" s="41">
        <v>4.0275462962962964E-2</v>
      </c>
      <c r="E1652" t="s">
        <v>7293</v>
      </c>
      <c r="F1652">
        <v>554</v>
      </c>
      <c r="G1652">
        <v>1681</v>
      </c>
      <c r="H1652">
        <v>0</v>
      </c>
      <c r="I1652">
        <v>0.67</v>
      </c>
    </row>
    <row r="1653" spans="1:9" x14ac:dyDescent="0.2">
      <c r="A1653" t="s">
        <v>1839</v>
      </c>
      <c r="B1653" t="s">
        <v>114</v>
      </c>
      <c r="C1653">
        <v>1838</v>
      </c>
      <c r="D1653" s="41">
        <v>4.0420138888888887E-2</v>
      </c>
      <c r="E1653" t="s">
        <v>7293</v>
      </c>
      <c r="F1653">
        <v>694</v>
      </c>
      <c r="G1653">
        <v>2078</v>
      </c>
      <c r="H1653">
        <v>0</v>
      </c>
      <c r="I1653">
        <v>0.66600000000000004</v>
      </c>
    </row>
    <row r="1654" spans="1:9" x14ac:dyDescent="0.2">
      <c r="A1654" t="s">
        <v>1839</v>
      </c>
      <c r="B1654" t="s">
        <v>114</v>
      </c>
      <c r="C1654">
        <v>1838</v>
      </c>
      <c r="D1654" s="41">
        <v>4.0420138888888887E-2</v>
      </c>
      <c r="E1654" t="s">
        <v>7293</v>
      </c>
      <c r="F1654">
        <v>694</v>
      </c>
      <c r="G1654">
        <v>2078</v>
      </c>
      <c r="H1654">
        <v>0</v>
      </c>
      <c r="I1654">
        <v>0.66600000000000004</v>
      </c>
    </row>
    <row r="1655" spans="1:9" x14ac:dyDescent="0.2">
      <c r="A1655" t="s">
        <v>1840</v>
      </c>
      <c r="B1655" t="s">
        <v>114</v>
      </c>
      <c r="C1655">
        <v>1839</v>
      </c>
      <c r="D1655" s="41">
        <v>4.0637731481481483E-2</v>
      </c>
      <c r="E1655" t="s">
        <v>7293</v>
      </c>
      <c r="F1655">
        <v>845</v>
      </c>
      <c r="G1655">
        <v>2622</v>
      </c>
      <c r="H1655">
        <v>0</v>
      </c>
      <c r="I1655">
        <v>0.67800000000000005</v>
      </c>
    </row>
    <row r="1656" spans="1:9" x14ac:dyDescent="0.2">
      <c r="A1656" t="s">
        <v>1840</v>
      </c>
      <c r="B1656" t="s">
        <v>114</v>
      </c>
      <c r="C1656">
        <v>1839</v>
      </c>
      <c r="D1656" s="41">
        <v>4.0637731481481483E-2</v>
      </c>
      <c r="E1656" t="s">
        <v>7293</v>
      </c>
      <c r="F1656">
        <v>845</v>
      </c>
      <c r="G1656">
        <v>2622</v>
      </c>
      <c r="H1656">
        <v>0</v>
      </c>
      <c r="I1656">
        <v>0.67800000000000005</v>
      </c>
    </row>
    <row r="1657" spans="1:9" x14ac:dyDescent="0.2">
      <c r="A1657" t="s">
        <v>1841</v>
      </c>
      <c r="B1657" t="s">
        <v>114</v>
      </c>
      <c r="C1657">
        <v>1840</v>
      </c>
      <c r="D1657" s="41">
        <v>4.07662037037037E-2</v>
      </c>
      <c r="E1657" t="s">
        <v>7293</v>
      </c>
      <c r="F1657">
        <v>626</v>
      </c>
      <c r="G1657">
        <v>2042</v>
      </c>
      <c r="H1657">
        <v>0</v>
      </c>
      <c r="I1657">
        <v>0.69299999999999995</v>
      </c>
    </row>
    <row r="1658" spans="1:9" x14ac:dyDescent="0.2">
      <c r="A1658" t="s">
        <v>1841</v>
      </c>
      <c r="B1658" t="s">
        <v>114</v>
      </c>
      <c r="C1658">
        <v>1840</v>
      </c>
      <c r="D1658" s="41">
        <v>4.07662037037037E-2</v>
      </c>
      <c r="E1658" t="s">
        <v>7293</v>
      </c>
      <c r="F1658">
        <v>626</v>
      </c>
      <c r="G1658">
        <v>2042</v>
      </c>
      <c r="H1658">
        <v>0</v>
      </c>
      <c r="I1658">
        <v>0.69299999999999995</v>
      </c>
    </row>
    <row r="1659" spans="1:9" x14ac:dyDescent="0.2">
      <c r="A1659" t="s">
        <v>1842</v>
      </c>
      <c r="B1659" t="s">
        <v>114</v>
      </c>
      <c r="C1659">
        <v>1841</v>
      </c>
      <c r="D1659" s="41">
        <v>4.0960648148148149E-2</v>
      </c>
      <c r="E1659" t="s">
        <v>7293</v>
      </c>
      <c r="F1659">
        <v>791</v>
      </c>
      <c r="G1659">
        <v>2196</v>
      </c>
      <c r="H1659">
        <v>0</v>
      </c>
      <c r="I1659">
        <v>0.64</v>
      </c>
    </row>
    <row r="1660" spans="1:9" x14ac:dyDescent="0.2">
      <c r="A1660" t="s">
        <v>1842</v>
      </c>
      <c r="B1660" t="s">
        <v>114</v>
      </c>
      <c r="C1660">
        <v>1841</v>
      </c>
      <c r="D1660" s="41">
        <v>4.0960648148148149E-2</v>
      </c>
      <c r="E1660" t="s">
        <v>7293</v>
      </c>
      <c r="F1660">
        <v>791</v>
      </c>
      <c r="G1660">
        <v>2196</v>
      </c>
      <c r="H1660">
        <v>0</v>
      </c>
      <c r="I1660">
        <v>0.64</v>
      </c>
    </row>
    <row r="1661" spans="1:9" x14ac:dyDescent="0.2">
      <c r="A1661" t="s">
        <v>1843</v>
      </c>
      <c r="B1661" t="s">
        <v>114</v>
      </c>
      <c r="C1661">
        <v>1842</v>
      </c>
      <c r="D1661" s="41">
        <v>4.1150462962962965E-2</v>
      </c>
      <c r="E1661" t="s">
        <v>7293</v>
      </c>
      <c r="F1661">
        <v>703</v>
      </c>
      <c r="G1661">
        <v>2318</v>
      </c>
      <c r="H1661">
        <v>0</v>
      </c>
      <c r="I1661">
        <v>0.69699999999999995</v>
      </c>
    </row>
    <row r="1662" spans="1:9" x14ac:dyDescent="0.2">
      <c r="A1662" t="s">
        <v>1843</v>
      </c>
      <c r="B1662" t="s">
        <v>114</v>
      </c>
      <c r="C1662">
        <v>1842</v>
      </c>
      <c r="D1662" s="41">
        <v>4.1150462962962965E-2</v>
      </c>
      <c r="E1662" t="s">
        <v>7293</v>
      </c>
      <c r="F1662">
        <v>703</v>
      </c>
      <c r="G1662">
        <v>2318</v>
      </c>
      <c r="H1662">
        <v>0</v>
      </c>
      <c r="I1662">
        <v>0.69699999999999995</v>
      </c>
    </row>
    <row r="1663" spans="1:9" x14ac:dyDescent="0.2">
      <c r="A1663" t="s">
        <v>1844</v>
      </c>
      <c r="B1663" t="s">
        <v>114</v>
      </c>
      <c r="C1663">
        <v>1843</v>
      </c>
      <c r="D1663" s="41">
        <v>4.1295138888888895E-2</v>
      </c>
      <c r="E1663" t="s">
        <v>7293</v>
      </c>
      <c r="F1663">
        <v>696</v>
      </c>
      <c r="G1663">
        <v>2252</v>
      </c>
      <c r="H1663">
        <v>0</v>
      </c>
      <c r="I1663">
        <v>0.69099999999999995</v>
      </c>
    </row>
    <row r="1664" spans="1:9" x14ac:dyDescent="0.2">
      <c r="A1664" t="s">
        <v>1844</v>
      </c>
      <c r="B1664" t="s">
        <v>114</v>
      </c>
      <c r="C1664">
        <v>1843</v>
      </c>
      <c r="D1664" s="41">
        <v>4.1295138888888895E-2</v>
      </c>
      <c r="E1664" t="s">
        <v>7293</v>
      </c>
      <c r="F1664">
        <v>696</v>
      </c>
      <c r="G1664">
        <v>2252</v>
      </c>
      <c r="H1664">
        <v>0</v>
      </c>
      <c r="I1664">
        <v>0.69099999999999995</v>
      </c>
    </row>
    <row r="1665" spans="1:9" x14ac:dyDescent="0.2">
      <c r="A1665" t="s">
        <v>1845</v>
      </c>
      <c r="B1665" t="s">
        <v>114</v>
      </c>
      <c r="C1665">
        <v>1844</v>
      </c>
      <c r="D1665" s="41">
        <v>4.1439814814814811E-2</v>
      </c>
      <c r="E1665" t="s">
        <v>7293</v>
      </c>
      <c r="F1665">
        <v>535</v>
      </c>
      <c r="G1665">
        <v>1500</v>
      </c>
      <c r="H1665">
        <v>0</v>
      </c>
      <c r="I1665">
        <v>0.64300000000000002</v>
      </c>
    </row>
    <row r="1666" spans="1:9" x14ac:dyDescent="0.2">
      <c r="A1666" t="s">
        <v>1845</v>
      </c>
      <c r="B1666" t="s">
        <v>114</v>
      </c>
      <c r="C1666">
        <v>1844</v>
      </c>
      <c r="D1666" s="41">
        <v>4.1439814814814811E-2</v>
      </c>
      <c r="E1666" t="s">
        <v>7293</v>
      </c>
      <c r="F1666">
        <v>535</v>
      </c>
      <c r="G1666">
        <v>1500</v>
      </c>
      <c r="H1666">
        <v>0</v>
      </c>
      <c r="I1666">
        <v>0.64300000000000002</v>
      </c>
    </row>
    <row r="1667" spans="1:9" x14ac:dyDescent="0.2">
      <c r="A1667" t="s">
        <v>1846</v>
      </c>
      <c r="B1667" t="s">
        <v>114</v>
      </c>
      <c r="C1667">
        <v>1845</v>
      </c>
      <c r="D1667" s="41">
        <v>1.4363425925925926E-3</v>
      </c>
      <c r="E1667" t="s">
        <v>7293</v>
      </c>
      <c r="F1667">
        <v>757</v>
      </c>
      <c r="G1667">
        <v>2372</v>
      </c>
      <c r="H1667">
        <v>0</v>
      </c>
      <c r="I1667">
        <v>0.68100000000000005</v>
      </c>
    </row>
    <row r="1668" spans="1:9" x14ac:dyDescent="0.2">
      <c r="A1668" t="s">
        <v>1846</v>
      </c>
      <c r="B1668" t="s">
        <v>114</v>
      </c>
      <c r="C1668">
        <v>1845</v>
      </c>
      <c r="D1668" s="41">
        <v>1.4363425925925926E-3</v>
      </c>
      <c r="E1668" t="s">
        <v>7293</v>
      </c>
      <c r="F1668">
        <v>757</v>
      </c>
      <c r="G1668">
        <v>2372</v>
      </c>
      <c r="H1668">
        <v>0</v>
      </c>
      <c r="I1668">
        <v>0.68100000000000005</v>
      </c>
    </row>
    <row r="1669" spans="1:9" x14ac:dyDescent="0.2">
      <c r="A1669" t="s">
        <v>1847</v>
      </c>
      <c r="B1669" t="s">
        <v>114</v>
      </c>
      <c r="C1669">
        <v>1846</v>
      </c>
      <c r="D1669" s="41">
        <v>2.0520833333333333E-3</v>
      </c>
      <c r="E1669" t="s">
        <v>7293</v>
      </c>
      <c r="F1669">
        <v>987</v>
      </c>
      <c r="G1669">
        <v>2712</v>
      </c>
      <c r="H1669">
        <v>0</v>
      </c>
      <c r="I1669">
        <v>0.63600000000000001</v>
      </c>
    </row>
    <row r="1670" spans="1:9" x14ac:dyDescent="0.2">
      <c r="A1670" t="s">
        <v>1847</v>
      </c>
      <c r="B1670" t="s">
        <v>114</v>
      </c>
      <c r="C1670">
        <v>1846</v>
      </c>
      <c r="D1670" s="41">
        <v>2.0520833333333333E-3</v>
      </c>
      <c r="E1670" t="s">
        <v>7293</v>
      </c>
      <c r="F1670">
        <v>987</v>
      </c>
      <c r="G1670">
        <v>2712</v>
      </c>
      <c r="H1670">
        <v>0</v>
      </c>
      <c r="I1670">
        <v>0.63600000000000001</v>
      </c>
    </row>
    <row r="1671" spans="1:9" x14ac:dyDescent="0.2">
      <c r="A1671" t="s">
        <v>1848</v>
      </c>
      <c r="B1671" t="s">
        <v>114</v>
      </c>
      <c r="C1671">
        <v>1847</v>
      </c>
      <c r="D1671" s="41">
        <v>2.2291666666666666E-3</v>
      </c>
      <c r="E1671" t="s">
        <v>7293</v>
      </c>
      <c r="F1671">
        <v>985</v>
      </c>
      <c r="G1671">
        <v>2929</v>
      </c>
      <c r="H1671">
        <v>0</v>
      </c>
      <c r="I1671">
        <v>0.66400000000000003</v>
      </c>
    </row>
    <row r="1672" spans="1:9" x14ac:dyDescent="0.2">
      <c r="A1672" t="s">
        <v>1848</v>
      </c>
      <c r="B1672" t="s">
        <v>114</v>
      </c>
      <c r="C1672">
        <v>1847</v>
      </c>
      <c r="D1672" s="41">
        <v>2.2291666666666666E-3</v>
      </c>
      <c r="E1672" t="s">
        <v>7293</v>
      </c>
      <c r="F1672">
        <v>985</v>
      </c>
      <c r="G1672">
        <v>2929</v>
      </c>
      <c r="H1672">
        <v>0</v>
      </c>
      <c r="I1672">
        <v>0.66400000000000003</v>
      </c>
    </row>
    <row r="1673" spans="1:9" x14ac:dyDescent="0.2">
      <c r="A1673" t="s">
        <v>1849</v>
      </c>
      <c r="B1673" t="s">
        <v>114</v>
      </c>
      <c r="C1673">
        <v>1848</v>
      </c>
      <c r="D1673" s="41">
        <v>2.3738425925925928E-3</v>
      </c>
      <c r="E1673" t="s">
        <v>7293</v>
      </c>
      <c r="F1673">
        <v>561</v>
      </c>
      <c r="G1673">
        <v>1736</v>
      </c>
      <c r="H1673">
        <v>0</v>
      </c>
      <c r="I1673">
        <v>0.67700000000000005</v>
      </c>
    </row>
    <row r="1674" spans="1:9" x14ac:dyDescent="0.2">
      <c r="A1674" t="s">
        <v>1849</v>
      </c>
      <c r="B1674" t="s">
        <v>114</v>
      </c>
      <c r="C1674">
        <v>1848</v>
      </c>
      <c r="D1674" s="41">
        <v>2.3738425925925928E-3</v>
      </c>
      <c r="E1674" t="s">
        <v>7293</v>
      </c>
      <c r="F1674">
        <v>561</v>
      </c>
      <c r="G1674">
        <v>1736</v>
      </c>
      <c r="H1674">
        <v>0</v>
      </c>
      <c r="I1674">
        <v>0.67700000000000005</v>
      </c>
    </row>
    <row r="1675" spans="1:9" x14ac:dyDescent="0.2">
      <c r="A1675" t="s">
        <v>1850</v>
      </c>
      <c r="B1675" t="s">
        <v>114</v>
      </c>
      <c r="C1675">
        <v>1849</v>
      </c>
      <c r="D1675" s="41">
        <v>2.5057870370370368E-3</v>
      </c>
      <c r="E1675" t="s">
        <v>7293</v>
      </c>
      <c r="F1675">
        <v>831</v>
      </c>
      <c r="G1675">
        <v>2510</v>
      </c>
      <c r="H1675">
        <v>0</v>
      </c>
      <c r="I1675">
        <v>0.66900000000000004</v>
      </c>
    </row>
    <row r="1676" spans="1:9" x14ac:dyDescent="0.2">
      <c r="A1676" t="s">
        <v>1850</v>
      </c>
      <c r="B1676" t="s">
        <v>114</v>
      </c>
      <c r="C1676">
        <v>1849</v>
      </c>
      <c r="D1676" s="41">
        <v>2.5057870370370368E-3</v>
      </c>
      <c r="E1676" t="s">
        <v>7293</v>
      </c>
      <c r="F1676">
        <v>831</v>
      </c>
      <c r="G1676">
        <v>2510</v>
      </c>
      <c r="H1676">
        <v>0</v>
      </c>
      <c r="I1676">
        <v>0.66900000000000004</v>
      </c>
    </row>
    <row r="1677" spans="1:9" x14ac:dyDescent="0.2">
      <c r="A1677" t="s">
        <v>1851</v>
      </c>
      <c r="B1677" t="s">
        <v>114</v>
      </c>
      <c r="C1677">
        <v>1850</v>
      </c>
      <c r="D1677" s="41">
        <v>2.7037037037037043E-3</v>
      </c>
      <c r="E1677" t="s">
        <v>7293</v>
      </c>
      <c r="F1677">
        <v>793</v>
      </c>
      <c r="G1677">
        <v>2303</v>
      </c>
      <c r="H1677">
        <v>0</v>
      </c>
      <c r="I1677">
        <v>0.65600000000000003</v>
      </c>
    </row>
    <row r="1678" spans="1:9" x14ac:dyDescent="0.2">
      <c r="A1678" t="s">
        <v>1851</v>
      </c>
      <c r="B1678" t="s">
        <v>114</v>
      </c>
      <c r="C1678">
        <v>1850</v>
      </c>
      <c r="D1678" s="41">
        <v>2.7037037037037043E-3</v>
      </c>
      <c r="E1678" t="s">
        <v>7293</v>
      </c>
      <c r="F1678">
        <v>793</v>
      </c>
      <c r="G1678">
        <v>2303</v>
      </c>
      <c r="H1678">
        <v>0</v>
      </c>
      <c r="I1678">
        <v>0.65600000000000003</v>
      </c>
    </row>
    <row r="1679" spans="1:9" x14ac:dyDescent="0.2">
      <c r="A1679" t="s">
        <v>1852</v>
      </c>
      <c r="B1679" t="s">
        <v>114</v>
      </c>
      <c r="C1679">
        <v>1851</v>
      </c>
      <c r="D1679" s="41">
        <v>2.8541666666666667E-3</v>
      </c>
      <c r="E1679" t="s">
        <v>7293</v>
      </c>
      <c r="F1679">
        <v>719</v>
      </c>
      <c r="G1679">
        <v>2316</v>
      </c>
      <c r="H1679">
        <v>0</v>
      </c>
      <c r="I1679">
        <v>0.69</v>
      </c>
    </row>
    <row r="1680" spans="1:9" x14ac:dyDescent="0.2">
      <c r="A1680" t="s">
        <v>1852</v>
      </c>
      <c r="B1680" t="s">
        <v>114</v>
      </c>
      <c r="C1680">
        <v>1851</v>
      </c>
      <c r="D1680" s="41">
        <v>2.8541666666666667E-3</v>
      </c>
      <c r="E1680" t="s">
        <v>7293</v>
      </c>
      <c r="F1680">
        <v>719</v>
      </c>
      <c r="G1680">
        <v>2316</v>
      </c>
      <c r="H1680">
        <v>0</v>
      </c>
      <c r="I1680">
        <v>0.69</v>
      </c>
    </row>
    <row r="1681" spans="1:9" x14ac:dyDescent="0.2">
      <c r="A1681" t="s">
        <v>1853</v>
      </c>
      <c r="B1681" t="s">
        <v>114</v>
      </c>
      <c r="C1681">
        <v>1852</v>
      </c>
      <c r="D1681" s="41">
        <v>2.9780092592592588E-3</v>
      </c>
      <c r="E1681" t="s">
        <v>7293</v>
      </c>
      <c r="F1681">
        <v>645</v>
      </c>
      <c r="G1681">
        <v>1867</v>
      </c>
      <c r="H1681">
        <v>1</v>
      </c>
      <c r="I1681">
        <v>0.65500000000000003</v>
      </c>
    </row>
    <row r="1682" spans="1:9" x14ac:dyDescent="0.2">
      <c r="A1682" t="s">
        <v>1853</v>
      </c>
      <c r="B1682" t="s">
        <v>114</v>
      </c>
      <c r="C1682">
        <v>1852</v>
      </c>
      <c r="D1682" s="41">
        <v>2.9780092592592588E-3</v>
      </c>
      <c r="E1682" t="s">
        <v>7293</v>
      </c>
      <c r="F1682">
        <v>645</v>
      </c>
      <c r="G1682">
        <v>1867</v>
      </c>
      <c r="H1682">
        <v>1</v>
      </c>
      <c r="I1682">
        <v>0.65500000000000003</v>
      </c>
    </row>
    <row r="1683" spans="1:9" x14ac:dyDescent="0.2">
      <c r="A1683" t="s">
        <v>1854</v>
      </c>
      <c r="B1683" t="s">
        <v>114</v>
      </c>
      <c r="C1683">
        <v>1853</v>
      </c>
      <c r="D1683" s="41">
        <v>3.1076388888888885E-3</v>
      </c>
      <c r="E1683" t="s">
        <v>7293</v>
      </c>
      <c r="F1683">
        <v>951</v>
      </c>
      <c r="G1683">
        <v>2740</v>
      </c>
      <c r="H1683">
        <v>1</v>
      </c>
      <c r="I1683">
        <v>0.65300000000000002</v>
      </c>
    </row>
    <row r="1684" spans="1:9" x14ac:dyDescent="0.2">
      <c r="A1684" t="s">
        <v>1854</v>
      </c>
      <c r="B1684" t="s">
        <v>114</v>
      </c>
      <c r="C1684">
        <v>1853</v>
      </c>
      <c r="D1684" s="41">
        <v>3.1076388888888885E-3</v>
      </c>
      <c r="E1684" t="s">
        <v>7293</v>
      </c>
      <c r="F1684">
        <v>951</v>
      </c>
      <c r="G1684">
        <v>2740</v>
      </c>
      <c r="H1684">
        <v>1</v>
      </c>
      <c r="I1684">
        <v>0.65300000000000002</v>
      </c>
    </row>
    <row r="1685" spans="1:9" x14ac:dyDescent="0.2">
      <c r="A1685" t="s">
        <v>1855</v>
      </c>
      <c r="B1685" t="s">
        <v>114</v>
      </c>
      <c r="C1685">
        <v>1854</v>
      </c>
      <c r="D1685" s="41">
        <v>3.2384259259259258E-3</v>
      </c>
      <c r="E1685" t="s">
        <v>7293</v>
      </c>
      <c r="F1685">
        <v>763</v>
      </c>
      <c r="G1685">
        <v>2212</v>
      </c>
      <c r="H1685">
        <v>0</v>
      </c>
      <c r="I1685">
        <v>0.65500000000000003</v>
      </c>
    </row>
    <row r="1686" spans="1:9" x14ac:dyDescent="0.2">
      <c r="A1686" t="s">
        <v>1855</v>
      </c>
      <c r="B1686" t="s">
        <v>114</v>
      </c>
      <c r="C1686">
        <v>1854</v>
      </c>
      <c r="D1686" s="41">
        <v>3.2384259259259258E-3</v>
      </c>
      <c r="E1686" t="s">
        <v>7293</v>
      </c>
      <c r="F1686">
        <v>763</v>
      </c>
      <c r="G1686">
        <v>2212</v>
      </c>
      <c r="H1686">
        <v>0</v>
      </c>
      <c r="I1686">
        <v>0.65500000000000003</v>
      </c>
    </row>
    <row r="1687" spans="1:9" x14ac:dyDescent="0.2">
      <c r="A1687" t="s">
        <v>1856</v>
      </c>
      <c r="B1687" t="s">
        <v>114</v>
      </c>
      <c r="C1687">
        <v>1855</v>
      </c>
      <c r="D1687" s="41">
        <v>3.3657407407407408E-3</v>
      </c>
      <c r="E1687" t="s">
        <v>7293</v>
      </c>
      <c r="F1687">
        <v>747</v>
      </c>
      <c r="G1687">
        <v>2259</v>
      </c>
      <c r="H1687">
        <v>0</v>
      </c>
      <c r="I1687">
        <v>0.66900000000000004</v>
      </c>
    </row>
    <row r="1688" spans="1:9" x14ac:dyDescent="0.2">
      <c r="A1688" t="s">
        <v>1856</v>
      </c>
      <c r="B1688" t="s">
        <v>114</v>
      </c>
      <c r="C1688">
        <v>1855</v>
      </c>
      <c r="D1688" s="41">
        <v>3.3657407407407408E-3</v>
      </c>
      <c r="E1688" t="s">
        <v>7293</v>
      </c>
      <c r="F1688">
        <v>747</v>
      </c>
      <c r="G1688">
        <v>2259</v>
      </c>
      <c r="H1688">
        <v>0</v>
      </c>
      <c r="I1688">
        <v>0.66900000000000004</v>
      </c>
    </row>
    <row r="1689" spans="1:9" x14ac:dyDescent="0.2">
      <c r="A1689" t="s">
        <v>1857</v>
      </c>
      <c r="B1689" t="s">
        <v>114</v>
      </c>
      <c r="C1689">
        <v>1856</v>
      </c>
      <c r="D1689" s="41">
        <v>3.5775462962962961E-3</v>
      </c>
      <c r="E1689" t="s">
        <v>7293</v>
      </c>
      <c r="F1689">
        <v>894</v>
      </c>
      <c r="G1689">
        <v>2487</v>
      </c>
      <c r="H1689">
        <v>0</v>
      </c>
      <c r="I1689">
        <v>0.64100000000000001</v>
      </c>
    </row>
    <row r="1690" spans="1:9" x14ac:dyDescent="0.2">
      <c r="A1690" t="s">
        <v>1857</v>
      </c>
      <c r="B1690" t="s">
        <v>114</v>
      </c>
      <c r="C1690">
        <v>1856</v>
      </c>
      <c r="D1690" s="41">
        <v>3.5775462962962961E-3</v>
      </c>
      <c r="E1690" t="s">
        <v>7293</v>
      </c>
      <c r="F1690">
        <v>894</v>
      </c>
      <c r="G1690">
        <v>2487</v>
      </c>
      <c r="H1690">
        <v>0</v>
      </c>
      <c r="I1690">
        <v>0.64100000000000001</v>
      </c>
    </row>
    <row r="1691" spans="1:9" x14ac:dyDescent="0.2">
      <c r="A1691" t="s">
        <v>1858</v>
      </c>
      <c r="B1691" t="s">
        <v>114</v>
      </c>
      <c r="C1691">
        <v>1857</v>
      </c>
      <c r="D1691" s="41">
        <v>3.6944444444444446E-3</v>
      </c>
      <c r="E1691" t="s">
        <v>7293</v>
      </c>
      <c r="F1691">
        <v>799</v>
      </c>
      <c r="G1691">
        <v>2387</v>
      </c>
      <c r="H1691">
        <v>0</v>
      </c>
      <c r="I1691">
        <v>0.66500000000000004</v>
      </c>
    </row>
    <row r="1692" spans="1:9" x14ac:dyDescent="0.2">
      <c r="A1692" t="s">
        <v>1858</v>
      </c>
      <c r="B1692" t="s">
        <v>114</v>
      </c>
      <c r="C1692">
        <v>1857</v>
      </c>
      <c r="D1692" s="41">
        <v>3.6944444444444446E-3</v>
      </c>
      <c r="E1692" t="s">
        <v>7293</v>
      </c>
      <c r="F1692">
        <v>799</v>
      </c>
      <c r="G1692">
        <v>2387</v>
      </c>
      <c r="H1692">
        <v>0</v>
      </c>
      <c r="I1692">
        <v>0.66500000000000004</v>
      </c>
    </row>
    <row r="1693" spans="1:9" x14ac:dyDescent="0.2">
      <c r="A1693" t="s">
        <v>1859</v>
      </c>
      <c r="B1693" t="s">
        <v>114</v>
      </c>
      <c r="C1693">
        <v>1858</v>
      </c>
      <c r="D1693" s="41">
        <v>3.8275462962962963E-3</v>
      </c>
      <c r="E1693" t="s">
        <v>7293</v>
      </c>
      <c r="F1693">
        <v>731</v>
      </c>
      <c r="G1693">
        <v>2349</v>
      </c>
      <c r="H1693">
        <v>0</v>
      </c>
      <c r="I1693">
        <v>0.68899999999999995</v>
      </c>
    </row>
    <row r="1694" spans="1:9" x14ac:dyDescent="0.2">
      <c r="A1694" t="s">
        <v>1859</v>
      </c>
      <c r="B1694" t="s">
        <v>114</v>
      </c>
      <c r="C1694">
        <v>1858</v>
      </c>
      <c r="D1694" s="41">
        <v>3.8275462962962963E-3</v>
      </c>
      <c r="E1694" t="s">
        <v>7293</v>
      </c>
      <c r="F1694">
        <v>731</v>
      </c>
      <c r="G1694">
        <v>2349</v>
      </c>
      <c r="H1694">
        <v>0</v>
      </c>
      <c r="I1694">
        <v>0.68899999999999995</v>
      </c>
    </row>
    <row r="1695" spans="1:9" x14ac:dyDescent="0.2">
      <c r="A1695" t="s">
        <v>1860</v>
      </c>
      <c r="B1695" t="s">
        <v>114</v>
      </c>
      <c r="C1695">
        <v>1859</v>
      </c>
      <c r="D1695" s="41">
        <v>3.9722222222222216E-3</v>
      </c>
      <c r="E1695" t="s">
        <v>7293</v>
      </c>
      <c r="F1695">
        <v>733</v>
      </c>
      <c r="G1695">
        <v>2320</v>
      </c>
      <c r="H1695">
        <v>0</v>
      </c>
      <c r="I1695">
        <v>0.68400000000000005</v>
      </c>
    </row>
    <row r="1696" spans="1:9" x14ac:dyDescent="0.2">
      <c r="A1696" t="s">
        <v>1860</v>
      </c>
      <c r="B1696" t="s">
        <v>114</v>
      </c>
      <c r="C1696">
        <v>1859</v>
      </c>
      <c r="D1696" s="41">
        <v>3.9722222222222216E-3</v>
      </c>
      <c r="E1696" t="s">
        <v>7293</v>
      </c>
      <c r="F1696">
        <v>733</v>
      </c>
      <c r="G1696">
        <v>2320</v>
      </c>
      <c r="H1696">
        <v>0</v>
      </c>
      <c r="I1696">
        <v>0.68400000000000005</v>
      </c>
    </row>
    <row r="1697" spans="1:9" x14ac:dyDescent="0.2">
      <c r="A1697" t="s">
        <v>1861</v>
      </c>
      <c r="B1697" t="s">
        <v>114</v>
      </c>
      <c r="C1697">
        <v>1860</v>
      </c>
      <c r="D1697" s="41">
        <v>4.1435185185185186E-3</v>
      </c>
      <c r="E1697" t="s">
        <v>7293</v>
      </c>
      <c r="F1697">
        <v>823</v>
      </c>
      <c r="G1697">
        <v>2442</v>
      </c>
      <c r="H1697">
        <v>0</v>
      </c>
      <c r="I1697">
        <v>0.66300000000000003</v>
      </c>
    </row>
    <row r="1698" spans="1:9" x14ac:dyDescent="0.2">
      <c r="A1698" t="s">
        <v>1861</v>
      </c>
      <c r="B1698" t="s">
        <v>114</v>
      </c>
      <c r="C1698">
        <v>1860</v>
      </c>
      <c r="D1698" s="41">
        <v>4.1435185185185186E-3</v>
      </c>
      <c r="E1698" t="s">
        <v>7293</v>
      </c>
      <c r="F1698">
        <v>823</v>
      </c>
      <c r="G1698">
        <v>2442</v>
      </c>
      <c r="H1698">
        <v>0</v>
      </c>
      <c r="I1698">
        <v>0.66300000000000003</v>
      </c>
    </row>
    <row r="1699" spans="1:9" x14ac:dyDescent="0.2">
      <c r="A1699" t="s">
        <v>1862</v>
      </c>
      <c r="B1699" t="s">
        <v>114</v>
      </c>
      <c r="C1699">
        <v>1861</v>
      </c>
      <c r="D1699" s="41">
        <v>4.386574074074074E-3</v>
      </c>
      <c r="E1699" t="s">
        <v>7293</v>
      </c>
      <c r="F1699">
        <v>743</v>
      </c>
      <c r="G1699">
        <v>2114</v>
      </c>
      <c r="H1699">
        <v>0</v>
      </c>
      <c r="I1699">
        <v>0.64900000000000002</v>
      </c>
    </row>
    <row r="1700" spans="1:9" x14ac:dyDescent="0.2">
      <c r="A1700" t="s">
        <v>1862</v>
      </c>
      <c r="B1700" t="s">
        <v>114</v>
      </c>
      <c r="C1700">
        <v>1861</v>
      </c>
      <c r="D1700" s="41">
        <v>4.386574074074074E-3</v>
      </c>
      <c r="E1700" t="s">
        <v>7293</v>
      </c>
      <c r="F1700">
        <v>743</v>
      </c>
      <c r="G1700">
        <v>2114</v>
      </c>
      <c r="H1700">
        <v>0</v>
      </c>
      <c r="I1700">
        <v>0.64900000000000002</v>
      </c>
    </row>
    <row r="1701" spans="1:9" x14ac:dyDescent="0.2">
      <c r="A1701" t="s">
        <v>1863</v>
      </c>
      <c r="B1701" t="s">
        <v>114</v>
      </c>
      <c r="C1701">
        <v>1862</v>
      </c>
      <c r="D1701" s="41">
        <v>4.5520833333333333E-3</v>
      </c>
      <c r="E1701" t="s">
        <v>7293</v>
      </c>
      <c r="F1701">
        <v>759</v>
      </c>
      <c r="G1701">
        <v>2205</v>
      </c>
      <c r="H1701">
        <v>0</v>
      </c>
      <c r="I1701">
        <v>0.65600000000000003</v>
      </c>
    </row>
    <row r="1702" spans="1:9" x14ac:dyDescent="0.2">
      <c r="A1702" t="s">
        <v>1863</v>
      </c>
      <c r="B1702" t="s">
        <v>114</v>
      </c>
      <c r="C1702">
        <v>1862</v>
      </c>
      <c r="D1702" s="41">
        <v>4.5520833333333333E-3</v>
      </c>
      <c r="E1702" t="s">
        <v>7293</v>
      </c>
      <c r="F1702">
        <v>759</v>
      </c>
      <c r="G1702">
        <v>2205</v>
      </c>
      <c r="H1702">
        <v>0</v>
      </c>
      <c r="I1702">
        <v>0.65600000000000003</v>
      </c>
    </row>
    <row r="1703" spans="1:9" x14ac:dyDescent="0.2">
      <c r="A1703" t="s">
        <v>1864</v>
      </c>
      <c r="B1703" t="s">
        <v>114</v>
      </c>
      <c r="C1703">
        <v>1863</v>
      </c>
      <c r="D1703" s="41">
        <v>4.696759259259259E-3</v>
      </c>
      <c r="E1703" t="s">
        <v>7293</v>
      </c>
      <c r="F1703">
        <v>860</v>
      </c>
      <c r="G1703">
        <v>2637</v>
      </c>
      <c r="H1703">
        <v>0</v>
      </c>
      <c r="I1703">
        <v>0.67400000000000004</v>
      </c>
    </row>
    <row r="1704" spans="1:9" x14ac:dyDescent="0.2">
      <c r="A1704" t="s">
        <v>1864</v>
      </c>
      <c r="B1704" t="s">
        <v>114</v>
      </c>
      <c r="C1704">
        <v>1863</v>
      </c>
      <c r="D1704" s="41">
        <v>4.696759259259259E-3</v>
      </c>
      <c r="E1704" t="s">
        <v>7293</v>
      </c>
      <c r="F1704">
        <v>860</v>
      </c>
      <c r="G1704">
        <v>2637</v>
      </c>
      <c r="H1704">
        <v>0</v>
      </c>
      <c r="I1704">
        <v>0.67400000000000004</v>
      </c>
    </row>
    <row r="1705" spans="1:9" x14ac:dyDescent="0.2">
      <c r="A1705" t="s">
        <v>1865</v>
      </c>
      <c r="B1705" t="s">
        <v>114</v>
      </c>
      <c r="C1705">
        <v>1864</v>
      </c>
      <c r="D1705" s="41">
        <v>4.8414351851851856E-3</v>
      </c>
      <c r="E1705" t="s">
        <v>7293</v>
      </c>
      <c r="F1705">
        <v>725</v>
      </c>
      <c r="G1705">
        <v>2338</v>
      </c>
      <c r="H1705">
        <v>0</v>
      </c>
      <c r="I1705">
        <v>0.69</v>
      </c>
    </row>
    <row r="1706" spans="1:9" x14ac:dyDescent="0.2">
      <c r="A1706" t="s">
        <v>1865</v>
      </c>
      <c r="B1706" t="s">
        <v>114</v>
      </c>
      <c r="C1706">
        <v>1864</v>
      </c>
      <c r="D1706" s="41">
        <v>4.8414351851851856E-3</v>
      </c>
      <c r="E1706" t="s">
        <v>7293</v>
      </c>
      <c r="F1706">
        <v>725</v>
      </c>
      <c r="G1706">
        <v>2338</v>
      </c>
      <c r="H1706">
        <v>0</v>
      </c>
      <c r="I1706">
        <v>0.69</v>
      </c>
    </row>
    <row r="1707" spans="1:9" x14ac:dyDescent="0.2">
      <c r="A1707" t="s">
        <v>1866</v>
      </c>
      <c r="B1707" t="s">
        <v>114</v>
      </c>
      <c r="C1707">
        <v>1865</v>
      </c>
      <c r="D1707" s="41">
        <v>5.0405092592592593E-3</v>
      </c>
      <c r="E1707" t="s">
        <v>7293</v>
      </c>
      <c r="F1707">
        <v>751</v>
      </c>
      <c r="G1707">
        <v>2265</v>
      </c>
      <c r="H1707">
        <v>0</v>
      </c>
      <c r="I1707">
        <v>0.66800000000000004</v>
      </c>
    </row>
    <row r="1708" spans="1:9" x14ac:dyDescent="0.2">
      <c r="A1708" t="s">
        <v>1866</v>
      </c>
      <c r="B1708" t="s">
        <v>114</v>
      </c>
      <c r="C1708">
        <v>1865</v>
      </c>
      <c r="D1708" s="41">
        <v>5.0405092592592593E-3</v>
      </c>
      <c r="E1708" t="s">
        <v>7293</v>
      </c>
      <c r="F1708">
        <v>751</v>
      </c>
      <c r="G1708">
        <v>2265</v>
      </c>
      <c r="H1708">
        <v>0</v>
      </c>
      <c r="I1708">
        <v>0.66800000000000004</v>
      </c>
    </row>
    <row r="1709" spans="1:9" x14ac:dyDescent="0.2">
      <c r="A1709" t="s">
        <v>1867</v>
      </c>
      <c r="B1709" t="s">
        <v>114</v>
      </c>
      <c r="C1709">
        <v>1866</v>
      </c>
      <c r="D1709" s="41">
        <v>5.1643518518518514E-3</v>
      </c>
      <c r="E1709" t="s">
        <v>7293</v>
      </c>
      <c r="F1709">
        <v>750</v>
      </c>
      <c r="G1709">
        <v>2287</v>
      </c>
      <c r="H1709">
        <v>0</v>
      </c>
      <c r="I1709">
        <v>0.67200000000000004</v>
      </c>
    </row>
    <row r="1710" spans="1:9" x14ac:dyDescent="0.2">
      <c r="A1710" t="s">
        <v>1867</v>
      </c>
      <c r="B1710" t="s">
        <v>114</v>
      </c>
      <c r="C1710">
        <v>1866</v>
      </c>
      <c r="D1710" s="41">
        <v>5.1643518518518514E-3</v>
      </c>
      <c r="E1710" t="s">
        <v>7293</v>
      </c>
      <c r="F1710">
        <v>750</v>
      </c>
      <c r="G1710">
        <v>2287</v>
      </c>
      <c r="H1710">
        <v>0</v>
      </c>
      <c r="I1710">
        <v>0.67200000000000004</v>
      </c>
    </row>
    <row r="1711" spans="1:9" x14ac:dyDescent="0.2">
      <c r="A1711" t="s">
        <v>1868</v>
      </c>
      <c r="B1711" t="s">
        <v>114</v>
      </c>
      <c r="C1711">
        <v>1867</v>
      </c>
      <c r="D1711" s="41">
        <v>5.3518518518518516E-3</v>
      </c>
      <c r="E1711" t="s">
        <v>7293</v>
      </c>
      <c r="F1711">
        <v>689</v>
      </c>
      <c r="G1711">
        <v>2250</v>
      </c>
      <c r="H1711">
        <v>0</v>
      </c>
      <c r="I1711">
        <v>0.69399999999999995</v>
      </c>
    </row>
    <row r="1712" spans="1:9" x14ac:dyDescent="0.2">
      <c r="A1712" t="s">
        <v>1868</v>
      </c>
      <c r="B1712" t="s">
        <v>114</v>
      </c>
      <c r="C1712">
        <v>1867</v>
      </c>
      <c r="D1712" s="41">
        <v>5.3518518518518516E-3</v>
      </c>
      <c r="E1712" t="s">
        <v>7293</v>
      </c>
      <c r="F1712">
        <v>689</v>
      </c>
      <c r="G1712">
        <v>2250</v>
      </c>
      <c r="H1712">
        <v>0</v>
      </c>
      <c r="I1712">
        <v>0.69399999999999995</v>
      </c>
    </row>
    <row r="1713" spans="1:9" x14ac:dyDescent="0.2">
      <c r="A1713" t="s">
        <v>1869</v>
      </c>
      <c r="B1713" t="s">
        <v>114</v>
      </c>
      <c r="C1713">
        <v>1868</v>
      </c>
      <c r="D1713" s="41">
        <v>5.6388888888888886E-3</v>
      </c>
      <c r="E1713" t="s">
        <v>7293</v>
      </c>
      <c r="F1713">
        <v>686</v>
      </c>
      <c r="G1713">
        <v>2083</v>
      </c>
      <c r="H1713">
        <v>0</v>
      </c>
      <c r="I1713">
        <v>0.67100000000000004</v>
      </c>
    </row>
    <row r="1714" spans="1:9" x14ac:dyDescent="0.2">
      <c r="A1714" t="s">
        <v>1869</v>
      </c>
      <c r="B1714" t="s">
        <v>114</v>
      </c>
      <c r="C1714">
        <v>1868</v>
      </c>
      <c r="D1714" s="41">
        <v>5.6388888888888886E-3</v>
      </c>
      <c r="E1714" t="s">
        <v>7293</v>
      </c>
      <c r="F1714">
        <v>686</v>
      </c>
      <c r="G1714">
        <v>2083</v>
      </c>
      <c r="H1714">
        <v>0</v>
      </c>
      <c r="I1714">
        <v>0.67100000000000004</v>
      </c>
    </row>
    <row r="1715" spans="1:9" x14ac:dyDescent="0.2">
      <c r="A1715" t="s">
        <v>1870</v>
      </c>
      <c r="B1715" t="s">
        <v>114</v>
      </c>
      <c r="C1715">
        <v>1869</v>
      </c>
      <c r="D1715" s="41">
        <v>5.8240740740740744E-3</v>
      </c>
      <c r="E1715" t="s">
        <v>7293</v>
      </c>
      <c r="F1715">
        <v>1138</v>
      </c>
      <c r="G1715">
        <v>3211</v>
      </c>
      <c r="H1715">
        <v>0</v>
      </c>
      <c r="I1715">
        <v>0.64600000000000002</v>
      </c>
    </row>
    <row r="1716" spans="1:9" x14ac:dyDescent="0.2">
      <c r="A1716" t="s">
        <v>1870</v>
      </c>
      <c r="B1716" t="s">
        <v>114</v>
      </c>
      <c r="C1716">
        <v>1869</v>
      </c>
      <c r="D1716" s="41">
        <v>5.8240740740740744E-3</v>
      </c>
      <c r="E1716" t="s">
        <v>7293</v>
      </c>
      <c r="F1716">
        <v>1138</v>
      </c>
      <c r="G1716">
        <v>3211</v>
      </c>
      <c r="H1716">
        <v>0</v>
      </c>
      <c r="I1716">
        <v>0.64600000000000002</v>
      </c>
    </row>
    <row r="1717" spans="1:9" x14ac:dyDescent="0.2">
      <c r="A1717" t="s">
        <v>1872</v>
      </c>
      <c r="B1717" t="s">
        <v>114</v>
      </c>
      <c r="C1717">
        <v>1870</v>
      </c>
      <c r="D1717" s="41">
        <v>6.1562499999999994E-3</v>
      </c>
      <c r="E1717" t="s">
        <v>7293</v>
      </c>
      <c r="F1717">
        <v>1026</v>
      </c>
      <c r="G1717">
        <v>2553</v>
      </c>
      <c r="H1717">
        <v>0</v>
      </c>
      <c r="I1717">
        <v>0.59799999999999998</v>
      </c>
    </row>
    <row r="1718" spans="1:9" x14ac:dyDescent="0.2">
      <c r="A1718" t="s">
        <v>1872</v>
      </c>
      <c r="B1718" t="s">
        <v>114</v>
      </c>
      <c r="C1718">
        <v>1870</v>
      </c>
      <c r="D1718" s="41">
        <v>6.1562499999999994E-3</v>
      </c>
      <c r="E1718" t="s">
        <v>7293</v>
      </c>
      <c r="F1718">
        <v>1026</v>
      </c>
      <c r="G1718">
        <v>2553</v>
      </c>
      <c r="H1718">
        <v>0</v>
      </c>
      <c r="I1718">
        <v>0.59799999999999998</v>
      </c>
    </row>
    <row r="1719" spans="1:9" x14ac:dyDescent="0.2">
      <c r="A1719" t="s">
        <v>1873</v>
      </c>
      <c r="B1719" t="s">
        <v>114</v>
      </c>
      <c r="C1719">
        <v>1871</v>
      </c>
      <c r="D1719" s="41">
        <v>6.3171296296296283E-3</v>
      </c>
      <c r="E1719" t="s">
        <v>7293</v>
      </c>
      <c r="F1719">
        <v>757</v>
      </c>
      <c r="G1719">
        <v>2233</v>
      </c>
      <c r="H1719">
        <v>0</v>
      </c>
      <c r="I1719">
        <v>0.66100000000000003</v>
      </c>
    </row>
    <row r="1720" spans="1:9" x14ac:dyDescent="0.2">
      <c r="A1720" t="s">
        <v>1873</v>
      </c>
      <c r="B1720" t="s">
        <v>114</v>
      </c>
      <c r="C1720">
        <v>1871</v>
      </c>
      <c r="D1720" s="41">
        <v>6.3171296296296283E-3</v>
      </c>
      <c r="E1720" t="s">
        <v>7293</v>
      </c>
      <c r="F1720">
        <v>757</v>
      </c>
      <c r="G1720">
        <v>2233</v>
      </c>
      <c r="H1720">
        <v>0</v>
      </c>
      <c r="I1720">
        <v>0.66100000000000003</v>
      </c>
    </row>
    <row r="1721" spans="1:9" x14ac:dyDescent="0.2">
      <c r="A1721" t="s">
        <v>1874</v>
      </c>
      <c r="B1721" t="s">
        <v>114</v>
      </c>
      <c r="C1721">
        <v>1872</v>
      </c>
      <c r="D1721" s="41">
        <v>6.4872685185185181E-3</v>
      </c>
      <c r="E1721" t="s">
        <v>7293</v>
      </c>
      <c r="F1721">
        <v>760</v>
      </c>
      <c r="G1721">
        <v>2398</v>
      </c>
      <c r="H1721">
        <v>0</v>
      </c>
      <c r="I1721">
        <v>0.68300000000000005</v>
      </c>
    </row>
    <row r="1722" spans="1:9" x14ac:dyDescent="0.2">
      <c r="A1722" t="s">
        <v>1874</v>
      </c>
      <c r="B1722" t="s">
        <v>114</v>
      </c>
      <c r="C1722">
        <v>1872</v>
      </c>
      <c r="D1722" s="41">
        <v>6.4872685185185181E-3</v>
      </c>
      <c r="E1722" t="s">
        <v>7293</v>
      </c>
      <c r="F1722">
        <v>760</v>
      </c>
      <c r="G1722">
        <v>2398</v>
      </c>
      <c r="H1722">
        <v>0</v>
      </c>
      <c r="I1722">
        <v>0.68300000000000005</v>
      </c>
    </row>
    <row r="1723" spans="1:9" x14ac:dyDescent="0.2">
      <c r="A1723" t="s">
        <v>1875</v>
      </c>
      <c r="B1723" t="s">
        <v>114</v>
      </c>
      <c r="C1723">
        <v>1873</v>
      </c>
      <c r="D1723" s="41">
        <v>6.6562499999999998E-3</v>
      </c>
      <c r="E1723" t="s">
        <v>7293</v>
      </c>
      <c r="F1723">
        <v>658</v>
      </c>
      <c r="G1723">
        <v>2244</v>
      </c>
      <c r="H1723">
        <v>0</v>
      </c>
      <c r="I1723">
        <v>0.70699999999999996</v>
      </c>
    </row>
    <row r="1724" spans="1:9" x14ac:dyDescent="0.2">
      <c r="A1724" t="s">
        <v>1875</v>
      </c>
      <c r="B1724" t="s">
        <v>114</v>
      </c>
      <c r="C1724">
        <v>1873</v>
      </c>
      <c r="D1724" s="41">
        <v>6.6562499999999998E-3</v>
      </c>
      <c r="E1724" t="s">
        <v>7293</v>
      </c>
      <c r="F1724">
        <v>658</v>
      </c>
      <c r="G1724">
        <v>2244</v>
      </c>
      <c r="H1724">
        <v>0</v>
      </c>
      <c r="I1724">
        <v>0.70699999999999996</v>
      </c>
    </row>
    <row r="1725" spans="1:9" x14ac:dyDescent="0.2">
      <c r="A1725" t="s">
        <v>1876</v>
      </c>
      <c r="B1725" t="s">
        <v>114</v>
      </c>
      <c r="C1725">
        <v>1874</v>
      </c>
      <c r="D1725" s="41">
        <v>6.8125E-3</v>
      </c>
      <c r="E1725" t="s">
        <v>7293</v>
      </c>
      <c r="F1725">
        <v>549</v>
      </c>
      <c r="G1725">
        <v>1804</v>
      </c>
      <c r="H1725">
        <v>0</v>
      </c>
      <c r="I1725">
        <v>0.69599999999999995</v>
      </c>
    </row>
    <row r="1726" spans="1:9" x14ac:dyDescent="0.2">
      <c r="A1726" t="s">
        <v>1876</v>
      </c>
      <c r="B1726" t="s">
        <v>114</v>
      </c>
      <c r="C1726">
        <v>1874</v>
      </c>
      <c r="D1726" s="41">
        <v>6.8125E-3</v>
      </c>
      <c r="E1726" t="s">
        <v>7293</v>
      </c>
      <c r="F1726">
        <v>549</v>
      </c>
      <c r="G1726">
        <v>1804</v>
      </c>
      <c r="H1726">
        <v>0</v>
      </c>
      <c r="I1726">
        <v>0.69599999999999995</v>
      </c>
    </row>
    <row r="1727" spans="1:9" x14ac:dyDescent="0.2">
      <c r="A1727" t="s">
        <v>1877</v>
      </c>
      <c r="B1727" t="s">
        <v>114</v>
      </c>
      <c r="C1727">
        <v>1875</v>
      </c>
      <c r="D1727" s="41">
        <v>6.9884259259259257E-3</v>
      </c>
      <c r="E1727" t="s">
        <v>7293</v>
      </c>
      <c r="F1727">
        <v>695</v>
      </c>
      <c r="G1727">
        <v>2316</v>
      </c>
      <c r="H1727">
        <v>0</v>
      </c>
      <c r="I1727">
        <v>0.7</v>
      </c>
    </row>
    <row r="1728" spans="1:9" x14ac:dyDescent="0.2">
      <c r="A1728" t="s">
        <v>1877</v>
      </c>
      <c r="B1728" t="s">
        <v>114</v>
      </c>
      <c r="C1728">
        <v>1875</v>
      </c>
      <c r="D1728" s="41">
        <v>6.9884259259259257E-3</v>
      </c>
      <c r="E1728" t="s">
        <v>7293</v>
      </c>
      <c r="F1728">
        <v>695</v>
      </c>
      <c r="G1728">
        <v>2316</v>
      </c>
      <c r="H1728">
        <v>0</v>
      </c>
      <c r="I1728">
        <v>0.7</v>
      </c>
    </row>
    <row r="1729" spans="1:9" x14ac:dyDescent="0.2">
      <c r="A1729" t="s">
        <v>1878</v>
      </c>
      <c r="B1729" t="s">
        <v>114</v>
      </c>
      <c r="C1729">
        <v>1876</v>
      </c>
      <c r="D1729" s="41">
        <v>7.1469907407407411E-3</v>
      </c>
      <c r="E1729" t="s">
        <v>7293</v>
      </c>
      <c r="F1729">
        <v>714</v>
      </c>
      <c r="G1729">
        <v>2144</v>
      </c>
      <c r="H1729">
        <v>0</v>
      </c>
      <c r="I1729">
        <v>0.66700000000000004</v>
      </c>
    </row>
    <row r="1730" spans="1:9" x14ac:dyDescent="0.2">
      <c r="A1730" t="s">
        <v>1878</v>
      </c>
      <c r="B1730" t="s">
        <v>114</v>
      </c>
      <c r="C1730">
        <v>1876</v>
      </c>
      <c r="D1730" s="41">
        <v>7.1469907407407411E-3</v>
      </c>
      <c r="E1730" t="s">
        <v>7293</v>
      </c>
      <c r="F1730">
        <v>714</v>
      </c>
      <c r="G1730">
        <v>2144</v>
      </c>
      <c r="H1730">
        <v>0</v>
      </c>
      <c r="I1730">
        <v>0.66700000000000004</v>
      </c>
    </row>
    <row r="1731" spans="1:9" x14ac:dyDescent="0.2">
      <c r="A1731" t="s">
        <v>1879</v>
      </c>
      <c r="B1731" t="s">
        <v>114</v>
      </c>
      <c r="C1731">
        <v>1877</v>
      </c>
      <c r="D1731" s="41">
        <v>7.3148148148148148E-3</v>
      </c>
      <c r="E1731" t="s">
        <v>7293</v>
      </c>
      <c r="F1731">
        <v>780</v>
      </c>
      <c r="G1731">
        <v>2346</v>
      </c>
      <c r="H1731">
        <v>0</v>
      </c>
      <c r="I1731">
        <v>0.66800000000000004</v>
      </c>
    </row>
    <row r="1732" spans="1:9" x14ac:dyDescent="0.2">
      <c r="A1732" t="s">
        <v>1879</v>
      </c>
      <c r="B1732" t="s">
        <v>114</v>
      </c>
      <c r="C1732">
        <v>1877</v>
      </c>
      <c r="D1732" s="41">
        <v>7.3148148148148148E-3</v>
      </c>
      <c r="E1732" t="s">
        <v>7293</v>
      </c>
      <c r="F1732">
        <v>780</v>
      </c>
      <c r="G1732">
        <v>2346</v>
      </c>
      <c r="H1732">
        <v>0</v>
      </c>
      <c r="I1732">
        <v>0.66800000000000004</v>
      </c>
    </row>
    <row r="1733" spans="1:9" x14ac:dyDescent="0.2">
      <c r="A1733" t="s">
        <v>1880</v>
      </c>
      <c r="B1733" t="s">
        <v>114</v>
      </c>
      <c r="C1733">
        <v>1878</v>
      </c>
      <c r="D1733" s="41">
        <v>7.4722222222222212E-3</v>
      </c>
      <c r="E1733" t="s">
        <v>7293</v>
      </c>
      <c r="F1733">
        <v>743</v>
      </c>
      <c r="G1733">
        <v>2207</v>
      </c>
      <c r="H1733">
        <v>0</v>
      </c>
      <c r="I1733">
        <v>0.66300000000000003</v>
      </c>
    </row>
    <row r="1734" spans="1:9" x14ac:dyDescent="0.2">
      <c r="A1734" t="s">
        <v>1880</v>
      </c>
      <c r="B1734" t="s">
        <v>114</v>
      </c>
      <c r="C1734">
        <v>1878</v>
      </c>
      <c r="D1734" s="41">
        <v>7.4722222222222212E-3</v>
      </c>
      <c r="E1734" t="s">
        <v>7293</v>
      </c>
      <c r="F1734">
        <v>743</v>
      </c>
      <c r="G1734">
        <v>2207</v>
      </c>
      <c r="H1734">
        <v>0</v>
      </c>
      <c r="I1734">
        <v>0.66300000000000003</v>
      </c>
    </row>
    <row r="1735" spans="1:9" x14ac:dyDescent="0.2">
      <c r="A1735" t="s">
        <v>1881</v>
      </c>
      <c r="B1735" t="s">
        <v>114</v>
      </c>
      <c r="C1735">
        <v>1879</v>
      </c>
      <c r="D1735" s="41">
        <v>7.6574074074074079E-3</v>
      </c>
      <c r="E1735" t="s">
        <v>7293</v>
      </c>
      <c r="F1735">
        <v>713</v>
      </c>
      <c r="G1735">
        <v>2300</v>
      </c>
      <c r="H1735">
        <v>1</v>
      </c>
      <c r="I1735">
        <v>0.69</v>
      </c>
    </row>
    <row r="1736" spans="1:9" x14ac:dyDescent="0.2">
      <c r="A1736" t="s">
        <v>1881</v>
      </c>
      <c r="B1736" t="s">
        <v>114</v>
      </c>
      <c r="C1736">
        <v>1879</v>
      </c>
      <c r="D1736" s="41">
        <v>7.6574074074074079E-3</v>
      </c>
      <c r="E1736" t="s">
        <v>7293</v>
      </c>
      <c r="F1736">
        <v>713</v>
      </c>
      <c r="G1736">
        <v>2300</v>
      </c>
      <c r="H1736">
        <v>1</v>
      </c>
      <c r="I1736">
        <v>0.69</v>
      </c>
    </row>
    <row r="1737" spans="1:9" x14ac:dyDescent="0.2">
      <c r="A1737" t="s">
        <v>1882</v>
      </c>
      <c r="B1737" t="s">
        <v>114</v>
      </c>
      <c r="C1737">
        <v>1880</v>
      </c>
      <c r="D1737" s="41">
        <v>7.8773148148148144E-3</v>
      </c>
      <c r="E1737" t="s">
        <v>7293</v>
      </c>
      <c r="F1737">
        <v>803</v>
      </c>
      <c r="G1737">
        <v>2548</v>
      </c>
      <c r="H1737">
        <v>0</v>
      </c>
      <c r="I1737">
        <v>0.68500000000000005</v>
      </c>
    </row>
    <row r="1738" spans="1:9" x14ac:dyDescent="0.2">
      <c r="A1738" t="s">
        <v>1882</v>
      </c>
      <c r="B1738" t="s">
        <v>114</v>
      </c>
      <c r="C1738">
        <v>1880</v>
      </c>
      <c r="D1738" s="41">
        <v>7.8773148148148144E-3</v>
      </c>
      <c r="E1738" t="s">
        <v>7293</v>
      </c>
      <c r="F1738">
        <v>803</v>
      </c>
      <c r="G1738">
        <v>2548</v>
      </c>
      <c r="H1738">
        <v>0</v>
      </c>
      <c r="I1738">
        <v>0.68500000000000005</v>
      </c>
    </row>
    <row r="1739" spans="1:9" x14ac:dyDescent="0.2">
      <c r="A1739" t="s">
        <v>1883</v>
      </c>
      <c r="B1739" t="s">
        <v>114</v>
      </c>
      <c r="C1739">
        <v>1881</v>
      </c>
      <c r="D1739" s="41">
        <v>8.0462962962962962E-3</v>
      </c>
      <c r="E1739" t="s">
        <v>7293</v>
      </c>
      <c r="F1739">
        <v>575</v>
      </c>
      <c r="G1739">
        <v>1642</v>
      </c>
      <c r="H1739">
        <v>0</v>
      </c>
      <c r="I1739">
        <v>0.65</v>
      </c>
    </row>
    <row r="1740" spans="1:9" x14ac:dyDescent="0.2">
      <c r="A1740" t="s">
        <v>1883</v>
      </c>
      <c r="B1740" t="s">
        <v>114</v>
      </c>
      <c r="C1740">
        <v>1881</v>
      </c>
      <c r="D1740" s="41">
        <v>8.0462962962962962E-3</v>
      </c>
      <c r="E1740" t="s">
        <v>7293</v>
      </c>
      <c r="F1740">
        <v>575</v>
      </c>
      <c r="G1740">
        <v>1642</v>
      </c>
      <c r="H1740">
        <v>0</v>
      </c>
      <c r="I1740">
        <v>0.65</v>
      </c>
    </row>
    <row r="1741" spans="1:9" x14ac:dyDescent="0.2">
      <c r="A1741" t="s">
        <v>1884</v>
      </c>
      <c r="B1741" t="s">
        <v>114</v>
      </c>
      <c r="C1741">
        <v>1882</v>
      </c>
      <c r="D1741" s="41">
        <v>8.2453703703703699E-3</v>
      </c>
      <c r="E1741" t="s">
        <v>7293</v>
      </c>
      <c r="F1741">
        <v>712</v>
      </c>
      <c r="G1741">
        <v>2172</v>
      </c>
      <c r="H1741">
        <v>1</v>
      </c>
      <c r="I1741">
        <v>0.67200000000000004</v>
      </c>
    </row>
    <row r="1742" spans="1:9" x14ac:dyDescent="0.2">
      <c r="A1742" t="s">
        <v>1884</v>
      </c>
      <c r="B1742" t="s">
        <v>114</v>
      </c>
      <c r="C1742">
        <v>1882</v>
      </c>
      <c r="D1742" s="41">
        <v>8.2453703703703699E-3</v>
      </c>
      <c r="E1742" t="s">
        <v>7293</v>
      </c>
      <c r="F1742">
        <v>712</v>
      </c>
      <c r="G1742">
        <v>2172</v>
      </c>
      <c r="H1742">
        <v>1</v>
      </c>
      <c r="I1742">
        <v>0.67200000000000004</v>
      </c>
    </row>
    <row r="1743" spans="1:9" x14ac:dyDescent="0.2">
      <c r="A1743" t="s">
        <v>1871</v>
      </c>
      <c r="B1743" t="s">
        <v>114</v>
      </c>
      <c r="C1743">
        <v>1883</v>
      </c>
      <c r="D1743" s="41">
        <v>8.6099537037037047E-3</v>
      </c>
      <c r="E1743" t="s">
        <v>7293</v>
      </c>
      <c r="F1743">
        <v>568</v>
      </c>
      <c r="G1743">
        <v>1727</v>
      </c>
      <c r="H1743">
        <v>1</v>
      </c>
      <c r="I1743">
        <v>0.67100000000000004</v>
      </c>
    </row>
    <row r="1744" spans="1:9" x14ac:dyDescent="0.2">
      <c r="A1744" t="s">
        <v>1871</v>
      </c>
      <c r="B1744" t="s">
        <v>114</v>
      </c>
      <c r="C1744">
        <v>1883</v>
      </c>
      <c r="D1744" s="41">
        <v>8.6099537037037047E-3</v>
      </c>
      <c r="E1744" t="s">
        <v>7293</v>
      </c>
      <c r="F1744">
        <v>568</v>
      </c>
      <c r="G1744">
        <v>1727</v>
      </c>
      <c r="H1744">
        <v>1</v>
      </c>
      <c r="I1744">
        <v>0.67100000000000004</v>
      </c>
    </row>
    <row r="1745" spans="1:9" x14ac:dyDescent="0.2">
      <c r="A1745" t="s">
        <v>1885</v>
      </c>
      <c r="B1745" t="s">
        <v>114</v>
      </c>
      <c r="C1745">
        <v>1884</v>
      </c>
      <c r="D1745" s="41">
        <v>1.0079861111111111E-2</v>
      </c>
      <c r="E1745" t="s">
        <v>7293</v>
      </c>
      <c r="F1745">
        <v>753</v>
      </c>
      <c r="G1745">
        <v>2193</v>
      </c>
      <c r="H1745">
        <v>0</v>
      </c>
      <c r="I1745">
        <v>0.65700000000000003</v>
      </c>
    </row>
    <row r="1746" spans="1:9" x14ac:dyDescent="0.2">
      <c r="A1746" t="s">
        <v>1885</v>
      </c>
      <c r="B1746" t="s">
        <v>114</v>
      </c>
      <c r="C1746">
        <v>1884</v>
      </c>
      <c r="D1746" s="41">
        <v>1.0079861111111111E-2</v>
      </c>
      <c r="E1746" t="s">
        <v>7293</v>
      </c>
      <c r="F1746">
        <v>753</v>
      </c>
      <c r="G1746">
        <v>2193</v>
      </c>
      <c r="H1746">
        <v>0</v>
      </c>
      <c r="I1746">
        <v>0.65700000000000003</v>
      </c>
    </row>
    <row r="1747" spans="1:9" x14ac:dyDescent="0.2">
      <c r="A1747" t="s">
        <v>1886</v>
      </c>
      <c r="B1747" t="s">
        <v>114</v>
      </c>
      <c r="C1747">
        <v>1885</v>
      </c>
      <c r="D1747" s="41">
        <v>1.0283564814814815E-2</v>
      </c>
      <c r="E1747" t="s">
        <v>7293</v>
      </c>
      <c r="F1747">
        <v>872</v>
      </c>
      <c r="G1747">
        <v>2700</v>
      </c>
      <c r="H1747">
        <v>0</v>
      </c>
      <c r="I1747">
        <v>0.67700000000000005</v>
      </c>
    </row>
    <row r="1748" spans="1:9" x14ac:dyDescent="0.2">
      <c r="A1748" t="s">
        <v>1886</v>
      </c>
      <c r="B1748" t="s">
        <v>114</v>
      </c>
      <c r="C1748">
        <v>1885</v>
      </c>
      <c r="D1748" s="41">
        <v>1.0283564814814815E-2</v>
      </c>
      <c r="E1748" t="s">
        <v>7293</v>
      </c>
      <c r="F1748">
        <v>872</v>
      </c>
      <c r="G1748">
        <v>2700</v>
      </c>
      <c r="H1748">
        <v>0</v>
      </c>
      <c r="I1748">
        <v>0.67700000000000005</v>
      </c>
    </row>
    <row r="1749" spans="1:9" x14ac:dyDescent="0.2">
      <c r="A1749" t="s">
        <v>1887</v>
      </c>
      <c r="B1749" t="s">
        <v>114</v>
      </c>
      <c r="C1749">
        <v>1886</v>
      </c>
      <c r="D1749" s="41">
        <v>1.0410879629629629E-2</v>
      </c>
      <c r="E1749" t="s">
        <v>7293</v>
      </c>
      <c r="F1749">
        <v>837</v>
      </c>
      <c r="G1749">
        <v>2958</v>
      </c>
      <c r="H1749">
        <v>0</v>
      </c>
      <c r="I1749">
        <v>0.71699999999999997</v>
      </c>
    </row>
    <row r="1750" spans="1:9" x14ac:dyDescent="0.2">
      <c r="A1750" t="s">
        <v>1887</v>
      </c>
      <c r="B1750" t="s">
        <v>114</v>
      </c>
      <c r="C1750">
        <v>1886</v>
      </c>
      <c r="D1750" s="41">
        <v>1.0410879629629629E-2</v>
      </c>
      <c r="E1750" t="s">
        <v>7293</v>
      </c>
      <c r="F1750">
        <v>837</v>
      </c>
      <c r="G1750">
        <v>2958</v>
      </c>
      <c r="H1750">
        <v>0</v>
      </c>
      <c r="I1750">
        <v>0.71699999999999997</v>
      </c>
    </row>
    <row r="1751" spans="1:9" x14ac:dyDescent="0.2">
      <c r="A1751" t="s">
        <v>1888</v>
      </c>
      <c r="B1751" t="s">
        <v>114</v>
      </c>
      <c r="C1751">
        <v>1887</v>
      </c>
      <c r="D1751" s="41">
        <v>1.0547453703703703E-2</v>
      </c>
      <c r="E1751" t="s">
        <v>7293</v>
      </c>
      <c r="F1751">
        <v>783</v>
      </c>
      <c r="G1751">
        <v>2255</v>
      </c>
      <c r="H1751">
        <v>0</v>
      </c>
      <c r="I1751">
        <v>0.65300000000000002</v>
      </c>
    </row>
    <row r="1752" spans="1:9" x14ac:dyDescent="0.2">
      <c r="A1752" t="s">
        <v>1888</v>
      </c>
      <c r="B1752" t="s">
        <v>114</v>
      </c>
      <c r="C1752">
        <v>1887</v>
      </c>
      <c r="D1752" s="41">
        <v>1.0547453703703703E-2</v>
      </c>
      <c r="E1752" t="s">
        <v>7293</v>
      </c>
      <c r="F1752">
        <v>783</v>
      </c>
      <c r="G1752">
        <v>2255</v>
      </c>
      <c r="H1752">
        <v>0</v>
      </c>
      <c r="I1752">
        <v>0.65300000000000002</v>
      </c>
    </row>
    <row r="1753" spans="1:9" x14ac:dyDescent="0.2">
      <c r="A1753" t="s">
        <v>1889</v>
      </c>
      <c r="B1753" t="s">
        <v>114</v>
      </c>
      <c r="C1753">
        <v>1888</v>
      </c>
      <c r="D1753" s="41">
        <v>1.0695601851851852E-2</v>
      </c>
      <c r="E1753" t="s">
        <v>7293</v>
      </c>
      <c r="F1753">
        <v>739</v>
      </c>
      <c r="G1753">
        <v>2235</v>
      </c>
      <c r="H1753">
        <v>0</v>
      </c>
      <c r="I1753">
        <v>0.66900000000000004</v>
      </c>
    </row>
    <row r="1754" spans="1:9" x14ac:dyDescent="0.2">
      <c r="A1754" t="s">
        <v>1889</v>
      </c>
      <c r="B1754" t="s">
        <v>114</v>
      </c>
      <c r="C1754">
        <v>1888</v>
      </c>
      <c r="D1754" s="41">
        <v>1.0695601851851852E-2</v>
      </c>
      <c r="E1754" t="s">
        <v>7293</v>
      </c>
      <c r="F1754">
        <v>739</v>
      </c>
      <c r="G1754">
        <v>2235</v>
      </c>
      <c r="H1754">
        <v>0</v>
      </c>
      <c r="I1754">
        <v>0.66900000000000004</v>
      </c>
    </row>
    <row r="1755" spans="1:9" x14ac:dyDescent="0.2">
      <c r="A1755" t="s">
        <v>1890</v>
      </c>
      <c r="B1755" t="s">
        <v>114</v>
      </c>
      <c r="C1755">
        <v>1889</v>
      </c>
      <c r="D1755" s="41">
        <v>1.0872685185185185E-2</v>
      </c>
      <c r="E1755" t="s">
        <v>7293</v>
      </c>
      <c r="F1755">
        <v>726</v>
      </c>
      <c r="G1755">
        <v>2392</v>
      </c>
      <c r="H1755">
        <v>0</v>
      </c>
      <c r="I1755">
        <v>0.69599999999999995</v>
      </c>
    </row>
    <row r="1756" spans="1:9" x14ac:dyDescent="0.2">
      <c r="A1756" t="s">
        <v>1890</v>
      </c>
      <c r="B1756" t="s">
        <v>114</v>
      </c>
      <c r="C1756">
        <v>1889</v>
      </c>
      <c r="D1756" s="41">
        <v>1.0872685185185185E-2</v>
      </c>
      <c r="E1756" t="s">
        <v>7293</v>
      </c>
      <c r="F1756">
        <v>726</v>
      </c>
      <c r="G1756">
        <v>2392</v>
      </c>
      <c r="H1756">
        <v>0</v>
      </c>
      <c r="I1756">
        <v>0.69599999999999995</v>
      </c>
    </row>
    <row r="1757" spans="1:9" x14ac:dyDescent="0.2">
      <c r="A1757" t="s">
        <v>1891</v>
      </c>
      <c r="B1757" t="s">
        <v>114</v>
      </c>
      <c r="C1757">
        <v>1890</v>
      </c>
      <c r="D1757" s="41">
        <v>1.1017361111111111E-2</v>
      </c>
      <c r="E1757" t="s">
        <v>7293</v>
      </c>
      <c r="F1757">
        <v>754</v>
      </c>
      <c r="G1757">
        <v>2265</v>
      </c>
      <c r="H1757">
        <v>0</v>
      </c>
      <c r="I1757">
        <v>0.66700000000000004</v>
      </c>
    </row>
    <row r="1758" spans="1:9" x14ac:dyDescent="0.2">
      <c r="A1758" t="s">
        <v>1891</v>
      </c>
      <c r="B1758" t="s">
        <v>114</v>
      </c>
      <c r="C1758">
        <v>1890</v>
      </c>
      <c r="D1758" s="41">
        <v>1.1017361111111111E-2</v>
      </c>
      <c r="E1758" t="s">
        <v>7293</v>
      </c>
      <c r="F1758">
        <v>754</v>
      </c>
      <c r="G1758">
        <v>2265</v>
      </c>
      <c r="H1758">
        <v>0</v>
      </c>
      <c r="I1758">
        <v>0.66700000000000004</v>
      </c>
    </row>
    <row r="1759" spans="1:9" x14ac:dyDescent="0.2">
      <c r="A1759" t="s">
        <v>1892</v>
      </c>
      <c r="B1759" t="s">
        <v>114</v>
      </c>
      <c r="C1759">
        <v>1891</v>
      </c>
      <c r="D1759" s="41">
        <v>1.1163194444444443E-2</v>
      </c>
      <c r="E1759" t="s">
        <v>7293</v>
      </c>
      <c r="F1759">
        <v>695</v>
      </c>
      <c r="G1759">
        <v>2205</v>
      </c>
      <c r="H1759">
        <v>0</v>
      </c>
      <c r="I1759">
        <v>0.68500000000000005</v>
      </c>
    </row>
    <row r="1760" spans="1:9" x14ac:dyDescent="0.2">
      <c r="A1760" t="s">
        <v>1892</v>
      </c>
      <c r="B1760" t="s">
        <v>114</v>
      </c>
      <c r="C1760">
        <v>1891</v>
      </c>
      <c r="D1760" s="41">
        <v>1.1163194444444443E-2</v>
      </c>
      <c r="E1760" t="s">
        <v>7293</v>
      </c>
      <c r="F1760">
        <v>695</v>
      </c>
      <c r="G1760">
        <v>2205</v>
      </c>
      <c r="H1760">
        <v>0</v>
      </c>
      <c r="I1760">
        <v>0.68500000000000005</v>
      </c>
    </row>
    <row r="1761" spans="1:9" x14ac:dyDescent="0.2">
      <c r="A1761" t="s">
        <v>1893</v>
      </c>
      <c r="B1761" t="s">
        <v>114</v>
      </c>
      <c r="C1761">
        <v>1892</v>
      </c>
      <c r="D1761" s="41">
        <v>1.1319444444444444E-2</v>
      </c>
      <c r="E1761" t="s">
        <v>7293</v>
      </c>
      <c r="F1761">
        <v>592</v>
      </c>
      <c r="G1761">
        <v>1856</v>
      </c>
      <c r="H1761">
        <v>0</v>
      </c>
      <c r="I1761">
        <v>0.68100000000000005</v>
      </c>
    </row>
    <row r="1762" spans="1:9" x14ac:dyDescent="0.2">
      <c r="A1762" t="s">
        <v>1893</v>
      </c>
      <c r="B1762" t="s">
        <v>114</v>
      </c>
      <c r="C1762">
        <v>1892</v>
      </c>
      <c r="D1762" s="41">
        <v>1.1319444444444444E-2</v>
      </c>
      <c r="E1762" t="s">
        <v>7293</v>
      </c>
      <c r="F1762">
        <v>592</v>
      </c>
      <c r="G1762">
        <v>1856</v>
      </c>
      <c r="H1762">
        <v>0</v>
      </c>
      <c r="I1762">
        <v>0.68100000000000005</v>
      </c>
    </row>
    <row r="1763" spans="1:9" x14ac:dyDescent="0.2">
      <c r="A1763" t="s">
        <v>1894</v>
      </c>
      <c r="B1763" t="s">
        <v>114</v>
      </c>
      <c r="C1763">
        <v>1893</v>
      </c>
      <c r="D1763" s="41">
        <v>1.1504629629629629E-2</v>
      </c>
      <c r="E1763" t="s">
        <v>7293</v>
      </c>
      <c r="F1763">
        <v>837</v>
      </c>
      <c r="G1763">
        <v>2495</v>
      </c>
      <c r="H1763">
        <v>0</v>
      </c>
      <c r="I1763">
        <v>0.66500000000000004</v>
      </c>
    </row>
    <row r="1764" spans="1:9" x14ac:dyDescent="0.2">
      <c r="A1764" t="s">
        <v>1894</v>
      </c>
      <c r="B1764" t="s">
        <v>114</v>
      </c>
      <c r="C1764">
        <v>1893</v>
      </c>
      <c r="D1764" s="41">
        <v>1.1504629629629629E-2</v>
      </c>
      <c r="E1764" t="s">
        <v>7293</v>
      </c>
      <c r="F1764">
        <v>837</v>
      </c>
      <c r="G1764">
        <v>2495</v>
      </c>
      <c r="H1764">
        <v>0</v>
      </c>
      <c r="I1764">
        <v>0.66500000000000004</v>
      </c>
    </row>
    <row r="1765" spans="1:9" x14ac:dyDescent="0.2">
      <c r="A1765" t="s">
        <v>1895</v>
      </c>
      <c r="B1765" t="s">
        <v>114</v>
      </c>
      <c r="C1765">
        <v>1894</v>
      </c>
      <c r="D1765" s="41">
        <v>1.1686342592592594E-2</v>
      </c>
      <c r="E1765" t="s">
        <v>7293</v>
      </c>
      <c r="F1765">
        <v>749</v>
      </c>
      <c r="G1765">
        <v>2183</v>
      </c>
      <c r="H1765">
        <v>0</v>
      </c>
      <c r="I1765">
        <v>0.65700000000000003</v>
      </c>
    </row>
    <row r="1766" spans="1:9" x14ac:dyDescent="0.2">
      <c r="A1766" t="s">
        <v>1895</v>
      </c>
      <c r="B1766" t="s">
        <v>114</v>
      </c>
      <c r="C1766">
        <v>1894</v>
      </c>
      <c r="D1766" s="41">
        <v>1.1686342592592594E-2</v>
      </c>
      <c r="E1766" t="s">
        <v>7293</v>
      </c>
      <c r="F1766">
        <v>749</v>
      </c>
      <c r="G1766">
        <v>2183</v>
      </c>
      <c r="H1766">
        <v>0</v>
      </c>
      <c r="I1766">
        <v>0.65700000000000003</v>
      </c>
    </row>
    <row r="1767" spans="1:9" x14ac:dyDescent="0.2">
      <c r="A1767" t="s">
        <v>1896</v>
      </c>
      <c r="B1767" t="s">
        <v>114</v>
      </c>
      <c r="C1767">
        <v>1895</v>
      </c>
      <c r="D1767" s="41">
        <v>1.1890046296296296E-2</v>
      </c>
      <c r="E1767" t="s">
        <v>7293</v>
      </c>
      <c r="F1767">
        <v>688</v>
      </c>
      <c r="G1767">
        <v>2079</v>
      </c>
      <c r="H1767">
        <v>0</v>
      </c>
      <c r="I1767">
        <v>0.66900000000000004</v>
      </c>
    </row>
    <row r="1768" spans="1:9" x14ac:dyDescent="0.2">
      <c r="A1768" t="s">
        <v>1896</v>
      </c>
      <c r="B1768" t="s">
        <v>114</v>
      </c>
      <c r="C1768">
        <v>1895</v>
      </c>
      <c r="D1768" s="41">
        <v>1.1890046296296296E-2</v>
      </c>
      <c r="E1768" t="s">
        <v>7293</v>
      </c>
      <c r="F1768">
        <v>688</v>
      </c>
      <c r="G1768">
        <v>2079</v>
      </c>
      <c r="H1768">
        <v>0</v>
      </c>
      <c r="I1768">
        <v>0.66900000000000004</v>
      </c>
    </row>
    <row r="1769" spans="1:9" x14ac:dyDescent="0.2">
      <c r="A1769" t="s">
        <v>1897</v>
      </c>
      <c r="B1769" t="s">
        <v>114</v>
      </c>
      <c r="C1769">
        <v>1896</v>
      </c>
      <c r="D1769" s="41">
        <v>1.2047453703703704E-2</v>
      </c>
      <c r="E1769" t="s">
        <v>7293</v>
      </c>
      <c r="F1769">
        <v>682</v>
      </c>
      <c r="G1769">
        <v>2353</v>
      </c>
      <c r="H1769">
        <v>0</v>
      </c>
      <c r="I1769">
        <v>0.71</v>
      </c>
    </row>
    <row r="1770" spans="1:9" x14ac:dyDescent="0.2">
      <c r="A1770" t="s">
        <v>1897</v>
      </c>
      <c r="B1770" t="s">
        <v>114</v>
      </c>
      <c r="C1770">
        <v>1896</v>
      </c>
      <c r="D1770" s="41">
        <v>1.2047453703703704E-2</v>
      </c>
      <c r="E1770" t="s">
        <v>7293</v>
      </c>
      <c r="F1770">
        <v>682</v>
      </c>
      <c r="G1770">
        <v>2353</v>
      </c>
      <c r="H1770">
        <v>0</v>
      </c>
      <c r="I1770">
        <v>0.71</v>
      </c>
    </row>
    <row r="1771" spans="1:9" x14ac:dyDescent="0.2">
      <c r="A1771" t="s">
        <v>1898</v>
      </c>
      <c r="B1771" t="s">
        <v>114</v>
      </c>
      <c r="C1771">
        <v>1897</v>
      </c>
      <c r="D1771" s="41">
        <v>1.2178240740740739E-2</v>
      </c>
      <c r="E1771" t="s">
        <v>7293</v>
      </c>
      <c r="F1771">
        <v>715</v>
      </c>
      <c r="G1771">
        <v>2317</v>
      </c>
      <c r="H1771">
        <v>0</v>
      </c>
      <c r="I1771">
        <v>0.69099999999999995</v>
      </c>
    </row>
    <row r="1772" spans="1:9" x14ac:dyDescent="0.2">
      <c r="A1772" t="s">
        <v>1898</v>
      </c>
      <c r="B1772" t="s">
        <v>114</v>
      </c>
      <c r="C1772">
        <v>1897</v>
      </c>
      <c r="D1772" s="41">
        <v>1.2178240740740739E-2</v>
      </c>
      <c r="E1772" t="s">
        <v>7293</v>
      </c>
      <c r="F1772">
        <v>715</v>
      </c>
      <c r="G1772">
        <v>2317</v>
      </c>
      <c r="H1772">
        <v>0</v>
      </c>
      <c r="I1772">
        <v>0.69099999999999995</v>
      </c>
    </row>
    <row r="1773" spans="1:9" x14ac:dyDescent="0.2">
      <c r="A1773" t="s">
        <v>1899</v>
      </c>
      <c r="B1773" t="s">
        <v>114</v>
      </c>
      <c r="C1773">
        <v>1898</v>
      </c>
      <c r="D1773" s="41">
        <v>1.2377314814814815E-2</v>
      </c>
      <c r="E1773" t="s">
        <v>7293</v>
      </c>
      <c r="F1773">
        <v>913</v>
      </c>
      <c r="G1773">
        <v>2828</v>
      </c>
      <c r="H1773">
        <v>0</v>
      </c>
      <c r="I1773">
        <v>0.67700000000000005</v>
      </c>
    </row>
    <row r="1774" spans="1:9" x14ac:dyDescent="0.2">
      <c r="A1774" t="s">
        <v>1899</v>
      </c>
      <c r="B1774" t="s">
        <v>114</v>
      </c>
      <c r="C1774">
        <v>1898</v>
      </c>
      <c r="D1774" s="41">
        <v>1.2377314814814815E-2</v>
      </c>
      <c r="E1774" t="s">
        <v>7293</v>
      </c>
      <c r="F1774">
        <v>913</v>
      </c>
      <c r="G1774">
        <v>2828</v>
      </c>
      <c r="H1774">
        <v>0</v>
      </c>
      <c r="I1774">
        <v>0.67700000000000005</v>
      </c>
    </row>
    <row r="1775" spans="1:9" x14ac:dyDescent="0.2">
      <c r="A1775" t="s">
        <v>1900</v>
      </c>
      <c r="B1775" t="s">
        <v>114</v>
      </c>
      <c r="C1775">
        <v>1899</v>
      </c>
      <c r="D1775" s="41">
        <v>1.2554398148148148E-2</v>
      </c>
      <c r="E1775" t="s">
        <v>7293</v>
      </c>
      <c r="F1775">
        <v>895</v>
      </c>
      <c r="G1775">
        <v>2718</v>
      </c>
      <c r="H1775">
        <v>0</v>
      </c>
      <c r="I1775">
        <v>0.67100000000000004</v>
      </c>
    </row>
    <row r="1776" spans="1:9" x14ac:dyDescent="0.2">
      <c r="A1776" t="s">
        <v>1900</v>
      </c>
      <c r="B1776" t="s">
        <v>114</v>
      </c>
      <c r="C1776">
        <v>1899</v>
      </c>
      <c r="D1776" s="41">
        <v>1.2554398148148148E-2</v>
      </c>
      <c r="E1776" t="s">
        <v>7293</v>
      </c>
      <c r="F1776">
        <v>895</v>
      </c>
      <c r="G1776">
        <v>2718</v>
      </c>
      <c r="H1776">
        <v>0</v>
      </c>
      <c r="I1776">
        <v>0.67100000000000004</v>
      </c>
    </row>
    <row r="1777" spans="1:9" x14ac:dyDescent="0.2">
      <c r="A1777" t="s">
        <v>1901</v>
      </c>
      <c r="B1777" t="s">
        <v>114</v>
      </c>
      <c r="C1777">
        <v>1900</v>
      </c>
      <c r="D1777" s="41">
        <v>1.271412037037037E-2</v>
      </c>
      <c r="E1777" t="s">
        <v>7293</v>
      </c>
      <c r="F1777">
        <v>760</v>
      </c>
      <c r="G1777">
        <v>2261</v>
      </c>
      <c r="H1777">
        <v>0</v>
      </c>
      <c r="I1777">
        <v>0.66400000000000003</v>
      </c>
    </row>
    <row r="1778" spans="1:9" x14ac:dyDescent="0.2">
      <c r="A1778" t="s">
        <v>1901</v>
      </c>
      <c r="B1778" t="s">
        <v>114</v>
      </c>
      <c r="C1778">
        <v>1900</v>
      </c>
      <c r="D1778" s="41">
        <v>1.271412037037037E-2</v>
      </c>
      <c r="E1778" t="s">
        <v>7293</v>
      </c>
      <c r="F1778">
        <v>760</v>
      </c>
      <c r="G1778">
        <v>2261</v>
      </c>
      <c r="H1778">
        <v>0</v>
      </c>
      <c r="I1778">
        <v>0.66400000000000003</v>
      </c>
    </row>
    <row r="1779" spans="1:9" x14ac:dyDescent="0.2">
      <c r="A1779" t="s">
        <v>1902</v>
      </c>
      <c r="B1779" t="s">
        <v>114</v>
      </c>
      <c r="C1779">
        <v>1901</v>
      </c>
      <c r="D1779" s="41">
        <v>1.2885416666666665E-2</v>
      </c>
      <c r="E1779" t="s">
        <v>7293</v>
      </c>
      <c r="F1779">
        <v>990</v>
      </c>
      <c r="G1779">
        <v>2699</v>
      </c>
      <c r="H1779">
        <v>0</v>
      </c>
      <c r="I1779">
        <v>0.63300000000000001</v>
      </c>
    </row>
    <row r="1780" spans="1:9" x14ac:dyDescent="0.2">
      <c r="A1780" t="s">
        <v>1902</v>
      </c>
      <c r="B1780" t="s">
        <v>114</v>
      </c>
      <c r="C1780">
        <v>1901</v>
      </c>
      <c r="D1780" s="41">
        <v>1.2885416666666665E-2</v>
      </c>
      <c r="E1780" t="s">
        <v>7293</v>
      </c>
      <c r="F1780">
        <v>990</v>
      </c>
      <c r="G1780">
        <v>2699</v>
      </c>
      <c r="H1780">
        <v>0</v>
      </c>
      <c r="I1780">
        <v>0.63300000000000001</v>
      </c>
    </row>
    <row r="1781" spans="1:9" x14ac:dyDescent="0.2">
      <c r="A1781" t="s">
        <v>1903</v>
      </c>
      <c r="B1781" t="s">
        <v>114</v>
      </c>
      <c r="C1781">
        <v>1902</v>
      </c>
      <c r="D1781" s="41">
        <v>1.305324074074074E-2</v>
      </c>
      <c r="E1781" t="s">
        <v>7293</v>
      </c>
      <c r="F1781">
        <v>1120</v>
      </c>
      <c r="G1781">
        <v>2944</v>
      </c>
      <c r="H1781">
        <v>0</v>
      </c>
      <c r="I1781">
        <v>0.62</v>
      </c>
    </row>
    <row r="1782" spans="1:9" x14ac:dyDescent="0.2">
      <c r="A1782" t="s">
        <v>1903</v>
      </c>
      <c r="B1782" t="s">
        <v>114</v>
      </c>
      <c r="C1782">
        <v>1902</v>
      </c>
      <c r="D1782" s="41">
        <v>1.305324074074074E-2</v>
      </c>
      <c r="E1782" t="s">
        <v>7293</v>
      </c>
      <c r="F1782">
        <v>1120</v>
      </c>
      <c r="G1782">
        <v>2944</v>
      </c>
      <c r="H1782">
        <v>0</v>
      </c>
      <c r="I1782">
        <v>0.62</v>
      </c>
    </row>
    <row r="1783" spans="1:9" x14ac:dyDescent="0.2">
      <c r="A1783" t="s">
        <v>1904</v>
      </c>
      <c r="B1783" t="s">
        <v>114</v>
      </c>
      <c r="C1783">
        <v>1903</v>
      </c>
      <c r="D1783" s="41">
        <v>1.3253472222222222E-2</v>
      </c>
      <c r="E1783" t="s">
        <v>7293</v>
      </c>
      <c r="F1783">
        <v>749</v>
      </c>
      <c r="G1783">
        <v>2419</v>
      </c>
      <c r="H1783">
        <v>0</v>
      </c>
      <c r="I1783">
        <v>0.69</v>
      </c>
    </row>
    <row r="1784" spans="1:9" x14ac:dyDescent="0.2">
      <c r="A1784" t="s">
        <v>1904</v>
      </c>
      <c r="B1784" t="s">
        <v>114</v>
      </c>
      <c r="C1784">
        <v>1903</v>
      </c>
      <c r="D1784" s="41">
        <v>1.3253472222222222E-2</v>
      </c>
      <c r="E1784" t="s">
        <v>7293</v>
      </c>
      <c r="F1784">
        <v>749</v>
      </c>
      <c r="G1784">
        <v>2419</v>
      </c>
      <c r="H1784">
        <v>0</v>
      </c>
      <c r="I1784">
        <v>0.69</v>
      </c>
    </row>
    <row r="1785" spans="1:9" x14ac:dyDescent="0.2">
      <c r="A1785" t="s">
        <v>1905</v>
      </c>
      <c r="B1785" t="s">
        <v>114</v>
      </c>
      <c r="C1785">
        <v>1904</v>
      </c>
      <c r="D1785" s="41">
        <v>1.3473379629629629E-2</v>
      </c>
      <c r="E1785" t="s">
        <v>7293</v>
      </c>
      <c r="F1785">
        <v>772</v>
      </c>
      <c r="G1785">
        <v>2396</v>
      </c>
      <c r="H1785">
        <v>0</v>
      </c>
      <c r="I1785">
        <v>0.67800000000000005</v>
      </c>
    </row>
    <row r="1786" spans="1:9" x14ac:dyDescent="0.2">
      <c r="A1786" t="s">
        <v>1905</v>
      </c>
      <c r="B1786" t="s">
        <v>114</v>
      </c>
      <c r="C1786">
        <v>1904</v>
      </c>
      <c r="D1786" s="41">
        <v>1.3473379629629629E-2</v>
      </c>
      <c r="E1786" t="s">
        <v>7293</v>
      </c>
      <c r="F1786">
        <v>772</v>
      </c>
      <c r="G1786">
        <v>2396</v>
      </c>
      <c r="H1786">
        <v>0</v>
      </c>
      <c r="I1786">
        <v>0.67800000000000005</v>
      </c>
    </row>
    <row r="1787" spans="1:9" x14ac:dyDescent="0.2">
      <c r="A1787" t="s">
        <v>1906</v>
      </c>
      <c r="B1787" t="s">
        <v>114</v>
      </c>
      <c r="C1787">
        <v>1905</v>
      </c>
      <c r="D1787" s="41">
        <v>1.363888888888889E-2</v>
      </c>
      <c r="E1787" t="s">
        <v>7293</v>
      </c>
      <c r="F1787">
        <v>777</v>
      </c>
      <c r="G1787">
        <v>2249</v>
      </c>
      <c r="H1787">
        <v>0</v>
      </c>
      <c r="I1787">
        <v>0.65500000000000003</v>
      </c>
    </row>
    <row r="1788" spans="1:9" x14ac:dyDescent="0.2">
      <c r="A1788" t="s">
        <v>1906</v>
      </c>
      <c r="B1788" t="s">
        <v>114</v>
      </c>
      <c r="C1788">
        <v>1905</v>
      </c>
      <c r="D1788" s="41">
        <v>1.363888888888889E-2</v>
      </c>
      <c r="E1788" t="s">
        <v>7293</v>
      </c>
      <c r="F1788">
        <v>777</v>
      </c>
      <c r="G1788">
        <v>2249</v>
      </c>
      <c r="H1788">
        <v>0</v>
      </c>
      <c r="I1788">
        <v>0.65500000000000003</v>
      </c>
    </row>
    <row r="1789" spans="1:9" x14ac:dyDescent="0.2">
      <c r="A1789" t="s">
        <v>1907</v>
      </c>
      <c r="B1789" t="s">
        <v>114</v>
      </c>
      <c r="C1789">
        <v>1906</v>
      </c>
      <c r="D1789" s="41">
        <v>1.3783564814814813E-2</v>
      </c>
      <c r="E1789" t="s">
        <v>7293</v>
      </c>
      <c r="F1789">
        <v>727</v>
      </c>
      <c r="G1789">
        <v>2217</v>
      </c>
      <c r="H1789">
        <v>0</v>
      </c>
      <c r="I1789">
        <v>0.67200000000000004</v>
      </c>
    </row>
    <row r="1790" spans="1:9" x14ac:dyDescent="0.2">
      <c r="A1790" t="s">
        <v>1907</v>
      </c>
      <c r="B1790" t="s">
        <v>114</v>
      </c>
      <c r="C1790">
        <v>1906</v>
      </c>
      <c r="D1790" s="41">
        <v>1.3783564814814813E-2</v>
      </c>
      <c r="E1790" t="s">
        <v>7293</v>
      </c>
      <c r="F1790">
        <v>727</v>
      </c>
      <c r="G1790">
        <v>2217</v>
      </c>
      <c r="H1790">
        <v>0</v>
      </c>
      <c r="I1790">
        <v>0.67200000000000004</v>
      </c>
    </row>
    <row r="1791" spans="1:9" x14ac:dyDescent="0.2">
      <c r="A1791" t="s">
        <v>1908</v>
      </c>
      <c r="B1791" t="s">
        <v>114</v>
      </c>
      <c r="C1791">
        <v>1907</v>
      </c>
      <c r="D1791" s="41">
        <v>1.3939814814814815E-2</v>
      </c>
      <c r="E1791" t="s">
        <v>7293</v>
      </c>
      <c r="F1791">
        <v>728</v>
      </c>
      <c r="G1791">
        <v>2379</v>
      </c>
      <c r="H1791">
        <v>0</v>
      </c>
      <c r="I1791">
        <v>0.69399999999999995</v>
      </c>
    </row>
    <row r="1792" spans="1:9" x14ac:dyDescent="0.2">
      <c r="A1792" t="s">
        <v>1908</v>
      </c>
      <c r="B1792" t="s">
        <v>114</v>
      </c>
      <c r="C1792">
        <v>1907</v>
      </c>
      <c r="D1792" s="41">
        <v>1.3939814814814815E-2</v>
      </c>
      <c r="E1792" t="s">
        <v>7293</v>
      </c>
      <c r="F1792">
        <v>728</v>
      </c>
      <c r="G1792">
        <v>2379</v>
      </c>
      <c r="H1792">
        <v>0</v>
      </c>
      <c r="I1792">
        <v>0.69399999999999995</v>
      </c>
    </row>
    <row r="1793" spans="1:9" x14ac:dyDescent="0.2">
      <c r="A1793" t="s">
        <v>1909</v>
      </c>
      <c r="B1793" t="s">
        <v>114</v>
      </c>
      <c r="C1793">
        <v>1908</v>
      </c>
      <c r="D1793" s="41">
        <v>1.4143518518518519E-2</v>
      </c>
      <c r="E1793" t="s">
        <v>7293</v>
      </c>
      <c r="F1793">
        <v>1118</v>
      </c>
      <c r="G1793">
        <v>2208</v>
      </c>
      <c r="H1793">
        <v>0</v>
      </c>
      <c r="I1793">
        <v>0.49399999999999999</v>
      </c>
    </row>
    <row r="1794" spans="1:9" x14ac:dyDescent="0.2">
      <c r="A1794" t="s">
        <v>1909</v>
      </c>
      <c r="B1794" t="s">
        <v>114</v>
      </c>
      <c r="C1794">
        <v>1908</v>
      </c>
      <c r="D1794" s="41">
        <v>1.4143518518518519E-2</v>
      </c>
      <c r="E1794" t="s">
        <v>7293</v>
      </c>
      <c r="F1794">
        <v>1118</v>
      </c>
      <c r="G1794">
        <v>2208</v>
      </c>
      <c r="H1794">
        <v>0</v>
      </c>
      <c r="I1794">
        <v>0.49399999999999999</v>
      </c>
    </row>
    <row r="1795" spans="1:9" x14ac:dyDescent="0.2">
      <c r="A1795" t="s">
        <v>1910</v>
      </c>
      <c r="B1795" t="s">
        <v>114</v>
      </c>
      <c r="C1795">
        <v>1909</v>
      </c>
      <c r="D1795" s="41">
        <v>1.4341435185185186E-2</v>
      </c>
      <c r="E1795" t="s">
        <v>7293</v>
      </c>
      <c r="F1795">
        <v>505</v>
      </c>
      <c r="G1795">
        <v>1703</v>
      </c>
      <c r="H1795">
        <v>0</v>
      </c>
      <c r="I1795">
        <v>0.70299999999999996</v>
      </c>
    </row>
    <row r="1796" spans="1:9" x14ac:dyDescent="0.2">
      <c r="A1796" t="s">
        <v>1910</v>
      </c>
      <c r="B1796" t="s">
        <v>114</v>
      </c>
      <c r="C1796">
        <v>1909</v>
      </c>
      <c r="D1796" s="41">
        <v>1.4341435185185186E-2</v>
      </c>
      <c r="E1796" t="s">
        <v>7293</v>
      </c>
      <c r="F1796">
        <v>505</v>
      </c>
      <c r="G1796">
        <v>1703</v>
      </c>
      <c r="H1796">
        <v>0</v>
      </c>
      <c r="I1796">
        <v>0.70299999999999996</v>
      </c>
    </row>
    <row r="1797" spans="1:9" x14ac:dyDescent="0.2">
      <c r="A1797" t="s">
        <v>1911</v>
      </c>
      <c r="B1797" t="s">
        <v>114</v>
      </c>
      <c r="C1797">
        <v>1910</v>
      </c>
      <c r="D1797" s="41">
        <v>1.450810185185185E-2</v>
      </c>
      <c r="E1797" t="s">
        <v>7293</v>
      </c>
      <c r="F1797">
        <v>863</v>
      </c>
      <c r="G1797">
        <v>2577</v>
      </c>
      <c r="H1797">
        <v>0</v>
      </c>
      <c r="I1797">
        <v>0.66500000000000004</v>
      </c>
    </row>
    <row r="1798" spans="1:9" x14ac:dyDescent="0.2">
      <c r="A1798" t="s">
        <v>1911</v>
      </c>
      <c r="B1798" t="s">
        <v>114</v>
      </c>
      <c r="C1798">
        <v>1910</v>
      </c>
      <c r="D1798" s="41">
        <v>1.450810185185185E-2</v>
      </c>
      <c r="E1798" t="s">
        <v>7293</v>
      </c>
      <c r="F1798">
        <v>863</v>
      </c>
      <c r="G1798">
        <v>2577</v>
      </c>
      <c r="H1798">
        <v>0</v>
      </c>
      <c r="I1798">
        <v>0.66500000000000004</v>
      </c>
    </row>
    <row r="1799" spans="1:9" x14ac:dyDescent="0.2">
      <c r="A1799" t="s">
        <v>1912</v>
      </c>
      <c r="B1799" t="s">
        <v>114</v>
      </c>
      <c r="C1799">
        <v>1911</v>
      </c>
      <c r="D1799" s="41">
        <v>1.4724537037037036E-2</v>
      </c>
      <c r="E1799" t="s">
        <v>7293</v>
      </c>
      <c r="F1799">
        <v>774</v>
      </c>
      <c r="G1799">
        <v>2350</v>
      </c>
      <c r="H1799">
        <v>0</v>
      </c>
      <c r="I1799">
        <v>0.67100000000000004</v>
      </c>
    </row>
    <row r="1800" spans="1:9" x14ac:dyDescent="0.2">
      <c r="A1800" t="s">
        <v>1912</v>
      </c>
      <c r="B1800" t="s">
        <v>114</v>
      </c>
      <c r="C1800">
        <v>1911</v>
      </c>
      <c r="D1800" s="41">
        <v>1.4724537037037036E-2</v>
      </c>
      <c r="E1800" t="s">
        <v>7293</v>
      </c>
      <c r="F1800">
        <v>774</v>
      </c>
      <c r="G1800">
        <v>2350</v>
      </c>
      <c r="H1800">
        <v>0</v>
      </c>
      <c r="I1800">
        <v>0.67100000000000004</v>
      </c>
    </row>
    <row r="1801" spans="1:9" x14ac:dyDescent="0.2">
      <c r="A1801" t="s">
        <v>1913</v>
      </c>
      <c r="B1801" t="s">
        <v>114</v>
      </c>
      <c r="C1801">
        <v>1912</v>
      </c>
      <c r="D1801" s="41">
        <v>1.4880787037037038E-2</v>
      </c>
      <c r="E1801" t="s">
        <v>7293</v>
      </c>
      <c r="F1801">
        <v>645</v>
      </c>
      <c r="G1801">
        <v>2022</v>
      </c>
      <c r="H1801">
        <v>0</v>
      </c>
      <c r="I1801">
        <v>0.68100000000000005</v>
      </c>
    </row>
    <row r="1802" spans="1:9" x14ac:dyDescent="0.2">
      <c r="A1802" t="s">
        <v>1913</v>
      </c>
      <c r="B1802" t="s">
        <v>114</v>
      </c>
      <c r="C1802">
        <v>1912</v>
      </c>
      <c r="D1802" s="41">
        <v>1.4880787037037038E-2</v>
      </c>
      <c r="E1802" t="s">
        <v>7293</v>
      </c>
      <c r="F1802">
        <v>645</v>
      </c>
      <c r="G1802">
        <v>2022</v>
      </c>
      <c r="H1802">
        <v>0</v>
      </c>
      <c r="I1802">
        <v>0.68100000000000005</v>
      </c>
    </row>
    <row r="1803" spans="1:9" x14ac:dyDescent="0.2">
      <c r="A1803" t="s">
        <v>1914</v>
      </c>
      <c r="B1803" t="s">
        <v>114</v>
      </c>
      <c r="C1803">
        <v>1913</v>
      </c>
      <c r="D1803" s="41">
        <v>1.5024305555555556E-2</v>
      </c>
      <c r="E1803" t="s">
        <v>7293</v>
      </c>
      <c r="F1803">
        <v>667</v>
      </c>
      <c r="G1803">
        <v>2173</v>
      </c>
      <c r="H1803">
        <v>0</v>
      </c>
      <c r="I1803">
        <v>0.69299999999999995</v>
      </c>
    </row>
    <row r="1804" spans="1:9" x14ac:dyDescent="0.2">
      <c r="A1804" t="s">
        <v>1914</v>
      </c>
      <c r="B1804" t="s">
        <v>114</v>
      </c>
      <c r="C1804">
        <v>1913</v>
      </c>
      <c r="D1804" s="41">
        <v>1.5024305555555556E-2</v>
      </c>
      <c r="E1804" t="s">
        <v>7293</v>
      </c>
      <c r="F1804">
        <v>667</v>
      </c>
      <c r="G1804">
        <v>2173</v>
      </c>
      <c r="H1804">
        <v>0</v>
      </c>
      <c r="I1804">
        <v>0.69299999999999995</v>
      </c>
    </row>
    <row r="1805" spans="1:9" x14ac:dyDescent="0.2">
      <c r="A1805" t="s">
        <v>1915</v>
      </c>
      <c r="B1805" t="s">
        <v>114</v>
      </c>
      <c r="C1805">
        <v>1914</v>
      </c>
      <c r="D1805" s="41">
        <v>1.5228009259259261E-2</v>
      </c>
      <c r="E1805" t="s">
        <v>7293</v>
      </c>
      <c r="F1805">
        <v>849</v>
      </c>
      <c r="G1805">
        <v>2552</v>
      </c>
      <c r="H1805">
        <v>0</v>
      </c>
      <c r="I1805">
        <v>0.66700000000000004</v>
      </c>
    </row>
    <row r="1806" spans="1:9" x14ac:dyDescent="0.2">
      <c r="A1806" t="s">
        <v>1915</v>
      </c>
      <c r="B1806" t="s">
        <v>114</v>
      </c>
      <c r="C1806">
        <v>1914</v>
      </c>
      <c r="D1806" s="41">
        <v>1.5228009259259261E-2</v>
      </c>
      <c r="E1806" t="s">
        <v>7293</v>
      </c>
      <c r="F1806">
        <v>849</v>
      </c>
      <c r="G1806">
        <v>2552</v>
      </c>
      <c r="H1806">
        <v>0</v>
      </c>
      <c r="I1806">
        <v>0.66700000000000004</v>
      </c>
    </row>
    <row r="1807" spans="1:9" x14ac:dyDescent="0.2">
      <c r="A1807" t="s">
        <v>1916</v>
      </c>
      <c r="B1807" t="s">
        <v>114</v>
      </c>
      <c r="C1807">
        <v>1915</v>
      </c>
      <c r="D1807" s="41">
        <v>1.5457175925925925E-2</v>
      </c>
      <c r="E1807" t="s">
        <v>7293</v>
      </c>
      <c r="F1807">
        <v>730</v>
      </c>
      <c r="G1807">
        <v>2060</v>
      </c>
      <c r="H1807">
        <v>0</v>
      </c>
      <c r="I1807">
        <v>0.64600000000000002</v>
      </c>
    </row>
    <row r="1808" spans="1:9" x14ac:dyDescent="0.2">
      <c r="A1808" t="s">
        <v>1916</v>
      </c>
      <c r="B1808" t="s">
        <v>114</v>
      </c>
      <c r="C1808">
        <v>1915</v>
      </c>
      <c r="D1808" s="41">
        <v>1.5457175925925925E-2</v>
      </c>
      <c r="E1808" t="s">
        <v>7293</v>
      </c>
      <c r="F1808">
        <v>730</v>
      </c>
      <c r="G1808">
        <v>2060</v>
      </c>
      <c r="H1808">
        <v>0</v>
      </c>
      <c r="I1808">
        <v>0.64600000000000002</v>
      </c>
    </row>
    <row r="1809" spans="1:9" x14ac:dyDescent="0.2">
      <c r="A1809" t="s">
        <v>1917</v>
      </c>
      <c r="B1809" t="s">
        <v>114</v>
      </c>
      <c r="C1809">
        <v>1916</v>
      </c>
      <c r="D1809" s="41">
        <v>1.5658564814814816E-2</v>
      </c>
      <c r="E1809" t="s">
        <v>7293</v>
      </c>
      <c r="F1809">
        <v>848</v>
      </c>
      <c r="G1809">
        <v>2533</v>
      </c>
      <c r="H1809">
        <v>0</v>
      </c>
      <c r="I1809">
        <v>0.66500000000000004</v>
      </c>
    </row>
    <row r="1810" spans="1:9" x14ac:dyDescent="0.2">
      <c r="A1810" t="s">
        <v>1917</v>
      </c>
      <c r="B1810" t="s">
        <v>114</v>
      </c>
      <c r="C1810">
        <v>1916</v>
      </c>
      <c r="D1810" s="41">
        <v>1.5658564814814816E-2</v>
      </c>
      <c r="E1810" t="s">
        <v>7293</v>
      </c>
      <c r="F1810">
        <v>848</v>
      </c>
      <c r="G1810">
        <v>2533</v>
      </c>
      <c r="H1810">
        <v>0</v>
      </c>
      <c r="I1810">
        <v>0.66500000000000004</v>
      </c>
    </row>
    <row r="1811" spans="1:9" x14ac:dyDescent="0.2">
      <c r="A1811" t="s">
        <v>1918</v>
      </c>
      <c r="B1811" t="s">
        <v>114</v>
      </c>
      <c r="C1811">
        <v>1917</v>
      </c>
      <c r="D1811" s="41">
        <v>1.5847222222222224E-2</v>
      </c>
      <c r="E1811" t="s">
        <v>7293</v>
      </c>
      <c r="F1811">
        <v>902</v>
      </c>
      <c r="G1811">
        <v>2592</v>
      </c>
      <c r="H1811">
        <v>0</v>
      </c>
      <c r="I1811">
        <v>0.65200000000000002</v>
      </c>
    </row>
    <row r="1812" spans="1:9" x14ac:dyDescent="0.2">
      <c r="A1812" t="s">
        <v>1918</v>
      </c>
      <c r="B1812" t="s">
        <v>114</v>
      </c>
      <c r="C1812">
        <v>1917</v>
      </c>
      <c r="D1812" s="41">
        <v>1.5847222222222224E-2</v>
      </c>
      <c r="E1812" t="s">
        <v>7293</v>
      </c>
      <c r="F1812">
        <v>902</v>
      </c>
      <c r="G1812">
        <v>2592</v>
      </c>
      <c r="H1812">
        <v>0</v>
      </c>
      <c r="I1812">
        <v>0.65200000000000002</v>
      </c>
    </row>
    <row r="1813" spans="1:9" x14ac:dyDescent="0.2">
      <c r="A1813" t="s">
        <v>1919</v>
      </c>
      <c r="B1813" t="s">
        <v>114</v>
      </c>
      <c r="C1813">
        <v>1918</v>
      </c>
      <c r="D1813" s="41">
        <v>1.6023148148148151E-2</v>
      </c>
      <c r="E1813" t="s">
        <v>7293</v>
      </c>
      <c r="F1813">
        <v>929</v>
      </c>
      <c r="G1813">
        <v>2746</v>
      </c>
      <c r="H1813">
        <v>0</v>
      </c>
      <c r="I1813">
        <v>0.66200000000000003</v>
      </c>
    </row>
    <row r="1814" spans="1:9" x14ac:dyDescent="0.2">
      <c r="A1814" t="s">
        <v>1919</v>
      </c>
      <c r="B1814" t="s">
        <v>114</v>
      </c>
      <c r="C1814">
        <v>1918</v>
      </c>
      <c r="D1814" s="41">
        <v>1.6023148148148151E-2</v>
      </c>
      <c r="E1814" t="s">
        <v>7293</v>
      </c>
      <c r="F1814">
        <v>929</v>
      </c>
      <c r="G1814">
        <v>2746</v>
      </c>
      <c r="H1814">
        <v>0</v>
      </c>
      <c r="I1814">
        <v>0.66200000000000003</v>
      </c>
    </row>
    <row r="1815" spans="1:9" x14ac:dyDescent="0.2">
      <c r="A1815" t="s">
        <v>1920</v>
      </c>
      <c r="B1815" t="s">
        <v>114</v>
      </c>
      <c r="C1815">
        <v>1919</v>
      </c>
      <c r="D1815" s="41">
        <v>1.6166666666666666E-2</v>
      </c>
      <c r="E1815" t="s">
        <v>7293</v>
      </c>
      <c r="F1815">
        <v>586</v>
      </c>
      <c r="G1815">
        <v>1862</v>
      </c>
      <c r="H1815">
        <v>0</v>
      </c>
      <c r="I1815">
        <v>0.68500000000000005</v>
      </c>
    </row>
    <row r="1816" spans="1:9" x14ac:dyDescent="0.2">
      <c r="A1816" t="s">
        <v>1920</v>
      </c>
      <c r="B1816" t="s">
        <v>114</v>
      </c>
      <c r="C1816">
        <v>1919</v>
      </c>
      <c r="D1816" s="41">
        <v>1.6166666666666666E-2</v>
      </c>
      <c r="E1816" t="s">
        <v>7293</v>
      </c>
      <c r="F1816">
        <v>586</v>
      </c>
      <c r="G1816">
        <v>1862</v>
      </c>
      <c r="H1816">
        <v>0</v>
      </c>
      <c r="I1816">
        <v>0.68500000000000005</v>
      </c>
    </row>
    <row r="1817" spans="1:9" x14ac:dyDescent="0.2">
      <c r="A1817" t="s">
        <v>1921</v>
      </c>
      <c r="B1817" t="s">
        <v>114</v>
      </c>
      <c r="C1817">
        <v>1920</v>
      </c>
      <c r="D1817" s="41">
        <v>1.6569444444444446E-2</v>
      </c>
      <c r="E1817" t="s">
        <v>7293</v>
      </c>
      <c r="F1817">
        <v>1561</v>
      </c>
      <c r="G1817">
        <v>4072</v>
      </c>
      <c r="H1817">
        <v>0</v>
      </c>
      <c r="I1817">
        <v>0.61699999999999999</v>
      </c>
    </row>
    <row r="1818" spans="1:9" x14ac:dyDescent="0.2">
      <c r="A1818" t="s">
        <v>1921</v>
      </c>
      <c r="B1818" t="s">
        <v>114</v>
      </c>
      <c r="C1818">
        <v>1920</v>
      </c>
      <c r="D1818" s="41">
        <v>1.6569444444444446E-2</v>
      </c>
      <c r="E1818" t="s">
        <v>7293</v>
      </c>
      <c r="F1818">
        <v>1561</v>
      </c>
      <c r="G1818">
        <v>4072</v>
      </c>
      <c r="H1818">
        <v>0</v>
      </c>
      <c r="I1818">
        <v>0.61699999999999999</v>
      </c>
    </row>
    <row r="1819" spans="1:9" x14ac:dyDescent="0.2">
      <c r="A1819" t="s">
        <v>1922</v>
      </c>
      <c r="B1819" t="s">
        <v>114</v>
      </c>
      <c r="C1819">
        <v>1921</v>
      </c>
      <c r="D1819" s="41">
        <v>1.6943287037037038E-2</v>
      </c>
      <c r="E1819" t="s">
        <v>7293</v>
      </c>
      <c r="F1819">
        <v>869</v>
      </c>
      <c r="G1819">
        <v>2541</v>
      </c>
      <c r="H1819">
        <v>0</v>
      </c>
      <c r="I1819">
        <v>0.65800000000000003</v>
      </c>
    </row>
    <row r="1820" spans="1:9" x14ac:dyDescent="0.2">
      <c r="A1820" t="s">
        <v>1922</v>
      </c>
      <c r="B1820" t="s">
        <v>114</v>
      </c>
      <c r="C1820">
        <v>1921</v>
      </c>
      <c r="D1820" s="41">
        <v>1.6943287037037038E-2</v>
      </c>
      <c r="E1820" t="s">
        <v>7293</v>
      </c>
      <c r="F1820">
        <v>869</v>
      </c>
      <c r="G1820">
        <v>2541</v>
      </c>
      <c r="H1820">
        <v>0</v>
      </c>
      <c r="I1820">
        <v>0.65800000000000003</v>
      </c>
    </row>
    <row r="1821" spans="1:9" x14ac:dyDescent="0.2">
      <c r="A1821" t="s">
        <v>1923</v>
      </c>
      <c r="B1821" t="s">
        <v>114</v>
      </c>
      <c r="C1821">
        <v>1922</v>
      </c>
      <c r="D1821" s="41">
        <v>1.7166666666666667E-2</v>
      </c>
      <c r="E1821" t="s">
        <v>7293</v>
      </c>
      <c r="F1821">
        <v>673</v>
      </c>
      <c r="G1821">
        <v>2254</v>
      </c>
      <c r="H1821">
        <v>0</v>
      </c>
      <c r="I1821">
        <v>0.70099999999999996</v>
      </c>
    </row>
    <row r="1822" spans="1:9" x14ac:dyDescent="0.2">
      <c r="A1822" t="s">
        <v>1923</v>
      </c>
      <c r="B1822" t="s">
        <v>114</v>
      </c>
      <c r="C1822">
        <v>1922</v>
      </c>
      <c r="D1822" s="41">
        <v>1.7166666666666667E-2</v>
      </c>
      <c r="E1822" t="s">
        <v>7293</v>
      </c>
      <c r="F1822">
        <v>673</v>
      </c>
      <c r="G1822">
        <v>2254</v>
      </c>
      <c r="H1822">
        <v>0</v>
      </c>
      <c r="I1822">
        <v>0.70099999999999996</v>
      </c>
    </row>
    <row r="1823" spans="1:9" x14ac:dyDescent="0.2">
      <c r="A1823" t="s">
        <v>1924</v>
      </c>
      <c r="B1823" t="s">
        <v>114</v>
      </c>
      <c r="C1823">
        <v>1923</v>
      </c>
      <c r="D1823" s="41">
        <v>1.8348379629629628E-2</v>
      </c>
      <c r="E1823" t="s">
        <v>7293</v>
      </c>
      <c r="F1823">
        <v>878</v>
      </c>
      <c r="G1823">
        <v>2568</v>
      </c>
      <c r="H1823">
        <v>0</v>
      </c>
      <c r="I1823">
        <v>0.65800000000000003</v>
      </c>
    </row>
    <row r="1824" spans="1:9" x14ac:dyDescent="0.2">
      <c r="A1824" t="s">
        <v>1924</v>
      </c>
      <c r="B1824" t="s">
        <v>114</v>
      </c>
      <c r="C1824">
        <v>1923</v>
      </c>
      <c r="D1824" s="41">
        <v>1.8348379629629628E-2</v>
      </c>
      <c r="E1824" t="s">
        <v>7293</v>
      </c>
      <c r="F1824">
        <v>878</v>
      </c>
      <c r="G1824">
        <v>2568</v>
      </c>
      <c r="H1824">
        <v>0</v>
      </c>
      <c r="I1824">
        <v>0.65800000000000003</v>
      </c>
    </row>
    <row r="1825" spans="1:9" x14ac:dyDescent="0.2">
      <c r="A1825" t="s">
        <v>1925</v>
      </c>
      <c r="B1825" t="s">
        <v>114</v>
      </c>
      <c r="C1825">
        <v>1924</v>
      </c>
      <c r="D1825" s="41">
        <v>1.8606481481481481E-2</v>
      </c>
      <c r="E1825" t="s">
        <v>7293</v>
      </c>
      <c r="F1825">
        <v>651</v>
      </c>
      <c r="G1825">
        <v>2037</v>
      </c>
      <c r="H1825">
        <v>2</v>
      </c>
      <c r="I1825">
        <v>0.68</v>
      </c>
    </row>
    <row r="1826" spans="1:9" x14ac:dyDescent="0.2">
      <c r="A1826" t="s">
        <v>1925</v>
      </c>
      <c r="B1826" t="s">
        <v>114</v>
      </c>
      <c r="C1826">
        <v>1924</v>
      </c>
      <c r="D1826" s="41">
        <v>1.8606481481481481E-2</v>
      </c>
      <c r="E1826" t="s">
        <v>7293</v>
      </c>
      <c r="F1826">
        <v>651</v>
      </c>
      <c r="G1826">
        <v>2037</v>
      </c>
      <c r="H1826">
        <v>2</v>
      </c>
      <c r="I1826">
        <v>0.68</v>
      </c>
    </row>
    <row r="1827" spans="1:9" x14ac:dyDescent="0.2">
      <c r="A1827" t="s">
        <v>1926</v>
      </c>
      <c r="B1827" t="s">
        <v>114</v>
      </c>
      <c r="C1827">
        <v>1925</v>
      </c>
      <c r="D1827" s="41">
        <v>1.8843750000000003E-2</v>
      </c>
      <c r="E1827" t="s">
        <v>7293</v>
      </c>
      <c r="F1827">
        <v>679</v>
      </c>
      <c r="G1827">
        <v>2335</v>
      </c>
      <c r="H1827">
        <v>0</v>
      </c>
      <c r="I1827">
        <v>0.70899999999999996</v>
      </c>
    </row>
    <row r="1828" spans="1:9" x14ac:dyDescent="0.2">
      <c r="A1828" t="s">
        <v>1926</v>
      </c>
      <c r="B1828" t="s">
        <v>114</v>
      </c>
      <c r="C1828">
        <v>1925</v>
      </c>
      <c r="D1828" s="41">
        <v>1.8843750000000003E-2</v>
      </c>
      <c r="E1828" t="s">
        <v>7293</v>
      </c>
      <c r="F1828">
        <v>679</v>
      </c>
      <c r="G1828">
        <v>2335</v>
      </c>
      <c r="H1828">
        <v>0</v>
      </c>
      <c r="I1828">
        <v>0.70899999999999996</v>
      </c>
    </row>
    <row r="1829" spans="1:9" x14ac:dyDescent="0.2">
      <c r="A1829" t="s">
        <v>1927</v>
      </c>
      <c r="B1829" t="s">
        <v>114</v>
      </c>
      <c r="C1829">
        <v>1926</v>
      </c>
      <c r="D1829" s="41">
        <v>1.9043981481481481E-2</v>
      </c>
      <c r="E1829" t="s">
        <v>7293</v>
      </c>
      <c r="F1829">
        <v>798</v>
      </c>
      <c r="G1829">
        <v>2431</v>
      </c>
      <c r="H1829">
        <v>0</v>
      </c>
      <c r="I1829">
        <v>0.67200000000000004</v>
      </c>
    </row>
    <row r="1830" spans="1:9" x14ac:dyDescent="0.2">
      <c r="A1830" t="s">
        <v>1927</v>
      </c>
      <c r="B1830" t="s">
        <v>114</v>
      </c>
      <c r="C1830">
        <v>1926</v>
      </c>
      <c r="D1830" s="41">
        <v>1.9043981481481481E-2</v>
      </c>
      <c r="E1830" t="s">
        <v>7293</v>
      </c>
      <c r="F1830">
        <v>798</v>
      </c>
      <c r="G1830">
        <v>2431</v>
      </c>
      <c r="H1830">
        <v>0</v>
      </c>
      <c r="I1830">
        <v>0.67200000000000004</v>
      </c>
    </row>
    <row r="1831" spans="1:9" x14ac:dyDescent="0.2">
      <c r="A1831" t="s">
        <v>1928</v>
      </c>
      <c r="B1831" t="s">
        <v>114</v>
      </c>
      <c r="C1831">
        <v>1927</v>
      </c>
      <c r="D1831" s="41">
        <v>1.9209490740740739E-2</v>
      </c>
      <c r="E1831" t="s">
        <v>7293</v>
      </c>
      <c r="F1831">
        <v>751</v>
      </c>
      <c r="G1831">
        <v>2257</v>
      </c>
      <c r="H1831">
        <v>0</v>
      </c>
      <c r="I1831">
        <v>0.66700000000000004</v>
      </c>
    </row>
    <row r="1832" spans="1:9" x14ac:dyDescent="0.2">
      <c r="A1832" t="s">
        <v>1928</v>
      </c>
      <c r="B1832" t="s">
        <v>114</v>
      </c>
      <c r="C1832">
        <v>1927</v>
      </c>
      <c r="D1832" s="41">
        <v>1.9209490740740739E-2</v>
      </c>
      <c r="E1832" t="s">
        <v>7293</v>
      </c>
      <c r="F1832">
        <v>751</v>
      </c>
      <c r="G1832">
        <v>2257</v>
      </c>
      <c r="H1832">
        <v>0</v>
      </c>
      <c r="I1832">
        <v>0.66700000000000004</v>
      </c>
    </row>
    <row r="1833" spans="1:9" x14ac:dyDescent="0.2">
      <c r="A1833" t="s">
        <v>1929</v>
      </c>
      <c r="B1833" t="s">
        <v>114</v>
      </c>
      <c r="C1833">
        <v>1928</v>
      </c>
      <c r="D1833" s="41">
        <v>1.938078703703704E-2</v>
      </c>
      <c r="E1833" t="s">
        <v>7293</v>
      </c>
      <c r="F1833">
        <v>651</v>
      </c>
      <c r="G1833">
        <v>2047</v>
      </c>
      <c r="H1833">
        <v>0</v>
      </c>
      <c r="I1833">
        <v>0.68200000000000005</v>
      </c>
    </row>
    <row r="1834" spans="1:9" x14ac:dyDescent="0.2">
      <c r="A1834" t="s">
        <v>1929</v>
      </c>
      <c r="B1834" t="s">
        <v>114</v>
      </c>
      <c r="C1834">
        <v>1928</v>
      </c>
      <c r="D1834" s="41">
        <v>1.938078703703704E-2</v>
      </c>
      <c r="E1834" t="s">
        <v>7293</v>
      </c>
      <c r="F1834">
        <v>651</v>
      </c>
      <c r="G1834">
        <v>2047</v>
      </c>
      <c r="H1834">
        <v>0</v>
      </c>
      <c r="I1834">
        <v>0.68200000000000005</v>
      </c>
    </row>
    <row r="1835" spans="1:9" x14ac:dyDescent="0.2">
      <c r="A1835" t="s">
        <v>1930</v>
      </c>
      <c r="B1835" t="s">
        <v>114</v>
      </c>
      <c r="C1835">
        <v>1929</v>
      </c>
      <c r="D1835" s="41">
        <v>1.9525462962962963E-2</v>
      </c>
      <c r="E1835" t="s">
        <v>7293</v>
      </c>
      <c r="F1835">
        <v>575</v>
      </c>
      <c r="G1835">
        <v>1828</v>
      </c>
      <c r="H1835">
        <v>0</v>
      </c>
      <c r="I1835">
        <v>0.68500000000000005</v>
      </c>
    </row>
    <row r="1836" spans="1:9" x14ac:dyDescent="0.2">
      <c r="A1836" t="s">
        <v>1930</v>
      </c>
      <c r="B1836" t="s">
        <v>114</v>
      </c>
      <c r="C1836">
        <v>1929</v>
      </c>
      <c r="D1836" s="41">
        <v>1.9525462962962963E-2</v>
      </c>
      <c r="E1836" t="s">
        <v>7293</v>
      </c>
      <c r="F1836">
        <v>575</v>
      </c>
      <c r="G1836">
        <v>1828</v>
      </c>
      <c r="H1836">
        <v>0</v>
      </c>
      <c r="I1836">
        <v>0.68500000000000005</v>
      </c>
    </row>
    <row r="1837" spans="1:9" x14ac:dyDescent="0.2">
      <c r="A1837" t="s">
        <v>1931</v>
      </c>
      <c r="B1837" t="s">
        <v>114</v>
      </c>
      <c r="C1837">
        <v>1930</v>
      </c>
      <c r="D1837" s="41">
        <v>1.9696759259259258E-2</v>
      </c>
      <c r="E1837" t="s">
        <v>7293</v>
      </c>
      <c r="F1837">
        <v>711</v>
      </c>
      <c r="G1837">
        <v>2460</v>
      </c>
      <c r="H1837">
        <v>0</v>
      </c>
      <c r="I1837">
        <v>0.71099999999999997</v>
      </c>
    </row>
    <row r="1838" spans="1:9" x14ac:dyDescent="0.2">
      <c r="A1838" t="s">
        <v>1931</v>
      </c>
      <c r="B1838" t="s">
        <v>114</v>
      </c>
      <c r="C1838">
        <v>1930</v>
      </c>
      <c r="D1838" s="41">
        <v>1.9696759259259258E-2</v>
      </c>
      <c r="E1838" t="s">
        <v>7293</v>
      </c>
      <c r="F1838">
        <v>711</v>
      </c>
      <c r="G1838">
        <v>2460</v>
      </c>
      <c r="H1838">
        <v>0</v>
      </c>
      <c r="I1838">
        <v>0.71099999999999997</v>
      </c>
    </row>
    <row r="1839" spans="1:9" x14ac:dyDescent="0.2">
      <c r="A1839" t="s">
        <v>7324</v>
      </c>
      <c r="B1839" t="s">
        <v>114</v>
      </c>
      <c r="C1839">
        <v>1931</v>
      </c>
      <c r="D1839" s="41">
        <v>1.9833333333333331E-2</v>
      </c>
      <c r="E1839" t="s">
        <v>7293</v>
      </c>
      <c r="F1839">
        <v>705</v>
      </c>
      <c r="G1839">
        <v>2042</v>
      </c>
      <c r="H1839">
        <v>0</v>
      </c>
      <c r="I1839">
        <v>0.65500000000000003</v>
      </c>
    </row>
    <row r="1840" spans="1:9" x14ac:dyDescent="0.2">
      <c r="A1840" t="s">
        <v>7324</v>
      </c>
      <c r="B1840" t="s">
        <v>114</v>
      </c>
      <c r="C1840">
        <v>1931</v>
      </c>
      <c r="D1840" s="41">
        <v>1.9833333333333331E-2</v>
      </c>
      <c r="E1840" t="s">
        <v>7293</v>
      </c>
      <c r="F1840">
        <v>705</v>
      </c>
      <c r="G1840">
        <v>2042</v>
      </c>
      <c r="H1840">
        <v>0</v>
      </c>
      <c r="I1840">
        <v>0.65500000000000003</v>
      </c>
    </row>
    <row r="1841" spans="1:9" x14ac:dyDescent="0.2">
      <c r="A1841" t="s">
        <v>1932</v>
      </c>
      <c r="B1841" t="s">
        <v>114</v>
      </c>
      <c r="C1841">
        <v>1932</v>
      </c>
      <c r="D1841" s="41">
        <v>1.9990740740740739E-2</v>
      </c>
      <c r="E1841" t="s">
        <v>7293</v>
      </c>
      <c r="F1841">
        <v>743</v>
      </c>
      <c r="G1841">
        <v>2363</v>
      </c>
      <c r="H1841">
        <v>0</v>
      </c>
      <c r="I1841">
        <v>0.68600000000000005</v>
      </c>
    </row>
    <row r="1842" spans="1:9" x14ac:dyDescent="0.2">
      <c r="A1842" t="s">
        <v>1932</v>
      </c>
      <c r="B1842" t="s">
        <v>114</v>
      </c>
      <c r="C1842">
        <v>1932</v>
      </c>
      <c r="D1842" s="41">
        <v>1.9990740740740739E-2</v>
      </c>
      <c r="E1842" t="s">
        <v>7293</v>
      </c>
      <c r="F1842">
        <v>743</v>
      </c>
      <c r="G1842">
        <v>2363</v>
      </c>
      <c r="H1842">
        <v>0</v>
      </c>
      <c r="I1842">
        <v>0.68600000000000005</v>
      </c>
    </row>
    <row r="1843" spans="1:9" x14ac:dyDescent="0.2">
      <c r="A1843" t="s">
        <v>1933</v>
      </c>
      <c r="B1843" t="s">
        <v>114</v>
      </c>
      <c r="C1843">
        <v>1933</v>
      </c>
      <c r="D1843" s="41">
        <v>2.0158564814814813E-2</v>
      </c>
      <c r="E1843" t="s">
        <v>7293</v>
      </c>
      <c r="F1843">
        <v>924</v>
      </c>
      <c r="G1843">
        <v>2553</v>
      </c>
      <c r="H1843">
        <v>0</v>
      </c>
      <c r="I1843">
        <v>0.63800000000000001</v>
      </c>
    </row>
    <row r="1844" spans="1:9" x14ac:dyDescent="0.2">
      <c r="A1844" t="s">
        <v>1933</v>
      </c>
      <c r="B1844" t="s">
        <v>114</v>
      </c>
      <c r="C1844">
        <v>1933</v>
      </c>
      <c r="D1844" s="41">
        <v>2.0158564814814813E-2</v>
      </c>
      <c r="E1844" t="s">
        <v>7293</v>
      </c>
      <c r="F1844">
        <v>924</v>
      </c>
      <c r="G1844">
        <v>2553</v>
      </c>
      <c r="H1844">
        <v>0</v>
      </c>
      <c r="I1844">
        <v>0.63800000000000001</v>
      </c>
    </row>
    <row r="1845" spans="1:9" x14ac:dyDescent="0.2">
      <c r="A1845" t="s">
        <v>1934</v>
      </c>
      <c r="B1845" t="s">
        <v>114</v>
      </c>
      <c r="C1845">
        <v>1934</v>
      </c>
      <c r="D1845" s="41">
        <v>2.0304398148148148E-2</v>
      </c>
      <c r="E1845" t="s">
        <v>7293</v>
      </c>
      <c r="F1845">
        <v>822</v>
      </c>
      <c r="G1845">
        <v>2494</v>
      </c>
      <c r="H1845">
        <v>1</v>
      </c>
      <c r="I1845">
        <v>0.67</v>
      </c>
    </row>
    <row r="1846" spans="1:9" x14ac:dyDescent="0.2">
      <c r="A1846" t="s">
        <v>1934</v>
      </c>
      <c r="B1846" t="s">
        <v>114</v>
      </c>
      <c r="C1846">
        <v>1934</v>
      </c>
      <c r="D1846" s="41">
        <v>2.0304398148148148E-2</v>
      </c>
      <c r="E1846" t="s">
        <v>7293</v>
      </c>
      <c r="F1846">
        <v>822</v>
      </c>
      <c r="G1846">
        <v>2494</v>
      </c>
      <c r="H1846">
        <v>1</v>
      </c>
      <c r="I1846">
        <v>0.67</v>
      </c>
    </row>
    <row r="1847" spans="1:9" x14ac:dyDescent="0.2">
      <c r="A1847" t="s">
        <v>1935</v>
      </c>
      <c r="B1847" t="s">
        <v>114</v>
      </c>
      <c r="C1847">
        <v>1935</v>
      </c>
      <c r="D1847" s="41">
        <v>2.0449074074074074E-2</v>
      </c>
      <c r="E1847" t="s">
        <v>7293</v>
      </c>
      <c r="F1847">
        <v>597</v>
      </c>
      <c r="G1847">
        <v>1893</v>
      </c>
      <c r="H1847">
        <v>0</v>
      </c>
      <c r="I1847">
        <v>0.68500000000000005</v>
      </c>
    </row>
    <row r="1848" spans="1:9" x14ac:dyDescent="0.2">
      <c r="A1848" t="s">
        <v>1935</v>
      </c>
      <c r="B1848" t="s">
        <v>114</v>
      </c>
      <c r="C1848">
        <v>1935</v>
      </c>
      <c r="D1848" s="41">
        <v>2.0449074074074074E-2</v>
      </c>
      <c r="E1848" t="s">
        <v>7293</v>
      </c>
      <c r="F1848">
        <v>597</v>
      </c>
      <c r="G1848">
        <v>1893</v>
      </c>
      <c r="H1848">
        <v>0</v>
      </c>
      <c r="I1848">
        <v>0.68500000000000005</v>
      </c>
    </row>
    <row r="1849" spans="1:9" x14ac:dyDescent="0.2">
      <c r="A1849" t="s">
        <v>1936</v>
      </c>
      <c r="B1849" t="s">
        <v>114</v>
      </c>
      <c r="C1849">
        <v>1936</v>
      </c>
      <c r="D1849" s="41">
        <v>2.0637731481481483E-2</v>
      </c>
      <c r="E1849" t="s">
        <v>7293</v>
      </c>
      <c r="F1849">
        <v>807</v>
      </c>
      <c r="G1849">
        <v>2396</v>
      </c>
      <c r="H1849">
        <v>0</v>
      </c>
      <c r="I1849">
        <v>0.66300000000000003</v>
      </c>
    </row>
    <row r="1850" spans="1:9" x14ac:dyDescent="0.2">
      <c r="A1850" t="s">
        <v>1936</v>
      </c>
      <c r="B1850" t="s">
        <v>114</v>
      </c>
      <c r="C1850">
        <v>1936</v>
      </c>
      <c r="D1850" s="41">
        <v>2.0637731481481483E-2</v>
      </c>
      <c r="E1850" t="s">
        <v>7293</v>
      </c>
      <c r="F1850">
        <v>807</v>
      </c>
      <c r="G1850">
        <v>2396</v>
      </c>
      <c r="H1850">
        <v>0</v>
      </c>
      <c r="I1850">
        <v>0.66300000000000003</v>
      </c>
    </row>
    <row r="1851" spans="1:9" x14ac:dyDescent="0.2">
      <c r="A1851" t="s">
        <v>1937</v>
      </c>
      <c r="B1851" t="s">
        <v>114</v>
      </c>
      <c r="C1851">
        <v>1937</v>
      </c>
      <c r="D1851" s="41">
        <v>2.0813657407407409E-2</v>
      </c>
      <c r="E1851" t="s">
        <v>7293</v>
      </c>
      <c r="F1851">
        <v>736</v>
      </c>
      <c r="G1851">
        <v>2194</v>
      </c>
      <c r="H1851">
        <v>0</v>
      </c>
      <c r="I1851">
        <v>0.66500000000000004</v>
      </c>
    </row>
    <row r="1852" spans="1:9" x14ac:dyDescent="0.2">
      <c r="A1852" t="s">
        <v>1937</v>
      </c>
      <c r="B1852" t="s">
        <v>114</v>
      </c>
      <c r="C1852">
        <v>1937</v>
      </c>
      <c r="D1852" s="41">
        <v>2.0813657407407409E-2</v>
      </c>
      <c r="E1852" t="s">
        <v>7293</v>
      </c>
      <c r="F1852">
        <v>736</v>
      </c>
      <c r="G1852">
        <v>2194</v>
      </c>
      <c r="H1852">
        <v>0</v>
      </c>
      <c r="I1852">
        <v>0.66500000000000004</v>
      </c>
    </row>
    <row r="1853" spans="1:9" x14ac:dyDescent="0.2">
      <c r="A1853" t="s">
        <v>1938</v>
      </c>
      <c r="B1853" t="s">
        <v>114</v>
      </c>
      <c r="C1853">
        <v>1938</v>
      </c>
      <c r="D1853" s="41">
        <v>2.1031250000000001E-2</v>
      </c>
      <c r="E1853" t="s">
        <v>7293</v>
      </c>
      <c r="F1853">
        <v>829</v>
      </c>
      <c r="G1853">
        <v>2385</v>
      </c>
      <c r="H1853">
        <v>0</v>
      </c>
      <c r="I1853">
        <v>0.65200000000000002</v>
      </c>
    </row>
    <row r="1854" spans="1:9" x14ac:dyDescent="0.2">
      <c r="A1854" t="s">
        <v>1938</v>
      </c>
      <c r="B1854" t="s">
        <v>114</v>
      </c>
      <c r="C1854">
        <v>1938</v>
      </c>
      <c r="D1854" s="41">
        <v>2.1031250000000001E-2</v>
      </c>
      <c r="E1854" t="s">
        <v>7293</v>
      </c>
      <c r="F1854">
        <v>829</v>
      </c>
      <c r="G1854">
        <v>2385</v>
      </c>
      <c r="H1854">
        <v>0</v>
      </c>
      <c r="I1854">
        <v>0.65200000000000002</v>
      </c>
    </row>
    <row r="1855" spans="1:9" x14ac:dyDescent="0.2">
      <c r="A1855" t="s">
        <v>1939</v>
      </c>
      <c r="B1855" t="s">
        <v>114</v>
      </c>
      <c r="C1855">
        <v>1939</v>
      </c>
      <c r="D1855" s="41">
        <v>2.1218749999999998E-2</v>
      </c>
      <c r="E1855" t="s">
        <v>7293</v>
      </c>
      <c r="F1855">
        <v>587</v>
      </c>
      <c r="G1855">
        <v>1807</v>
      </c>
      <c r="H1855">
        <v>0</v>
      </c>
      <c r="I1855">
        <v>0.67500000000000004</v>
      </c>
    </row>
    <row r="1856" spans="1:9" x14ac:dyDescent="0.2">
      <c r="A1856" t="s">
        <v>1939</v>
      </c>
      <c r="B1856" t="s">
        <v>114</v>
      </c>
      <c r="C1856">
        <v>1939</v>
      </c>
      <c r="D1856" s="41">
        <v>2.1218749999999998E-2</v>
      </c>
      <c r="E1856" t="s">
        <v>7293</v>
      </c>
      <c r="F1856">
        <v>587</v>
      </c>
      <c r="G1856">
        <v>1807</v>
      </c>
      <c r="H1856">
        <v>0</v>
      </c>
      <c r="I1856">
        <v>0.67500000000000004</v>
      </c>
    </row>
    <row r="1857" spans="1:9" x14ac:dyDescent="0.2">
      <c r="A1857" t="s">
        <v>1940</v>
      </c>
      <c r="B1857" t="s">
        <v>114</v>
      </c>
      <c r="C1857">
        <v>1940</v>
      </c>
      <c r="D1857" s="41">
        <v>2.1378472222222222E-2</v>
      </c>
      <c r="E1857" t="s">
        <v>7293</v>
      </c>
      <c r="F1857">
        <v>845</v>
      </c>
      <c r="G1857">
        <v>2538</v>
      </c>
      <c r="H1857">
        <v>0</v>
      </c>
      <c r="I1857">
        <v>0.66700000000000004</v>
      </c>
    </row>
    <row r="1858" spans="1:9" x14ac:dyDescent="0.2">
      <c r="A1858" t="s">
        <v>1940</v>
      </c>
      <c r="B1858" t="s">
        <v>114</v>
      </c>
      <c r="C1858">
        <v>1940</v>
      </c>
      <c r="D1858" s="41">
        <v>2.1378472222222222E-2</v>
      </c>
      <c r="E1858" t="s">
        <v>7293</v>
      </c>
      <c r="F1858">
        <v>845</v>
      </c>
      <c r="G1858">
        <v>2538</v>
      </c>
      <c r="H1858">
        <v>0</v>
      </c>
      <c r="I1858">
        <v>0.66700000000000004</v>
      </c>
    </row>
    <row r="1859" spans="1:9" x14ac:dyDescent="0.2">
      <c r="A1859" t="s">
        <v>1941</v>
      </c>
      <c r="B1859" t="s">
        <v>114</v>
      </c>
      <c r="C1859">
        <v>1941</v>
      </c>
      <c r="D1859" s="41">
        <v>2.1570601851851851E-2</v>
      </c>
      <c r="E1859" t="s">
        <v>7293</v>
      </c>
      <c r="F1859">
        <v>724</v>
      </c>
      <c r="G1859">
        <v>2347</v>
      </c>
      <c r="H1859">
        <v>0</v>
      </c>
      <c r="I1859">
        <v>0.69199999999999995</v>
      </c>
    </row>
    <row r="1860" spans="1:9" x14ac:dyDescent="0.2">
      <c r="A1860" t="s">
        <v>1941</v>
      </c>
      <c r="B1860" t="s">
        <v>114</v>
      </c>
      <c r="C1860">
        <v>1941</v>
      </c>
      <c r="D1860" s="41">
        <v>2.1570601851851851E-2</v>
      </c>
      <c r="E1860" t="s">
        <v>7293</v>
      </c>
      <c r="F1860">
        <v>724</v>
      </c>
      <c r="G1860">
        <v>2347</v>
      </c>
      <c r="H1860">
        <v>0</v>
      </c>
      <c r="I1860">
        <v>0.69199999999999995</v>
      </c>
    </row>
    <row r="1861" spans="1:9" x14ac:dyDescent="0.2">
      <c r="A1861" t="s">
        <v>1942</v>
      </c>
      <c r="B1861" t="s">
        <v>114</v>
      </c>
      <c r="C1861">
        <v>1942</v>
      </c>
      <c r="D1861" s="41">
        <v>2.1759259259259259E-2</v>
      </c>
      <c r="E1861" t="s">
        <v>7293</v>
      </c>
      <c r="F1861">
        <v>673</v>
      </c>
      <c r="G1861">
        <v>1916</v>
      </c>
      <c r="H1861">
        <v>1</v>
      </c>
      <c r="I1861">
        <v>0.64900000000000002</v>
      </c>
    </row>
    <row r="1862" spans="1:9" x14ac:dyDescent="0.2">
      <c r="A1862" t="s">
        <v>1942</v>
      </c>
      <c r="B1862" t="s">
        <v>114</v>
      </c>
      <c r="C1862">
        <v>1942</v>
      </c>
      <c r="D1862" s="41">
        <v>2.1759259259259259E-2</v>
      </c>
      <c r="E1862" t="s">
        <v>7293</v>
      </c>
      <c r="F1862">
        <v>673</v>
      </c>
      <c r="G1862">
        <v>1916</v>
      </c>
      <c r="H1862">
        <v>1</v>
      </c>
      <c r="I1862">
        <v>0.64900000000000002</v>
      </c>
    </row>
    <row r="1863" spans="1:9" x14ac:dyDescent="0.2">
      <c r="A1863" t="s">
        <v>1943</v>
      </c>
      <c r="B1863" t="s">
        <v>114</v>
      </c>
      <c r="C1863">
        <v>1943</v>
      </c>
      <c r="D1863" s="41">
        <v>2.1903935185185186E-2</v>
      </c>
      <c r="E1863" t="s">
        <v>7293</v>
      </c>
      <c r="F1863">
        <v>626</v>
      </c>
      <c r="G1863">
        <v>2121</v>
      </c>
      <c r="H1863">
        <v>3</v>
      </c>
      <c r="I1863">
        <v>0.70499999999999996</v>
      </c>
    </row>
    <row r="1864" spans="1:9" x14ac:dyDescent="0.2">
      <c r="A1864" t="s">
        <v>1943</v>
      </c>
      <c r="B1864" t="s">
        <v>114</v>
      </c>
      <c r="C1864">
        <v>1943</v>
      </c>
      <c r="D1864" s="41">
        <v>2.1903935185185186E-2</v>
      </c>
      <c r="E1864" t="s">
        <v>7293</v>
      </c>
      <c r="F1864">
        <v>626</v>
      </c>
      <c r="G1864">
        <v>2121</v>
      </c>
      <c r="H1864">
        <v>3</v>
      </c>
      <c r="I1864">
        <v>0.70499999999999996</v>
      </c>
    </row>
    <row r="1865" spans="1:9" x14ac:dyDescent="0.2">
      <c r="A1865" t="s">
        <v>1944</v>
      </c>
      <c r="B1865" t="s">
        <v>114</v>
      </c>
      <c r="C1865">
        <v>1944</v>
      </c>
      <c r="D1865" s="41">
        <v>2.210300925925926E-2</v>
      </c>
      <c r="E1865" t="s">
        <v>7293</v>
      </c>
      <c r="F1865">
        <v>780</v>
      </c>
      <c r="G1865">
        <v>2568</v>
      </c>
      <c r="H1865">
        <v>0</v>
      </c>
      <c r="I1865">
        <v>0.69599999999999995</v>
      </c>
    </row>
    <row r="1866" spans="1:9" x14ac:dyDescent="0.2">
      <c r="A1866" t="s">
        <v>1944</v>
      </c>
      <c r="B1866" t="s">
        <v>114</v>
      </c>
      <c r="C1866">
        <v>1944</v>
      </c>
      <c r="D1866" s="41">
        <v>2.210300925925926E-2</v>
      </c>
      <c r="E1866" t="s">
        <v>7293</v>
      </c>
      <c r="F1866">
        <v>780</v>
      </c>
      <c r="G1866">
        <v>2568</v>
      </c>
      <c r="H1866">
        <v>0</v>
      </c>
      <c r="I1866">
        <v>0.69599999999999995</v>
      </c>
    </row>
    <row r="1867" spans="1:9" x14ac:dyDescent="0.2">
      <c r="A1867" t="s">
        <v>1945</v>
      </c>
      <c r="B1867" t="s">
        <v>114</v>
      </c>
      <c r="C1867">
        <v>1945</v>
      </c>
      <c r="D1867" s="41">
        <v>2.2251157407407407E-2</v>
      </c>
      <c r="E1867" t="s">
        <v>7293</v>
      </c>
      <c r="F1867">
        <v>754</v>
      </c>
      <c r="G1867">
        <v>2297</v>
      </c>
      <c r="H1867">
        <v>0</v>
      </c>
      <c r="I1867">
        <v>0.67200000000000004</v>
      </c>
    </row>
    <row r="1868" spans="1:9" x14ac:dyDescent="0.2">
      <c r="A1868" t="s">
        <v>1945</v>
      </c>
      <c r="B1868" t="s">
        <v>114</v>
      </c>
      <c r="C1868">
        <v>1945</v>
      </c>
      <c r="D1868" s="41">
        <v>2.2251157407407407E-2</v>
      </c>
      <c r="E1868" t="s">
        <v>7293</v>
      </c>
      <c r="F1868">
        <v>754</v>
      </c>
      <c r="G1868">
        <v>2297</v>
      </c>
      <c r="H1868">
        <v>0</v>
      </c>
      <c r="I1868">
        <v>0.67200000000000004</v>
      </c>
    </row>
    <row r="1869" spans="1:9" x14ac:dyDescent="0.2">
      <c r="A1869" t="s">
        <v>1946</v>
      </c>
      <c r="B1869" t="s">
        <v>114</v>
      </c>
      <c r="C1869">
        <v>1946</v>
      </c>
      <c r="D1869" s="41">
        <v>2.2431712962962966E-2</v>
      </c>
      <c r="E1869" t="s">
        <v>7293</v>
      </c>
      <c r="F1869">
        <v>806</v>
      </c>
      <c r="G1869">
        <v>2427</v>
      </c>
      <c r="H1869">
        <v>0</v>
      </c>
      <c r="I1869">
        <v>0.66800000000000004</v>
      </c>
    </row>
    <row r="1870" spans="1:9" x14ac:dyDescent="0.2">
      <c r="A1870" t="s">
        <v>1946</v>
      </c>
      <c r="B1870" t="s">
        <v>114</v>
      </c>
      <c r="C1870">
        <v>1946</v>
      </c>
      <c r="D1870" s="41">
        <v>2.2431712962962966E-2</v>
      </c>
      <c r="E1870" t="s">
        <v>7293</v>
      </c>
      <c r="F1870">
        <v>806</v>
      </c>
      <c r="G1870">
        <v>2427</v>
      </c>
      <c r="H1870">
        <v>0</v>
      </c>
      <c r="I1870">
        <v>0.66800000000000004</v>
      </c>
    </row>
    <row r="1871" spans="1:9" x14ac:dyDescent="0.2">
      <c r="A1871" t="s">
        <v>1947</v>
      </c>
      <c r="B1871" t="s">
        <v>114</v>
      </c>
      <c r="C1871">
        <v>1947</v>
      </c>
      <c r="D1871" s="41">
        <v>2.2575231481481481E-2</v>
      </c>
      <c r="E1871" t="s">
        <v>7293</v>
      </c>
      <c r="F1871">
        <v>753</v>
      </c>
      <c r="G1871">
        <v>2138</v>
      </c>
      <c r="H1871">
        <v>0</v>
      </c>
      <c r="I1871">
        <v>0.64800000000000002</v>
      </c>
    </row>
    <row r="1872" spans="1:9" x14ac:dyDescent="0.2">
      <c r="A1872" t="s">
        <v>1947</v>
      </c>
      <c r="B1872" t="s">
        <v>114</v>
      </c>
      <c r="C1872">
        <v>1947</v>
      </c>
      <c r="D1872" s="41">
        <v>2.2575231481481481E-2</v>
      </c>
      <c r="E1872" t="s">
        <v>7293</v>
      </c>
      <c r="F1872">
        <v>753</v>
      </c>
      <c r="G1872">
        <v>2138</v>
      </c>
      <c r="H1872">
        <v>0</v>
      </c>
      <c r="I1872">
        <v>0.64800000000000002</v>
      </c>
    </row>
    <row r="1873" spans="1:9" x14ac:dyDescent="0.2">
      <c r="A1873" t="s">
        <v>1948</v>
      </c>
      <c r="B1873" t="s">
        <v>114</v>
      </c>
      <c r="C1873">
        <v>1948</v>
      </c>
      <c r="D1873" s="41">
        <v>2.2760416666666668E-2</v>
      </c>
      <c r="E1873" t="s">
        <v>7293</v>
      </c>
      <c r="F1873">
        <v>945</v>
      </c>
      <c r="G1873">
        <v>2995</v>
      </c>
      <c r="H1873">
        <v>0</v>
      </c>
      <c r="I1873">
        <v>0.68400000000000005</v>
      </c>
    </row>
    <row r="1874" spans="1:9" x14ac:dyDescent="0.2">
      <c r="A1874" t="s">
        <v>1948</v>
      </c>
      <c r="B1874" t="s">
        <v>114</v>
      </c>
      <c r="C1874">
        <v>1948</v>
      </c>
      <c r="D1874" s="41">
        <v>2.2760416666666668E-2</v>
      </c>
      <c r="E1874" t="s">
        <v>7293</v>
      </c>
      <c r="F1874">
        <v>945</v>
      </c>
      <c r="G1874">
        <v>2995</v>
      </c>
      <c r="H1874">
        <v>0</v>
      </c>
      <c r="I1874">
        <v>0.68400000000000005</v>
      </c>
    </row>
    <row r="1875" spans="1:9" x14ac:dyDescent="0.2">
      <c r="A1875" t="s">
        <v>1949</v>
      </c>
      <c r="B1875" t="s">
        <v>114</v>
      </c>
      <c r="C1875">
        <v>1949</v>
      </c>
      <c r="D1875" s="41">
        <v>2.2910879629629632E-2</v>
      </c>
      <c r="E1875" t="s">
        <v>7293</v>
      </c>
      <c r="F1875">
        <v>812</v>
      </c>
      <c r="G1875">
        <v>2434</v>
      </c>
      <c r="H1875">
        <v>0</v>
      </c>
      <c r="I1875">
        <v>0.66600000000000004</v>
      </c>
    </row>
    <row r="1876" spans="1:9" x14ac:dyDescent="0.2">
      <c r="A1876" t="s">
        <v>1949</v>
      </c>
      <c r="B1876" t="s">
        <v>114</v>
      </c>
      <c r="C1876">
        <v>1949</v>
      </c>
      <c r="D1876" s="41">
        <v>2.2910879629629632E-2</v>
      </c>
      <c r="E1876" t="s">
        <v>7293</v>
      </c>
      <c r="F1876">
        <v>812</v>
      </c>
      <c r="G1876">
        <v>2434</v>
      </c>
      <c r="H1876">
        <v>0</v>
      </c>
      <c r="I1876">
        <v>0.66600000000000004</v>
      </c>
    </row>
    <row r="1877" spans="1:9" x14ac:dyDescent="0.2">
      <c r="A1877" t="s">
        <v>1950</v>
      </c>
      <c r="B1877" t="s">
        <v>114</v>
      </c>
      <c r="C1877">
        <v>1950</v>
      </c>
      <c r="D1877" s="41">
        <v>2.3052083333333334E-2</v>
      </c>
      <c r="E1877" t="s">
        <v>7293</v>
      </c>
      <c r="F1877">
        <v>596</v>
      </c>
      <c r="G1877">
        <v>1985</v>
      </c>
      <c r="H1877">
        <v>0</v>
      </c>
      <c r="I1877">
        <v>0.7</v>
      </c>
    </row>
    <row r="1878" spans="1:9" x14ac:dyDescent="0.2">
      <c r="A1878" t="s">
        <v>1950</v>
      </c>
      <c r="B1878" t="s">
        <v>114</v>
      </c>
      <c r="C1878">
        <v>1950</v>
      </c>
      <c r="D1878" s="41">
        <v>2.3052083333333334E-2</v>
      </c>
      <c r="E1878" t="s">
        <v>7293</v>
      </c>
      <c r="F1878">
        <v>596</v>
      </c>
      <c r="G1878">
        <v>1985</v>
      </c>
      <c r="H1878">
        <v>0</v>
      </c>
      <c r="I1878">
        <v>0.7</v>
      </c>
    </row>
    <row r="1879" spans="1:9" x14ac:dyDescent="0.2">
      <c r="A1879" t="s">
        <v>1951</v>
      </c>
      <c r="B1879" t="s">
        <v>114</v>
      </c>
      <c r="C1879">
        <v>1951</v>
      </c>
      <c r="D1879" s="41">
        <v>2.3271990740740739E-2</v>
      </c>
      <c r="E1879" t="s">
        <v>7293</v>
      </c>
      <c r="F1879">
        <v>700</v>
      </c>
      <c r="G1879">
        <v>2179</v>
      </c>
      <c r="H1879">
        <v>0</v>
      </c>
      <c r="I1879">
        <v>0.67900000000000005</v>
      </c>
    </row>
    <row r="1880" spans="1:9" x14ac:dyDescent="0.2">
      <c r="A1880" t="s">
        <v>1951</v>
      </c>
      <c r="B1880" t="s">
        <v>114</v>
      </c>
      <c r="C1880">
        <v>1951</v>
      </c>
      <c r="D1880" s="41">
        <v>2.3271990740740739E-2</v>
      </c>
      <c r="E1880" t="s">
        <v>7293</v>
      </c>
      <c r="F1880">
        <v>700</v>
      </c>
      <c r="G1880">
        <v>2179</v>
      </c>
      <c r="H1880">
        <v>0</v>
      </c>
      <c r="I1880">
        <v>0.67900000000000005</v>
      </c>
    </row>
    <row r="1881" spans="1:9" x14ac:dyDescent="0.2">
      <c r="A1881" t="s">
        <v>1952</v>
      </c>
      <c r="B1881" t="s">
        <v>114</v>
      </c>
      <c r="C1881">
        <v>1952</v>
      </c>
      <c r="D1881" s="41">
        <v>2.3447916666666666E-2</v>
      </c>
      <c r="E1881" t="s">
        <v>7293</v>
      </c>
      <c r="F1881">
        <v>913</v>
      </c>
      <c r="G1881">
        <v>2509</v>
      </c>
      <c r="H1881">
        <v>0</v>
      </c>
      <c r="I1881">
        <v>0.63600000000000001</v>
      </c>
    </row>
    <row r="1882" spans="1:9" x14ac:dyDescent="0.2">
      <c r="A1882" t="s">
        <v>1952</v>
      </c>
      <c r="B1882" t="s">
        <v>114</v>
      </c>
      <c r="C1882">
        <v>1952</v>
      </c>
      <c r="D1882" s="41">
        <v>2.3447916666666666E-2</v>
      </c>
      <c r="E1882" t="s">
        <v>7293</v>
      </c>
      <c r="F1882">
        <v>913</v>
      </c>
      <c r="G1882">
        <v>2509</v>
      </c>
      <c r="H1882">
        <v>0</v>
      </c>
      <c r="I1882">
        <v>0.63600000000000001</v>
      </c>
    </row>
    <row r="1883" spans="1:9" x14ac:dyDescent="0.2">
      <c r="A1883" t="s">
        <v>1953</v>
      </c>
      <c r="B1883" t="s">
        <v>114</v>
      </c>
      <c r="C1883">
        <v>1953</v>
      </c>
      <c r="D1883" s="41">
        <v>2.3621527777777776E-2</v>
      </c>
      <c r="E1883" t="s">
        <v>7293</v>
      </c>
      <c r="F1883">
        <v>763</v>
      </c>
      <c r="G1883">
        <v>2286</v>
      </c>
      <c r="H1883">
        <v>0</v>
      </c>
      <c r="I1883">
        <v>0.66600000000000004</v>
      </c>
    </row>
    <row r="1884" spans="1:9" x14ac:dyDescent="0.2">
      <c r="A1884" t="s">
        <v>1953</v>
      </c>
      <c r="B1884" t="s">
        <v>114</v>
      </c>
      <c r="C1884">
        <v>1953</v>
      </c>
      <c r="D1884" s="41">
        <v>2.3621527777777776E-2</v>
      </c>
      <c r="E1884" t="s">
        <v>7293</v>
      </c>
      <c r="F1884">
        <v>763</v>
      </c>
      <c r="G1884">
        <v>2286</v>
      </c>
      <c r="H1884">
        <v>0</v>
      </c>
      <c r="I1884">
        <v>0.66600000000000004</v>
      </c>
    </row>
    <row r="1885" spans="1:9" x14ac:dyDescent="0.2">
      <c r="A1885" t="s">
        <v>1954</v>
      </c>
      <c r="B1885" t="s">
        <v>114</v>
      </c>
      <c r="C1885">
        <v>1954</v>
      </c>
      <c r="D1885" s="41">
        <v>2.3810185185185188E-2</v>
      </c>
      <c r="E1885" t="s">
        <v>7293</v>
      </c>
      <c r="F1885">
        <v>481</v>
      </c>
      <c r="G1885">
        <v>1571</v>
      </c>
      <c r="H1885">
        <v>0</v>
      </c>
      <c r="I1885">
        <v>0.69399999999999995</v>
      </c>
    </row>
    <row r="1886" spans="1:9" x14ac:dyDescent="0.2">
      <c r="A1886" t="s">
        <v>1954</v>
      </c>
      <c r="B1886" t="s">
        <v>114</v>
      </c>
      <c r="C1886">
        <v>1954</v>
      </c>
      <c r="D1886" s="41">
        <v>2.3810185185185188E-2</v>
      </c>
      <c r="E1886" t="s">
        <v>7293</v>
      </c>
      <c r="F1886">
        <v>481</v>
      </c>
      <c r="G1886">
        <v>1571</v>
      </c>
      <c r="H1886">
        <v>0</v>
      </c>
      <c r="I1886">
        <v>0.69399999999999995</v>
      </c>
    </row>
    <row r="1887" spans="1:9" x14ac:dyDescent="0.2">
      <c r="A1887" t="s">
        <v>1955</v>
      </c>
      <c r="B1887" t="s">
        <v>114</v>
      </c>
      <c r="C1887">
        <v>1955</v>
      </c>
      <c r="D1887" s="41">
        <v>2.3982638888888883E-2</v>
      </c>
      <c r="E1887" t="s">
        <v>7293</v>
      </c>
      <c r="F1887">
        <v>924</v>
      </c>
      <c r="G1887">
        <v>2470</v>
      </c>
      <c r="H1887">
        <v>0</v>
      </c>
      <c r="I1887">
        <v>0.626</v>
      </c>
    </row>
    <row r="1888" spans="1:9" x14ac:dyDescent="0.2">
      <c r="A1888" t="s">
        <v>1955</v>
      </c>
      <c r="B1888" t="s">
        <v>114</v>
      </c>
      <c r="C1888">
        <v>1955</v>
      </c>
      <c r="D1888" s="41">
        <v>2.3982638888888883E-2</v>
      </c>
      <c r="E1888" t="s">
        <v>7293</v>
      </c>
      <c r="F1888">
        <v>924</v>
      </c>
      <c r="G1888">
        <v>2470</v>
      </c>
      <c r="H1888">
        <v>0</v>
      </c>
      <c r="I1888">
        <v>0.626</v>
      </c>
    </row>
    <row r="1889" spans="1:9" x14ac:dyDescent="0.2">
      <c r="A1889" t="s">
        <v>1956</v>
      </c>
      <c r="B1889" t="s">
        <v>114</v>
      </c>
      <c r="C1889">
        <v>1956</v>
      </c>
      <c r="D1889" s="41">
        <v>2.4152777777777776E-2</v>
      </c>
      <c r="E1889" t="s">
        <v>7293</v>
      </c>
      <c r="F1889">
        <v>485</v>
      </c>
      <c r="G1889">
        <v>1604</v>
      </c>
      <c r="H1889">
        <v>0</v>
      </c>
      <c r="I1889">
        <v>0.69799999999999995</v>
      </c>
    </row>
    <row r="1890" spans="1:9" x14ac:dyDescent="0.2">
      <c r="A1890" t="s">
        <v>1956</v>
      </c>
      <c r="B1890" t="s">
        <v>114</v>
      </c>
      <c r="C1890">
        <v>1956</v>
      </c>
      <c r="D1890" s="41">
        <v>2.4152777777777776E-2</v>
      </c>
      <c r="E1890" t="s">
        <v>7293</v>
      </c>
      <c r="F1890">
        <v>485</v>
      </c>
      <c r="G1890">
        <v>1604</v>
      </c>
      <c r="H1890">
        <v>0</v>
      </c>
      <c r="I1890">
        <v>0.69799999999999995</v>
      </c>
    </row>
    <row r="1891" spans="1:9" x14ac:dyDescent="0.2">
      <c r="A1891" t="s">
        <v>1957</v>
      </c>
      <c r="B1891" t="s">
        <v>114</v>
      </c>
      <c r="C1891">
        <v>1957</v>
      </c>
      <c r="D1891" s="41">
        <v>2.4321759259259262E-2</v>
      </c>
      <c r="E1891" t="s">
        <v>7293</v>
      </c>
      <c r="F1891">
        <v>799</v>
      </c>
      <c r="G1891">
        <v>2483</v>
      </c>
      <c r="H1891">
        <v>0</v>
      </c>
      <c r="I1891">
        <v>0.67800000000000005</v>
      </c>
    </row>
    <row r="1892" spans="1:9" x14ac:dyDescent="0.2">
      <c r="A1892" t="s">
        <v>1957</v>
      </c>
      <c r="B1892" t="s">
        <v>114</v>
      </c>
      <c r="C1892">
        <v>1957</v>
      </c>
      <c r="D1892" s="41">
        <v>2.4321759259259262E-2</v>
      </c>
      <c r="E1892" t="s">
        <v>7293</v>
      </c>
      <c r="F1892">
        <v>799</v>
      </c>
      <c r="G1892">
        <v>2483</v>
      </c>
      <c r="H1892">
        <v>0</v>
      </c>
      <c r="I1892">
        <v>0.67800000000000005</v>
      </c>
    </row>
    <row r="1893" spans="1:9" x14ac:dyDescent="0.2">
      <c r="A1893" t="s">
        <v>1958</v>
      </c>
      <c r="B1893" t="s">
        <v>114</v>
      </c>
      <c r="C1893">
        <v>1958</v>
      </c>
      <c r="D1893" s="41">
        <v>2.4479166666666666E-2</v>
      </c>
      <c r="E1893" t="s">
        <v>7293</v>
      </c>
      <c r="F1893">
        <v>795</v>
      </c>
      <c r="G1893">
        <v>2480</v>
      </c>
      <c r="H1893">
        <v>0</v>
      </c>
      <c r="I1893">
        <v>0.67900000000000005</v>
      </c>
    </row>
    <row r="1894" spans="1:9" x14ac:dyDescent="0.2">
      <c r="A1894" t="s">
        <v>1958</v>
      </c>
      <c r="B1894" t="s">
        <v>114</v>
      </c>
      <c r="C1894">
        <v>1958</v>
      </c>
      <c r="D1894" s="41">
        <v>2.4479166666666666E-2</v>
      </c>
      <c r="E1894" t="s">
        <v>7293</v>
      </c>
      <c r="F1894">
        <v>795</v>
      </c>
      <c r="G1894">
        <v>2480</v>
      </c>
      <c r="H1894">
        <v>0</v>
      </c>
      <c r="I1894">
        <v>0.67900000000000005</v>
      </c>
    </row>
    <row r="1895" spans="1:9" x14ac:dyDescent="0.2">
      <c r="A1895" t="s">
        <v>1959</v>
      </c>
      <c r="B1895" t="s">
        <v>114</v>
      </c>
      <c r="C1895">
        <v>1959</v>
      </c>
      <c r="D1895" s="41">
        <v>2.4664351851851851E-2</v>
      </c>
      <c r="E1895" t="s">
        <v>7293</v>
      </c>
      <c r="F1895">
        <v>664</v>
      </c>
      <c r="G1895">
        <v>2100</v>
      </c>
      <c r="H1895">
        <v>0</v>
      </c>
      <c r="I1895">
        <v>0.68400000000000005</v>
      </c>
    </row>
    <row r="1896" spans="1:9" x14ac:dyDescent="0.2">
      <c r="A1896" t="s">
        <v>1959</v>
      </c>
      <c r="B1896" t="s">
        <v>114</v>
      </c>
      <c r="C1896">
        <v>1959</v>
      </c>
      <c r="D1896" s="41">
        <v>2.4664351851851851E-2</v>
      </c>
      <c r="E1896" t="s">
        <v>7293</v>
      </c>
      <c r="F1896">
        <v>664</v>
      </c>
      <c r="G1896">
        <v>2100</v>
      </c>
      <c r="H1896">
        <v>0</v>
      </c>
      <c r="I1896">
        <v>0.68400000000000005</v>
      </c>
    </row>
    <row r="1897" spans="1:9" x14ac:dyDescent="0.2">
      <c r="A1897" t="s">
        <v>1960</v>
      </c>
      <c r="B1897" t="s">
        <v>114</v>
      </c>
      <c r="C1897">
        <v>1960</v>
      </c>
      <c r="D1897" s="41">
        <v>2.4832175925925928E-2</v>
      </c>
      <c r="E1897" t="s">
        <v>7293</v>
      </c>
      <c r="F1897">
        <v>691</v>
      </c>
      <c r="G1897">
        <v>2229</v>
      </c>
      <c r="H1897">
        <v>0</v>
      </c>
      <c r="I1897">
        <v>0.69</v>
      </c>
    </row>
    <row r="1898" spans="1:9" x14ac:dyDescent="0.2">
      <c r="A1898" t="s">
        <v>1960</v>
      </c>
      <c r="B1898" t="s">
        <v>114</v>
      </c>
      <c r="C1898">
        <v>1960</v>
      </c>
      <c r="D1898" s="41">
        <v>2.4832175925925928E-2</v>
      </c>
      <c r="E1898" t="s">
        <v>7293</v>
      </c>
      <c r="F1898">
        <v>691</v>
      </c>
      <c r="G1898">
        <v>2229</v>
      </c>
      <c r="H1898">
        <v>0</v>
      </c>
      <c r="I1898">
        <v>0.69</v>
      </c>
    </row>
    <row r="1899" spans="1:9" x14ac:dyDescent="0.2">
      <c r="A1899" t="s">
        <v>1961</v>
      </c>
      <c r="B1899" t="s">
        <v>114</v>
      </c>
      <c r="C1899">
        <v>1961</v>
      </c>
      <c r="D1899" s="41">
        <v>2.5003472222222226E-2</v>
      </c>
      <c r="E1899" t="s">
        <v>7293</v>
      </c>
      <c r="F1899">
        <v>721</v>
      </c>
      <c r="G1899">
        <v>2225</v>
      </c>
      <c r="H1899">
        <v>0</v>
      </c>
      <c r="I1899">
        <v>0.67600000000000005</v>
      </c>
    </row>
    <row r="1900" spans="1:9" x14ac:dyDescent="0.2">
      <c r="A1900" t="s">
        <v>1961</v>
      </c>
      <c r="B1900" t="s">
        <v>114</v>
      </c>
      <c r="C1900">
        <v>1961</v>
      </c>
      <c r="D1900" s="41">
        <v>2.5003472222222226E-2</v>
      </c>
      <c r="E1900" t="s">
        <v>7293</v>
      </c>
      <c r="F1900">
        <v>721</v>
      </c>
      <c r="G1900">
        <v>2225</v>
      </c>
      <c r="H1900">
        <v>0</v>
      </c>
      <c r="I1900">
        <v>0.67600000000000005</v>
      </c>
    </row>
    <row r="1901" spans="1:9" x14ac:dyDescent="0.2">
      <c r="A1901" t="s">
        <v>1962</v>
      </c>
      <c r="B1901" t="s">
        <v>114</v>
      </c>
      <c r="C1901">
        <v>1962</v>
      </c>
      <c r="D1901" s="41">
        <v>2.5706018518518517E-2</v>
      </c>
      <c r="E1901" t="s">
        <v>7293</v>
      </c>
      <c r="F1901">
        <v>692</v>
      </c>
      <c r="G1901">
        <v>2047</v>
      </c>
      <c r="H1901">
        <v>0</v>
      </c>
      <c r="I1901">
        <v>0.66200000000000003</v>
      </c>
    </row>
    <row r="1902" spans="1:9" x14ac:dyDescent="0.2">
      <c r="A1902" t="s">
        <v>1962</v>
      </c>
      <c r="B1902" t="s">
        <v>114</v>
      </c>
      <c r="C1902">
        <v>1962</v>
      </c>
      <c r="D1902" s="41">
        <v>2.5706018518518517E-2</v>
      </c>
      <c r="E1902" t="s">
        <v>7293</v>
      </c>
      <c r="F1902">
        <v>692</v>
      </c>
      <c r="G1902">
        <v>2047</v>
      </c>
      <c r="H1902">
        <v>0</v>
      </c>
      <c r="I1902">
        <v>0.66200000000000003</v>
      </c>
    </row>
    <row r="1903" spans="1:9" x14ac:dyDescent="0.2">
      <c r="A1903" t="s">
        <v>1963</v>
      </c>
      <c r="B1903" t="s">
        <v>114</v>
      </c>
      <c r="C1903">
        <v>1963</v>
      </c>
      <c r="D1903" s="41">
        <v>2.5936342592592598E-2</v>
      </c>
      <c r="E1903" t="s">
        <v>7293</v>
      </c>
      <c r="F1903">
        <v>658</v>
      </c>
      <c r="G1903">
        <v>1911</v>
      </c>
      <c r="H1903">
        <v>0</v>
      </c>
      <c r="I1903">
        <v>0.65600000000000003</v>
      </c>
    </row>
    <row r="1904" spans="1:9" x14ac:dyDescent="0.2">
      <c r="A1904" t="s">
        <v>1963</v>
      </c>
      <c r="B1904" t="s">
        <v>114</v>
      </c>
      <c r="C1904">
        <v>1963</v>
      </c>
      <c r="D1904" s="41">
        <v>2.5936342592592598E-2</v>
      </c>
      <c r="E1904" t="s">
        <v>7293</v>
      </c>
      <c r="F1904">
        <v>658</v>
      </c>
      <c r="G1904">
        <v>1911</v>
      </c>
      <c r="H1904">
        <v>0</v>
      </c>
      <c r="I1904">
        <v>0.65600000000000003</v>
      </c>
    </row>
    <row r="1905" spans="1:9" x14ac:dyDescent="0.2">
      <c r="A1905" t="s">
        <v>1964</v>
      </c>
      <c r="B1905" t="s">
        <v>114</v>
      </c>
      <c r="C1905">
        <v>1964</v>
      </c>
      <c r="D1905" s="41">
        <v>2.6153935185185186E-2</v>
      </c>
      <c r="E1905" t="s">
        <v>7293</v>
      </c>
      <c r="F1905">
        <v>628</v>
      </c>
      <c r="G1905">
        <v>2042</v>
      </c>
      <c r="H1905">
        <v>0</v>
      </c>
      <c r="I1905">
        <v>0.69199999999999995</v>
      </c>
    </row>
    <row r="1906" spans="1:9" x14ac:dyDescent="0.2">
      <c r="A1906" t="s">
        <v>1964</v>
      </c>
      <c r="B1906" t="s">
        <v>114</v>
      </c>
      <c r="C1906">
        <v>1964</v>
      </c>
      <c r="D1906" s="41">
        <v>2.6153935185185186E-2</v>
      </c>
      <c r="E1906" t="s">
        <v>7293</v>
      </c>
      <c r="F1906">
        <v>628</v>
      </c>
      <c r="G1906">
        <v>2042</v>
      </c>
      <c r="H1906">
        <v>0</v>
      </c>
      <c r="I1906">
        <v>0.69199999999999995</v>
      </c>
    </row>
    <row r="1907" spans="1:9" x14ac:dyDescent="0.2">
      <c r="A1907" t="s">
        <v>1965</v>
      </c>
      <c r="B1907" t="s">
        <v>114</v>
      </c>
      <c r="C1907">
        <v>1965</v>
      </c>
      <c r="D1907" s="41">
        <v>2.6396990740740738E-2</v>
      </c>
      <c r="E1907" t="s">
        <v>7293</v>
      </c>
      <c r="F1907">
        <v>881</v>
      </c>
      <c r="G1907">
        <v>2509</v>
      </c>
      <c r="H1907">
        <v>0</v>
      </c>
      <c r="I1907">
        <v>0.64900000000000002</v>
      </c>
    </row>
    <row r="1908" spans="1:9" x14ac:dyDescent="0.2">
      <c r="A1908" t="s">
        <v>1965</v>
      </c>
      <c r="B1908" t="s">
        <v>114</v>
      </c>
      <c r="C1908">
        <v>1965</v>
      </c>
      <c r="D1908" s="41">
        <v>2.6396990740740738E-2</v>
      </c>
      <c r="E1908" t="s">
        <v>7293</v>
      </c>
      <c r="F1908">
        <v>881</v>
      </c>
      <c r="G1908">
        <v>2509</v>
      </c>
      <c r="H1908">
        <v>0</v>
      </c>
      <c r="I1908">
        <v>0.64900000000000002</v>
      </c>
    </row>
    <row r="1909" spans="1:9" x14ac:dyDescent="0.2">
      <c r="A1909" t="s">
        <v>1966</v>
      </c>
      <c r="B1909" t="s">
        <v>114</v>
      </c>
      <c r="C1909">
        <v>1966</v>
      </c>
      <c r="D1909" s="41">
        <v>2.6575231481481481E-2</v>
      </c>
      <c r="E1909" t="s">
        <v>7293</v>
      </c>
      <c r="F1909">
        <v>912</v>
      </c>
      <c r="G1909">
        <v>2684</v>
      </c>
      <c r="H1909">
        <v>0</v>
      </c>
      <c r="I1909">
        <v>0.66</v>
      </c>
    </row>
    <row r="1910" spans="1:9" x14ac:dyDescent="0.2">
      <c r="A1910" t="s">
        <v>1966</v>
      </c>
      <c r="B1910" t="s">
        <v>114</v>
      </c>
      <c r="C1910">
        <v>1966</v>
      </c>
      <c r="D1910" s="41">
        <v>2.6575231481481481E-2</v>
      </c>
      <c r="E1910" t="s">
        <v>7293</v>
      </c>
      <c r="F1910">
        <v>912</v>
      </c>
      <c r="G1910">
        <v>2684</v>
      </c>
      <c r="H1910">
        <v>0</v>
      </c>
      <c r="I1910">
        <v>0.66</v>
      </c>
    </row>
    <row r="1911" spans="1:9" x14ac:dyDescent="0.2">
      <c r="A1911" t="s">
        <v>1967</v>
      </c>
      <c r="B1911" t="s">
        <v>114</v>
      </c>
      <c r="C1911">
        <v>1967</v>
      </c>
      <c r="D1911" s="41">
        <v>2.6850694444444444E-2</v>
      </c>
      <c r="E1911" t="s">
        <v>7293</v>
      </c>
      <c r="F1911">
        <v>539</v>
      </c>
      <c r="G1911">
        <v>1816</v>
      </c>
      <c r="H1911">
        <v>0</v>
      </c>
      <c r="I1911">
        <v>0.70299999999999996</v>
      </c>
    </row>
    <row r="1912" spans="1:9" x14ac:dyDescent="0.2">
      <c r="A1912" t="s">
        <v>1967</v>
      </c>
      <c r="B1912" t="s">
        <v>114</v>
      </c>
      <c r="C1912">
        <v>1967</v>
      </c>
      <c r="D1912" s="41">
        <v>2.6850694444444444E-2</v>
      </c>
      <c r="E1912" t="s">
        <v>7293</v>
      </c>
      <c r="F1912">
        <v>539</v>
      </c>
      <c r="G1912">
        <v>1816</v>
      </c>
      <c r="H1912">
        <v>0</v>
      </c>
      <c r="I1912">
        <v>0.70299999999999996</v>
      </c>
    </row>
    <row r="1913" spans="1:9" x14ac:dyDescent="0.2">
      <c r="A1913" t="s">
        <v>1968</v>
      </c>
      <c r="B1913" t="s">
        <v>114</v>
      </c>
      <c r="C1913">
        <v>1968</v>
      </c>
      <c r="D1913" s="41">
        <v>2.704861111111111E-2</v>
      </c>
      <c r="E1913" t="s">
        <v>7293</v>
      </c>
      <c r="F1913">
        <v>571</v>
      </c>
      <c r="G1913">
        <v>1880</v>
      </c>
      <c r="H1913">
        <v>0</v>
      </c>
      <c r="I1913">
        <v>0.69599999999999995</v>
      </c>
    </row>
    <row r="1914" spans="1:9" x14ac:dyDescent="0.2">
      <c r="A1914" t="s">
        <v>1968</v>
      </c>
      <c r="B1914" t="s">
        <v>114</v>
      </c>
      <c r="C1914">
        <v>1968</v>
      </c>
      <c r="D1914" s="41">
        <v>2.704861111111111E-2</v>
      </c>
      <c r="E1914" t="s">
        <v>7293</v>
      </c>
      <c r="F1914">
        <v>571</v>
      </c>
      <c r="G1914">
        <v>1880</v>
      </c>
      <c r="H1914">
        <v>0</v>
      </c>
      <c r="I1914">
        <v>0.69599999999999995</v>
      </c>
    </row>
    <row r="1915" spans="1:9" x14ac:dyDescent="0.2">
      <c r="A1915" t="s">
        <v>1969</v>
      </c>
      <c r="B1915" t="s">
        <v>114</v>
      </c>
      <c r="C1915">
        <v>1969</v>
      </c>
      <c r="D1915" s="41">
        <v>2.7300925925925926E-2</v>
      </c>
      <c r="E1915" t="s">
        <v>7293</v>
      </c>
      <c r="F1915">
        <v>749</v>
      </c>
      <c r="G1915">
        <v>2068</v>
      </c>
      <c r="H1915">
        <v>0</v>
      </c>
      <c r="I1915">
        <v>0.63800000000000001</v>
      </c>
    </row>
    <row r="1916" spans="1:9" x14ac:dyDescent="0.2">
      <c r="A1916" t="s">
        <v>1969</v>
      </c>
      <c r="B1916" t="s">
        <v>114</v>
      </c>
      <c r="C1916">
        <v>1969</v>
      </c>
      <c r="D1916" s="41">
        <v>2.7300925925925926E-2</v>
      </c>
      <c r="E1916" t="s">
        <v>7293</v>
      </c>
      <c r="F1916">
        <v>749</v>
      </c>
      <c r="G1916">
        <v>2068</v>
      </c>
      <c r="H1916">
        <v>0</v>
      </c>
      <c r="I1916">
        <v>0.63800000000000001</v>
      </c>
    </row>
    <row r="1917" spans="1:9" x14ac:dyDescent="0.2">
      <c r="A1917" t="s">
        <v>1970</v>
      </c>
      <c r="B1917" t="s">
        <v>114</v>
      </c>
      <c r="C1917">
        <v>1970</v>
      </c>
      <c r="D1917" s="41">
        <v>2.7504629629629632E-2</v>
      </c>
      <c r="E1917" t="s">
        <v>7293</v>
      </c>
      <c r="F1917">
        <v>718</v>
      </c>
      <c r="G1917">
        <v>1966</v>
      </c>
      <c r="H1917">
        <v>0</v>
      </c>
      <c r="I1917">
        <v>0.63500000000000001</v>
      </c>
    </row>
    <row r="1918" spans="1:9" x14ac:dyDescent="0.2">
      <c r="A1918" t="s">
        <v>1970</v>
      </c>
      <c r="B1918" t="s">
        <v>114</v>
      </c>
      <c r="C1918">
        <v>1970</v>
      </c>
      <c r="D1918" s="41">
        <v>2.7504629629629632E-2</v>
      </c>
      <c r="E1918" t="s">
        <v>7293</v>
      </c>
      <c r="F1918">
        <v>718</v>
      </c>
      <c r="G1918">
        <v>1966</v>
      </c>
      <c r="H1918">
        <v>0</v>
      </c>
      <c r="I1918">
        <v>0.63500000000000001</v>
      </c>
    </row>
    <row r="1919" spans="1:9" x14ac:dyDescent="0.2">
      <c r="A1919" t="s">
        <v>1971</v>
      </c>
      <c r="B1919" t="s">
        <v>114</v>
      </c>
      <c r="C1919">
        <v>1971</v>
      </c>
      <c r="D1919" s="41">
        <v>2.7706018518518519E-2</v>
      </c>
      <c r="E1919" t="s">
        <v>7293</v>
      </c>
      <c r="F1919">
        <v>509</v>
      </c>
      <c r="G1919">
        <v>1467</v>
      </c>
      <c r="H1919">
        <v>0</v>
      </c>
      <c r="I1919">
        <v>0.65300000000000002</v>
      </c>
    </row>
    <row r="1920" spans="1:9" x14ac:dyDescent="0.2">
      <c r="A1920" t="s">
        <v>1971</v>
      </c>
      <c r="B1920" t="s">
        <v>114</v>
      </c>
      <c r="C1920">
        <v>1971</v>
      </c>
      <c r="D1920" s="41">
        <v>2.7706018518518519E-2</v>
      </c>
      <c r="E1920" t="s">
        <v>7293</v>
      </c>
      <c r="F1920">
        <v>509</v>
      </c>
      <c r="G1920">
        <v>1467</v>
      </c>
      <c r="H1920">
        <v>0</v>
      </c>
      <c r="I1920">
        <v>0.65300000000000002</v>
      </c>
    </row>
    <row r="1921" spans="1:9" x14ac:dyDescent="0.2">
      <c r="A1921" t="s">
        <v>1972</v>
      </c>
      <c r="B1921" t="s">
        <v>114</v>
      </c>
      <c r="C1921">
        <v>1972</v>
      </c>
      <c r="D1921" s="41">
        <v>2.7924768518518519E-2</v>
      </c>
      <c r="E1921" t="s">
        <v>7293</v>
      </c>
      <c r="F1921">
        <v>580</v>
      </c>
      <c r="G1921">
        <v>1628</v>
      </c>
      <c r="H1921">
        <v>0</v>
      </c>
      <c r="I1921">
        <v>0.64400000000000002</v>
      </c>
    </row>
    <row r="1922" spans="1:9" x14ac:dyDescent="0.2">
      <c r="A1922" t="s">
        <v>1972</v>
      </c>
      <c r="B1922" t="s">
        <v>114</v>
      </c>
      <c r="C1922">
        <v>1972</v>
      </c>
      <c r="D1922" s="41">
        <v>2.7924768518518519E-2</v>
      </c>
      <c r="E1922" t="s">
        <v>7293</v>
      </c>
      <c r="F1922">
        <v>580</v>
      </c>
      <c r="G1922">
        <v>1628</v>
      </c>
      <c r="H1922">
        <v>0</v>
      </c>
      <c r="I1922">
        <v>0.64400000000000002</v>
      </c>
    </row>
    <row r="1923" spans="1:9" x14ac:dyDescent="0.2">
      <c r="A1923" t="s">
        <v>1973</v>
      </c>
      <c r="B1923" t="s">
        <v>114</v>
      </c>
      <c r="C1923">
        <v>1973</v>
      </c>
      <c r="D1923" s="41">
        <v>2.8121527777777777E-2</v>
      </c>
      <c r="E1923" t="s">
        <v>7293</v>
      </c>
      <c r="F1923">
        <v>676</v>
      </c>
      <c r="G1923">
        <v>2204</v>
      </c>
      <c r="H1923">
        <v>0</v>
      </c>
      <c r="I1923">
        <v>0.69299999999999995</v>
      </c>
    </row>
    <row r="1924" spans="1:9" x14ac:dyDescent="0.2">
      <c r="A1924" t="s">
        <v>1973</v>
      </c>
      <c r="B1924" t="s">
        <v>114</v>
      </c>
      <c r="C1924">
        <v>1973</v>
      </c>
      <c r="D1924" s="41">
        <v>2.8121527777777777E-2</v>
      </c>
      <c r="E1924" t="s">
        <v>7293</v>
      </c>
      <c r="F1924">
        <v>676</v>
      </c>
      <c r="G1924">
        <v>2204</v>
      </c>
      <c r="H1924">
        <v>0</v>
      </c>
      <c r="I1924">
        <v>0.69299999999999995</v>
      </c>
    </row>
    <row r="1925" spans="1:9" x14ac:dyDescent="0.2">
      <c r="A1925" t="s">
        <v>1974</v>
      </c>
      <c r="B1925" t="s">
        <v>114</v>
      </c>
      <c r="C1925">
        <v>1974</v>
      </c>
      <c r="D1925" s="41">
        <v>2.8381944444444442E-2</v>
      </c>
      <c r="E1925" t="s">
        <v>7293</v>
      </c>
      <c r="F1925">
        <v>1096</v>
      </c>
      <c r="G1925">
        <v>2903</v>
      </c>
      <c r="H1925">
        <v>0</v>
      </c>
      <c r="I1925">
        <v>0.622</v>
      </c>
    </row>
    <row r="1926" spans="1:9" x14ac:dyDescent="0.2">
      <c r="A1926" t="s">
        <v>1974</v>
      </c>
      <c r="B1926" t="s">
        <v>114</v>
      </c>
      <c r="C1926">
        <v>1974</v>
      </c>
      <c r="D1926" s="41">
        <v>2.8381944444444442E-2</v>
      </c>
      <c r="E1926" t="s">
        <v>7293</v>
      </c>
      <c r="F1926">
        <v>1096</v>
      </c>
      <c r="G1926">
        <v>2903</v>
      </c>
      <c r="H1926">
        <v>0</v>
      </c>
      <c r="I1926">
        <v>0.622</v>
      </c>
    </row>
    <row r="1927" spans="1:9" x14ac:dyDescent="0.2">
      <c r="A1927" t="s">
        <v>1975</v>
      </c>
      <c r="B1927" t="s">
        <v>114</v>
      </c>
      <c r="C1927">
        <v>1975</v>
      </c>
      <c r="D1927" s="41">
        <v>2.8623842592592593E-2</v>
      </c>
      <c r="E1927" t="s">
        <v>7293</v>
      </c>
      <c r="F1927">
        <v>618</v>
      </c>
      <c r="G1927">
        <v>1740</v>
      </c>
      <c r="H1927">
        <v>0</v>
      </c>
      <c r="I1927">
        <v>0.64500000000000002</v>
      </c>
    </row>
    <row r="1928" spans="1:9" x14ac:dyDescent="0.2">
      <c r="A1928" t="s">
        <v>1975</v>
      </c>
      <c r="B1928" t="s">
        <v>114</v>
      </c>
      <c r="C1928">
        <v>1975</v>
      </c>
      <c r="D1928" s="41">
        <v>2.8623842592592593E-2</v>
      </c>
      <c r="E1928" t="s">
        <v>7293</v>
      </c>
      <c r="F1928">
        <v>618</v>
      </c>
      <c r="G1928">
        <v>1740</v>
      </c>
      <c r="H1928">
        <v>0</v>
      </c>
      <c r="I1928">
        <v>0.64500000000000002</v>
      </c>
    </row>
    <row r="1929" spans="1:9" x14ac:dyDescent="0.2">
      <c r="A1929" t="s">
        <v>1976</v>
      </c>
      <c r="B1929" t="s">
        <v>114</v>
      </c>
      <c r="C1929">
        <v>1976</v>
      </c>
      <c r="D1929" s="41">
        <v>2.8957175925925924E-2</v>
      </c>
      <c r="E1929" t="s">
        <v>7293</v>
      </c>
      <c r="F1929">
        <v>346</v>
      </c>
      <c r="G1929">
        <v>1004</v>
      </c>
      <c r="H1929">
        <v>0</v>
      </c>
      <c r="I1929">
        <v>0.65500000000000003</v>
      </c>
    </row>
    <row r="1930" spans="1:9" x14ac:dyDescent="0.2">
      <c r="A1930" t="s">
        <v>1976</v>
      </c>
      <c r="B1930" t="s">
        <v>114</v>
      </c>
      <c r="C1930">
        <v>1976</v>
      </c>
      <c r="D1930" s="41">
        <v>2.8957175925925924E-2</v>
      </c>
      <c r="E1930" t="s">
        <v>7293</v>
      </c>
      <c r="F1930">
        <v>346</v>
      </c>
      <c r="G1930">
        <v>1004</v>
      </c>
      <c r="H1930">
        <v>0</v>
      </c>
      <c r="I1930">
        <v>0.65500000000000003</v>
      </c>
    </row>
    <row r="1931" spans="1:9" x14ac:dyDescent="0.2">
      <c r="A1931" t="s">
        <v>1977</v>
      </c>
      <c r="B1931" t="s">
        <v>114</v>
      </c>
      <c r="C1931">
        <v>1977</v>
      </c>
      <c r="D1931" s="41">
        <v>2.9173611111111108E-2</v>
      </c>
      <c r="E1931" t="s">
        <v>7293</v>
      </c>
      <c r="F1931">
        <v>578</v>
      </c>
      <c r="G1931">
        <v>1663</v>
      </c>
      <c r="H1931">
        <v>0</v>
      </c>
      <c r="I1931">
        <v>0.65200000000000002</v>
      </c>
    </row>
    <row r="1932" spans="1:9" x14ac:dyDescent="0.2">
      <c r="A1932" t="s">
        <v>1977</v>
      </c>
      <c r="B1932" t="s">
        <v>114</v>
      </c>
      <c r="C1932">
        <v>1977</v>
      </c>
      <c r="D1932" s="41">
        <v>2.9173611111111108E-2</v>
      </c>
      <c r="E1932" t="s">
        <v>7293</v>
      </c>
      <c r="F1932">
        <v>578</v>
      </c>
      <c r="G1932">
        <v>1663</v>
      </c>
      <c r="H1932">
        <v>0</v>
      </c>
      <c r="I1932">
        <v>0.65200000000000002</v>
      </c>
    </row>
    <row r="1933" spans="1:9" x14ac:dyDescent="0.2">
      <c r="A1933" t="s">
        <v>1978</v>
      </c>
      <c r="B1933" t="s">
        <v>114</v>
      </c>
      <c r="C1933">
        <v>1978</v>
      </c>
      <c r="D1933" s="41">
        <v>2.9390046296296296E-2</v>
      </c>
      <c r="E1933" t="s">
        <v>7293</v>
      </c>
      <c r="F1933">
        <v>707</v>
      </c>
      <c r="G1933">
        <v>1995</v>
      </c>
      <c r="H1933">
        <v>0</v>
      </c>
      <c r="I1933">
        <v>0.64600000000000002</v>
      </c>
    </row>
    <row r="1934" spans="1:9" x14ac:dyDescent="0.2">
      <c r="A1934" t="s">
        <v>1978</v>
      </c>
      <c r="B1934" t="s">
        <v>114</v>
      </c>
      <c r="C1934">
        <v>1978</v>
      </c>
      <c r="D1934" s="41">
        <v>2.9390046296296296E-2</v>
      </c>
      <c r="E1934" t="s">
        <v>7293</v>
      </c>
      <c r="F1934">
        <v>707</v>
      </c>
      <c r="G1934">
        <v>1995</v>
      </c>
      <c r="H1934">
        <v>0</v>
      </c>
      <c r="I1934">
        <v>0.64600000000000002</v>
      </c>
    </row>
    <row r="1935" spans="1:9" x14ac:dyDescent="0.2">
      <c r="A1935" t="s">
        <v>1979</v>
      </c>
      <c r="B1935" t="s">
        <v>114</v>
      </c>
      <c r="C1935">
        <v>1979</v>
      </c>
      <c r="D1935" s="41">
        <v>2.960648148148148E-2</v>
      </c>
      <c r="E1935" t="s">
        <v>7293</v>
      </c>
      <c r="F1935">
        <v>697</v>
      </c>
      <c r="G1935">
        <v>1857</v>
      </c>
      <c r="H1935">
        <v>0</v>
      </c>
      <c r="I1935">
        <v>0.625</v>
      </c>
    </row>
    <row r="1936" spans="1:9" x14ac:dyDescent="0.2">
      <c r="A1936" t="s">
        <v>1979</v>
      </c>
      <c r="B1936" t="s">
        <v>114</v>
      </c>
      <c r="C1936">
        <v>1979</v>
      </c>
      <c r="D1936" s="41">
        <v>2.960648148148148E-2</v>
      </c>
      <c r="E1936" t="s">
        <v>7293</v>
      </c>
      <c r="F1936">
        <v>697</v>
      </c>
      <c r="G1936">
        <v>1857</v>
      </c>
      <c r="H1936">
        <v>0</v>
      </c>
      <c r="I1936">
        <v>0.625</v>
      </c>
    </row>
    <row r="1937" spans="1:9" x14ac:dyDescent="0.2">
      <c r="A1937" t="s">
        <v>1980</v>
      </c>
      <c r="B1937" t="s">
        <v>114</v>
      </c>
      <c r="C1937">
        <v>1980</v>
      </c>
      <c r="D1937" s="41">
        <v>2.9822916666666668E-2</v>
      </c>
      <c r="E1937" t="s">
        <v>7293</v>
      </c>
      <c r="F1937">
        <v>709</v>
      </c>
      <c r="G1937">
        <v>2048</v>
      </c>
      <c r="H1937">
        <v>0</v>
      </c>
      <c r="I1937">
        <v>0.65400000000000003</v>
      </c>
    </row>
    <row r="1938" spans="1:9" x14ac:dyDescent="0.2">
      <c r="A1938" t="s">
        <v>1980</v>
      </c>
      <c r="B1938" t="s">
        <v>114</v>
      </c>
      <c r="C1938">
        <v>1980</v>
      </c>
      <c r="D1938" s="41">
        <v>2.9822916666666668E-2</v>
      </c>
      <c r="E1938" t="s">
        <v>7293</v>
      </c>
      <c r="F1938">
        <v>709</v>
      </c>
      <c r="G1938">
        <v>2048</v>
      </c>
      <c r="H1938">
        <v>0</v>
      </c>
      <c r="I1938">
        <v>0.65400000000000003</v>
      </c>
    </row>
    <row r="1939" spans="1:9" x14ac:dyDescent="0.2">
      <c r="A1939" t="s">
        <v>1981</v>
      </c>
      <c r="B1939" t="s">
        <v>114</v>
      </c>
      <c r="C1939">
        <v>1981</v>
      </c>
      <c r="D1939" s="41">
        <v>3.0021990740740741E-2</v>
      </c>
      <c r="E1939" t="s">
        <v>7293</v>
      </c>
      <c r="F1939">
        <v>685</v>
      </c>
      <c r="G1939">
        <v>2259</v>
      </c>
      <c r="H1939">
        <v>0</v>
      </c>
      <c r="I1939">
        <v>0.69699999999999995</v>
      </c>
    </row>
    <row r="1940" spans="1:9" x14ac:dyDescent="0.2">
      <c r="A1940" t="s">
        <v>1981</v>
      </c>
      <c r="B1940" t="s">
        <v>114</v>
      </c>
      <c r="C1940">
        <v>1981</v>
      </c>
      <c r="D1940" s="41">
        <v>3.0021990740740741E-2</v>
      </c>
      <c r="E1940" t="s">
        <v>7293</v>
      </c>
      <c r="F1940">
        <v>685</v>
      </c>
      <c r="G1940">
        <v>2259</v>
      </c>
      <c r="H1940">
        <v>0</v>
      </c>
      <c r="I1940">
        <v>0.69699999999999995</v>
      </c>
    </row>
    <row r="1941" spans="1:9" x14ac:dyDescent="0.2">
      <c r="A1941" t="s">
        <v>1982</v>
      </c>
      <c r="B1941" t="s">
        <v>114</v>
      </c>
      <c r="C1941">
        <v>1982</v>
      </c>
      <c r="D1941" s="41">
        <v>3.0270833333333334E-2</v>
      </c>
      <c r="E1941" t="s">
        <v>7293</v>
      </c>
      <c r="F1941">
        <v>596</v>
      </c>
      <c r="G1941">
        <v>1864</v>
      </c>
      <c r="H1941">
        <v>0</v>
      </c>
      <c r="I1941">
        <v>0.68</v>
      </c>
    </row>
    <row r="1942" spans="1:9" x14ac:dyDescent="0.2">
      <c r="A1942" t="s">
        <v>1982</v>
      </c>
      <c r="B1942" t="s">
        <v>114</v>
      </c>
      <c r="C1942">
        <v>1982</v>
      </c>
      <c r="D1942" s="41">
        <v>3.0270833333333334E-2</v>
      </c>
      <c r="E1942" t="s">
        <v>7293</v>
      </c>
      <c r="F1942">
        <v>596</v>
      </c>
      <c r="G1942">
        <v>1864</v>
      </c>
      <c r="H1942">
        <v>0</v>
      </c>
      <c r="I1942">
        <v>0.68</v>
      </c>
    </row>
    <row r="1943" spans="1:9" x14ac:dyDescent="0.2">
      <c r="A1943" t="s">
        <v>1983</v>
      </c>
      <c r="B1943" t="s">
        <v>114</v>
      </c>
      <c r="C1943">
        <v>1983</v>
      </c>
      <c r="D1943" s="41">
        <v>3.0474537037037036E-2</v>
      </c>
      <c r="E1943" t="s">
        <v>7293</v>
      </c>
      <c r="F1943">
        <v>778</v>
      </c>
      <c r="G1943">
        <v>2201</v>
      </c>
      <c r="H1943">
        <v>0</v>
      </c>
      <c r="I1943">
        <v>0.64700000000000002</v>
      </c>
    </row>
    <row r="1944" spans="1:9" x14ac:dyDescent="0.2">
      <c r="A1944" t="s">
        <v>1983</v>
      </c>
      <c r="B1944" t="s">
        <v>114</v>
      </c>
      <c r="C1944">
        <v>1983</v>
      </c>
      <c r="D1944" s="41">
        <v>3.0474537037037036E-2</v>
      </c>
      <c r="E1944" t="s">
        <v>7293</v>
      </c>
      <c r="F1944">
        <v>778</v>
      </c>
      <c r="G1944">
        <v>2201</v>
      </c>
      <c r="H1944">
        <v>0</v>
      </c>
      <c r="I1944">
        <v>0.64700000000000002</v>
      </c>
    </row>
    <row r="1945" spans="1:9" x14ac:dyDescent="0.2">
      <c r="A1945" t="s">
        <v>1984</v>
      </c>
      <c r="B1945" t="s">
        <v>114</v>
      </c>
      <c r="C1945">
        <v>1984</v>
      </c>
      <c r="D1945" s="41">
        <v>3.0734953703703702E-2</v>
      </c>
      <c r="E1945" t="s">
        <v>7293</v>
      </c>
      <c r="F1945">
        <v>577</v>
      </c>
      <c r="G1945">
        <v>1935</v>
      </c>
      <c r="H1945">
        <v>0</v>
      </c>
      <c r="I1945">
        <v>0.70199999999999996</v>
      </c>
    </row>
    <row r="1946" spans="1:9" x14ac:dyDescent="0.2">
      <c r="A1946" t="s">
        <v>1984</v>
      </c>
      <c r="B1946" t="s">
        <v>114</v>
      </c>
      <c r="C1946">
        <v>1984</v>
      </c>
      <c r="D1946" s="41">
        <v>3.0734953703703702E-2</v>
      </c>
      <c r="E1946" t="s">
        <v>7293</v>
      </c>
      <c r="F1946">
        <v>577</v>
      </c>
      <c r="G1946">
        <v>1935</v>
      </c>
      <c r="H1946">
        <v>0</v>
      </c>
      <c r="I1946">
        <v>0.70199999999999996</v>
      </c>
    </row>
    <row r="1947" spans="1:9" x14ac:dyDescent="0.2">
      <c r="A1947" t="s">
        <v>1985</v>
      </c>
      <c r="B1947" t="s">
        <v>114</v>
      </c>
      <c r="C1947">
        <v>1985</v>
      </c>
      <c r="D1947" s="41">
        <v>3.1035879629629632E-2</v>
      </c>
      <c r="E1947" t="s">
        <v>7293</v>
      </c>
      <c r="F1947">
        <v>648</v>
      </c>
      <c r="G1947">
        <v>1911</v>
      </c>
      <c r="H1947">
        <v>0</v>
      </c>
      <c r="I1947">
        <v>0.66100000000000003</v>
      </c>
    </row>
    <row r="1948" spans="1:9" x14ac:dyDescent="0.2">
      <c r="A1948" t="s">
        <v>1985</v>
      </c>
      <c r="B1948" t="s">
        <v>114</v>
      </c>
      <c r="C1948">
        <v>1985</v>
      </c>
      <c r="D1948" s="41">
        <v>3.1035879629629632E-2</v>
      </c>
      <c r="E1948" t="s">
        <v>7293</v>
      </c>
      <c r="F1948">
        <v>648</v>
      </c>
      <c r="G1948">
        <v>1911</v>
      </c>
      <c r="H1948">
        <v>0</v>
      </c>
      <c r="I1948">
        <v>0.66100000000000003</v>
      </c>
    </row>
    <row r="1949" spans="1:9" x14ac:dyDescent="0.2">
      <c r="A1949" t="s">
        <v>1986</v>
      </c>
      <c r="B1949" t="s">
        <v>114</v>
      </c>
      <c r="C1949">
        <v>1986</v>
      </c>
      <c r="D1949" s="41">
        <v>3.1247685185185187E-2</v>
      </c>
      <c r="E1949" t="s">
        <v>7293</v>
      </c>
      <c r="F1949">
        <v>643</v>
      </c>
      <c r="G1949">
        <v>1866</v>
      </c>
      <c r="H1949">
        <v>0</v>
      </c>
      <c r="I1949">
        <v>0.65500000000000003</v>
      </c>
    </row>
    <row r="1950" spans="1:9" x14ac:dyDescent="0.2">
      <c r="A1950" t="s">
        <v>1986</v>
      </c>
      <c r="B1950" t="s">
        <v>114</v>
      </c>
      <c r="C1950">
        <v>1986</v>
      </c>
      <c r="D1950" s="41">
        <v>3.1247685185185187E-2</v>
      </c>
      <c r="E1950" t="s">
        <v>7293</v>
      </c>
      <c r="F1950">
        <v>643</v>
      </c>
      <c r="G1950">
        <v>1866</v>
      </c>
      <c r="H1950">
        <v>0</v>
      </c>
      <c r="I1950">
        <v>0.65500000000000003</v>
      </c>
    </row>
    <row r="1951" spans="1:9" x14ac:dyDescent="0.2">
      <c r="A1951" t="s">
        <v>1987</v>
      </c>
      <c r="B1951" t="s">
        <v>114</v>
      </c>
      <c r="C1951">
        <v>1987</v>
      </c>
      <c r="D1951" s="41">
        <v>3.1479166666666662E-2</v>
      </c>
      <c r="E1951" t="s">
        <v>7293</v>
      </c>
      <c r="F1951">
        <v>751</v>
      </c>
      <c r="G1951">
        <v>2237</v>
      </c>
      <c r="H1951">
        <v>0</v>
      </c>
      <c r="I1951">
        <v>0.66400000000000003</v>
      </c>
    </row>
    <row r="1952" spans="1:9" x14ac:dyDescent="0.2">
      <c r="A1952" t="s">
        <v>1987</v>
      </c>
      <c r="B1952" t="s">
        <v>114</v>
      </c>
      <c r="C1952">
        <v>1987</v>
      </c>
      <c r="D1952" s="41">
        <v>3.1479166666666662E-2</v>
      </c>
      <c r="E1952" t="s">
        <v>7293</v>
      </c>
      <c r="F1952">
        <v>751</v>
      </c>
      <c r="G1952">
        <v>2237</v>
      </c>
      <c r="H1952">
        <v>0</v>
      </c>
      <c r="I1952">
        <v>0.66400000000000003</v>
      </c>
    </row>
    <row r="1953" spans="1:9" x14ac:dyDescent="0.2">
      <c r="A1953" t="s">
        <v>1988</v>
      </c>
      <c r="B1953" t="s">
        <v>114</v>
      </c>
      <c r="C1953">
        <v>1988</v>
      </c>
      <c r="D1953" s="41">
        <v>3.1729166666666662E-2</v>
      </c>
      <c r="E1953" t="s">
        <v>7293</v>
      </c>
      <c r="F1953">
        <v>672</v>
      </c>
      <c r="G1953">
        <v>1941</v>
      </c>
      <c r="H1953">
        <v>0</v>
      </c>
      <c r="I1953">
        <v>0.65400000000000003</v>
      </c>
    </row>
    <row r="1954" spans="1:9" x14ac:dyDescent="0.2">
      <c r="A1954" t="s">
        <v>1988</v>
      </c>
      <c r="B1954" t="s">
        <v>114</v>
      </c>
      <c r="C1954">
        <v>1988</v>
      </c>
      <c r="D1954" s="41">
        <v>3.1729166666666662E-2</v>
      </c>
      <c r="E1954" t="s">
        <v>7293</v>
      </c>
      <c r="F1954">
        <v>672</v>
      </c>
      <c r="G1954">
        <v>1941</v>
      </c>
      <c r="H1954">
        <v>0</v>
      </c>
      <c r="I1954">
        <v>0.65400000000000003</v>
      </c>
    </row>
    <row r="1955" spans="1:9" x14ac:dyDescent="0.2">
      <c r="A1955" t="s">
        <v>1989</v>
      </c>
      <c r="B1955" t="s">
        <v>114</v>
      </c>
      <c r="C1955">
        <v>1989</v>
      </c>
      <c r="D1955" s="41">
        <v>3.195949074074074E-2</v>
      </c>
      <c r="E1955" t="s">
        <v>7293</v>
      </c>
      <c r="F1955">
        <v>829</v>
      </c>
      <c r="G1955">
        <v>2432</v>
      </c>
      <c r="H1955">
        <v>0</v>
      </c>
      <c r="I1955">
        <v>0.65900000000000003</v>
      </c>
    </row>
    <row r="1956" spans="1:9" x14ac:dyDescent="0.2">
      <c r="A1956" t="s">
        <v>1989</v>
      </c>
      <c r="B1956" t="s">
        <v>114</v>
      </c>
      <c r="C1956">
        <v>1989</v>
      </c>
      <c r="D1956" s="41">
        <v>3.195949074074074E-2</v>
      </c>
      <c r="E1956" t="s">
        <v>7293</v>
      </c>
      <c r="F1956">
        <v>829</v>
      </c>
      <c r="G1956">
        <v>2432</v>
      </c>
      <c r="H1956">
        <v>0</v>
      </c>
      <c r="I1956">
        <v>0.65900000000000003</v>
      </c>
    </row>
    <row r="1957" spans="1:9" x14ac:dyDescent="0.2">
      <c r="A1957" t="s">
        <v>1990</v>
      </c>
      <c r="B1957" t="s">
        <v>114</v>
      </c>
      <c r="C1957">
        <v>1990</v>
      </c>
      <c r="D1957" s="41">
        <v>3.2201388888888884E-2</v>
      </c>
      <c r="E1957" t="s">
        <v>7293</v>
      </c>
      <c r="F1957">
        <v>551</v>
      </c>
      <c r="G1957">
        <v>1647</v>
      </c>
      <c r="H1957">
        <v>0</v>
      </c>
      <c r="I1957">
        <v>0.66500000000000004</v>
      </c>
    </row>
    <row r="1958" spans="1:9" x14ac:dyDescent="0.2">
      <c r="A1958" t="s">
        <v>1990</v>
      </c>
      <c r="B1958" t="s">
        <v>114</v>
      </c>
      <c r="C1958">
        <v>1990</v>
      </c>
      <c r="D1958" s="41">
        <v>3.2201388888888884E-2</v>
      </c>
      <c r="E1958" t="s">
        <v>7293</v>
      </c>
      <c r="F1958">
        <v>551</v>
      </c>
      <c r="G1958">
        <v>1647</v>
      </c>
      <c r="H1958">
        <v>0</v>
      </c>
      <c r="I1958">
        <v>0.66500000000000004</v>
      </c>
    </row>
    <row r="1959" spans="1:9" x14ac:dyDescent="0.2">
      <c r="A1959" t="s">
        <v>1991</v>
      </c>
      <c r="B1959" t="s">
        <v>114</v>
      </c>
      <c r="C1959">
        <v>1991</v>
      </c>
      <c r="D1959" s="41">
        <v>3.2424768518518519E-2</v>
      </c>
      <c r="E1959" t="s">
        <v>7293</v>
      </c>
      <c r="F1959">
        <v>646</v>
      </c>
      <c r="G1959">
        <v>1975</v>
      </c>
      <c r="H1959">
        <v>0</v>
      </c>
      <c r="I1959">
        <v>0.67300000000000004</v>
      </c>
    </row>
    <row r="1960" spans="1:9" x14ac:dyDescent="0.2">
      <c r="A1960" t="s">
        <v>1991</v>
      </c>
      <c r="B1960" t="s">
        <v>114</v>
      </c>
      <c r="C1960">
        <v>1991</v>
      </c>
      <c r="D1960" s="41">
        <v>3.2424768518518519E-2</v>
      </c>
      <c r="E1960" t="s">
        <v>7293</v>
      </c>
      <c r="F1960">
        <v>646</v>
      </c>
      <c r="G1960">
        <v>1975</v>
      </c>
      <c r="H1960">
        <v>0</v>
      </c>
      <c r="I1960">
        <v>0.67300000000000004</v>
      </c>
    </row>
    <row r="1961" spans="1:9" x14ac:dyDescent="0.2">
      <c r="A1961" t="s">
        <v>1992</v>
      </c>
      <c r="B1961" t="s">
        <v>114</v>
      </c>
      <c r="C1961">
        <v>1992</v>
      </c>
      <c r="D1961" s="41">
        <v>3.2662037037037038E-2</v>
      </c>
      <c r="E1961" t="s">
        <v>7293</v>
      </c>
      <c r="F1961">
        <v>625</v>
      </c>
      <c r="G1961">
        <v>1865</v>
      </c>
      <c r="H1961">
        <v>0</v>
      </c>
      <c r="I1961">
        <v>0.66500000000000004</v>
      </c>
    </row>
    <row r="1962" spans="1:9" x14ac:dyDescent="0.2">
      <c r="A1962" t="s">
        <v>1992</v>
      </c>
      <c r="B1962" t="s">
        <v>114</v>
      </c>
      <c r="C1962">
        <v>1992</v>
      </c>
      <c r="D1962" s="41">
        <v>3.2662037037037038E-2</v>
      </c>
      <c r="E1962" t="s">
        <v>7293</v>
      </c>
      <c r="F1962">
        <v>625</v>
      </c>
      <c r="G1962">
        <v>1865</v>
      </c>
      <c r="H1962">
        <v>0</v>
      </c>
      <c r="I1962">
        <v>0.66500000000000004</v>
      </c>
    </row>
    <row r="1963" spans="1:9" x14ac:dyDescent="0.2">
      <c r="A1963" t="s">
        <v>1993</v>
      </c>
      <c r="B1963" t="s">
        <v>114</v>
      </c>
      <c r="C1963">
        <v>1993</v>
      </c>
      <c r="D1963" s="41">
        <v>3.2861111111111112E-2</v>
      </c>
      <c r="E1963" t="s">
        <v>7293</v>
      </c>
      <c r="F1963">
        <v>547</v>
      </c>
      <c r="G1963">
        <v>1805</v>
      </c>
      <c r="H1963">
        <v>0</v>
      </c>
      <c r="I1963">
        <v>0.69699999999999995</v>
      </c>
    </row>
    <row r="1964" spans="1:9" x14ac:dyDescent="0.2">
      <c r="A1964" t="s">
        <v>1993</v>
      </c>
      <c r="B1964" t="s">
        <v>114</v>
      </c>
      <c r="C1964">
        <v>1993</v>
      </c>
      <c r="D1964" s="41">
        <v>3.2861111111111112E-2</v>
      </c>
      <c r="E1964" t="s">
        <v>7293</v>
      </c>
      <c r="F1964">
        <v>547</v>
      </c>
      <c r="G1964">
        <v>1805</v>
      </c>
      <c r="H1964">
        <v>0</v>
      </c>
      <c r="I1964">
        <v>0.69699999999999995</v>
      </c>
    </row>
    <row r="1965" spans="1:9" x14ac:dyDescent="0.2">
      <c r="A1965" t="s">
        <v>1994</v>
      </c>
      <c r="B1965" t="s">
        <v>114</v>
      </c>
      <c r="C1965">
        <v>1994</v>
      </c>
      <c r="D1965" s="41">
        <v>3.3082175925925932E-2</v>
      </c>
      <c r="E1965" t="s">
        <v>7293</v>
      </c>
      <c r="F1965">
        <v>659</v>
      </c>
      <c r="G1965">
        <v>2006</v>
      </c>
      <c r="H1965">
        <v>0</v>
      </c>
      <c r="I1965">
        <v>0.67100000000000004</v>
      </c>
    </row>
    <row r="1966" spans="1:9" x14ac:dyDescent="0.2">
      <c r="A1966" t="s">
        <v>1994</v>
      </c>
      <c r="B1966" t="s">
        <v>114</v>
      </c>
      <c r="C1966">
        <v>1994</v>
      </c>
      <c r="D1966" s="41">
        <v>3.3082175925925932E-2</v>
      </c>
      <c r="E1966" t="s">
        <v>7293</v>
      </c>
      <c r="F1966">
        <v>659</v>
      </c>
      <c r="G1966">
        <v>2006</v>
      </c>
      <c r="H1966">
        <v>0</v>
      </c>
      <c r="I1966">
        <v>0.67100000000000004</v>
      </c>
    </row>
    <row r="1967" spans="1:9" x14ac:dyDescent="0.2">
      <c r="A1967" t="s">
        <v>1995</v>
      </c>
      <c r="B1967" t="s">
        <v>114</v>
      </c>
      <c r="C1967">
        <v>1995</v>
      </c>
      <c r="D1967" s="41">
        <v>3.3322916666666667E-2</v>
      </c>
      <c r="E1967" t="s">
        <v>7293</v>
      </c>
      <c r="F1967">
        <v>826</v>
      </c>
      <c r="G1967">
        <v>2428</v>
      </c>
      <c r="H1967">
        <v>0</v>
      </c>
      <c r="I1967">
        <v>0.66</v>
      </c>
    </row>
    <row r="1968" spans="1:9" x14ac:dyDescent="0.2">
      <c r="A1968" t="s">
        <v>1995</v>
      </c>
      <c r="B1968" t="s">
        <v>114</v>
      </c>
      <c r="C1968">
        <v>1995</v>
      </c>
      <c r="D1968" s="41">
        <v>3.3322916666666667E-2</v>
      </c>
      <c r="E1968" t="s">
        <v>7293</v>
      </c>
      <c r="F1968">
        <v>826</v>
      </c>
      <c r="G1968">
        <v>2428</v>
      </c>
      <c r="H1968">
        <v>0</v>
      </c>
      <c r="I1968">
        <v>0.66</v>
      </c>
    </row>
    <row r="1969" spans="1:9" x14ac:dyDescent="0.2">
      <c r="A1969" t="s">
        <v>1996</v>
      </c>
      <c r="B1969" t="s">
        <v>114</v>
      </c>
      <c r="C1969">
        <v>1996</v>
      </c>
      <c r="D1969" s="41">
        <v>3.352083333333334E-2</v>
      </c>
      <c r="E1969" t="s">
        <v>7293</v>
      </c>
      <c r="F1969">
        <v>865</v>
      </c>
      <c r="G1969">
        <v>2390</v>
      </c>
      <c r="H1969">
        <v>0</v>
      </c>
      <c r="I1969">
        <v>0.63800000000000001</v>
      </c>
    </row>
    <row r="1970" spans="1:9" x14ac:dyDescent="0.2">
      <c r="A1970" t="s">
        <v>1996</v>
      </c>
      <c r="B1970" t="s">
        <v>114</v>
      </c>
      <c r="C1970">
        <v>1996</v>
      </c>
      <c r="D1970" s="41">
        <v>3.352083333333334E-2</v>
      </c>
      <c r="E1970" t="s">
        <v>7293</v>
      </c>
      <c r="F1970">
        <v>865</v>
      </c>
      <c r="G1970">
        <v>2390</v>
      </c>
      <c r="H1970">
        <v>0</v>
      </c>
      <c r="I1970">
        <v>0.63800000000000001</v>
      </c>
    </row>
    <row r="1971" spans="1:9" x14ac:dyDescent="0.2">
      <c r="A1971" t="s">
        <v>1997</v>
      </c>
      <c r="B1971" t="s">
        <v>114</v>
      </c>
      <c r="C1971">
        <v>1997</v>
      </c>
      <c r="D1971" s="41">
        <v>3.3730324074074072E-2</v>
      </c>
      <c r="E1971" t="s">
        <v>7293</v>
      </c>
      <c r="F1971">
        <v>595</v>
      </c>
      <c r="G1971">
        <v>1853</v>
      </c>
      <c r="H1971">
        <v>0</v>
      </c>
      <c r="I1971">
        <v>0.67900000000000005</v>
      </c>
    </row>
    <row r="1972" spans="1:9" x14ac:dyDescent="0.2">
      <c r="A1972" t="s">
        <v>1997</v>
      </c>
      <c r="B1972" t="s">
        <v>114</v>
      </c>
      <c r="C1972">
        <v>1997</v>
      </c>
      <c r="D1972" s="41">
        <v>3.3730324074074072E-2</v>
      </c>
      <c r="E1972" t="s">
        <v>7293</v>
      </c>
      <c r="F1972">
        <v>595</v>
      </c>
      <c r="G1972">
        <v>1853</v>
      </c>
      <c r="H1972">
        <v>0</v>
      </c>
      <c r="I1972">
        <v>0.67900000000000005</v>
      </c>
    </row>
    <row r="1973" spans="1:9" x14ac:dyDescent="0.2">
      <c r="A1973" t="s">
        <v>7325</v>
      </c>
      <c r="B1973" t="s">
        <v>114</v>
      </c>
      <c r="C1973">
        <v>1998</v>
      </c>
      <c r="D1973" s="41">
        <v>3.4077546296296293E-2</v>
      </c>
      <c r="E1973" t="s">
        <v>7293</v>
      </c>
      <c r="F1973">
        <v>1002</v>
      </c>
      <c r="G1973">
        <v>881</v>
      </c>
      <c r="H1973">
        <v>0</v>
      </c>
      <c r="I1973" t="s">
        <v>7285</v>
      </c>
    </row>
    <row r="1974" spans="1:9" x14ac:dyDescent="0.2">
      <c r="A1974" t="s">
        <v>7325</v>
      </c>
      <c r="B1974" t="s">
        <v>114</v>
      </c>
      <c r="C1974">
        <v>1998</v>
      </c>
      <c r="D1974" s="41">
        <v>3.4077546296296293E-2</v>
      </c>
      <c r="E1974" t="s">
        <v>7293</v>
      </c>
      <c r="F1974">
        <v>1002</v>
      </c>
      <c r="G1974">
        <v>881</v>
      </c>
      <c r="H1974">
        <v>0</v>
      </c>
      <c r="I1974" t="s">
        <v>7285</v>
      </c>
    </row>
    <row r="1975" spans="1:9" x14ac:dyDescent="0.2">
      <c r="A1975" t="s">
        <v>1998</v>
      </c>
      <c r="B1975" t="s">
        <v>114</v>
      </c>
      <c r="C1975">
        <v>1999</v>
      </c>
      <c r="D1975" s="41">
        <v>3.439236111111111E-2</v>
      </c>
      <c r="E1975" t="s">
        <v>7293</v>
      </c>
      <c r="F1975">
        <v>1313</v>
      </c>
      <c r="G1975">
        <v>3228</v>
      </c>
      <c r="H1975">
        <v>0</v>
      </c>
      <c r="I1975">
        <v>0.59299999999999997</v>
      </c>
    </row>
    <row r="1976" spans="1:9" x14ac:dyDescent="0.2">
      <c r="A1976" t="s">
        <v>1998</v>
      </c>
      <c r="B1976" t="s">
        <v>114</v>
      </c>
      <c r="C1976">
        <v>1999</v>
      </c>
      <c r="D1976" s="41">
        <v>3.439236111111111E-2</v>
      </c>
      <c r="E1976" t="s">
        <v>7293</v>
      </c>
      <c r="F1976">
        <v>1313</v>
      </c>
      <c r="G1976">
        <v>3228</v>
      </c>
      <c r="H1976">
        <v>0</v>
      </c>
      <c r="I1976">
        <v>0.59299999999999997</v>
      </c>
    </row>
    <row r="1977" spans="1:9" x14ac:dyDescent="0.2">
      <c r="A1977" t="s">
        <v>1999</v>
      </c>
      <c r="B1977" t="s">
        <v>114</v>
      </c>
      <c r="C1977">
        <v>2000</v>
      </c>
      <c r="D1977" s="41">
        <v>3.4630787037037036E-2</v>
      </c>
      <c r="E1977" t="s">
        <v>7293</v>
      </c>
      <c r="F1977">
        <v>790</v>
      </c>
      <c r="G1977">
        <v>2414</v>
      </c>
      <c r="H1977">
        <v>0</v>
      </c>
      <c r="I1977">
        <v>0.67300000000000004</v>
      </c>
    </row>
    <row r="1978" spans="1:9" x14ac:dyDescent="0.2">
      <c r="A1978" t="s">
        <v>1999</v>
      </c>
      <c r="B1978" t="s">
        <v>114</v>
      </c>
      <c r="C1978">
        <v>2000</v>
      </c>
      <c r="D1978" s="41">
        <v>3.4630787037037036E-2</v>
      </c>
      <c r="E1978" t="s">
        <v>7293</v>
      </c>
      <c r="F1978">
        <v>790</v>
      </c>
      <c r="G1978">
        <v>2414</v>
      </c>
      <c r="H1978">
        <v>0</v>
      </c>
      <c r="I1978">
        <v>0.67300000000000004</v>
      </c>
    </row>
    <row r="1979" spans="1:9" x14ac:dyDescent="0.2">
      <c r="A1979" t="s">
        <v>2000</v>
      </c>
      <c r="B1979" t="s">
        <v>114</v>
      </c>
      <c r="C1979">
        <v>2001</v>
      </c>
      <c r="D1979" s="41">
        <v>3.4828703703703702E-2</v>
      </c>
      <c r="E1979" t="s">
        <v>7293</v>
      </c>
      <c r="F1979">
        <v>676</v>
      </c>
      <c r="G1979">
        <v>1976</v>
      </c>
      <c r="H1979">
        <v>0</v>
      </c>
      <c r="I1979">
        <v>0.65800000000000003</v>
      </c>
    </row>
    <row r="1980" spans="1:9" x14ac:dyDescent="0.2">
      <c r="A1980" t="s">
        <v>2000</v>
      </c>
      <c r="B1980" t="s">
        <v>114</v>
      </c>
      <c r="C1980">
        <v>2001</v>
      </c>
      <c r="D1980" s="41">
        <v>3.4828703703703702E-2</v>
      </c>
      <c r="E1980" t="s">
        <v>7293</v>
      </c>
      <c r="F1980">
        <v>676</v>
      </c>
      <c r="G1980">
        <v>1976</v>
      </c>
      <c r="H1980">
        <v>0</v>
      </c>
      <c r="I1980">
        <v>0.65800000000000003</v>
      </c>
    </row>
    <row r="1981" spans="1:9" x14ac:dyDescent="0.2">
      <c r="A1981" t="s">
        <v>2001</v>
      </c>
      <c r="B1981" t="s">
        <v>114</v>
      </c>
      <c r="C1981">
        <v>2002</v>
      </c>
      <c r="D1981" s="41">
        <v>3.5069444444444445E-2</v>
      </c>
      <c r="E1981" t="s">
        <v>7293</v>
      </c>
      <c r="F1981">
        <v>668</v>
      </c>
      <c r="G1981">
        <v>2109</v>
      </c>
      <c r="H1981">
        <v>0</v>
      </c>
      <c r="I1981">
        <v>0.68300000000000005</v>
      </c>
    </row>
    <row r="1982" spans="1:9" x14ac:dyDescent="0.2">
      <c r="A1982" t="s">
        <v>2001</v>
      </c>
      <c r="B1982" t="s">
        <v>114</v>
      </c>
      <c r="C1982">
        <v>2002</v>
      </c>
      <c r="D1982" s="41">
        <v>3.5069444444444445E-2</v>
      </c>
      <c r="E1982" t="s">
        <v>7293</v>
      </c>
      <c r="F1982">
        <v>668</v>
      </c>
      <c r="G1982">
        <v>2109</v>
      </c>
      <c r="H1982">
        <v>0</v>
      </c>
      <c r="I1982">
        <v>0.68300000000000005</v>
      </c>
    </row>
    <row r="1983" spans="1:9" x14ac:dyDescent="0.2">
      <c r="A1983" t="s">
        <v>2002</v>
      </c>
      <c r="B1983" t="s">
        <v>114</v>
      </c>
      <c r="C1983">
        <v>2003</v>
      </c>
      <c r="D1983" s="41">
        <v>3.6046296296296292E-2</v>
      </c>
      <c r="E1983" t="s">
        <v>7293</v>
      </c>
      <c r="F1983">
        <v>381</v>
      </c>
      <c r="G1983">
        <v>990</v>
      </c>
      <c r="H1983">
        <v>0</v>
      </c>
      <c r="I1983">
        <v>0.61499999999999999</v>
      </c>
    </row>
    <row r="1984" spans="1:9" x14ac:dyDescent="0.2">
      <c r="A1984" t="s">
        <v>2002</v>
      </c>
      <c r="B1984" t="s">
        <v>114</v>
      </c>
      <c r="C1984">
        <v>2003</v>
      </c>
      <c r="D1984" s="41">
        <v>3.6046296296296292E-2</v>
      </c>
      <c r="E1984" t="s">
        <v>7293</v>
      </c>
      <c r="F1984">
        <v>381</v>
      </c>
      <c r="G1984">
        <v>990</v>
      </c>
      <c r="H1984">
        <v>0</v>
      </c>
      <c r="I1984">
        <v>0.61499999999999999</v>
      </c>
    </row>
    <row r="1985" spans="1:9" x14ac:dyDescent="0.2">
      <c r="A1985" t="s">
        <v>2003</v>
      </c>
      <c r="B1985" t="s">
        <v>114</v>
      </c>
      <c r="C1985">
        <v>2004</v>
      </c>
      <c r="D1985" s="41">
        <v>3.6293981481481483E-2</v>
      </c>
      <c r="E1985" t="s">
        <v>7293</v>
      </c>
      <c r="F1985">
        <v>681</v>
      </c>
      <c r="G1985">
        <v>1945</v>
      </c>
      <c r="H1985">
        <v>0</v>
      </c>
      <c r="I1985">
        <v>0.65</v>
      </c>
    </row>
    <row r="1986" spans="1:9" x14ac:dyDescent="0.2">
      <c r="A1986" t="s">
        <v>2003</v>
      </c>
      <c r="B1986" t="s">
        <v>114</v>
      </c>
      <c r="C1986">
        <v>2004</v>
      </c>
      <c r="D1986" s="41">
        <v>3.6293981481481483E-2</v>
      </c>
      <c r="E1986" t="s">
        <v>7293</v>
      </c>
      <c r="F1986">
        <v>681</v>
      </c>
      <c r="G1986">
        <v>1945</v>
      </c>
      <c r="H1986">
        <v>0</v>
      </c>
      <c r="I1986">
        <v>0.65</v>
      </c>
    </row>
    <row r="1987" spans="1:9" x14ac:dyDescent="0.2">
      <c r="A1987" t="s">
        <v>2004</v>
      </c>
      <c r="B1987" t="s">
        <v>114</v>
      </c>
      <c r="C1987">
        <v>2005</v>
      </c>
      <c r="D1987" s="41">
        <v>3.6491898148148148E-2</v>
      </c>
      <c r="E1987" t="s">
        <v>7293</v>
      </c>
      <c r="F1987">
        <v>723</v>
      </c>
      <c r="G1987">
        <v>2102</v>
      </c>
      <c r="H1987">
        <v>0</v>
      </c>
      <c r="I1987">
        <v>0.65600000000000003</v>
      </c>
    </row>
    <row r="1988" spans="1:9" x14ac:dyDescent="0.2">
      <c r="A1988" t="s">
        <v>2004</v>
      </c>
      <c r="B1988" t="s">
        <v>114</v>
      </c>
      <c r="C1988">
        <v>2005</v>
      </c>
      <c r="D1988" s="41">
        <v>3.6491898148148148E-2</v>
      </c>
      <c r="E1988" t="s">
        <v>7293</v>
      </c>
      <c r="F1988">
        <v>723</v>
      </c>
      <c r="G1988">
        <v>2102</v>
      </c>
      <c r="H1988">
        <v>0</v>
      </c>
      <c r="I1988">
        <v>0.65600000000000003</v>
      </c>
    </row>
    <row r="1989" spans="1:9" x14ac:dyDescent="0.2">
      <c r="A1989" t="s">
        <v>2005</v>
      </c>
      <c r="B1989" t="s">
        <v>114</v>
      </c>
      <c r="C1989">
        <v>2006</v>
      </c>
      <c r="D1989" s="41">
        <v>3.6714120370370369E-2</v>
      </c>
      <c r="E1989" t="s">
        <v>7293</v>
      </c>
      <c r="F1989">
        <v>916</v>
      </c>
      <c r="G1989">
        <v>2498</v>
      </c>
      <c r="H1989">
        <v>0</v>
      </c>
      <c r="I1989">
        <v>0.63300000000000001</v>
      </c>
    </row>
    <row r="1990" spans="1:9" x14ac:dyDescent="0.2">
      <c r="A1990" t="s">
        <v>2005</v>
      </c>
      <c r="B1990" t="s">
        <v>114</v>
      </c>
      <c r="C1990">
        <v>2006</v>
      </c>
      <c r="D1990" s="41">
        <v>3.6714120370370369E-2</v>
      </c>
      <c r="E1990" t="s">
        <v>7293</v>
      </c>
      <c r="F1990">
        <v>916</v>
      </c>
      <c r="G1990">
        <v>2498</v>
      </c>
      <c r="H1990">
        <v>0</v>
      </c>
      <c r="I1990">
        <v>0.63300000000000001</v>
      </c>
    </row>
    <row r="1991" spans="1:9" x14ac:dyDescent="0.2">
      <c r="A1991" t="s">
        <v>2006</v>
      </c>
      <c r="B1991" t="s">
        <v>114</v>
      </c>
      <c r="C1991">
        <v>2007</v>
      </c>
      <c r="D1991" s="41">
        <v>3.6952546296296296E-2</v>
      </c>
      <c r="E1991" t="s">
        <v>7293</v>
      </c>
      <c r="F1991">
        <v>657</v>
      </c>
      <c r="G1991">
        <v>1960</v>
      </c>
      <c r="H1991">
        <v>0</v>
      </c>
      <c r="I1991">
        <v>0.66500000000000004</v>
      </c>
    </row>
    <row r="1992" spans="1:9" x14ac:dyDescent="0.2">
      <c r="A1992" t="s">
        <v>2006</v>
      </c>
      <c r="B1992" t="s">
        <v>114</v>
      </c>
      <c r="C1992">
        <v>2007</v>
      </c>
      <c r="D1992" s="41">
        <v>3.6952546296296296E-2</v>
      </c>
      <c r="E1992" t="s">
        <v>7293</v>
      </c>
      <c r="F1992">
        <v>657</v>
      </c>
      <c r="G1992">
        <v>1960</v>
      </c>
      <c r="H1992">
        <v>0</v>
      </c>
      <c r="I1992">
        <v>0.66500000000000004</v>
      </c>
    </row>
    <row r="1993" spans="1:9" x14ac:dyDescent="0.2">
      <c r="A1993" t="s">
        <v>2007</v>
      </c>
      <c r="B1993" t="s">
        <v>114</v>
      </c>
      <c r="C1993">
        <v>2008</v>
      </c>
      <c r="D1993" s="41">
        <v>3.7168981481481483E-2</v>
      </c>
      <c r="E1993" t="s">
        <v>7293</v>
      </c>
      <c r="F1993">
        <v>637</v>
      </c>
      <c r="G1993">
        <v>1796</v>
      </c>
      <c r="H1993">
        <v>0</v>
      </c>
      <c r="I1993">
        <v>0.64500000000000002</v>
      </c>
    </row>
    <row r="1994" spans="1:9" x14ac:dyDescent="0.2">
      <c r="A1994" t="s">
        <v>2007</v>
      </c>
      <c r="B1994" t="s">
        <v>114</v>
      </c>
      <c r="C1994">
        <v>2008</v>
      </c>
      <c r="D1994" s="41">
        <v>3.7168981481481483E-2</v>
      </c>
      <c r="E1994" t="s">
        <v>7293</v>
      </c>
      <c r="F1994">
        <v>637</v>
      </c>
      <c r="G1994">
        <v>1796</v>
      </c>
      <c r="H1994">
        <v>0</v>
      </c>
      <c r="I1994">
        <v>0.64500000000000002</v>
      </c>
    </row>
    <row r="1995" spans="1:9" x14ac:dyDescent="0.2">
      <c r="A1995" t="s">
        <v>2008</v>
      </c>
      <c r="B1995" t="s">
        <v>114</v>
      </c>
      <c r="C1995">
        <v>2009</v>
      </c>
      <c r="D1995" s="41">
        <v>3.7412037037037042E-2</v>
      </c>
      <c r="E1995" t="s">
        <v>7293</v>
      </c>
      <c r="F1995">
        <v>803</v>
      </c>
      <c r="G1995">
        <v>2232</v>
      </c>
      <c r="H1995">
        <v>0</v>
      </c>
      <c r="I1995">
        <v>0.64</v>
      </c>
    </row>
    <row r="1996" spans="1:9" x14ac:dyDescent="0.2">
      <c r="A1996" t="s">
        <v>2008</v>
      </c>
      <c r="B1996" t="s">
        <v>114</v>
      </c>
      <c r="C1996">
        <v>2009</v>
      </c>
      <c r="D1996" s="41">
        <v>3.7412037037037042E-2</v>
      </c>
      <c r="E1996" t="s">
        <v>7293</v>
      </c>
      <c r="F1996">
        <v>803</v>
      </c>
      <c r="G1996">
        <v>2232</v>
      </c>
      <c r="H1996">
        <v>0</v>
      </c>
      <c r="I1996">
        <v>0.64</v>
      </c>
    </row>
    <row r="1997" spans="1:9" x14ac:dyDescent="0.2">
      <c r="A1997" t="s">
        <v>2009</v>
      </c>
      <c r="B1997" t="s">
        <v>114</v>
      </c>
      <c r="C1997">
        <v>2010</v>
      </c>
      <c r="D1997" s="41">
        <v>3.7599537037037035E-2</v>
      </c>
      <c r="E1997" t="s">
        <v>7293</v>
      </c>
      <c r="F1997">
        <v>758</v>
      </c>
      <c r="G1997">
        <v>2075</v>
      </c>
      <c r="H1997">
        <v>0</v>
      </c>
      <c r="I1997">
        <v>0.63500000000000001</v>
      </c>
    </row>
    <row r="1998" spans="1:9" x14ac:dyDescent="0.2">
      <c r="A1998" t="s">
        <v>2009</v>
      </c>
      <c r="B1998" t="s">
        <v>114</v>
      </c>
      <c r="C1998">
        <v>2010</v>
      </c>
      <c r="D1998" s="41">
        <v>3.7599537037037035E-2</v>
      </c>
      <c r="E1998" t="s">
        <v>7293</v>
      </c>
      <c r="F1998">
        <v>758</v>
      </c>
      <c r="G1998">
        <v>2075</v>
      </c>
      <c r="H1998">
        <v>0</v>
      </c>
      <c r="I1998">
        <v>0.63500000000000001</v>
      </c>
    </row>
    <row r="1999" spans="1:9" x14ac:dyDescent="0.2">
      <c r="A1999" t="s">
        <v>2010</v>
      </c>
      <c r="B1999" t="s">
        <v>114</v>
      </c>
      <c r="C1999">
        <v>2011</v>
      </c>
      <c r="D1999" s="41">
        <v>3.7797453703703708E-2</v>
      </c>
      <c r="E1999" t="s">
        <v>7293</v>
      </c>
      <c r="F1999">
        <v>716</v>
      </c>
      <c r="G1999">
        <v>2159</v>
      </c>
      <c r="H1999">
        <v>0</v>
      </c>
      <c r="I1999">
        <v>0.66800000000000004</v>
      </c>
    </row>
    <row r="2000" spans="1:9" x14ac:dyDescent="0.2">
      <c r="A2000" t="s">
        <v>2010</v>
      </c>
      <c r="B2000" t="s">
        <v>114</v>
      </c>
      <c r="C2000">
        <v>2011</v>
      </c>
      <c r="D2000" s="41">
        <v>3.7797453703703708E-2</v>
      </c>
      <c r="E2000" t="s">
        <v>7293</v>
      </c>
      <c r="F2000">
        <v>716</v>
      </c>
      <c r="G2000">
        <v>2159</v>
      </c>
      <c r="H2000">
        <v>0</v>
      </c>
      <c r="I2000">
        <v>0.66800000000000004</v>
      </c>
    </row>
    <row r="2001" spans="1:9" x14ac:dyDescent="0.2">
      <c r="A2001" t="s">
        <v>2011</v>
      </c>
      <c r="B2001" t="s">
        <v>114</v>
      </c>
      <c r="C2001">
        <v>2012</v>
      </c>
      <c r="D2001" s="41">
        <v>3.8049768518518517E-2</v>
      </c>
      <c r="E2001" t="s">
        <v>7293</v>
      </c>
      <c r="F2001">
        <v>895</v>
      </c>
      <c r="G2001">
        <v>2681</v>
      </c>
      <c r="H2001">
        <v>0</v>
      </c>
      <c r="I2001">
        <v>0.66600000000000004</v>
      </c>
    </row>
    <row r="2002" spans="1:9" x14ac:dyDescent="0.2">
      <c r="A2002" t="s">
        <v>2011</v>
      </c>
      <c r="B2002" t="s">
        <v>114</v>
      </c>
      <c r="C2002">
        <v>2012</v>
      </c>
      <c r="D2002" s="41">
        <v>3.8049768518518517E-2</v>
      </c>
      <c r="E2002" t="s">
        <v>7293</v>
      </c>
      <c r="F2002">
        <v>895</v>
      </c>
      <c r="G2002">
        <v>2681</v>
      </c>
      <c r="H2002">
        <v>0</v>
      </c>
      <c r="I2002">
        <v>0.66600000000000004</v>
      </c>
    </row>
    <row r="2003" spans="1:9" x14ac:dyDescent="0.2">
      <c r="A2003" t="s">
        <v>2012</v>
      </c>
      <c r="B2003" t="s">
        <v>114</v>
      </c>
      <c r="C2003">
        <v>2013</v>
      </c>
      <c r="D2003" s="41">
        <v>3.8307870370370374E-2</v>
      </c>
      <c r="E2003" t="s">
        <v>7293</v>
      </c>
      <c r="F2003">
        <v>732</v>
      </c>
      <c r="G2003">
        <v>2248</v>
      </c>
      <c r="H2003">
        <v>0</v>
      </c>
      <c r="I2003">
        <v>0.67400000000000004</v>
      </c>
    </row>
    <row r="2004" spans="1:9" x14ac:dyDescent="0.2">
      <c r="A2004" t="s">
        <v>2012</v>
      </c>
      <c r="B2004" t="s">
        <v>114</v>
      </c>
      <c r="C2004">
        <v>2013</v>
      </c>
      <c r="D2004" s="41">
        <v>3.8307870370370374E-2</v>
      </c>
      <c r="E2004" t="s">
        <v>7293</v>
      </c>
      <c r="F2004">
        <v>732</v>
      </c>
      <c r="G2004">
        <v>2248</v>
      </c>
      <c r="H2004">
        <v>0</v>
      </c>
      <c r="I2004">
        <v>0.67400000000000004</v>
      </c>
    </row>
    <row r="2005" spans="1:9" x14ac:dyDescent="0.2">
      <c r="A2005" t="s">
        <v>2013</v>
      </c>
      <c r="B2005" t="s">
        <v>114</v>
      </c>
      <c r="C2005">
        <v>2014</v>
      </c>
      <c r="D2005" s="41">
        <v>3.861689814814815E-2</v>
      </c>
      <c r="E2005" t="s">
        <v>7293</v>
      </c>
      <c r="F2005">
        <v>848</v>
      </c>
      <c r="G2005">
        <v>2348</v>
      </c>
      <c r="H2005">
        <v>0</v>
      </c>
      <c r="I2005">
        <v>0.63900000000000001</v>
      </c>
    </row>
    <row r="2006" spans="1:9" x14ac:dyDescent="0.2">
      <c r="A2006" t="s">
        <v>2013</v>
      </c>
      <c r="B2006" t="s">
        <v>114</v>
      </c>
      <c r="C2006">
        <v>2014</v>
      </c>
      <c r="D2006" s="41">
        <v>3.861689814814815E-2</v>
      </c>
      <c r="E2006" t="s">
        <v>7293</v>
      </c>
      <c r="F2006">
        <v>848</v>
      </c>
      <c r="G2006">
        <v>2348</v>
      </c>
      <c r="H2006">
        <v>0</v>
      </c>
      <c r="I2006">
        <v>0.63900000000000001</v>
      </c>
    </row>
    <row r="2007" spans="1:9" x14ac:dyDescent="0.2">
      <c r="A2007" t="s">
        <v>2014</v>
      </c>
      <c r="B2007" t="s">
        <v>114</v>
      </c>
      <c r="C2007">
        <v>2015</v>
      </c>
      <c r="D2007" s="41">
        <v>3.8846064814814812E-2</v>
      </c>
      <c r="E2007" t="s">
        <v>7293</v>
      </c>
      <c r="F2007">
        <v>815</v>
      </c>
      <c r="G2007">
        <v>2311</v>
      </c>
      <c r="H2007">
        <v>0</v>
      </c>
      <c r="I2007">
        <v>0.64700000000000002</v>
      </c>
    </row>
    <row r="2008" spans="1:9" x14ac:dyDescent="0.2">
      <c r="A2008" t="s">
        <v>2014</v>
      </c>
      <c r="B2008" t="s">
        <v>114</v>
      </c>
      <c r="C2008">
        <v>2015</v>
      </c>
      <c r="D2008" s="41">
        <v>3.8846064814814812E-2</v>
      </c>
      <c r="E2008" t="s">
        <v>7293</v>
      </c>
      <c r="F2008">
        <v>815</v>
      </c>
      <c r="G2008">
        <v>2311</v>
      </c>
      <c r="H2008">
        <v>0</v>
      </c>
      <c r="I2008">
        <v>0.64700000000000002</v>
      </c>
    </row>
    <row r="2009" spans="1:9" x14ac:dyDescent="0.2">
      <c r="A2009" t="s">
        <v>2015</v>
      </c>
      <c r="B2009" t="s">
        <v>114</v>
      </c>
      <c r="C2009">
        <v>2016</v>
      </c>
      <c r="D2009" s="41">
        <v>3.9075231481481482E-2</v>
      </c>
      <c r="E2009" t="s">
        <v>7293</v>
      </c>
      <c r="F2009">
        <v>876</v>
      </c>
      <c r="G2009">
        <v>2390</v>
      </c>
      <c r="H2009">
        <v>0</v>
      </c>
      <c r="I2009">
        <v>0.63300000000000001</v>
      </c>
    </row>
    <row r="2010" spans="1:9" x14ac:dyDescent="0.2">
      <c r="A2010" t="s">
        <v>2015</v>
      </c>
      <c r="B2010" t="s">
        <v>114</v>
      </c>
      <c r="C2010">
        <v>2016</v>
      </c>
      <c r="D2010" s="41">
        <v>3.9075231481481482E-2</v>
      </c>
      <c r="E2010" t="s">
        <v>7293</v>
      </c>
      <c r="F2010">
        <v>876</v>
      </c>
      <c r="G2010">
        <v>2390</v>
      </c>
      <c r="H2010">
        <v>0</v>
      </c>
      <c r="I2010">
        <v>0.63300000000000001</v>
      </c>
    </row>
    <row r="2011" spans="1:9" x14ac:dyDescent="0.2">
      <c r="A2011" t="s">
        <v>2016</v>
      </c>
      <c r="B2011" t="s">
        <v>114</v>
      </c>
      <c r="C2011">
        <v>2017</v>
      </c>
      <c r="D2011" s="41">
        <v>3.9262731481481482E-2</v>
      </c>
      <c r="E2011" t="s">
        <v>7293</v>
      </c>
      <c r="F2011">
        <v>652</v>
      </c>
      <c r="G2011">
        <v>2113</v>
      </c>
      <c r="H2011">
        <v>0</v>
      </c>
      <c r="I2011">
        <v>0.69099999999999995</v>
      </c>
    </row>
    <row r="2012" spans="1:9" x14ac:dyDescent="0.2">
      <c r="A2012" t="s">
        <v>2016</v>
      </c>
      <c r="B2012" t="s">
        <v>114</v>
      </c>
      <c r="C2012">
        <v>2017</v>
      </c>
      <c r="D2012" s="41">
        <v>3.9262731481481482E-2</v>
      </c>
      <c r="E2012" t="s">
        <v>7293</v>
      </c>
      <c r="F2012">
        <v>652</v>
      </c>
      <c r="G2012">
        <v>2113</v>
      </c>
      <c r="H2012">
        <v>0</v>
      </c>
      <c r="I2012">
        <v>0.69099999999999995</v>
      </c>
    </row>
    <row r="2013" spans="1:9" x14ac:dyDescent="0.2">
      <c r="A2013" t="s">
        <v>2017</v>
      </c>
      <c r="B2013" t="s">
        <v>114</v>
      </c>
      <c r="C2013">
        <v>2018</v>
      </c>
      <c r="D2013" s="41">
        <v>3.9491898148148151E-2</v>
      </c>
      <c r="E2013" t="s">
        <v>7293</v>
      </c>
      <c r="F2013">
        <v>659</v>
      </c>
      <c r="G2013">
        <v>1968</v>
      </c>
      <c r="H2013">
        <v>0</v>
      </c>
      <c r="I2013">
        <v>0.66500000000000004</v>
      </c>
    </row>
    <row r="2014" spans="1:9" x14ac:dyDescent="0.2">
      <c r="A2014" t="s">
        <v>2017</v>
      </c>
      <c r="B2014" t="s">
        <v>114</v>
      </c>
      <c r="C2014">
        <v>2018</v>
      </c>
      <c r="D2014" s="41">
        <v>3.9491898148148151E-2</v>
      </c>
      <c r="E2014" t="s">
        <v>7293</v>
      </c>
      <c r="F2014">
        <v>659</v>
      </c>
      <c r="G2014">
        <v>1968</v>
      </c>
      <c r="H2014">
        <v>0</v>
      </c>
      <c r="I2014">
        <v>0.66500000000000004</v>
      </c>
    </row>
    <row r="2015" spans="1:9" x14ac:dyDescent="0.2">
      <c r="A2015" t="s">
        <v>2018</v>
      </c>
      <c r="B2015" t="s">
        <v>114</v>
      </c>
      <c r="C2015">
        <v>2019</v>
      </c>
      <c r="D2015" s="41">
        <v>3.9738425925925927E-2</v>
      </c>
      <c r="E2015" t="s">
        <v>7293</v>
      </c>
      <c r="F2015">
        <v>753</v>
      </c>
      <c r="G2015">
        <v>2046</v>
      </c>
      <c r="H2015">
        <v>0</v>
      </c>
      <c r="I2015">
        <v>0.63200000000000001</v>
      </c>
    </row>
    <row r="2016" spans="1:9" x14ac:dyDescent="0.2">
      <c r="A2016" t="s">
        <v>2018</v>
      </c>
      <c r="B2016" t="s">
        <v>114</v>
      </c>
      <c r="C2016">
        <v>2019</v>
      </c>
      <c r="D2016" s="41">
        <v>3.9738425925925927E-2</v>
      </c>
      <c r="E2016" t="s">
        <v>7293</v>
      </c>
      <c r="F2016">
        <v>753</v>
      </c>
      <c r="G2016">
        <v>2046</v>
      </c>
      <c r="H2016">
        <v>0</v>
      </c>
      <c r="I2016">
        <v>0.63200000000000001</v>
      </c>
    </row>
    <row r="2017" spans="1:9" x14ac:dyDescent="0.2">
      <c r="A2017" t="s">
        <v>2019</v>
      </c>
      <c r="B2017" t="s">
        <v>114</v>
      </c>
      <c r="C2017">
        <v>2020</v>
      </c>
      <c r="D2017" s="41">
        <v>4.0039351851851854E-2</v>
      </c>
      <c r="E2017" t="s">
        <v>7293</v>
      </c>
      <c r="F2017">
        <v>660</v>
      </c>
      <c r="G2017">
        <v>1964</v>
      </c>
      <c r="H2017">
        <v>0</v>
      </c>
      <c r="I2017">
        <v>0.66400000000000003</v>
      </c>
    </row>
    <row r="2018" spans="1:9" x14ac:dyDescent="0.2">
      <c r="A2018" t="s">
        <v>2019</v>
      </c>
      <c r="B2018" t="s">
        <v>114</v>
      </c>
      <c r="C2018">
        <v>2020</v>
      </c>
      <c r="D2018" s="41">
        <v>4.0039351851851854E-2</v>
      </c>
      <c r="E2018" t="s">
        <v>7293</v>
      </c>
      <c r="F2018">
        <v>660</v>
      </c>
      <c r="G2018">
        <v>1964</v>
      </c>
      <c r="H2018">
        <v>0</v>
      </c>
      <c r="I2018">
        <v>0.66400000000000003</v>
      </c>
    </row>
    <row r="2019" spans="1:9" x14ac:dyDescent="0.2">
      <c r="A2019" t="s">
        <v>2020</v>
      </c>
      <c r="B2019" t="s">
        <v>114</v>
      </c>
      <c r="C2019">
        <v>2021</v>
      </c>
      <c r="D2019" s="41">
        <v>4.0476851851851854E-2</v>
      </c>
      <c r="E2019" t="s">
        <v>7293</v>
      </c>
      <c r="F2019">
        <v>711</v>
      </c>
      <c r="G2019">
        <v>2143</v>
      </c>
      <c r="H2019">
        <v>0</v>
      </c>
      <c r="I2019">
        <v>0.66800000000000004</v>
      </c>
    </row>
    <row r="2020" spans="1:9" x14ac:dyDescent="0.2">
      <c r="A2020" t="s">
        <v>2020</v>
      </c>
      <c r="B2020" t="s">
        <v>114</v>
      </c>
      <c r="C2020">
        <v>2021</v>
      </c>
      <c r="D2020" s="41">
        <v>4.0476851851851854E-2</v>
      </c>
      <c r="E2020" t="s">
        <v>7293</v>
      </c>
      <c r="F2020">
        <v>711</v>
      </c>
      <c r="G2020">
        <v>2143</v>
      </c>
      <c r="H2020">
        <v>0</v>
      </c>
      <c r="I2020">
        <v>0.66800000000000004</v>
      </c>
    </row>
    <row r="2021" spans="1:9" x14ac:dyDescent="0.2">
      <c r="A2021" t="s">
        <v>2021</v>
      </c>
      <c r="B2021" t="s">
        <v>114</v>
      </c>
      <c r="C2021">
        <v>2022</v>
      </c>
      <c r="D2021" s="41">
        <v>4.0716435185185189E-2</v>
      </c>
      <c r="E2021" t="s">
        <v>7293</v>
      </c>
      <c r="F2021">
        <v>696</v>
      </c>
      <c r="G2021">
        <v>2076</v>
      </c>
      <c r="H2021">
        <v>0</v>
      </c>
      <c r="I2021">
        <v>0.66500000000000004</v>
      </c>
    </row>
    <row r="2022" spans="1:9" x14ac:dyDescent="0.2">
      <c r="A2022" t="s">
        <v>2021</v>
      </c>
      <c r="B2022" t="s">
        <v>114</v>
      </c>
      <c r="C2022">
        <v>2022</v>
      </c>
      <c r="D2022" s="41">
        <v>4.0716435185185189E-2</v>
      </c>
      <c r="E2022" t="s">
        <v>7293</v>
      </c>
      <c r="F2022">
        <v>696</v>
      </c>
      <c r="G2022">
        <v>2076</v>
      </c>
      <c r="H2022">
        <v>0</v>
      </c>
      <c r="I2022">
        <v>0.66500000000000004</v>
      </c>
    </row>
    <row r="2023" spans="1:9" x14ac:dyDescent="0.2">
      <c r="A2023" t="s">
        <v>2022</v>
      </c>
      <c r="B2023" t="s">
        <v>114</v>
      </c>
      <c r="C2023">
        <v>2023</v>
      </c>
      <c r="D2023" s="41">
        <v>4.1004629629629634E-2</v>
      </c>
      <c r="E2023" t="s">
        <v>7293</v>
      </c>
      <c r="F2023">
        <v>733</v>
      </c>
      <c r="G2023">
        <v>2235</v>
      </c>
      <c r="H2023">
        <v>0</v>
      </c>
      <c r="I2023">
        <v>0.67200000000000004</v>
      </c>
    </row>
    <row r="2024" spans="1:9" x14ac:dyDescent="0.2">
      <c r="A2024" t="s">
        <v>2022</v>
      </c>
      <c r="B2024" t="s">
        <v>114</v>
      </c>
      <c r="C2024">
        <v>2023</v>
      </c>
      <c r="D2024" s="41">
        <v>4.1004629629629634E-2</v>
      </c>
      <c r="E2024" t="s">
        <v>7293</v>
      </c>
      <c r="F2024">
        <v>733</v>
      </c>
      <c r="G2024">
        <v>2235</v>
      </c>
      <c r="H2024">
        <v>0</v>
      </c>
      <c r="I2024">
        <v>0.67200000000000004</v>
      </c>
    </row>
    <row r="2025" spans="1:9" x14ac:dyDescent="0.2">
      <c r="A2025" t="s">
        <v>2023</v>
      </c>
      <c r="B2025" t="s">
        <v>114</v>
      </c>
      <c r="C2025">
        <v>2024</v>
      </c>
      <c r="D2025" s="41">
        <v>4.1447916666666668E-2</v>
      </c>
      <c r="E2025" t="s">
        <v>7293</v>
      </c>
      <c r="F2025">
        <v>610</v>
      </c>
      <c r="G2025">
        <v>1839</v>
      </c>
      <c r="H2025">
        <v>0</v>
      </c>
      <c r="I2025">
        <v>0.66800000000000004</v>
      </c>
    </row>
    <row r="2026" spans="1:9" x14ac:dyDescent="0.2">
      <c r="A2026" t="s">
        <v>2023</v>
      </c>
      <c r="B2026" t="s">
        <v>114</v>
      </c>
      <c r="C2026">
        <v>2024</v>
      </c>
      <c r="D2026" s="41">
        <v>4.1447916666666668E-2</v>
      </c>
      <c r="E2026" t="s">
        <v>7293</v>
      </c>
      <c r="F2026">
        <v>610</v>
      </c>
      <c r="G2026">
        <v>1839</v>
      </c>
      <c r="H2026">
        <v>0</v>
      </c>
      <c r="I2026">
        <v>0.66800000000000004</v>
      </c>
    </row>
    <row r="2027" spans="1:9" x14ac:dyDescent="0.2">
      <c r="A2027" t="s">
        <v>2024</v>
      </c>
      <c r="B2027" t="s">
        <v>114</v>
      </c>
      <c r="C2027">
        <v>2025</v>
      </c>
      <c r="D2027" s="41">
        <v>1.2731481481481481E-5</v>
      </c>
      <c r="E2027" t="s">
        <v>7293</v>
      </c>
      <c r="F2027">
        <v>592</v>
      </c>
      <c r="G2027">
        <v>1931</v>
      </c>
      <c r="H2027">
        <v>0</v>
      </c>
      <c r="I2027">
        <v>0.69299999999999995</v>
      </c>
    </row>
    <row r="2028" spans="1:9" x14ac:dyDescent="0.2">
      <c r="A2028" t="s">
        <v>2024</v>
      </c>
      <c r="B2028" t="s">
        <v>114</v>
      </c>
      <c r="C2028">
        <v>2025</v>
      </c>
      <c r="D2028" s="41">
        <v>1.2731481481481481E-5</v>
      </c>
      <c r="E2028" t="s">
        <v>7293</v>
      </c>
      <c r="F2028">
        <v>592</v>
      </c>
      <c r="G2028">
        <v>1931</v>
      </c>
      <c r="H2028">
        <v>0</v>
      </c>
      <c r="I2028">
        <v>0.69299999999999995</v>
      </c>
    </row>
    <row r="2029" spans="1:9" x14ac:dyDescent="0.2">
      <c r="A2029" t="s">
        <v>2025</v>
      </c>
      <c r="B2029" t="s">
        <v>114</v>
      </c>
      <c r="C2029">
        <v>2026</v>
      </c>
      <c r="D2029" s="41">
        <v>3.4490740740740743E-4</v>
      </c>
      <c r="E2029" t="s">
        <v>7293</v>
      </c>
      <c r="F2029">
        <v>693</v>
      </c>
      <c r="G2029">
        <v>2140</v>
      </c>
      <c r="H2029">
        <v>0</v>
      </c>
      <c r="I2029">
        <v>0.67600000000000005</v>
      </c>
    </row>
    <row r="2030" spans="1:9" x14ac:dyDescent="0.2">
      <c r="A2030" t="s">
        <v>2025</v>
      </c>
      <c r="B2030" t="s">
        <v>114</v>
      </c>
      <c r="C2030">
        <v>2026</v>
      </c>
      <c r="D2030" s="41">
        <v>3.4490740740740743E-4</v>
      </c>
      <c r="E2030" t="s">
        <v>7293</v>
      </c>
      <c r="F2030">
        <v>693</v>
      </c>
      <c r="G2030">
        <v>2140</v>
      </c>
      <c r="H2030">
        <v>0</v>
      </c>
      <c r="I2030">
        <v>0.67600000000000005</v>
      </c>
    </row>
    <row r="2031" spans="1:9" x14ac:dyDescent="0.2">
      <c r="A2031" t="s">
        <v>2026</v>
      </c>
      <c r="B2031" t="s">
        <v>114</v>
      </c>
      <c r="C2031">
        <v>2027</v>
      </c>
      <c r="D2031" s="41">
        <v>6.1458333333333341E-4</v>
      </c>
      <c r="E2031" t="s">
        <v>7293</v>
      </c>
      <c r="F2031">
        <v>675</v>
      </c>
      <c r="G2031">
        <v>2282</v>
      </c>
      <c r="H2031">
        <v>0</v>
      </c>
      <c r="I2031">
        <v>0.70399999999999996</v>
      </c>
    </row>
    <row r="2032" spans="1:9" x14ac:dyDescent="0.2">
      <c r="A2032" t="s">
        <v>2026</v>
      </c>
      <c r="B2032" t="s">
        <v>114</v>
      </c>
      <c r="C2032">
        <v>2027</v>
      </c>
      <c r="D2032" s="41">
        <v>6.1458333333333341E-4</v>
      </c>
      <c r="E2032" t="s">
        <v>7293</v>
      </c>
      <c r="F2032">
        <v>675</v>
      </c>
      <c r="G2032">
        <v>2282</v>
      </c>
      <c r="H2032">
        <v>0</v>
      </c>
      <c r="I2032">
        <v>0.70399999999999996</v>
      </c>
    </row>
    <row r="2033" spans="1:9" x14ac:dyDescent="0.2">
      <c r="A2033" t="s">
        <v>2027</v>
      </c>
      <c r="B2033" t="s">
        <v>114</v>
      </c>
      <c r="C2033">
        <v>2028</v>
      </c>
      <c r="D2033" s="41">
        <v>8.5532407407407399E-4</v>
      </c>
      <c r="E2033" t="s">
        <v>7293</v>
      </c>
      <c r="F2033">
        <v>865</v>
      </c>
      <c r="G2033">
        <v>2753</v>
      </c>
      <c r="H2033">
        <v>0</v>
      </c>
      <c r="I2033">
        <v>0.68600000000000005</v>
      </c>
    </row>
    <row r="2034" spans="1:9" x14ac:dyDescent="0.2">
      <c r="A2034" t="s">
        <v>2027</v>
      </c>
      <c r="B2034" t="s">
        <v>114</v>
      </c>
      <c r="C2034">
        <v>2028</v>
      </c>
      <c r="D2034" s="41">
        <v>8.5532407407407399E-4</v>
      </c>
      <c r="E2034" t="s">
        <v>7293</v>
      </c>
      <c r="F2034">
        <v>865</v>
      </c>
      <c r="G2034">
        <v>2753</v>
      </c>
      <c r="H2034">
        <v>0</v>
      </c>
      <c r="I2034">
        <v>0.68600000000000005</v>
      </c>
    </row>
    <row r="2035" spans="1:9" x14ac:dyDescent="0.2">
      <c r="A2035" t="s">
        <v>2028</v>
      </c>
      <c r="B2035" t="s">
        <v>114</v>
      </c>
      <c r="C2035">
        <v>2029</v>
      </c>
      <c r="D2035" s="41">
        <v>1.1261574074074073E-3</v>
      </c>
      <c r="E2035" t="s">
        <v>7293</v>
      </c>
      <c r="F2035">
        <v>727</v>
      </c>
      <c r="G2035">
        <v>2118</v>
      </c>
      <c r="H2035">
        <v>0</v>
      </c>
      <c r="I2035">
        <v>0.65700000000000003</v>
      </c>
    </row>
    <row r="2036" spans="1:9" x14ac:dyDescent="0.2">
      <c r="A2036" t="s">
        <v>2028</v>
      </c>
      <c r="B2036" t="s">
        <v>114</v>
      </c>
      <c r="C2036">
        <v>2029</v>
      </c>
      <c r="D2036" s="41">
        <v>1.1261574074074073E-3</v>
      </c>
      <c r="E2036" t="s">
        <v>7293</v>
      </c>
      <c r="F2036">
        <v>727</v>
      </c>
      <c r="G2036">
        <v>2118</v>
      </c>
      <c r="H2036">
        <v>0</v>
      </c>
      <c r="I2036">
        <v>0.65700000000000003</v>
      </c>
    </row>
    <row r="2037" spans="1:9" x14ac:dyDescent="0.2">
      <c r="A2037" t="s">
        <v>2029</v>
      </c>
      <c r="B2037" t="s">
        <v>114</v>
      </c>
      <c r="C2037">
        <v>2030</v>
      </c>
      <c r="D2037" s="42">
        <v>0.75143518518518515</v>
      </c>
      <c r="E2037" t="s">
        <v>7293</v>
      </c>
      <c r="F2037">
        <v>493</v>
      </c>
      <c r="G2037">
        <v>1591</v>
      </c>
      <c r="H2037">
        <v>0</v>
      </c>
      <c r="I2037">
        <v>0.69</v>
      </c>
    </row>
    <row r="2038" spans="1:9" x14ac:dyDescent="0.2">
      <c r="A2038" t="s">
        <v>2029</v>
      </c>
      <c r="B2038" t="s">
        <v>114</v>
      </c>
      <c r="C2038">
        <v>2030</v>
      </c>
      <c r="D2038" s="42">
        <v>0.75143518518518515</v>
      </c>
      <c r="E2038" t="s">
        <v>7293</v>
      </c>
      <c r="F2038">
        <v>493</v>
      </c>
      <c r="G2038">
        <v>1591</v>
      </c>
      <c r="H2038">
        <v>0</v>
      </c>
      <c r="I2038">
        <v>0.69</v>
      </c>
    </row>
    <row r="2039" spans="1:9" x14ac:dyDescent="0.2">
      <c r="A2039" t="s">
        <v>2030</v>
      </c>
      <c r="B2039" t="s">
        <v>114</v>
      </c>
      <c r="C2039">
        <v>2031</v>
      </c>
      <c r="D2039" s="41">
        <v>1.7233796296296294E-3</v>
      </c>
      <c r="E2039" t="s">
        <v>7293</v>
      </c>
      <c r="F2039">
        <v>609</v>
      </c>
      <c r="G2039">
        <v>1756</v>
      </c>
      <c r="H2039">
        <v>0</v>
      </c>
      <c r="I2039">
        <v>0.65300000000000002</v>
      </c>
    </row>
    <row r="2040" spans="1:9" x14ac:dyDescent="0.2">
      <c r="A2040" t="s">
        <v>2030</v>
      </c>
      <c r="B2040" t="s">
        <v>114</v>
      </c>
      <c r="C2040">
        <v>2031</v>
      </c>
      <c r="D2040" s="41">
        <v>1.7233796296296294E-3</v>
      </c>
      <c r="E2040" t="s">
        <v>7293</v>
      </c>
      <c r="F2040">
        <v>609</v>
      </c>
      <c r="G2040">
        <v>1756</v>
      </c>
      <c r="H2040">
        <v>0</v>
      </c>
      <c r="I2040">
        <v>0.65300000000000002</v>
      </c>
    </row>
    <row r="2041" spans="1:9" x14ac:dyDescent="0.2">
      <c r="A2041" t="s">
        <v>2031</v>
      </c>
      <c r="B2041" t="s">
        <v>114</v>
      </c>
      <c r="C2041">
        <v>2032</v>
      </c>
      <c r="D2041" s="41">
        <v>1.9930555555555556E-3</v>
      </c>
      <c r="E2041" t="s">
        <v>7293</v>
      </c>
      <c r="F2041">
        <v>690</v>
      </c>
      <c r="G2041">
        <v>2228</v>
      </c>
      <c r="H2041">
        <v>0</v>
      </c>
      <c r="I2041">
        <v>0.69</v>
      </c>
    </row>
    <row r="2042" spans="1:9" x14ac:dyDescent="0.2">
      <c r="A2042" t="s">
        <v>2031</v>
      </c>
      <c r="B2042" t="s">
        <v>114</v>
      </c>
      <c r="C2042">
        <v>2032</v>
      </c>
      <c r="D2042" s="41">
        <v>1.9930555555555556E-3</v>
      </c>
      <c r="E2042" t="s">
        <v>7293</v>
      </c>
      <c r="F2042">
        <v>690</v>
      </c>
      <c r="G2042">
        <v>2228</v>
      </c>
      <c r="H2042">
        <v>0</v>
      </c>
      <c r="I2042">
        <v>0.69</v>
      </c>
    </row>
    <row r="2043" spans="1:9" x14ac:dyDescent="0.2">
      <c r="A2043" t="s">
        <v>2032</v>
      </c>
      <c r="B2043" t="s">
        <v>114</v>
      </c>
      <c r="C2043">
        <v>2033</v>
      </c>
      <c r="D2043" s="41">
        <v>2.3587962962962959E-3</v>
      </c>
      <c r="E2043" t="s">
        <v>7293</v>
      </c>
      <c r="F2043">
        <v>637</v>
      </c>
      <c r="G2043">
        <v>1943</v>
      </c>
      <c r="H2043">
        <v>0</v>
      </c>
      <c r="I2043">
        <v>0.67200000000000004</v>
      </c>
    </row>
    <row r="2044" spans="1:9" x14ac:dyDescent="0.2">
      <c r="A2044" t="s">
        <v>2032</v>
      </c>
      <c r="B2044" t="s">
        <v>114</v>
      </c>
      <c r="C2044">
        <v>2033</v>
      </c>
      <c r="D2044" s="41">
        <v>2.3587962962962959E-3</v>
      </c>
      <c r="E2044" t="s">
        <v>7293</v>
      </c>
      <c r="F2044">
        <v>637</v>
      </c>
      <c r="G2044">
        <v>1943</v>
      </c>
      <c r="H2044">
        <v>0</v>
      </c>
      <c r="I2044">
        <v>0.67200000000000004</v>
      </c>
    </row>
    <row r="2045" spans="1:9" x14ac:dyDescent="0.2">
      <c r="A2045" t="s">
        <v>2033</v>
      </c>
      <c r="B2045" t="s">
        <v>114</v>
      </c>
      <c r="C2045">
        <v>2034</v>
      </c>
      <c r="D2045" s="41">
        <v>2.5995370370370369E-3</v>
      </c>
      <c r="E2045" t="s">
        <v>7293</v>
      </c>
      <c r="F2045">
        <v>799</v>
      </c>
      <c r="G2045">
        <v>2260</v>
      </c>
      <c r="H2045">
        <v>0</v>
      </c>
      <c r="I2045">
        <v>0.64600000000000002</v>
      </c>
    </row>
    <row r="2046" spans="1:9" x14ac:dyDescent="0.2">
      <c r="A2046" t="s">
        <v>2033</v>
      </c>
      <c r="B2046" t="s">
        <v>114</v>
      </c>
      <c r="C2046">
        <v>2034</v>
      </c>
      <c r="D2046" s="41">
        <v>2.5995370370370369E-3</v>
      </c>
      <c r="E2046" t="s">
        <v>7293</v>
      </c>
      <c r="F2046">
        <v>799</v>
      </c>
      <c r="G2046">
        <v>2260</v>
      </c>
      <c r="H2046">
        <v>0</v>
      </c>
      <c r="I2046">
        <v>0.64600000000000002</v>
      </c>
    </row>
    <row r="2047" spans="1:9" x14ac:dyDescent="0.2">
      <c r="A2047" t="s">
        <v>2034</v>
      </c>
      <c r="B2047" t="s">
        <v>114</v>
      </c>
      <c r="C2047">
        <v>2035</v>
      </c>
      <c r="D2047" s="41">
        <v>2.7986111111111111E-3</v>
      </c>
      <c r="E2047" t="s">
        <v>7293</v>
      </c>
      <c r="F2047">
        <v>666</v>
      </c>
      <c r="G2047">
        <v>1979</v>
      </c>
      <c r="H2047">
        <v>0</v>
      </c>
      <c r="I2047">
        <v>0.66300000000000003</v>
      </c>
    </row>
    <row r="2048" spans="1:9" x14ac:dyDescent="0.2">
      <c r="A2048" t="s">
        <v>2034</v>
      </c>
      <c r="B2048" t="s">
        <v>114</v>
      </c>
      <c r="C2048">
        <v>2035</v>
      </c>
      <c r="D2048" s="41">
        <v>2.7986111111111111E-3</v>
      </c>
      <c r="E2048" t="s">
        <v>7293</v>
      </c>
      <c r="F2048">
        <v>666</v>
      </c>
      <c r="G2048">
        <v>1979</v>
      </c>
      <c r="H2048">
        <v>0</v>
      </c>
      <c r="I2048">
        <v>0.66300000000000003</v>
      </c>
    </row>
    <row r="2049" spans="1:9" x14ac:dyDescent="0.2">
      <c r="A2049" t="s">
        <v>2035</v>
      </c>
      <c r="B2049" t="s">
        <v>114</v>
      </c>
      <c r="C2049">
        <v>2036</v>
      </c>
      <c r="D2049" s="41">
        <v>3.0358796296296297E-3</v>
      </c>
      <c r="E2049" t="s">
        <v>7293</v>
      </c>
      <c r="F2049">
        <v>597</v>
      </c>
      <c r="G2049">
        <v>1804</v>
      </c>
      <c r="H2049">
        <v>0</v>
      </c>
      <c r="I2049">
        <v>0.66900000000000004</v>
      </c>
    </row>
    <row r="2050" spans="1:9" x14ac:dyDescent="0.2">
      <c r="A2050" t="s">
        <v>2035</v>
      </c>
      <c r="B2050" t="s">
        <v>114</v>
      </c>
      <c r="C2050">
        <v>2036</v>
      </c>
      <c r="D2050" s="41">
        <v>3.0358796296296297E-3</v>
      </c>
      <c r="E2050" t="s">
        <v>7293</v>
      </c>
      <c r="F2050">
        <v>597</v>
      </c>
      <c r="G2050">
        <v>1804</v>
      </c>
      <c r="H2050">
        <v>0</v>
      </c>
      <c r="I2050">
        <v>0.66900000000000004</v>
      </c>
    </row>
    <row r="2051" spans="1:9" x14ac:dyDescent="0.2">
      <c r="A2051" t="s">
        <v>2036</v>
      </c>
      <c r="B2051" t="s">
        <v>114</v>
      </c>
      <c r="C2051">
        <v>2037</v>
      </c>
      <c r="D2051" s="41">
        <v>3.2800925925925927E-3</v>
      </c>
      <c r="E2051" t="s">
        <v>7293</v>
      </c>
      <c r="F2051">
        <v>754</v>
      </c>
      <c r="G2051">
        <v>2495</v>
      </c>
      <c r="H2051">
        <v>0</v>
      </c>
      <c r="I2051">
        <v>0.69799999999999995</v>
      </c>
    </row>
    <row r="2052" spans="1:9" x14ac:dyDescent="0.2">
      <c r="A2052" t="s">
        <v>2036</v>
      </c>
      <c r="B2052" t="s">
        <v>114</v>
      </c>
      <c r="C2052">
        <v>2037</v>
      </c>
      <c r="D2052" s="41">
        <v>3.2800925925925927E-3</v>
      </c>
      <c r="E2052" t="s">
        <v>7293</v>
      </c>
      <c r="F2052">
        <v>754</v>
      </c>
      <c r="G2052">
        <v>2495</v>
      </c>
      <c r="H2052">
        <v>0</v>
      </c>
      <c r="I2052">
        <v>0.69799999999999995</v>
      </c>
    </row>
    <row r="2053" spans="1:9" x14ac:dyDescent="0.2">
      <c r="A2053" t="s">
        <v>2037</v>
      </c>
      <c r="B2053" t="s">
        <v>114</v>
      </c>
      <c r="C2053">
        <v>2038</v>
      </c>
      <c r="D2053" s="41">
        <v>3.5532407407407405E-3</v>
      </c>
      <c r="E2053" t="s">
        <v>7293</v>
      </c>
      <c r="F2053">
        <v>772</v>
      </c>
      <c r="G2053">
        <v>2410</v>
      </c>
      <c r="H2053">
        <v>0</v>
      </c>
      <c r="I2053">
        <v>0.68</v>
      </c>
    </row>
    <row r="2054" spans="1:9" x14ac:dyDescent="0.2">
      <c r="A2054" t="s">
        <v>2037</v>
      </c>
      <c r="B2054" t="s">
        <v>114</v>
      </c>
      <c r="C2054">
        <v>2038</v>
      </c>
      <c r="D2054" s="41">
        <v>3.5532407407407405E-3</v>
      </c>
      <c r="E2054" t="s">
        <v>7293</v>
      </c>
      <c r="F2054">
        <v>772</v>
      </c>
      <c r="G2054">
        <v>2410</v>
      </c>
      <c r="H2054">
        <v>0</v>
      </c>
      <c r="I2054">
        <v>0.68</v>
      </c>
    </row>
    <row r="2055" spans="1:9" x14ac:dyDescent="0.2">
      <c r="A2055" t="s">
        <v>2038</v>
      </c>
      <c r="B2055" t="s">
        <v>114</v>
      </c>
      <c r="C2055">
        <v>2039</v>
      </c>
      <c r="D2055" s="41">
        <v>3.840277777777778E-3</v>
      </c>
      <c r="E2055" t="s">
        <v>7293</v>
      </c>
      <c r="F2055">
        <v>808</v>
      </c>
      <c r="G2055">
        <v>2489</v>
      </c>
      <c r="H2055">
        <v>0</v>
      </c>
      <c r="I2055">
        <v>0.67500000000000004</v>
      </c>
    </row>
    <row r="2056" spans="1:9" x14ac:dyDescent="0.2">
      <c r="A2056" t="s">
        <v>2038</v>
      </c>
      <c r="B2056" t="s">
        <v>114</v>
      </c>
      <c r="C2056">
        <v>2039</v>
      </c>
      <c r="D2056" s="41">
        <v>3.840277777777778E-3</v>
      </c>
      <c r="E2056" t="s">
        <v>7293</v>
      </c>
      <c r="F2056">
        <v>808</v>
      </c>
      <c r="G2056">
        <v>2489</v>
      </c>
      <c r="H2056">
        <v>0</v>
      </c>
      <c r="I2056">
        <v>0.67500000000000004</v>
      </c>
    </row>
    <row r="2057" spans="1:9" x14ac:dyDescent="0.2">
      <c r="A2057" t="s">
        <v>2039</v>
      </c>
      <c r="B2057" t="s">
        <v>114</v>
      </c>
      <c r="C2057">
        <v>2040</v>
      </c>
      <c r="D2057" s="41">
        <v>4.1284722222222226E-3</v>
      </c>
      <c r="E2057" t="s">
        <v>7293</v>
      </c>
      <c r="F2057">
        <v>652</v>
      </c>
      <c r="G2057">
        <v>1874</v>
      </c>
      <c r="H2057">
        <v>0</v>
      </c>
      <c r="I2057">
        <v>0.65200000000000002</v>
      </c>
    </row>
    <row r="2058" spans="1:9" x14ac:dyDescent="0.2">
      <c r="A2058" t="s">
        <v>2039</v>
      </c>
      <c r="B2058" t="s">
        <v>114</v>
      </c>
      <c r="C2058">
        <v>2040</v>
      </c>
      <c r="D2058" s="41">
        <v>4.1284722222222226E-3</v>
      </c>
      <c r="E2058" t="s">
        <v>7293</v>
      </c>
      <c r="F2058">
        <v>652</v>
      </c>
      <c r="G2058">
        <v>1874</v>
      </c>
      <c r="H2058">
        <v>0</v>
      </c>
      <c r="I2058">
        <v>0.65200000000000002</v>
      </c>
    </row>
    <row r="2059" spans="1:9" x14ac:dyDescent="0.2">
      <c r="A2059" t="s">
        <v>2040</v>
      </c>
      <c r="B2059" t="s">
        <v>114</v>
      </c>
      <c r="C2059">
        <v>2041</v>
      </c>
      <c r="D2059" s="41">
        <v>4.4305555555555556E-3</v>
      </c>
      <c r="E2059" t="s">
        <v>7293</v>
      </c>
      <c r="F2059">
        <v>573</v>
      </c>
      <c r="G2059">
        <v>1720</v>
      </c>
      <c r="H2059">
        <v>0</v>
      </c>
      <c r="I2059">
        <v>0.66700000000000004</v>
      </c>
    </row>
    <row r="2060" spans="1:9" x14ac:dyDescent="0.2">
      <c r="A2060" t="s">
        <v>2040</v>
      </c>
      <c r="B2060" t="s">
        <v>114</v>
      </c>
      <c r="C2060">
        <v>2041</v>
      </c>
      <c r="D2060" s="41">
        <v>4.4305555555555556E-3</v>
      </c>
      <c r="E2060" t="s">
        <v>7293</v>
      </c>
      <c r="F2060">
        <v>573</v>
      </c>
      <c r="G2060">
        <v>1720</v>
      </c>
      <c r="H2060">
        <v>0</v>
      </c>
      <c r="I2060">
        <v>0.66700000000000004</v>
      </c>
    </row>
    <row r="2061" spans="1:9" x14ac:dyDescent="0.2">
      <c r="A2061" t="s">
        <v>2042</v>
      </c>
      <c r="B2061" t="s">
        <v>114</v>
      </c>
      <c r="C2061">
        <v>2042</v>
      </c>
      <c r="D2061" s="41">
        <v>5.8090277777777775E-3</v>
      </c>
      <c r="E2061" t="s">
        <v>7293</v>
      </c>
      <c r="F2061">
        <v>736</v>
      </c>
      <c r="G2061">
        <v>2076</v>
      </c>
      <c r="H2061">
        <v>0</v>
      </c>
      <c r="I2061">
        <v>0.64500000000000002</v>
      </c>
    </row>
    <row r="2062" spans="1:9" x14ac:dyDescent="0.2">
      <c r="A2062" t="s">
        <v>2042</v>
      </c>
      <c r="B2062" t="s">
        <v>114</v>
      </c>
      <c r="C2062">
        <v>2042</v>
      </c>
      <c r="D2062" s="41">
        <v>5.8090277777777775E-3</v>
      </c>
      <c r="E2062" t="s">
        <v>7293</v>
      </c>
      <c r="F2062">
        <v>736</v>
      </c>
      <c r="G2062">
        <v>2076</v>
      </c>
      <c r="H2062">
        <v>0</v>
      </c>
      <c r="I2062">
        <v>0.64500000000000002</v>
      </c>
    </row>
    <row r="2063" spans="1:9" x14ac:dyDescent="0.2">
      <c r="A2063" t="s">
        <v>2043</v>
      </c>
      <c r="B2063" t="s">
        <v>114</v>
      </c>
      <c r="C2063">
        <v>2043</v>
      </c>
      <c r="D2063" s="41">
        <v>6.0393518518518522E-3</v>
      </c>
      <c r="E2063" t="s">
        <v>7293</v>
      </c>
      <c r="F2063">
        <v>613</v>
      </c>
      <c r="G2063">
        <v>1892</v>
      </c>
      <c r="H2063">
        <v>0</v>
      </c>
      <c r="I2063">
        <v>0.67600000000000005</v>
      </c>
    </row>
    <row r="2064" spans="1:9" x14ac:dyDescent="0.2">
      <c r="A2064" t="s">
        <v>2043</v>
      </c>
      <c r="B2064" t="s">
        <v>114</v>
      </c>
      <c r="C2064">
        <v>2043</v>
      </c>
      <c r="D2064" s="41">
        <v>6.0393518518518522E-3</v>
      </c>
      <c r="E2064" t="s">
        <v>7293</v>
      </c>
      <c r="F2064">
        <v>613</v>
      </c>
      <c r="G2064">
        <v>1892</v>
      </c>
      <c r="H2064">
        <v>0</v>
      </c>
      <c r="I2064">
        <v>0.67600000000000005</v>
      </c>
    </row>
    <row r="2065" spans="1:9" x14ac:dyDescent="0.2">
      <c r="A2065" t="s">
        <v>2044</v>
      </c>
      <c r="B2065" t="s">
        <v>114</v>
      </c>
      <c r="C2065">
        <v>2044</v>
      </c>
      <c r="D2065" s="41">
        <v>6.2337962962962963E-3</v>
      </c>
      <c r="E2065" t="s">
        <v>7293</v>
      </c>
      <c r="F2065">
        <v>671</v>
      </c>
      <c r="G2065">
        <v>2316</v>
      </c>
      <c r="H2065">
        <v>0</v>
      </c>
      <c r="I2065">
        <v>0.71</v>
      </c>
    </row>
    <row r="2066" spans="1:9" x14ac:dyDescent="0.2">
      <c r="A2066" t="s">
        <v>2044</v>
      </c>
      <c r="B2066" t="s">
        <v>114</v>
      </c>
      <c r="C2066">
        <v>2044</v>
      </c>
      <c r="D2066" s="41">
        <v>6.2337962962962963E-3</v>
      </c>
      <c r="E2066" t="s">
        <v>7293</v>
      </c>
      <c r="F2066">
        <v>671</v>
      </c>
      <c r="G2066">
        <v>2316</v>
      </c>
      <c r="H2066">
        <v>0</v>
      </c>
      <c r="I2066">
        <v>0.71</v>
      </c>
    </row>
    <row r="2067" spans="1:9" x14ac:dyDescent="0.2">
      <c r="A2067" t="s">
        <v>2045</v>
      </c>
      <c r="B2067" t="s">
        <v>114</v>
      </c>
      <c r="C2067">
        <v>2045</v>
      </c>
      <c r="D2067" s="41">
        <v>6.4502314814814813E-3</v>
      </c>
      <c r="E2067" t="s">
        <v>7293</v>
      </c>
      <c r="F2067">
        <v>700</v>
      </c>
      <c r="G2067">
        <v>2344</v>
      </c>
      <c r="H2067">
        <v>0</v>
      </c>
      <c r="I2067">
        <v>0.70099999999999996</v>
      </c>
    </row>
    <row r="2068" spans="1:9" x14ac:dyDescent="0.2">
      <c r="A2068" t="s">
        <v>2045</v>
      </c>
      <c r="B2068" t="s">
        <v>114</v>
      </c>
      <c r="C2068">
        <v>2045</v>
      </c>
      <c r="D2068" s="41">
        <v>6.4502314814814813E-3</v>
      </c>
      <c r="E2068" t="s">
        <v>7293</v>
      </c>
      <c r="F2068">
        <v>700</v>
      </c>
      <c r="G2068">
        <v>2344</v>
      </c>
      <c r="H2068">
        <v>0</v>
      </c>
      <c r="I2068">
        <v>0.70099999999999996</v>
      </c>
    </row>
    <row r="2069" spans="1:9" x14ac:dyDescent="0.2">
      <c r="A2069" t="s">
        <v>2046</v>
      </c>
      <c r="B2069" t="s">
        <v>114</v>
      </c>
      <c r="C2069">
        <v>2046</v>
      </c>
      <c r="D2069" s="41">
        <v>6.665509259259259E-3</v>
      </c>
      <c r="E2069" t="s">
        <v>7293</v>
      </c>
      <c r="F2069">
        <v>714</v>
      </c>
      <c r="G2069">
        <v>2153</v>
      </c>
      <c r="H2069">
        <v>0</v>
      </c>
      <c r="I2069">
        <v>0.66800000000000004</v>
      </c>
    </row>
    <row r="2070" spans="1:9" x14ac:dyDescent="0.2">
      <c r="A2070" t="s">
        <v>2046</v>
      </c>
      <c r="B2070" t="s">
        <v>114</v>
      </c>
      <c r="C2070">
        <v>2046</v>
      </c>
      <c r="D2070" s="41">
        <v>6.665509259259259E-3</v>
      </c>
      <c r="E2070" t="s">
        <v>7293</v>
      </c>
      <c r="F2070">
        <v>714</v>
      </c>
      <c r="G2070">
        <v>2153</v>
      </c>
      <c r="H2070">
        <v>0</v>
      </c>
      <c r="I2070">
        <v>0.66800000000000004</v>
      </c>
    </row>
    <row r="2071" spans="1:9" x14ac:dyDescent="0.2">
      <c r="A2071" t="s">
        <v>2047</v>
      </c>
      <c r="B2071" t="s">
        <v>114</v>
      </c>
      <c r="C2071">
        <v>2047</v>
      </c>
      <c r="D2071" s="41">
        <v>6.9074074074074072E-3</v>
      </c>
      <c r="E2071" t="s">
        <v>7293</v>
      </c>
      <c r="F2071">
        <v>727</v>
      </c>
      <c r="G2071">
        <v>2372</v>
      </c>
      <c r="H2071">
        <v>0</v>
      </c>
      <c r="I2071">
        <v>0.69399999999999995</v>
      </c>
    </row>
    <row r="2072" spans="1:9" x14ac:dyDescent="0.2">
      <c r="A2072" t="s">
        <v>2047</v>
      </c>
      <c r="B2072" t="s">
        <v>114</v>
      </c>
      <c r="C2072">
        <v>2047</v>
      </c>
      <c r="D2072" s="41">
        <v>6.9074074074074072E-3</v>
      </c>
      <c r="E2072" t="s">
        <v>7293</v>
      </c>
      <c r="F2072">
        <v>727</v>
      </c>
      <c r="G2072">
        <v>2372</v>
      </c>
      <c r="H2072">
        <v>0</v>
      </c>
      <c r="I2072">
        <v>0.69399999999999995</v>
      </c>
    </row>
    <row r="2073" spans="1:9" x14ac:dyDescent="0.2">
      <c r="A2073" t="s">
        <v>2048</v>
      </c>
      <c r="B2073" t="s">
        <v>114</v>
      </c>
      <c r="C2073">
        <v>2048</v>
      </c>
      <c r="D2073" s="41">
        <v>7.145833333333333E-3</v>
      </c>
      <c r="E2073" t="s">
        <v>7293</v>
      </c>
      <c r="F2073">
        <v>728</v>
      </c>
      <c r="G2073">
        <v>2321</v>
      </c>
      <c r="H2073">
        <v>0</v>
      </c>
      <c r="I2073">
        <v>0.68600000000000005</v>
      </c>
    </row>
    <row r="2074" spans="1:9" x14ac:dyDescent="0.2">
      <c r="A2074" t="s">
        <v>2048</v>
      </c>
      <c r="B2074" t="s">
        <v>114</v>
      </c>
      <c r="C2074">
        <v>2048</v>
      </c>
      <c r="D2074" s="41">
        <v>7.145833333333333E-3</v>
      </c>
      <c r="E2074" t="s">
        <v>7293</v>
      </c>
      <c r="F2074">
        <v>728</v>
      </c>
      <c r="G2074">
        <v>2321</v>
      </c>
      <c r="H2074">
        <v>0</v>
      </c>
      <c r="I2074">
        <v>0.68600000000000005</v>
      </c>
    </row>
    <row r="2075" spans="1:9" x14ac:dyDescent="0.2">
      <c r="A2075" t="s">
        <v>2049</v>
      </c>
      <c r="B2075" t="s">
        <v>114</v>
      </c>
      <c r="C2075">
        <v>2049</v>
      </c>
      <c r="D2075" s="41">
        <v>7.3738425925925924E-3</v>
      </c>
      <c r="E2075" t="s">
        <v>7293</v>
      </c>
      <c r="F2075">
        <v>902</v>
      </c>
      <c r="G2075">
        <v>2397</v>
      </c>
      <c r="H2075">
        <v>0</v>
      </c>
      <c r="I2075">
        <v>0.624</v>
      </c>
    </row>
    <row r="2076" spans="1:9" x14ac:dyDescent="0.2">
      <c r="A2076" t="s">
        <v>2049</v>
      </c>
      <c r="B2076" t="s">
        <v>114</v>
      </c>
      <c r="C2076">
        <v>2049</v>
      </c>
      <c r="D2076" s="41">
        <v>7.3738425925925924E-3</v>
      </c>
      <c r="E2076" t="s">
        <v>7293</v>
      </c>
      <c r="F2076">
        <v>902</v>
      </c>
      <c r="G2076">
        <v>2397</v>
      </c>
      <c r="H2076">
        <v>0</v>
      </c>
      <c r="I2076">
        <v>0.624</v>
      </c>
    </row>
    <row r="2077" spans="1:9" x14ac:dyDescent="0.2">
      <c r="A2077" t="s">
        <v>2050</v>
      </c>
      <c r="B2077" t="s">
        <v>114</v>
      </c>
      <c r="C2077">
        <v>2050</v>
      </c>
      <c r="D2077" s="41">
        <v>7.6307870370370366E-3</v>
      </c>
      <c r="E2077" t="s">
        <v>7293</v>
      </c>
      <c r="F2077">
        <v>650</v>
      </c>
      <c r="G2077">
        <v>2158</v>
      </c>
      <c r="H2077">
        <v>0</v>
      </c>
      <c r="I2077">
        <v>0.69899999999999995</v>
      </c>
    </row>
    <row r="2078" spans="1:9" x14ac:dyDescent="0.2">
      <c r="A2078" t="s">
        <v>2050</v>
      </c>
      <c r="B2078" t="s">
        <v>114</v>
      </c>
      <c r="C2078">
        <v>2050</v>
      </c>
      <c r="D2078" s="41">
        <v>7.6307870370370366E-3</v>
      </c>
      <c r="E2078" t="s">
        <v>7293</v>
      </c>
      <c r="F2078">
        <v>650</v>
      </c>
      <c r="G2078">
        <v>2158</v>
      </c>
      <c r="H2078">
        <v>0</v>
      </c>
      <c r="I2078">
        <v>0.69899999999999995</v>
      </c>
    </row>
    <row r="2079" spans="1:9" x14ac:dyDescent="0.2">
      <c r="A2079" t="s">
        <v>2051</v>
      </c>
      <c r="B2079" t="s">
        <v>114</v>
      </c>
      <c r="C2079">
        <v>2051</v>
      </c>
      <c r="D2079" s="41">
        <v>7.9247685185185185E-3</v>
      </c>
      <c r="E2079" t="s">
        <v>7293</v>
      </c>
      <c r="F2079">
        <v>442</v>
      </c>
      <c r="G2079">
        <v>1299</v>
      </c>
      <c r="H2079">
        <v>0</v>
      </c>
      <c r="I2079">
        <v>0.66</v>
      </c>
    </row>
    <row r="2080" spans="1:9" x14ac:dyDescent="0.2">
      <c r="A2080" t="s">
        <v>2051</v>
      </c>
      <c r="B2080" t="s">
        <v>114</v>
      </c>
      <c r="C2080">
        <v>2051</v>
      </c>
      <c r="D2080" s="41">
        <v>7.9247685185185185E-3</v>
      </c>
      <c r="E2080" t="s">
        <v>7293</v>
      </c>
      <c r="F2080">
        <v>442</v>
      </c>
      <c r="G2080">
        <v>1299</v>
      </c>
      <c r="H2080">
        <v>0</v>
      </c>
      <c r="I2080">
        <v>0.66</v>
      </c>
    </row>
    <row r="2081" spans="1:9" x14ac:dyDescent="0.2">
      <c r="A2081" t="s">
        <v>2052</v>
      </c>
      <c r="B2081" t="s">
        <v>114</v>
      </c>
      <c r="C2081">
        <v>2052</v>
      </c>
      <c r="D2081" s="41">
        <v>8.1770833333333331E-3</v>
      </c>
      <c r="E2081" t="s">
        <v>7293</v>
      </c>
      <c r="F2081">
        <v>643</v>
      </c>
      <c r="G2081">
        <v>1915</v>
      </c>
      <c r="H2081">
        <v>0</v>
      </c>
      <c r="I2081">
        <v>0.66400000000000003</v>
      </c>
    </row>
    <row r="2082" spans="1:9" x14ac:dyDescent="0.2">
      <c r="A2082" t="s">
        <v>2052</v>
      </c>
      <c r="B2082" t="s">
        <v>114</v>
      </c>
      <c r="C2082">
        <v>2052</v>
      </c>
      <c r="D2082" s="41">
        <v>8.1770833333333331E-3</v>
      </c>
      <c r="E2082" t="s">
        <v>7293</v>
      </c>
      <c r="F2082">
        <v>643</v>
      </c>
      <c r="G2082">
        <v>1915</v>
      </c>
      <c r="H2082">
        <v>0</v>
      </c>
      <c r="I2082">
        <v>0.66400000000000003</v>
      </c>
    </row>
    <row r="2083" spans="1:9" x14ac:dyDescent="0.2">
      <c r="A2083" t="s">
        <v>2053</v>
      </c>
      <c r="B2083" t="s">
        <v>114</v>
      </c>
      <c r="C2083">
        <v>2053</v>
      </c>
      <c r="D2083" s="41">
        <v>8.3935185185185172E-3</v>
      </c>
      <c r="E2083" t="s">
        <v>7293</v>
      </c>
      <c r="F2083">
        <v>462</v>
      </c>
      <c r="G2083">
        <v>1362</v>
      </c>
      <c r="H2083">
        <v>0</v>
      </c>
      <c r="I2083">
        <v>0.66100000000000003</v>
      </c>
    </row>
    <row r="2084" spans="1:9" x14ac:dyDescent="0.2">
      <c r="A2084" t="s">
        <v>2053</v>
      </c>
      <c r="B2084" t="s">
        <v>114</v>
      </c>
      <c r="C2084">
        <v>2053</v>
      </c>
      <c r="D2084" s="41">
        <v>8.3935185185185172E-3</v>
      </c>
      <c r="E2084" t="s">
        <v>7293</v>
      </c>
      <c r="F2084">
        <v>462</v>
      </c>
      <c r="G2084">
        <v>1362</v>
      </c>
      <c r="H2084">
        <v>0</v>
      </c>
      <c r="I2084">
        <v>0.66100000000000003</v>
      </c>
    </row>
    <row r="2085" spans="1:9" x14ac:dyDescent="0.2">
      <c r="A2085" t="s">
        <v>2054</v>
      </c>
      <c r="B2085" t="s">
        <v>114</v>
      </c>
      <c r="C2085">
        <v>2054</v>
      </c>
      <c r="D2085" s="41">
        <v>8.5810185185185191E-3</v>
      </c>
      <c r="E2085" t="s">
        <v>7293</v>
      </c>
      <c r="F2085">
        <v>674</v>
      </c>
      <c r="G2085">
        <v>2154</v>
      </c>
      <c r="H2085">
        <v>0</v>
      </c>
      <c r="I2085">
        <v>0.68700000000000006</v>
      </c>
    </row>
    <row r="2086" spans="1:9" x14ac:dyDescent="0.2">
      <c r="A2086" t="s">
        <v>2054</v>
      </c>
      <c r="B2086" t="s">
        <v>114</v>
      </c>
      <c r="C2086">
        <v>2054</v>
      </c>
      <c r="D2086" s="41">
        <v>8.5810185185185191E-3</v>
      </c>
      <c r="E2086" t="s">
        <v>7293</v>
      </c>
      <c r="F2086">
        <v>674</v>
      </c>
      <c r="G2086">
        <v>2154</v>
      </c>
      <c r="H2086">
        <v>0</v>
      </c>
      <c r="I2086">
        <v>0.68700000000000006</v>
      </c>
    </row>
    <row r="2087" spans="1:9" x14ac:dyDescent="0.2">
      <c r="A2087" t="s">
        <v>2055</v>
      </c>
      <c r="B2087" t="s">
        <v>114</v>
      </c>
      <c r="C2087">
        <v>2055</v>
      </c>
      <c r="D2087" s="41">
        <v>8.7465277777777784E-3</v>
      </c>
      <c r="E2087" t="s">
        <v>7293</v>
      </c>
      <c r="F2087">
        <v>610</v>
      </c>
      <c r="G2087">
        <v>2042</v>
      </c>
      <c r="H2087">
        <v>0</v>
      </c>
      <c r="I2087">
        <v>0.70099999999999996</v>
      </c>
    </row>
    <row r="2088" spans="1:9" x14ac:dyDescent="0.2">
      <c r="A2088" t="s">
        <v>2055</v>
      </c>
      <c r="B2088" t="s">
        <v>114</v>
      </c>
      <c r="C2088">
        <v>2055</v>
      </c>
      <c r="D2088" s="41">
        <v>8.7465277777777784E-3</v>
      </c>
      <c r="E2088" t="s">
        <v>7293</v>
      </c>
      <c r="F2088">
        <v>610</v>
      </c>
      <c r="G2088">
        <v>2042</v>
      </c>
      <c r="H2088">
        <v>0</v>
      </c>
      <c r="I2088">
        <v>0.70099999999999996</v>
      </c>
    </row>
    <row r="2089" spans="1:9" x14ac:dyDescent="0.2">
      <c r="A2089" t="s">
        <v>2056</v>
      </c>
      <c r="B2089" t="s">
        <v>114</v>
      </c>
      <c r="C2089">
        <v>2056</v>
      </c>
      <c r="D2089" s="41">
        <v>8.9629629629629625E-3</v>
      </c>
      <c r="E2089" t="s">
        <v>7293</v>
      </c>
      <c r="F2089">
        <v>849</v>
      </c>
      <c r="G2089">
        <v>2348</v>
      </c>
      <c r="H2089">
        <v>0</v>
      </c>
      <c r="I2089">
        <v>0.63800000000000001</v>
      </c>
    </row>
    <row r="2090" spans="1:9" x14ac:dyDescent="0.2">
      <c r="A2090" t="s">
        <v>2056</v>
      </c>
      <c r="B2090" t="s">
        <v>114</v>
      </c>
      <c r="C2090">
        <v>2056</v>
      </c>
      <c r="D2090" s="41">
        <v>8.9629629629629625E-3</v>
      </c>
      <c r="E2090" t="s">
        <v>7293</v>
      </c>
      <c r="F2090">
        <v>849</v>
      </c>
      <c r="G2090">
        <v>2348</v>
      </c>
      <c r="H2090">
        <v>0</v>
      </c>
      <c r="I2090">
        <v>0.63800000000000001</v>
      </c>
    </row>
    <row r="2091" spans="1:9" x14ac:dyDescent="0.2">
      <c r="A2091" t="s">
        <v>2057</v>
      </c>
      <c r="B2091" t="s">
        <v>114</v>
      </c>
      <c r="C2091">
        <v>2057</v>
      </c>
      <c r="D2091" s="41">
        <v>9.1608796296296299E-3</v>
      </c>
      <c r="E2091" t="s">
        <v>7293</v>
      </c>
      <c r="F2091">
        <v>490</v>
      </c>
      <c r="G2091">
        <v>1564</v>
      </c>
      <c r="H2091">
        <v>0</v>
      </c>
      <c r="I2091">
        <v>0.68700000000000006</v>
      </c>
    </row>
    <row r="2092" spans="1:9" x14ac:dyDescent="0.2">
      <c r="A2092" t="s">
        <v>2057</v>
      </c>
      <c r="B2092" t="s">
        <v>114</v>
      </c>
      <c r="C2092">
        <v>2057</v>
      </c>
      <c r="D2092" s="41">
        <v>9.1608796296296299E-3</v>
      </c>
      <c r="E2092" t="s">
        <v>7293</v>
      </c>
      <c r="F2092">
        <v>490</v>
      </c>
      <c r="G2092">
        <v>1564</v>
      </c>
      <c r="H2092">
        <v>0</v>
      </c>
      <c r="I2092">
        <v>0.68700000000000006</v>
      </c>
    </row>
    <row r="2093" spans="1:9" x14ac:dyDescent="0.2">
      <c r="A2093" t="s">
        <v>2058</v>
      </c>
      <c r="B2093" t="s">
        <v>114</v>
      </c>
      <c r="C2093">
        <v>2058</v>
      </c>
      <c r="D2093" s="41">
        <v>9.3576388888888893E-3</v>
      </c>
      <c r="E2093" t="s">
        <v>7293</v>
      </c>
      <c r="F2093">
        <v>671</v>
      </c>
      <c r="G2093">
        <v>1953</v>
      </c>
      <c r="H2093">
        <v>0</v>
      </c>
      <c r="I2093">
        <v>0.65600000000000003</v>
      </c>
    </row>
    <row r="2094" spans="1:9" x14ac:dyDescent="0.2">
      <c r="A2094" t="s">
        <v>2058</v>
      </c>
      <c r="B2094" t="s">
        <v>114</v>
      </c>
      <c r="C2094">
        <v>2058</v>
      </c>
      <c r="D2094" s="41">
        <v>9.3576388888888893E-3</v>
      </c>
      <c r="E2094" t="s">
        <v>7293</v>
      </c>
      <c r="F2094">
        <v>671</v>
      </c>
      <c r="G2094">
        <v>1953</v>
      </c>
      <c r="H2094">
        <v>0</v>
      </c>
      <c r="I2094">
        <v>0.65600000000000003</v>
      </c>
    </row>
    <row r="2095" spans="1:9" x14ac:dyDescent="0.2">
      <c r="A2095" t="s">
        <v>2059</v>
      </c>
      <c r="B2095" t="s">
        <v>114</v>
      </c>
      <c r="C2095">
        <v>2059</v>
      </c>
      <c r="D2095" s="41">
        <v>9.5740740740740734E-3</v>
      </c>
      <c r="E2095" t="s">
        <v>7293</v>
      </c>
      <c r="F2095">
        <v>704</v>
      </c>
      <c r="G2095">
        <v>2188</v>
      </c>
      <c r="H2095">
        <v>0</v>
      </c>
      <c r="I2095">
        <v>0.67800000000000005</v>
      </c>
    </row>
    <row r="2096" spans="1:9" x14ac:dyDescent="0.2">
      <c r="A2096" t="s">
        <v>2059</v>
      </c>
      <c r="B2096" t="s">
        <v>114</v>
      </c>
      <c r="C2096">
        <v>2059</v>
      </c>
      <c r="D2096" s="41">
        <v>9.5740740740740734E-3</v>
      </c>
      <c r="E2096" t="s">
        <v>7293</v>
      </c>
      <c r="F2096">
        <v>704</v>
      </c>
      <c r="G2096">
        <v>2188</v>
      </c>
      <c r="H2096">
        <v>0</v>
      </c>
      <c r="I2096">
        <v>0.67800000000000005</v>
      </c>
    </row>
    <row r="2097" spans="1:9" x14ac:dyDescent="0.2">
      <c r="A2097" t="s">
        <v>2060</v>
      </c>
      <c r="B2097" t="s">
        <v>114</v>
      </c>
      <c r="C2097">
        <v>2060</v>
      </c>
      <c r="D2097" s="41">
        <v>9.7627314814814816E-3</v>
      </c>
      <c r="E2097" t="s">
        <v>7293</v>
      </c>
      <c r="F2097">
        <v>795</v>
      </c>
      <c r="G2097">
        <v>2217</v>
      </c>
      <c r="H2097">
        <v>0</v>
      </c>
      <c r="I2097">
        <v>0.64100000000000001</v>
      </c>
    </row>
    <row r="2098" spans="1:9" x14ac:dyDescent="0.2">
      <c r="A2098" t="s">
        <v>2060</v>
      </c>
      <c r="B2098" t="s">
        <v>114</v>
      </c>
      <c r="C2098">
        <v>2060</v>
      </c>
      <c r="D2098" s="41">
        <v>9.7627314814814816E-3</v>
      </c>
      <c r="E2098" t="s">
        <v>7293</v>
      </c>
      <c r="F2098">
        <v>795</v>
      </c>
      <c r="G2098">
        <v>2217</v>
      </c>
      <c r="H2098">
        <v>0</v>
      </c>
      <c r="I2098">
        <v>0.64100000000000001</v>
      </c>
    </row>
    <row r="2099" spans="1:9" x14ac:dyDescent="0.2">
      <c r="A2099" t="s">
        <v>2061</v>
      </c>
      <c r="B2099" t="s">
        <v>114</v>
      </c>
      <c r="C2099">
        <v>2061</v>
      </c>
      <c r="D2099" s="41">
        <v>9.9513888888888898E-3</v>
      </c>
      <c r="E2099" t="s">
        <v>7293</v>
      </c>
      <c r="F2099">
        <v>634</v>
      </c>
      <c r="G2099">
        <v>1986</v>
      </c>
      <c r="H2099">
        <v>0</v>
      </c>
      <c r="I2099">
        <v>0.68100000000000005</v>
      </c>
    </row>
    <row r="2100" spans="1:9" x14ac:dyDescent="0.2">
      <c r="A2100" t="s">
        <v>2061</v>
      </c>
      <c r="B2100" t="s">
        <v>114</v>
      </c>
      <c r="C2100">
        <v>2061</v>
      </c>
      <c r="D2100" s="41">
        <v>9.9513888888888898E-3</v>
      </c>
      <c r="E2100" t="s">
        <v>7293</v>
      </c>
      <c r="F2100">
        <v>634</v>
      </c>
      <c r="G2100">
        <v>1986</v>
      </c>
      <c r="H2100">
        <v>0</v>
      </c>
      <c r="I2100">
        <v>0.68100000000000005</v>
      </c>
    </row>
    <row r="2101" spans="1:9" x14ac:dyDescent="0.2">
      <c r="A2101" t="s">
        <v>2062</v>
      </c>
      <c r="B2101" t="s">
        <v>114</v>
      </c>
      <c r="C2101">
        <v>2062</v>
      </c>
      <c r="D2101" s="41">
        <v>1.0153935185185184E-2</v>
      </c>
      <c r="E2101" t="s">
        <v>7293</v>
      </c>
      <c r="F2101">
        <v>406</v>
      </c>
      <c r="G2101">
        <v>1263</v>
      </c>
      <c r="H2101">
        <v>0</v>
      </c>
      <c r="I2101">
        <v>0.67900000000000005</v>
      </c>
    </row>
    <row r="2102" spans="1:9" x14ac:dyDescent="0.2">
      <c r="A2102" t="s">
        <v>2062</v>
      </c>
      <c r="B2102" t="s">
        <v>114</v>
      </c>
      <c r="C2102">
        <v>2062</v>
      </c>
      <c r="D2102" s="41">
        <v>1.0153935185185184E-2</v>
      </c>
      <c r="E2102" t="s">
        <v>7293</v>
      </c>
      <c r="F2102">
        <v>406</v>
      </c>
      <c r="G2102">
        <v>1263</v>
      </c>
      <c r="H2102">
        <v>0</v>
      </c>
      <c r="I2102">
        <v>0.67900000000000005</v>
      </c>
    </row>
    <row r="2103" spans="1:9" x14ac:dyDescent="0.2">
      <c r="A2103" t="s">
        <v>2063</v>
      </c>
      <c r="B2103" t="s">
        <v>114</v>
      </c>
      <c r="C2103">
        <v>2063</v>
      </c>
      <c r="D2103" s="41">
        <v>1.037037037037037E-2</v>
      </c>
      <c r="E2103" t="s">
        <v>7293</v>
      </c>
      <c r="F2103">
        <v>698</v>
      </c>
      <c r="G2103">
        <v>2003</v>
      </c>
      <c r="H2103">
        <v>0</v>
      </c>
      <c r="I2103">
        <v>0.65200000000000002</v>
      </c>
    </row>
    <row r="2104" spans="1:9" x14ac:dyDescent="0.2">
      <c r="A2104" t="s">
        <v>2063</v>
      </c>
      <c r="B2104" t="s">
        <v>114</v>
      </c>
      <c r="C2104">
        <v>2063</v>
      </c>
      <c r="D2104" s="41">
        <v>1.037037037037037E-2</v>
      </c>
      <c r="E2104" t="s">
        <v>7293</v>
      </c>
      <c r="F2104">
        <v>698</v>
      </c>
      <c r="G2104">
        <v>2003</v>
      </c>
      <c r="H2104">
        <v>0</v>
      </c>
      <c r="I2104">
        <v>0.65200000000000002</v>
      </c>
    </row>
    <row r="2105" spans="1:9" x14ac:dyDescent="0.2">
      <c r="A2105" t="s">
        <v>2064</v>
      </c>
      <c r="B2105" t="s">
        <v>114</v>
      </c>
      <c r="C2105">
        <v>2064</v>
      </c>
      <c r="D2105" s="41">
        <v>1.057175925925926E-2</v>
      </c>
      <c r="E2105" t="s">
        <v>7293</v>
      </c>
      <c r="F2105">
        <v>685</v>
      </c>
      <c r="G2105">
        <v>2233</v>
      </c>
      <c r="H2105">
        <v>0</v>
      </c>
      <c r="I2105">
        <v>0.69299999999999995</v>
      </c>
    </row>
    <row r="2106" spans="1:9" x14ac:dyDescent="0.2">
      <c r="A2106" t="s">
        <v>2064</v>
      </c>
      <c r="B2106" t="s">
        <v>114</v>
      </c>
      <c r="C2106">
        <v>2064</v>
      </c>
      <c r="D2106" s="41">
        <v>1.057175925925926E-2</v>
      </c>
      <c r="E2106" t="s">
        <v>7293</v>
      </c>
      <c r="F2106">
        <v>685</v>
      </c>
      <c r="G2106">
        <v>2233</v>
      </c>
      <c r="H2106">
        <v>0</v>
      </c>
      <c r="I2106">
        <v>0.69299999999999995</v>
      </c>
    </row>
    <row r="2107" spans="1:9" x14ac:dyDescent="0.2">
      <c r="A2107" t="s">
        <v>2065</v>
      </c>
      <c r="B2107" t="s">
        <v>114</v>
      </c>
      <c r="C2107">
        <v>2065</v>
      </c>
      <c r="D2107" s="41">
        <v>1.0828703703703703E-2</v>
      </c>
      <c r="E2107" t="s">
        <v>7293</v>
      </c>
      <c r="F2107">
        <v>924</v>
      </c>
      <c r="G2107">
        <v>2684</v>
      </c>
      <c r="H2107">
        <v>0</v>
      </c>
      <c r="I2107">
        <v>0.65600000000000003</v>
      </c>
    </row>
    <row r="2108" spans="1:9" x14ac:dyDescent="0.2">
      <c r="A2108" t="s">
        <v>2065</v>
      </c>
      <c r="B2108" t="s">
        <v>114</v>
      </c>
      <c r="C2108">
        <v>2065</v>
      </c>
      <c r="D2108" s="41">
        <v>1.0828703703703703E-2</v>
      </c>
      <c r="E2108" t="s">
        <v>7293</v>
      </c>
      <c r="F2108">
        <v>924</v>
      </c>
      <c r="G2108">
        <v>2684</v>
      </c>
      <c r="H2108">
        <v>0</v>
      </c>
      <c r="I2108">
        <v>0.65600000000000003</v>
      </c>
    </row>
    <row r="2109" spans="1:9" x14ac:dyDescent="0.2">
      <c r="A2109" t="s">
        <v>2066</v>
      </c>
      <c r="B2109" t="s">
        <v>114</v>
      </c>
      <c r="C2109">
        <v>2066</v>
      </c>
      <c r="D2109" s="41">
        <v>1.100925925925926E-2</v>
      </c>
      <c r="E2109" t="s">
        <v>7293</v>
      </c>
      <c r="F2109">
        <v>525</v>
      </c>
      <c r="G2109">
        <v>1744</v>
      </c>
      <c r="H2109">
        <v>0</v>
      </c>
      <c r="I2109">
        <v>0.69899999999999995</v>
      </c>
    </row>
    <row r="2110" spans="1:9" x14ac:dyDescent="0.2">
      <c r="A2110" t="s">
        <v>2066</v>
      </c>
      <c r="B2110" t="s">
        <v>114</v>
      </c>
      <c r="C2110">
        <v>2066</v>
      </c>
      <c r="D2110" s="41">
        <v>1.100925925925926E-2</v>
      </c>
      <c r="E2110" t="s">
        <v>7293</v>
      </c>
      <c r="F2110">
        <v>525</v>
      </c>
      <c r="G2110">
        <v>1744</v>
      </c>
      <c r="H2110">
        <v>0</v>
      </c>
      <c r="I2110">
        <v>0.69899999999999995</v>
      </c>
    </row>
    <row r="2111" spans="1:9" x14ac:dyDescent="0.2">
      <c r="A2111" t="s">
        <v>2067</v>
      </c>
      <c r="B2111" t="s">
        <v>114</v>
      </c>
      <c r="C2111">
        <v>2067</v>
      </c>
      <c r="D2111" s="41">
        <v>1.1195601851851852E-2</v>
      </c>
      <c r="E2111" t="s">
        <v>7293</v>
      </c>
      <c r="F2111">
        <v>754</v>
      </c>
      <c r="G2111">
        <v>2066</v>
      </c>
      <c r="H2111">
        <v>0</v>
      </c>
      <c r="I2111">
        <v>0.63500000000000001</v>
      </c>
    </row>
    <row r="2112" spans="1:9" x14ac:dyDescent="0.2">
      <c r="A2112" t="s">
        <v>2067</v>
      </c>
      <c r="B2112" t="s">
        <v>114</v>
      </c>
      <c r="C2112">
        <v>2067</v>
      </c>
      <c r="D2112" s="41">
        <v>1.1195601851851852E-2</v>
      </c>
      <c r="E2112" t="s">
        <v>7293</v>
      </c>
      <c r="F2112">
        <v>754</v>
      </c>
      <c r="G2112">
        <v>2066</v>
      </c>
      <c r="H2112">
        <v>0</v>
      </c>
      <c r="I2112">
        <v>0.63500000000000001</v>
      </c>
    </row>
    <row r="2113" spans="1:9" x14ac:dyDescent="0.2">
      <c r="A2113" t="s">
        <v>2068</v>
      </c>
      <c r="B2113" t="s">
        <v>114</v>
      </c>
      <c r="C2113">
        <v>2068</v>
      </c>
      <c r="D2113" s="41">
        <v>1.1361111111111112E-2</v>
      </c>
      <c r="E2113" t="s">
        <v>7293</v>
      </c>
      <c r="F2113">
        <v>685</v>
      </c>
      <c r="G2113">
        <v>1875</v>
      </c>
      <c r="H2113">
        <v>0</v>
      </c>
      <c r="I2113">
        <v>0.63500000000000001</v>
      </c>
    </row>
    <row r="2114" spans="1:9" x14ac:dyDescent="0.2">
      <c r="A2114" t="s">
        <v>2068</v>
      </c>
      <c r="B2114" t="s">
        <v>114</v>
      </c>
      <c r="C2114">
        <v>2068</v>
      </c>
      <c r="D2114" s="41">
        <v>1.1361111111111112E-2</v>
      </c>
      <c r="E2114" t="s">
        <v>7293</v>
      </c>
      <c r="F2114">
        <v>685</v>
      </c>
      <c r="G2114">
        <v>1875</v>
      </c>
      <c r="H2114">
        <v>0</v>
      </c>
      <c r="I2114">
        <v>0.63500000000000001</v>
      </c>
    </row>
    <row r="2115" spans="1:9" x14ac:dyDescent="0.2">
      <c r="A2115" t="s">
        <v>2069</v>
      </c>
      <c r="B2115" t="s">
        <v>114</v>
      </c>
      <c r="C2115">
        <v>2069</v>
      </c>
      <c r="D2115" s="41">
        <v>1.1517361111111112E-2</v>
      </c>
      <c r="E2115" t="s">
        <v>7293</v>
      </c>
      <c r="F2115">
        <v>765</v>
      </c>
      <c r="G2115">
        <v>2271</v>
      </c>
      <c r="H2115">
        <v>0</v>
      </c>
      <c r="I2115">
        <v>0.66300000000000003</v>
      </c>
    </row>
    <row r="2116" spans="1:9" x14ac:dyDescent="0.2">
      <c r="A2116" t="s">
        <v>2069</v>
      </c>
      <c r="B2116" t="s">
        <v>114</v>
      </c>
      <c r="C2116">
        <v>2069</v>
      </c>
      <c r="D2116" s="41">
        <v>1.1517361111111112E-2</v>
      </c>
      <c r="E2116" t="s">
        <v>7293</v>
      </c>
      <c r="F2116">
        <v>765</v>
      </c>
      <c r="G2116">
        <v>2271</v>
      </c>
      <c r="H2116">
        <v>0</v>
      </c>
      <c r="I2116">
        <v>0.66300000000000003</v>
      </c>
    </row>
    <row r="2117" spans="1:9" x14ac:dyDescent="0.2">
      <c r="A2117" t="s">
        <v>2070</v>
      </c>
      <c r="B2117" t="s">
        <v>114</v>
      </c>
      <c r="C2117">
        <v>2070</v>
      </c>
      <c r="D2117" s="41">
        <v>1.1719907407407406E-2</v>
      </c>
      <c r="E2117" t="s">
        <v>7293</v>
      </c>
      <c r="F2117">
        <v>689</v>
      </c>
      <c r="G2117">
        <v>2174</v>
      </c>
      <c r="H2117">
        <v>0</v>
      </c>
      <c r="I2117">
        <v>0.68300000000000005</v>
      </c>
    </row>
    <row r="2118" spans="1:9" x14ac:dyDescent="0.2">
      <c r="A2118" t="s">
        <v>2070</v>
      </c>
      <c r="B2118" t="s">
        <v>114</v>
      </c>
      <c r="C2118">
        <v>2070</v>
      </c>
      <c r="D2118" s="41">
        <v>1.1719907407407406E-2</v>
      </c>
      <c r="E2118" t="s">
        <v>7293</v>
      </c>
      <c r="F2118">
        <v>689</v>
      </c>
      <c r="G2118">
        <v>2174</v>
      </c>
      <c r="H2118">
        <v>0</v>
      </c>
      <c r="I2118">
        <v>0.68300000000000005</v>
      </c>
    </row>
    <row r="2119" spans="1:9" x14ac:dyDescent="0.2">
      <c r="A2119" t="s">
        <v>2071</v>
      </c>
      <c r="B2119" t="s">
        <v>114</v>
      </c>
      <c r="C2119">
        <v>2071</v>
      </c>
      <c r="D2119" s="41">
        <v>1.193634259259259E-2</v>
      </c>
      <c r="E2119" t="s">
        <v>7293</v>
      </c>
      <c r="F2119">
        <v>622</v>
      </c>
      <c r="G2119">
        <v>2092</v>
      </c>
      <c r="H2119">
        <v>0</v>
      </c>
      <c r="I2119">
        <v>0.70299999999999996</v>
      </c>
    </row>
    <row r="2120" spans="1:9" x14ac:dyDescent="0.2">
      <c r="A2120" t="s">
        <v>2071</v>
      </c>
      <c r="B2120" t="s">
        <v>114</v>
      </c>
      <c r="C2120">
        <v>2071</v>
      </c>
      <c r="D2120" s="41">
        <v>1.193634259259259E-2</v>
      </c>
      <c r="E2120" t="s">
        <v>7293</v>
      </c>
      <c r="F2120">
        <v>622</v>
      </c>
      <c r="G2120">
        <v>2092</v>
      </c>
      <c r="H2120">
        <v>0</v>
      </c>
      <c r="I2120">
        <v>0.70299999999999996</v>
      </c>
    </row>
    <row r="2121" spans="1:9" x14ac:dyDescent="0.2">
      <c r="A2121" t="s">
        <v>2072</v>
      </c>
      <c r="B2121" t="s">
        <v>114</v>
      </c>
      <c r="C2121">
        <v>2072</v>
      </c>
      <c r="D2121" s="41">
        <v>1.209375E-2</v>
      </c>
      <c r="E2121" t="s">
        <v>7293</v>
      </c>
      <c r="F2121">
        <v>647</v>
      </c>
      <c r="G2121">
        <v>2046</v>
      </c>
      <c r="H2121">
        <v>0</v>
      </c>
      <c r="I2121">
        <v>0.68400000000000005</v>
      </c>
    </row>
    <row r="2122" spans="1:9" x14ac:dyDescent="0.2">
      <c r="A2122" t="s">
        <v>2072</v>
      </c>
      <c r="B2122" t="s">
        <v>114</v>
      </c>
      <c r="C2122">
        <v>2072</v>
      </c>
      <c r="D2122" s="41">
        <v>1.209375E-2</v>
      </c>
      <c r="E2122" t="s">
        <v>7293</v>
      </c>
      <c r="F2122">
        <v>647</v>
      </c>
      <c r="G2122">
        <v>2046</v>
      </c>
      <c r="H2122">
        <v>0</v>
      </c>
      <c r="I2122">
        <v>0.68400000000000005</v>
      </c>
    </row>
    <row r="2123" spans="1:9" x14ac:dyDescent="0.2">
      <c r="A2123" t="s">
        <v>2073</v>
      </c>
      <c r="B2123" t="s">
        <v>114</v>
      </c>
      <c r="C2123">
        <v>2073</v>
      </c>
      <c r="D2123" s="41">
        <v>1.2280092592592592E-2</v>
      </c>
      <c r="E2123" t="s">
        <v>7293</v>
      </c>
      <c r="F2123">
        <v>790</v>
      </c>
      <c r="G2123">
        <v>2077</v>
      </c>
      <c r="H2123">
        <v>0</v>
      </c>
      <c r="I2123">
        <v>0.62</v>
      </c>
    </row>
    <row r="2124" spans="1:9" x14ac:dyDescent="0.2">
      <c r="A2124" t="s">
        <v>2073</v>
      </c>
      <c r="B2124" t="s">
        <v>114</v>
      </c>
      <c r="C2124">
        <v>2073</v>
      </c>
      <c r="D2124" s="41">
        <v>1.2280092592592592E-2</v>
      </c>
      <c r="E2124" t="s">
        <v>7293</v>
      </c>
      <c r="F2124">
        <v>790</v>
      </c>
      <c r="G2124">
        <v>2077</v>
      </c>
      <c r="H2124">
        <v>0</v>
      </c>
      <c r="I2124">
        <v>0.62</v>
      </c>
    </row>
    <row r="2125" spans="1:9" x14ac:dyDescent="0.2">
      <c r="A2125" t="s">
        <v>2074</v>
      </c>
      <c r="B2125" t="s">
        <v>114</v>
      </c>
      <c r="C2125">
        <v>2074</v>
      </c>
      <c r="D2125" s="41">
        <v>1.2445601851851852E-2</v>
      </c>
      <c r="E2125" t="s">
        <v>7293</v>
      </c>
      <c r="F2125">
        <v>676</v>
      </c>
      <c r="G2125">
        <v>1968</v>
      </c>
      <c r="H2125">
        <v>0</v>
      </c>
      <c r="I2125">
        <v>0.65700000000000003</v>
      </c>
    </row>
    <row r="2126" spans="1:9" x14ac:dyDescent="0.2">
      <c r="A2126" t="s">
        <v>2074</v>
      </c>
      <c r="B2126" t="s">
        <v>114</v>
      </c>
      <c r="C2126">
        <v>2074</v>
      </c>
      <c r="D2126" s="41">
        <v>1.2445601851851852E-2</v>
      </c>
      <c r="E2126" t="s">
        <v>7293</v>
      </c>
      <c r="F2126">
        <v>676</v>
      </c>
      <c r="G2126">
        <v>1968</v>
      </c>
      <c r="H2126">
        <v>0</v>
      </c>
      <c r="I2126">
        <v>0.65700000000000003</v>
      </c>
    </row>
    <row r="2127" spans="1:9" x14ac:dyDescent="0.2">
      <c r="A2127" t="s">
        <v>2075</v>
      </c>
      <c r="B2127" t="s">
        <v>114</v>
      </c>
      <c r="C2127">
        <v>2075</v>
      </c>
      <c r="D2127" s="41">
        <v>1.2603009259259258E-2</v>
      </c>
      <c r="E2127" t="s">
        <v>7293</v>
      </c>
      <c r="F2127">
        <v>619</v>
      </c>
      <c r="G2127">
        <v>1760</v>
      </c>
      <c r="H2127">
        <v>0</v>
      </c>
      <c r="I2127">
        <v>0.64800000000000002</v>
      </c>
    </row>
    <row r="2128" spans="1:9" x14ac:dyDescent="0.2">
      <c r="A2128" t="s">
        <v>2075</v>
      </c>
      <c r="B2128" t="s">
        <v>114</v>
      </c>
      <c r="C2128">
        <v>2075</v>
      </c>
      <c r="D2128" s="41">
        <v>1.2603009259259258E-2</v>
      </c>
      <c r="E2128" t="s">
        <v>7293</v>
      </c>
      <c r="F2128">
        <v>619</v>
      </c>
      <c r="G2128">
        <v>1760</v>
      </c>
      <c r="H2128">
        <v>0</v>
      </c>
      <c r="I2128">
        <v>0.64800000000000002</v>
      </c>
    </row>
    <row r="2129" spans="1:9" x14ac:dyDescent="0.2">
      <c r="A2129" t="s">
        <v>2076</v>
      </c>
      <c r="B2129" t="s">
        <v>114</v>
      </c>
      <c r="C2129">
        <v>2076</v>
      </c>
      <c r="D2129" s="41">
        <v>1.2806712962962962E-2</v>
      </c>
      <c r="E2129" t="s">
        <v>7293</v>
      </c>
      <c r="F2129">
        <v>589</v>
      </c>
      <c r="G2129">
        <v>1980</v>
      </c>
      <c r="H2129">
        <v>0</v>
      </c>
      <c r="I2129">
        <v>0.70299999999999996</v>
      </c>
    </row>
    <row r="2130" spans="1:9" x14ac:dyDescent="0.2">
      <c r="A2130" t="s">
        <v>2076</v>
      </c>
      <c r="B2130" t="s">
        <v>114</v>
      </c>
      <c r="C2130">
        <v>2076</v>
      </c>
      <c r="D2130" s="41">
        <v>1.2806712962962962E-2</v>
      </c>
      <c r="E2130" t="s">
        <v>7293</v>
      </c>
      <c r="F2130">
        <v>589</v>
      </c>
      <c r="G2130">
        <v>1980</v>
      </c>
      <c r="H2130">
        <v>0</v>
      </c>
      <c r="I2130">
        <v>0.70299999999999996</v>
      </c>
    </row>
    <row r="2131" spans="1:9" x14ac:dyDescent="0.2">
      <c r="A2131" t="s">
        <v>2077</v>
      </c>
      <c r="B2131" t="s">
        <v>114</v>
      </c>
      <c r="C2131">
        <v>2077</v>
      </c>
      <c r="D2131" s="41">
        <v>1.3006944444444444E-2</v>
      </c>
      <c r="E2131" t="s">
        <v>7293</v>
      </c>
      <c r="F2131">
        <v>723</v>
      </c>
      <c r="G2131">
        <v>2144</v>
      </c>
      <c r="H2131">
        <v>0</v>
      </c>
      <c r="I2131">
        <v>0.66300000000000003</v>
      </c>
    </row>
    <row r="2132" spans="1:9" x14ac:dyDescent="0.2">
      <c r="A2132" t="s">
        <v>2077</v>
      </c>
      <c r="B2132" t="s">
        <v>114</v>
      </c>
      <c r="C2132">
        <v>2077</v>
      </c>
      <c r="D2132" s="41">
        <v>1.3006944444444444E-2</v>
      </c>
      <c r="E2132" t="s">
        <v>7293</v>
      </c>
      <c r="F2132">
        <v>723</v>
      </c>
      <c r="G2132">
        <v>2144</v>
      </c>
      <c r="H2132">
        <v>0</v>
      </c>
      <c r="I2132">
        <v>0.66300000000000003</v>
      </c>
    </row>
    <row r="2133" spans="1:9" x14ac:dyDescent="0.2">
      <c r="A2133" t="s">
        <v>2078</v>
      </c>
      <c r="B2133" t="s">
        <v>114</v>
      </c>
      <c r="C2133">
        <v>2078</v>
      </c>
      <c r="D2133" s="41">
        <v>1.3171296296296294E-2</v>
      </c>
      <c r="E2133" t="s">
        <v>7293</v>
      </c>
      <c r="F2133">
        <v>485</v>
      </c>
      <c r="G2133">
        <v>1547</v>
      </c>
      <c r="H2133">
        <v>0</v>
      </c>
      <c r="I2133">
        <v>0.68600000000000005</v>
      </c>
    </row>
    <row r="2134" spans="1:9" x14ac:dyDescent="0.2">
      <c r="A2134" t="s">
        <v>2078</v>
      </c>
      <c r="B2134" t="s">
        <v>114</v>
      </c>
      <c r="C2134">
        <v>2078</v>
      </c>
      <c r="D2134" s="41">
        <v>1.3171296296296294E-2</v>
      </c>
      <c r="E2134" t="s">
        <v>7293</v>
      </c>
      <c r="F2134">
        <v>485</v>
      </c>
      <c r="G2134">
        <v>1547</v>
      </c>
      <c r="H2134">
        <v>0</v>
      </c>
      <c r="I2134">
        <v>0.68600000000000005</v>
      </c>
    </row>
    <row r="2135" spans="1:9" x14ac:dyDescent="0.2">
      <c r="A2135" t="s">
        <v>2079</v>
      </c>
      <c r="B2135" t="s">
        <v>114</v>
      </c>
      <c r="C2135">
        <v>2079</v>
      </c>
      <c r="D2135" s="41">
        <v>1.3315972222222222E-2</v>
      </c>
      <c r="E2135" t="s">
        <v>7293</v>
      </c>
      <c r="F2135">
        <v>511</v>
      </c>
      <c r="G2135">
        <v>1416</v>
      </c>
      <c r="H2135">
        <v>0</v>
      </c>
      <c r="I2135">
        <v>0.63900000000000001</v>
      </c>
    </row>
    <row r="2136" spans="1:9" x14ac:dyDescent="0.2">
      <c r="A2136" t="s">
        <v>2079</v>
      </c>
      <c r="B2136" t="s">
        <v>114</v>
      </c>
      <c r="C2136">
        <v>2079</v>
      </c>
      <c r="D2136" s="41">
        <v>1.3315972222222222E-2</v>
      </c>
      <c r="E2136" t="s">
        <v>7293</v>
      </c>
      <c r="F2136">
        <v>511</v>
      </c>
      <c r="G2136">
        <v>1416</v>
      </c>
      <c r="H2136">
        <v>0</v>
      </c>
      <c r="I2136">
        <v>0.63900000000000001</v>
      </c>
    </row>
    <row r="2137" spans="1:9" x14ac:dyDescent="0.2">
      <c r="A2137" t="s">
        <v>1690</v>
      </c>
      <c r="B2137" t="s">
        <v>114</v>
      </c>
      <c r="C2137">
        <v>2080</v>
      </c>
      <c r="D2137" s="41">
        <v>1.4016203703703704E-2</v>
      </c>
      <c r="E2137" t="s">
        <v>7293</v>
      </c>
      <c r="F2137">
        <v>861</v>
      </c>
      <c r="G2137">
        <v>2587</v>
      </c>
      <c r="H2137">
        <v>0</v>
      </c>
      <c r="I2137">
        <v>0.66700000000000004</v>
      </c>
    </row>
    <row r="2138" spans="1:9" x14ac:dyDescent="0.2">
      <c r="A2138" t="s">
        <v>1690</v>
      </c>
      <c r="B2138" t="s">
        <v>114</v>
      </c>
      <c r="C2138">
        <v>2080</v>
      </c>
      <c r="D2138" s="41">
        <v>1.4016203703703704E-2</v>
      </c>
      <c r="E2138" t="s">
        <v>7293</v>
      </c>
      <c r="F2138">
        <v>861</v>
      </c>
      <c r="G2138">
        <v>2587</v>
      </c>
      <c r="H2138">
        <v>0</v>
      </c>
      <c r="I2138">
        <v>0.66700000000000004</v>
      </c>
    </row>
    <row r="2139" spans="1:9" x14ac:dyDescent="0.2">
      <c r="A2139" t="s">
        <v>1691</v>
      </c>
      <c r="B2139" t="s">
        <v>114</v>
      </c>
      <c r="C2139">
        <v>2081</v>
      </c>
      <c r="D2139" s="41">
        <v>1.4310185185185184E-2</v>
      </c>
      <c r="E2139" t="s">
        <v>7293</v>
      </c>
      <c r="F2139">
        <v>715</v>
      </c>
      <c r="G2139">
        <v>2170</v>
      </c>
      <c r="H2139">
        <v>0</v>
      </c>
      <c r="I2139">
        <v>0.67100000000000004</v>
      </c>
    </row>
    <row r="2140" spans="1:9" x14ac:dyDescent="0.2">
      <c r="A2140" t="s">
        <v>1691</v>
      </c>
      <c r="B2140" t="s">
        <v>114</v>
      </c>
      <c r="C2140">
        <v>2081</v>
      </c>
      <c r="D2140" s="41">
        <v>1.4310185185185184E-2</v>
      </c>
      <c r="E2140" t="s">
        <v>7293</v>
      </c>
      <c r="F2140">
        <v>715</v>
      </c>
      <c r="G2140">
        <v>2170</v>
      </c>
      <c r="H2140">
        <v>0</v>
      </c>
      <c r="I2140">
        <v>0.67100000000000004</v>
      </c>
    </row>
    <row r="2141" spans="1:9" x14ac:dyDescent="0.2">
      <c r="A2141" t="s">
        <v>1692</v>
      </c>
      <c r="B2141" t="s">
        <v>114</v>
      </c>
      <c r="C2141">
        <v>2082</v>
      </c>
      <c r="D2141" s="41">
        <v>1.4479166666666668E-2</v>
      </c>
      <c r="E2141" t="s">
        <v>7293</v>
      </c>
      <c r="F2141">
        <v>567</v>
      </c>
      <c r="G2141">
        <v>1796</v>
      </c>
      <c r="H2141">
        <v>0</v>
      </c>
      <c r="I2141">
        <v>0.68400000000000005</v>
      </c>
    </row>
    <row r="2142" spans="1:9" x14ac:dyDescent="0.2">
      <c r="A2142" t="s">
        <v>1692</v>
      </c>
      <c r="B2142" t="s">
        <v>114</v>
      </c>
      <c r="C2142">
        <v>2082</v>
      </c>
      <c r="D2142" s="41">
        <v>1.4479166666666668E-2</v>
      </c>
      <c r="E2142" t="s">
        <v>7293</v>
      </c>
      <c r="F2142">
        <v>567</v>
      </c>
      <c r="G2142">
        <v>1796</v>
      </c>
      <c r="H2142">
        <v>0</v>
      </c>
      <c r="I2142">
        <v>0.68400000000000005</v>
      </c>
    </row>
    <row r="2143" spans="1:9" x14ac:dyDescent="0.2">
      <c r="A2143" t="s">
        <v>1693</v>
      </c>
      <c r="B2143" t="s">
        <v>114</v>
      </c>
      <c r="C2143">
        <v>2083</v>
      </c>
      <c r="D2143" s="41">
        <v>1.4677083333333334E-2</v>
      </c>
      <c r="E2143" t="s">
        <v>7293</v>
      </c>
      <c r="F2143">
        <v>789</v>
      </c>
      <c r="G2143">
        <v>2204</v>
      </c>
      <c r="H2143">
        <v>0</v>
      </c>
      <c r="I2143">
        <v>0.64200000000000002</v>
      </c>
    </row>
    <row r="2144" spans="1:9" x14ac:dyDescent="0.2">
      <c r="A2144" t="s">
        <v>1693</v>
      </c>
      <c r="B2144" t="s">
        <v>114</v>
      </c>
      <c r="C2144">
        <v>2083</v>
      </c>
      <c r="D2144" s="41">
        <v>1.4677083333333334E-2</v>
      </c>
      <c r="E2144" t="s">
        <v>7293</v>
      </c>
      <c r="F2144">
        <v>789</v>
      </c>
      <c r="G2144">
        <v>2204</v>
      </c>
      <c r="H2144">
        <v>0</v>
      </c>
      <c r="I2144">
        <v>0.64200000000000002</v>
      </c>
    </row>
    <row r="2145" spans="1:9" x14ac:dyDescent="0.2">
      <c r="A2145" t="s">
        <v>1694</v>
      </c>
      <c r="B2145" t="s">
        <v>114</v>
      </c>
      <c r="C2145">
        <v>2084</v>
      </c>
      <c r="D2145" s="41">
        <v>1.4873842592592591E-2</v>
      </c>
      <c r="E2145" t="s">
        <v>7293</v>
      </c>
      <c r="F2145">
        <v>812</v>
      </c>
      <c r="G2145">
        <v>2447</v>
      </c>
      <c r="H2145">
        <v>0</v>
      </c>
      <c r="I2145">
        <v>0.66800000000000004</v>
      </c>
    </row>
    <row r="2146" spans="1:9" x14ac:dyDescent="0.2">
      <c r="A2146" t="s">
        <v>1694</v>
      </c>
      <c r="B2146" t="s">
        <v>114</v>
      </c>
      <c r="C2146">
        <v>2084</v>
      </c>
      <c r="D2146" s="41">
        <v>1.4873842592592591E-2</v>
      </c>
      <c r="E2146" t="s">
        <v>7293</v>
      </c>
      <c r="F2146">
        <v>812</v>
      </c>
      <c r="G2146">
        <v>2447</v>
      </c>
      <c r="H2146">
        <v>0</v>
      </c>
      <c r="I2146">
        <v>0.66800000000000004</v>
      </c>
    </row>
    <row r="2147" spans="1:9" x14ac:dyDescent="0.2">
      <c r="A2147" t="s">
        <v>1695</v>
      </c>
      <c r="B2147" t="s">
        <v>114</v>
      </c>
      <c r="C2147">
        <v>2085</v>
      </c>
      <c r="D2147" s="41">
        <v>1.5074074074074075E-2</v>
      </c>
      <c r="E2147" t="s">
        <v>7293</v>
      </c>
      <c r="F2147">
        <v>533</v>
      </c>
      <c r="G2147">
        <v>1573</v>
      </c>
      <c r="H2147">
        <v>0</v>
      </c>
      <c r="I2147">
        <v>0.66100000000000003</v>
      </c>
    </row>
    <row r="2148" spans="1:9" x14ac:dyDescent="0.2">
      <c r="A2148" t="s">
        <v>1695</v>
      </c>
      <c r="B2148" t="s">
        <v>114</v>
      </c>
      <c r="C2148">
        <v>2085</v>
      </c>
      <c r="D2148" s="41">
        <v>1.5074074074074075E-2</v>
      </c>
      <c r="E2148" t="s">
        <v>7293</v>
      </c>
      <c r="F2148">
        <v>533</v>
      </c>
      <c r="G2148">
        <v>1573</v>
      </c>
      <c r="H2148">
        <v>0</v>
      </c>
      <c r="I2148">
        <v>0.66100000000000003</v>
      </c>
    </row>
    <row r="2149" spans="1:9" x14ac:dyDescent="0.2">
      <c r="A2149" t="s">
        <v>1696</v>
      </c>
      <c r="B2149" t="s">
        <v>114</v>
      </c>
      <c r="C2149">
        <v>2086</v>
      </c>
      <c r="D2149" s="41">
        <v>1.5289351851851851E-2</v>
      </c>
      <c r="E2149" t="s">
        <v>7293</v>
      </c>
      <c r="F2149">
        <v>615</v>
      </c>
      <c r="G2149">
        <v>2167</v>
      </c>
      <c r="H2149">
        <v>0</v>
      </c>
      <c r="I2149">
        <v>0.71599999999999997</v>
      </c>
    </row>
    <row r="2150" spans="1:9" x14ac:dyDescent="0.2">
      <c r="A2150" t="s">
        <v>1696</v>
      </c>
      <c r="B2150" t="s">
        <v>114</v>
      </c>
      <c r="C2150">
        <v>2086</v>
      </c>
      <c r="D2150" s="41">
        <v>1.5289351851851851E-2</v>
      </c>
      <c r="E2150" t="s">
        <v>7293</v>
      </c>
      <c r="F2150">
        <v>615</v>
      </c>
      <c r="G2150">
        <v>2167</v>
      </c>
      <c r="H2150">
        <v>0</v>
      </c>
      <c r="I2150">
        <v>0.71599999999999997</v>
      </c>
    </row>
    <row r="2151" spans="1:9" x14ac:dyDescent="0.2">
      <c r="A2151" t="s">
        <v>1697</v>
      </c>
      <c r="B2151" t="s">
        <v>114</v>
      </c>
      <c r="C2151">
        <v>2087</v>
      </c>
      <c r="D2151" s="41">
        <v>1.5474537037037038E-2</v>
      </c>
      <c r="E2151" t="s">
        <v>7293</v>
      </c>
      <c r="F2151">
        <v>731</v>
      </c>
      <c r="G2151">
        <v>2378</v>
      </c>
      <c r="H2151">
        <v>0</v>
      </c>
      <c r="I2151">
        <v>0.69299999999999995</v>
      </c>
    </row>
    <row r="2152" spans="1:9" x14ac:dyDescent="0.2">
      <c r="A2152" t="s">
        <v>1697</v>
      </c>
      <c r="B2152" t="s">
        <v>114</v>
      </c>
      <c r="C2152">
        <v>2087</v>
      </c>
      <c r="D2152" s="41">
        <v>1.5474537037037038E-2</v>
      </c>
      <c r="E2152" t="s">
        <v>7293</v>
      </c>
      <c r="F2152">
        <v>731</v>
      </c>
      <c r="G2152">
        <v>2378</v>
      </c>
      <c r="H2152">
        <v>0</v>
      </c>
      <c r="I2152">
        <v>0.69299999999999995</v>
      </c>
    </row>
    <row r="2153" spans="1:9" x14ac:dyDescent="0.2">
      <c r="A2153" t="s">
        <v>1698</v>
      </c>
      <c r="B2153" t="s">
        <v>114</v>
      </c>
      <c r="C2153">
        <v>2088</v>
      </c>
      <c r="D2153" s="41">
        <v>1.5726851851851853E-2</v>
      </c>
      <c r="E2153" t="s">
        <v>7293</v>
      </c>
      <c r="F2153">
        <v>404</v>
      </c>
      <c r="G2153">
        <v>1172</v>
      </c>
      <c r="H2153">
        <v>0</v>
      </c>
      <c r="I2153">
        <v>0.65500000000000003</v>
      </c>
    </row>
    <row r="2154" spans="1:9" x14ac:dyDescent="0.2">
      <c r="A2154" t="s">
        <v>1698</v>
      </c>
      <c r="B2154" t="s">
        <v>114</v>
      </c>
      <c r="C2154">
        <v>2088</v>
      </c>
      <c r="D2154" s="41">
        <v>1.5726851851851853E-2</v>
      </c>
      <c r="E2154" t="s">
        <v>7293</v>
      </c>
      <c r="F2154">
        <v>404</v>
      </c>
      <c r="G2154">
        <v>1172</v>
      </c>
      <c r="H2154">
        <v>0</v>
      </c>
      <c r="I2154">
        <v>0.65500000000000003</v>
      </c>
    </row>
    <row r="2155" spans="1:9" x14ac:dyDescent="0.2">
      <c r="A2155" t="s">
        <v>1699</v>
      </c>
      <c r="B2155" t="s">
        <v>114</v>
      </c>
      <c r="C2155">
        <v>2089</v>
      </c>
      <c r="D2155" s="41">
        <v>1.5930555555555555E-2</v>
      </c>
      <c r="E2155" t="s">
        <v>7293</v>
      </c>
      <c r="F2155">
        <v>443</v>
      </c>
      <c r="G2155">
        <v>1268</v>
      </c>
      <c r="H2155">
        <v>0</v>
      </c>
      <c r="I2155">
        <v>0.65100000000000002</v>
      </c>
    </row>
    <row r="2156" spans="1:9" x14ac:dyDescent="0.2">
      <c r="A2156" t="s">
        <v>1699</v>
      </c>
      <c r="B2156" t="s">
        <v>114</v>
      </c>
      <c r="C2156">
        <v>2089</v>
      </c>
      <c r="D2156" s="41">
        <v>1.5930555555555555E-2</v>
      </c>
      <c r="E2156" t="s">
        <v>7293</v>
      </c>
      <c r="F2156">
        <v>443</v>
      </c>
      <c r="G2156">
        <v>1268</v>
      </c>
      <c r="H2156">
        <v>0</v>
      </c>
      <c r="I2156">
        <v>0.65100000000000002</v>
      </c>
    </row>
    <row r="2157" spans="1:9" x14ac:dyDescent="0.2">
      <c r="A2157" t="s">
        <v>1700</v>
      </c>
      <c r="B2157" t="s">
        <v>114</v>
      </c>
      <c r="C2157">
        <v>2090</v>
      </c>
      <c r="D2157" s="41">
        <v>1.6129629629629629E-2</v>
      </c>
      <c r="E2157" t="s">
        <v>7293</v>
      </c>
      <c r="F2157">
        <v>704</v>
      </c>
      <c r="G2157">
        <v>2055</v>
      </c>
      <c r="H2157">
        <v>0</v>
      </c>
      <c r="I2157">
        <v>0.65700000000000003</v>
      </c>
    </row>
    <row r="2158" spans="1:9" x14ac:dyDescent="0.2">
      <c r="A2158" t="s">
        <v>1700</v>
      </c>
      <c r="B2158" t="s">
        <v>114</v>
      </c>
      <c r="C2158">
        <v>2090</v>
      </c>
      <c r="D2158" s="41">
        <v>1.6129629629629629E-2</v>
      </c>
      <c r="E2158" t="s">
        <v>7293</v>
      </c>
      <c r="F2158">
        <v>704</v>
      </c>
      <c r="G2158">
        <v>2055</v>
      </c>
      <c r="H2158">
        <v>0</v>
      </c>
      <c r="I2158">
        <v>0.65700000000000003</v>
      </c>
    </row>
    <row r="2159" spans="1:9" x14ac:dyDescent="0.2">
      <c r="A2159" t="s">
        <v>1701</v>
      </c>
      <c r="B2159" t="s">
        <v>114</v>
      </c>
      <c r="C2159">
        <v>2091</v>
      </c>
      <c r="D2159" s="41">
        <v>1.6353009259259258E-2</v>
      </c>
      <c r="E2159" t="s">
        <v>7293</v>
      </c>
      <c r="F2159">
        <v>641</v>
      </c>
      <c r="G2159">
        <v>1870</v>
      </c>
      <c r="H2159">
        <v>0</v>
      </c>
      <c r="I2159">
        <v>0.65700000000000003</v>
      </c>
    </row>
    <row r="2160" spans="1:9" x14ac:dyDescent="0.2">
      <c r="A2160" t="s">
        <v>1701</v>
      </c>
      <c r="B2160" t="s">
        <v>114</v>
      </c>
      <c r="C2160">
        <v>2091</v>
      </c>
      <c r="D2160" s="41">
        <v>1.6353009259259258E-2</v>
      </c>
      <c r="E2160" t="s">
        <v>7293</v>
      </c>
      <c r="F2160">
        <v>641</v>
      </c>
      <c r="G2160">
        <v>1870</v>
      </c>
      <c r="H2160">
        <v>0</v>
      </c>
      <c r="I2160">
        <v>0.65700000000000003</v>
      </c>
    </row>
    <row r="2161" spans="1:9" x14ac:dyDescent="0.2">
      <c r="A2161" t="s">
        <v>1702</v>
      </c>
      <c r="B2161" t="s">
        <v>114</v>
      </c>
      <c r="C2161">
        <v>2092</v>
      </c>
      <c r="D2161" s="41">
        <v>1.6518518518518519E-2</v>
      </c>
      <c r="E2161" t="s">
        <v>7293</v>
      </c>
      <c r="F2161">
        <v>734</v>
      </c>
      <c r="G2161">
        <v>2146</v>
      </c>
      <c r="H2161">
        <v>0</v>
      </c>
      <c r="I2161">
        <v>0.65800000000000003</v>
      </c>
    </row>
    <row r="2162" spans="1:9" x14ac:dyDescent="0.2">
      <c r="A2162" t="s">
        <v>1702</v>
      </c>
      <c r="B2162" t="s">
        <v>114</v>
      </c>
      <c r="C2162">
        <v>2092</v>
      </c>
      <c r="D2162" s="41">
        <v>1.6518518518518519E-2</v>
      </c>
      <c r="E2162" t="s">
        <v>7293</v>
      </c>
      <c r="F2162">
        <v>734</v>
      </c>
      <c r="G2162">
        <v>2146</v>
      </c>
      <c r="H2162">
        <v>0</v>
      </c>
      <c r="I2162">
        <v>0.65800000000000003</v>
      </c>
    </row>
    <row r="2163" spans="1:9" x14ac:dyDescent="0.2">
      <c r="A2163" t="s">
        <v>1703</v>
      </c>
      <c r="B2163" t="s">
        <v>114</v>
      </c>
      <c r="C2163">
        <v>2093</v>
      </c>
      <c r="D2163" s="41">
        <v>1.6716435185185185E-2</v>
      </c>
      <c r="E2163" t="s">
        <v>7293</v>
      </c>
      <c r="F2163">
        <v>581</v>
      </c>
      <c r="G2163">
        <v>1901</v>
      </c>
      <c r="H2163">
        <v>0</v>
      </c>
      <c r="I2163">
        <v>0.69399999999999995</v>
      </c>
    </row>
    <row r="2164" spans="1:9" x14ac:dyDescent="0.2">
      <c r="A2164" t="s">
        <v>1703</v>
      </c>
      <c r="B2164" t="s">
        <v>114</v>
      </c>
      <c r="C2164">
        <v>2093</v>
      </c>
      <c r="D2164" s="41">
        <v>1.6716435185185185E-2</v>
      </c>
      <c r="E2164" t="s">
        <v>7293</v>
      </c>
      <c r="F2164">
        <v>581</v>
      </c>
      <c r="G2164">
        <v>1901</v>
      </c>
      <c r="H2164">
        <v>0</v>
      </c>
      <c r="I2164">
        <v>0.69399999999999995</v>
      </c>
    </row>
    <row r="2165" spans="1:9" x14ac:dyDescent="0.2">
      <c r="A2165" t="s">
        <v>1704</v>
      </c>
      <c r="B2165" t="s">
        <v>114</v>
      </c>
      <c r="C2165">
        <v>2094</v>
      </c>
      <c r="D2165" s="41">
        <v>1.6885416666666667E-2</v>
      </c>
      <c r="E2165" t="s">
        <v>7293</v>
      </c>
      <c r="F2165">
        <v>634</v>
      </c>
      <c r="G2165">
        <v>1911</v>
      </c>
      <c r="H2165">
        <v>0</v>
      </c>
      <c r="I2165">
        <v>0.66800000000000004</v>
      </c>
    </row>
    <row r="2166" spans="1:9" x14ac:dyDescent="0.2">
      <c r="A2166" t="s">
        <v>1704</v>
      </c>
      <c r="B2166" t="s">
        <v>114</v>
      </c>
      <c r="C2166">
        <v>2094</v>
      </c>
      <c r="D2166" s="41">
        <v>1.6885416666666667E-2</v>
      </c>
      <c r="E2166" t="s">
        <v>7293</v>
      </c>
      <c r="F2166">
        <v>634</v>
      </c>
      <c r="G2166">
        <v>1911</v>
      </c>
      <c r="H2166">
        <v>0</v>
      </c>
      <c r="I2166">
        <v>0.66800000000000004</v>
      </c>
    </row>
    <row r="2167" spans="1:9" x14ac:dyDescent="0.2">
      <c r="A2167" t="s">
        <v>1705</v>
      </c>
      <c r="B2167" t="s">
        <v>114</v>
      </c>
      <c r="C2167">
        <v>2095</v>
      </c>
      <c r="D2167" s="41">
        <v>1.7101851851851851E-2</v>
      </c>
      <c r="E2167" t="s">
        <v>7293</v>
      </c>
      <c r="F2167">
        <v>554</v>
      </c>
      <c r="G2167">
        <v>1661</v>
      </c>
      <c r="H2167">
        <v>0</v>
      </c>
      <c r="I2167">
        <v>0.66600000000000004</v>
      </c>
    </row>
    <row r="2168" spans="1:9" x14ac:dyDescent="0.2">
      <c r="A2168" t="s">
        <v>1705</v>
      </c>
      <c r="B2168" t="s">
        <v>114</v>
      </c>
      <c r="C2168">
        <v>2095</v>
      </c>
      <c r="D2168" s="41">
        <v>1.7101851851851851E-2</v>
      </c>
      <c r="E2168" t="s">
        <v>7293</v>
      </c>
      <c r="F2168">
        <v>554</v>
      </c>
      <c r="G2168">
        <v>1661</v>
      </c>
      <c r="H2168">
        <v>0</v>
      </c>
      <c r="I2168">
        <v>0.66600000000000004</v>
      </c>
    </row>
    <row r="2169" spans="1:9" x14ac:dyDescent="0.2">
      <c r="A2169" t="s">
        <v>1706</v>
      </c>
      <c r="B2169" t="s">
        <v>114</v>
      </c>
      <c r="C2169">
        <v>2096</v>
      </c>
      <c r="D2169" s="41">
        <v>1.7290509259259259E-2</v>
      </c>
      <c r="E2169" t="s">
        <v>7293</v>
      </c>
      <c r="F2169">
        <v>639</v>
      </c>
      <c r="G2169">
        <v>1945</v>
      </c>
      <c r="H2169">
        <v>0</v>
      </c>
      <c r="I2169">
        <v>0.67100000000000004</v>
      </c>
    </row>
    <row r="2170" spans="1:9" x14ac:dyDescent="0.2">
      <c r="A2170" t="s">
        <v>1706</v>
      </c>
      <c r="B2170" t="s">
        <v>114</v>
      </c>
      <c r="C2170">
        <v>2096</v>
      </c>
      <c r="D2170" s="41">
        <v>1.7290509259259259E-2</v>
      </c>
      <c r="E2170" t="s">
        <v>7293</v>
      </c>
      <c r="F2170">
        <v>639</v>
      </c>
      <c r="G2170">
        <v>1945</v>
      </c>
      <c r="H2170">
        <v>0</v>
      </c>
      <c r="I2170">
        <v>0.67100000000000004</v>
      </c>
    </row>
    <row r="2171" spans="1:9" x14ac:dyDescent="0.2">
      <c r="A2171" t="s">
        <v>1707</v>
      </c>
      <c r="B2171" t="s">
        <v>114</v>
      </c>
      <c r="C2171">
        <v>2097</v>
      </c>
      <c r="D2171" s="41">
        <v>1.7479166666666667E-2</v>
      </c>
      <c r="E2171" t="s">
        <v>7293</v>
      </c>
      <c r="F2171">
        <v>668</v>
      </c>
      <c r="G2171">
        <v>2158</v>
      </c>
      <c r="H2171">
        <v>0</v>
      </c>
      <c r="I2171">
        <v>0.69</v>
      </c>
    </row>
    <row r="2172" spans="1:9" x14ac:dyDescent="0.2">
      <c r="A2172" t="s">
        <v>1707</v>
      </c>
      <c r="B2172" t="s">
        <v>114</v>
      </c>
      <c r="C2172">
        <v>2097</v>
      </c>
      <c r="D2172" s="41">
        <v>1.7479166666666667E-2</v>
      </c>
      <c r="E2172" t="s">
        <v>7293</v>
      </c>
      <c r="F2172">
        <v>668</v>
      </c>
      <c r="G2172">
        <v>2158</v>
      </c>
      <c r="H2172">
        <v>0</v>
      </c>
      <c r="I2172">
        <v>0.69</v>
      </c>
    </row>
    <row r="2173" spans="1:9" x14ac:dyDescent="0.2">
      <c r="A2173" t="s">
        <v>1708</v>
      </c>
      <c r="B2173" t="s">
        <v>114</v>
      </c>
      <c r="C2173">
        <v>2098</v>
      </c>
      <c r="D2173" s="41">
        <v>1.7664351851851851E-2</v>
      </c>
      <c r="E2173" t="s">
        <v>7293</v>
      </c>
      <c r="F2173">
        <v>768</v>
      </c>
      <c r="G2173">
        <v>2101</v>
      </c>
      <c r="H2173">
        <v>0</v>
      </c>
      <c r="I2173">
        <v>0.63400000000000001</v>
      </c>
    </row>
    <row r="2174" spans="1:9" x14ac:dyDescent="0.2">
      <c r="A2174" t="s">
        <v>1708</v>
      </c>
      <c r="B2174" t="s">
        <v>114</v>
      </c>
      <c r="C2174">
        <v>2098</v>
      </c>
      <c r="D2174" s="41">
        <v>1.7664351851851851E-2</v>
      </c>
      <c r="E2174" t="s">
        <v>7293</v>
      </c>
      <c r="F2174">
        <v>768</v>
      </c>
      <c r="G2174">
        <v>2101</v>
      </c>
      <c r="H2174">
        <v>0</v>
      </c>
      <c r="I2174">
        <v>0.63400000000000001</v>
      </c>
    </row>
    <row r="2175" spans="1:9" x14ac:dyDescent="0.2">
      <c r="A2175" t="s">
        <v>1709</v>
      </c>
      <c r="B2175" t="s">
        <v>114</v>
      </c>
      <c r="C2175">
        <v>2099</v>
      </c>
      <c r="D2175" s="41">
        <v>1.7832175925925928E-2</v>
      </c>
      <c r="E2175" t="s">
        <v>7293</v>
      </c>
      <c r="F2175">
        <v>728</v>
      </c>
      <c r="G2175">
        <v>2105</v>
      </c>
      <c r="H2175">
        <v>0</v>
      </c>
      <c r="I2175">
        <v>0.65400000000000003</v>
      </c>
    </row>
    <row r="2176" spans="1:9" x14ac:dyDescent="0.2">
      <c r="A2176" t="s">
        <v>1709</v>
      </c>
      <c r="B2176" t="s">
        <v>114</v>
      </c>
      <c r="C2176">
        <v>2099</v>
      </c>
      <c r="D2176" s="41">
        <v>1.7832175925925928E-2</v>
      </c>
      <c r="E2176" t="s">
        <v>7293</v>
      </c>
      <c r="F2176">
        <v>728</v>
      </c>
      <c r="G2176">
        <v>2105</v>
      </c>
      <c r="H2176">
        <v>0</v>
      </c>
      <c r="I2176">
        <v>0.65400000000000003</v>
      </c>
    </row>
    <row r="2177" spans="1:9" x14ac:dyDescent="0.2">
      <c r="A2177" t="s">
        <v>1710</v>
      </c>
      <c r="B2177" t="s">
        <v>114</v>
      </c>
      <c r="C2177">
        <v>2100</v>
      </c>
      <c r="D2177" s="41">
        <v>1.8048611111111109E-2</v>
      </c>
      <c r="E2177" t="s">
        <v>7293</v>
      </c>
      <c r="F2177">
        <v>567</v>
      </c>
      <c r="G2177">
        <v>1915</v>
      </c>
      <c r="H2177">
        <v>0</v>
      </c>
      <c r="I2177">
        <v>0.70399999999999996</v>
      </c>
    </row>
    <row r="2178" spans="1:9" x14ac:dyDescent="0.2">
      <c r="A2178" t="s">
        <v>1710</v>
      </c>
      <c r="B2178" t="s">
        <v>114</v>
      </c>
      <c r="C2178">
        <v>2100</v>
      </c>
      <c r="D2178" s="41">
        <v>1.8048611111111109E-2</v>
      </c>
      <c r="E2178" t="s">
        <v>7293</v>
      </c>
      <c r="F2178">
        <v>567</v>
      </c>
      <c r="G2178">
        <v>1915</v>
      </c>
      <c r="H2178">
        <v>0</v>
      </c>
      <c r="I2178">
        <v>0.70399999999999996</v>
      </c>
    </row>
    <row r="2179" spans="1:9" x14ac:dyDescent="0.2">
      <c r="A2179" t="s">
        <v>1711</v>
      </c>
      <c r="B2179" t="s">
        <v>114</v>
      </c>
      <c r="C2179">
        <v>2101</v>
      </c>
      <c r="D2179" s="41">
        <v>1.8221064814814815E-2</v>
      </c>
      <c r="E2179" t="s">
        <v>7293</v>
      </c>
      <c r="F2179">
        <v>701</v>
      </c>
      <c r="G2179">
        <v>1948</v>
      </c>
      <c r="H2179">
        <v>0</v>
      </c>
      <c r="I2179">
        <v>0.64</v>
      </c>
    </row>
    <row r="2180" spans="1:9" x14ac:dyDescent="0.2">
      <c r="A2180" t="s">
        <v>1711</v>
      </c>
      <c r="B2180" t="s">
        <v>114</v>
      </c>
      <c r="C2180">
        <v>2101</v>
      </c>
      <c r="D2180" s="41">
        <v>1.8221064814814815E-2</v>
      </c>
      <c r="E2180" t="s">
        <v>7293</v>
      </c>
      <c r="F2180">
        <v>701</v>
      </c>
      <c r="G2180">
        <v>1948</v>
      </c>
      <c r="H2180">
        <v>0</v>
      </c>
      <c r="I2180">
        <v>0.64</v>
      </c>
    </row>
    <row r="2181" spans="1:9" x14ac:dyDescent="0.2">
      <c r="A2181" t="s">
        <v>1712</v>
      </c>
      <c r="B2181" t="s">
        <v>114</v>
      </c>
      <c r="C2181">
        <v>2102</v>
      </c>
      <c r="D2181" s="41">
        <v>1.8509259259259257E-2</v>
      </c>
      <c r="E2181" t="s">
        <v>7293</v>
      </c>
      <c r="F2181">
        <v>813</v>
      </c>
      <c r="G2181">
        <v>2395</v>
      </c>
      <c r="H2181">
        <v>0</v>
      </c>
      <c r="I2181">
        <v>0.66100000000000003</v>
      </c>
    </row>
    <row r="2182" spans="1:9" x14ac:dyDescent="0.2">
      <c r="A2182" t="s">
        <v>1712</v>
      </c>
      <c r="B2182" t="s">
        <v>114</v>
      </c>
      <c r="C2182">
        <v>2102</v>
      </c>
      <c r="D2182" s="41">
        <v>1.8509259259259257E-2</v>
      </c>
      <c r="E2182" t="s">
        <v>7293</v>
      </c>
      <c r="F2182">
        <v>813</v>
      </c>
      <c r="G2182">
        <v>2395</v>
      </c>
      <c r="H2182">
        <v>0</v>
      </c>
      <c r="I2182">
        <v>0.66100000000000003</v>
      </c>
    </row>
    <row r="2183" spans="1:9" x14ac:dyDescent="0.2">
      <c r="A2183" t="s">
        <v>1713</v>
      </c>
      <c r="B2183" t="s">
        <v>114</v>
      </c>
      <c r="C2183">
        <v>2103</v>
      </c>
      <c r="D2183" s="41">
        <v>1.8770833333333334E-2</v>
      </c>
      <c r="E2183" t="s">
        <v>7293</v>
      </c>
      <c r="F2183">
        <v>617</v>
      </c>
      <c r="G2183">
        <v>1821</v>
      </c>
      <c r="H2183">
        <v>0</v>
      </c>
      <c r="I2183">
        <v>0.66100000000000003</v>
      </c>
    </row>
    <row r="2184" spans="1:9" x14ac:dyDescent="0.2">
      <c r="A2184" t="s">
        <v>1713</v>
      </c>
      <c r="B2184" t="s">
        <v>114</v>
      </c>
      <c r="C2184">
        <v>2103</v>
      </c>
      <c r="D2184" s="41">
        <v>1.8770833333333334E-2</v>
      </c>
      <c r="E2184" t="s">
        <v>7293</v>
      </c>
      <c r="F2184">
        <v>617</v>
      </c>
      <c r="G2184">
        <v>1821</v>
      </c>
      <c r="H2184">
        <v>0</v>
      </c>
      <c r="I2184">
        <v>0.66100000000000003</v>
      </c>
    </row>
    <row r="2185" spans="1:9" x14ac:dyDescent="0.2">
      <c r="A2185" t="s">
        <v>1714</v>
      </c>
      <c r="B2185" t="s">
        <v>114</v>
      </c>
      <c r="C2185">
        <v>2104</v>
      </c>
      <c r="D2185" s="41">
        <v>1.904050925925926E-2</v>
      </c>
      <c r="E2185" t="s">
        <v>7293</v>
      </c>
      <c r="F2185">
        <v>559</v>
      </c>
      <c r="G2185">
        <v>1699</v>
      </c>
      <c r="H2185">
        <v>0</v>
      </c>
      <c r="I2185">
        <v>0.67100000000000004</v>
      </c>
    </row>
    <row r="2186" spans="1:9" x14ac:dyDescent="0.2">
      <c r="A2186" t="s">
        <v>1714</v>
      </c>
      <c r="B2186" t="s">
        <v>114</v>
      </c>
      <c r="C2186">
        <v>2104</v>
      </c>
      <c r="D2186" s="41">
        <v>1.904050925925926E-2</v>
      </c>
      <c r="E2186" t="s">
        <v>7293</v>
      </c>
      <c r="F2186">
        <v>559</v>
      </c>
      <c r="G2186">
        <v>1699</v>
      </c>
      <c r="H2186">
        <v>0</v>
      </c>
      <c r="I2186">
        <v>0.67100000000000004</v>
      </c>
    </row>
    <row r="2187" spans="1:9" x14ac:dyDescent="0.2">
      <c r="A2187" t="s">
        <v>1715</v>
      </c>
      <c r="B2187" t="s">
        <v>114</v>
      </c>
      <c r="C2187">
        <v>2105</v>
      </c>
      <c r="D2187" s="41">
        <v>1.9263888888888889E-2</v>
      </c>
      <c r="E2187" t="s">
        <v>7293</v>
      </c>
      <c r="F2187">
        <v>607</v>
      </c>
      <c r="G2187">
        <v>1819</v>
      </c>
      <c r="H2187">
        <v>0</v>
      </c>
      <c r="I2187">
        <v>0.66600000000000004</v>
      </c>
    </row>
    <row r="2188" spans="1:9" x14ac:dyDescent="0.2">
      <c r="A2188" t="s">
        <v>1715</v>
      </c>
      <c r="B2188" t="s">
        <v>114</v>
      </c>
      <c r="C2188">
        <v>2105</v>
      </c>
      <c r="D2188" s="41">
        <v>1.9263888888888889E-2</v>
      </c>
      <c r="E2188" t="s">
        <v>7293</v>
      </c>
      <c r="F2188">
        <v>607</v>
      </c>
      <c r="G2188">
        <v>1819</v>
      </c>
      <c r="H2188">
        <v>0</v>
      </c>
      <c r="I2188">
        <v>0.66600000000000004</v>
      </c>
    </row>
    <row r="2189" spans="1:9" x14ac:dyDescent="0.2">
      <c r="A2189" t="s">
        <v>1716</v>
      </c>
      <c r="B2189" t="s">
        <v>114</v>
      </c>
      <c r="C2189">
        <v>2106</v>
      </c>
      <c r="D2189" s="41">
        <v>1.9457175925925926E-2</v>
      </c>
      <c r="E2189" t="s">
        <v>7293</v>
      </c>
      <c r="F2189">
        <v>641</v>
      </c>
      <c r="G2189">
        <v>1820</v>
      </c>
      <c r="H2189">
        <v>0</v>
      </c>
      <c r="I2189">
        <v>0.64800000000000002</v>
      </c>
    </row>
    <row r="2190" spans="1:9" x14ac:dyDescent="0.2">
      <c r="A2190" t="s">
        <v>1716</v>
      </c>
      <c r="B2190" t="s">
        <v>114</v>
      </c>
      <c r="C2190">
        <v>2106</v>
      </c>
      <c r="D2190" s="41">
        <v>1.9457175925925926E-2</v>
      </c>
      <c r="E2190" t="s">
        <v>7293</v>
      </c>
      <c r="F2190">
        <v>641</v>
      </c>
      <c r="G2190">
        <v>1820</v>
      </c>
      <c r="H2190">
        <v>0</v>
      </c>
      <c r="I2190">
        <v>0.64800000000000002</v>
      </c>
    </row>
    <row r="2191" spans="1:9" x14ac:dyDescent="0.2">
      <c r="A2191" t="s">
        <v>1717</v>
      </c>
      <c r="B2191" t="s">
        <v>114</v>
      </c>
      <c r="C2191">
        <v>2107</v>
      </c>
      <c r="D2191" s="41">
        <v>1.9672453703703702E-2</v>
      </c>
      <c r="E2191" t="s">
        <v>7293</v>
      </c>
      <c r="F2191">
        <v>577</v>
      </c>
      <c r="G2191">
        <v>1689</v>
      </c>
      <c r="H2191">
        <v>0</v>
      </c>
      <c r="I2191">
        <v>0.65800000000000003</v>
      </c>
    </row>
    <row r="2192" spans="1:9" x14ac:dyDescent="0.2">
      <c r="A2192" t="s">
        <v>1717</v>
      </c>
      <c r="B2192" t="s">
        <v>114</v>
      </c>
      <c r="C2192">
        <v>2107</v>
      </c>
      <c r="D2192" s="41">
        <v>1.9672453703703702E-2</v>
      </c>
      <c r="E2192" t="s">
        <v>7293</v>
      </c>
      <c r="F2192">
        <v>577</v>
      </c>
      <c r="G2192">
        <v>1689</v>
      </c>
      <c r="H2192">
        <v>0</v>
      </c>
      <c r="I2192">
        <v>0.65800000000000003</v>
      </c>
    </row>
    <row r="2193" spans="1:9" x14ac:dyDescent="0.2">
      <c r="A2193" t="s">
        <v>1718</v>
      </c>
      <c r="B2193" t="s">
        <v>114</v>
      </c>
      <c r="C2193">
        <v>2108</v>
      </c>
      <c r="D2193" s="41">
        <v>1.9861111111111111E-2</v>
      </c>
      <c r="E2193" t="s">
        <v>7293</v>
      </c>
      <c r="F2193">
        <v>574</v>
      </c>
      <c r="G2193">
        <v>1759</v>
      </c>
      <c r="H2193">
        <v>0</v>
      </c>
      <c r="I2193">
        <v>0.67400000000000004</v>
      </c>
    </row>
    <row r="2194" spans="1:9" x14ac:dyDescent="0.2">
      <c r="A2194" t="s">
        <v>1718</v>
      </c>
      <c r="B2194" t="s">
        <v>114</v>
      </c>
      <c r="C2194">
        <v>2108</v>
      </c>
      <c r="D2194" s="41">
        <v>1.9861111111111111E-2</v>
      </c>
      <c r="E2194" t="s">
        <v>7293</v>
      </c>
      <c r="F2194">
        <v>574</v>
      </c>
      <c r="G2194">
        <v>1759</v>
      </c>
      <c r="H2194">
        <v>0</v>
      </c>
      <c r="I2194">
        <v>0.67400000000000004</v>
      </c>
    </row>
    <row r="2195" spans="1:9" x14ac:dyDescent="0.2">
      <c r="A2195" t="s">
        <v>1719</v>
      </c>
      <c r="B2195" t="s">
        <v>114</v>
      </c>
      <c r="C2195">
        <v>2109</v>
      </c>
      <c r="D2195" s="41">
        <v>2.0089120370370372E-2</v>
      </c>
      <c r="E2195" t="s">
        <v>7293</v>
      </c>
      <c r="F2195">
        <v>651</v>
      </c>
      <c r="G2195">
        <v>1953</v>
      </c>
      <c r="H2195">
        <v>0</v>
      </c>
      <c r="I2195">
        <v>0.66700000000000004</v>
      </c>
    </row>
    <row r="2196" spans="1:9" x14ac:dyDescent="0.2">
      <c r="A2196" t="s">
        <v>1719</v>
      </c>
      <c r="B2196" t="s">
        <v>114</v>
      </c>
      <c r="C2196">
        <v>2109</v>
      </c>
      <c r="D2196" s="41">
        <v>2.0089120370370372E-2</v>
      </c>
      <c r="E2196" t="s">
        <v>7293</v>
      </c>
      <c r="F2196">
        <v>651</v>
      </c>
      <c r="G2196">
        <v>1953</v>
      </c>
      <c r="H2196">
        <v>0</v>
      </c>
      <c r="I2196">
        <v>0.66700000000000004</v>
      </c>
    </row>
    <row r="2197" spans="1:9" x14ac:dyDescent="0.2">
      <c r="A2197" t="s">
        <v>1720</v>
      </c>
      <c r="B2197" t="s">
        <v>114</v>
      </c>
      <c r="C2197">
        <v>2110</v>
      </c>
      <c r="D2197" s="41">
        <v>2.023263888888889E-2</v>
      </c>
      <c r="E2197" t="s">
        <v>7293</v>
      </c>
      <c r="F2197">
        <v>678</v>
      </c>
      <c r="G2197">
        <v>2195</v>
      </c>
      <c r="H2197">
        <v>0</v>
      </c>
      <c r="I2197">
        <v>0.69099999999999995</v>
      </c>
    </row>
    <row r="2198" spans="1:9" x14ac:dyDescent="0.2">
      <c r="A2198" t="s">
        <v>1720</v>
      </c>
      <c r="B2198" t="s">
        <v>114</v>
      </c>
      <c r="C2198">
        <v>2110</v>
      </c>
      <c r="D2198" s="41">
        <v>2.023263888888889E-2</v>
      </c>
      <c r="E2198" t="s">
        <v>7293</v>
      </c>
      <c r="F2198">
        <v>678</v>
      </c>
      <c r="G2198">
        <v>2195</v>
      </c>
      <c r="H2198">
        <v>0</v>
      </c>
      <c r="I2198">
        <v>0.69099999999999995</v>
      </c>
    </row>
    <row r="2199" spans="1:9" x14ac:dyDescent="0.2">
      <c r="A2199" t="s">
        <v>1721</v>
      </c>
      <c r="B2199" t="s">
        <v>114</v>
      </c>
      <c r="C2199">
        <v>2111</v>
      </c>
      <c r="D2199" s="41">
        <v>2.0407407407407405E-2</v>
      </c>
      <c r="E2199" t="s">
        <v>7293</v>
      </c>
      <c r="F2199">
        <v>574</v>
      </c>
      <c r="G2199">
        <v>1827</v>
      </c>
      <c r="H2199">
        <v>0</v>
      </c>
      <c r="I2199">
        <v>0.68600000000000005</v>
      </c>
    </row>
    <row r="2200" spans="1:9" x14ac:dyDescent="0.2">
      <c r="A2200" t="s">
        <v>1721</v>
      </c>
      <c r="B2200" t="s">
        <v>114</v>
      </c>
      <c r="C2200">
        <v>2111</v>
      </c>
      <c r="D2200" s="41">
        <v>2.0407407407407405E-2</v>
      </c>
      <c r="E2200" t="s">
        <v>7293</v>
      </c>
      <c r="F2200">
        <v>574</v>
      </c>
      <c r="G2200">
        <v>1827</v>
      </c>
      <c r="H2200">
        <v>0</v>
      </c>
      <c r="I2200">
        <v>0.68600000000000005</v>
      </c>
    </row>
    <row r="2201" spans="1:9" x14ac:dyDescent="0.2">
      <c r="A2201" t="s">
        <v>1722</v>
      </c>
      <c r="B2201" t="s">
        <v>114</v>
      </c>
      <c r="C2201">
        <v>2112</v>
      </c>
      <c r="D2201" s="41">
        <v>2.0611111111111111E-2</v>
      </c>
      <c r="E2201" t="s">
        <v>7293</v>
      </c>
      <c r="F2201">
        <v>484</v>
      </c>
      <c r="G2201">
        <v>1385</v>
      </c>
      <c r="H2201">
        <v>0</v>
      </c>
      <c r="I2201">
        <v>0.65100000000000002</v>
      </c>
    </row>
    <row r="2202" spans="1:9" x14ac:dyDescent="0.2">
      <c r="A2202" t="s">
        <v>1722</v>
      </c>
      <c r="B2202" t="s">
        <v>114</v>
      </c>
      <c r="C2202">
        <v>2112</v>
      </c>
      <c r="D2202" s="41">
        <v>2.0611111111111111E-2</v>
      </c>
      <c r="E2202" t="s">
        <v>7293</v>
      </c>
      <c r="F2202">
        <v>484</v>
      </c>
      <c r="G2202">
        <v>1385</v>
      </c>
      <c r="H2202">
        <v>0</v>
      </c>
      <c r="I2202">
        <v>0.65100000000000002</v>
      </c>
    </row>
    <row r="2203" spans="1:9" x14ac:dyDescent="0.2">
      <c r="A2203" t="s">
        <v>1723</v>
      </c>
      <c r="B2203" t="s">
        <v>114</v>
      </c>
      <c r="C2203">
        <v>2113</v>
      </c>
      <c r="D2203" s="41">
        <v>2.0800925925925928E-2</v>
      </c>
      <c r="E2203" t="s">
        <v>7293</v>
      </c>
      <c r="F2203">
        <v>765</v>
      </c>
      <c r="G2203">
        <v>2254</v>
      </c>
      <c r="H2203">
        <v>0</v>
      </c>
      <c r="I2203">
        <v>0.66100000000000003</v>
      </c>
    </row>
    <row r="2204" spans="1:9" x14ac:dyDescent="0.2">
      <c r="A2204" t="s">
        <v>1723</v>
      </c>
      <c r="B2204" t="s">
        <v>114</v>
      </c>
      <c r="C2204">
        <v>2113</v>
      </c>
      <c r="D2204" s="41">
        <v>2.0800925925925928E-2</v>
      </c>
      <c r="E2204" t="s">
        <v>7293</v>
      </c>
      <c r="F2204">
        <v>765</v>
      </c>
      <c r="G2204">
        <v>2254</v>
      </c>
      <c r="H2204">
        <v>0</v>
      </c>
      <c r="I2204">
        <v>0.66100000000000003</v>
      </c>
    </row>
    <row r="2205" spans="1:9" x14ac:dyDescent="0.2">
      <c r="A2205" t="s">
        <v>1724</v>
      </c>
      <c r="B2205" t="s">
        <v>114</v>
      </c>
      <c r="C2205">
        <v>2114</v>
      </c>
      <c r="D2205" s="41">
        <v>2.1028935185185185E-2</v>
      </c>
      <c r="E2205" t="s">
        <v>7293</v>
      </c>
      <c r="F2205">
        <v>628</v>
      </c>
      <c r="G2205">
        <v>1948</v>
      </c>
      <c r="H2205">
        <v>0</v>
      </c>
      <c r="I2205">
        <v>0.67800000000000005</v>
      </c>
    </row>
    <row r="2206" spans="1:9" x14ac:dyDescent="0.2">
      <c r="A2206" t="s">
        <v>1724</v>
      </c>
      <c r="B2206" t="s">
        <v>114</v>
      </c>
      <c r="C2206">
        <v>2114</v>
      </c>
      <c r="D2206" s="41">
        <v>2.1028935185185185E-2</v>
      </c>
      <c r="E2206" t="s">
        <v>7293</v>
      </c>
      <c r="F2206">
        <v>628</v>
      </c>
      <c r="G2206">
        <v>1948</v>
      </c>
      <c r="H2206">
        <v>0</v>
      </c>
      <c r="I2206">
        <v>0.67800000000000005</v>
      </c>
    </row>
    <row r="2207" spans="1:9" x14ac:dyDescent="0.2">
      <c r="A2207" t="s">
        <v>1725</v>
      </c>
      <c r="B2207" t="s">
        <v>114</v>
      </c>
      <c r="C2207">
        <v>2115</v>
      </c>
      <c r="D2207" s="41">
        <v>2.128587962962963E-2</v>
      </c>
      <c r="E2207" t="s">
        <v>7293</v>
      </c>
      <c r="F2207">
        <v>874</v>
      </c>
      <c r="G2207">
        <v>2637</v>
      </c>
      <c r="H2207">
        <v>0</v>
      </c>
      <c r="I2207">
        <v>0.66900000000000004</v>
      </c>
    </row>
    <row r="2208" spans="1:9" x14ac:dyDescent="0.2">
      <c r="A2208" t="s">
        <v>1725</v>
      </c>
      <c r="B2208" t="s">
        <v>114</v>
      </c>
      <c r="C2208">
        <v>2115</v>
      </c>
      <c r="D2208" s="41">
        <v>2.128587962962963E-2</v>
      </c>
      <c r="E2208" t="s">
        <v>7293</v>
      </c>
      <c r="F2208">
        <v>874</v>
      </c>
      <c r="G2208">
        <v>2637</v>
      </c>
      <c r="H2208">
        <v>0</v>
      </c>
      <c r="I2208">
        <v>0.66900000000000004</v>
      </c>
    </row>
    <row r="2209" spans="1:9" x14ac:dyDescent="0.2">
      <c r="A2209" t="s">
        <v>1726</v>
      </c>
      <c r="B2209" t="s">
        <v>114</v>
      </c>
      <c r="C2209">
        <v>2116</v>
      </c>
      <c r="D2209" s="41">
        <v>2.1508101851851855E-2</v>
      </c>
      <c r="E2209" t="s">
        <v>7293</v>
      </c>
      <c r="F2209">
        <v>464</v>
      </c>
      <c r="G2209">
        <v>1312</v>
      </c>
      <c r="H2209">
        <v>0</v>
      </c>
      <c r="I2209">
        <v>0.64600000000000002</v>
      </c>
    </row>
    <row r="2210" spans="1:9" x14ac:dyDescent="0.2">
      <c r="A2210" t="s">
        <v>1726</v>
      </c>
      <c r="B2210" t="s">
        <v>114</v>
      </c>
      <c r="C2210">
        <v>2116</v>
      </c>
      <c r="D2210" s="41">
        <v>2.1508101851851855E-2</v>
      </c>
      <c r="E2210" t="s">
        <v>7293</v>
      </c>
      <c r="F2210">
        <v>464</v>
      </c>
      <c r="G2210">
        <v>1312</v>
      </c>
      <c r="H2210">
        <v>0</v>
      </c>
      <c r="I2210">
        <v>0.64600000000000002</v>
      </c>
    </row>
    <row r="2211" spans="1:9" x14ac:dyDescent="0.2">
      <c r="A2211" t="s">
        <v>1727</v>
      </c>
      <c r="B2211" t="s">
        <v>114</v>
      </c>
      <c r="C2211">
        <v>2117</v>
      </c>
      <c r="D2211" s="41">
        <v>2.1704861111111112E-2</v>
      </c>
      <c r="E2211" t="s">
        <v>7293</v>
      </c>
      <c r="F2211">
        <v>506</v>
      </c>
      <c r="G2211">
        <v>1646</v>
      </c>
      <c r="H2211">
        <v>0</v>
      </c>
      <c r="I2211">
        <v>0.69299999999999995</v>
      </c>
    </row>
    <row r="2212" spans="1:9" x14ac:dyDescent="0.2">
      <c r="A2212" t="s">
        <v>1727</v>
      </c>
      <c r="B2212" t="s">
        <v>114</v>
      </c>
      <c r="C2212">
        <v>2117</v>
      </c>
      <c r="D2212" s="41">
        <v>2.1704861111111112E-2</v>
      </c>
      <c r="E2212" t="s">
        <v>7293</v>
      </c>
      <c r="F2212">
        <v>506</v>
      </c>
      <c r="G2212">
        <v>1646</v>
      </c>
      <c r="H2212">
        <v>0</v>
      </c>
      <c r="I2212">
        <v>0.69299999999999995</v>
      </c>
    </row>
    <row r="2213" spans="1:9" x14ac:dyDescent="0.2">
      <c r="A2213" t="s">
        <v>1728</v>
      </c>
      <c r="B2213" t="s">
        <v>114</v>
      </c>
      <c r="C2213">
        <v>2118</v>
      </c>
      <c r="D2213" s="41">
        <v>2.1906250000000002E-2</v>
      </c>
      <c r="E2213" t="s">
        <v>7293</v>
      </c>
      <c r="F2213">
        <v>363</v>
      </c>
      <c r="G2213">
        <v>962</v>
      </c>
      <c r="H2213">
        <v>0</v>
      </c>
      <c r="I2213">
        <v>0.623</v>
      </c>
    </row>
    <row r="2214" spans="1:9" x14ac:dyDescent="0.2">
      <c r="A2214" t="s">
        <v>1728</v>
      </c>
      <c r="B2214" t="s">
        <v>114</v>
      </c>
      <c r="C2214">
        <v>2118</v>
      </c>
      <c r="D2214" s="41">
        <v>2.1906250000000002E-2</v>
      </c>
      <c r="E2214" t="s">
        <v>7293</v>
      </c>
      <c r="F2214">
        <v>363</v>
      </c>
      <c r="G2214">
        <v>962</v>
      </c>
      <c r="H2214">
        <v>0</v>
      </c>
      <c r="I2214">
        <v>0.623</v>
      </c>
    </row>
    <row r="2215" spans="1:9" x14ac:dyDescent="0.2">
      <c r="A2215" t="s">
        <v>1729</v>
      </c>
      <c r="B2215" t="s">
        <v>114</v>
      </c>
      <c r="C2215">
        <v>2119</v>
      </c>
      <c r="D2215" s="41">
        <v>2.3054398148148147E-2</v>
      </c>
      <c r="E2215" t="s">
        <v>7293</v>
      </c>
      <c r="F2215">
        <v>671</v>
      </c>
      <c r="G2215">
        <v>1837</v>
      </c>
      <c r="H2215">
        <v>0</v>
      </c>
      <c r="I2215">
        <v>0.63500000000000001</v>
      </c>
    </row>
    <row r="2216" spans="1:9" x14ac:dyDescent="0.2">
      <c r="A2216" t="s">
        <v>1729</v>
      </c>
      <c r="B2216" t="s">
        <v>114</v>
      </c>
      <c r="C2216">
        <v>2119</v>
      </c>
      <c r="D2216" s="41">
        <v>2.3054398148148147E-2</v>
      </c>
      <c r="E2216" t="s">
        <v>7293</v>
      </c>
      <c r="F2216">
        <v>671</v>
      </c>
      <c r="G2216">
        <v>1837</v>
      </c>
      <c r="H2216">
        <v>0</v>
      </c>
      <c r="I2216">
        <v>0.63500000000000001</v>
      </c>
    </row>
    <row r="2217" spans="1:9" x14ac:dyDescent="0.2">
      <c r="A2217" t="s">
        <v>1730</v>
      </c>
      <c r="B2217" t="s">
        <v>114</v>
      </c>
      <c r="C2217">
        <v>2120</v>
      </c>
      <c r="D2217" s="41">
        <v>2.3328703703703702E-2</v>
      </c>
      <c r="E2217" t="s">
        <v>7293</v>
      </c>
      <c r="F2217">
        <v>610</v>
      </c>
      <c r="G2217">
        <v>1779</v>
      </c>
      <c r="H2217">
        <v>0</v>
      </c>
      <c r="I2217">
        <v>0.65700000000000003</v>
      </c>
    </row>
    <row r="2218" spans="1:9" x14ac:dyDescent="0.2">
      <c r="A2218" t="s">
        <v>1730</v>
      </c>
      <c r="B2218" t="s">
        <v>114</v>
      </c>
      <c r="C2218">
        <v>2120</v>
      </c>
      <c r="D2218" s="41">
        <v>2.3328703703703702E-2</v>
      </c>
      <c r="E2218" t="s">
        <v>7293</v>
      </c>
      <c r="F2218">
        <v>610</v>
      </c>
      <c r="G2218">
        <v>1779</v>
      </c>
      <c r="H2218">
        <v>0</v>
      </c>
      <c r="I2218">
        <v>0.65700000000000003</v>
      </c>
    </row>
    <row r="2219" spans="1:9" x14ac:dyDescent="0.2">
      <c r="A2219" t="s">
        <v>1731</v>
      </c>
      <c r="B2219" t="s">
        <v>114</v>
      </c>
      <c r="C2219">
        <v>2121</v>
      </c>
      <c r="D2219" s="41">
        <v>2.3557870370370368E-2</v>
      </c>
      <c r="E2219" t="s">
        <v>7293</v>
      </c>
      <c r="F2219">
        <v>574</v>
      </c>
      <c r="G2219">
        <v>1879</v>
      </c>
      <c r="H2219">
        <v>0</v>
      </c>
      <c r="I2219">
        <v>0.69499999999999995</v>
      </c>
    </row>
    <row r="2220" spans="1:9" x14ac:dyDescent="0.2">
      <c r="A2220" t="s">
        <v>1731</v>
      </c>
      <c r="B2220" t="s">
        <v>114</v>
      </c>
      <c r="C2220">
        <v>2121</v>
      </c>
      <c r="D2220" s="41">
        <v>2.3557870370370368E-2</v>
      </c>
      <c r="E2220" t="s">
        <v>7293</v>
      </c>
      <c r="F2220">
        <v>574</v>
      </c>
      <c r="G2220">
        <v>1879</v>
      </c>
      <c r="H2220">
        <v>0</v>
      </c>
      <c r="I2220">
        <v>0.69499999999999995</v>
      </c>
    </row>
    <row r="2221" spans="1:9" x14ac:dyDescent="0.2">
      <c r="A2221" t="s">
        <v>1732</v>
      </c>
      <c r="B2221" t="s">
        <v>114</v>
      </c>
      <c r="C2221">
        <v>2122</v>
      </c>
      <c r="D2221" s="41">
        <v>2.3729166666666666E-2</v>
      </c>
      <c r="E2221" t="s">
        <v>7293</v>
      </c>
      <c r="F2221">
        <v>588</v>
      </c>
      <c r="G2221">
        <v>1886</v>
      </c>
      <c r="H2221">
        <v>0</v>
      </c>
      <c r="I2221">
        <v>0.68799999999999994</v>
      </c>
    </row>
    <row r="2222" spans="1:9" x14ac:dyDescent="0.2">
      <c r="A2222" t="s">
        <v>1732</v>
      </c>
      <c r="B2222" t="s">
        <v>114</v>
      </c>
      <c r="C2222">
        <v>2122</v>
      </c>
      <c r="D2222" s="41">
        <v>2.3729166666666666E-2</v>
      </c>
      <c r="E2222" t="s">
        <v>7293</v>
      </c>
      <c r="F2222">
        <v>588</v>
      </c>
      <c r="G2222">
        <v>1886</v>
      </c>
      <c r="H2222">
        <v>0</v>
      </c>
      <c r="I2222">
        <v>0.68799999999999994</v>
      </c>
    </row>
    <row r="2223" spans="1:9" x14ac:dyDescent="0.2">
      <c r="A2223" t="s">
        <v>1733</v>
      </c>
      <c r="B2223" t="s">
        <v>114</v>
      </c>
      <c r="C2223">
        <v>2123</v>
      </c>
      <c r="D2223" s="41">
        <v>2.3887731481481479E-2</v>
      </c>
      <c r="E2223" t="s">
        <v>7293</v>
      </c>
      <c r="F2223">
        <v>803</v>
      </c>
      <c r="G2223">
        <v>2297</v>
      </c>
      <c r="H2223">
        <v>0</v>
      </c>
      <c r="I2223">
        <v>0.65</v>
      </c>
    </row>
    <row r="2224" spans="1:9" x14ac:dyDescent="0.2">
      <c r="A2224" t="s">
        <v>1733</v>
      </c>
      <c r="B2224" t="s">
        <v>114</v>
      </c>
      <c r="C2224">
        <v>2123</v>
      </c>
      <c r="D2224" s="41">
        <v>2.3887731481481479E-2</v>
      </c>
      <c r="E2224" t="s">
        <v>7293</v>
      </c>
      <c r="F2224">
        <v>803</v>
      </c>
      <c r="G2224">
        <v>2297</v>
      </c>
      <c r="H2224">
        <v>0</v>
      </c>
      <c r="I2224">
        <v>0.65</v>
      </c>
    </row>
    <row r="2225" spans="1:9" x14ac:dyDescent="0.2">
      <c r="A2225" t="s">
        <v>1734</v>
      </c>
      <c r="B2225" t="s">
        <v>114</v>
      </c>
      <c r="C2225">
        <v>2124</v>
      </c>
      <c r="D2225" s="41">
        <v>2.4111111111111111E-2</v>
      </c>
      <c r="E2225" t="s">
        <v>7293</v>
      </c>
      <c r="F2225">
        <v>622</v>
      </c>
      <c r="G2225">
        <v>1870</v>
      </c>
      <c r="H2225">
        <v>0</v>
      </c>
      <c r="I2225">
        <v>0.66700000000000004</v>
      </c>
    </row>
    <row r="2226" spans="1:9" x14ac:dyDescent="0.2">
      <c r="A2226" t="s">
        <v>1734</v>
      </c>
      <c r="B2226" t="s">
        <v>114</v>
      </c>
      <c r="C2226">
        <v>2124</v>
      </c>
      <c r="D2226" s="41">
        <v>2.4111111111111111E-2</v>
      </c>
      <c r="E2226" t="s">
        <v>7293</v>
      </c>
      <c r="F2226">
        <v>622</v>
      </c>
      <c r="G2226">
        <v>1870</v>
      </c>
      <c r="H2226">
        <v>0</v>
      </c>
      <c r="I2226">
        <v>0.66700000000000004</v>
      </c>
    </row>
    <row r="2227" spans="1:9" x14ac:dyDescent="0.2">
      <c r="A2227" t="s">
        <v>1735</v>
      </c>
      <c r="B2227" t="s">
        <v>114</v>
      </c>
      <c r="C2227">
        <v>2125</v>
      </c>
      <c r="D2227" s="41">
        <v>2.4276620370370372E-2</v>
      </c>
      <c r="E2227" t="s">
        <v>7293</v>
      </c>
      <c r="F2227">
        <v>603</v>
      </c>
      <c r="G2227">
        <v>1903</v>
      </c>
      <c r="H2227">
        <v>0</v>
      </c>
      <c r="I2227">
        <v>0.68300000000000005</v>
      </c>
    </row>
    <row r="2228" spans="1:9" x14ac:dyDescent="0.2">
      <c r="A2228" t="s">
        <v>1735</v>
      </c>
      <c r="B2228" t="s">
        <v>114</v>
      </c>
      <c r="C2228">
        <v>2125</v>
      </c>
      <c r="D2228" s="41">
        <v>2.4276620370370372E-2</v>
      </c>
      <c r="E2228" t="s">
        <v>7293</v>
      </c>
      <c r="F2228">
        <v>603</v>
      </c>
      <c r="G2228">
        <v>1903</v>
      </c>
      <c r="H2228">
        <v>0</v>
      </c>
      <c r="I2228">
        <v>0.68300000000000005</v>
      </c>
    </row>
    <row r="2229" spans="1:9" x14ac:dyDescent="0.2">
      <c r="A2229" t="s">
        <v>1736</v>
      </c>
      <c r="B2229" t="s">
        <v>114</v>
      </c>
      <c r="C2229">
        <v>2126</v>
      </c>
      <c r="D2229" s="41">
        <v>2.449305555555556E-2</v>
      </c>
      <c r="E2229" t="s">
        <v>7293</v>
      </c>
      <c r="F2229">
        <v>384</v>
      </c>
      <c r="G2229">
        <v>1280</v>
      </c>
      <c r="H2229">
        <v>0</v>
      </c>
      <c r="I2229">
        <v>0.7</v>
      </c>
    </row>
    <row r="2230" spans="1:9" x14ac:dyDescent="0.2">
      <c r="A2230" t="s">
        <v>1736</v>
      </c>
      <c r="B2230" t="s">
        <v>114</v>
      </c>
      <c r="C2230">
        <v>2126</v>
      </c>
      <c r="D2230" s="41">
        <v>2.449305555555556E-2</v>
      </c>
      <c r="E2230" t="s">
        <v>7293</v>
      </c>
      <c r="F2230">
        <v>384</v>
      </c>
      <c r="G2230">
        <v>1280</v>
      </c>
      <c r="H2230">
        <v>0</v>
      </c>
      <c r="I2230">
        <v>0.7</v>
      </c>
    </row>
    <row r="2231" spans="1:9" x14ac:dyDescent="0.2">
      <c r="A2231" t="s">
        <v>1737</v>
      </c>
      <c r="B2231" t="s">
        <v>114</v>
      </c>
      <c r="C2231">
        <v>2127</v>
      </c>
      <c r="D2231" s="41">
        <v>2.4664351851851851E-2</v>
      </c>
      <c r="E2231" t="s">
        <v>7293</v>
      </c>
      <c r="F2231">
        <v>676</v>
      </c>
      <c r="G2231">
        <v>1975</v>
      </c>
      <c r="H2231">
        <v>0</v>
      </c>
      <c r="I2231">
        <v>0.65800000000000003</v>
      </c>
    </row>
    <row r="2232" spans="1:9" x14ac:dyDescent="0.2">
      <c r="A2232" t="s">
        <v>1737</v>
      </c>
      <c r="B2232" t="s">
        <v>114</v>
      </c>
      <c r="C2232">
        <v>2127</v>
      </c>
      <c r="D2232" s="41">
        <v>2.4664351851851851E-2</v>
      </c>
      <c r="E2232" t="s">
        <v>7293</v>
      </c>
      <c r="F2232">
        <v>676</v>
      </c>
      <c r="G2232">
        <v>1975</v>
      </c>
      <c r="H2232">
        <v>0</v>
      </c>
      <c r="I2232">
        <v>0.65800000000000003</v>
      </c>
    </row>
    <row r="2233" spans="1:9" x14ac:dyDescent="0.2">
      <c r="A2233" t="s">
        <v>1738</v>
      </c>
      <c r="B2233" t="s">
        <v>114</v>
      </c>
      <c r="C2233">
        <v>2128</v>
      </c>
      <c r="D2233" s="41">
        <v>2.4854166666666667E-2</v>
      </c>
      <c r="E2233" t="s">
        <v>7293</v>
      </c>
      <c r="F2233">
        <v>799</v>
      </c>
      <c r="G2233">
        <v>2309</v>
      </c>
      <c r="H2233">
        <v>0</v>
      </c>
      <c r="I2233">
        <v>0.65400000000000003</v>
      </c>
    </row>
    <row r="2234" spans="1:9" x14ac:dyDescent="0.2">
      <c r="A2234" t="s">
        <v>1738</v>
      </c>
      <c r="B2234" t="s">
        <v>114</v>
      </c>
      <c r="C2234">
        <v>2128</v>
      </c>
      <c r="D2234" s="41">
        <v>2.4854166666666667E-2</v>
      </c>
      <c r="E2234" t="s">
        <v>7293</v>
      </c>
      <c r="F2234">
        <v>799</v>
      </c>
      <c r="G2234">
        <v>2309</v>
      </c>
      <c r="H2234">
        <v>0</v>
      </c>
      <c r="I2234">
        <v>0.65400000000000003</v>
      </c>
    </row>
    <row r="2235" spans="1:9" x14ac:dyDescent="0.2">
      <c r="A2235" t="s">
        <v>1739</v>
      </c>
      <c r="B2235" t="s">
        <v>114</v>
      </c>
      <c r="C2235">
        <v>2129</v>
      </c>
      <c r="D2235" s="41">
        <v>2.5025462962962961E-2</v>
      </c>
      <c r="E2235" t="s">
        <v>7293</v>
      </c>
      <c r="F2235">
        <v>617</v>
      </c>
      <c r="G2235">
        <v>1999</v>
      </c>
      <c r="H2235">
        <v>0</v>
      </c>
      <c r="I2235">
        <v>0.69099999999999995</v>
      </c>
    </row>
    <row r="2236" spans="1:9" x14ac:dyDescent="0.2">
      <c r="A2236" t="s">
        <v>1739</v>
      </c>
      <c r="B2236" t="s">
        <v>114</v>
      </c>
      <c r="C2236">
        <v>2129</v>
      </c>
      <c r="D2236" s="41">
        <v>2.5025462962962961E-2</v>
      </c>
      <c r="E2236" t="s">
        <v>7293</v>
      </c>
      <c r="F2236">
        <v>617</v>
      </c>
      <c r="G2236">
        <v>1999</v>
      </c>
      <c r="H2236">
        <v>0</v>
      </c>
      <c r="I2236">
        <v>0.69099999999999995</v>
      </c>
    </row>
    <row r="2237" spans="1:9" x14ac:dyDescent="0.2">
      <c r="A2237" t="s">
        <v>1740</v>
      </c>
      <c r="B2237" t="s">
        <v>114</v>
      </c>
      <c r="C2237">
        <v>2130</v>
      </c>
      <c r="D2237" s="41">
        <v>2.5212962962962961E-2</v>
      </c>
      <c r="E2237" t="s">
        <v>7293</v>
      </c>
      <c r="F2237">
        <v>804</v>
      </c>
      <c r="G2237">
        <v>2292</v>
      </c>
      <c r="H2237">
        <v>0</v>
      </c>
      <c r="I2237">
        <v>0.64900000000000002</v>
      </c>
    </row>
    <row r="2238" spans="1:9" x14ac:dyDescent="0.2">
      <c r="A2238" t="s">
        <v>1740</v>
      </c>
      <c r="B2238" t="s">
        <v>114</v>
      </c>
      <c r="C2238">
        <v>2130</v>
      </c>
      <c r="D2238" s="41">
        <v>2.5212962962962961E-2</v>
      </c>
      <c r="E2238" t="s">
        <v>7293</v>
      </c>
      <c r="F2238">
        <v>804</v>
      </c>
      <c r="G2238">
        <v>2292</v>
      </c>
      <c r="H2238">
        <v>0</v>
      </c>
      <c r="I2238">
        <v>0.64900000000000002</v>
      </c>
    </row>
    <row r="2239" spans="1:9" x14ac:dyDescent="0.2">
      <c r="A2239" t="s">
        <v>1741</v>
      </c>
      <c r="B2239" t="s">
        <v>114</v>
      </c>
      <c r="C2239">
        <v>2131</v>
      </c>
      <c r="D2239" s="41">
        <v>2.5429398148148149E-2</v>
      </c>
      <c r="E2239" t="s">
        <v>7293</v>
      </c>
      <c r="F2239">
        <v>557</v>
      </c>
      <c r="G2239">
        <v>1843</v>
      </c>
      <c r="H2239">
        <v>0</v>
      </c>
      <c r="I2239">
        <v>0.69799999999999995</v>
      </c>
    </row>
    <row r="2240" spans="1:9" x14ac:dyDescent="0.2">
      <c r="A2240" t="s">
        <v>1741</v>
      </c>
      <c r="B2240" t="s">
        <v>114</v>
      </c>
      <c r="C2240">
        <v>2131</v>
      </c>
      <c r="D2240" s="41">
        <v>2.5429398148148149E-2</v>
      </c>
      <c r="E2240" t="s">
        <v>7293</v>
      </c>
      <c r="F2240">
        <v>557</v>
      </c>
      <c r="G2240">
        <v>1843</v>
      </c>
      <c r="H2240">
        <v>0</v>
      </c>
      <c r="I2240">
        <v>0.69799999999999995</v>
      </c>
    </row>
    <row r="2241" spans="1:9" x14ac:dyDescent="0.2">
      <c r="A2241" t="s">
        <v>1742</v>
      </c>
      <c r="B2241" t="s">
        <v>114</v>
      </c>
      <c r="C2241">
        <v>2132</v>
      </c>
      <c r="D2241" s="41">
        <v>2.5658564814814811E-2</v>
      </c>
      <c r="E2241" t="s">
        <v>7293</v>
      </c>
      <c r="F2241">
        <v>644</v>
      </c>
      <c r="G2241">
        <v>2267</v>
      </c>
      <c r="H2241">
        <v>0</v>
      </c>
      <c r="I2241">
        <v>0.71599999999999997</v>
      </c>
    </row>
    <row r="2242" spans="1:9" x14ac:dyDescent="0.2">
      <c r="A2242" t="s">
        <v>1742</v>
      </c>
      <c r="B2242" t="s">
        <v>114</v>
      </c>
      <c r="C2242">
        <v>2132</v>
      </c>
      <c r="D2242" s="41">
        <v>2.5658564814814811E-2</v>
      </c>
      <c r="E2242" t="s">
        <v>7293</v>
      </c>
      <c r="F2242">
        <v>644</v>
      </c>
      <c r="G2242">
        <v>2267</v>
      </c>
      <c r="H2242">
        <v>0</v>
      </c>
      <c r="I2242">
        <v>0.71599999999999997</v>
      </c>
    </row>
    <row r="2243" spans="1:9" x14ac:dyDescent="0.2">
      <c r="A2243" t="s">
        <v>1743</v>
      </c>
      <c r="B2243" t="s">
        <v>114</v>
      </c>
      <c r="C2243">
        <v>2133</v>
      </c>
      <c r="D2243" s="41">
        <v>2.593287037037037E-2</v>
      </c>
      <c r="E2243" t="s">
        <v>7293</v>
      </c>
      <c r="F2243">
        <v>818</v>
      </c>
      <c r="G2243">
        <v>2322</v>
      </c>
      <c r="H2243">
        <v>0</v>
      </c>
      <c r="I2243">
        <v>0.64800000000000002</v>
      </c>
    </row>
    <row r="2244" spans="1:9" x14ac:dyDescent="0.2">
      <c r="A2244" t="s">
        <v>1743</v>
      </c>
      <c r="B2244" t="s">
        <v>114</v>
      </c>
      <c r="C2244">
        <v>2133</v>
      </c>
      <c r="D2244" s="41">
        <v>2.593287037037037E-2</v>
      </c>
      <c r="E2244" t="s">
        <v>7293</v>
      </c>
      <c r="F2244">
        <v>818</v>
      </c>
      <c r="G2244">
        <v>2322</v>
      </c>
      <c r="H2244">
        <v>0</v>
      </c>
      <c r="I2244">
        <v>0.64800000000000002</v>
      </c>
    </row>
    <row r="2245" spans="1:9" x14ac:dyDescent="0.2">
      <c r="A2245" t="s">
        <v>1744</v>
      </c>
      <c r="B2245" t="s">
        <v>114</v>
      </c>
      <c r="C2245">
        <v>2134</v>
      </c>
      <c r="D2245" s="41">
        <v>2.6130787037037032E-2</v>
      </c>
      <c r="E2245" t="s">
        <v>7293</v>
      </c>
      <c r="F2245">
        <v>710</v>
      </c>
      <c r="G2245">
        <v>1988</v>
      </c>
      <c r="H2245">
        <v>0</v>
      </c>
      <c r="I2245">
        <v>0.64300000000000002</v>
      </c>
    </row>
    <row r="2246" spans="1:9" x14ac:dyDescent="0.2">
      <c r="A2246" t="s">
        <v>1744</v>
      </c>
      <c r="B2246" t="s">
        <v>114</v>
      </c>
      <c r="C2246">
        <v>2134</v>
      </c>
      <c r="D2246" s="41">
        <v>2.6130787037037032E-2</v>
      </c>
      <c r="E2246" t="s">
        <v>7293</v>
      </c>
      <c r="F2246">
        <v>710</v>
      </c>
      <c r="G2246">
        <v>1988</v>
      </c>
      <c r="H2246">
        <v>0</v>
      </c>
      <c r="I2246">
        <v>0.64300000000000002</v>
      </c>
    </row>
    <row r="2247" spans="1:9" x14ac:dyDescent="0.2">
      <c r="A2247" t="s">
        <v>1745</v>
      </c>
      <c r="B2247" t="s">
        <v>114</v>
      </c>
      <c r="C2247">
        <v>2135</v>
      </c>
      <c r="D2247" s="41">
        <v>2.6299768518518521E-2</v>
      </c>
      <c r="E2247" t="s">
        <v>7293</v>
      </c>
      <c r="F2247">
        <v>764</v>
      </c>
      <c r="G2247">
        <v>2258</v>
      </c>
      <c r="H2247">
        <v>0</v>
      </c>
      <c r="I2247">
        <v>0.66200000000000003</v>
      </c>
    </row>
    <row r="2248" spans="1:9" x14ac:dyDescent="0.2">
      <c r="A2248" t="s">
        <v>1745</v>
      </c>
      <c r="B2248" t="s">
        <v>114</v>
      </c>
      <c r="C2248">
        <v>2135</v>
      </c>
      <c r="D2248" s="41">
        <v>2.6299768518518521E-2</v>
      </c>
      <c r="E2248" t="s">
        <v>7293</v>
      </c>
      <c r="F2248">
        <v>764</v>
      </c>
      <c r="G2248">
        <v>2258</v>
      </c>
      <c r="H2248">
        <v>0</v>
      </c>
      <c r="I2248">
        <v>0.66200000000000003</v>
      </c>
    </row>
    <row r="2249" spans="1:9" x14ac:dyDescent="0.2">
      <c r="A2249" t="s">
        <v>1746</v>
      </c>
      <c r="B2249" t="s">
        <v>114</v>
      </c>
      <c r="C2249">
        <v>2136</v>
      </c>
      <c r="D2249" s="41">
        <v>2.6471064814814815E-2</v>
      </c>
      <c r="E2249" t="s">
        <v>7293</v>
      </c>
      <c r="F2249">
        <v>412</v>
      </c>
      <c r="G2249">
        <v>1372</v>
      </c>
      <c r="H2249">
        <v>0</v>
      </c>
      <c r="I2249">
        <v>0.7</v>
      </c>
    </row>
    <row r="2250" spans="1:9" x14ac:dyDescent="0.2">
      <c r="A2250" t="s">
        <v>1746</v>
      </c>
      <c r="B2250" t="s">
        <v>114</v>
      </c>
      <c r="C2250">
        <v>2136</v>
      </c>
      <c r="D2250" s="41">
        <v>2.6471064814814815E-2</v>
      </c>
      <c r="E2250" t="s">
        <v>7293</v>
      </c>
      <c r="F2250">
        <v>412</v>
      </c>
      <c r="G2250">
        <v>1372</v>
      </c>
      <c r="H2250">
        <v>0</v>
      </c>
      <c r="I2250">
        <v>0.7</v>
      </c>
    </row>
    <row r="2251" spans="1:9" x14ac:dyDescent="0.2">
      <c r="A2251" t="s">
        <v>1747</v>
      </c>
      <c r="B2251" t="s">
        <v>114</v>
      </c>
      <c r="C2251">
        <v>2137</v>
      </c>
      <c r="D2251" s="41">
        <v>2.6642361111111113E-2</v>
      </c>
      <c r="E2251" t="s">
        <v>7293</v>
      </c>
      <c r="F2251">
        <v>712</v>
      </c>
      <c r="G2251">
        <v>1932</v>
      </c>
      <c r="H2251">
        <v>0</v>
      </c>
      <c r="I2251">
        <v>0.63100000000000001</v>
      </c>
    </row>
    <row r="2252" spans="1:9" x14ac:dyDescent="0.2">
      <c r="A2252" t="s">
        <v>1747</v>
      </c>
      <c r="B2252" t="s">
        <v>114</v>
      </c>
      <c r="C2252">
        <v>2137</v>
      </c>
      <c r="D2252" s="41">
        <v>2.6642361111111113E-2</v>
      </c>
      <c r="E2252" t="s">
        <v>7293</v>
      </c>
      <c r="F2252">
        <v>712</v>
      </c>
      <c r="G2252">
        <v>1932</v>
      </c>
      <c r="H2252">
        <v>0</v>
      </c>
      <c r="I2252">
        <v>0.63100000000000001</v>
      </c>
    </row>
    <row r="2253" spans="1:9" x14ac:dyDescent="0.2">
      <c r="A2253" t="s">
        <v>1748</v>
      </c>
      <c r="B2253" t="s">
        <v>114</v>
      </c>
      <c r="C2253">
        <v>2138</v>
      </c>
      <c r="D2253" s="41">
        <v>2.6834490740740739E-2</v>
      </c>
      <c r="E2253" t="s">
        <v>7293</v>
      </c>
      <c r="F2253">
        <v>485</v>
      </c>
      <c r="G2253">
        <v>1448</v>
      </c>
      <c r="H2253">
        <v>0</v>
      </c>
      <c r="I2253">
        <v>0.66500000000000004</v>
      </c>
    </row>
    <row r="2254" spans="1:9" x14ac:dyDescent="0.2">
      <c r="A2254" t="s">
        <v>1748</v>
      </c>
      <c r="B2254" t="s">
        <v>114</v>
      </c>
      <c r="C2254">
        <v>2138</v>
      </c>
      <c r="D2254" s="41">
        <v>2.6834490740740739E-2</v>
      </c>
      <c r="E2254" t="s">
        <v>7293</v>
      </c>
      <c r="F2254">
        <v>485</v>
      </c>
      <c r="G2254">
        <v>1448</v>
      </c>
      <c r="H2254">
        <v>0</v>
      </c>
      <c r="I2254">
        <v>0.66500000000000004</v>
      </c>
    </row>
    <row r="2255" spans="1:9" x14ac:dyDescent="0.2">
      <c r="A2255" t="s">
        <v>1749</v>
      </c>
      <c r="B2255" t="s">
        <v>114</v>
      </c>
      <c r="C2255">
        <v>2139</v>
      </c>
      <c r="D2255" s="41">
        <v>2.7122685185185184E-2</v>
      </c>
      <c r="E2255" t="s">
        <v>7293</v>
      </c>
      <c r="F2255">
        <v>877</v>
      </c>
      <c r="G2255">
        <v>2655</v>
      </c>
      <c r="H2255">
        <v>0</v>
      </c>
      <c r="I2255">
        <v>0.67</v>
      </c>
    </row>
    <row r="2256" spans="1:9" x14ac:dyDescent="0.2">
      <c r="A2256" t="s">
        <v>1749</v>
      </c>
      <c r="B2256" t="s">
        <v>114</v>
      </c>
      <c r="C2256">
        <v>2139</v>
      </c>
      <c r="D2256" s="41">
        <v>2.7122685185185184E-2</v>
      </c>
      <c r="E2256" t="s">
        <v>7293</v>
      </c>
      <c r="F2256">
        <v>877</v>
      </c>
      <c r="G2256">
        <v>2655</v>
      </c>
      <c r="H2256">
        <v>0</v>
      </c>
      <c r="I2256">
        <v>0.67</v>
      </c>
    </row>
    <row r="2257" spans="1:9" x14ac:dyDescent="0.2">
      <c r="A2257" t="s">
        <v>1750</v>
      </c>
      <c r="B2257" t="s">
        <v>114</v>
      </c>
      <c r="C2257">
        <v>2140</v>
      </c>
      <c r="D2257" s="41">
        <v>2.7364583333333335E-2</v>
      </c>
      <c r="E2257" t="s">
        <v>7293</v>
      </c>
      <c r="F2257">
        <v>782</v>
      </c>
      <c r="G2257">
        <v>2288</v>
      </c>
      <c r="H2257">
        <v>0</v>
      </c>
      <c r="I2257">
        <v>0.65800000000000003</v>
      </c>
    </row>
    <row r="2258" spans="1:9" x14ac:dyDescent="0.2">
      <c r="A2258" t="s">
        <v>1750</v>
      </c>
      <c r="B2258" t="s">
        <v>114</v>
      </c>
      <c r="C2258">
        <v>2140</v>
      </c>
      <c r="D2258" s="41">
        <v>2.7364583333333335E-2</v>
      </c>
      <c r="E2258" t="s">
        <v>7293</v>
      </c>
      <c r="F2258">
        <v>782</v>
      </c>
      <c r="G2258">
        <v>2288</v>
      </c>
      <c r="H2258">
        <v>0</v>
      </c>
      <c r="I2258">
        <v>0.65800000000000003</v>
      </c>
    </row>
    <row r="2259" spans="1:9" x14ac:dyDescent="0.2">
      <c r="A2259" t="s">
        <v>1751</v>
      </c>
      <c r="B2259" t="s">
        <v>114</v>
      </c>
      <c r="C2259">
        <v>2141</v>
      </c>
      <c r="D2259" s="41">
        <v>2.7543981481481485E-2</v>
      </c>
      <c r="E2259" t="s">
        <v>7293</v>
      </c>
      <c r="F2259">
        <v>699</v>
      </c>
      <c r="G2259">
        <v>1585</v>
      </c>
      <c r="H2259">
        <v>0</v>
      </c>
      <c r="I2259">
        <v>0.55900000000000005</v>
      </c>
    </row>
    <row r="2260" spans="1:9" x14ac:dyDescent="0.2">
      <c r="A2260" t="s">
        <v>1751</v>
      </c>
      <c r="B2260" t="s">
        <v>114</v>
      </c>
      <c r="C2260">
        <v>2141</v>
      </c>
      <c r="D2260" s="41">
        <v>2.7543981481481485E-2</v>
      </c>
      <c r="E2260" t="s">
        <v>7293</v>
      </c>
      <c r="F2260">
        <v>699</v>
      </c>
      <c r="G2260">
        <v>1585</v>
      </c>
      <c r="H2260">
        <v>0</v>
      </c>
      <c r="I2260">
        <v>0.55900000000000005</v>
      </c>
    </row>
    <row r="2261" spans="1:9" x14ac:dyDescent="0.2">
      <c r="A2261" t="s">
        <v>1752</v>
      </c>
      <c r="B2261" t="s">
        <v>114</v>
      </c>
      <c r="C2261">
        <v>2142</v>
      </c>
      <c r="D2261" s="41">
        <v>2.7746527777777776E-2</v>
      </c>
      <c r="E2261" t="s">
        <v>7293</v>
      </c>
      <c r="F2261">
        <v>553</v>
      </c>
      <c r="G2261">
        <v>1664</v>
      </c>
      <c r="H2261">
        <v>0</v>
      </c>
      <c r="I2261">
        <v>0.66800000000000004</v>
      </c>
    </row>
    <row r="2262" spans="1:9" x14ac:dyDescent="0.2">
      <c r="A2262" t="s">
        <v>1752</v>
      </c>
      <c r="B2262" t="s">
        <v>114</v>
      </c>
      <c r="C2262">
        <v>2142</v>
      </c>
      <c r="D2262" s="41">
        <v>2.7746527777777776E-2</v>
      </c>
      <c r="E2262" t="s">
        <v>7293</v>
      </c>
      <c r="F2262">
        <v>553</v>
      </c>
      <c r="G2262">
        <v>1664</v>
      </c>
      <c r="H2262">
        <v>0</v>
      </c>
      <c r="I2262">
        <v>0.66800000000000004</v>
      </c>
    </row>
    <row r="2263" spans="1:9" x14ac:dyDescent="0.2">
      <c r="A2263" t="s">
        <v>1753</v>
      </c>
      <c r="B2263" t="s">
        <v>114</v>
      </c>
      <c r="C2263">
        <v>2143</v>
      </c>
      <c r="D2263" s="41">
        <v>2.7945601851851853E-2</v>
      </c>
      <c r="E2263" t="s">
        <v>7293</v>
      </c>
      <c r="F2263">
        <v>654</v>
      </c>
      <c r="G2263">
        <v>2249</v>
      </c>
      <c r="H2263">
        <v>0</v>
      </c>
      <c r="I2263">
        <v>0.70899999999999996</v>
      </c>
    </row>
    <row r="2264" spans="1:9" x14ac:dyDescent="0.2">
      <c r="A2264" t="s">
        <v>1753</v>
      </c>
      <c r="B2264" t="s">
        <v>114</v>
      </c>
      <c r="C2264">
        <v>2143</v>
      </c>
      <c r="D2264" s="41">
        <v>2.7945601851851853E-2</v>
      </c>
      <c r="E2264" t="s">
        <v>7293</v>
      </c>
      <c r="F2264">
        <v>654</v>
      </c>
      <c r="G2264">
        <v>2249</v>
      </c>
      <c r="H2264">
        <v>0</v>
      </c>
      <c r="I2264">
        <v>0.70899999999999996</v>
      </c>
    </row>
    <row r="2265" spans="1:9" x14ac:dyDescent="0.2">
      <c r="A2265" t="s">
        <v>1754</v>
      </c>
      <c r="B2265" t="s">
        <v>114</v>
      </c>
      <c r="C2265">
        <v>2144</v>
      </c>
      <c r="D2265" s="41">
        <v>2.8194444444444442E-2</v>
      </c>
      <c r="E2265" t="s">
        <v>7293</v>
      </c>
      <c r="F2265">
        <v>582</v>
      </c>
      <c r="G2265">
        <v>1857</v>
      </c>
      <c r="H2265">
        <v>0</v>
      </c>
      <c r="I2265">
        <v>0.68700000000000006</v>
      </c>
    </row>
    <row r="2266" spans="1:9" x14ac:dyDescent="0.2">
      <c r="A2266" t="s">
        <v>1754</v>
      </c>
      <c r="B2266" t="s">
        <v>114</v>
      </c>
      <c r="C2266">
        <v>2144</v>
      </c>
      <c r="D2266" s="41">
        <v>2.8194444444444442E-2</v>
      </c>
      <c r="E2266" t="s">
        <v>7293</v>
      </c>
      <c r="F2266">
        <v>582</v>
      </c>
      <c r="G2266">
        <v>1857</v>
      </c>
      <c r="H2266">
        <v>0</v>
      </c>
      <c r="I2266">
        <v>0.68700000000000006</v>
      </c>
    </row>
    <row r="2267" spans="1:9" x14ac:dyDescent="0.2">
      <c r="A2267" t="s">
        <v>1755</v>
      </c>
      <c r="B2267" t="s">
        <v>114</v>
      </c>
      <c r="C2267">
        <v>2145</v>
      </c>
      <c r="D2267" s="41">
        <v>2.866666666666667E-2</v>
      </c>
      <c r="E2267" t="s">
        <v>7293</v>
      </c>
      <c r="F2267">
        <v>610</v>
      </c>
      <c r="G2267">
        <v>1972</v>
      </c>
      <c r="H2267">
        <v>0</v>
      </c>
      <c r="I2267">
        <v>0.69099999999999995</v>
      </c>
    </row>
    <row r="2268" spans="1:9" x14ac:dyDescent="0.2">
      <c r="A2268" t="s">
        <v>1755</v>
      </c>
      <c r="B2268" t="s">
        <v>114</v>
      </c>
      <c r="C2268">
        <v>2145</v>
      </c>
      <c r="D2268" s="41">
        <v>2.866666666666667E-2</v>
      </c>
      <c r="E2268" t="s">
        <v>7293</v>
      </c>
      <c r="F2268">
        <v>610</v>
      </c>
      <c r="G2268">
        <v>1972</v>
      </c>
      <c r="H2268">
        <v>0</v>
      </c>
      <c r="I2268">
        <v>0.69099999999999995</v>
      </c>
    </row>
    <row r="2269" spans="1:9" x14ac:dyDescent="0.2">
      <c r="A2269" t="s">
        <v>1756</v>
      </c>
      <c r="B2269" t="s">
        <v>114</v>
      </c>
      <c r="C2269">
        <v>2146</v>
      </c>
      <c r="D2269" s="41">
        <v>2.8874999999999998E-2</v>
      </c>
      <c r="E2269" t="s">
        <v>7293</v>
      </c>
      <c r="F2269">
        <v>406</v>
      </c>
      <c r="G2269">
        <v>1163</v>
      </c>
      <c r="H2269">
        <v>0</v>
      </c>
      <c r="I2269">
        <v>0.65100000000000002</v>
      </c>
    </row>
    <row r="2270" spans="1:9" x14ac:dyDescent="0.2">
      <c r="A2270" t="s">
        <v>1756</v>
      </c>
      <c r="B2270" t="s">
        <v>114</v>
      </c>
      <c r="C2270">
        <v>2146</v>
      </c>
      <c r="D2270" s="41">
        <v>2.8874999999999998E-2</v>
      </c>
      <c r="E2270" t="s">
        <v>7293</v>
      </c>
      <c r="F2270">
        <v>406</v>
      </c>
      <c r="G2270">
        <v>1163</v>
      </c>
      <c r="H2270">
        <v>0</v>
      </c>
      <c r="I2270">
        <v>0.65100000000000002</v>
      </c>
    </row>
    <row r="2271" spans="1:9" x14ac:dyDescent="0.2">
      <c r="A2271" t="s">
        <v>1757</v>
      </c>
      <c r="B2271" t="s">
        <v>114</v>
      </c>
      <c r="C2271">
        <v>2147</v>
      </c>
      <c r="D2271" s="41">
        <v>2.9122685185185185E-2</v>
      </c>
      <c r="E2271" t="s">
        <v>7293</v>
      </c>
      <c r="F2271">
        <v>671</v>
      </c>
      <c r="G2271">
        <v>2185</v>
      </c>
      <c r="H2271">
        <v>0</v>
      </c>
      <c r="I2271">
        <v>0.69299999999999995</v>
      </c>
    </row>
    <row r="2272" spans="1:9" x14ac:dyDescent="0.2">
      <c r="A2272" t="s">
        <v>1757</v>
      </c>
      <c r="B2272" t="s">
        <v>114</v>
      </c>
      <c r="C2272">
        <v>2147</v>
      </c>
      <c r="D2272" s="41">
        <v>2.9122685185185185E-2</v>
      </c>
      <c r="E2272" t="s">
        <v>7293</v>
      </c>
      <c r="F2272">
        <v>671</v>
      </c>
      <c r="G2272">
        <v>2185</v>
      </c>
      <c r="H2272">
        <v>0</v>
      </c>
      <c r="I2272">
        <v>0.69299999999999995</v>
      </c>
    </row>
    <row r="2273" spans="1:9" x14ac:dyDescent="0.2">
      <c r="A2273" t="s">
        <v>1758</v>
      </c>
      <c r="B2273" t="s">
        <v>114</v>
      </c>
      <c r="C2273">
        <v>2148</v>
      </c>
      <c r="D2273" s="41">
        <v>2.9422453703703704E-2</v>
      </c>
      <c r="E2273" t="s">
        <v>7293</v>
      </c>
      <c r="F2273">
        <v>1102</v>
      </c>
      <c r="G2273">
        <v>3067</v>
      </c>
      <c r="H2273">
        <v>0</v>
      </c>
      <c r="I2273">
        <v>0.64100000000000001</v>
      </c>
    </row>
    <row r="2274" spans="1:9" x14ac:dyDescent="0.2">
      <c r="A2274" t="s">
        <v>1758</v>
      </c>
      <c r="B2274" t="s">
        <v>114</v>
      </c>
      <c r="C2274">
        <v>2148</v>
      </c>
      <c r="D2274" s="41">
        <v>2.9422453703703704E-2</v>
      </c>
      <c r="E2274" t="s">
        <v>7293</v>
      </c>
      <c r="F2274">
        <v>1102</v>
      </c>
      <c r="G2274">
        <v>3067</v>
      </c>
      <c r="H2274">
        <v>0</v>
      </c>
      <c r="I2274">
        <v>0.64100000000000001</v>
      </c>
    </row>
    <row r="2275" spans="1:9" x14ac:dyDescent="0.2">
      <c r="A2275" t="s">
        <v>1759</v>
      </c>
      <c r="B2275" t="s">
        <v>114</v>
      </c>
      <c r="C2275">
        <v>2149</v>
      </c>
      <c r="D2275" s="41">
        <v>2.9866898148148149E-2</v>
      </c>
      <c r="E2275" t="s">
        <v>7293</v>
      </c>
      <c r="F2275">
        <v>580</v>
      </c>
      <c r="G2275">
        <v>1951</v>
      </c>
      <c r="H2275">
        <v>0</v>
      </c>
      <c r="I2275">
        <v>0.70299999999999996</v>
      </c>
    </row>
    <row r="2276" spans="1:9" x14ac:dyDescent="0.2">
      <c r="A2276" t="s">
        <v>1759</v>
      </c>
      <c r="B2276" t="s">
        <v>114</v>
      </c>
      <c r="C2276">
        <v>2149</v>
      </c>
      <c r="D2276" s="41">
        <v>2.9866898148148149E-2</v>
      </c>
      <c r="E2276" t="s">
        <v>7293</v>
      </c>
      <c r="F2276">
        <v>580</v>
      </c>
      <c r="G2276">
        <v>1951</v>
      </c>
      <c r="H2276">
        <v>0</v>
      </c>
      <c r="I2276">
        <v>0.70299999999999996</v>
      </c>
    </row>
    <row r="2277" spans="1:9" x14ac:dyDescent="0.2">
      <c r="A2277" t="s">
        <v>1760</v>
      </c>
      <c r="B2277" t="s">
        <v>114</v>
      </c>
      <c r="C2277">
        <v>2150</v>
      </c>
      <c r="D2277" s="41">
        <v>3.0055555555555558E-2</v>
      </c>
      <c r="E2277" t="s">
        <v>7293</v>
      </c>
      <c r="F2277">
        <v>700</v>
      </c>
      <c r="G2277">
        <v>1979</v>
      </c>
      <c r="H2277">
        <v>0</v>
      </c>
      <c r="I2277">
        <v>0.64600000000000002</v>
      </c>
    </row>
    <row r="2278" spans="1:9" x14ac:dyDescent="0.2">
      <c r="A2278" t="s">
        <v>1760</v>
      </c>
      <c r="B2278" t="s">
        <v>114</v>
      </c>
      <c r="C2278">
        <v>2150</v>
      </c>
      <c r="D2278" s="41">
        <v>3.0055555555555558E-2</v>
      </c>
      <c r="E2278" t="s">
        <v>7293</v>
      </c>
      <c r="F2278">
        <v>700</v>
      </c>
      <c r="G2278">
        <v>1979</v>
      </c>
      <c r="H2278">
        <v>0</v>
      </c>
      <c r="I2278">
        <v>0.64600000000000002</v>
      </c>
    </row>
    <row r="2279" spans="1:9" x14ac:dyDescent="0.2">
      <c r="A2279" t="s">
        <v>1761</v>
      </c>
      <c r="B2279" t="s">
        <v>114</v>
      </c>
      <c r="C2279">
        <v>2151</v>
      </c>
      <c r="D2279" s="41">
        <v>3.025347222222222E-2</v>
      </c>
      <c r="E2279" t="s">
        <v>7293</v>
      </c>
      <c r="F2279">
        <v>755</v>
      </c>
      <c r="G2279">
        <v>2168</v>
      </c>
      <c r="H2279">
        <v>0</v>
      </c>
      <c r="I2279">
        <v>0.65200000000000002</v>
      </c>
    </row>
    <row r="2280" spans="1:9" x14ac:dyDescent="0.2">
      <c r="A2280" t="s">
        <v>1761</v>
      </c>
      <c r="B2280" t="s">
        <v>114</v>
      </c>
      <c r="C2280">
        <v>2151</v>
      </c>
      <c r="D2280" s="41">
        <v>3.025347222222222E-2</v>
      </c>
      <c r="E2280" t="s">
        <v>7293</v>
      </c>
      <c r="F2280">
        <v>755</v>
      </c>
      <c r="G2280">
        <v>2168</v>
      </c>
      <c r="H2280">
        <v>0</v>
      </c>
      <c r="I2280">
        <v>0.65200000000000002</v>
      </c>
    </row>
    <row r="2281" spans="1:9" x14ac:dyDescent="0.2">
      <c r="A2281" t="s">
        <v>1762</v>
      </c>
      <c r="B2281" t="s">
        <v>114</v>
      </c>
      <c r="C2281">
        <v>2152</v>
      </c>
      <c r="D2281" s="41">
        <v>3.0506944444444444E-2</v>
      </c>
      <c r="E2281" t="s">
        <v>7293</v>
      </c>
      <c r="F2281">
        <v>557</v>
      </c>
      <c r="G2281">
        <v>1581</v>
      </c>
      <c r="H2281">
        <v>0</v>
      </c>
      <c r="I2281">
        <v>0.64800000000000002</v>
      </c>
    </row>
    <row r="2282" spans="1:9" x14ac:dyDescent="0.2">
      <c r="A2282" t="s">
        <v>1762</v>
      </c>
      <c r="B2282" t="s">
        <v>114</v>
      </c>
      <c r="C2282">
        <v>2152</v>
      </c>
      <c r="D2282" s="41">
        <v>3.0506944444444444E-2</v>
      </c>
      <c r="E2282" t="s">
        <v>7293</v>
      </c>
      <c r="F2282">
        <v>557</v>
      </c>
      <c r="G2282">
        <v>1581</v>
      </c>
      <c r="H2282">
        <v>0</v>
      </c>
      <c r="I2282">
        <v>0.64800000000000002</v>
      </c>
    </row>
    <row r="2283" spans="1:9" x14ac:dyDescent="0.2">
      <c r="A2283" t="s">
        <v>1763</v>
      </c>
      <c r="B2283" t="s">
        <v>114</v>
      </c>
      <c r="C2283">
        <v>2153</v>
      </c>
      <c r="D2283" s="41">
        <v>3.0793981481481481E-2</v>
      </c>
      <c r="E2283" t="s">
        <v>7293</v>
      </c>
      <c r="F2283">
        <v>813</v>
      </c>
      <c r="G2283">
        <v>2603</v>
      </c>
      <c r="H2283">
        <v>0</v>
      </c>
      <c r="I2283">
        <v>0.68799999999999994</v>
      </c>
    </row>
    <row r="2284" spans="1:9" x14ac:dyDescent="0.2">
      <c r="A2284" t="s">
        <v>1763</v>
      </c>
      <c r="B2284" t="s">
        <v>114</v>
      </c>
      <c r="C2284">
        <v>2153</v>
      </c>
      <c r="D2284" s="41">
        <v>3.0793981481481481E-2</v>
      </c>
      <c r="E2284" t="s">
        <v>7293</v>
      </c>
      <c r="F2284">
        <v>813</v>
      </c>
      <c r="G2284">
        <v>2603</v>
      </c>
      <c r="H2284">
        <v>0</v>
      </c>
      <c r="I2284">
        <v>0.68799999999999994</v>
      </c>
    </row>
    <row r="2285" spans="1:9" x14ac:dyDescent="0.2">
      <c r="A2285" t="s">
        <v>1764</v>
      </c>
      <c r="B2285" t="s">
        <v>114</v>
      </c>
      <c r="C2285">
        <v>2154</v>
      </c>
      <c r="D2285" s="41">
        <v>3.0952546296296294E-2</v>
      </c>
      <c r="E2285" t="s">
        <v>7293</v>
      </c>
      <c r="F2285">
        <v>677</v>
      </c>
      <c r="G2285">
        <v>1947</v>
      </c>
      <c r="H2285">
        <v>0</v>
      </c>
      <c r="I2285">
        <v>0.65200000000000002</v>
      </c>
    </row>
    <row r="2286" spans="1:9" x14ac:dyDescent="0.2">
      <c r="A2286" t="s">
        <v>1764</v>
      </c>
      <c r="B2286" t="s">
        <v>114</v>
      </c>
      <c r="C2286">
        <v>2154</v>
      </c>
      <c r="D2286" s="41">
        <v>3.0952546296296294E-2</v>
      </c>
      <c r="E2286" t="s">
        <v>7293</v>
      </c>
      <c r="F2286">
        <v>677</v>
      </c>
      <c r="G2286">
        <v>1947</v>
      </c>
      <c r="H2286">
        <v>0</v>
      </c>
      <c r="I2286">
        <v>0.65200000000000002</v>
      </c>
    </row>
    <row r="2287" spans="1:9" x14ac:dyDescent="0.2">
      <c r="A2287" t="s">
        <v>1765</v>
      </c>
      <c r="B2287" t="s">
        <v>114</v>
      </c>
      <c r="C2287">
        <v>2155</v>
      </c>
      <c r="D2287" s="41">
        <v>3.1123842592592595E-2</v>
      </c>
      <c r="E2287" t="s">
        <v>7293</v>
      </c>
      <c r="F2287">
        <v>663</v>
      </c>
      <c r="G2287">
        <v>1966</v>
      </c>
      <c r="H2287">
        <v>0</v>
      </c>
      <c r="I2287">
        <v>0.66300000000000003</v>
      </c>
    </row>
    <row r="2288" spans="1:9" x14ac:dyDescent="0.2">
      <c r="A2288" t="s">
        <v>1765</v>
      </c>
      <c r="B2288" t="s">
        <v>114</v>
      </c>
      <c r="C2288">
        <v>2155</v>
      </c>
      <c r="D2288" s="41">
        <v>3.1123842592592595E-2</v>
      </c>
      <c r="E2288" t="s">
        <v>7293</v>
      </c>
      <c r="F2288">
        <v>663</v>
      </c>
      <c r="G2288">
        <v>1966</v>
      </c>
      <c r="H2288">
        <v>0</v>
      </c>
      <c r="I2288">
        <v>0.66300000000000003</v>
      </c>
    </row>
    <row r="2289" spans="1:9" x14ac:dyDescent="0.2">
      <c r="A2289" t="s">
        <v>1766</v>
      </c>
      <c r="B2289" t="s">
        <v>114</v>
      </c>
      <c r="C2289">
        <v>2156</v>
      </c>
      <c r="D2289" s="41">
        <v>3.1346064814814813E-2</v>
      </c>
      <c r="E2289" t="s">
        <v>7293</v>
      </c>
      <c r="F2289">
        <v>597</v>
      </c>
      <c r="G2289">
        <v>1949</v>
      </c>
      <c r="H2289">
        <v>0</v>
      </c>
      <c r="I2289">
        <v>0.69399999999999995</v>
      </c>
    </row>
    <row r="2290" spans="1:9" x14ac:dyDescent="0.2">
      <c r="A2290" t="s">
        <v>1766</v>
      </c>
      <c r="B2290" t="s">
        <v>114</v>
      </c>
      <c r="C2290">
        <v>2156</v>
      </c>
      <c r="D2290" s="41">
        <v>3.1346064814814813E-2</v>
      </c>
      <c r="E2290" t="s">
        <v>7293</v>
      </c>
      <c r="F2290">
        <v>597</v>
      </c>
      <c r="G2290">
        <v>1949</v>
      </c>
      <c r="H2290">
        <v>0</v>
      </c>
      <c r="I2290">
        <v>0.69399999999999995</v>
      </c>
    </row>
    <row r="2291" spans="1:9" x14ac:dyDescent="0.2">
      <c r="A2291" t="s">
        <v>1767</v>
      </c>
      <c r="B2291" t="s">
        <v>114</v>
      </c>
      <c r="C2291">
        <v>2157</v>
      </c>
      <c r="D2291" s="41">
        <v>3.1541666666666669E-2</v>
      </c>
      <c r="E2291" t="s">
        <v>7293</v>
      </c>
      <c r="F2291">
        <v>534</v>
      </c>
      <c r="G2291">
        <v>1532</v>
      </c>
      <c r="H2291">
        <v>0</v>
      </c>
      <c r="I2291">
        <v>0.65100000000000002</v>
      </c>
    </row>
    <row r="2292" spans="1:9" x14ac:dyDescent="0.2">
      <c r="A2292" t="s">
        <v>1767</v>
      </c>
      <c r="B2292" t="s">
        <v>114</v>
      </c>
      <c r="C2292">
        <v>2157</v>
      </c>
      <c r="D2292" s="41">
        <v>3.1541666666666669E-2</v>
      </c>
      <c r="E2292" t="s">
        <v>7293</v>
      </c>
      <c r="F2292">
        <v>534</v>
      </c>
      <c r="G2292">
        <v>1532</v>
      </c>
      <c r="H2292">
        <v>0</v>
      </c>
      <c r="I2292">
        <v>0.65100000000000002</v>
      </c>
    </row>
    <row r="2293" spans="1:9" x14ac:dyDescent="0.2">
      <c r="A2293" t="s">
        <v>7326</v>
      </c>
      <c r="B2293" t="s">
        <v>115</v>
      </c>
      <c r="C2293">
        <v>2161</v>
      </c>
      <c r="D2293" s="41">
        <v>2.6224537037037036E-2</v>
      </c>
      <c r="E2293" t="s">
        <v>7</v>
      </c>
      <c r="F2293">
        <v>0</v>
      </c>
      <c r="G2293">
        <v>0</v>
      </c>
      <c r="H2293">
        <v>0</v>
      </c>
      <c r="I2293" t="s">
        <v>7285</v>
      </c>
    </row>
    <row r="2294" spans="1:9" x14ac:dyDescent="0.2">
      <c r="A2294" t="s">
        <v>7327</v>
      </c>
      <c r="B2294" t="s">
        <v>115</v>
      </c>
      <c r="C2294">
        <v>2163</v>
      </c>
      <c r="D2294" s="41">
        <v>2.7291666666666662E-2</v>
      </c>
      <c r="E2294" t="s">
        <v>7293</v>
      </c>
      <c r="F2294">
        <v>0</v>
      </c>
      <c r="G2294">
        <v>0</v>
      </c>
      <c r="H2294">
        <v>0</v>
      </c>
      <c r="I2294" t="s">
        <v>7285</v>
      </c>
    </row>
    <row r="2295" spans="1:9" x14ac:dyDescent="0.2">
      <c r="A2295" t="s">
        <v>2080</v>
      </c>
      <c r="B2295" t="s">
        <v>115</v>
      </c>
      <c r="C2295">
        <v>2164</v>
      </c>
      <c r="D2295" s="41">
        <v>2.8206018518518519E-2</v>
      </c>
      <c r="E2295" t="s">
        <v>7293</v>
      </c>
      <c r="F2295">
        <v>830</v>
      </c>
      <c r="G2295">
        <v>2387</v>
      </c>
      <c r="H2295">
        <v>0</v>
      </c>
      <c r="I2295">
        <v>0.65200000000000002</v>
      </c>
    </row>
    <row r="2296" spans="1:9" x14ac:dyDescent="0.2">
      <c r="A2296" t="s">
        <v>2081</v>
      </c>
      <c r="B2296" t="s">
        <v>115</v>
      </c>
      <c r="C2296">
        <v>2165</v>
      </c>
      <c r="D2296" s="41">
        <v>2.8405092592592593E-2</v>
      </c>
      <c r="E2296" t="s">
        <v>7293</v>
      </c>
      <c r="F2296">
        <v>713</v>
      </c>
      <c r="G2296">
        <v>2083</v>
      </c>
      <c r="H2296">
        <v>0</v>
      </c>
      <c r="I2296">
        <v>0.65800000000000003</v>
      </c>
    </row>
    <row r="2297" spans="1:9" x14ac:dyDescent="0.2">
      <c r="A2297" t="s">
        <v>2082</v>
      </c>
      <c r="B2297" t="s">
        <v>115</v>
      </c>
      <c r="C2297">
        <v>2166</v>
      </c>
      <c r="D2297" s="41">
        <v>2.8570601851851851E-2</v>
      </c>
      <c r="E2297" t="s">
        <v>7293</v>
      </c>
      <c r="F2297">
        <v>646</v>
      </c>
      <c r="G2297">
        <v>2098</v>
      </c>
      <c r="H2297">
        <v>0</v>
      </c>
      <c r="I2297">
        <v>0.69199999999999995</v>
      </c>
    </row>
    <row r="2298" spans="1:9" x14ac:dyDescent="0.2">
      <c r="A2298" t="s">
        <v>2083</v>
      </c>
      <c r="B2298" t="s">
        <v>115</v>
      </c>
      <c r="C2298">
        <v>2167</v>
      </c>
      <c r="D2298" s="41">
        <v>2.8759259259259259E-2</v>
      </c>
      <c r="E2298" t="s">
        <v>7293</v>
      </c>
      <c r="F2298">
        <v>783</v>
      </c>
      <c r="G2298">
        <v>2149</v>
      </c>
      <c r="H2298">
        <v>0</v>
      </c>
      <c r="I2298">
        <v>0.63600000000000001</v>
      </c>
    </row>
    <row r="2299" spans="1:9" x14ac:dyDescent="0.2">
      <c r="A2299" t="s">
        <v>2084</v>
      </c>
      <c r="B2299" t="s">
        <v>115</v>
      </c>
      <c r="C2299">
        <v>2168</v>
      </c>
      <c r="D2299" s="41">
        <v>2.9078703703703704E-2</v>
      </c>
      <c r="E2299" t="s">
        <v>7293</v>
      </c>
      <c r="F2299">
        <v>685</v>
      </c>
      <c r="G2299">
        <v>2037</v>
      </c>
      <c r="H2299">
        <v>0</v>
      </c>
      <c r="I2299">
        <v>0.66400000000000003</v>
      </c>
    </row>
    <row r="2300" spans="1:9" x14ac:dyDescent="0.2">
      <c r="A2300" t="s">
        <v>2085</v>
      </c>
      <c r="B2300" t="s">
        <v>115</v>
      </c>
      <c r="C2300">
        <v>2169</v>
      </c>
      <c r="D2300" s="41">
        <v>2.930787037037037E-2</v>
      </c>
      <c r="E2300" t="s">
        <v>7293</v>
      </c>
      <c r="F2300">
        <v>859</v>
      </c>
      <c r="G2300">
        <v>2424</v>
      </c>
      <c r="H2300">
        <v>0</v>
      </c>
      <c r="I2300">
        <v>0.64600000000000002</v>
      </c>
    </row>
    <row r="2301" spans="1:9" x14ac:dyDescent="0.2">
      <c r="A2301" t="s">
        <v>2086</v>
      </c>
      <c r="B2301" t="s">
        <v>115</v>
      </c>
      <c r="C2301">
        <v>2170</v>
      </c>
      <c r="D2301" s="41">
        <v>2.9510416666666664E-2</v>
      </c>
      <c r="E2301" t="s">
        <v>7293</v>
      </c>
      <c r="F2301">
        <v>686</v>
      </c>
      <c r="G2301">
        <v>2297</v>
      </c>
      <c r="H2301">
        <v>0</v>
      </c>
      <c r="I2301">
        <v>0.70099999999999996</v>
      </c>
    </row>
    <row r="2302" spans="1:9" x14ac:dyDescent="0.2">
      <c r="A2302" t="s">
        <v>2087</v>
      </c>
      <c r="B2302" t="s">
        <v>115</v>
      </c>
      <c r="C2302">
        <v>2171</v>
      </c>
      <c r="D2302" s="41">
        <v>2.9709490740740741E-2</v>
      </c>
      <c r="E2302" t="s">
        <v>7293</v>
      </c>
      <c r="F2302">
        <v>651</v>
      </c>
      <c r="G2302">
        <v>2123</v>
      </c>
      <c r="H2302">
        <v>0</v>
      </c>
      <c r="I2302">
        <v>0.69299999999999995</v>
      </c>
    </row>
    <row r="2303" spans="1:9" x14ac:dyDescent="0.2">
      <c r="A2303" t="s">
        <v>2088</v>
      </c>
      <c r="B2303" t="s">
        <v>115</v>
      </c>
      <c r="C2303">
        <v>2172</v>
      </c>
      <c r="D2303" s="41">
        <v>2.9902777777777778E-2</v>
      </c>
      <c r="E2303" t="s">
        <v>7293</v>
      </c>
      <c r="F2303">
        <v>723</v>
      </c>
      <c r="G2303">
        <v>2099</v>
      </c>
      <c r="H2303">
        <v>0</v>
      </c>
      <c r="I2303">
        <v>0.65600000000000003</v>
      </c>
    </row>
    <row r="2304" spans="1:9" x14ac:dyDescent="0.2">
      <c r="A2304" t="s">
        <v>2089</v>
      </c>
      <c r="B2304" t="s">
        <v>115</v>
      </c>
      <c r="C2304">
        <v>2173</v>
      </c>
      <c r="D2304" s="41">
        <v>3.0202546296296293E-2</v>
      </c>
      <c r="E2304" t="s">
        <v>7</v>
      </c>
      <c r="F2304">
        <v>782</v>
      </c>
      <c r="G2304">
        <v>2292</v>
      </c>
      <c r="H2304">
        <v>0</v>
      </c>
      <c r="I2304">
        <v>0.65900000000000003</v>
      </c>
    </row>
    <row r="2305" spans="1:9" x14ac:dyDescent="0.2">
      <c r="A2305" t="s">
        <v>2090</v>
      </c>
      <c r="B2305" t="s">
        <v>115</v>
      </c>
      <c r="C2305">
        <v>2174</v>
      </c>
      <c r="D2305" s="41">
        <v>3.0462962962962966E-2</v>
      </c>
      <c r="E2305" t="s">
        <v>7</v>
      </c>
      <c r="F2305">
        <v>934</v>
      </c>
      <c r="G2305">
        <v>2604</v>
      </c>
      <c r="H2305">
        <v>0</v>
      </c>
      <c r="I2305">
        <v>0.64100000000000001</v>
      </c>
    </row>
    <row r="2306" spans="1:9" x14ac:dyDescent="0.2">
      <c r="A2306" t="s">
        <v>2091</v>
      </c>
      <c r="B2306" t="s">
        <v>115</v>
      </c>
      <c r="C2306">
        <v>2175</v>
      </c>
      <c r="D2306" s="41">
        <v>3.0593749999999999E-2</v>
      </c>
      <c r="E2306" t="s">
        <v>7</v>
      </c>
      <c r="F2306">
        <v>675</v>
      </c>
      <c r="G2306">
        <v>1963</v>
      </c>
      <c r="H2306">
        <v>0</v>
      </c>
      <c r="I2306">
        <v>0.65600000000000003</v>
      </c>
    </row>
    <row r="2307" spans="1:9" x14ac:dyDescent="0.2">
      <c r="A2307" t="s">
        <v>2092</v>
      </c>
      <c r="B2307" t="s">
        <v>115</v>
      </c>
      <c r="C2307">
        <v>2176</v>
      </c>
      <c r="D2307" s="41">
        <v>3.0739583333333334E-2</v>
      </c>
      <c r="E2307" t="s">
        <v>7</v>
      </c>
      <c r="F2307">
        <v>875</v>
      </c>
      <c r="G2307">
        <v>2557</v>
      </c>
      <c r="H2307">
        <v>0</v>
      </c>
      <c r="I2307">
        <v>0.65800000000000003</v>
      </c>
    </row>
    <row r="2308" spans="1:9" x14ac:dyDescent="0.2">
      <c r="A2308" t="s">
        <v>2093</v>
      </c>
      <c r="B2308" t="s">
        <v>115</v>
      </c>
      <c r="C2308">
        <v>2177</v>
      </c>
      <c r="D2308" s="41">
        <v>3.0865740740740739E-2</v>
      </c>
      <c r="E2308" t="s">
        <v>7</v>
      </c>
      <c r="F2308">
        <v>666</v>
      </c>
      <c r="G2308">
        <v>2098</v>
      </c>
      <c r="H2308">
        <v>0</v>
      </c>
      <c r="I2308">
        <v>0.68300000000000005</v>
      </c>
    </row>
    <row r="2309" spans="1:9" x14ac:dyDescent="0.2">
      <c r="A2309" t="s">
        <v>2094</v>
      </c>
      <c r="B2309" t="s">
        <v>115</v>
      </c>
      <c r="C2309">
        <v>2178</v>
      </c>
      <c r="D2309" s="41">
        <v>3.1016203703703702E-2</v>
      </c>
      <c r="E2309" t="s">
        <v>7</v>
      </c>
      <c r="F2309">
        <v>700</v>
      </c>
      <c r="G2309">
        <v>2051</v>
      </c>
      <c r="H2309">
        <v>0</v>
      </c>
      <c r="I2309">
        <v>0.65900000000000003</v>
      </c>
    </row>
    <row r="2310" spans="1:9" x14ac:dyDescent="0.2">
      <c r="A2310" t="s">
        <v>2095</v>
      </c>
      <c r="B2310" t="s">
        <v>115</v>
      </c>
      <c r="C2310">
        <v>2179</v>
      </c>
      <c r="D2310" s="41">
        <v>3.1239583333333334E-2</v>
      </c>
      <c r="E2310" t="s">
        <v>7293</v>
      </c>
      <c r="F2310">
        <v>492</v>
      </c>
      <c r="G2310">
        <v>1469</v>
      </c>
      <c r="H2310">
        <v>0</v>
      </c>
      <c r="I2310">
        <v>0.66500000000000004</v>
      </c>
    </row>
    <row r="2311" spans="1:9" x14ac:dyDescent="0.2">
      <c r="A2311" t="s">
        <v>2096</v>
      </c>
      <c r="B2311" t="s">
        <v>115</v>
      </c>
      <c r="C2311">
        <v>2180</v>
      </c>
      <c r="D2311" s="41">
        <v>3.141782407407407E-2</v>
      </c>
      <c r="E2311" t="s">
        <v>7293</v>
      </c>
      <c r="F2311">
        <v>784</v>
      </c>
      <c r="G2311">
        <v>2359</v>
      </c>
      <c r="H2311">
        <v>0</v>
      </c>
      <c r="I2311">
        <v>0.66800000000000004</v>
      </c>
    </row>
    <row r="2312" spans="1:9" x14ac:dyDescent="0.2">
      <c r="A2312" t="s">
        <v>2097</v>
      </c>
      <c r="B2312" t="s">
        <v>115</v>
      </c>
      <c r="C2312">
        <v>2181</v>
      </c>
      <c r="D2312" s="41">
        <v>3.1603009259259261E-2</v>
      </c>
      <c r="E2312" t="s">
        <v>7293</v>
      </c>
      <c r="F2312">
        <v>686</v>
      </c>
      <c r="G2312">
        <v>2216</v>
      </c>
      <c r="H2312">
        <v>0</v>
      </c>
      <c r="I2312">
        <v>0.69</v>
      </c>
    </row>
    <row r="2313" spans="1:9" x14ac:dyDescent="0.2">
      <c r="A2313" t="s">
        <v>2098</v>
      </c>
      <c r="B2313" t="s">
        <v>115</v>
      </c>
      <c r="C2313">
        <v>2182</v>
      </c>
      <c r="D2313" s="41">
        <v>3.1768518518518522E-2</v>
      </c>
      <c r="E2313" t="s">
        <v>7293</v>
      </c>
      <c r="F2313">
        <v>772</v>
      </c>
      <c r="G2313">
        <v>2020</v>
      </c>
      <c r="H2313">
        <v>0</v>
      </c>
      <c r="I2313">
        <v>0.61799999999999999</v>
      </c>
    </row>
    <row r="2314" spans="1:9" x14ac:dyDescent="0.2">
      <c r="A2314" t="s">
        <v>2099</v>
      </c>
      <c r="B2314" t="s">
        <v>115</v>
      </c>
      <c r="C2314">
        <v>2183</v>
      </c>
      <c r="D2314" s="41">
        <v>3.1968749999999997E-2</v>
      </c>
      <c r="E2314" t="s">
        <v>7293</v>
      </c>
      <c r="F2314">
        <v>546</v>
      </c>
      <c r="G2314">
        <v>1607</v>
      </c>
      <c r="H2314">
        <v>0</v>
      </c>
      <c r="I2314">
        <v>0.66</v>
      </c>
    </row>
    <row r="2315" spans="1:9" x14ac:dyDescent="0.2">
      <c r="A2315" t="s">
        <v>2100</v>
      </c>
      <c r="B2315" t="s">
        <v>115</v>
      </c>
      <c r="C2315">
        <v>2184</v>
      </c>
      <c r="D2315" s="41">
        <v>3.214699074074074E-2</v>
      </c>
      <c r="E2315" t="s">
        <v>7293</v>
      </c>
      <c r="F2315">
        <v>579</v>
      </c>
      <c r="G2315">
        <v>1835</v>
      </c>
      <c r="H2315">
        <v>0</v>
      </c>
      <c r="I2315">
        <v>0.68400000000000005</v>
      </c>
    </row>
    <row r="2316" spans="1:9" x14ac:dyDescent="0.2">
      <c r="A2316" t="s">
        <v>2101</v>
      </c>
      <c r="B2316" t="s">
        <v>115</v>
      </c>
      <c r="C2316">
        <v>2185</v>
      </c>
      <c r="D2316" s="41">
        <v>3.2403935185185188E-2</v>
      </c>
      <c r="E2316" t="s">
        <v>7293</v>
      </c>
      <c r="F2316">
        <v>714</v>
      </c>
      <c r="G2316">
        <v>2095</v>
      </c>
      <c r="H2316">
        <v>0</v>
      </c>
      <c r="I2316">
        <v>0.65900000000000003</v>
      </c>
    </row>
    <row r="2317" spans="1:9" x14ac:dyDescent="0.2">
      <c r="A2317" t="s">
        <v>2102</v>
      </c>
      <c r="B2317" t="s">
        <v>115</v>
      </c>
      <c r="C2317">
        <v>2186</v>
      </c>
      <c r="D2317" s="41">
        <v>3.2583333333333332E-2</v>
      </c>
      <c r="E2317" t="s">
        <v>7293</v>
      </c>
      <c r="F2317">
        <v>938</v>
      </c>
      <c r="G2317">
        <v>2686</v>
      </c>
      <c r="H2317">
        <v>0</v>
      </c>
      <c r="I2317">
        <v>0.65100000000000002</v>
      </c>
    </row>
    <row r="2318" spans="1:9" x14ac:dyDescent="0.2">
      <c r="A2318" t="s">
        <v>2103</v>
      </c>
      <c r="B2318" t="s">
        <v>115</v>
      </c>
      <c r="C2318">
        <v>2187</v>
      </c>
      <c r="D2318" s="41">
        <v>3.2740740740740744E-2</v>
      </c>
      <c r="E2318" t="s">
        <v>7293</v>
      </c>
      <c r="F2318">
        <v>722</v>
      </c>
      <c r="G2318">
        <v>2084</v>
      </c>
      <c r="H2318">
        <v>0</v>
      </c>
      <c r="I2318">
        <v>0.65400000000000003</v>
      </c>
    </row>
    <row r="2319" spans="1:9" x14ac:dyDescent="0.2">
      <c r="A2319" t="s">
        <v>2104</v>
      </c>
      <c r="B2319" t="s">
        <v>115</v>
      </c>
      <c r="C2319">
        <v>2188</v>
      </c>
      <c r="D2319" s="41">
        <v>3.2884259259259259E-2</v>
      </c>
      <c r="E2319" t="s">
        <v>7293</v>
      </c>
      <c r="F2319">
        <v>624</v>
      </c>
      <c r="G2319">
        <v>1804</v>
      </c>
      <c r="H2319">
        <v>0</v>
      </c>
      <c r="I2319">
        <v>0.65400000000000003</v>
      </c>
    </row>
    <row r="2320" spans="1:9" x14ac:dyDescent="0.2">
      <c r="A2320" t="s">
        <v>2105</v>
      </c>
      <c r="B2320" t="s">
        <v>115</v>
      </c>
      <c r="C2320">
        <v>2189</v>
      </c>
      <c r="D2320" s="41">
        <v>3.3127314814814811E-2</v>
      </c>
      <c r="E2320" t="s">
        <v>7293</v>
      </c>
      <c r="F2320">
        <v>723</v>
      </c>
      <c r="G2320">
        <v>2172</v>
      </c>
      <c r="H2320">
        <v>0</v>
      </c>
      <c r="I2320">
        <v>0.66700000000000004</v>
      </c>
    </row>
    <row r="2321" spans="1:9" x14ac:dyDescent="0.2">
      <c r="A2321" t="s">
        <v>2106</v>
      </c>
      <c r="B2321" t="s">
        <v>115</v>
      </c>
      <c r="C2321">
        <v>2190</v>
      </c>
      <c r="D2321" s="41">
        <v>3.3349537037037039E-2</v>
      </c>
      <c r="E2321" t="s">
        <v>7293</v>
      </c>
      <c r="F2321">
        <v>879</v>
      </c>
      <c r="G2321">
        <v>2411</v>
      </c>
      <c r="H2321">
        <v>0</v>
      </c>
      <c r="I2321">
        <v>0.63500000000000001</v>
      </c>
    </row>
    <row r="2322" spans="1:9" x14ac:dyDescent="0.2">
      <c r="A2322" t="s">
        <v>2107</v>
      </c>
      <c r="B2322" t="s">
        <v>115</v>
      </c>
      <c r="C2322">
        <v>2191</v>
      </c>
      <c r="D2322" s="41">
        <v>3.3486111111111112E-2</v>
      </c>
      <c r="E2322" t="s">
        <v>7293</v>
      </c>
      <c r="F2322">
        <v>671</v>
      </c>
      <c r="G2322">
        <v>1866</v>
      </c>
      <c r="H2322">
        <v>0</v>
      </c>
      <c r="I2322">
        <v>0.64</v>
      </c>
    </row>
    <row r="2323" spans="1:9" x14ac:dyDescent="0.2">
      <c r="A2323" t="s">
        <v>2108</v>
      </c>
      <c r="B2323" t="s">
        <v>115</v>
      </c>
      <c r="C2323">
        <v>2192</v>
      </c>
      <c r="D2323" s="41">
        <v>3.3644675925925925E-2</v>
      </c>
      <c r="E2323" t="s">
        <v>7293</v>
      </c>
      <c r="F2323">
        <v>622</v>
      </c>
      <c r="G2323">
        <v>1886</v>
      </c>
      <c r="H2323">
        <v>0</v>
      </c>
      <c r="I2323">
        <v>0.67</v>
      </c>
    </row>
    <row r="2324" spans="1:9" x14ac:dyDescent="0.2">
      <c r="A2324" t="s">
        <v>2109</v>
      </c>
      <c r="B2324" t="s">
        <v>115</v>
      </c>
      <c r="C2324">
        <v>2193</v>
      </c>
      <c r="D2324" s="41">
        <v>3.3866898148148146E-2</v>
      </c>
      <c r="E2324" t="s">
        <v>7293</v>
      </c>
      <c r="F2324">
        <v>653</v>
      </c>
      <c r="G2324">
        <v>1948</v>
      </c>
      <c r="H2324">
        <v>0</v>
      </c>
      <c r="I2324">
        <v>0.66500000000000004</v>
      </c>
    </row>
    <row r="2325" spans="1:9" x14ac:dyDescent="0.2">
      <c r="A2325" t="s">
        <v>2110</v>
      </c>
      <c r="B2325" t="s">
        <v>115</v>
      </c>
      <c r="C2325">
        <v>2194</v>
      </c>
      <c r="D2325" s="41">
        <v>3.4089120370370367E-2</v>
      </c>
      <c r="E2325" t="s">
        <v>7293</v>
      </c>
      <c r="F2325">
        <v>822</v>
      </c>
      <c r="G2325">
        <v>2581</v>
      </c>
      <c r="H2325">
        <v>0</v>
      </c>
      <c r="I2325">
        <v>0.68200000000000005</v>
      </c>
    </row>
    <row r="2326" spans="1:9" x14ac:dyDescent="0.2">
      <c r="A2326" t="s">
        <v>2111</v>
      </c>
      <c r="B2326" t="s">
        <v>115</v>
      </c>
      <c r="C2326">
        <v>2195</v>
      </c>
      <c r="D2326" s="41">
        <v>3.4240740740740738E-2</v>
      </c>
      <c r="E2326" t="s">
        <v>7293</v>
      </c>
      <c r="F2326">
        <v>580</v>
      </c>
      <c r="G2326">
        <v>1858</v>
      </c>
      <c r="H2326">
        <v>0</v>
      </c>
      <c r="I2326">
        <v>0.68799999999999994</v>
      </c>
    </row>
    <row r="2327" spans="1:9" x14ac:dyDescent="0.2">
      <c r="A2327" t="s">
        <v>2112</v>
      </c>
      <c r="B2327" t="s">
        <v>115</v>
      </c>
      <c r="C2327">
        <v>2196</v>
      </c>
      <c r="D2327" s="41">
        <v>3.4418981481481481E-2</v>
      </c>
      <c r="E2327" t="s">
        <v>7293</v>
      </c>
      <c r="F2327">
        <v>644</v>
      </c>
      <c r="G2327">
        <v>1903</v>
      </c>
      <c r="H2327">
        <v>0</v>
      </c>
      <c r="I2327">
        <v>0.66200000000000003</v>
      </c>
    </row>
    <row r="2328" spans="1:9" x14ac:dyDescent="0.2">
      <c r="A2328" t="s">
        <v>2113</v>
      </c>
      <c r="B2328" t="s">
        <v>115</v>
      </c>
      <c r="C2328">
        <v>2197</v>
      </c>
      <c r="D2328" s="41">
        <v>3.4549768518518521E-2</v>
      </c>
      <c r="E2328" t="s">
        <v>7293</v>
      </c>
      <c r="F2328">
        <v>773</v>
      </c>
      <c r="G2328">
        <v>2146</v>
      </c>
      <c r="H2328">
        <v>0</v>
      </c>
      <c r="I2328">
        <v>0.64</v>
      </c>
    </row>
    <row r="2329" spans="1:9" x14ac:dyDescent="0.2">
      <c r="A2329" t="s">
        <v>2114</v>
      </c>
      <c r="B2329" t="s">
        <v>115</v>
      </c>
      <c r="C2329">
        <v>2198</v>
      </c>
      <c r="D2329" s="41">
        <v>3.4723379629629632E-2</v>
      </c>
      <c r="E2329" t="s">
        <v>7293</v>
      </c>
      <c r="F2329">
        <v>815</v>
      </c>
      <c r="G2329">
        <v>2420</v>
      </c>
      <c r="H2329">
        <v>0</v>
      </c>
      <c r="I2329">
        <v>0.66300000000000003</v>
      </c>
    </row>
    <row r="2330" spans="1:9" x14ac:dyDescent="0.2">
      <c r="A2330" t="s">
        <v>2115</v>
      </c>
      <c r="B2330" t="s">
        <v>115</v>
      </c>
      <c r="C2330">
        <v>2199</v>
      </c>
      <c r="D2330" s="41">
        <v>3.4893518518518525E-2</v>
      </c>
      <c r="E2330" t="s">
        <v>7293</v>
      </c>
      <c r="F2330">
        <v>1164</v>
      </c>
      <c r="G2330">
        <v>3405</v>
      </c>
      <c r="H2330">
        <v>0</v>
      </c>
      <c r="I2330">
        <v>0.65800000000000003</v>
      </c>
    </row>
    <row r="2331" spans="1:9" x14ac:dyDescent="0.2">
      <c r="A2331" t="s">
        <v>2116</v>
      </c>
      <c r="B2331" t="s">
        <v>115</v>
      </c>
      <c r="C2331">
        <v>2200</v>
      </c>
      <c r="D2331" s="41">
        <v>3.5074074074074077E-2</v>
      </c>
      <c r="E2331" t="s">
        <v>7293</v>
      </c>
      <c r="F2331">
        <v>529</v>
      </c>
      <c r="G2331">
        <v>1518</v>
      </c>
      <c r="H2331">
        <v>0</v>
      </c>
      <c r="I2331">
        <v>0.65200000000000002</v>
      </c>
    </row>
    <row r="2332" spans="1:9" x14ac:dyDescent="0.2">
      <c r="A2332" t="s">
        <v>2117</v>
      </c>
      <c r="B2332" t="s">
        <v>115</v>
      </c>
      <c r="C2332">
        <v>2201</v>
      </c>
      <c r="D2332" s="41">
        <v>3.5276620370370368E-2</v>
      </c>
      <c r="E2332" t="s">
        <v>7293</v>
      </c>
      <c r="F2332">
        <v>475</v>
      </c>
      <c r="G2332">
        <v>1566</v>
      </c>
      <c r="H2332">
        <v>0</v>
      </c>
      <c r="I2332">
        <v>0.69699999999999995</v>
      </c>
    </row>
    <row r="2333" spans="1:9" x14ac:dyDescent="0.2">
      <c r="A2333" t="s">
        <v>2118</v>
      </c>
      <c r="B2333" t="s">
        <v>115</v>
      </c>
      <c r="C2333">
        <v>2202</v>
      </c>
      <c r="D2333" s="41">
        <v>3.544907407407407E-2</v>
      </c>
      <c r="E2333" t="s">
        <v>7293</v>
      </c>
      <c r="F2333">
        <v>780</v>
      </c>
      <c r="G2333">
        <v>2089</v>
      </c>
      <c r="H2333">
        <v>0</v>
      </c>
      <c r="I2333">
        <v>0.627</v>
      </c>
    </row>
    <row r="2334" spans="1:9" x14ac:dyDescent="0.2">
      <c r="A2334" t="s">
        <v>2119</v>
      </c>
      <c r="B2334" t="s">
        <v>115</v>
      </c>
      <c r="C2334">
        <v>2203</v>
      </c>
      <c r="D2334" s="41">
        <v>3.6081018518518519E-2</v>
      </c>
      <c r="E2334" t="s">
        <v>7</v>
      </c>
      <c r="F2334">
        <v>883</v>
      </c>
      <c r="G2334">
        <v>2369</v>
      </c>
      <c r="H2334">
        <v>1</v>
      </c>
      <c r="I2334">
        <v>0.627</v>
      </c>
    </row>
    <row r="2335" spans="1:9" x14ac:dyDescent="0.2">
      <c r="A2335" t="s">
        <v>2120</v>
      </c>
      <c r="B2335" t="s">
        <v>115</v>
      </c>
      <c r="C2335">
        <v>2204</v>
      </c>
      <c r="D2335" s="41">
        <v>3.6239583333333332E-2</v>
      </c>
      <c r="E2335" t="s">
        <v>7</v>
      </c>
      <c r="F2335">
        <v>871</v>
      </c>
      <c r="G2335">
        <v>2352</v>
      </c>
      <c r="H2335">
        <v>1</v>
      </c>
      <c r="I2335">
        <v>0.63</v>
      </c>
    </row>
    <row r="2336" spans="1:9" x14ac:dyDescent="0.2">
      <c r="A2336" t="s">
        <v>2121</v>
      </c>
      <c r="B2336" t="s">
        <v>115</v>
      </c>
      <c r="C2336">
        <v>2205</v>
      </c>
      <c r="D2336" s="41">
        <v>3.6395833333333329E-2</v>
      </c>
      <c r="E2336" t="s">
        <v>7</v>
      </c>
      <c r="F2336">
        <v>610</v>
      </c>
      <c r="G2336">
        <v>2022</v>
      </c>
      <c r="H2336">
        <v>1</v>
      </c>
      <c r="I2336">
        <v>0.69799999999999995</v>
      </c>
    </row>
    <row r="2337" spans="1:9" x14ac:dyDescent="0.2">
      <c r="A2337" t="s">
        <v>2122</v>
      </c>
      <c r="B2337" t="s">
        <v>115</v>
      </c>
      <c r="C2337">
        <v>2206</v>
      </c>
      <c r="D2337" s="41">
        <v>3.6612268518518516E-2</v>
      </c>
      <c r="E2337" t="s">
        <v>7</v>
      </c>
      <c r="F2337">
        <v>991</v>
      </c>
      <c r="G2337">
        <v>2532</v>
      </c>
      <c r="H2337">
        <v>1</v>
      </c>
      <c r="I2337">
        <v>0.60899999999999999</v>
      </c>
    </row>
    <row r="2338" spans="1:9" x14ac:dyDescent="0.2">
      <c r="A2338" t="s">
        <v>2123</v>
      </c>
      <c r="B2338" t="s">
        <v>115</v>
      </c>
      <c r="C2338">
        <v>2207</v>
      </c>
      <c r="D2338" s="41">
        <v>3.6886574074074079E-2</v>
      </c>
      <c r="E2338" t="s">
        <v>7</v>
      </c>
      <c r="F2338">
        <v>887</v>
      </c>
      <c r="G2338">
        <v>2718</v>
      </c>
      <c r="H2338">
        <v>1</v>
      </c>
      <c r="I2338">
        <v>0.67400000000000004</v>
      </c>
    </row>
    <row r="2339" spans="1:9" x14ac:dyDescent="0.2">
      <c r="A2339" t="s">
        <v>2124</v>
      </c>
      <c r="B2339" t="s">
        <v>115</v>
      </c>
      <c r="C2339">
        <v>2208</v>
      </c>
      <c r="D2339" s="41">
        <v>3.7200231481481487E-2</v>
      </c>
      <c r="E2339" t="s">
        <v>7</v>
      </c>
      <c r="F2339">
        <v>702</v>
      </c>
      <c r="G2339">
        <v>2112</v>
      </c>
      <c r="H2339">
        <v>1</v>
      </c>
      <c r="I2339">
        <v>0.66800000000000004</v>
      </c>
    </row>
    <row r="2340" spans="1:9" x14ac:dyDescent="0.2">
      <c r="A2340" t="s">
        <v>2125</v>
      </c>
      <c r="B2340" t="s">
        <v>115</v>
      </c>
      <c r="C2340">
        <v>2209</v>
      </c>
      <c r="D2340" s="41">
        <v>3.7395833333333336E-2</v>
      </c>
      <c r="E2340" t="s">
        <v>7</v>
      </c>
      <c r="F2340">
        <v>716</v>
      </c>
      <c r="G2340">
        <v>2319</v>
      </c>
      <c r="H2340">
        <v>1</v>
      </c>
      <c r="I2340">
        <v>0.69099999999999995</v>
      </c>
    </row>
    <row r="2341" spans="1:9" x14ac:dyDescent="0.2">
      <c r="A2341" t="s">
        <v>2126</v>
      </c>
      <c r="B2341" t="s">
        <v>115</v>
      </c>
      <c r="C2341">
        <v>2210</v>
      </c>
      <c r="D2341" s="41">
        <v>3.7584490740740745E-2</v>
      </c>
      <c r="E2341" t="s">
        <v>7</v>
      </c>
      <c r="F2341">
        <v>596</v>
      </c>
      <c r="G2341">
        <v>1995</v>
      </c>
      <c r="H2341">
        <v>1</v>
      </c>
      <c r="I2341">
        <v>0.70099999999999996</v>
      </c>
    </row>
    <row r="2342" spans="1:9" x14ac:dyDescent="0.2">
      <c r="A2342" t="s">
        <v>2127</v>
      </c>
      <c r="B2342" t="s">
        <v>115</v>
      </c>
      <c r="C2342">
        <v>2211</v>
      </c>
      <c r="D2342" s="41">
        <v>3.7813657407407407E-2</v>
      </c>
      <c r="E2342" t="s">
        <v>7</v>
      </c>
      <c r="F2342">
        <v>782</v>
      </c>
      <c r="G2342">
        <v>2299</v>
      </c>
      <c r="H2342">
        <v>1</v>
      </c>
      <c r="I2342">
        <v>0.66</v>
      </c>
    </row>
    <row r="2343" spans="1:9" x14ac:dyDescent="0.2">
      <c r="A2343" t="s">
        <v>2128</v>
      </c>
      <c r="B2343" t="s">
        <v>115</v>
      </c>
      <c r="C2343">
        <v>2212</v>
      </c>
      <c r="D2343" s="41">
        <v>3.8017361111111113E-2</v>
      </c>
      <c r="E2343" t="s">
        <v>7</v>
      </c>
      <c r="F2343">
        <v>800</v>
      </c>
      <c r="G2343">
        <v>2415</v>
      </c>
      <c r="H2343">
        <v>1</v>
      </c>
      <c r="I2343">
        <v>0.66900000000000004</v>
      </c>
    </row>
    <row r="2344" spans="1:9" x14ac:dyDescent="0.2">
      <c r="A2344" t="s">
        <v>2129</v>
      </c>
      <c r="B2344" t="s">
        <v>115</v>
      </c>
      <c r="C2344">
        <v>2213</v>
      </c>
      <c r="D2344" s="41">
        <v>3.8377314814814815E-2</v>
      </c>
      <c r="E2344" t="s">
        <v>7</v>
      </c>
      <c r="F2344">
        <v>771</v>
      </c>
      <c r="G2344">
        <v>2450</v>
      </c>
      <c r="H2344">
        <v>1</v>
      </c>
      <c r="I2344">
        <v>0.68500000000000005</v>
      </c>
    </row>
    <row r="2345" spans="1:9" x14ac:dyDescent="0.2">
      <c r="A2345" t="s">
        <v>2130</v>
      </c>
      <c r="B2345" t="s">
        <v>115</v>
      </c>
      <c r="C2345">
        <v>2214</v>
      </c>
      <c r="D2345" s="41">
        <v>3.8575231481481481E-2</v>
      </c>
      <c r="E2345" t="s">
        <v>7</v>
      </c>
      <c r="F2345">
        <v>1013</v>
      </c>
      <c r="G2345">
        <v>2861</v>
      </c>
      <c r="H2345">
        <v>1</v>
      </c>
      <c r="I2345">
        <v>0.64600000000000002</v>
      </c>
    </row>
    <row r="2346" spans="1:9" x14ac:dyDescent="0.2">
      <c r="A2346" t="s">
        <v>2131</v>
      </c>
      <c r="B2346" t="s">
        <v>115</v>
      </c>
      <c r="C2346">
        <v>2215</v>
      </c>
      <c r="D2346" s="41">
        <v>3.8755787037037033E-2</v>
      </c>
      <c r="E2346" t="s">
        <v>7</v>
      </c>
      <c r="F2346">
        <v>856</v>
      </c>
      <c r="G2346">
        <v>2725</v>
      </c>
      <c r="H2346">
        <v>1</v>
      </c>
      <c r="I2346">
        <v>0.68600000000000005</v>
      </c>
    </row>
    <row r="2347" spans="1:9" x14ac:dyDescent="0.2">
      <c r="A2347" t="s">
        <v>2132</v>
      </c>
      <c r="B2347" t="s">
        <v>115</v>
      </c>
      <c r="C2347">
        <v>2216</v>
      </c>
      <c r="D2347" s="41">
        <v>3.8899305555555555E-2</v>
      </c>
      <c r="E2347" t="s">
        <v>7</v>
      </c>
      <c r="F2347">
        <v>714</v>
      </c>
      <c r="G2347">
        <v>2435</v>
      </c>
      <c r="H2347">
        <v>1</v>
      </c>
      <c r="I2347">
        <v>0.70699999999999996</v>
      </c>
    </row>
    <row r="2348" spans="1:9" x14ac:dyDescent="0.2">
      <c r="A2348" t="s">
        <v>2133</v>
      </c>
      <c r="B2348" t="s">
        <v>115</v>
      </c>
      <c r="C2348">
        <v>2217</v>
      </c>
      <c r="D2348" s="41">
        <v>3.9070601851851849E-2</v>
      </c>
      <c r="E2348" t="s">
        <v>7</v>
      </c>
      <c r="F2348">
        <v>805</v>
      </c>
      <c r="G2348">
        <v>2332</v>
      </c>
      <c r="H2348">
        <v>1</v>
      </c>
      <c r="I2348">
        <v>0.65500000000000003</v>
      </c>
    </row>
    <row r="2349" spans="1:9" x14ac:dyDescent="0.2">
      <c r="A2349" t="s">
        <v>2134</v>
      </c>
      <c r="B2349" t="s">
        <v>115</v>
      </c>
      <c r="C2349">
        <v>2218</v>
      </c>
      <c r="D2349" s="41">
        <v>3.9502314814814816E-2</v>
      </c>
      <c r="E2349" t="s">
        <v>7</v>
      </c>
      <c r="F2349">
        <v>783</v>
      </c>
      <c r="G2349">
        <v>2383</v>
      </c>
      <c r="H2349">
        <v>1</v>
      </c>
      <c r="I2349">
        <v>0.67100000000000004</v>
      </c>
    </row>
    <row r="2350" spans="1:9" x14ac:dyDescent="0.2">
      <c r="A2350" t="s">
        <v>2135</v>
      </c>
      <c r="B2350" t="s">
        <v>115</v>
      </c>
      <c r="C2350">
        <v>2219</v>
      </c>
      <c r="D2350" s="41">
        <v>3.9704861111111107E-2</v>
      </c>
      <c r="E2350" t="s">
        <v>7</v>
      </c>
      <c r="F2350">
        <v>812</v>
      </c>
      <c r="G2350">
        <v>2375</v>
      </c>
      <c r="H2350">
        <v>1</v>
      </c>
      <c r="I2350">
        <v>0.65800000000000003</v>
      </c>
    </row>
    <row r="2351" spans="1:9" x14ac:dyDescent="0.2">
      <c r="A2351" t="s">
        <v>2136</v>
      </c>
      <c r="B2351" t="s">
        <v>115</v>
      </c>
      <c r="C2351">
        <v>2220</v>
      </c>
      <c r="D2351" s="41">
        <v>3.9876157407407409E-2</v>
      </c>
      <c r="E2351" t="s">
        <v>7</v>
      </c>
      <c r="F2351">
        <v>556</v>
      </c>
      <c r="G2351">
        <v>1723</v>
      </c>
      <c r="H2351">
        <v>1</v>
      </c>
      <c r="I2351">
        <v>0.67700000000000005</v>
      </c>
    </row>
    <row r="2352" spans="1:9" x14ac:dyDescent="0.2">
      <c r="A2352" t="s">
        <v>2137</v>
      </c>
      <c r="B2352" t="s">
        <v>115</v>
      </c>
      <c r="C2352">
        <v>2221</v>
      </c>
      <c r="D2352" s="41">
        <v>4.0056712962962961E-2</v>
      </c>
      <c r="E2352" t="s">
        <v>7</v>
      </c>
      <c r="F2352">
        <v>1485</v>
      </c>
      <c r="G2352">
        <v>3675</v>
      </c>
      <c r="H2352">
        <v>1</v>
      </c>
      <c r="I2352">
        <v>0.59599999999999997</v>
      </c>
    </row>
    <row r="2353" spans="1:9" x14ac:dyDescent="0.2">
      <c r="A2353" t="s">
        <v>2138</v>
      </c>
      <c r="B2353" t="s">
        <v>115</v>
      </c>
      <c r="C2353">
        <v>2222</v>
      </c>
      <c r="D2353" s="41">
        <v>4.0241898148148145E-2</v>
      </c>
      <c r="E2353" t="s">
        <v>7</v>
      </c>
      <c r="F2353">
        <v>820</v>
      </c>
      <c r="G2353">
        <v>2408</v>
      </c>
      <c r="H2353">
        <v>1</v>
      </c>
      <c r="I2353">
        <v>0.65900000000000003</v>
      </c>
    </row>
    <row r="2354" spans="1:9" x14ac:dyDescent="0.2">
      <c r="A2354" t="s">
        <v>2139</v>
      </c>
      <c r="B2354" t="s">
        <v>115</v>
      </c>
      <c r="C2354">
        <v>2223</v>
      </c>
      <c r="D2354" s="41">
        <v>4.1633101851851852E-2</v>
      </c>
      <c r="E2354" t="s">
        <v>7293</v>
      </c>
      <c r="F2354">
        <v>870</v>
      </c>
      <c r="G2354">
        <v>2675</v>
      </c>
      <c r="H2354">
        <v>2</v>
      </c>
      <c r="I2354">
        <v>0.67500000000000004</v>
      </c>
    </row>
    <row r="2355" spans="1:9" x14ac:dyDescent="0.2">
      <c r="A2355" t="s">
        <v>2140</v>
      </c>
      <c r="B2355" t="s">
        <v>115</v>
      </c>
      <c r="C2355">
        <v>2224</v>
      </c>
      <c r="D2355" s="41">
        <v>2.6620370370370372E-4</v>
      </c>
      <c r="E2355" t="s">
        <v>7293</v>
      </c>
      <c r="F2355">
        <v>840</v>
      </c>
      <c r="G2355">
        <v>2485</v>
      </c>
      <c r="H2355">
        <v>4</v>
      </c>
      <c r="I2355">
        <v>0.66200000000000003</v>
      </c>
    </row>
    <row r="2356" spans="1:9" x14ac:dyDescent="0.2">
      <c r="A2356" t="s">
        <v>2141</v>
      </c>
      <c r="B2356" t="s">
        <v>115</v>
      </c>
      <c r="C2356">
        <v>2225</v>
      </c>
      <c r="D2356" s="41">
        <v>8.4143518518518519E-4</v>
      </c>
      <c r="E2356" t="s">
        <v>7293</v>
      </c>
      <c r="F2356">
        <v>580</v>
      </c>
      <c r="G2356">
        <v>1937</v>
      </c>
      <c r="H2356">
        <v>1</v>
      </c>
      <c r="I2356">
        <v>0.70099999999999996</v>
      </c>
    </row>
    <row r="2357" spans="1:9" x14ac:dyDescent="0.2">
      <c r="A2357" t="s">
        <v>2142</v>
      </c>
      <c r="B2357" t="s">
        <v>115</v>
      </c>
      <c r="C2357">
        <v>2226</v>
      </c>
      <c r="D2357" s="41">
        <v>1.0972222222222223E-3</v>
      </c>
      <c r="E2357" t="s">
        <v>7293</v>
      </c>
      <c r="F2357">
        <v>788</v>
      </c>
      <c r="G2357">
        <v>2520</v>
      </c>
      <c r="H2357">
        <v>1</v>
      </c>
      <c r="I2357">
        <v>0.68700000000000006</v>
      </c>
    </row>
    <row r="2358" spans="1:9" x14ac:dyDescent="0.2">
      <c r="A2358" t="s">
        <v>2143</v>
      </c>
      <c r="B2358" t="s">
        <v>115</v>
      </c>
      <c r="C2358">
        <v>2227</v>
      </c>
      <c r="D2358" s="41">
        <v>1.6782407407407406E-3</v>
      </c>
      <c r="E2358" t="s">
        <v>7293</v>
      </c>
      <c r="F2358">
        <v>644</v>
      </c>
      <c r="G2358">
        <v>2264</v>
      </c>
      <c r="H2358">
        <v>1</v>
      </c>
      <c r="I2358">
        <v>0.71599999999999997</v>
      </c>
    </row>
    <row r="2359" spans="1:9" x14ac:dyDescent="0.2">
      <c r="A2359" t="s">
        <v>2144</v>
      </c>
      <c r="B2359" t="s">
        <v>115</v>
      </c>
      <c r="C2359">
        <v>2228</v>
      </c>
      <c r="D2359" s="41">
        <v>2.0185185185185184E-3</v>
      </c>
      <c r="E2359" t="s">
        <v>7293</v>
      </c>
      <c r="F2359">
        <v>755</v>
      </c>
      <c r="G2359">
        <v>2347</v>
      </c>
      <c r="H2359">
        <v>1</v>
      </c>
      <c r="I2359">
        <v>0.67800000000000005</v>
      </c>
    </row>
    <row r="2360" spans="1:9" x14ac:dyDescent="0.2">
      <c r="A2360" t="s">
        <v>2145</v>
      </c>
      <c r="B2360" t="s">
        <v>115</v>
      </c>
      <c r="C2360">
        <v>2229</v>
      </c>
      <c r="D2360" s="41">
        <v>2.2615740740740743E-3</v>
      </c>
      <c r="E2360" t="s">
        <v>7293</v>
      </c>
      <c r="F2360">
        <v>508</v>
      </c>
      <c r="G2360">
        <v>1628</v>
      </c>
      <c r="H2360">
        <v>1</v>
      </c>
      <c r="I2360">
        <v>0.68799999999999994</v>
      </c>
    </row>
    <row r="2361" spans="1:9" x14ac:dyDescent="0.2">
      <c r="A2361" t="s">
        <v>2146</v>
      </c>
      <c r="B2361" t="s">
        <v>115</v>
      </c>
      <c r="C2361">
        <v>2230</v>
      </c>
      <c r="D2361" s="41">
        <v>2.4421296296296296E-3</v>
      </c>
      <c r="E2361" t="s">
        <v>7293</v>
      </c>
      <c r="F2361">
        <v>753</v>
      </c>
      <c r="G2361">
        <v>2206</v>
      </c>
      <c r="H2361">
        <v>0</v>
      </c>
      <c r="I2361">
        <v>0.65900000000000003</v>
      </c>
    </row>
    <row r="2362" spans="1:9" x14ac:dyDescent="0.2">
      <c r="A2362" t="s">
        <v>2147</v>
      </c>
      <c r="B2362" t="s">
        <v>115</v>
      </c>
      <c r="C2362">
        <v>2231</v>
      </c>
      <c r="D2362" s="41">
        <v>2.6284722222222226E-3</v>
      </c>
      <c r="E2362" t="s">
        <v>7293</v>
      </c>
      <c r="F2362">
        <v>700</v>
      </c>
      <c r="G2362">
        <v>2269</v>
      </c>
      <c r="H2362">
        <v>1</v>
      </c>
      <c r="I2362">
        <v>0.69099999999999995</v>
      </c>
    </row>
    <row r="2363" spans="1:9" x14ac:dyDescent="0.2">
      <c r="A2363" t="s">
        <v>2148</v>
      </c>
      <c r="B2363" t="s">
        <v>115</v>
      </c>
      <c r="C2363">
        <v>2232</v>
      </c>
      <c r="D2363" s="41">
        <v>2.8796296296296296E-3</v>
      </c>
      <c r="E2363" t="s">
        <v>7293</v>
      </c>
      <c r="F2363">
        <v>1104</v>
      </c>
      <c r="G2363">
        <v>3109</v>
      </c>
      <c r="H2363">
        <v>0</v>
      </c>
      <c r="I2363">
        <v>0.64500000000000002</v>
      </c>
    </row>
    <row r="2364" spans="1:9" x14ac:dyDescent="0.2">
      <c r="A2364" t="s">
        <v>2149</v>
      </c>
      <c r="B2364" t="s">
        <v>115</v>
      </c>
      <c r="C2364">
        <v>2233</v>
      </c>
      <c r="D2364" s="41">
        <v>3.1099537037037038E-3</v>
      </c>
      <c r="E2364" t="s">
        <v>7293</v>
      </c>
      <c r="F2364">
        <v>664</v>
      </c>
      <c r="G2364">
        <v>2354</v>
      </c>
      <c r="H2364">
        <v>0</v>
      </c>
      <c r="I2364">
        <v>0.71799999999999997</v>
      </c>
    </row>
    <row r="2365" spans="1:9" x14ac:dyDescent="0.2">
      <c r="A2365" t="s">
        <v>2150</v>
      </c>
      <c r="B2365" t="s">
        <v>115</v>
      </c>
      <c r="C2365">
        <v>2234</v>
      </c>
      <c r="D2365" s="41">
        <v>3.2812499999999999E-3</v>
      </c>
      <c r="E2365" t="s">
        <v>7293</v>
      </c>
      <c r="F2365">
        <v>924</v>
      </c>
      <c r="G2365">
        <v>2588</v>
      </c>
      <c r="H2365">
        <v>0</v>
      </c>
      <c r="I2365">
        <v>0.64300000000000002</v>
      </c>
    </row>
    <row r="2366" spans="1:9" x14ac:dyDescent="0.2">
      <c r="A2366" t="s">
        <v>2151</v>
      </c>
      <c r="B2366" t="s">
        <v>115</v>
      </c>
      <c r="C2366">
        <v>2235</v>
      </c>
      <c r="D2366" s="41">
        <v>3.4594907407407404E-3</v>
      </c>
      <c r="E2366" t="s">
        <v>7293</v>
      </c>
      <c r="F2366">
        <v>525</v>
      </c>
      <c r="G2366">
        <v>1507</v>
      </c>
      <c r="H2366">
        <v>1</v>
      </c>
      <c r="I2366">
        <v>0.65200000000000002</v>
      </c>
    </row>
    <row r="2367" spans="1:9" x14ac:dyDescent="0.2">
      <c r="A2367" t="s">
        <v>2152</v>
      </c>
      <c r="B2367" t="s">
        <v>115</v>
      </c>
      <c r="C2367">
        <v>2236</v>
      </c>
      <c r="D2367" s="41">
        <v>3.619212962962963E-3</v>
      </c>
      <c r="E2367" t="s">
        <v>7293</v>
      </c>
      <c r="F2367">
        <v>629</v>
      </c>
      <c r="G2367">
        <v>1789</v>
      </c>
      <c r="H2367">
        <v>1</v>
      </c>
      <c r="I2367">
        <v>0.64800000000000002</v>
      </c>
    </row>
    <row r="2368" spans="1:9" x14ac:dyDescent="0.2">
      <c r="A2368" t="s">
        <v>2153</v>
      </c>
      <c r="B2368" t="s">
        <v>115</v>
      </c>
      <c r="C2368">
        <v>2237</v>
      </c>
      <c r="D2368" s="41">
        <v>3.7905092592592591E-3</v>
      </c>
      <c r="E2368" t="s">
        <v>7293</v>
      </c>
      <c r="F2368">
        <v>810</v>
      </c>
      <c r="G2368">
        <v>2512</v>
      </c>
      <c r="H2368">
        <v>1</v>
      </c>
      <c r="I2368">
        <v>0.67800000000000005</v>
      </c>
    </row>
    <row r="2369" spans="1:9" x14ac:dyDescent="0.2">
      <c r="A2369" t="s">
        <v>2154</v>
      </c>
      <c r="B2369" t="s">
        <v>115</v>
      </c>
      <c r="C2369">
        <v>2238</v>
      </c>
      <c r="D2369" s="41">
        <v>4.099537037037037E-3</v>
      </c>
      <c r="E2369" t="s">
        <v>7293</v>
      </c>
      <c r="F2369">
        <v>723</v>
      </c>
      <c r="G2369">
        <v>2100</v>
      </c>
      <c r="H2369">
        <v>0</v>
      </c>
      <c r="I2369">
        <v>0.65600000000000003</v>
      </c>
    </row>
    <row r="2370" spans="1:9" x14ac:dyDescent="0.2">
      <c r="A2370" t="s">
        <v>2155</v>
      </c>
      <c r="B2370" t="s">
        <v>115</v>
      </c>
      <c r="C2370">
        <v>2239</v>
      </c>
      <c r="D2370" s="41">
        <v>4.3877314814814812E-3</v>
      </c>
      <c r="E2370" t="s">
        <v>7293</v>
      </c>
      <c r="F2370">
        <v>692</v>
      </c>
      <c r="G2370">
        <v>2285</v>
      </c>
      <c r="H2370">
        <v>1</v>
      </c>
      <c r="I2370">
        <v>0.69699999999999995</v>
      </c>
    </row>
    <row r="2371" spans="1:9" x14ac:dyDescent="0.2">
      <c r="A2371" t="s">
        <v>2156</v>
      </c>
      <c r="B2371" t="s">
        <v>115</v>
      </c>
      <c r="C2371">
        <v>2240</v>
      </c>
      <c r="D2371" s="41">
        <v>4.5439814814814813E-3</v>
      </c>
      <c r="E2371" t="s">
        <v>7293</v>
      </c>
      <c r="F2371">
        <v>663</v>
      </c>
      <c r="G2371">
        <v>2201</v>
      </c>
      <c r="H2371">
        <v>0</v>
      </c>
      <c r="I2371">
        <v>0.69899999999999995</v>
      </c>
    </row>
    <row r="2372" spans="1:9" x14ac:dyDescent="0.2">
      <c r="A2372" t="s">
        <v>2157</v>
      </c>
      <c r="B2372" t="s">
        <v>115</v>
      </c>
      <c r="C2372">
        <v>2241</v>
      </c>
      <c r="D2372" s="41">
        <v>4.7025462962962958E-3</v>
      </c>
      <c r="E2372" t="s">
        <v>7293</v>
      </c>
      <c r="F2372">
        <v>863</v>
      </c>
      <c r="G2372">
        <v>2496</v>
      </c>
      <c r="H2372">
        <v>0</v>
      </c>
      <c r="I2372">
        <v>0.65400000000000003</v>
      </c>
    </row>
    <row r="2373" spans="1:9" x14ac:dyDescent="0.2">
      <c r="A2373" t="s">
        <v>2158</v>
      </c>
      <c r="B2373" t="s">
        <v>115</v>
      </c>
      <c r="C2373">
        <v>2242</v>
      </c>
      <c r="D2373" s="41">
        <v>5.5625000000000006E-3</v>
      </c>
      <c r="E2373" t="s">
        <v>7</v>
      </c>
      <c r="F2373">
        <v>827</v>
      </c>
      <c r="G2373">
        <v>2520</v>
      </c>
      <c r="H2373">
        <v>0</v>
      </c>
      <c r="I2373">
        <v>0.67200000000000004</v>
      </c>
    </row>
    <row r="2374" spans="1:9" x14ac:dyDescent="0.2">
      <c r="A2374" t="s">
        <v>2159</v>
      </c>
      <c r="B2374" t="s">
        <v>115</v>
      </c>
      <c r="C2374">
        <v>2243</v>
      </c>
      <c r="D2374" s="41">
        <v>5.7337962962962959E-3</v>
      </c>
      <c r="E2374" t="s">
        <v>7</v>
      </c>
      <c r="F2374">
        <v>1014</v>
      </c>
      <c r="G2374">
        <v>2656</v>
      </c>
      <c r="H2374">
        <v>0</v>
      </c>
      <c r="I2374">
        <v>0.61799999999999999</v>
      </c>
    </row>
    <row r="2375" spans="1:9" x14ac:dyDescent="0.2">
      <c r="A2375" t="s">
        <v>2160</v>
      </c>
      <c r="B2375" t="s">
        <v>115</v>
      </c>
      <c r="C2375">
        <v>2244</v>
      </c>
      <c r="D2375" s="41">
        <v>5.9270833333333337E-3</v>
      </c>
      <c r="E2375" t="s">
        <v>7</v>
      </c>
      <c r="F2375">
        <v>681</v>
      </c>
      <c r="G2375">
        <v>1946</v>
      </c>
      <c r="H2375">
        <v>0</v>
      </c>
      <c r="I2375">
        <v>0.65</v>
      </c>
    </row>
    <row r="2376" spans="1:9" x14ac:dyDescent="0.2">
      <c r="A2376" t="s">
        <v>2161</v>
      </c>
      <c r="B2376" t="s">
        <v>115</v>
      </c>
      <c r="C2376">
        <v>2245</v>
      </c>
      <c r="D2376" s="41">
        <v>6.115740740740741E-3</v>
      </c>
      <c r="E2376" t="s">
        <v>7</v>
      </c>
      <c r="F2376">
        <v>592</v>
      </c>
      <c r="G2376">
        <v>1908</v>
      </c>
      <c r="H2376">
        <v>0</v>
      </c>
      <c r="I2376">
        <v>0.69</v>
      </c>
    </row>
    <row r="2377" spans="1:9" x14ac:dyDescent="0.2">
      <c r="A2377" t="s">
        <v>2162</v>
      </c>
      <c r="B2377" t="s">
        <v>115</v>
      </c>
      <c r="C2377">
        <v>2246</v>
      </c>
      <c r="D2377" s="41">
        <v>6.2731481481481484E-3</v>
      </c>
      <c r="E2377" t="s">
        <v>7</v>
      </c>
      <c r="F2377">
        <v>734</v>
      </c>
      <c r="G2377">
        <v>2220</v>
      </c>
      <c r="H2377">
        <v>0</v>
      </c>
      <c r="I2377">
        <v>0.66900000000000004</v>
      </c>
    </row>
    <row r="2378" spans="1:9" x14ac:dyDescent="0.2">
      <c r="A2378" t="s">
        <v>2163</v>
      </c>
      <c r="B2378" t="s">
        <v>115</v>
      </c>
      <c r="C2378">
        <v>2247</v>
      </c>
      <c r="D2378" s="41">
        <v>6.6597222222222223E-3</v>
      </c>
      <c r="E2378" t="s">
        <v>7</v>
      </c>
      <c r="F2378">
        <v>760</v>
      </c>
      <c r="G2378">
        <v>2416</v>
      </c>
      <c r="H2378">
        <v>0</v>
      </c>
      <c r="I2378">
        <v>0.68500000000000005</v>
      </c>
    </row>
    <row r="2379" spans="1:9" x14ac:dyDescent="0.2">
      <c r="A2379" t="s">
        <v>2164</v>
      </c>
      <c r="B2379" t="s">
        <v>115</v>
      </c>
      <c r="C2379">
        <v>2248</v>
      </c>
      <c r="D2379" s="41">
        <v>6.8043981481481488E-3</v>
      </c>
      <c r="E2379" t="s">
        <v>7</v>
      </c>
      <c r="F2379">
        <v>868</v>
      </c>
      <c r="G2379">
        <v>2437</v>
      </c>
      <c r="H2379">
        <v>0</v>
      </c>
      <c r="I2379">
        <v>0.64400000000000002</v>
      </c>
    </row>
    <row r="2380" spans="1:9" x14ac:dyDescent="0.2">
      <c r="A2380" t="s">
        <v>2165</v>
      </c>
      <c r="B2380" t="s">
        <v>115</v>
      </c>
      <c r="C2380">
        <v>2249</v>
      </c>
      <c r="D2380" s="41">
        <v>6.9490740740740737E-3</v>
      </c>
      <c r="E2380" t="s">
        <v>7</v>
      </c>
      <c r="F2380">
        <v>977</v>
      </c>
      <c r="G2380">
        <v>2955</v>
      </c>
      <c r="H2380">
        <v>0</v>
      </c>
      <c r="I2380">
        <v>0.66900000000000004</v>
      </c>
    </row>
    <row r="2381" spans="1:9" x14ac:dyDescent="0.2">
      <c r="A2381" t="s">
        <v>2166</v>
      </c>
      <c r="B2381" t="s">
        <v>115</v>
      </c>
      <c r="C2381">
        <v>2250</v>
      </c>
      <c r="D2381" s="41">
        <v>7.1087962962962962E-3</v>
      </c>
      <c r="E2381" t="s">
        <v>7</v>
      </c>
      <c r="F2381">
        <v>908</v>
      </c>
      <c r="G2381">
        <v>2484</v>
      </c>
      <c r="H2381">
        <v>0</v>
      </c>
      <c r="I2381">
        <v>0.63400000000000001</v>
      </c>
    </row>
    <row r="2382" spans="1:9" x14ac:dyDescent="0.2">
      <c r="A2382" t="s">
        <v>2167</v>
      </c>
      <c r="B2382" t="s">
        <v>115</v>
      </c>
      <c r="C2382">
        <v>2251</v>
      </c>
      <c r="D2382" s="41">
        <v>7.2997685185185188E-3</v>
      </c>
      <c r="E2382" t="s">
        <v>7</v>
      </c>
      <c r="F2382">
        <v>501</v>
      </c>
      <c r="G2382">
        <v>1543</v>
      </c>
      <c r="H2382">
        <v>0</v>
      </c>
      <c r="I2382">
        <v>0.67500000000000004</v>
      </c>
    </row>
    <row r="2383" spans="1:9" x14ac:dyDescent="0.2">
      <c r="A2383" t="s">
        <v>2168</v>
      </c>
      <c r="B2383" t="s">
        <v>115</v>
      </c>
      <c r="C2383">
        <v>2252</v>
      </c>
      <c r="D2383" s="41">
        <v>7.4444444444444445E-3</v>
      </c>
      <c r="E2383" t="s">
        <v>7</v>
      </c>
      <c r="F2383">
        <v>746</v>
      </c>
      <c r="G2383">
        <v>2311</v>
      </c>
      <c r="H2383">
        <v>0</v>
      </c>
      <c r="I2383">
        <v>0.67700000000000005</v>
      </c>
    </row>
    <row r="2384" spans="1:9" x14ac:dyDescent="0.2">
      <c r="A2384" t="s">
        <v>2169</v>
      </c>
      <c r="B2384" t="s">
        <v>115</v>
      </c>
      <c r="C2384">
        <v>2253</v>
      </c>
      <c r="D2384" s="41">
        <v>7.6157407407407415E-3</v>
      </c>
      <c r="E2384" t="s">
        <v>7</v>
      </c>
      <c r="F2384">
        <v>908</v>
      </c>
      <c r="G2384">
        <v>2574</v>
      </c>
      <c r="H2384">
        <v>0</v>
      </c>
      <c r="I2384">
        <v>0.64700000000000002</v>
      </c>
    </row>
    <row r="2385" spans="1:9" x14ac:dyDescent="0.2">
      <c r="A2385" t="s">
        <v>2170</v>
      </c>
      <c r="B2385" t="s">
        <v>115</v>
      </c>
      <c r="C2385">
        <v>2254</v>
      </c>
      <c r="D2385" s="41">
        <v>7.8819444444444432E-3</v>
      </c>
      <c r="E2385" t="s">
        <v>7293</v>
      </c>
      <c r="F2385">
        <v>744</v>
      </c>
      <c r="G2385">
        <v>1934</v>
      </c>
      <c r="H2385">
        <v>0</v>
      </c>
      <c r="I2385">
        <v>0.61499999999999999</v>
      </c>
    </row>
    <row r="2386" spans="1:9" x14ac:dyDescent="0.2">
      <c r="A2386" t="s">
        <v>2171</v>
      </c>
      <c r="B2386" t="s">
        <v>115</v>
      </c>
      <c r="C2386">
        <v>2255</v>
      </c>
      <c r="D2386" s="41">
        <v>8.1701388888888882E-3</v>
      </c>
      <c r="E2386" t="s">
        <v>7293</v>
      </c>
      <c r="F2386">
        <v>750</v>
      </c>
      <c r="G2386">
        <v>2141</v>
      </c>
      <c r="H2386">
        <v>0</v>
      </c>
      <c r="I2386">
        <v>0.65</v>
      </c>
    </row>
    <row r="2387" spans="1:9" x14ac:dyDescent="0.2">
      <c r="A2387" t="s">
        <v>2172</v>
      </c>
      <c r="B2387" t="s">
        <v>115</v>
      </c>
      <c r="C2387">
        <v>2256</v>
      </c>
      <c r="D2387" s="41">
        <v>8.3402777777777781E-3</v>
      </c>
      <c r="E2387" t="s">
        <v>7293</v>
      </c>
      <c r="F2387">
        <v>867</v>
      </c>
      <c r="G2387">
        <v>2619</v>
      </c>
      <c r="H2387">
        <v>0</v>
      </c>
      <c r="I2387">
        <v>0.66900000000000004</v>
      </c>
    </row>
    <row r="2388" spans="1:9" x14ac:dyDescent="0.2">
      <c r="A2388" t="s">
        <v>2173</v>
      </c>
      <c r="B2388" t="s">
        <v>115</v>
      </c>
      <c r="C2388">
        <v>2257</v>
      </c>
      <c r="D2388" s="41">
        <v>8.4918981481481477E-3</v>
      </c>
      <c r="E2388" t="s">
        <v>7293</v>
      </c>
      <c r="F2388">
        <v>712</v>
      </c>
      <c r="G2388">
        <v>2060</v>
      </c>
      <c r="H2388">
        <v>0</v>
      </c>
      <c r="I2388">
        <v>0.65400000000000003</v>
      </c>
    </row>
    <row r="2389" spans="1:9" x14ac:dyDescent="0.2">
      <c r="A2389" t="s">
        <v>2174</v>
      </c>
      <c r="B2389" t="s">
        <v>115</v>
      </c>
      <c r="C2389">
        <v>2258</v>
      </c>
      <c r="D2389" s="41">
        <v>8.6284722222222231E-3</v>
      </c>
      <c r="E2389" t="s">
        <v>7293</v>
      </c>
      <c r="F2389">
        <v>748</v>
      </c>
      <c r="G2389">
        <v>2373</v>
      </c>
      <c r="H2389">
        <v>0</v>
      </c>
      <c r="I2389">
        <v>0.68500000000000005</v>
      </c>
    </row>
    <row r="2390" spans="1:9" x14ac:dyDescent="0.2">
      <c r="A2390" t="s">
        <v>2175</v>
      </c>
      <c r="B2390" t="s">
        <v>115</v>
      </c>
      <c r="C2390">
        <v>2259</v>
      </c>
      <c r="D2390" s="41">
        <v>8.8159722222222233E-3</v>
      </c>
      <c r="E2390" t="s">
        <v>7293</v>
      </c>
      <c r="F2390">
        <v>713</v>
      </c>
      <c r="G2390">
        <v>2294</v>
      </c>
      <c r="H2390">
        <v>0</v>
      </c>
      <c r="I2390">
        <v>0.68899999999999995</v>
      </c>
    </row>
    <row r="2391" spans="1:9" x14ac:dyDescent="0.2">
      <c r="A2391" t="s">
        <v>2176</v>
      </c>
      <c r="B2391" t="s">
        <v>115</v>
      </c>
      <c r="C2391">
        <v>2260</v>
      </c>
      <c r="D2391" s="41">
        <v>8.9745370370370378E-3</v>
      </c>
      <c r="E2391" t="s">
        <v>7293</v>
      </c>
      <c r="F2391">
        <v>849</v>
      </c>
      <c r="G2391">
        <v>2403</v>
      </c>
      <c r="H2391">
        <v>0</v>
      </c>
      <c r="I2391">
        <v>0.64700000000000002</v>
      </c>
    </row>
    <row r="2392" spans="1:9" x14ac:dyDescent="0.2">
      <c r="A2392" t="s">
        <v>2177</v>
      </c>
      <c r="B2392" t="s">
        <v>115</v>
      </c>
      <c r="C2392">
        <v>2261</v>
      </c>
      <c r="D2392" s="41">
        <v>9.1446759259259259E-3</v>
      </c>
      <c r="E2392" t="s">
        <v>7293</v>
      </c>
      <c r="F2392">
        <v>669</v>
      </c>
      <c r="G2392">
        <v>1898</v>
      </c>
      <c r="H2392">
        <v>0</v>
      </c>
      <c r="I2392">
        <v>0.64800000000000002</v>
      </c>
    </row>
    <row r="2393" spans="1:9" x14ac:dyDescent="0.2">
      <c r="A2393" t="s">
        <v>2178</v>
      </c>
      <c r="B2393" t="s">
        <v>115</v>
      </c>
      <c r="C2393">
        <v>2262</v>
      </c>
      <c r="D2393" s="41">
        <v>9.2962962962962973E-3</v>
      </c>
      <c r="E2393" t="s">
        <v>7293</v>
      </c>
      <c r="F2393">
        <v>605</v>
      </c>
      <c r="G2393">
        <v>2003</v>
      </c>
      <c r="H2393">
        <v>0</v>
      </c>
      <c r="I2393">
        <v>0.69799999999999995</v>
      </c>
    </row>
    <row r="2394" spans="1:9" x14ac:dyDescent="0.2">
      <c r="A2394" t="s">
        <v>2179</v>
      </c>
      <c r="B2394" t="s">
        <v>115</v>
      </c>
      <c r="C2394">
        <v>2263</v>
      </c>
      <c r="D2394" s="41">
        <v>9.4872685185185181E-3</v>
      </c>
      <c r="E2394" t="s">
        <v>7293</v>
      </c>
      <c r="F2394">
        <v>978</v>
      </c>
      <c r="G2394">
        <v>2878</v>
      </c>
      <c r="H2394">
        <v>0</v>
      </c>
      <c r="I2394">
        <v>0.66</v>
      </c>
    </row>
    <row r="2395" spans="1:9" x14ac:dyDescent="0.2">
      <c r="A2395" t="s">
        <v>2180</v>
      </c>
      <c r="B2395" t="s">
        <v>115</v>
      </c>
      <c r="C2395">
        <v>2264</v>
      </c>
      <c r="D2395" s="41">
        <v>9.616898148148147E-3</v>
      </c>
      <c r="E2395" t="s">
        <v>7293</v>
      </c>
      <c r="F2395">
        <v>951</v>
      </c>
      <c r="G2395">
        <v>2701</v>
      </c>
      <c r="H2395">
        <v>0</v>
      </c>
      <c r="I2395">
        <v>0.64800000000000002</v>
      </c>
    </row>
    <row r="2396" spans="1:9" x14ac:dyDescent="0.2">
      <c r="A2396" t="s">
        <v>2181</v>
      </c>
      <c r="B2396" t="s">
        <v>115</v>
      </c>
      <c r="C2396">
        <v>2265</v>
      </c>
      <c r="D2396" s="41">
        <v>9.8032407407407408E-3</v>
      </c>
      <c r="E2396" t="s">
        <v>7293</v>
      </c>
      <c r="F2396">
        <v>723</v>
      </c>
      <c r="G2396">
        <v>2122</v>
      </c>
      <c r="H2396">
        <v>0</v>
      </c>
      <c r="I2396">
        <v>0.65900000000000003</v>
      </c>
    </row>
    <row r="2397" spans="1:9" x14ac:dyDescent="0.2">
      <c r="A2397" t="s">
        <v>2182</v>
      </c>
      <c r="B2397" t="s">
        <v>115</v>
      </c>
      <c r="C2397">
        <v>2266</v>
      </c>
      <c r="D2397" s="41">
        <v>9.9976851851851841E-3</v>
      </c>
      <c r="E2397" t="s">
        <v>7293</v>
      </c>
      <c r="F2397">
        <v>921</v>
      </c>
      <c r="G2397">
        <v>2609</v>
      </c>
      <c r="H2397">
        <v>0</v>
      </c>
      <c r="I2397">
        <v>0.64700000000000002</v>
      </c>
    </row>
    <row r="2398" spans="1:9" x14ac:dyDescent="0.2">
      <c r="A2398" t="s">
        <v>2183</v>
      </c>
      <c r="B2398" t="s">
        <v>115</v>
      </c>
      <c r="C2398">
        <v>2267</v>
      </c>
      <c r="D2398" s="41">
        <v>1.0167824074074074E-2</v>
      </c>
      <c r="E2398" t="s">
        <v>7293</v>
      </c>
      <c r="F2398">
        <v>704</v>
      </c>
      <c r="G2398">
        <v>2239</v>
      </c>
      <c r="H2398">
        <v>0</v>
      </c>
      <c r="I2398">
        <v>0.68600000000000005</v>
      </c>
    </row>
    <row r="2399" spans="1:9" x14ac:dyDescent="0.2">
      <c r="A2399" t="s">
        <v>2184</v>
      </c>
      <c r="B2399" t="s">
        <v>115</v>
      </c>
      <c r="C2399">
        <v>2268</v>
      </c>
      <c r="D2399" s="41">
        <v>1.0291666666666666E-2</v>
      </c>
      <c r="E2399" t="s">
        <v>7293</v>
      </c>
      <c r="F2399">
        <v>744</v>
      </c>
      <c r="G2399">
        <v>2390</v>
      </c>
      <c r="H2399">
        <v>0</v>
      </c>
      <c r="I2399">
        <v>0.68899999999999995</v>
      </c>
    </row>
    <row r="2400" spans="1:9" x14ac:dyDescent="0.2">
      <c r="A2400" t="s">
        <v>2185</v>
      </c>
      <c r="B2400" t="s">
        <v>115</v>
      </c>
      <c r="C2400">
        <v>2269</v>
      </c>
      <c r="D2400" s="41">
        <v>1.045138888888889E-2</v>
      </c>
      <c r="E2400" t="s">
        <v>7293</v>
      </c>
      <c r="F2400">
        <v>761</v>
      </c>
      <c r="G2400">
        <v>2235</v>
      </c>
      <c r="H2400">
        <v>0</v>
      </c>
      <c r="I2400">
        <v>0.66</v>
      </c>
    </row>
    <row r="2401" spans="1:9" x14ac:dyDescent="0.2">
      <c r="A2401" t="s">
        <v>2186</v>
      </c>
      <c r="B2401" t="s">
        <v>115</v>
      </c>
      <c r="C2401">
        <v>2270</v>
      </c>
      <c r="D2401" s="41">
        <v>1.0596064814814815E-2</v>
      </c>
      <c r="E2401" t="s">
        <v>7293</v>
      </c>
      <c r="F2401">
        <v>889</v>
      </c>
      <c r="G2401">
        <v>2351</v>
      </c>
      <c r="H2401">
        <v>0</v>
      </c>
      <c r="I2401">
        <v>0.622</v>
      </c>
    </row>
    <row r="2402" spans="1:9" x14ac:dyDescent="0.2">
      <c r="A2402" t="s">
        <v>2187</v>
      </c>
      <c r="B2402" t="s">
        <v>115</v>
      </c>
      <c r="C2402">
        <v>2271</v>
      </c>
      <c r="D2402" s="41">
        <v>1.075462962962963E-2</v>
      </c>
      <c r="E2402" t="s">
        <v>7293</v>
      </c>
      <c r="F2402">
        <v>897</v>
      </c>
      <c r="G2402">
        <v>2472</v>
      </c>
      <c r="H2402">
        <v>0</v>
      </c>
      <c r="I2402">
        <v>0.63700000000000001</v>
      </c>
    </row>
    <row r="2403" spans="1:9" x14ac:dyDescent="0.2">
      <c r="A2403" t="s">
        <v>2188</v>
      </c>
      <c r="B2403" t="s">
        <v>115</v>
      </c>
      <c r="C2403">
        <v>2272</v>
      </c>
      <c r="D2403" s="41">
        <v>1.0923611111111111E-2</v>
      </c>
      <c r="E2403" t="s">
        <v>7293</v>
      </c>
      <c r="F2403">
        <v>847</v>
      </c>
      <c r="G2403">
        <v>2635</v>
      </c>
      <c r="H2403">
        <v>0</v>
      </c>
      <c r="I2403">
        <v>0.67900000000000005</v>
      </c>
    </row>
    <row r="2404" spans="1:9" x14ac:dyDescent="0.2">
      <c r="A2404" t="s">
        <v>2189</v>
      </c>
      <c r="B2404" t="s">
        <v>115</v>
      </c>
      <c r="C2404">
        <v>2273</v>
      </c>
      <c r="D2404" s="41">
        <v>1.1094907407407407E-2</v>
      </c>
      <c r="E2404" t="s">
        <v>7293</v>
      </c>
      <c r="F2404">
        <v>735</v>
      </c>
      <c r="G2404">
        <v>2120</v>
      </c>
      <c r="H2404">
        <v>0</v>
      </c>
      <c r="I2404">
        <v>0.65300000000000002</v>
      </c>
    </row>
    <row r="2405" spans="1:9" x14ac:dyDescent="0.2">
      <c r="A2405" t="s">
        <v>2190</v>
      </c>
      <c r="B2405" t="s">
        <v>115</v>
      </c>
      <c r="C2405">
        <v>2274</v>
      </c>
      <c r="D2405" s="41">
        <v>1.1265046296296296E-2</v>
      </c>
      <c r="E2405" t="s">
        <v>7293</v>
      </c>
      <c r="F2405">
        <v>1039</v>
      </c>
      <c r="G2405">
        <v>2833</v>
      </c>
      <c r="H2405">
        <v>0</v>
      </c>
      <c r="I2405">
        <v>0.63300000000000001</v>
      </c>
    </row>
    <row r="2406" spans="1:9" x14ac:dyDescent="0.2">
      <c r="A2406" t="s">
        <v>2191</v>
      </c>
      <c r="B2406" t="s">
        <v>115</v>
      </c>
      <c r="C2406">
        <v>2275</v>
      </c>
      <c r="D2406" s="41">
        <v>1.1416666666666667E-2</v>
      </c>
      <c r="E2406" t="s">
        <v>7293</v>
      </c>
      <c r="F2406">
        <v>814</v>
      </c>
      <c r="G2406">
        <v>2619</v>
      </c>
      <c r="H2406">
        <v>0</v>
      </c>
      <c r="I2406">
        <v>0.68899999999999995</v>
      </c>
    </row>
    <row r="2407" spans="1:9" x14ac:dyDescent="0.2">
      <c r="A2407" t="s">
        <v>2192</v>
      </c>
      <c r="B2407" t="s">
        <v>115</v>
      </c>
      <c r="C2407">
        <v>2276</v>
      </c>
      <c r="D2407" s="41">
        <v>1.1584490740740741E-2</v>
      </c>
      <c r="E2407" t="s">
        <v>7293</v>
      </c>
      <c r="F2407">
        <v>901</v>
      </c>
      <c r="G2407">
        <v>2535</v>
      </c>
      <c r="H2407">
        <v>0</v>
      </c>
      <c r="I2407">
        <v>0.64500000000000002</v>
      </c>
    </row>
    <row r="2408" spans="1:9" x14ac:dyDescent="0.2">
      <c r="A2408" t="s">
        <v>2193</v>
      </c>
      <c r="B2408" t="s">
        <v>115</v>
      </c>
      <c r="C2408">
        <v>2277</v>
      </c>
      <c r="D2408" s="41">
        <v>1.1729166666666667E-2</v>
      </c>
      <c r="E2408" t="s">
        <v>7293</v>
      </c>
      <c r="F2408">
        <v>812</v>
      </c>
      <c r="G2408">
        <v>2151</v>
      </c>
      <c r="H2408">
        <v>0</v>
      </c>
      <c r="I2408">
        <v>0.623</v>
      </c>
    </row>
    <row r="2409" spans="1:9" x14ac:dyDescent="0.2">
      <c r="A2409" t="s">
        <v>2194</v>
      </c>
      <c r="B2409" t="s">
        <v>115</v>
      </c>
      <c r="C2409">
        <v>2278</v>
      </c>
      <c r="D2409" s="41">
        <v>1.1886574074074075E-2</v>
      </c>
      <c r="E2409" t="s">
        <v>7293</v>
      </c>
      <c r="F2409">
        <v>569</v>
      </c>
      <c r="G2409">
        <v>1684</v>
      </c>
      <c r="H2409">
        <v>0</v>
      </c>
      <c r="I2409">
        <v>0.66200000000000003</v>
      </c>
    </row>
    <row r="2410" spans="1:9" x14ac:dyDescent="0.2">
      <c r="A2410" t="s">
        <v>2195</v>
      </c>
      <c r="B2410" t="s">
        <v>115</v>
      </c>
      <c r="C2410">
        <v>2279</v>
      </c>
      <c r="D2410" s="41">
        <v>1.203125E-2</v>
      </c>
      <c r="E2410" t="s">
        <v>7293</v>
      </c>
      <c r="F2410">
        <v>690</v>
      </c>
      <c r="G2410">
        <v>2060</v>
      </c>
      <c r="H2410">
        <v>0</v>
      </c>
      <c r="I2410">
        <v>0.66500000000000004</v>
      </c>
    </row>
    <row r="2411" spans="1:9" x14ac:dyDescent="0.2">
      <c r="A2411" t="s">
        <v>2196</v>
      </c>
      <c r="B2411" t="s">
        <v>115</v>
      </c>
      <c r="C2411">
        <v>2280</v>
      </c>
      <c r="D2411" s="41">
        <v>1.2174768518518517E-2</v>
      </c>
      <c r="E2411" t="s">
        <v>7293</v>
      </c>
      <c r="F2411">
        <v>685</v>
      </c>
      <c r="G2411">
        <v>1471</v>
      </c>
      <c r="H2411">
        <v>0</v>
      </c>
      <c r="I2411">
        <v>0.53400000000000003</v>
      </c>
    </row>
    <row r="2412" spans="1:9" x14ac:dyDescent="0.2">
      <c r="A2412" t="s">
        <v>2197</v>
      </c>
      <c r="B2412" t="s">
        <v>115</v>
      </c>
      <c r="C2412">
        <v>2281</v>
      </c>
      <c r="D2412" s="41">
        <v>1.2976851851851852E-2</v>
      </c>
      <c r="E2412" t="s">
        <v>7</v>
      </c>
      <c r="F2412">
        <v>902</v>
      </c>
      <c r="G2412">
        <v>2551</v>
      </c>
      <c r="H2412">
        <v>0</v>
      </c>
      <c r="I2412">
        <v>0.64600000000000002</v>
      </c>
    </row>
    <row r="2413" spans="1:9" x14ac:dyDescent="0.2">
      <c r="A2413" t="s">
        <v>2198</v>
      </c>
      <c r="B2413" t="s">
        <v>115</v>
      </c>
      <c r="C2413">
        <v>2282</v>
      </c>
      <c r="D2413" s="41">
        <v>1.313425925925926E-2</v>
      </c>
      <c r="E2413" t="s">
        <v>7</v>
      </c>
      <c r="F2413">
        <v>788</v>
      </c>
      <c r="G2413">
        <v>2407</v>
      </c>
      <c r="H2413">
        <v>0</v>
      </c>
      <c r="I2413">
        <v>0.67300000000000004</v>
      </c>
    </row>
    <row r="2414" spans="1:9" x14ac:dyDescent="0.2">
      <c r="A2414" t="s">
        <v>2199</v>
      </c>
      <c r="B2414" t="s">
        <v>115</v>
      </c>
      <c r="C2414">
        <v>2283</v>
      </c>
      <c r="D2414" s="41">
        <v>1.3310185185185187E-2</v>
      </c>
      <c r="E2414" t="s">
        <v>7</v>
      </c>
      <c r="F2414">
        <v>666</v>
      </c>
      <c r="G2414">
        <v>2075</v>
      </c>
      <c r="H2414">
        <v>0</v>
      </c>
      <c r="I2414">
        <v>0.67900000000000005</v>
      </c>
    </row>
    <row r="2415" spans="1:9" x14ac:dyDescent="0.2">
      <c r="A2415" t="s">
        <v>2200</v>
      </c>
      <c r="B2415" t="s">
        <v>115</v>
      </c>
      <c r="C2415">
        <v>2284</v>
      </c>
      <c r="D2415" s="41">
        <v>1.3481481481481481E-2</v>
      </c>
      <c r="E2415" t="s">
        <v>7</v>
      </c>
      <c r="F2415">
        <v>683</v>
      </c>
      <c r="G2415">
        <v>2236</v>
      </c>
      <c r="H2415">
        <v>0</v>
      </c>
      <c r="I2415">
        <v>0.69499999999999995</v>
      </c>
    </row>
    <row r="2416" spans="1:9" x14ac:dyDescent="0.2">
      <c r="A2416" t="s">
        <v>2201</v>
      </c>
      <c r="B2416" t="s">
        <v>115</v>
      </c>
      <c r="C2416">
        <v>2285</v>
      </c>
      <c r="D2416" s="41">
        <v>1.367013888888889E-2</v>
      </c>
      <c r="E2416" t="s">
        <v>7</v>
      </c>
      <c r="F2416">
        <v>1000</v>
      </c>
      <c r="G2416">
        <v>2842</v>
      </c>
      <c r="H2416">
        <v>0</v>
      </c>
      <c r="I2416">
        <v>0.64800000000000002</v>
      </c>
    </row>
    <row r="2417" spans="1:9" x14ac:dyDescent="0.2">
      <c r="A2417" t="s">
        <v>2202</v>
      </c>
      <c r="B2417" t="s">
        <v>115</v>
      </c>
      <c r="C2417">
        <v>2286</v>
      </c>
      <c r="D2417" s="41">
        <v>1.4028935185185186E-2</v>
      </c>
      <c r="E2417" t="s">
        <v>7</v>
      </c>
      <c r="F2417">
        <v>1172</v>
      </c>
      <c r="G2417">
        <v>3110</v>
      </c>
      <c r="H2417">
        <v>0</v>
      </c>
      <c r="I2417">
        <v>0.623</v>
      </c>
    </row>
    <row r="2418" spans="1:9" x14ac:dyDescent="0.2">
      <c r="A2418" t="s">
        <v>2203</v>
      </c>
      <c r="B2418" t="s">
        <v>115</v>
      </c>
      <c r="C2418">
        <v>2287</v>
      </c>
      <c r="D2418" s="41">
        <v>1.4186342592592592E-2</v>
      </c>
      <c r="E2418" t="s">
        <v>7</v>
      </c>
      <c r="F2418">
        <v>679</v>
      </c>
      <c r="G2418">
        <v>1941</v>
      </c>
      <c r="H2418">
        <v>0</v>
      </c>
      <c r="I2418">
        <v>0.65</v>
      </c>
    </row>
    <row r="2419" spans="1:9" x14ac:dyDescent="0.2">
      <c r="A2419" t="s">
        <v>2204</v>
      </c>
      <c r="B2419" t="s">
        <v>115</v>
      </c>
      <c r="C2419">
        <v>2288</v>
      </c>
      <c r="D2419" s="41">
        <v>1.435763888888889E-2</v>
      </c>
      <c r="E2419" t="s">
        <v>7</v>
      </c>
      <c r="F2419">
        <v>830</v>
      </c>
      <c r="G2419">
        <v>2429</v>
      </c>
      <c r="H2419">
        <v>0</v>
      </c>
      <c r="I2419">
        <v>0.65800000000000003</v>
      </c>
    </row>
    <row r="2420" spans="1:9" x14ac:dyDescent="0.2">
      <c r="A2420" t="s">
        <v>2205</v>
      </c>
      <c r="B2420" t="s">
        <v>115</v>
      </c>
      <c r="C2420">
        <v>2289</v>
      </c>
      <c r="D2420" s="41">
        <v>1.4502314814814815E-2</v>
      </c>
      <c r="E2420" t="s">
        <v>7</v>
      </c>
      <c r="F2420">
        <v>756</v>
      </c>
      <c r="G2420">
        <v>2331</v>
      </c>
      <c r="H2420">
        <v>0</v>
      </c>
      <c r="I2420">
        <v>0.67600000000000005</v>
      </c>
    </row>
    <row r="2421" spans="1:9" x14ac:dyDescent="0.2">
      <c r="A2421" t="s">
        <v>2206</v>
      </c>
      <c r="B2421" t="s">
        <v>115</v>
      </c>
      <c r="C2421">
        <v>2290</v>
      </c>
      <c r="D2421" s="41">
        <v>1.4690972222222223E-2</v>
      </c>
      <c r="E2421" t="s">
        <v>7</v>
      </c>
      <c r="F2421">
        <v>832</v>
      </c>
      <c r="G2421">
        <v>2385</v>
      </c>
      <c r="H2421">
        <v>0</v>
      </c>
      <c r="I2421">
        <v>0.65100000000000002</v>
      </c>
    </row>
    <row r="2422" spans="1:9" x14ac:dyDescent="0.2">
      <c r="A2422" t="s">
        <v>2207</v>
      </c>
      <c r="B2422" t="s">
        <v>115</v>
      </c>
      <c r="C2422">
        <v>2291</v>
      </c>
      <c r="D2422" s="41">
        <v>1.4894675925925928E-2</v>
      </c>
      <c r="E2422" t="s">
        <v>7</v>
      </c>
      <c r="F2422">
        <v>563</v>
      </c>
      <c r="G2422">
        <v>1547</v>
      </c>
      <c r="H2422">
        <v>0</v>
      </c>
      <c r="I2422">
        <v>0.63600000000000001</v>
      </c>
    </row>
    <row r="2423" spans="1:9" x14ac:dyDescent="0.2">
      <c r="A2423" t="s">
        <v>2208</v>
      </c>
      <c r="B2423" t="s">
        <v>115</v>
      </c>
      <c r="C2423">
        <v>2292</v>
      </c>
      <c r="D2423" s="41">
        <v>1.5093750000000001E-2</v>
      </c>
      <c r="E2423" t="s">
        <v>7</v>
      </c>
      <c r="F2423">
        <v>687</v>
      </c>
      <c r="G2423">
        <v>1980</v>
      </c>
      <c r="H2423">
        <v>0</v>
      </c>
      <c r="I2423">
        <v>0.65300000000000002</v>
      </c>
    </row>
    <row r="2424" spans="1:9" x14ac:dyDescent="0.2">
      <c r="A2424" t="s">
        <v>2209</v>
      </c>
      <c r="B2424" t="s">
        <v>115</v>
      </c>
      <c r="C2424">
        <v>2293</v>
      </c>
      <c r="D2424" s="41">
        <v>1.5346064814814814E-2</v>
      </c>
      <c r="E2424" t="s">
        <v>7</v>
      </c>
      <c r="F2424">
        <v>1008</v>
      </c>
      <c r="G2424">
        <v>2606</v>
      </c>
      <c r="H2424">
        <v>0</v>
      </c>
      <c r="I2424">
        <v>0.61299999999999999</v>
      </c>
    </row>
    <row r="2425" spans="1:9" x14ac:dyDescent="0.2">
      <c r="A2425" t="s">
        <v>2210</v>
      </c>
      <c r="B2425" t="s">
        <v>115</v>
      </c>
      <c r="C2425">
        <v>2294</v>
      </c>
      <c r="D2425" s="41">
        <v>1.5603009259259259E-2</v>
      </c>
      <c r="E2425" t="s">
        <v>7</v>
      </c>
      <c r="F2425">
        <v>768</v>
      </c>
      <c r="G2425">
        <v>2159</v>
      </c>
      <c r="H2425">
        <v>1</v>
      </c>
      <c r="I2425">
        <v>0.64400000000000002</v>
      </c>
    </row>
    <row r="2426" spans="1:9" x14ac:dyDescent="0.2">
      <c r="A2426" t="s">
        <v>2211</v>
      </c>
      <c r="B2426" t="s">
        <v>115</v>
      </c>
      <c r="C2426">
        <v>2295</v>
      </c>
      <c r="D2426" s="41">
        <v>1.5796296296296298E-2</v>
      </c>
      <c r="E2426" t="s">
        <v>7</v>
      </c>
      <c r="F2426">
        <v>988</v>
      </c>
      <c r="G2426">
        <v>2775</v>
      </c>
      <c r="H2426">
        <v>0</v>
      </c>
      <c r="I2426">
        <v>0.64400000000000002</v>
      </c>
    </row>
    <row r="2427" spans="1:9" x14ac:dyDescent="0.2">
      <c r="A2427" t="s">
        <v>2212</v>
      </c>
      <c r="B2427" t="s">
        <v>115</v>
      </c>
      <c r="C2427">
        <v>2296</v>
      </c>
      <c r="D2427" s="41">
        <v>1.6039351851851853E-2</v>
      </c>
      <c r="E2427" t="s">
        <v>7293</v>
      </c>
      <c r="F2427">
        <v>749</v>
      </c>
      <c r="G2427">
        <v>2617</v>
      </c>
      <c r="H2427">
        <v>0</v>
      </c>
      <c r="I2427">
        <v>0.71399999999999997</v>
      </c>
    </row>
    <row r="2428" spans="1:9" x14ac:dyDescent="0.2">
      <c r="A2428" t="s">
        <v>2213</v>
      </c>
      <c r="B2428" t="s">
        <v>115</v>
      </c>
      <c r="C2428">
        <v>2297</v>
      </c>
      <c r="D2428" s="41">
        <v>1.6173611111111111E-2</v>
      </c>
      <c r="E2428" t="s">
        <v>7293</v>
      </c>
      <c r="F2428">
        <v>872</v>
      </c>
      <c r="G2428">
        <v>2237</v>
      </c>
      <c r="H2428">
        <v>0</v>
      </c>
      <c r="I2428">
        <v>0.61</v>
      </c>
    </row>
    <row r="2429" spans="1:9" x14ac:dyDescent="0.2">
      <c r="A2429" t="s">
        <v>2214</v>
      </c>
      <c r="B2429" t="s">
        <v>115</v>
      </c>
      <c r="C2429">
        <v>2298</v>
      </c>
      <c r="D2429" s="41">
        <v>1.6305555555555556E-2</v>
      </c>
      <c r="E2429" t="s">
        <v>7293</v>
      </c>
      <c r="F2429">
        <v>689</v>
      </c>
      <c r="G2429">
        <v>2316</v>
      </c>
      <c r="H2429">
        <v>0</v>
      </c>
      <c r="I2429">
        <v>0.70299999999999996</v>
      </c>
    </row>
    <row r="2430" spans="1:9" x14ac:dyDescent="0.2">
      <c r="A2430" t="s">
        <v>2215</v>
      </c>
      <c r="B2430" t="s">
        <v>115</v>
      </c>
      <c r="C2430">
        <v>2299</v>
      </c>
      <c r="D2430" s="41">
        <v>1.6435185185185188E-2</v>
      </c>
      <c r="E2430" t="s">
        <v>7293</v>
      </c>
      <c r="F2430">
        <v>607</v>
      </c>
      <c r="G2430">
        <v>2015</v>
      </c>
      <c r="H2430">
        <v>0</v>
      </c>
      <c r="I2430">
        <v>0.69899999999999995</v>
      </c>
    </row>
    <row r="2431" spans="1:9" x14ac:dyDescent="0.2">
      <c r="A2431" t="s">
        <v>2216</v>
      </c>
      <c r="B2431" t="s">
        <v>115</v>
      </c>
      <c r="C2431">
        <v>2300</v>
      </c>
      <c r="D2431" s="41">
        <v>1.6592592592592593E-2</v>
      </c>
      <c r="E2431" t="s">
        <v>7293</v>
      </c>
      <c r="F2431">
        <v>806</v>
      </c>
      <c r="G2431">
        <v>2588</v>
      </c>
      <c r="H2431">
        <v>0</v>
      </c>
      <c r="I2431">
        <v>0.68899999999999995</v>
      </c>
    </row>
    <row r="2432" spans="1:9" x14ac:dyDescent="0.2">
      <c r="A2432" t="s">
        <v>2217</v>
      </c>
      <c r="B2432" t="s">
        <v>115</v>
      </c>
      <c r="C2432">
        <v>2301</v>
      </c>
      <c r="D2432" s="41">
        <v>1.6767361111111111E-2</v>
      </c>
      <c r="E2432" t="s">
        <v>7293</v>
      </c>
      <c r="F2432">
        <v>846</v>
      </c>
      <c r="G2432">
        <v>2660</v>
      </c>
      <c r="H2432">
        <v>0</v>
      </c>
      <c r="I2432">
        <v>0.68200000000000005</v>
      </c>
    </row>
    <row r="2433" spans="1:9" x14ac:dyDescent="0.2">
      <c r="A2433" t="s">
        <v>2218</v>
      </c>
      <c r="B2433" t="s">
        <v>115</v>
      </c>
      <c r="C2433">
        <v>2302</v>
      </c>
      <c r="D2433" s="41">
        <v>1.6903935185185185E-2</v>
      </c>
      <c r="E2433" t="s">
        <v>7293</v>
      </c>
      <c r="F2433">
        <v>576</v>
      </c>
      <c r="G2433">
        <v>1795</v>
      </c>
      <c r="H2433">
        <v>0</v>
      </c>
      <c r="I2433">
        <v>0.67900000000000005</v>
      </c>
    </row>
    <row r="2434" spans="1:9" x14ac:dyDescent="0.2">
      <c r="A2434" t="s">
        <v>2219</v>
      </c>
      <c r="B2434" t="s">
        <v>115</v>
      </c>
      <c r="C2434">
        <v>2303</v>
      </c>
      <c r="D2434" s="41">
        <v>1.7037037037037038E-2</v>
      </c>
      <c r="E2434" t="s">
        <v>7293</v>
      </c>
      <c r="F2434">
        <v>859</v>
      </c>
      <c r="G2434">
        <v>2455</v>
      </c>
      <c r="H2434">
        <v>0</v>
      </c>
      <c r="I2434">
        <v>0.65</v>
      </c>
    </row>
    <row r="2435" spans="1:9" x14ac:dyDescent="0.2">
      <c r="A2435" t="s">
        <v>2220</v>
      </c>
      <c r="B2435" t="s">
        <v>115</v>
      </c>
      <c r="C2435">
        <v>2304</v>
      </c>
      <c r="D2435" s="41">
        <v>1.7166666666666667E-2</v>
      </c>
      <c r="E2435" t="s">
        <v>7293</v>
      </c>
      <c r="F2435">
        <v>982</v>
      </c>
      <c r="G2435">
        <v>2640</v>
      </c>
      <c r="H2435">
        <v>0</v>
      </c>
      <c r="I2435">
        <v>0.628</v>
      </c>
    </row>
    <row r="2436" spans="1:9" x14ac:dyDescent="0.2">
      <c r="A2436" t="s">
        <v>2221</v>
      </c>
      <c r="B2436" t="s">
        <v>115</v>
      </c>
      <c r="C2436">
        <v>2305</v>
      </c>
      <c r="D2436" s="41">
        <v>1.7297453703703704E-2</v>
      </c>
      <c r="E2436" t="s">
        <v>7293</v>
      </c>
      <c r="F2436">
        <v>750</v>
      </c>
      <c r="G2436">
        <v>2148</v>
      </c>
      <c r="H2436">
        <v>0</v>
      </c>
      <c r="I2436">
        <v>0.65100000000000002</v>
      </c>
    </row>
    <row r="2437" spans="1:9" x14ac:dyDescent="0.2">
      <c r="A2437" t="s">
        <v>2222</v>
      </c>
      <c r="B2437" t="s">
        <v>115</v>
      </c>
      <c r="C2437">
        <v>2306</v>
      </c>
      <c r="D2437" s="41">
        <v>1.7413194444444443E-2</v>
      </c>
      <c r="E2437" t="s">
        <v>7293</v>
      </c>
      <c r="F2437">
        <v>780</v>
      </c>
      <c r="G2437">
        <v>2228</v>
      </c>
      <c r="H2437">
        <v>0</v>
      </c>
      <c r="I2437">
        <v>0.65</v>
      </c>
    </row>
    <row r="2438" spans="1:9" x14ac:dyDescent="0.2">
      <c r="A2438" t="s">
        <v>2223</v>
      </c>
      <c r="B2438" t="s">
        <v>115</v>
      </c>
      <c r="C2438">
        <v>2307</v>
      </c>
      <c r="D2438" s="41">
        <v>1.7530092592592594E-2</v>
      </c>
      <c r="E2438" t="s">
        <v>7293</v>
      </c>
      <c r="F2438">
        <v>837</v>
      </c>
      <c r="G2438">
        <v>2200</v>
      </c>
      <c r="H2438">
        <v>0</v>
      </c>
      <c r="I2438">
        <v>0.62</v>
      </c>
    </row>
    <row r="2439" spans="1:9" x14ac:dyDescent="0.2">
      <c r="A2439" t="s">
        <v>2224</v>
      </c>
      <c r="B2439" t="s">
        <v>115</v>
      </c>
      <c r="C2439">
        <v>2308</v>
      </c>
      <c r="D2439" s="41">
        <v>1.7662037037037035E-2</v>
      </c>
      <c r="E2439" t="s">
        <v>7293</v>
      </c>
      <c r="F2439">
        <v>788</v>
      </c>
      <c r="G2439">
        <v>2292</v>
      </c>
      <c r="H2439">
        <v>0</v>
      </c>
      <c r="I2439">
        <v>0.65600000000000003</v>
      </c>
    </row>
    <row r="2440" spans="1:9" x14ac:dyDescent="0.2">
      <c r="A2440" t="s">
        <v>2225</v>
      </c>
      <c r="B2440" t="s">
        <v>115</v>
      </c>
      <c r="C2440">
        <v>2309</v>
      </c>
      <c r="D2440" s="41">
        <v>1.7861111111111109E-2</v>
      </c>
      <c r="E2440" t="s">
        <v>7293</v>
      </c>
      <c r="F2440">
        <v>1017</v>
      </c>
      <c r="G2440">
        <v>2835</v>
      </c>
      <c r="H2440">
        <v>0</v>
      </c>
      <c r="I2440">
        <v>0.64100000000000001</v>
      </c>
    </row>
    <row r="2441" spans="1:9" x14ac:dyDescent="0.2">
      <c r="A2441" t="s">
        <v>2226</v>
      </c>
      <c r="B2441" t="s">
        <v>115</v>
      </c>
      <c r="C2441">
        <v>2310</v>
      </c>
      <c r="D2441" s="41">
        <v>1.7969907407407407E-2</v>
      </c>
      <c r="E2441" t="s">
        <v>7293</v>
      </c>
      <c r="F2441">
        <v>734</v>
      </c>
      <c r="G2441">
        <v>2365</v>
      </c>
      <c r="H2441">
        <v>0</v>
      </c>
      <c r="I2441">
        <v>0.69</v>
      </c>
    </row>
    <row r="2442" spans="1:9" x14ac:dyDescent="0.2">
      <c r="A2442" t="s">
        <v>2227</v>
      </c>
      <c r="B2442" t="s">
        <v>115</v>
      </c>
      <c r="C2442">
        <v>2311</v>
      </c>
      <c r="D2442" s="41">
        <v>1.8155092592592594E-2</v>
      </c>
      <c r="E2442" t="s">
        <v>7293</v>
      </c>
      <c r="F2442">
        <v>1081</v>
      </c>
      <c r="G2442">
        <v>1885</v>
      </c>
      <c r="H2442">
        <v>0</v>
      </c>
      <c r="I2442">
        <v>0.42699999999999999</v>
      </c>
    </row>
    <row r="2443" spans="1:9" x14ac:dyDescent="0.2">
      <c r="A2443" t="s">
        <v>2228</v>
      </c>
      <c r="B2443" t="s">
        <v>115</v>
      </c>
      <c r="C2443">
        <v>2312</v>
      </c>
      <c r="D2443" s="41">
        <v>1.8280092592592594E-2</v>
      </c>
      <c r="E2443" t="s">
        <v>7293</v>
      </c>
      <c r="F2443">
        <v>535</v>
      </c>
      <c r="G2443">
        <v>1555</v>
      </c>
      <c r="H2443">
        <v>0</v>
      </c>
      <c r="I2443">
        <v>0.65600000000000003</v>
      </c>
    </row>
    <row r="2444" spans="1:9" x14ac:dyDescent="0.2">
      <c r="A2444" t="s">
        <v>2229</v>
      </c>
      <c r="B2444" t="s">
        <v>115</v>
      </c>
      <c r="C2444">
        <v>2313</v>
      </c>
      <c r="D2444" s="41">
        <v>1.8468749999999999E-2</v>
      </c>
      <c r="E2444" t="s">
        <v>7293</v>
      </c>
      <c r="F2444">
        <v>818</v>
      </c>
      <c r="G2444">
        <v>2422</v>
      </c>
      <c r="H2444">
        <v>0</v>
      </c>
      <c r="I2444">
        <v>0.66200000000000003</v>
      </c>
    </row>
    <row r="2445" spans="1:9" x14ac:dyDescent="0.2">
      <c r="A2445" t="s">
        <v>2230</v>
      </c>
      <c r="B2445" t="s">
        <v>115</v>
      </c>
      <c r="C2445">
        <v>2314</v>
      </c>
      <c r="D2445" s="41">
        <v>1.8584490740740742E-2</v>
      </c>
      <c r="E2445" t="s">
        <v>7293</v>
      </c>
      <c r="F2445">
        <v>940</v>
      </c>
      <c r="G2445">
        <v>2726</v>
      </c>
      <c r="H2445">
        <v>0</v>
      </c>
      <c r="I2445">
        <v>0.65500000000000003</v>
      </c>
    </row>
    <row r="2446" spans="1:9" x14ac:dyDescent="0.2">
      <c r="A2446" t="s">
        <v>2231</v>
      </c>
      <c r="B2446" t="s">
        <v>115</v>
      </c>
      <c r="C2446">
        <v>2315</v>
      </c>
      <c r="D2446" s="41">
        <v>1.8715277777777779E-2</v>
      </c>
      <c r="E2446" t="s">
        <v>7293</v>
      </c>
      <c r="F2446">
        <v>940</v>
      </c>
      <c r="G2446">
        <v>1951</v>
      </c>
      <c r="H2446">
        <v>0</v>
      </c>
      <c r="I2446">
        <v>0.51800000000000002</v>
      </c>
    </row>
    <row r="2447" spans="1:9" x14ac:dyDescent="0.2">
      <c r="A2447" t="s">
        <v>2232</v>
      </c>
      <c r="B2447" t="s">
        <v>115</v>
      </c>
      <c r="C2447">
        <v>2316</v>
      </c>
      <c r="D2447" s="41">
        <v>1.8886574074074073E-2</v>
      </c>
      <c r="E2447" t="s">
        <v>7293</v>
      </c>
      <c r="F2447">
        <v>893</v>
      </c>
      <c r="G2447">
        <v>2435</v>
      </c>
      <c r="H2447">
        <v>0</v>
      </c>
      <c r="I2447">
        <v>0.63300000000000001</v>
      </c>
    </row>
    <row r="2448" spans="1:9" x14ac:dyDescent="0.2">
      <c r="A2448" t="s">
        <v>2233</v>
      </c>
      <c r="B2448" t="s">
        <v>115</v>
      </c>
      <c r="C2448">
        <v>2317</v>
      </c>
      <c r="D2448" s="41">
        <v>1.9038194444444444E-2</v>
      </c>
      <c r="E2448" t="s">
        <v>7293</v>
      </c>
      <c r="F2448">
        <v>635</v>
      </c>
      <c r="G2448">
        <v>2096</v>
      </c>
      <c r="H2448">
        <v>0</v>
      </c>
      <c r="I2448">
        <v>0.69699999999999995</v>
      </c>
    </row>
    <row r="2449" spans="1:9" x14ac:dyDescent="0.2">
      <c r="A2449" t="s">
        <v>2234</v>
      </c>
      <c r="B2449" t="s">
        <v>115</v>
      </c>
      <c r="C2449">
        <v>2318</v>
      </c>
      <c r="D2449" s="41">
        <v>1.9172453703703705E-2</v>
      </c>
      <c r="E2449" t="s">
        <v>7293</v>
      </c>
      <c r="F2449">
        <v>677</v>
      </c>
      <c r="G2449">
        <v>2140</v>
      </c>
      <c r="H2449">
        <v>0</v>
      </c>
      <c r="I2449">
        <v>0.68400000000000005</v>
      </c>
    </row>
    <row r="2450" spans="1:9" x14ac:dyDescent="0.2">
      <c r="A2450" t="s">
        <v>2235</v>
      </c>
      <c r="B2450" t="s">
        <v>115</v>
      </c>
      <c r="C2450">
        <v>2319</v>
      </c>
      <c r="D2450" s="41">
        <v>1.9349537037037037E-2</v>
      </c>
      <c r="E2450" t="s">
        <v>7293</v>
      </c>
      <c r="F2450">
        <v>779</v>
      </c>
      <c r="G2450">
        <v>1948</v>
      </c>
      <c r="H2450">
        <v>0</v>
      </c>
      <c r="I2450">
        <v>0.6</v>
      </c>
    </row>
    <row r="2451" spans="1:9" x14ac:dyDescent="0.2">
      <c r="A2451" t="s">
        <v>2236</v>
      </c>
      <c r="B2451" t="s">
        <v>115</v>
      </c>
      <c r="C2451">
        <v>2320</v>
      </c>
      <c r="D2451" s="41">
        <v>2.0765046296296299E-2</v>
      </c>
      <c r="E2451" t="s">
        <v>7</v>
      </c>
      <c r="F2451">
        <v>761</v>
      </c>
      <c r="G2451">
        <v>2231</v>
      </c>
      <c r="H2451">
        <v>0</v>
      </c>
      <c r="I2451">
        <v>0.65900000000000003</v>
      </c>
    </row>
    <row r="2452" spans="1:9" x14ac:dyDescent="0.2">
      <c r="A2452" t="s">
        <v>2237</v>
      </c>
      <c r="B2452" t="s">
        <v>115</v>
      </c>
      <c r="C2452">
        <v>2321</v>
      </c>
      <c r="D2452" s="41">
        <v>2.1017361111111108E-2</v>
      </c>
      <c r="E2452" t="s">
        <v>7</v>
      </c>
      <c r="F2452">
        <v>890</v>
      </c>
      <c r="G2452">
        <v>2272</v>
      </c>
      <c r="H2452">
        <v>0</v>
      </c>
      <c r="I2452">
        <v>0.60799999999999998</v>
      </c>
    </row>
    <row r="2453" spans="1:9" x14ac:dyDescent="0.2">
      <c r="A2453" t="s">
        <v>2238</v>
      </c>
      <c r="B2453" t="s">
        <v>115</v>
      </c>
      <c r="C2453">
        <v>2322</v>
      </c>
      <c r="D2453" s="41">
        <v>2.1247685185185185E-2</v>
      </c>
      <c r="E2453" t="s">
        <v>7</v>
      </c>
      <c r="F2453">
        <v>894</v>
      </c>
      <c r="G2453">
        <v>2527</v>
      </c>
      <c r="H2453">
        <v>0</v>
      </c>
      <c r="I2453">
        <v>0.64600000000000002</v>
      </c>
    </row>
    <row r="2454" spans="1:9" x14ac:dyDescent="0.2">
      <c r="A2454" t="s">
        <v>2239</v>
      </c>
      <c r="B2454" t="s">
        <v>115</v>
      </c>
      <c r="C2454">
        <v>2323</v>
      </c>
      <c r="D2454" s="41">
        <v>2.1364583333333336E-2</v>
      </c>
      <c r="E2454" t="s">
        <v>7</v>
      </c>
      <c r="F2454">
        <v>669</v>
      </c>
      <c r="G2454">
        <v>1889</v>
      </c>
      <c r="H2454">
        <v>0</v>
      </c>
      <c r="I2454">
        <v>0.64600000000000002</v>
      </c>
    </row>
    <row r="2455" spans="1:9" x14ac:dyDescent="0.2">
      <c r="A2455" t="s">
        <v>2240</v>
      </c>
      <c r="B2455" t="s">
        <v>115</v>
      </c>
      <c r="C2455">
        <v>2324</v>
      </c>
      <c r="D2455" s="41">
        <v>2.1490740740740741E-2</v>
      </c>
      <c r="E2455" t="s">
        <v>7</v>
      </c>
      <c r="F2455">
        <v>694</v>
      </c>
      <c r="G2455">
        <v>2054</v>
      </c>
      <c r="H2455">
        <v>0</v>
      </c>
      <c r="I2455">
        <v>0.66200000000000003</v>
      </c>
    </row>
    <row r="2456" spans="1:9" x14ac:dyDescent="0.2">
      <c r="A2456" t="s">
        <v>2241</v>
      </c>
      <c r="B2456" t="s">
        <v>115</v>
      </c>
      <c r="C2456">
        <v>2325</v>
      </c>
      <c r="D2456" s="41">
        <v>2.1686342592592594E-2</v>
      </c>
      <c r="E2456" t="s">
        <v>7</v>
      </c>
      <c r="F2456">
        <v>833</v>
      </c>
      <c r="G2456">
        <v>2290</v>
      </c>
      <c r="H2456">
        <v>0</v>
      </c>
      <c r="I2456">
        <v>0.63600000000000001</v>
      </c>
    </row>
    <row r="2457" spans="1:9" x14ac:dyDescent="0.2">
      <c r="A2457" t="s">
        <v>2242</v>
      </c>
      <c r="B2457" t="s">
        <v>115</v>
      </c>
      <c r="C2457">
        <v>2326</v>
      </c>
      <c r="D2457" s="41">
        <v>2.1814814814814815E-2</v>
      </c>
      <c r="E2457" t="s">
        <v>7</v>
      </c>
      <c r="F2457">
        <v>913</v>
      </c>
      <c r="G2457">
        <v>2739</v>
      </c>
      <c r="H2457">
        <v>0</v>
      </c>
      <c r="I2457">
        <v>0.66700000000000004</v>
      </c>
    </row>
    <row r="2458" spans="1:9" x14ac:dyDescent="0.2">
      <c r="A2458" t="s">
        <v>2243</v>
      </c>
      <c r="B2458" t="s">
        <v>115</v>
      </c>
      <c r="C2458">
        <v>2327</v>
      </c>
      <c r="D2458" s="41">
        <v>2.1947916666666668E-2</v>
      </c>
      <c r="E2458" t="s">
        <v>7</v>
      </c>
      <c r="F2458">
        <v>602</v>
      </c>
      <c r="G2458">
        <v>1624</v>
      </c>
      <c r="H2458">
        <v>0</v>
      </c>
      <c r="I2458">
        <v>0.629</v>
      </c>
    </row>
    <row r="2459" spans="1:9" x14ac:dyDescent="0.2">
      <c r="A2459" t="s">
        <v>2244</v>
      </c>
      <c r="B2459" t="s">
        <v>115</v>
      </c>
      <c r="C2459">
        <v>2328</v>
      </c>
      <c r="D2459" s="41">
        <v>2.2104166666666664E-2</v>
      </c>
      <c r="E2459" t="s">
        <v>7</v>
      </c>
      <c r="F2459">
        <v>910</v>
      </c>
      <c r="G2459">
        <v>2424</v>
      </c>
      <c r="H2459">
        <v>0</v>
      </c>
      <c r="I2459">
        <v>0.625</v>
      </c>
    </row>
    <row r="2460" spans="1:9" x14ac:dyDescent="0.2">
      <c r="A2460" t="s">
        <v>2245</v>
      </c>
      <c r="B2460" t="s">
        <v>115</v>
      </c>
      <c r="C2460">
        <v>2329</v>
      </c>
      <c r="D2460" s="41">
        <v>2.2261574074074073E-2</v>
      </c>
      <c r="E2460" t="s">
        <v>7</v>
      </c>
      <c r="F2460">
        <v>773</v>
      </c>
      <c r="G2460">
        <v>2092</v>
      </c>
      <c r="H2460">
        <v>0</v>
      </c>
      <c r="I2460">
        <v>0.63</v>
      </c>
    </row>
    <row r="2461" spans="1:9" x14ac:dyDescent="0.2">
      <c r="A2461" t="s">
        <v>2246</v>
      </c>
      <c r="B2461" t="s">
        <v>115</v>
      </c>
      <c r="C2461">
        <v>2330</v>
      </c>
      <c r="D2461" s="41">
        <v>2.2450231481481481E-2</v>
      </c>
      <c r="E2461" t="s">
        <v>7293</v>
      </c>
      <c r="F2461">
        <v>770</v>
      </c>
      <c r="G2461">
        <v>2268</v>
      </c>
      <c r="H2461">
        <v>1</v>
      </c>
      <c r="I2461">
        <v>0.66</v>
      </c>
    </row>
    <row r="2462" spans="1:9" x14ac:dyDescent="0.2">
      <c r="A2462" t="s">
        <v>2247</v>
      </c>
      <c r="B2462" t="s">
        <v>115</v>
      </c>
      <c r="C2462">
        <v>2331</v>
      </c>
      <c r="D2462" s="41">
        <v>2.2810185185185183E-2</v>
      </c>
      <c r="E2462" t="s">
        <v>7293</v>
      </c>
      <c r="F2462">
        <v>1203</v>
      </c>
      <c r="G2462">
        <v>3192</v>
      </c>
      <c r="H2462">
        <v>0</v>
      </c>
      <c r="I2462">
        <v>0.623</v>
      </c>
    </row>
    <row r="2463" spans="1:9" x14ac:dyDescent="0.2">
      <c r="A2463" t="s">
        <v>2248</v>
      </c>
      <c r="B2463" t="s">
        <v>115</v>
      </c>
      <c r="C2463">
        <v>2332</v>
      </c>
      <c r="D2463" s="41">
        <v>2.2967592592592592E-2</v>
      </c>
      <c r="E2463" t="s">
        <v>7293</v>
      </c>
      <c r="F2463">
        <v>906</v>
      </c>
      <c r="G2463">
        <v>2633</v>
      </c>
      <c r="H2463">
        <v>1</v>
      </c>
      <c r="I2463">
        <v>0.65600000000000003</v>
      </c>
    </row>
    <row r="2464" spans="1:9" x14ac:dyDescent="0.2">
      <c r="A2464" t="s">
        <v>2249</v>
      </c>
      <c r="B2464" t="s">
        <v>115</v>
      </c>
      <c r="C2464">
        <v>2333</v>
      </c>
      <c r="D2464" s="41">
        <v>2.311111111111111E-2</v>
      </c>
      <c r="E2464" t="s">
        <v>7293</v>
      </c>
      <c r="F2464">
        <v>764</v>
      </c>
      <c r="G2464">
        <v>2287</v>
      </c>
      <c r="H2464">
        <v>0</v>
      </c>
      <c r="I2464">
        <v>0.66600000000000004</v>
      </c>
    </row>
    <row r="2465" spans="1:9" x14ac:dyDescent="0.2">
      <c r="A2465" t="s">
        <v>2250</v>
      </c>
      <c r="B2465" t="s">
        <v>115</v>
      </c>
      <c r="C2465">
        <v>2334</v>
      </c>
      <c r="D2465" s="41">
        <v>2.325578703703704E-2</v>
      </c>
      <c r="E2465" t="s">
        <v>7293</v>
      </c>
      <c r="F2465">
        <v>645</v>
      </c>
      <c r="G2465">
        <v>2009</v>
      </c>
      <c r="H2465">
        <v>1</v>
      </c>
      <c r="I2465">
        <v>0.67900000000000005</v>
      </c>
    </row>
    <row r="2466" spans="1:9" x14ac:dyDescent="0.2">
      <c r="A2466" t="s">
        <v>2251</v>
      </c>
      <c r="B2466" t="s">
        <v>115</v>
      </c>
      <c r="C2466">
        <v>2335</v>
      </c>
      <c r="D2466" s="41">
        <v>2.3414351851851853E-2</v>
      </c>
      <c r="E2466" t="s">
        <v>7293</v>
      </c>
      <c r="F2466">
        <v>959</v>
      </c>
      <c r="G2466">
        <v>2814</v>
      </c>
      <c r="H2466">
        <v>1</v>
      </c>
      <c r="I2466">
        <v>0.65900000000000003</v>
      </c>
    </row>
    <row r="2467" spans="1:9" x14ac:dyDescent="0.2">
      <c r="A2467" t="s">
        <v>2252</v>
      </c>
      <c r="B2467" t="s">
        <v>115</v>
      </c>
      <c r="C2467">
        <v>2336</v>
      </c>
      <c r="D2467" s="41">
        <v>2.3559027777777772E-2</v>
      </c>
      <c r="E2467" t="s">
        <v>7293</v>
      </c>
      <c r="F2467">
        <v>847</v>
      </c>
      <c r="G2467">
        <v>2269</v>
      </c>
      <c r="H2467">
        <v>1</v>
      </c>
      <c r="I2467">
        <v>0.627</v>
      </c>
    </row>
    <row r="2468" spans="1:9" x14ac:dyDescent="0.2">
      <c r="A2468" t="s">
        <v>2253</v>
      </c>
      <c r="B2468" t="s">
        <v>115</v>
      </c>
      <c r="C2468">
        <v>2337</v>
      </c>
      <c r="D2468" s="41">
        <v>2.3675925925925923E-2</v>
      </c>
      <c r="E2468" t="s">
        <v>7293</v>
      </c>
      <c r="F2468">
        <v>857</v>
      </c>
      <c r="G2468">
        <v>2336</v>
      </c>
      <c r="H2468">
        <v>1</v>
      </c>
      <c r="I2468">
        <v>0.63300000000000001</v>
      </c>
    </row>
    <row r="2469" spans="1:9" x14ac:dyDescent="0.2">
      <c r="A2469" t="s">
        <v>2254</v>
      </c>
      <c r="B2469" t="s">
        <v>115</v>
      </c>
      <c r="C2469">
        <v>2338</v>
      </c>
      <c r="D2469" s="41">
        <v>2.3803240740740739E-2</v>
      </c>
      <c r="E2469" t="s">
        <v>7293</v>
      </c>
      <c r="F2469">
        <v>926</v>
      </c>
      <c r="G2469">
        <v>2781</v>
      </c>
      <c r="H2469">
        <v>1</v>
      </c>
      <c r="I2469">
        <v>0.66700000000000004</v>
      </c>
    </row>
    <row r="2470" spans="1:9" x14ac:dyDescent="0.2">
      <c r="A2470" t="s">
        <v>2255</v>
      </c>
      <c r="B2470" t="s">
        <v>115</v>
      </c>
      <c r="C2470">
        <v>2339</v>
      </c>
      <c r="D2470" s="41">
        <v>2.396875E-2</v>
      </c>
      <c r="E2470" t="s">
        <v>7293</v>
      </c>
      <c r="F2470">
        <v>739</v>
      </c>
      <c r="G2470">
        <v>2389</v>
      </c>
      <c r="H2470">
        <v>0</v>
      </c>
      <c r="I2470">
        <v>0.69099999999999995</v>
      </c>
    </row>
    <row r="2471" spans="1:9" x14ac:dyDescent="0.2">
      <c r="A2471" t="s">
        <v>2256</v>
      </c>
      <c r="B2471" t="s">
        <v>115</v>
      </c>
      <c r="C2471">
        <v>2340</v>
      </c>
      <c r="D2471" s="41">
        <v>2.4140046296296302E-2</v>
      </c>
      <c r="E2471" t="s">
        <v>7293</v>
      </c>
      <c r="F2471">
        <v>828</v>
      </c>
      <c r="G2471">
        <v>2409</v>
      </c>
      <c r="H2471">
        <v>0</v>
      </c>
      <c r="I2471">
        <v>0.65600000000000003</v>
      </c>
    </row>
    <row r="2472" spans="1:9" x14ac:dyDescent="0.2">
      <c r="A2472" t="s">
        <v>2257</v>
      </c>
      <c r="B2472" t="s">
        <v>115</v>
      </c>
      <c r="C2472">
        <v>2341</v>
      </c>
      <c r="D2472" s="41">
        <v>2.4269675925925924E-2</v>
      </c>
      <c r="E2472" t="s">
        <v>7293</v>
      </c>
      <c r="F2472">
        <v>726</v>
      </c>
      <c r="G2472">
        <v>2142</v>
      </c>
      <c r="H2472">
        <v>1</v>
      </c>
      <c r="I2472">
        <v>0.66100000000000003</v>
      </c>
    </row>
    <row r="2473" spans="1:9" x14ac:dyDescent="0.2">
      <c r="A2473" t="s">
        <v>2258</v>
      </c>
      <c r="B2473" t="s">
        <v>115</v>
      </c>
      <c r="C2473">
        <v>2342</v>
      </c>
      <c r="D2473" s="41">
        <v>2.442824074074074E-2</v>
      </c>
      <c r="E2473" t="s">
        <v>7293</v>
      </c>
      <c r="F2473">
        <v>653</v>
      </c>
      <c r="G2473">
        <v>2098</v>
      </c>
      <c r="H2473">
        <v>1</v>
      </c>
      <c r="I2473">
        <v>0.68899999999999995</v>
      </c>
    </row>
    <row r="2474" spans="1:9" x14ac:dyDescent="0.2">
      <c r="A2474" t="s">
        <v>2259</v>
      </c>
      <c r="B2474" t="s">
        <v>115</v>
      </c>
      <c r="C2474">
        <v>2343</v>
      </c>
      <c r="D2474" s="41">
        <v>2.4571759259259262E-2</v>
      </c>
      <c r="E2474" t="s">
        <v>7293</v>
      </c>
      <c r="F2474">
        <v>820</v>
      </c>
      <c r="G2474">
        <v>2363</v>
      </c>
      <c r="H2474">
        <v>1</v>
      </c>
      <c r="I2474">
        <v>0.65300000000000002</v>
      </c>
    </row>
    <row r="2475" spans="1:9" x14ac:dyDescent="0.2">
      <c r="A2475" t="s">
        <v>2260</v>
      </c>
      <c r="B2475" t="s">
        <v>115</v>
      </c>
      <c r="C2475">
        <v>2344</v>
      </c>
      <c r="D2475" s="41">
        <v>2.4903935185185185E-2</v>
      </c>
      <c r="E2475" t="s">
        <v>7293</v>
      </c>
      <c r="F2475">
        <v>1115</v>
      </c>
      <c r="G2475">
        <v>3071</v>
      </c>
      <c r="H2475">
        <v>0</v>
      </c>
      <c r="I2475">
        <v>0.63700000000000001</v>
      </c>
    </row>
    <row r="2476" spans="1:9" x14ac:dyDescent="0.2">
      <c r="A2476" t="s">
        <v>2261</v>
      </c>
      <c r="B2476" t="s">
        <v>115</v>
      </c>
      <c r="C2476">
        <v>2345</v>
      </c>
      <c r="D2476" s="41">
        <v>2.5075231481481483E-2</v>
      </c>
      <c r="E2476" t="s">
        <v>7293</v>
      </c>
      <c r="F2476">
        <v>674</v>
      </c>
      <c r="G2476">
        <v>2013</v>
      </c>
      <c r="H2476">
        <v>0</v>
      </c>
      <c r="I2476">
        <v>0.66500000000000004</v>
      </c>
    </row>
    <row r="2477" spans="1:9" x14ac:dyDescent="0.2">
      <c r="A2477" t="s">
        <v>2262</v>
      </c>
      <c r="B2477" t="s">
        <v>115</v>
      </c>
      <c r="C2477">
        <v>2346</v>
      </c>
      <c r="D2477" s="41">
        <v>2.5245370370370366E-2</v>
      </c>
      <c r="E2477" t="s">
        <v>7293</v>
      </c>
      <c r="F2477">
        <v>1090</v>
      </c>
      <c r="G2477">
        <v>2747</v>
      </c>
      <c r="H2477">
        <v>0</v>
      </c>
      <c r="I2477">
        <v>0.60299999999999998</v>
      </c>
    </row>
    <row r="2478" spans="1:9" x14ac:dyDescent="0.2">
      <c r="A2478" t="s">
        <v>2263</v>
      </c>
      <c r="B2478" t="s">
        <v>115</v>
      </c>
      <c r="C2478">
        <v>2347</v>
      </c>
      <c r="D2478" s="41">
        <v>2.5458333333333333E-2</v>
      </c>
      <c r="E2478" t="s">
        <v>7293</v>
      </c>
      <c r="F2478">
        <v>807</v>
      </c>
      <c r="G2478">
        <v>2377</v>
      </c>
      <c r="H2478">
        <v>0</v>
      </c>
      <c r="I2478">
        <v>0.66</v>
      </c>
    </row>
    <row r="2479" spans="1:9" x14ac:dyDescent="0.2">
      <c r="A2479" t="s">
        <v>2264</v>
      </c>
      <c r="B2479" t="s">
        <v>115</v>
      </c>
      <c r="C2479">
        <v>2348</v>
      </c>
      <c r="D2479" s="41">
        <v>2.5615740740740744E-2</v>
      </c>
      <c r="E2479" t="s">
        <v>7293</v>
      </c>
      <c r="F2479">
        <v>803</v>
      </c>
      <c r="G2479">
        <v>2370</v>
      </c>
      <c r="H2479">
        <v>0</v>
      </c>
      <c r="I2479">
        <v>0.66100000000000003</v>
      </c>
    </row>
    <row r="2480" spans="1:9" x14ac:dyDescent="0.2">
      <c r="A2480" t="s">
        <v>2265</v>
      </c>
      <c r="B2480" t="s">
        <v>115</v>
      </c>
      <c r="C2480">
        <v>2349</v>
      </c>
      <c r="D2480" s="41">
        <v>2.573958333333333E-2</v>
      </c>
      <c r="E2480" t="s">
        <v>7293</v>
      </c>
      <c r="F2480">
        <v>678</v>
      </c>
      <c r="G2480">
        <v>2253</v>
      </c>
      <c r="H2480">
        <v>0</v>
      </c>
      <c r="I2480">
        <v>0.69899999999999995</v>
      </c>
    </row>
    <row r="2481" spans="1:9" x14ac:dyDescent="0.2">
      <c r="A2481" t="s">
        <v>2266</v>
      </c>
      <c r="B2481" t="s">
        <v>115</v>
      </c>
      <c r="C2481">
        <v>2350</v>
      </c>
      <c r="D2481" s="41">
        <v>2.5869212962962962E-2</v>
      </c>
      <c r="E2481" t="s">
        <v>7293</v>
      </c>
      <c r="F2481">
        <v>637</v>
      </c>
      <c r="G2481">
        <v>1916</v>
      </c>
      <c r="H2481">
        <v>0</v>
      </c>
      <c r="I2481">
        <v>0.66800000000000004</v>
      </c>
    </row>
    <row r="2482" spans="1:9" x14ac:dyDescent="0.2">
      <c r="A2482" t="s">
        <v>2267</v>
      </c>
      <c r="B2482" t="s">
        <v>115</v>
      </c>
      <c r="C2482">
        <v>2351</v>
      </c>
      <c r="D2482" s="41">
        <v>2.6054398148148149E-2</v>
      </c>
      <c r="E2482" t="s">
        <v>7293</v>
      </c>
      <c r="F2482">
        <v>663</v>
      </c>
      <c r="G2482">
        <v>2239</v>
      </c>
      <c r="H2482">
        <v>0</v>
      </c>
      <c r="I2482">
        <v>0.70399999999999996</v>
      </c>
    </row>
    <row r="2483" spans="1:9" x14ac:dyDescent="0.2">
      <c r="A2483" t="s">
        <v>2268</v>
      </c>
      <c r="B2483" t="s">
        <v>115</v>
      </c>
      <c r="C2483">
        <v>2352</v>
      </c>
      <c r="D2483" s="41">
        <v>2.6204861111111113E-2</v>
      </c>
      <c r="E2483" t="s">
        <v>7293</v>
      </c>
      <c r="F2483">
        <v>793</v>
      </c>
      <c r="G2483">
        <v>2162</v>
      </c>
      <c r="H2483">
        <v>0</v>
      </c>
      <c r="I2483">
        <v>0.63300000000000001</v>
      </c>
    </row>
    <row r="2484" spans="1:9" x14ac:dyDescent="0.2">
      <c r="A2484" t="s">
        <v>2269</v>
      </c>
      <c r="B2484" t="s">
        <v>115</v>
      </c>
      <c r="C2484">
        <v>2353</v>
      </c>
      <c r="D2484" s="41">
        <v>2.6346064814814815E-2</v>
      </c>
      <c r="E2484" t="s">
        <v>7293</v>
      </c>
      <c r="F2484">
        <v>846</v>
      </c>
      <c r="G2484">
        <v>2394</v>
      </c>
      <c r="H2484">
        <v>0</v>
      </c>
      <c r="I2484">
        <v>0.64700000000000002</v>
      </c>
    </row>
    <row r="2485" spans="1:9" x14ac:dyDescent="0.2">
      <c r="A2485" t="s">
        <v>2270</v>
      </c>
      <c r="B2485" t="s">
        <v>115</v>
      </c>
      <c r="C2485">
        <v>2354</v>
      </c>
      <c r="D2485" s="41">
        <v>2.6504629629629628E-2</v>
      </c>
      <c r="E2485" t="s">
        <v>7293</v>
      </c>
      <c r="F2485">
        <v>812</v>
      </c>
      <c r="G2485">
        <v>2278</v>
      </c>
      <c r="H2485">
        <v>0</v>
      </c>
      <c r="I2485">
        <v>0.64400000000000002</v>
      </c>
    </row>
    <row r="2486" spans="1:9" x14ac:dyDescent="0.2">
      <c r="A2486" t="s">
        <v>2271</v>
      </c>
      <c r="B2486" t="s">
        <v>115</v>
      </c>
      <c r="C2486">
        <v>2355</v>
      </c>
      <c r="D2486" s="41">
        <v>2.6628472222222224E-2</v>
      </c>
      <c r="E2486" t="s">
        <v>7293</v>
      </c>
      <c r="F2486">
        <v>760</v>
      </c>
      <c r="G2486">
        <v>2402</v>
      </c>
      <c r="H2486">
        <v>0</v>
      </c>
      <c r="I2486">
        <v>0.68400000000000005</v>
      </c>
    </row>
    <row r="2487" spans="1:9" x14ac:dyDescent="0.2">
      <c r="A2487" t="s">
        <v>2272</v>
      </c>
      <c r="B2487" t="s">
        <v>115</v>
      </c>
      <c r="C2487">
        <v>2356</v>
      </c>
      <c r="D2487" s="41">
        <v>2.6758101851851849E-2</v>
      </c>
      <c r="E2487" t="s">
        <v>7293</v>
      </c>
      <c r="F2487">
        <v>718</v>
      </c>
      <c r="G2487">
        <v>2252</v>
      </c>
      <c r="H2487">
        <v>0</v>
      </c>
      <c r="I2487">
        <v>0.68100000000000005</v>
      </c>
    </row>
    <row r="2488" spans="1:9" x14ac:dyDescent="0.2">
      <c r="A2488" t="s">
        <v>2273</v>
      </c>
      <c r="B2488" t="s">
        <v>115</v>
      </c>
      <c r="C2488">
        <v>2357</v>
      </c>
      <c r="D2488" s="41">
        <v>2.692939814814815E-2</v>
      </c>
      <c r="E2488" t="s">
        <v>7293</v>
      </c>
      <c r="F2488">
        <v>719</v>
      </c>
      <c r="G2488">
        <v>2059</v>
      </c>
      <c r="H2488">
        <v>0</v>
      </c>
      <c r="I2488">
        <v>0.65100000000000002</v>
      </c>
    </row>
    <row r="2489" spans="1:9" x14ac:dyDescent="0.2">
      <c r="A2489" t="s">
        <v>2274</v>
      </c>
      <c r="B2489" t="s">
        <v>115</v>
      </c>
      <c r="C2489">
        <v>2358</v>
      </c>
      <c r="D2489" s="41">
        <v>2.7106481481481481E-2</v>
      </c>
      <c r="E2489" t="s">
        <v>7293</v>
      </c>
      <c r="F2489">
        <v>761</v>
      </c>
      <c r="G2489">
        <v>2240</v>
      </c>
      <c r="H2489">
        <v>0</v>
      </c>
      <c r="I2489">
        <v>0.66</v>
      </c>
    </row>
    <row r="2490" spans="1:9" x14ac:dyDescent="0.2">
      <c r="A2490" t="s">
        <v>2275</v>
      </c>
      <c r="B2490" t="s">
        <v>115</v>
      </c>
      <c r="C2490">
        <v>2359</v>
      </c>
      <c r="D2490" s="41">
        <v>2.7765046296296298E-2</v>
      </c>
      <c r="E2490" t="s">
        <v>7</v>
      </c>
      <c r="F2490">
        <v>830</v>
      </c>
      <c r="G2490">
        <v>2267</v>
      </c>
      <c r="H2490">
        <v>0</v>
      </c>
      <c r="I2490">
        <v>0.63400000000000001</v>
      </c>
    </row>
    <row r="2491" spans="1:9" x14ac:dyDescent="0.2">
      <c r="A2491" t="s">
        <v>2276</v>
      </c>
      <c r="B2491" t="s">
        <v>115</v>
      </c>
      <c r="C2491">
        <v>2360</v>
      </c>
      <c r="D2491" s="41">
        <v>2.7950231481481482E-2</v>
      </c>
      <c r="E2491" t="s">
        <v>7</v>
      </c>
      <c r="F2491">
        <v>792</v>
      </c>
      <c r="G2491">
        <v>2449</v>
      </c>
      <c r="H2491">
        <v>0</v>
      </c>
      <c r="I2491">
        <v>0.67700000000000005</v>
      </c>
    </row>
    <row r="2492" spans="1:9" x14ac:dyDescent="0.2">
      <c r="A2492" t="s">
        <v>2277</v>
      </c>
      <c r="B2492" t="s">
        <v>115</v>
      </c>
      <c r="C2492">
        <v>2361</v>
      </c>
      <c r="D2492" s="41">
        <v>2.8083333333333332E-2</v>
      </c>
      <c r="E2492" t="s">
        <v>7</v>
      </c>
      <c r="F2492">
        <v>815</v>
      </c>
      <c r="G2492">
        <v>2724</v>
      </c>
      <c r="H2492">
        <v>0</v>
      </c>
      <c r="I2492">
        <v>0.70099999999999996</v>
      </c>
    </row>
    <row r="2493" spans="1:9" x14ac:dyDescent="0.2">
      <c r="A2493" t="s">
        <v>2278</v>
      </c>
      <c r="B2493" t="s">
        <v>115</v>
      </c>
      <c r="C2493">
        <v>2362</v>
      </c>
      <c r="D2493" s="41">
        <v>2.8216435185185185E-2</v>
      </c>
      <c r="E2493" t="s">
        <v>7</v>
      </c>
      <c r="F2493">
        <v>909</v>
      </c>
      <c r="G2493">
        <v>2496</v>
      </c>
      <c r="H2493">
        <v>0</v>
      </c>
      <c r="I2493">
        <v>0.63600000000000001</v>
      </c>
    </row>
    <row r="2494" spans="1:9" x14ac:dyDescent="0.2">
      <c r="A2494" t="s">
        <v>2279</v>
      </c>
      <c r="B2494" t="s">
        <v>115</v>
      </c>
      <c r="C2494">
        <v>2363</v>
      </c>
      <c r="D2494" s="41">
        <v>2.8359953703703703E-2</v>
      </c>
      <c r="E2494" t="s">
        <v>7</v>
      </c>
      <c r="F2494">
        <v>840</v>
      </c>
      <c r="G2494">
        <v>2424</v>
      </c>
      <c r="H2494">
        <v>0</v>
      </c>
      <c r="I2494">
        <v>0.65300000000000002</v>
      </c>
    </row>
    <row r="2495" spans="1:9" x14ac:dyDescent="0.2">
      <c r="A2495" t="s">
        <v>2280</v>
      </c>
      <c r="B2495" t="s">
        <v>115</v>
      </c>
      <c r="C2495">
        <v>2364</v>
      </c>
      <c r="D2495" s="41">
        <v>2.8518518518518523E-2</v>
      </c>
      <c r="E2495" t="s">
        <v>7</v>
      </c>
      <c r="F2495">
        <v>839</v>
      </c>
      <c r="G2495">
        <v>2159</v>
      </c>
      <c r="H2495">
        <v>0</v>
      </c>
      <c r="I2495">
        <v>0.61099999999999999</v>
      </c>
    </row>
    <row r="2496" spans="1:9" x14ac:dyDescent="0.2">
      <c r="A2496" t="s">
        <v>2281</v>
      </c>
      <c r="B2496" t="s">
        <v>115</v>
      </c>
      <c r="C2496">
        <v>2365</v>
      </c>
      <c r="D2496" s="41">
        <v>2.8663194444444443E-2</v>
      </c>
      <c r="E2496" t="s">
        <v>7</v>
      </c>
      <c r="F2496">
        <v>812</v>
      </c>
      <c r="G2496">
        <v>2303</v>
      </c>
      <c r="H2496">
        <v>0</v>
      </c>
      <c r="I2496">
        <v>0.64700000000000002</v>
      </c>
    </row>
    <row r="2497" spans="1:9" x14ac:dyDescent="0.2">
      <c r="A2497" t="s">
        <v>2282</v>
      </c>
      <c r="B2497" t="s">
        <v>115</v>
      </c>
      <c r="C2497">
        <v>2366</v>
      </c>
      <c r="D2497" s="41">
        <v>2.8807870370370373E-2</v>
      </c>
      <c r="E2497" t="s">
        <v>7</v>
      </c>
      <c r="F2497">
        <v>694</v>
      </c>
      <c r="G2497">
        <v>2151</v>
      </c>
      <c r="H2497">
        <v>0</v>
      </c>
      <c r="I2497">
        <v>0.67700000000000005</v>
      </c>
    </row>
    <row r="2498" spans="1:9" x14ac:dyDescent="0.2">
      <c r="A2498" t="s">
        <v>2283</v>
      </c>
      <c r="B2498" t="s">
        <v>115</v>
      </c>
      <c r="C2498">
        <v>2367</v>
      </c>
      <c r="D2498" s="41">
        <v>2.8953703703703704E-2</v>
      </c>
      <c r="E2498" t="s">
        <v>7</v>
      </c>
      <c r="F2498">
        <v>697</v>
      </c>
      <c r="G2498">
        <v>2132</v>
      </c>
      <c r="H2498">
        <v>0</v>
      </c>
      <c r="I2498">
        <v>0.67300000000000004</v>
      </c>
    </row>
    <row r="2499" spans="1:9" x14ac:dyDescent="0.2">
      <c r="A2499" t="s">
        <v>2284</v>
      </c>
      <c r="B2499" t="s">
        <v>115</v>
      </c>
      <c r="C2499">
        <v>2368</v>
      </c>
      <c r="D2499" s="41">
        <v>2.9085648148148149E-2</v>
      </c>
      <c r="E2499" t="s">
        <v>7</v>
      </c>
      <c r="F2499">
        <v>784</v>
      </c>
      <c r="G2499">
        <v>2163</v>
      </c>
      <c r="H2499">
        <v>0</v>
      </c>
      <c r="I2499">
        <v>0.63800000000000001</v>
      </c>
    </row>
    <row r="2500" spans="1:9" x14ac:dyDescent="0.2">
      <c r="A2500" t="s">
        <v>2285</v>
      </c>
      <c r="B2500" t="s">
        <v>115</v>
      </c>
      <c r="C2500">
        <v>2369</v>
      </c>
      <c r="D2500" s="41">
        <v>2.9256944444444447E-2</v>
      </c>
      <c r="E2500" t="s">
        <v>7</v>
      </c>
      <c r="F2500">
        <v>787</v>
      </c>
      <c r="G2500">
        <v>2255</v>
      </c>
      <c r="H2500">
        <v>0</v>
      </c>
      <c r="I2500">
        <v>0.65100000000000002</v>
      </c>
    </row>
    <row r="2501" spans="1:9" x14ac:dyDescent="0.2">
      <c r="A2501" t="s">
        <v>2286</v>
      </c>
      <c r="B2501" t="s">
        <v>115</v>
      </c>
      <c r="C2501">
        <v>2370</v>
      </c>
      <c r="D2501" s="41">
        <v>2.9393518518518517E-2</v>
      </c>
      <c r="E2501" t="s">
        <v>7</v>
      </c>
      <c r="F2501">
        <v>858</v>
      </c>
      <c r="G2501">
        <v>2491</v>
      </c>
      <c r="H2501">
        <v>0</v>
      </c>
      <c r="I2501">
        <v>0.65600000000000003</v>
      </c>
    </row>
    <row r="2502" spans="1:9" x14ac:dyDescent="0.2">
      <c r="A2502" t="s">
        <v>2287</v>
      </c>
      <c r="B2502" t="s">
        <v>115</v>
      </c>
      <c r="C2502">
        <v>2371</v>
      </c>
      <c r="D2502" s="41">
        <v>2.9552083333333336E-2</v>
      </c>
      <c r="E2502" t="s">
        <v>7</v>
      </c>
      <c r="F2502">
        <v>943</v>
      </c>
      <c r="G2502">
        <v>2453</v>
      </c>
      <c r="H2502">
        <v>0</v>
      </c>
      <c r="I2502">
        <v>0.61599999999999999</v>
      </c>
    </row>
    <row r="2503" spans="1:9" x14ac:dyDescent="0.2">
      <c r="A2503" t="s">
        <v>2288</v>
      </c>
      <c r="B2503" t="s">
        <v>115</v>
      </c>
      <c r="C2503">
        <v>2372</v>
      </c>
      <c r="D2503" s="41">
        <v>2.9688657407407407E-2</v>
      </c>
      <c r="E2503" t="s">
        <v>7</v>
      </c>
      <c r="F2503">
        <v>655</v>
      </c>
      <c r="G2503">
        <v>2051</v>
      </c>
      <c r="H2503">
        <v>0</v>
      </c>
      <c r="I2503">
        <v>0.68100000000000005</v>
      </c>
    </row>
    <row r="2504" spans="1:9" x14ac:dyDescent="0.2">
      <c r="A2504" t="s">
        <v>2289</v>
      </c>
      <c r="B2504" t="s">
        <v>115</v>
      </c>
      <c r="C2504">
        <v>2373</v>
      </c>
      <c r="D2504" s="41">
        <v>2.9847222222222219E-2</v>
      </c>
      <c r="E2504" t="s">
        <v>7</v>
      </c>
      <c r="F2504">
        <v>812</v>
      </c>
      <c r="G2504">
        <v>2276</v>
      </c>
      <c r="H2504">
        <v>0</v>
      </c>
      <c r="I2504">
        <v>0.64300000000000002</v>
      </c>
    </row>
    <row r="2505" spans="1:9" x14ac:dyDescent="0.2">
      <c r="A2505" t="s">
        <v>2290</v>
      </c>
      <c r="B2505" t="s">
        <v>115</v>
      </c>
      <c r="C2505">
        <v>2374</v>
      </c>
      <c r="D2505" s="41">
        <v>2.9997685185185183E-2</v>
      </c>
      <c r="E2505" t="s">
        <v>7</v>
      </c>
      <c r="F2505">
        <v>705</v>
      </c>
      <c r="G2505">
        <v>2073</v>
      </c>
      <c r="H2505">
        <v>0</v>
      </c>
      <c r="I2505">
        <v>0.66</v>
      </c>
    </row>
    <row r="2506" spans="1:9" x14ac:dyDescent="0.2">
      <c r="A2506" t="s">
        <v>2291</v>
      </c>
      <c r="B2506" t="s">
        <v>115</v>
      </c>
      <c r="C2506">
        <v>2375</v>
      </c>
      <c r="D2506" s="41">
        <v>3.0149305555555558E-2</v>
      </c>
      <c r="E2506" t="s">
        <v>7</v>
      </c>
      <c r="F2506">
        <v>804</v>
      </c>
      <c r="G2506">
        <v>2206</v>
      </c>
      <c r="H2506">
        <v>0</v>
      </c>
      <c r="I2506">
        <v>0.63600000000000001</v>
      </c>
    </row>
    <row r="2507" spans="1:9" x14ac:dyDescent="0.2">
      <c r="A2507" t="s">
        <v>2292</v>
      </c>
      <c r="B2507" t="s">
        <v>115</v>
      </c>
      <c r="C2507">
        <v>2376</v>
      </c>
      <c r="D2507" s="41">
        <v>3.0368055555555554E-2</v>
      </c>
      <c r="E2507" t="s">
        <v>7293</v>
      </c>
      <c r="F2507">
        <v>948</v>
      </c>
      <c r="G2507">
        <v>2457</v>
      </c>
      <c r="H2507">
        <v>0</v>
      </c>
      <c r="I2507">
        <v>0.61399999999999999</v>
      </c>
    </row>
    <row r="2508" spans="1:9" x14ac:dyDescent="0.2">
      <c r="A2508" t="s">
        <v>2293</v>
      </c>
      <c r="B2508" t="s">
        <v>115</v>
      </c>
      <c r="C2508">
        <v>2377</v>
      </c>
      <c r="D2508" s="41">
        <v>3.0591435185185187E-2</v>
      </c>
      <c r="E2508" t="s">
        <v>7293</v>
      </c>
      <c r="F2508">
        <v>947</v>
      </c>
      <c r="G2508">
        <v>2673</v>
      </c>
      <c r="H2508">
        <v>0</v>
      </c>
      <c r="I2508">
        <v>0.64600000000000002</v>
      </c>
    </row>
    <row r="2509" spans="1:9" x14ac:dyDescent="0.2">
      <c r="A2509" t="s">
        <v>2294</v>
      </c>
      <c r="B2509" t="s">
        <v>115</v>
      </c>
      <c r="C2509">
        <v>2378</v>
      </c>
      <c r="D2509" s="41">
        <v>3.0728009259259257E-2</v>
      </c>
      <c r="E2509" t="s">
        <v>7293</v>
      </c>
      <c r="F2509">
        <v>1037</v>
      </c>
      <c r="G2509">
        <v>1642</v>
      </c>
      <c r="H2509">
        <v>0</v>
      </c>
      <c r="I2509">
        <v>0.36799999999999999</v>
      </c>
    </row>
    <row r="2510" spans="1:9" x14ac:dyDescent="0.2">
      <c r="A2510" t="s">
        <v>2295</v>
      </c>
      <c r="B2510" t="s">
        <v>115</v>
      </c>
      <c r="C2510">
        <v>2379</v>
      </c>
      <c r="D2510" s="41">
        <v>3.0862268518518522E-2</v>
      </c>
      <c r="E2510" t="s">
        <v>7293</v>
      </c>
      <c r="F2510">
        <v>853</v>
      </c>
      <c r="G2510">
        <v>2545</v>
      </c>
      <c r="H2510">
        <v>0</v>
      </c>
      <c r="I2510">
        <v>0.66500000000000004</v>
      </c>
    </row>
    <row r="2511" spans="1:9" x14ac:dyDescent="0.2">
      <c r="A2511" t="s">
        <v>2296</v>
      </c>
      <c r="B2511" t="s">
        <v>115</v>
      </c>
      <c r="C2511">
        <v>2380</v>
      </c>
      <c r="D2511" s="41">
        <v>3.1005787037037037E-2</v>
      </c>
      <c r="E2511" t="s">
        <v>7293</v>
      </c>
      <c r="F2511">
        <v>723</v>
      </c>
      <c r="G2511">
        <v>1954</v>
      </c>
      <c r="H2511">
        <v>0</v>
      </c>
      <c r="I2511">
        <v>0.63</v>
      </c>
    </row>
    <row r="2512" spans="1:9" x14ac:dyDescent="0.2">
      <c r="A2512" t="s">
        <v>2297</v>
      </c>
      <c r="B2512" t="s">
        <v>115</v>
      </c>
      <c r="C2512">
        <v>2381</v>
      </c>
      <c r="D2512" s="41">
        <v>3.1151620370370368E-2</v>
      </c>
      <c r="E2512" t="s">
        <v>7293</v>
      </c>
      <c r="F2512">
        <v>841</v>
      </c>
      <c r="G2512">
        <v>2404</v>
      </c>
      <c r="H2512">
        <v>0</v>
      </c>
      <c r="I2512">
        <v>0.65</v>
      </c>
    </row>
    <row r="2513" spans="1:9" x14ac:dyDescent="0.2">
      <c r="A2513" t="s">
        <v>2298</v>
      </c>
      <c r="B2513" t="s">
        <v>115</v>
      </c>
      <c r="C2513">
        <v>2382</v>
      </c>
      <c r="D2513" s="41">
        <v>3.1295138888888886E-2</v>
      </c>
      <c r="E2513" t="s">
        <v>7293</v>
      </c>
      <c r="F2513">
        <v>806</v>
      </c>
      <c r="G2513">
        <v>2493</v>
      </c>
      <c r="H2513">
        <v>0</v>
      </c>
      <c r="I2513">
        <v>0.67700000000000005</v>
      </c>
    </row>
    <row r="2514" spans="1:9" x14ac:dyDescent="0.2">
      <c r="A2514" t="s">
        <v>2299</v>
      </c>
      <c r="B2514" t="s">
        <v>115</v>
      </c>
      <c r="C2514">
        <v>2383</v>
      </c>
      <c r="D2514" s="41">
        <v>3.1456018518518515E-2</v>
      </c>
      <c r="E2514" t="s">
        <v>7293</v>
      </c>
      <c r="F2514">
        <v>1026</v>
      </c>
      <c r="G2514">
        <v>2833</v>
      </c>
      <c r="H2514">
        <v>0</v>
      </c>
      <c r="I2514">
        <v>0.63800000000000001</v>
      </c>
    </row>
    <row r="2515" spans="1:9" x14ac:dyDescent="0.2">
      <c r="A2515" t="s">
        <v>2300</v>
      </c>
      <c r="B2515" t="s">
        <v>115</v>
      </c>
      <c r="C2515">
        <v>2384</v>
      </c>
      <c r="D2515" s="41">
        <v>3.1614583333333328E-2</v>
      </c>
      <c r="E2515" t="s">
        <v>7293</v>
      </c>
      <c r="F2515">
        <v>804</v>
      </c>
      <c r="G2515">
        <v>2503</v>
      </c>
      <c r="H2515">
        <v>0</v>
      </c>
      <c r="I2515">
        <v>0.67900000000000005</v>
      </c>
    </row>
    <row r="2516" spans="1:9" x14ac:dyDescent="0.2">
      <c r="A2516" t="s">
        <v>2301</v>
      </c>
      <c r="B2516" t="s">
        <v>115</v>
      </c>
      <c r="C2516">
        <v>2385</v>
      </c>
      <c r="D2516" s="41">
        <v>3.1765046296296298E-2</v>
      </c>
      <c r="E2516" t="s">
        <v>7293</v>
      </c>
      <c r="F2516">
        <v>831</v>
      </c>
      <c r="G2516">
        <v>2336</v>
      </c>
      <c r="H2516">
        <v>0</v>
      </c>
      <c r="I2516">
        <v>0.64400000000000002</v>
      </c>
    </row>
    <row r="2517" spans="1:9" x14ac:dyDescent="0.2">
      <c r="A2517" t="s">
        <v>2302</v>
      </c>
      <c r="B2517" t="s">
        <v>115</v>
      </c>
      <c r="C2517">
        <v>2386</v>
      </c>
      <c r="D2517" s="41">
        <v>3.1934027777777776E-2</v>
      </c>
      <c r="E2517" t="s">
        <v>7293</v>
      </c>
      <c r="F2517">
        <v>685</v>
      </c>
      <c r="G2517">
        <v>1979</v>
      </c>
      <c r="H2517">
        <v>0</v>
      </c>
      <c r="I2517">
        <v>0.65400000000000003</v>
      </c>
    </row>
    <row r="2518" spans="1:9" x14ac:dyDescent="0.2">
      <c r="A2518" t="s">
        <v>2303</v>
      </c>
      <c r="B2518" t="s">
        <v>115</v>
      </c>
      <c r="C2518">
        <v>2387</v>
      </c>
      <c r="D2518" s="41">
        <v>3.209027777777778E-2</v>
      </c>
      <c r="E2518" t="s">
        <v>7293</v>
      </c>
      <c r="F2518">
        <v>563</v>
      </c>
      <c r="G2518">
        <v>1675</v>
      </c>
      <c r="H2518">
        <v>0</v>
      </c>
      <c r="I2518">
        <v>0.66400000000000003</v>
      </c>
    </row>
    <row r="2519" spans="1:9" x14ac:dyDescent="0.2">
      <c r="A2519" t="s">
        <v>2304</v>
      </c>
      <c r="B2519" t="s">
        <v>115</v>
      </c>
      <c r="C2519">
        <v>2388</v>
      </c>
      <c r="D2519" s="41">
        <v>3.2248842592592593E-2</v>
      </c>
      <c r="E2519" t="s">
        <v>7293</v>
      </c>
      <c r="F2519">
        <v>584</v>
      </c>
      <c r="G2519">
        <v>1847</v>
      </c>
      <c r="H2519">
        <v>0</v>
      </c>
      <c r="I2519">
        <v>0.68400000000000005</v>
      </c>
    </row>
    <row r="2520" spans="1:9" x14ac:dyDescent="0.2">
      <c r="A2520" t="s">
        <v>2305</v>
      </c>
      <c r="B2520" t="s">
        <v>115</v>
      </c>
      <c r="C2520">
        <v>2389</v>
      </c>
      <c r="D2520" s="41">
        <v>3.2393518518518523E-2</v>
      </c>
      <c r="E2520" t="s">
        <v>7293</v>
      </c>
      <c r="F2520">
        <v>664</v>
      </c>
      <c r="G2520">
        <v>1940</v>
      </c>
      <c r="H2520">
        <v>0</v>
      </c>
      <c r="I2520">
        <v>0.65800000000000003</v>
      </c>
    </row>
    <row r="2521" spans="1:9" x14ac:dyDescent="0.2">
      <c r="A2521" t="s">
        <v>2306</v>
      </c>
      <c r="B2521" t="s">
        <v>115</v>
      </c>
      <c r="C2521">
        <v>2390</v>
      </c>
      <c r="D2521" s="41">
        <v>3.2538194444444439E-2</v>
      </c>
      <c r="E2521" t="s">
        <v>7293</v>
      </c>
      <c r="F2521">
        <v>913</v>
      </c>
      <c r="G2521">
        <v>2573</v>
      </c>
      <c r="H2521">
        <v>0</v>
      </c>
      <c r="I2521">
        <v>0.64500000000000002</v>
      </c>
    </row>
    <row r="2522" spans="1:9" x14ac:dyDescent="0.2">
      <c r="A2522" t="s">
        <v>2307</v>
      </c>
      <c r="B2522" t="s">
        <v>115</v>
      </c>
      <c r="C2522">
        <v>2391</v>
      </c>
      <c r="D2522" s="41">
        <v>3.2681712962962968E-2</v>
      </c>
      <c r="E2522" t="s">
        <v>7293</v>
      </c>
      <c r="F2522">
        <v>753</v>
      </c>
      <c r="G2522">
        <v>2103</v>
      </c>
      <c r="H2522">
        <v>0</v>
      </c>
      <c r="I2522">
        <v>0.64200000000000002</v>
      </c>
    </row>
    <row r="2523" spans="1:9" x14ac:dyDescent="0.2">
      <c r="A2523" t="s">
        <v>2308</v>
      </c>
      <c r="B2523" t="s">
        <v>115</v>
      </c>
      <c r="C2523">
        <v>2392</v>
      </c>
      <c r="D2523" s="41">
        <v>3.2871527777777777E-2</v>
      </c>
      <c r="E2523" t="s">
        <v>7293</v>
      </c>
      <c r="F2523">
        <v>942</v>
      </c>
      <c r="G2523">
        <v>2515</v>
      </c>
      <c r="H2523">
        <v>0</v>
      </c>
      <c r="I2523">
        <v>0.625</v>
      </c>
    </row>
    <row r="2524" spans="1:9" x14ac:dyDescent="0.2">
      <c r="A2524" t="s">
        <v>2309</v>
      </c>
      <c r="B2524" t="s">
        <v>115</v>
      </c>
      <c r="C2524">
        <v>2393</v>
      </c>
      <c r="D2524" s="41">
        <v>3.3016203703703707E-2</v>
      </c>
      <c r="E2524" t="s">
        <v>7293</v>
      </c>
      <c r="F2524">
        <v>908</v>
      </c>
      <c r="G2524">
        <v>2590</v>
      </c>
      <c r="H2524">
        <v>0</v>
      </c>
      <c r="I2524">
        <v>0.64900000000000002</v>
      </c>
    </row>
    <row r="2525" spans="1:9" x14ac:dyDescent="0.2">
      <c r="A2525" t="s">
        <v>2310</v>
      </c>
      <c r="B2525" t="s">
        <v>115</v>
      </c>
      <c r="C2525">
        <v>2394</v>
      </c>
      <c r="D2525" s="41">
        <v>3.3142361111111109E-2</v>
      </c>
      <c r="E2525" t="s">
        <v>7293</v>
      </c>
      <c r="F2525">
        <v>564</v>
      </c>
      <c r="G2525">
        <v>1739</v>
      </c>
      <c r="H2525">
        <v>0</v>
      </c>
      <c r="I2525">
        <v>0.67600000000000005</v>
      </c>
    </row>
    <row r="2526" spans="1:9" x14ac:dyDescent="0.2">
      <c r="A2526" t="s">
        <v>2311</v>
      </c>
      <c r="B2526" t="s">
        <v>115</v>
      </c>
      <c r="C2526">
        <v>2395</v>
      </c>
      <c r="D2526" s="41">
        <v>3.3425925925925921E-2</v>
      </c>
      <c r="E2526" t="s">
        <v>7293</v>
      </c>
      <c r="F2526">
        <v>1557</v>
      </c>
      <c r="G2526">
        <v>3926</v>
      </c>
      <c r="H2526">
        <v>0</v>
      </c>
      <c r="I2526">
        <v>0.60299999999999998</v>
      </c>
    </row>
    <row r="2527" spans="1:9" x14ac:dyDescent="0.2">
      <c r="A2527" t="s">
        <v>2312</v>
      </c>
      <c r="B2527" t="s">
        <v>115</v>
      </c>
      <c r="C2527">
        <v>2396</v>
      </c>
      <c r="D2527" s="41">
        <v>3.3585648148148149E-2</v>
      </c>
      <c r="E2527" t="s">
        <v>7293</v>
      </c>
      <c r="F2527">
        <v>928</v>
      </c>
      <c r="G2527">
        <v>2580</v>
      </c>
      <c r="H2527">
        <v>0</v>
      </c>
      <c r="I2527">
        <v>0.64</v>
      </c>
    </row>
    <row r="2528" spans="1:9" x14ac:dyDescent="0.2">
      <c r="A2528" t="s">
        <v>2313</v>
      </c>
      <c r="B2528" t="s">
        <v>115</v>
      </c>
      <c r="C2528">
        <v>2397</v>
      </c>
      <c r="D2528" s="41">
        <v>3.3719907407407407E-2</v>
      </c>
      <c r="E2528" t="s">
        <v>7293</v>
      </c>
      <c r="F2528">
        <v>683</v>
      </c>
      <c r="G2528">
        <v>2190</v>
      </c>
      <c r="H2528">
        <v>0</v>
      </c>
      <c r="I2528">
        <v>0.68799999999999994</v>
      </c>
    </row>
    <row r="2529" spans="1:9" x14ac:dyDescent="0.2">
      <c r="A2529" t="s">
        <v>2314</v>
      </c>
      <c r="B2529" t="s">
        <v>115</v>
      </c>
      <c r="C2529">
        <v>2398</v>
      </c>
      <c r="D2529" s="41">
        <v>3.4554398148148147E-2</v>
      </c>
      <c r="E2529" t="s">
        <v>7</v>
      </c>
      <c r="F2529">
        <v>555</v>
      </c>
      <c r="G2529">
        <v>1550</v>
      </c>
      <c r="H2529">
        <v>0</v>
      </c>
      <c r="I2529">
        <v>0.64200000000000002</v>
      </c>
    </row>
    <row r="2530" spans="1:9" x14ac:dyDescent="0.2">
      <c r="A2530" t="s">
        <v>2315</v>
      </c>
      <c r="B2530" t="s">
        <v>115</v>
      </c>
      <c r="C2530">
        <v>2399</v>
      </c>
      <c r="D2530" s="41">
        <v>3.4711805555555551E-2</v>
      </c>
      <c r="E2530" t="s">
        <v>7</v>
      </c>
      <c r="F2530">
        <v>756</v>
      </c>
      <c r="G2530">
        <v>2145</v>
      </c>
      <c r="H2530">
        <v>0</v>
      </c>
      <c r="I2530">
        <v>0.64800000000000002</v>
      </c>
    </row>
    <row r="2531" spans="1:9" x14ac:dyDescent="0.2">
      <c r="A2531" t="s">
        <v>2316</v>
      </c>
      <c r="B2531" t="s">
        <v>115</v>
      </c>
      <c r="C2531">
        <v>2400</v>
      </c>
      <c r="D2531" s="41">
        <v>3.4841435185185184E-2</v>
      </c>
      <c r="E2531" t="s">
        <v>7</v>
      </c>
      <c r="F2531">
        <v>794</v>
      </c>
      <c r="G2531">
        <v>2610</v>
      </c>
      <c r="H2531">
        <v>0</v>
      </c>
      <c r="I2531">
        <v>0.69599999999999995</v>
      </c>
    </row>
    <row r="2532" spans="1:9" x14ac:dyDescent="0.2">
      <c r="A2532" t="s">
        <v>2317</v>
      </c>
      <c r="B2532" t="s">
        <v>115</v>
      </c>
      <c r="C2532">
        <v>2401</v>
      </c>
      <c r="D2532" s="41">
        <v>3.4943287037037037E-2</v>
      </c>
      <c r="E2532" t="s">
        <v>7</v>
      </c>
      <c r="F2532">
        <v>783</v>
      </c>
      <c r="G2532">
        <v>2269</v>
      </c>
      <c r="H2532">
        <v>0</v>
      </c>
      <c r="I2532">
        <v>0.65500000000000003</v>
      </c>
    </row>
    <row r="2533" spans="1:9" x14ac:dyDescent="0.2">
      <c r="A2533" t="s">
        <v>2318</v>
      </c>
      <c r="B2533" t="s">
        <v>115</v>
      </c>
      <c r="C2533">
        <v>2402</v>
      </c>
      <c r="D2533" s="41">
        <v>3.5059027777777779E-2</v>
      </c>
      <c r="E2533" t="s">
        <v>7</v>
      </c>
      <c r="F2533">
        <v>815</v>
      </c>
      <c r="G2533">
        <v>2358</v>
      </c>
      <c r="H2533">
        <v>0</v>
      </c>
      <c r="I2533">
        <v>0.65400000000000003</v>
      </c>
    </row>
    <row r="2534" spans="1:9" x14ac:dyDescent="0.2">
      <c r="A2534" t="s">
        <v>2319</v>
      </c>
      <c r="B2534" t="s">
        <v>115</v>
      </c>
      <c r="C2534">
        <v>2403</v>
      </c>
      <c r="D2534" s="41">
        <v>3.5202546296296301E-2</v>
      </c>
      <c r="E2534" t="s">
        <v>7</v>
      </c>
      <c r="F2534">
        <v>661</v>
      </c>
      <c r="G2534">
        <v>2002</v>
      </c>
      <c r="H2534">
        <v>0</v>
      </c>
      <c r="I2534">
        <v>0.67</v>
      </c>
    </row>
    <row r="2535" spans="1:9" x14ac:dyDescent="0.2">
      <c r="A2535" t="s">
        <v>2320</v>
      </c>
      <c r="B2535" t="s">
        <v>115</v>
      </c>
      <c r="C2535">
        <v>2404</v>
      </c>
      <c r="D2535" s="41">
        <v>3.5347222222222217E-2</v>
      </c>
      <c r="E2535" t="s">
        <v>7</v>
      </c>
      <c r="F2535">
        <v>735</v>
      </c>
      <c r="G2535">
        <v>2102</v>
      </c>
      <c r="H2535">
        <v>0</v>
      </c>
      <c r="I2535">
        <v>0.65</v>
      </c>
    </row>
    <row r="2536" spans="1:9" x14ac:dyDescent="0.2">
      <c r="A2536" t="s">
        <v>2321</v>
      </c>
      <c r="B2536" t="s">
        <v>115</v>
      </c>
      <c r="C2536">
        <v>2405</v>
      </c>
      <c r="D2536" s="41">
        <v>3.5505787037037037E-2</v>
      </c>
      <c r="E2536" t="s">
        <v>7</v>
      </c>
      <c r="F2536">
        <v>389</v>
      </c>
      <c r="G2536">
        <v>1257</v>
      </c>
      <c r="H2536">
        <v>0</v>
      </c>
      <c r="I2536">
        <v>0.69099999999999995</v>
      </c>
    </row>
    <row r="2537" spans="1:9" x14ac:dyDescent="0.2">
      <c r="A2537" t="s">
        <v>2322</v>
      </c>
      <c r="B2537" t="s">
        <v>115</v>
      </c>
      <c r="C2537">
        <v>2406</v>
      </c>
      <c r="D2537" s="41">
        <v>3.5635416666666662E-2</v>
      </c>
      <c r="E2537" t="s">
        <v>7</v>
      </c>
      <c r="F2537">
        <v>704</v>
      </c>
      <c r="G2537">
        <v>1995</v>
      </c>
      <c r="H2537">
        <v>0</v>
      </c>
      <c r="I2537">
        <v>0.64700000000000002</v>
      </c>
    </row>
    <row r="2538" spans="1:9" x14ac:dyDescent="0.2">
      <c r="A2538" t="s">
        <v>2323</v>
      </c>
      <c r="B2538" t="s">
        <v>115</v>
      </c>
      <c r="C2538">
        <v>2407</v>
      </c>
      <c r="D2538" s="41">
        <v>3.5766203703703703E-2</v>
      </c>
      <c r="E2538" t="s">
        <v>7</v>
      </c>
      <c r="F2538">
        <v>686</v>
      </c>
      <c r="G2538">
        <v>2117</v>
      </c>
      <c r="H2538">
        <v>0</v>
      </c>
      <c r="I2538">
        <v>0.67600000000000005</v>
      </c>
    </row>
    <row r="2539" spans="1:9" x14ac:dyDescent="0.2">
      <c r="A2539" t="s">
        <v>2324</v>
      </c>
      <c r="B2539" t="s">
        <v>115</v>
      </c>
      <c r="C2539">
        <v>2408</v>
      </c>
      <c r="D2539" s="41">
        <v>3.5910879629629626E-2</v>
      </c>
      <c r="E2539" t="s">
        <v>7</v>
      </c>
      <c r="F2539">
        <v>952</v>
      </c>
      <c r="G2539">
        <v>2482</v>
      </c>
      <c r="H2539">
        <v>0</v>
      </c>
      <c r="I2539">
        <v>0.61599999999999999</v>
      </c>
    </row>
    <row r="2540" spans="1:9" x14ac:dyDescent="0.2">
      <c r="A2540" t="s">
        <v>2325</v>
      </c>
      <c r="B2540" t="s">
        <v>115</v>
      </c>
      <c r="C2540">
        <v>2409</v>
      </c>
      <c r="D2540" s="41">
        <v>3.6068287037037038E-2</v>
      </c>
      <c r="E2540" t="s">
        <v>7</v>
      </c>
      <c r="F2540">
        <v>926</v>
      </c>
      <c r="G2540">
        <v>2636</v>
      </c>
      <c r="H2540">
        <v>0</v>
      </c>
      <c r="I2540">
        <v>0.64900000000000002</v>
      </c>
    </row>
    <row r="2541" spans="1:9" x14ac:dyDescent="0.2">
      <c r="A2541" t="s">
        <v>2326</v>
      </c>
      <c r="B2541" t="s">
        <v>115</v>
      </c>
      <c r="C2541">
        <v>2410</v>
      </c>
      <c r="D2541" s="41">
        <v>3.6200231481481479E-2</v>
      </c>
      <c r="E2541" t="s">
        <v>7</v>
      </c>
      <c r="F2541">
        <v>700</v>
      </c>
      <c r="G2541">
        <v>2117</v>
      </c>
      <c r="H2541">
        <v>0</v>
      </c>
      <c r="I2541">
        <v>0.66900000000000004</v>
      </c>
    </row>
    <row r="2542" spans="1:9" x14ac:dyDescent="0.2">
      <c r="A2542" t="s">
        <v>2327</v>
      </c>
      <c r="B2542" t="s">
        <v>115</v>
      </c>
      <c r="C2542">
        <v>2411</v>
      </c>
      <c r="D2542" s="41">
        <v>3.6344907407407409E-2</v>
      </c>
      <c r="E2542" t="s">
        <v>7</v>
      </c>
      <c r="F2542">
        <v>919</v>
      </c>
      <c r="G2542">
        <v>2699</v>
      </c>
      <c r="H2542">
        <v>0</v>
      </c>
      <c r="I2542">
        <v>0.66</v>
      </c>
    </row>
    <row r="2543" spans="1:9" x14ac:dyDescent="0.2">
      <c r="A2543" t="s">
        <v>2328</v>
      </c>
      <c r="B2543" t="s">
        <v>115</v>
      </c>
      <c r="C2543">
        <v>2412</v>
      </c>
      <c r="D2543" s="41">
        <v>3.6489583333333332E-2</v>
      </c>
      <c r="E2543" t="s">
        <v>7</v>
      </c>
      <c r="F2543">
        <v>766</v>
      </c>
      <c r="G2543">
        <v>2193</v>
      </c>
      <c r="H2543">
        <v>0</v>
      </c>
      <c r="I2543">
        <v>0.65100000000000002</v>
      </c>
    </row>
    <row r="2544" spans="1:9" x14ac:dyDescent="0.2">
      <c r="A2544" t="s">
        <v>2329</v>
      </c>
      <c r="B2544" t="s">
        <v>115</v>
      </c>
      <c r="C2544">
        <v>2413</v>
      </c>
      <c r="D2544" s="41">
        <v>3.6634259259259255E-2</v>
      </c>
      <c r="E2544" t="s">
        <v>7</v>
      </c>
      <c r="F2544">
        <v>676</v>
      </c>
      <c r="G2544">
        <v>1919</v>
      </c>
      <c r="H2544">
        <v>0</v>
      </c>
      <c r="I2544">
        <v>0.64800000000000002</v>
      </c>
    </row>
    <row r="2545" spans="1:9" x14ac:dyDescent="0.2">
      <c r="A2545" t="s">
        <v>2330</v>
      </c>
      <c r="B2545" t="s">
        <v>115</v>
      </c>
      <c r="C2545">
        <v>2414</v>
      </c>
      <c r="D2545" s="41">
        <v>3.6778935185185185E-2</v>
      </c>
      <c r="E2545" t="s">
        <v>7</v>
      </c>
      <c r="F2545">
        <v>414</v>
      </c>
      <c r="G2545">
        <v>1224</v>
      </c>
      <c r="H2545">
        <v>0</v>
      </c>
      <c r="I2545">
        <v>0.66200000000000003</v>
      </c>
    </row>
    <row r="2546" spans="1:9" x14ac:dyDescent="0.2">
      <c r="A2546" t="s">
        <v>2331</v>
      </c>
      <c r="B2546" t="s">
        <v>115</v>
      </c>
      <c r="C2546">
        <v>2415</v>
      </c>
      <c r="D2546" s="41">
        <v>3.6905092592592594E-2</v>
      </c>
      <c r="E2546" t="s">
        <v>7</v>
      </c>
      <c r="F2546">
        <v>866</v>
      </c>
      <c r="G2546">
        <v>2465</v>
      </c>
      <c r="H2546">
        <v>0</v>
      </c>
      <c r="I2546">
        <v>0.64900000000000002</v>
      </c>
    </row>
    <row r="2547" spans="1:9" x14ac:dyDescent="0.2">
      <c r="A2547" t="s">
        <v>2332</v>
      </c>
      <c r="B2547" t="s">
        <v>115</v>
      </c>
      <c r="C2547">
        <v>2416</v>
      </c>
      <c r="D2547" s="41">
        <v>3.7055555555555557E-2</v>
      </c>
      <c r="E2547" t="s">
        <v>7</v>
      </c>
      <c r="F2547">
        <v>709</v>
      </c>
      <c r="G2547">
        <v>2168</v>
      </c>
      <c r="H2547">
        <v>0</v>
      </c>
      <c r="I2547">
        <v>0.67300000000000004</v>
      </c>
    </row>
    <row r="2548" spans="1:9" x14ac:dyDescent="0.2">
      <c r="A2548" t="s">
        <v>2333</v>
      </c>
      <c r="B2548" t="s">
        <v>115</v>
      </c>
      <c r="C2548">
        <v>2417</v>
      </c>
      <c r="D2548" s="41">
        <v>3.720601851851852E-2</v>
      </c>
      <c r="E2548" t="s">
        <v>7293</v>
      </c>
      <c r="F2548">
        <v>846</v>
      </c>
      <c r="G2548">
        <v>2337</v>
      </c>
      <c r="H2548">
        <v>0</v>
      </c>
      <c r="I2548">
        <v>0.63800000000000001</v>
      </c>
    </row>
    <row r="2549" spans="1:9" x14ac:dyDescent="0.2">
      <c r="A2549" t="s">
        <v>2334</v>
      </c>
      <c r="B2549" t="s">
        <v>115</v>
      </c>
      <c r="C2549">
        <v>2418</v>
      </c>
      <c r="D2549" s="41">
        <v>3.7356481481481484E-2</v>
      </c>
      <c r="E2549" t="s">
        <v>7293</v>
      </c>
      <c r="F2549">
        <v>634</v>
      </c>
      <c r="G2549">
        <v>2073</v>
      </c>
      <c r="H2549">
        <v>0</v>
      </c>
      <c r="I2549">
        <v>0.69399999999999995</v>
      </c>
    </row>
    <row r="2550" spans="1:9" x14ac:dyDescent="0.2">
      <c r="A2550" t="s">
        <v>2335</v>
      </c>
      <c r="B2550" t="s">
        <v>115</v>
      </c>
      <c r="C2550">
        <v>2419</v>
      </c>
      <c r="D2550" s="41">
        <v>3.7553240740740741E-2</v>
      </c>
      <c r="E2550" t="s">
        <v>7293</v>
      </c>
      <c r="F2550">
        <v>755</v>
      </c>
      <c r="G2550">
        <v>2383</v>
      </c>
      <c r="H2550">
        <v>0</v>
      </c>
      <c r="I2550">
        <v>0.68300000000000005</v>
      </c>
    </row>
    <row r="2551" spans="1:9" x14ac:dyDescent="0.2">
      <c r="A2551" t="s">
        <v>2336</v>
      </c>
      <c r="B2551" t="s">
        <v>115</v>
      </c>
      <c r="C2551">
        <v>2420</v>
      </c>
      <c r="D2551" s="41">
        <v>3.7682870370370374E-2</v>
      </c>
      <c r="E2551" t="s">
        <v>7293</v>
      </c>
      <c r="F2551">
        <v>784</v>
      </c>
      <c r="G2551">
        <v>2245</v>
      </c>
      <c r="H2551">
        <v>0</v>
      </c>
      <c r="I2551">
        <v>0.65100000000000002</v>
      </c>
    </row>
    <row r="2552" spans="1:9" x14ac:dyDescent="0.2">
      <c r="A2552" t="s">
        <v>2337</v>
      </c>
      <c r="B2552" t="s">
        <v>115</v>
      </c>
      <c r="C2552">
        <v>2421</v>
      </c>
      <c r="D2552" s="41">
        <v>3.7826388888888889E-2</v>
      </c>
      <c r="E2552" t="s">
        <v>7293</v>
      </c>
      <c r="F2552">
        <v>813</v>
      </c>
      <c r="G2552">
        <v>2344</v>
      </c>
      <c r="H2552">
        <v>0</v>
      </c>
      <c r="I2552">
        <v>0.65300000000000002</v>
      </c>
    </row>
    <row r="2553" spans="1:9" x14ac:dyDescent="0.2">
      <c r="A2553" t="s">
        <v>2338</v>
      </c>
      <c r="B2553" t="s">
        <v>115</v>
      </c>
      <c r="C2553">
        <v>2422</v>
      </c>
      <c r="D2553" s="41">
        <v>3.8056712962962966E-2</v>
      </c>
      <c r="E2553" t="s">
        <v>7293</v>
      </c>
      <c r="F2553">
        <v>881</v>
      </c>
      <c r="G2553">
        <v>2453</v>
      </c>
      <c r="H2553">
        <v>0</v>
      </c>
      <c r="I2553">
        <v>0.64100000000000001</v>
      </c>
    </row>
    <row r="2554" spans="1:9" x14ac:dyDescent="0.2">
      <c r="A2554" t="s">
        <v>2339</v>
      </c>
      <c r="B2554" t="s">
        <v>115</v>
      </c>
      <c r="C2554">
        <v>2423</v>
      </c>
      <c r="D2554" s="41">
        <v>3.8244212962962966E-2</v>
      </c>
      <c r="E2554" t="s">
        <v>7293</v>
      </c>
      <c r="F2554">
        <v>787</v>
      </c>
      <c r="G2554">
        <v>2458</v>
      </c>
      <c r="H2554">
        <v>0</v>
      </c>
      <c r="I2554">
        <v>0.68</v>
      </c>
    </row>
    <row r="2555" spans="1:9" x14ac:dyDescent="0.2">
      <c r="A2555" t="s">
        <v>2340</v>
      </c>
      <c r="B2555" t="s">
        <v>115</v>
      </c>
      <c r="C2555">
        <v>2424</v>
      </c>
      <c r="D2555" s="41">
        <v>3.8388888888888889E-2</v>
      </c>
      <c r="E2555" t="s">
        <v>7293</v>
      </c>
      <c r="F2555">
        <v>828</v>
      </c>
      <c r="G2555">
        <v>2387</v>
      </c>
      <c r="H2555">
        <v>0</v>
      </c>
      <c r="I2555">
        <v>0.65300000000000002</v>
      </c>
    </row>
    <row r="2556" spans="1:9" x14ac:dyDescent="0.2">
      <c r="A2556" t="s">
        <v>2341</v>
      </c>
      <c r="B2556" t="s">
        <v>115</v>
      </c>
      <c r="C2556">
        <v>2425</v>
      </c>
      <c r="D2556" s="41">
        <v>3.8534722222222227E-2</v>
      </c>
      <c r="E2556" t="s">
        <v>7293</v>
      </c>
      <c r="F2556">
        <v>714</v>
      </c>
      <c r="G2556">
        <v>2253</v>
      </c>
      <c r="H2556">
        <v>0</v>
      </c>
      <c r="I2556">
        <v>0.68300000000000005</v>
      </c>
    </row>
    <row r="2557" spans="1:9" x14ac:dyDescent="0.2">
      <c r="A2557" t="s">
        <v>2342</v>
      </c>
      <c r="B2557" t="s">
        <v>115</v>
      </c>
      <c r="C2557">
        <v>2426</v>
      </c>
      <c r="D2557" s="41">
        <v>3.8678240740740742E-2</v>
      </c>
      <c r="E2557" t="s">
        <v>7293</v>
      </c>
      <c r="F2557">
        <v>734</v>
      </c>
      <c r="G2557">
        <v>2188</v>
      </c>
      <c r="H2557">
        <v>0</v>
      </c>
      <c r="I2557">
        <v>0.66500000000000004</v>
      </c>
    </row>
    <row r="2558" spans="1:9" x14ac:dyDescent="0.2">
      <c r="A2558" t="s">
        <v>2343</v>
      </c>
      <c r="B2558" t="s">
        <v>115</v>
      </c>
      <c r="C2558">
        <v>2427</v>
      </c>
      <c r="D2558" s="41">
        <v>3.8822916666666665E-2</v>
      </c>
      <c r="E2558" t="s">
        <v>7293</v>
      </c>
      <c r="F2558">
        <v>1049</v>
      </c>
      <c r="G2558">
        <v>2754</v>
      </c>
      <c r="H2558">
        <v>0</v>
      </c>
      <c r="I2558">
        <v>0.61899999999999999</v>
      </c>
    </row>
    <row r="2559" spans="1:9" x14ac:dyDescent="0.2">
      <c r="A2559" t="s">
        <v>2344</v>
      </c>
      <c r="B2559" t="s">
        <v>115</v>
      </c>
      <c r="C2559">
        <v>2428</v>
      </c>
      <c r="D2559" s="41">
        <v>3.8967592592592595E-2</v>
      </c>
      <c r="E2559" t="s">
        <v>7293</v>
      </c>
      <c r="F2559">
        <v>839</v>
      </c>
      <c r="G2559">
        <v>2421</v>
      </c>
      <c r="H2559">
        <v>0</v>
      </c>
      <c r="I2559">
        <v>0.65300000000000002</v>
      </c>
    </row>
    <row r="2560" spans="1:9" x14ac:dyDescent="0.2">
      <c r="A2560" t="s">
        <v>2345</v>
      </c>
      <c r="B2560" t="s">
        <v>115</v>
      </c>
      <c r="C2560">
        <v>2429</v>
      </c>
      <c r="D2560" s="41">
        <v>3.9097222222222221E-2</v>
      </c>
      <c r="E2560" t="s">
        <v>7293</v>
      </c>
      <c r="F2560">
        <v>615</v>
      </c>
      <c r="G2560">
        <v>1881</v>
      </c>
      <c r="H2560">
        <v>0</v>
      </c>
      <c r="I2560">
        <v>0.67300000000000004</v>
      </c>
    </row>
    <row r="2561" spans="1:9" x14ac:dyDescent="0.2">
      <c r="A2561" t="s">
        <v>2346</v>
      </c>
      <c r="B2561" t="s">
        <v>115</v>
      </c>
      <c r="C2561">
        <v>2430</v>
      </c>
      <c r="D2561" s="41">
        <v>3.9233796296296301E-2</v>
      </c>
      <c r="E2561" t="s">
        <v>7293</v>
      </c>
      <c r="F2561">
        <v>1038</v>
      </c>
      <c r="G2561">
        <v>2644</v>
      </c>
      <c r="H2561">
        <v>0</v>
      </c>
      <c r="I2561">
        <v>0.60699999999999998</v>
      </c>
    </row>
    <row r="2562" spans="1:9" x14ac:dyDescent="0.2">
      <c r="A2562" t="s">
        <v>2347</v>
      </c>
      <c r="B2562" t="s">
        <v>115</v>
      </c>
      <c r="C2562">
        <v>2431</v>
      </c>
      <c r="D2562" s="41">
        <v>3.9392361111111114E-2</v>
      </c>
      <c r="E2562" t="s">
        <v>7293</v>
      </c>
      <c r="F2562">
        <v>627</v>
      </c>
      <c r="G2562">
        <v>1852</v>
      </c>
      <c r="H2562">
        <v>0</v>
      </c>
      <c r="I2562">
        <v>0.66100000000000003</v>
      </c>
    </row>
    <row r="2563" spans="1:9" x14ac:dyDescent="0.2">
      <c r="A2563" t="s">
        <v>2348</v>
      </c>
      <c r="B2563" t="s">
        <v>115</v>
      </c>
      <c r="C2563">
        <v>2432</v>
      </c>
      <c r="D2563" s="41">
        <v>3.9515046296296298E-2</v>
      </c>
      <c r="E2563" t="s">
        <v>7293</v>
      </c>
      <c r="F2563">
        <v>798</v>
      </c>
      <c r="G2563">
        <v>2363</v>
      </c>
      <c r="H2563">
        <v>0</v>
      </c>
      <c r="I2563">
        <v>0.66200000000000003</v>
      </c>
    </row>
    <row r="2564" spans="1:9" x14ac:dyDescent="0.2">
      <c r="A2564" t="s">
        <v>2349</v>
      </c>
      <c r="B2564" t="s">
        <v>115</v>
      </c>
      <c r="C2564">
        <v>2433</v>
      </c>
      <c r="D2564" s="41">
        <v>3.963310185185185E-2</v>
      </c>
      <c r="E2564" t="s">
        <v>7293</v>
      </c>
      <c r="F2564">
        <v>800</v>
      </c>
      <c r="G2564">
        <v>2433</v>
      </c>
      <c r="H2564">
        <v>0</v>
      </c>
      <c r="I2564">
        <v>0.67100000000000004</v>
      </c>
    </row>
    <row r="2565" spans="1:9" x14ac:dyDescent="0.2">
      <c r="A2565" t="s">
        <v>2350</v>
      </c>
      <c r="B2565" t="s">
        <v>115</v>
      </c>
      <c r="C2565">
        <v>2434</v>
      </c>
      <c r="D2565" s="41">
        <v>3.9831018518518523E-2</v>
      </c>
      <c r="E2565" t="s">
        <v>7293</v>
      </c>
      <c r="F2565">
        <v>716</v>
      </c>
      <c r="G2565">
        <v>2158</v>
      </c>
      <c r="H2565">
        <v>0</v>
      </c>
      <c r="I2565">
        <v>0.66800000000000004</v>
      </c>
    </row>
    <row r="2566" spans="1:9" x14ac:dyDescent="0.2">
      <c r="A2566" t="s">
        <v>2351</v>
      </c>
      <c r="B2566" t="s">
        <v>115</v>
      </c>
      <c r="C2566">
        <v>2435</v>
      </c>
      <c r="D2566" s="41">
        <v>3.9954861111111108E-2</v>
      </c>
      <c r="E2566" t="s">
        <v>7293</v>
      </c>
      <c r="F2566">
        <v>705</v>
      </c>
      <c r="G2566">
        <v>2123</v>
      </c>
      <c r="H2566">
        <v>0</v>
      </c>
      <c r="I2566">
        <v>0.66800000000000004</v>
      </c>
    </row>
    <row r="2567" spans="1:9" x14ac:dyDescent="0.2">
      <c r="A2567" t="s">
        <v>2352</v>
      </c>
      <c r="B2567" t="s">
        <v>115</v>
      </c>
      <c r="C2567">
        <v>2436</v>
      </c>
      <c r="D2567" s="41">
        <v>4.0099537037037038E-2</v>
      </c>
      <c r="E2567" t="s">
        <v>7293</v>
      </c>
      <c r="F2567">
        <v>824</v>
      </c>
      <c r="G2567">
        <v>2385</v>
      </c>
      <c r="H2567">
        <v>0</v>
      </c>
      <c r="I2567">
        <v>0.65500000000000003</v>
      </c>
    </row>
    <row r="2568" spans="1:9" x14ac:dyDescent="0.2">
      <c r="A2568" t="s">
        <v>2353</v>
      </c>
      <c r="B2568" t="s">
        <v>115</v>
      </c>
      <c r="C2568">
        <v>2437</v>
      </c>
      <c r="D2568" s="41">
        <v>4.1435185185185179E-2</v>
      </c>
      <c r="E2568" t="s">
        <v>7</v>
      </c>
      <c r="F2568">
        <v>830</v>
      </c>
      <c r="G2568">
        <v>2244</v>
      </c>
      <c r="H2568">
        <v>0</v>
      </c>
      <c r="I2568">
        <v>0.63</v>
      </c>
    </row>
    <row r="2569" spans="1:9" x14ac:dyDescent="0.2">
      <c r="A2569" t="s">
        <v>2354</v>
      </c>
      <c r="B2569" t="s">
        <v>115</v>
      </c>
      <c r="C2569">
        <v>2438</v>
      </c>
      <c r="D2569" s="41">
        <v>4.1579861111111109E-2</v>
      </c>
      <c r="E2569" t="s">
        <v>7</v>
      </c>
      <c r="F2569">
        <v>844</v>
      </c>
      <c r="G2569">
        <v>2357</v>
      </c>
      <c r="H2569">
        <v>0</v>
      </c>
      <c r="I2569">
        <v>0.64200000000000002</v>
      </c>
    </row>
    <row r="2570" spans="1:9" x14ac:dyDescent="0.2">
      <c r="A2570" t="s">
        <v>2355</v>
      </c>
      <c r="B2570" t="s">
        <v>115</v>
      </c>
      <c r="C2570">
        <v>2439</v>
      </c>
      <c r="D2570" s="41">
        <v>2.7777777777777776E-5</v>
      </c>
      <c r="E2570" t="s">
        <v>7</v>
      </c>
      <c r="F2570">
        <v>644</v>
      </c>
      <c r="G2570">
        <v>2071</v>
      </c>
      <c r="H2570">
        <v>0</v>
      </c>
      <c r="I2570">
        <v>0.68899999999999995</v>
      </c>
    </row>
    <row r="2571" spans="1:9" x14ac:dyDescent="0.2">
      <c r="A2571" t="s">
        <v>2356</v>
      </c>
      <c r="B2571" t="s">
        <v>115</v>
      </c>
      <c r="C2571">
        <v>2440</v>
      </c>
      <c r="D2571" s="41">
        <v>2.0486111111111109E-4</v>
      </c>
      <c r="E2571" t="s">
        <v>7</v>
      </c>
      <c r="F2571">
        <v>940</v>
      </c>
      <c r="G2571">
        <v>2516</v>
      </c>
      <c r="H2571">
        <v>0</v>
      </c>
      <c r="I2571">
        <v>0.626</v>
      </c>
    </row>
    <row r="2572" spans="1:9" x14ac:dyDescent="0.2">
      <c r="A2572" t="s">
        <v>2357</v>
      </c>
      <c r="B2572" t="s">
        <v>115</v>
      </c>
      <c r="C2572">
        <v>2441</v>
      </c>
      <c r="D2572" s="41">
        <v>3.4953703703703704E-4</v>
      </c>
      <c r="E2572" t="s">
        <v>7</v>
      </c>
      <c r="F2572">
        <v>825</v>
      </c>
      <c r="G2572">
        <v>2366</v>
      </c>
      <c r="H2572">
        <v>0</v>
      </c>
      <c r="I2572">
        <v>0.65100000000000002</v>
      </c>
    </row>
    <row r="2573" spans="1:9" x14ac:dyDescent="0.2">
      <c r="A2573" t="s">
        <v>2358</v>
      </c>
      <c r="B2573" t="s">
        <v>115</v>
      </c>
      <c r="C2573">
        <v>2442</v>
      </c>
      <c r="D2573" s="41">
        <v>4.942129629629629E-4</v>
      </c>
      <c r="E2573" t="s">
        <v>7</v>
      </c>
      <c r="F2573">
        <v>603</v>
      </c>
      <c r="G2573">
        <v>2042</v>
      </c>
      <c r="H2573">
        <v>0</v>
      </c>
      <c r="I2573">
        <v>0.70499999999999996</v>
      </c>
    </row>
    <row r="2574" spans="1:9" x14ac:dyDescent="0.2">
      <c r="A2574" t="s">
        <v>2359</v>
      </c>
      <c r="B2574" t="s">
        <v>115</v>
      </c>
      <c r="C2574">
        <v>2443</v>
      </c>
      <c r="D2574" s="41">
        <v>6.3888888888888893E-4</v>
      </c>
      <c r="E2574" t="s">
        <v>7</v>
      </c>
      <c r="F2574">
        <v>679</v>
      </c>
      <c r="G2574">
        <v>2162</v>
      </c>
      <c r="H2574">
        <v>0</v>
      </c>
      <c r="I2574">
        <v>0.68600000000000005</v>
      </c>
    </row>
    <row r="2575" spans="1:9" x14ac:dyDescent="0.2">
      <c r="A2575" t="s">
        <v>2360</v>
      </c>
      <c r="B2575" t="s">
        <v>115</v>
      </c>
      <c r="C2575">
        <v>2444</v>
      </c>
      <c r="D2575" s="41">
        <v>7.8356481481481495E-4</v>
      </c>
      <c r="E2575" t="s">
        <v>7</v>
      </c>
      <c r="F2575">
        <v>668</v>
      </c>
      <c r="G2575">
        <v>1742</v>
      </c>
      <c r="H2575">
        <v>0</v>
      </c>
      <c r="I2575">
        <v>0.61699999999999999</v>
      </c>
    </row>
    <row r="2576" spans="1:9" x14ac:dyDescent="0.2">
      <c r="A2576" t="s">
        <v>2361</v>
      </c>
      <c r="B2576" t="s">
        <v>115</v>
      </c>
      <c r="C2576">
        <v>2445</v>
      </c>
      <c r="D2576" s="41">
        <v>9.2824074074074076E-4</v>
      </c>
      <c r="E2576" t="s">
        <v>7</v>
      </c>
      <c r="F2576">
        <v>707</v>
      </c>
      <c r="G2576">
        <v>1883</v>
      </c>
      <c r="H2576">
        <v>0</v>
      </c>
      <c r="I2576">
        <v>0.625</v>
      </c>
    </row>
    <row r="2577" spans="1:9" x14ac:dyDescent="0.2">
      <c r="A2577" t="s">
        <v>2362</v>
      </c>
      <c r="B2577" t="s">
        <v>115</v>
      </c>
      <c r="C2577">
        <v>2446</v>
      </c>
      <c r="D2577" s="41">
        <v>1.1006944444444443E-3</v>
      </c>
      <c r="E2577" t="s">
        <v>7</v>
      </c>
      <c r="F2577">
        <v>630</v>
      </c>
      <c r="G2577">
        <v>1778</v>
      </c>
      <c r="H2577">
        <v>0</v>
      </c>
      <c r="I2577">
        <v>0.64600000000000002</v>
      </c>
    </row>
    <row r="2578" spans="1:9" x14ac:dyDescent="0.2">
      <c r="A2578" t="s">
        <v>2363</v>
      </c>
      <c r="B2578" t="s">
        <v>115</v>
      </c>
      <c r="C2578">
        <v>2447</v>
      </c>
      <c r="D2578" s="41">
        <v>1.2442129629629628E-3</v>
      </c>
      <c r="E2578" t="s">
        <v>7</v>
      </c>
      <c r="F2578">
        <v>791</v>
      </c>
      <c r="G2578">
        <v>2222</v>
      </c>
      <c r="H2578">
        <v>0</v>
      </c>
      <c r="I2578">
        <v>0.64400000000000002</v>
      </c>
    </row>
    <row r="2579" spans="1:9" x14ac:dyDescent="0.2">
      <c r="A2579" t="s">
        <v>2364</v>
      </c>
      <c r="B2579" t="s">
        <v>115</v>
      </c>
      <c r="C2579">
        <v>2448</v>
      </c>
      <c r="D2579" s="41">
        <v>1.4004629629629629E-3</v>
      </c>
      <c r="E2579" t="s">
        <v>7</v>
      </c>
      <c r="F2579">
        <v>413</v>
      </c>
      <c r="G2579">
        <v>1277</v>
      </c>
      <c r="H2579">
        <v>0</v>
      </c>
      <c r="I2579">
        <v>0.67700000000000005</v>
      </c>
    </row>
    <row r="2580" spans="1:9" x14ac:dyDescent="0.2">
      <c r="A2580" t="s">
        <v>2365</v>
      </c>
      <c r="B2580" t="s">
        <v>115</v>
      </c>
      <c r="C2580">
        <v>2449</v>
      </c>
      <c r="D2580" s="41">
        <v>1.5312499999999998E-3</v>
      </c>
      <c r="E2580" t="s">
        <v>7</v>
      </c>
      <c r="F2580">
        <v>1012</v>
      </c>
      <c r="G2580">
        <v>2716</v>
      </c>
      <c r="H2580">
        <v>0</v>
      </c>
      <c r="I2580">
        <v>0.627</v>
      </c>
    </row>
    <row r="2581" spans="1:9" x14ac:dyDescent="0.2">
      <c r="A2581" t="s">
        <v>2366</v>
      </c>
      <c r="B2581" t="s">
        <v>115</v>
      </c>
      <c r="C2581">
        <v>2450</v>
      </c>
      <c r="D2581" s="41">
        <v>1.6493055555555556E-3</v>
      </c>
      <c r="E2581" t="s">
        <v>7</v>
      </c>
      <c r="F2581">
        <v>647</v>
      </c>
      <c r="G2581">
        <v>1773</v>
      </c>
      <c r="H2581">
        <v>0</v>
      </c>
      <c r="I2581">
        <v>0.63500000000000001</v>
      </c>
    </row>
    <row r="2582" spans="1:9" x14ac:dyDescent="0.2">
      <c r="A2582" t="s">
        <v>2367</v>
      </c>
      <c r="B2582" t="s">
        <v>115</v>
      </c>
      <c r="C2582">
        <v>2451</v>
      </c>
      <c r="D2582" s="41">
        <v>1.7766203703703705E-3</v>
      </c>
      <c r="E2582" t="s">
        <v>7</v>
      </c>
      <c r="F2582">
        <v>825</v>
      </c>
      <c r="G2582">
        <v>2271</v>
      </c>
      <c r="H2582">
        <v>0</v>
      </c>
      <c r="I2582">
        <v>0.63700000000000001</v>
      </c>
    </row>
    <row r="2583" spans="1:9" x14ac:dyDescent="0.2">
      <c r="A2583" t="s">
        <v>2368</v>
      </c>
      <c r="B2583" t="s">
        <v>115</v>
      </c>
      <c r="C2583">
        <v>2452</v>
      </c>
      <c r="D2583" s="41">
        <v>1.9270833333333334E-3</v>
      </c>
      <c r="E2583" t="s">
        <v>7</v>
      </c>
      <c r="F2583">
        <v>921</v>
      </c>
      <c r="G2583">
        <v>2671</v>
      </c>
      <c r="H2583">
        <v>0</v>
      </c>
      <c r="I2583">
        <v>0.65500000000000003</v>
      </c>
    </row>
    <row r="2584" spans="1:9" x14ac:dyDescent="0.2">
      <c r="A2584" t="s">
        <v>2369</v>
      </c>
      <c r="B2584" t="s">
        <v>115</v>
      </c>
      <c r="C2584">
        <v>2453</v>
      </c>
      <c r="D2584" s="41">
        <v>2.0636574074074073E-3</v>
      </c>
      <c r="E2584" t="s">
        <v>7</v>
      </c>
      <c r="F2584">
        <v>934</v>
      </c>
      <c r="G2584">
        <v>2679</v>
      </c>
      <c r="H2584">
        <v>0</v>
      </c>
      <c r="I2584">
        <v>0.65100000000000002</v>
      </c>
    </row>
    <row r="2585" spans="1:9" x14ac:dyDescent="0.2">
      <c r="A2585" t="s">
        <v>2370</v>
      </c>
      <c r="B2585" t="s">
        <v>115</v>
      </c>
      <c r="C2585">
        <v>2454</v>
      </c>
      <c r="D2585" s="41">
        <v>2.1956018518518518E-3</v>
      </c>
      <c r="E2585" t="s">
        <v>7</v>
      </c>
      <c r="F2585">
        <v>665</v>
      </c>
      <c r="G2585">
        <v>1696</v>
      </c>
      <c r="H2585">
        <v>0</v>
      </c>
      <c r="I2585">
        <v>0.60799999999999998</v>
      </c>
    </row>
    <row r="2586" spans="1:9" x14ac:dyDescent="0.2">
      <c r="A2586" t="s">
        <v>2371</v>
      </c>
      <c r="B2586" t="s">
        <v>115</v>
      </c>
      <c r="C2586">
        <v>2455</v>
      </c>
      <c r="D2586" s="41">
        <v>2.3124999999999999E-3</v>
      </c>
      <c r="E2586" t="s">
        <v>7</v>
      </c>
      <c r="F2586">
        <v>898</v>
      </c>
      <c r="G2586">
        <v>2487</v>
      </c>
      <c r="H2586">
        <v>0</v>
      </c>
      <c r="I2586">
        <v>0.63900000000000001</v>
      </c>
    </row>
    <row r="2587" spans="1:9" x14ac:dyDescent="0.2">
      <c r="A2587" t="s">
        <v>2372</v>
      </c>
      <c r="B2587" t="s">
        <v>115</v>
      </c>
      <c r="C2587">
        <v>2456</v>
      </c>
      <c r="D2587" s="41">
        <v>2.5567129629629629E-3</v>
      </c>
      <c r="E2587" t="s">
        <v>7293</v>
      </c>
      <c r="F2587">
        <v>836</v>
      </c>
      <c r="G2587">
        <v>2741</v>
      </c>
      <c r="H2587">
        <v>0</v>
      </c>
      <c r="I2587">
        <v>0.69499999999999995</v>
      </c>
    </row>
    <row r="2588" spans="1:9" x14ac:dyDescent="0.2">
      <c r="A2588" t="s">
        <v>2373</v>
      </c>
      <c r="B2588" t="s">
        <v>115</v>
      </c>
      <c r="C2588">
        <v>2457</v>
      </c>
      <c r="D2588" s="41">
        <v>2.7847222222222219E-3</v>
      </c>
      <c r="E2588" t="s">
        <v>7</v>
      </c>
      <c r="F2588">
        <v>760</v>
      </c>
      <c r="G2588">
        <v>2360</v>
      </c>
      <c r="H2588">
        <v>0</v>
      </c>
      <c r="I2588">
        <v>0.67800000000000005</v>
      </c>
    </row>
    <row r="2589" spans="1:9" x14ac:dyDescent="0.2">
      <c r="A2589" t="s">
        <v>2374</v>
      </c>
      <c r="B2589" t="s">
        <v>115</v>
      </c>
      <c r="C2589">
        <v>2458</v>
      </c>
      <c r="D2589" s="41">
        <v>3.0162037037037037E-3</v>
      </c>
      <c r="E2589" t="s">
        <v>7293</v>
      </c>
      <c r="F2589">
        <v>880</v>
      </c>
      <c r="G2589">
        <v>2425</v>
      </c>
      <c r="H2589">
        <v>0</v>
      </c>
      <c r="I2589">
        <v>0.63700000000000001</v>
      </c>
    </row>
    <row r="2590" spans="1:9" x14ac:dyDescent="0.2">
      <c r="A2590" t="s">
        <v>2375</v>
      </c>
      <c r="B2590" t="s">
        <v>115</v>
      </c>
      <c r="C2590">
        <v>2459</v>
      </c>
      <c r="D2590" s="41">
        <v>3.1527777777777782E-3</v>
      </c>
      <c r="E2590" t="s">
        <v>7293</v>
      </c>
      <c r="F2590">
        <v>689</v>
      </c>
      <c r="G2590">
        <v>2265</v>
      </c>
      <c r="H2590">
        <v>0</v>
      </c>
      <c r="I2590">
        <v>0.69599999999999995</v>
      </c>
    </row>
    <row r="2591" spans="1:9" x14ac:dyDescent="0.2">
      <c r="A2591" t="s">
        <v>2376</v>
      </c>
      <c r="B2591" t="s">
        <v>115</v>
      </c>
      <c r="C2591">
        <v>2460</v>
      </c>
      <c r="D2591" s="41">
        <v>3.2581018518518519E-3</v>
      </c>
      <c r="E2591" t="s">
        <v>7293</v>
      </c>
      <c r="F2591">
        <v>790</v>
      </c>
      <c r="G2591">
        <v>2228</v>
      </c>
      <c r="H2591">
        <v>0</v>
      </c>
      <c r="I2591">
        <v>0.64500000000000002</v>
      </c>
    </row>
    <row r="2592" spans="1:9" x14ac:dyDescent="0.2">
      <c r="A2592" t="s">
        <v>2377</v>
      </c>
      <c r="B2592" t="s">
        <v>115</v>
      </c>
      <c r="C2592">
        <v>2461</v>
      </c>
      <c r="D2592" s="41">
        <v>3.4027777777777784E-3</v>
      </c>
      <c r="E2592" t="s">
        <v>7293</v>
      </c>
      <c r="F2592">
        <v>694</v>
      </c>
      <c r="G2592">
        <v>1962</v>
      </c>
      <c r="H2592">
        <v>0</v>
      </c>
      <c r="I2592">
        <v>0.64600000000000002</v>
      </c>
    </row>
    <row r="2593" spans="1:9" x14ac:dyDescent="0.2">
      <c r="A2593" t="s">
        <v>2378</v>
      </c>
      <c r="B2593" t="s">
        <v>115</v>
      </c>
      <c r="C2593">
        <v>2462</v>
      </c>
      <c r="D2593" s="41">
        <v>3.6006944444444441E-3</v>
      </c>
      <c r="E2593" t="s">
        <v>7293</v>
      </c>
      <c r="F2593">
        <v>878</v>
      </c>
      <c r="G2593">
        <v>2556</v>
      </c>
      <c r="H2593">
        <v>0</v>
      </c>
      <c r="I2593">
        <v>0.65600000000000003</v>
      </c>
    </row>
    <row r="2594" spans="1:9" x14ac:dyDescent="0.2">
      <c r="A2594" t="s">
        <v>2379</v>
      </c>
      <c r="B2594" t="s">
        <v>115</v>
      </c>
      <c r="C2594">
        <v>2463</v>
      </c>
      <c r="D2594" s="41">
        <v>3.7523148148148147E-3</v>
      </c>
      <c r="E2594" t="s">
        <v>7293</v>
      </c>
      <c r="F2594">
        <v>755</v>
      </c>
      <c r="G2594">
        <v>2109</v>
      </c>
      <c r="H2594">
        <v>0</v>
      </c>
      <c r="I2594">
        <v>0.64200000000000002</v>
      </c>
    </row>
    <row r="2595" spans="1:9" x14ac:dyDescent="0.2">
      <c r="A2595" t="s">
        <v>2380</v>
      </c>
      <c r="B2595" t="s">
        <v>115</v>
      </c>
      <c r="C2595">
        <v>2464</v>
      </c>
      <c r="D2595" s="41">
        <v>3.8888888888888883E-3</v>
      </c>
      <c r="E2595" t="s">
        <v>7293</v>
      </c>
      <c r="F2595">
        <v>1004</v>
      </c>
      <c r="G2595">
        <v>2686</v>
      </c>
      <c r="H2595">
        <v>0</v>
      </c>
      <c r="I2595">
        <v>0.626</v>
      </c>
    </row>
    <row r="2596" spans="1:9" x14ac:dyDescent="0.2">
      <c r="A2596" t="s">
        <v>2381</v>
      </c>
      <c r="B2596" t="s">
        <v>115</v>
      </c>
      <c r="C2596">
        <v>2465</v>
      </c>
      <c r="D2596" s="41">
        <v>4.0069444444444441E-3</v>
      </c>
      <c r="E2596" t="s">
        <v>7293</v>
      </c>
      <c r="F2596">
        <v>858</v>
      </c>
      <c r="G2596">
        <v>2459</v>
      </c>
      <c r="H2596">
        <v>0</v>
      </c>
      <c r="I2596">
        <v>0.65100000000000002</v>
      </c>
    </row>
    <row r="2597" spans="1:9" x14ac:dyDescent="0.2">
      <c r="A2597" t="s">
        <v>2382</v>
      </c>
      <c r="B2597" t="s">
        <v>115</v>
      </c>
      <c r="C2597">
        <v>2466</v>
      </c>
      <c r="D2597" s="41">
        <v>4.1504629629629626E-3</v>
      </c>
      <c r="E2597" t="s">
        <v>7293</v>
      </c>
      <c r="F2597">
        <v>702</v>
      </c>
      <c r="G2597">
        <v>2094</v>
      </c>
      <c r="H2597">
        <v>0</v>
      </c>
      <c r="I2597">
        <v>0.66500000000000004</v>
      </c>
    </row>
    <row r="2598" spans="1:9" x14ac:dyDescent="0.2">
      <c r="A2598" t="s">
        <v>2383</v>
      </c>
      <c r="B2598" t="s">
        <v>115</v>
      </c>
      <c r="C2598">
        <v>2467</v>
      </c>
      <c r="D2598" s="41">
        <v>4.2638888888888891E-3</v>
      </c>
      <c r="E2598" t="s">
        <v>7293</v>
      </c>
      <c r="F2598">
        <v>720</v>
      </c>
      <c r="G2598">
        <v>2087</v>
      </c>
      <c r="H2598">
        <v>0</v>
      </c>
      <c r="I2598">
        <v>0.65500000000000003</v>
      </c>
    </row>
    <row r="2599" spans="1:9" x14ac:dyDescent="0.2">
      <c r="A2599" t="s">
        <v>2384</v>
      </c>
      <c r="B2599" t="s">
        <v>115</v>
      </c>
      <c r="C2599">
        <v>2468</v>
      </c>
      <c r="D2599" s="41">
        <v>4.40162037037037E-3</v>
      </c>
      <c r="E2599" t="s">
        <v>7293</v>
      </c>
      <c r="F2599">
        <v>591</v>
      </c>
      <c r="G2599">
        <v>1900</v>
      </c>
      <c r="H2599">
        <v>0</v>
      </c>
      <c r="I2599">
        <v>0.68899999999999995</v>
      </c>
    </row>
    <row r="2600" spans="1:9" x14ac:dyDescent="0.2">
      <c r="A2600" t="s">
        <v>2385</v>
      </c>
      <c r="B2600" t="s">
        <v>115</v>
      </c>
      <c r="C2600">
        <v>2469</v>
      </c>
      <c r="D2600" s="41">
        <v>4.5613425925925925E-3</v>
      </c>
      <c r="E2600" t="s">
        <v>7293</v>
      </c>
      <c r="F2600">
        <v>691</v>
      </c>
      <c r="G2600">
        <v>2011</v>
      </c>
      <c r="H2600">
        <v>0</v>
      </c>
      <c r="I2600">
        <v>0.65600000000000003</v>
      </c>
    </row>
    <row r="2601" spans="1:9" x14ac:dyDescent="0.2">
      <c r="A2601" t="s">
        <v>2386</v>
      </c>
      <c r="B2601" t="s">
        <v>115</v>
      </c>
      <c r="C2601">
        <v>2470</v>
      </c>
      <c r="D2601" s="41">
        <v>4.6979166666666662E-3</v>
      </c>
      <c r="E2601" t="s">
        <v>7293</v>
      </c>
      <c r="F2601">
        <v>726</v>
      </c>
      <c r="G2601">
        <v>2092</v>
      </c>
      <c r="H2601">
        <v>0</v>
      </c>
      <c r="I2601">
        <v>0.65300000000000002</v>
      </c>
    </row>
    <row r="2602" spans="1:9" x14ac:dyDescent="0.2">
      <c r="A2602" t="s">
        <v>2387</v>
      </c>
      <c r="B2602" t="s">
        <v>115</v>
      </c>
      <c r="C2602">
        <v>2471</v>
      </c>
      <c r="D2602" s="41">
        <v>4.8310185185185183E-3</v>
      </c>
      <c r="E2602" t="s">
        <v>7293</v>
      </c>
      <c r="F2602">
        <v>880</v>
      </c>
      <c r="G2602">
        <v>2297</v>
      </c>
      <c r="H2602">
        <v>0</v>
      </c>
      <c r="I2602">
        <v>0.61699999999999999</v>
      </c>
    </row>
    <row r="2603" spans="1:9" x14ac:dyDescent="0.2">
      <c r="A2603" t="s">
        <v>2388</v>
      </c>
      <c r="B2603" t="s">
        <v>115</v>
      </c>
      <c r="C2603">
        <v>2472</v>
      </c>
      <c r="D2603" s="41">
        <v>4.9768518518518521E-3</v>
      </c>
      <c r="E2603" t="s">
        <v>7293</v>
      </c>
      <c r="F2603">
        <v>646</v>
      </c>
      <c r="G2603">
        <v>1927</v>
      </c>
      <c r="H2603">
        <v>0</v>
      </c>
      <c r="I2603">
        <v>0.66500000000000004</v>
      </c>
    </row>
    <row r="2604" spans="1:9" x14ac:dyDescent="0.2">
      <c r="A2604" t="s">
        <v>2389</v>
      </c>
      <c r="B2604" t="s">
        <v>115</v>
      </c>
      <c r="C2604">
        <v>2473</v>
      </c>
      <c r="D2604" s="41">
        <v>5.1493055555555554E-3</v>
      </c>
      <c r="E2604" t="s">
        <v>7293</v>
      </c>
      <c r="F2604">
        <v>1123</v>
      </c>
      <c r="G2604">
        <v>2851</v>
      </c>
      <c r="H2604">
        <v>0</v>
      </c>
      <c r="I2604">
        <v>0.60599999999999998</v>
      </c>
    </row>
    <row r="2605" spans="1:9" x14ac:dyDescent="0.2">
      <c r="A2605" t="s">
        <v>2390</v>
      </c>
      <c r="B2605" t="s">
        <v>115</v>
      </c>
      <c r="C2605">
        <v>2474</v>
      </c>
      <c r="D2605" s="41">
        <v>5.2997685185185188E-3</v>
      </c>
      <c r="E2605" t="s">
        <v>7293</v>
      </c>
      <c r="F2605">
        <v>821</v>
      </c>
      <c r="G2605">
        <v>2391</v>
      </c>
      <c r="H2605">
        <v>0</v>
      </c>
      <c r="I2605">
        <v>0.65700000000000003</v>
      </c>
    </row>
    <row r="2606" spans="1:9" x14ac:dyDescent="0.2">
      <c r="A2606" t="s">
        <v>2391</v>
      </c>
      <c r="B2606" t="s">
        <v>115</v>
      </c>
      <c r="C2606">
        <v>2475</v>
      </c>
      <c r="D2606" s="41">
        <v>5.4652777777777781E-3</v>
      </c>
      <c r="E2606" t="s">
        <v>7293</v>
      </c>
      <c r="F2606">
        <v>609</v>
      </c>
      <c r="G2606">
        <v>1804</v>
      </c>
      <c r="H2606">
        <v>0</v>
      </c>
      <c r="I2606">
        <v>0.66200000000000003</v>
      </c>
    </row>
    <row r="2607" spans="1:9" x14ac:dyDescent="0.2">
      <c r="A2607" t="s">
        <v>2392</v>
      </c>
      <c r="B2607" t="s">
        <v>115</v>
      </c>
      <c r="C2607">
        <v>2476</v>
      </c>
      <c r="D2607" s="41">
        <v>5.5925925925925926E-3</v>
      </c>
      <c r="E2607" t="s">
        <v>7293</v>
      </c>
      <c r="F2607">
        <v>792</v>
      </c>
      <c r="G2607">
        <v>2455</v>
      </c>
      <c r="H2607">
        <v>0</v>
      </c>
      <c r="I2607">
        <v>0.67700000000000005</v>
      </c>
    </row>
    <row r="2608" spans="1:9" x14ac:dyDescent="0.2">
      <c r="A2608" t="s">
        <v>2393</v>
      </c>
      <c r="B2608" t="s">
        <v>115</v>
      </c>
      <c r="C2608">
        <v>2477</v>
      </c>
      <c r="D2608" s="41">
        <v>6.6921296296296303E-3</v>
      </c>
      <c r="E2608" t="s">
        <v>7</v>
      </c>
      <c r="F2608">
        <v>1286</v>
      </c>
      <c r="G2608">
        <v>3440</v>
      </c>
      <c r="H2608">
        <v>0</v>
      </c>
      <c r="I2608">
        <v>0.626</v>
      </c>
    </row>
    <row r="2609" spans="1:9" x14ac:dyDescent="0.2">
      <c r="A2609" t="s">
        <v>2394</v>
      </c>
      <c r="B2609" t="s">
        <v>115</v>
      </c>
      <c r="C2609">
        <v>2478</v>
      </c>
      <c r="D2609" s="41">
        <v>6.8055555555555569E-3</v>
      </c>
      <c r="E2609" t="s">
        <v>7</v>
      </c>
      <c r="F2609">
        <v>717</v>
      </c>
      <c r="G2609">
        <v>2099</v>
      </c>
      <c r="H2609">
        <v>0</v>
      </c>
      <c r="I2609">
        <v>0.65800000000000003</v>
      </c>
    </row>
    <row r="2610" spans="1:9" x14ac:dyDescent="0.2">
      <c r="A2610" t="s">
        <v>2395</v>
      </c>
      <c r="B2610" t="s">
        <v>115</v>
      </c>
      <c r="C2610">
        <v>2479</v>
      </c>
      <c r="D2610" s="41">
        <v>6.9097222222222225E-3</v>
      </c>
      <c r="E2610" t="s">
        <v>7</v>
      </c>
      <c r="F2610">
        <v>600</v>
      </c>
      <c r="G2610">
        <v>1739</v>
      </c>
      <c r="H2610">
        <v>0</v>
      </c>
      <c r="I2610">
        <v>0.65500000000000003</v>
      </c>
    </row>
    <row r="2611" spans="1:9" x14ac:dyDescent="0.2">
      <c r="A2611" t="s">
        <v>2396</v>
      </c>
      <c r="B2611" t="s">
        <v>115</v>
      </c>
      <c r="C2611">
        <v>2480</v>
      </c>
      <c r="D2611" s="41">
        <v>7.0555555555555554E-3</v>
      </c>
      <c r="E2611" t="s">
        <v>7</v>
      </c>
      <c r="F2611">
        <v>990</v>
      </c>
      <c r="G2611">
        <v>2620</v>
      </c>
      <c r="H2611">
        <v>0</v>
      </c>
      <c r="I2611">
        <v>0.622</v>
      </c>
    </row>
    <row r="2612" spans="1:9" x14ac:dyDescent="0.2">
      <c r="A2612" t="s">
        <v>2397</v>
      </c>
      <c r="B2612" t="s">
        <v>115</v>
      </c>
      <c r="C2612">
        <v>2481</v>
      </c>
      <c r="D2612" s="41">
        <v>7.1817129629629627E-3</v>
      </c>
      <c r="E2612" t="s">
        <v>7</v>
      </c>
      <c r="F2612">
        <v>802</v>
      </c>
      <c r="G2612">
        <v>2285</v>
      </c>
      <c r="H2612">
        <v>0</v>
      </c>
      <c r="I2612">
        <v>0.64900000000000002</v>
      </c>
    </row>
    <row r="2613" spans="1:9" x14ac:dyDescent="0.2">
      <c r="A2613" t="s">
        <v>2398</v>
      </c>
      <c r="B2613" t="s">
        <v>115</v>
      </c>
      <c r="C2613">
        <v>2482</v>
      </c>
      <c r="D2613" s="41">
        <v>7.3506944444444453E-3</v>
      </c>
      <c r="E2613" t="s">
        <v>7</v>
      </c>
      <c r="F2613">
        <v>643</v>
      </c>
      <c r="G2613">
        <v>1821</v>
      </c>
      <c r="H2613">
        <v>0</v>
      </c>
      <c r="I2613">
        <v>0.64700000000000002</v>
      </c>
    </row>
    <row r="2614" spans="1:9" x14ac:dyDescent="0.2">
      <c r="A2614" t="s">
        <v>2399</v>
      </c>
      <c r="B2614" t="s">
        <v>115</v>
      </c>
      <c r="C2614">
        <v>2483</v>
      </c>
      <c r="D2614" s="41">
        <v>7.4768518518518526E-3</v>
      </c>
      <c r="E2614" t="s">
        <v>7</v>
      </c>
      <c r="F2614">
        <v>879</v>
      </c>
      <c r="G2614">
        <v>2337</v>
      </c>
      <c r="H2614">
        <v>0</v>
      </c>
      <c r="I2614">
        <v>0.624</v>
      </c>
    </row>
    <row r="2615" spans="1:9" x14ac:dyDescent="0.2">
      <c r="A2615" t="s">
        <v>2400</v>
      </c>
      <c r="B2615" t="s">
        <v>115</v>
      </c>
      <c r="C2615">
        <v>2484</v>
      </c>
      <c r="D2615" s="41">
        <v>7.6006944444444446E-3</v>
      </c>
      <c r="E2615" t="s">
        <v>7</v>
      </c>
      <c r="F2615">
        <v>981</v>
      </c>
      <c r="G2615">
        <v>2395</v>
      </c>
      <c r="H2615">
        <v>0</v>
      </c>
      <c r="I2615">
        <v>0.59</v>
      </c>
    </row>
    <row r="2616" spans="1:9" x14ac:dyDescent="0.2">
      <c r="A2616" t="s">
        <v>2401</v>
      </c>
      <c r="B2616" t="s">
        <v>115</v>
      </c>
      <c r="C2616">
        <v>2485</v>
      </c>
      <c r="D2616" s="41">
        <v>7.7453703703703703E-3</v>
      </c>
      <c r="E2616" t="s">
        <v>7</v>
      </c>
      <c r="F2616">
        <v>875</v>
      </c>
      <c r="G2616">
        <v>2538</v>
      </c>
      <c r="H2616">
        <v>0</v>
      </c>
      <c r="I2616">
        <v>0.65500000000000003</v>
      </c>
    </row>
    <row r="2617" spans="1:9" x14ac:dyDescent="0.2">
      <c r="A2617" t="s">
        <v>2402</v>
      </c>
      <c r="B2617" t="s">
        <v>115</v>
      </c>
      <c r="C2617">
        <v>2486</v>
      </c>
      <c r="D2617" s="41">
        <v>7.873842592592592E-3</v>
      </c>
      <c r="E2617" t="s">
        <v>7</v>
      </c>
      <c r="F2617">
        <v>989</v>
      </c>
      <c r="G2617">
        <v>2884</v>
      </c>
      <c r="H2617">
        <v>0</v>
      </c>
      <c r="I2617">
        <v>0.65700000000000003</v>
      </c>
    </row>
    <row r="2618" spans="1:9" x14ac:dyDescent="0.2">
      <c r="A2618" t="s">
        <v>2403</v>
      </c>
      <c r="B2618" t="s">
        <v>115</v>
      </c>
      <c r="C2618">
        <v>2487</v>
      </c>
      <c r="D2618" s="41">
        <v>8.0335648148148146E-3</v>
      </c>
      <c r="E2618" t="s">
        <v>7</v>
      </c>
      <c r="F2618">
        <v>706</v>
      </c>
      <c r="G2618">
        <v>2185</v>
      </c>
      <c r="H2618">
        <v>0</v>
      </c>
      <c r="I2618">
        <v>0.67700000000000005</v>
      </c>
    </row>
    <row r="2619" spans="1:9" x14ac:dyDescent="0.2">
      <c r="A2619" t="s">
        <v>2404</v>
      </c>
      <c r="B2619" t="s">
        <v>115</v>
      </c>
      <c r="C2619">
        <v>2488</v>
      </c>
      <c r="D2619" s="41">
        <v>8.1504629629629618E-3</v>
      </c>
      <c r="E2619" t="s">
        <v>7</v>
      </c>
      <c r="F2619">
        <v>787</v>
      </c>
      <c r="G2619">
        <v>2111</v>
      </c>
      <c r="H2619">
        <v>0</v>
      </c>
      <c r="I2619">
        <v>0.627</v>
      </c>
    </row>
    <row r="2620" spans="1:9" x14ac:dyDescent="0.2">
      <c r="A2620" t="s">
        <v>2405</v>
      </c>
      <c r="B2620" t="s">
        <v>115</v>
      </c>
      <c r="C2620">
        <v>2489</v>
      </c>
      <c r="D2620" s="41">
        <v>8.3067129629629619E-3</v>
      </c>
      <c r="E2620" t="s">
        <v>7</v>
      </c>
      <c r="F2620">
        <v>837</v>
      </c>
      <c r="G2620">
        <v>2286</v>
      </c>
      <c r="H2620">
        <v>0</v>
      </c>
      <c r="I2620">
        <v>0.63400000000000001</v>
      </c>
    </row>
    <row r="2621" spans="1:9" x14ac:dyDescent="0.2">
      <c r="A2621" t="s">
        <v>2406</v>
      </c>
      <c r="B2621" t="s">
        <v>115</v>
      </c>
      <c r="C2621">
        <v>2490</v>
      </c>
      <c r="D2621" s="41">
        <v>8.4398148148148149E-3</v>
      </c>
      <c r="E2621" t="s">
        <v>7</v>
      </c>
      <c r="F2621">
        <v>767</v>
      </c>
      <c r="G2621">
        <v>2002</v>
      </c>
      <c r="H2621">
        <v>0</v>
      </c>
      <c r="I2621">
        <v>0.61699999999999999</v>
      </c>
    </row>
    <row r="2622" spans="1:9" x14ac:dyDescent="0.2">
      <c r="A2622" t="s">
        <v>2407</v>
      </c>
      <c r="B2622" t="s">
        <v>115</v>
      </c>
      <c r="C2622">
        <v>2491</v>
      </c>
      <c r="D2622" s="41">
        <v>8.5659722222222231E-3</v>
      </c>
      <c r="E2622" t="s">
        <v>7</v>
      </c>
      <c r="F2622">
        <v>791</v>
      </c>
      <c r="G2622">
        <v>2558</v>
      </c>
      <c r="H2622">
        <v>0</v>
      </c>
      <c r="I2622">
        <v>0.69099999999999995</v>
      </c>
    </row>
    <row r="2623" spans="1:9" x14ac:dyDescent="0.2">
      <c r="A2623" t="s">
        <v>2408</v>
      </c>
      <c r="B2623" t="s">
        <v>115</v>
      </c>
      <c r="C2623">
        <v>2492</v>
      </c>
      <c r="D2623" s="41">
        <v>8.7025462962962968E-3</v>
      </c>
      <c r="E2623" t="s">
        <v>7</v>
      </c>
      <c r="F2623">
        <v>706</v>
      </c>
      <c r="G2623">
        <v>2048</v>
      </c>
      <c r="H2623">
        <v>0</v>
      </c>
      <c r="I2623">
        <v>0.65500000000000003</v>
      </c>
    </row>
    <row r="2624" spans="1:9" x14ac:dyDescent="0.2">
      <c r="A2624" t="s">
        <v>2409</v>
      </c>
      <c r="B2624" t="s">
        <v>115</v>
      </c>
      <c r="C2624">
        <v>2493</v>
      </c>
      <c r="D2624" s="41">
        <v>8.83449074074074E-3</v>
      </c>
      <c r="E2624" t="s">
        <v>7</v>
      </c>
      <c r="F2624">
        <v>823</v>
      </c>
      <c r="G2624">
        <v>2189</v>
      </c>
      <c r="H2624">
        <v>0</v>
      </c>
      <c r="I2624">
        <v>0.624</v>
      </c>
    </row>
    <row r="2625" spans="1:9" x14ac:dyDescent="0.2">
      <c r="A2625" t="s">
        <v>2410</v>
      </c>
      <c r="B2625" t="s">
        <v>115</v>
      </c>
      <c r="C2625">
        <v>2494</v>
      </c>
      <c r="D2625" s="41">
        <v>8.9791666666666665E-3</v>
      </c>
      <c r="E2625" t="s">
        <v>7</v>
      </c>
      <c r="F2625">
        <v>453</v>
      </c>
      <c r="G2625">
        <v>1297</v>
      </c>
      <c r="H2625">
        <v>0</v>
      </c>
      <c r="I2625">
        <v>0.65100000000000002</v>
      </c>
    </row>
    <row r="2626" spans="1:9" x14ac:dyDescent="0.2">
      <c r="A2626" t="s">
        <v>2411</v>
      </c>
      <c r="B2626" t="s">
        <v>115</v>
      </c>
      <c r="C2626">
        <v>2495</v>
      </c>
      <c r="D2626" s="41">
        <v>9.1215277777777787E-3</v>
      </c>
      <c r="E2626" t="s">
        <v>7</v>
      </c>
      <c r="F2626">
        <v>865</v>
      </c>
      <c r="G2626">
        <v>2401</v>
      </c>
      <c r="H2626">
        <v>0</v>
      </c>
      <c r="I2626">
        <v>0.64</v>
      </c>
    </row>
    <row r="2627" spans="1:9" x14ac:dyDescent="0.2">
      <c r="A2627" t="s">
        <v>2412</v>
      </c>
      <c r="B2627" t="s">
        <v>115</v>
      </c>
      <c r="C2627">
        <v>2496</v>
      </c>
      <c r="D2627" s="41">
        <v>9.2789351851851852E-3</v>
      </c>
      <c r="E2627" t="s">
        <v>7</v>
      </c>
      <c r="F2627">
        <v>848</v>
      </c>
      <c r="G2627">
        <v>2386</v>
      </c>
      <c r="H2627">
        <v>0</v>
      </c>
      <c r="I2627">
        <v>0.64500000000000002</v>
      </c>
    </row>
    <row r="2628" spans="1:9" x14ac:dyDescent="0.2">
      <c r="A2628" t="s">
        <v>2413</v>
      </c>
      <c r="B2628" t="s">
        <v>115</v>
      </c>
      <c r="C2628">
        <v>2497</v>
      </c>
      <c r="D2628" s="41">
        <v>9.4374999999999997E-3</v>
      </c>
      <c r="E2628" t="s">
        <v>7</v>
      </c>
      <c r="F2628">
        <v>590</v>
      </c>
      <c r="G2628">
        <v>1646</v>
      </c>
      <c r="H2628">
        <v>0</v>
      </c>
      <c r="I2628">
        <v>0.64200000000000002</v>
      </c>
    </row>
    <row r="2629" spans="1:9" x14ac:dyDescent="0.2">
      <c r="A2629" t="s">
        <v>2414</v>
      </c>
      <c r="B2629" t="s">
        <v>115</v>
      </c>
      <c r="C2629">
        <v>2498</v>
      </c>
      <c r="D2629" s="41">
        <v>9.5613425925925918E-3</v>
      </c>
      <c r="E2629" t="s">
        <v>7</v>
      </c>
      <c r="F2629">
        <v>660</v>
      </c>
      <c r="G2629">
        <v>1825</v>
      </c>
      <c r="H2629">
        <v>0</v>
      </c>
      <c r="I2629">
        <v>0.63800000000000001</v>
      </c>
    </row>
    <row r="2630" spans="1:9" x14ac:dyDescent="0.2">
      <c r="A2630" t="s">
        <v>2415</v>
      </c>
      <c r="B2630" t="s">
        <v>115</v>
      </c>
      <c r="C2630">
        <v>2499</v>
      </c>
      <c r="D2630" s="41">
        <v>9.7060185185185183E-3</v>
      </c>
      <c r="E2630" t="s">
        <v>7</v>
      </c>
      <c r="F2630">
        <v>575</v>
      </c>
      <c r="G2630">
        <v>1804</v>
      </c>
      <c r="H2630">
        <v>0</v>
      </c>
      <c r="I2630">
        <v>0.68100000000000005</v>
      </c>
    </row>
    <row r="2631" spans="1:9" x14ac:dyDescent="0.2">
      <c r="A2631" t="s">
        <v>2416</v>
      </c>
      <c r="B2631" t="s">
        <v>115</v>
      </c>
      <c r="C2631">
        <v>2500</v>
      </c>
      <c r="D2631" s="41">
        <v>9.8356481481481489E-3</v>
      </c>
      <c r="E2631" t="s">
        <v>7</v>
      </c>
      <c r="F2631">
        <v>754</v>
      </c>
      <c r="G2631">
        <v>2263</v>
      </c>
      <c r="H2631">
        <v>0</v>
      </c>
      <c r="I2631">
        <v>0.66700000000000004</v>
      </c>
    </row>
    <row r="2632" spans="1:9" x14ac:dyDescent="0.2">
      <c r="A2632" t="s">
        <v>2417</v>
      </c>
      <c r="B2632" t="s">
        <v>115</v>
      </c>
      <c r="C2632">
        <v>2501</v>
      </c>
      <c r="D2632" s="41">
        <v>9.9664351851851841E-3</v>
      </c>
      <c r="E2632" t="s">
        <v>7</v>
      </c>
      <c r="F2632">
        <v>722</v>
      </c>
      <c r="G2632">
        <v>2346</v>
      </c>
      <c r="H2632">
        <v>0</v>
      </c>
      <c r="I2632">
        <v>0.69199999999999995</v>
      </c>
    </row>
    <row r="2633" spans="1:9" x14ac:dyDescent="0.2">
      <c r="A2633" t="s">
        <v>2418</v>
      </c>
      <c r="B2633" t="s">
        <v>115</v>
      </c>
      <c r="C2633">
        <v>2502</v>
      </c>
      <c r="D2633" s="41">
        <v>1.0094907407407408E-2</v>
      </c>
      <c r="E2633" t="s">
        <v>7</v>
      </c>
      <c r="F2633">
        <v>701</v>
      </c>
      <c r="G2633">
        <v>2158</v>
      </c>
      <c r="H2633">
        <v>0</v>
      </c>
      <c r="I2633">
        <v>0.67500000000000004</v>
      </c>
    </row>
    <row r="2634" spans="1:9" x14ac:dyDescent="0.2">
      <c r="A2634" t="s">
        <v>2419</v>
      </c>
      <c r="B2634" t="s">
        <v>115</v>
      </c>
      <c r="C2634">
        <v>2503</v>
      </c>
      <c r="D2634" s="41">
        <v>1.0215277777777778E-2</v>
      </c>
      <c r="E2634" t="s">
        <v>7</v>
      </c>
      <c r="F2634">
        <v>725</v>
      </c>
      <c r="G2634">
        <v>2129</v>
      </c>
      <c r="H2634">
        <v>0</v>
      </c>
      <c r="I2634">
        <v>0.65900000000000003</v>
      </c>
    </row>
    <row r="2635" spans="1:9" x14ac:dyDescent="0.2">
      <c r="A2635" t="s">
        <v>2420</v>
      </c>
      <c r="B2635" t="s">
        <v>115</v>
      </c>
      <c r="C2635">
        <v>2504</v>
      </c>
      <c r="D2635" s="41">
        <v>1.0344907407407407E-2</v>
      </c>
      <c r="E2635" t="s">
        <v>7</v>
      </c>
      <c r="F2635">
        <v>542</v>
      </c>
      <c r="G2635">
        <v>1665</v>
      </c>
      <c r="H2635">
        <v>0</v>
      </c>
      <c r="I2635">
        <v>0.67400000000000004</v>
      </c>
    </row>
    <row r="2636" spans="1:9" x14ac:dyDescent="0.2">
      <c r="A2636" t="s">
        <v>2421</v>
      </c>
      <c r="B2636" t="s">
        <v>115</v>
      </c>
      <c r="C2636">
        <v>2505</v>
      </c>
      <c r="D2636" s="41">
        <v>1.0475694444444445E-2</v>
      </c>
      <c r="E2636" t="s">
        <v>7</v>
      </c>
      <c r="F2636">
        <v>906</v>
      </c>
      <c r="G2636">
        <v>2616</v>
      </c>
      <c r="H2636">
        <v>0</v>
      </c>
      <c r="I2636">
        <v>0.65400000000000003</v>
      </c>
    </row>
    <row r="2637" spans="1:9" x14ac:dyDescent="0.2">
      <c r="A2637" t="s">
        <v>2422</v>
      </c>
      <c r="B2637" t="s">
        <v>115</v>
      </c>
      <c r="C2637">
        <v>2506</v>
      </c>
      <c r="D2637" s="41">
        <v>1.0633101851851852E-2</v>
      </c>
      <c r="E2637" t="s">
        <v>7</v>
      </c>
      <c r="F2637">
        <v>753</v>
      </c>
      <c r="G2637">
        <v>2347</v>
      </c>
      <c r="H2637">
        <v>0</v>
      </c>
      <c r="I2637">
        <v>0.67900000000000005</v>
      </c>
    </row>
    <row r="2638" spans="1:9" x14ac:dyDescent="0.2">
      <c r="A2638" t="s">
        <v>2423</v>
      </c>
      <c r="B2638" t="s">
        <v>115</v>
      </c>
      <c r="C2638">
        <v>2507</v>
      </c>
      <c r="D2638" s="41">
        <v>1.0777777777777777E-2</v>
      </c>
      <c r="E2638" t="s">
        <v>7</v>
      </c>
      <c r="F2638">
        <v>726</v>
      </c>
      <c r="G2638">
        <v>2147</v>
      </c>
      <c r="H2638">
        <v>0</v>
      </c>
      <c r="I2638">
        <v>0.66200000000000003</v>
      </c>
    </row>
    <row r="2639" spans="1:9" x14ac:dyDescent="0.2">
      <c r="A2639" t="s">
        <v>2424</v>
      </c>
      <c r="B2639" t="s">
        <v>115</v>
      </c>
      <c r="C2639">
        <v>2508</v>
      </c>
      <c r="D2639" s="41">
        <v>1.0921296296296297E-2</v>
      </c>
      <c r="E2639" t="s">
        <v>7</v>
      </c>
      <c r="F2639">
        <v>650</v>
      </c>
      <c r="G2639">
        <v>1837</v>
      </c>
      <c r="H2639">
        <v>0</v>
      </c>
      <c r="I2639">
        <v>0.64600000000000002</v>
      </c>
    </row>
    <row r="2640" spans="1:9" x14ac:dyDescent="0.2">
      <c r="A2640" t="s">
        <v>2425</v>
      </c>
      <c r="B2640" t="s">
        <v>115</v>
      </c>
      <c r="C2640">
        <v>2509</v>
      </c>
      <c r="D2640" s="41">
        <v>1.1079861111111112E-2</v>
      </c>
      <c r="E2640" t="s">
        <v>7</v>
      </c>
      <c r="F2640">
        <v>764</v>
      </c>
      <c r="G2640">
        <v>2205</v>
      </c>
      <c r="H2640">
        <v>0</v>
      </c>
      <c r="I2640">
        <v>0.65400000000000003</v>
      </c>
    </row>
    <row r="2641" spans="1:9" x14ac:dyDescent="0.2">
      <c r="A2641" t="s">
        <v>2426</v>
      </c>
      <c r="B2641" t="s">
        <v>115</v>
      </c>
      <c r="C2641">
        <v>2510</v>
      </c>
      <c r="D2641" s="41">
        <v>1.123726851851852E-2</v>
      </c>
      <c r="E2641" t="s">
        <v>7</v>
      </c>
      <c r="F2641">
        <v>812</v>
      </c>
      <c r="G2641">
        <v>2368</v>
      </c>
      <c r="H2641">
        <v>0</v>
      </c>
      <c r="I2641">
        <v>0.65700000000000003</v>
      </c>
    </row>
    <row r="2642" spans="1:9" x14ac:dyDescent="0.2">
      <c r="A2642" t="s">
        <v>2427</v>
      </c>
      <c r="B2642" t="s">
        <v>115</v>
      </c>
      <c r="C2642">
        <v>2511</v>
      </c>
      <c r="D2642" s="41">
        <v>1.1369212962962963E-2</v>
      </c>
      <c r="E2642" t="s">
        <v>7</v>
      </c>
      <c r="F2642">
        <v>819</v>
      </c>
      <c r="G2642">
        <v>2633</v>
      </c>
      <c r="H2642">
        <v>0</v>
      </c>
      <c r="I2642">
        <v>0.68899999999999995</v>
      </c>
    </row>
    <row r="2643" spans="1:9" x14ac:dyDescent="0.2">
      <c r="A2643" t="s">
        <v>2428</v>
      </c>
      <c r="B2643" t="s">
        <v>115</v>
      </c>
      <c r="C2643">
        <v>2512</v>
      </c>
      <c r="D2643" s="41">
        <v>1.1559027777777777E-2</v>
      </c>
      <c r="E2643" t="s">
        <v>7</v>
      </c>
      <c r="F2643">
        <v>462</v>
      </c>
      <c r="G2643">
        <v>1388</v>
      </c>
      <c r="H2643">
        <v>0</v>
      </c>
      <c r="I2643">
        <v>0.66700000000000004</v>
      </c>
    </row>
    <row r="2644" spans="1:9" x14ac:dyDescent="0.2">
      <c r="A2644" t="s">
        <v>2429</v>
      </c>
      <c r="B2644" t="s">
        <v>115</v>
      </c>
      <c r="C2644">
        <v>2513</v>
      </c>
      <c r="D2644" s="41">
        <v>1.1686342592592594E-2</v>
      </c>
      <c r="E2644" t="s">
        <v>7</v>
      </c>
      <c r="F2644">
        <v>757</v>
      </c>
      <c r="G2644">
        <v>2252</v>
      </c>
      <c r="H2644">
        <v>0</v>
      </c>
      <c r="I2644">
        <v>0.66400000000000003</v>
      </c>
    </row>
    <row r="2645" spans="1:9" x14ac:dyDescent="0.2">
      <c r="A2645" t="s">
        <v>2430</v>
      </c>
      <c r="B2645" t="s">
        <v>115</v>
      </c>
      <c r="C2645">
        <v>2514</v>
      </c>
      <c r="D2645" s="41">
        <v>1.1819444444444445E-2</v>
      </c>
      <c r="E2645" t="s">
        <v>7</v>
      </c>
      <c r="F2645">
        <v>651</v>
      </c>
      <c r="G2645">
        <v>1788</v>
      </c>
      <c r="H2645">
        <v>0</v>
      </c>
      <c r="I2645">
        <v>0.63600000000000001</v>
      </c>
    </row>
    <row r="2646" spans="1:9" x14ac:dyDescent="0.2">
      <c r="A2646" t="s">
        <v>2431</v>
      </c>
      <c r="B2646" t="s">
        <v>115</v>
      </c>
      <c r="C2646">
        <v>2515</v>
      </c>
      <c r="D2646" s="41">
        <v>1.1979166666666666E-2</v>
      </c>
      <c r="E2646" t="s">
        <v>7</v>
      </c>
      <c r="F2646">
        <v>770</v>
      </c>
      <c r="G2646">
        <v>2351</v>
      </c>
      <c r="H2646">
        <v>0</v>
      </c>
      <c r="I2646">
        <v>0.67200000000000004</v>
      </c>
    </row>
    <row r="2647" spans="1:9" x14ac:dyDescent="0.2">
      <c r="A2647" t="s">
        <v>7328</v>
      </c>
      <c r="B2647" t="s">
        <v>115</v>
      </c>
      <c r="C2647">
        <v>2516</v>
      </c>
      <c r="D2647" s="41">
        <v>1.3348379629629632E-2</v>
      </c>
      <c r="E2647" t="s">
        <v>7</v>
      </c>
      <c r="F2647">
        <v>727</v>
      </c>
      <c r="G2647">
        <v>2044</v>
      </c>
      <c r="H2647">
        <v>0</v>
      </c>
      <c r="I2647">
        <v>0.64400000000000002</v>
      </c>
    </row>
    <row r="2648" spans="1:9" x14ac:dyDescent="0.2">
      <c r="A2648" t="s">
        <v>7329</v>
      </c>
      <c r="B2648" t="s">
        <v>115</v>
      </c>
      <c r="C2648">
        <v>2517</v>
      </c>
      <c r="D2648" s="41">
        <v>1.3714120370370371E-2</v>
      </c>
      <c r="E2648" t="s">
        <v>7</v>
      </c>
      <c r="F2648">
        <v>683</v>
      </c>
      <c r="G2648">
        <v>2078</v>
      </c>
      <c r="H2648">
        <v>0</v>
      </c>
      <c r="I2648">
        <v>0.67100000000000004</v>
      </c>
    </row>
    <row r="2649" spans="1:9" x14ac:dyDescent="0.2">
      <c r="A2649" t="s">
        <v>7330</v>
      </c>
      <c r="B2649" t="s">
        <v>115</v>
      </c>
      <c r="C2649">
        <v>2518</v>
      </c>
      <c r="D2649" s="41">
        <v>1.3864583333333333E-2</v>
      </c>
      <c r="E2649" t="s">
        <v>7</v>
      </c>
      <c r="F2649">
        <v>679</v>
      </c>
      <c r="G2649">
        <v>2159</v>
      </c>
      <c r="H2649">
        <v>0</v>
      </c>
      <c r="I2649">
        <v>0.68600000000000005</v>
      </c>
    </row>
    <row r="2650" spans="1:9" x14ac:dyDescent="0.2">
      <c r="A2650" t="s">
        <v>7331</v>
      </c>
      <c r="B2650" t="s">
        <v>115</v>
      </c>
      <c r="C2650">
        <v>2519</v>
      </c>
      <c r="D2650" s="41">
        <v>1.3988425925925927E-2</v>
      </c>
      <c r="E2650" t="s">
        <v>7</v>
      </c>
      <c r="F2650">
        <v>1022</v>
      </c>
      <c r="G2650">
        <v>2102</v>
      </c>
      <c r="H2650">
        <v>0</v>
      </c>
      <c r="I2650">
        <v>0.51400000000000001</v>
      </c>
    </row>
    <row r="2651" spans="1:9" x14ac:dyDescent="0.2">
      <c r="A2651" t="s">
        <v>7332</v>
      </c>
      <c r="B2651" t="s">
        <v>115</v>
      </c>
      <c r="C2651">
        <v>2520</v>
      </c>
      <c r="D2651" s="42">
        <v>0.76413194444444443</v>
      </c>
      <c r="E2651" t="s">
        <v>7</v>
      </c>
      <c r="F2651">
        <v>727</v>
      </c>
      <c r="G2651">
        <v>2342</v>
      </c>
      <c r="H2651">
        <v>0</v>
      </c>
      <c r="I2651">
        <v>0.69</v>
      </c>
    </row>
    <row r="2652" spans="1:9" x14ac:dyDescent="0.2">
      <c r="A2652" t="s">
        <v>7333</v>
      </c>
      <c r="B2652" t="s">
        <v>115</v>
      </c>
      <c r="C2652">
        <v>2521</v>
      </c>
      <c r="D2652" s="41">
        <v>1.4260416666666666E-2</v>
      </c>
      <c r="E2652" t="s">
        <v>7</v>
      </c>
      <c r="F2652">
        <v>654</v>
      </c>
      <c r="G2652">
        <v>1947</v>
      </c>
      <c r="H2652">
        <v>0</v>
      </c>
      <c r="I2652">
        <v>0.66400000000000003</v>
      </c>
    </row>
    <row r="2653" spans="1:9" x14ac:dyDescent="0.2">
      <c r="A2653" t="s">
        <v>7334</v>
      </c>
      <c r="B2653" t="s">
        <v>115</v>
      </c>
      <c r="C2653">
        <v>2522</v>
      </c>
      <c r="D2653" s="41">
        <v>1.4403935185185186E-2</v>
      </c>
      <c r="E2653" t="s">
        <v>7</v>
      </c>
      <c r="F2653">
        <v>702</v>
      </c>
      <c r="G2653">
        <v>2234</v>
      </c>
      <c r="H2653">
        <v>0</v>
      </c>
      <c r="I2653">
        <v>0.68600000000000005</v>
      </c>
    </row>
    <row r="2654" spans="1:9" x14ac:dyDescent="0.2">
      <c r="A2654" t="s">
        <v>7335</v>
      </c>
      <c r="B2654" t="s">
        <v>115</v>
      </c>
      <c r="C2654">
        <v>2523</v>
      </c>
      <c r="D2654" s="41">
        <v>1.4590277777777778E-2</v>
      </c>
      <c r="E2654" t="s">
        <v>7</v>
      </c>
      <c r="F2654">
        <v>722</v>
      </c>
      <c r="G2654">
        <v>2242</v>
      </c>
      <c r="H2654">
        <v>0</v>
      </c>
      <c r="I2654">
        <v>0.67800000000000005</v>
      </c>
    </row>
    <row r="2655" spans="1:9" x14ac:dyDescent="0.2">
      <c r="A2655" t="s">
        <v>7336</v>
      </c>
      <c r="B2655" t="s">
        <v>115</v>
      </c>
      <c r="C2655">
        <v>2524</v>
      </c>
      <c r="D2655" s="41">
        <v>1.4724537037037036E-2</v>
      </c>
      <c r="E2655" t="s">
        <v>7</v>
      </c>
      <c r="F2655">
        <v>613</v>
      </c>
      <c r="G2655">
        <v>1484</v>
      </c>
      <c r="H2655">
        <v>0</v>
      </c>
      <c r="I2655">
        <v>0.58699999999999997</v>
      </c>
    </row>
    <row r="2656" spans="1:9" x14ac:dyDescent="0.2">
      <c r="A2656" t="s">
        <v>7337</v>
      </c>
      <c r="B2656" t="s">
        <v>115</v>
      </c>
      <c r="C2656">
        <v>2525</v>
      </c>
      <c r="D2656" s="41">
        <v>1.4900462962962963E-2</v>
      </c>
      <c r="E2656" t="s">
        <v>7</v>
      </c>
      <c r="F2656">
        <v>731</v>
      </c>
      <c r="G2656">
        <v>2154</v>
      </c>
      <c r="H2656">
        <v>0</v>
      </c>
      <c r="I2656">
        <v>0.66100000000000003</v>
      </c>
    </row>
    <row r="2657" spans="1:9" x14ac:dyDescent="0.2">
      <c r="A2657" t="s">
        <v>7338</v>
      </c>
      <c r="B2657" t="s">
        <v>115</v>
      </c>
      <c r="C2657">
        <v>2526</v>
      </c>
      <c r="D2657" s="41">
        <v>1.5085648148148147E-2</v>
      </c>
      <c r="E2657" t="s">
        <v>7</v>
      </c>
      <c r="F2657">
        <v>933</v>
      </c>
      <c r="G2657">
        <v>2421</v>
      </c>
      <c r="H2657">
        <v>0</v>
      </c>
      <c r="I2657">
        <v>0.61499999999999999</v>
      </c>
    </row>
    <row r="2658" spans="1:9" x14ac:dyDescent="0.2">
      <c r="A2658" t="s">
        <v>7339</v>
      </c>
      <c r="B2658" t="s">
        <v>115</v>
      </c>
      <c r="C2658">
        <v>2527</v>
      </c>
      <c r="D2658" s="41">
        <v>1.5231481481481483E-2</v>
      </c>
      <c r="E2658" t="s">
        <v>7</v>
      </c>
      <c r="F2658">
        <v>925</v>
      </c>
      <c r="G2658">
        <v>2636</v>
      </c>
      <c r="H2658">
        <v>0</v>
      </c>
      <c r="I2658">
        <v>0.64900000000000002</v>
      </c>
    </row>
    <row r="2659" spans="1:9" x14ac:dyDescent="0.2">
      <c r="A2659" t="s">
        <v>7340</v>
      </c>
      <c r="B2659" t="s">
        <v>115</v>
      </c>
      <c r="C2659">
        <v>2528</v>
      </c>
      <c r="D2659" s="41">
        <v>1.5346064814814814E-2</v>
      </c>
      <c r="E2659" t="s">
        <v>7</v>
      </c>
      <c r="F2659">
        <v>730</v>
      </c>
      <c r="G2659">
        <v>2099</v>
      </c>
      <c r="H2659">
        <v>0</v>
      </c>
      <c r="I2659">
        <v>0.65200000000000002</v>
      </c>
    </row>
    <row r="2660" spans="1:9" x14ac:dyDescent="0.2">
      <c r="A2660" t="s">
        <v>7341</v>
      </c>
      <c r="B2660" t="s">
        <v>115</v>
      </c>
      <c r="C2660">
        <v>2529</v>
      </c>
      <c r="D2660" s="41">
        <v>1.551851851851852E-2</v>
      </c>
      <c r="E2660" t="s">
        <v>7</v>
      </c>
      <c r="F2660">
        <v>686</v>
      </c>
      <c r="G2660">
        <v>2085</v>
      </c>
      <c r="H2660">
        <v>0</v>
      </c>
      <c r="I2660">
        <v>0.67100000000000004</v>
      </c>
    </row>
    <row r="2661" spans="1:9" x14ac:dyDescent="0.2">
      <c r="A2661" t="s">
        <v>7342</v>
      </c>
      <c r="B2661" t="s">
        <v>115</v>
      </c>
      <c r="C2661">
        <v>2530</v>
      </c>
      <c r="D2661" s="41">
        <v>1.5663194444444445E-2</v>
      </c>
      <c r="E2661" t="s">
        <v>7</v>
      </c>
      <c r="F2661">
        <v>694</v>
      </c>
      <c r="G2661">
        <v>2236</v>
      </c>
      <c r="H2661">
        <v>0</v>
      </c>
      <c r="I2661">
        <v>0.69</v>
      </c>
    </row>
    <row r="2662" spans="1:9" x14ac:dyDescent="0.2">
      <c r="A2662" t="s">
        <v>7343</v>
      </c>
      <c r="B2662" t="s">
        <v>115</v>
      </c>
      <c r="C2662">
        <v>2531</v>
      </c>
      <c r="D2662" s="41">
        <v>1.5796296296296298E-2</v>
      </c>
      <c r="E2662" t="s">
        <v>7</v>
      </c>
      <c r="F2662">
        <v>503</v>
      </c>
      <c r="G2662">
        <v>1344</v>
      </c>
      <c r="H2662">
        <v>0</v>
      </c>
      <c r="I2662">
        <v>0.626</v>
      </c>
    </row>
    <row r="2663" spans="1:9" x14ac:dyDescent="0.2">
      <c r="A2663" t="s">
        <v>7344</v>
      </c>
      <c r="B2663" t="s">
        <v>115</v>
      </c>
      <c r="C2663">
        <v>2532</v>
      </c>
      <c r="D2663" s="41">
        <v>1.5954861111111111E-2</v>
      </c>
      <c r="E2663" t="s">
        <v>7</v>
      </c>
      <c r="F2663">
        <v>617</v>
      </c>
      <c r="G2663">
        <v>2024</v>
      </c>
      <c r="H2663">
        <v>0</v>
      </c>
      <c r="I2663">
        <v>0.69499999999999995</v>
      </c>
    </row>
    <row r="2664" spans="1:9" x14ac:dyDescent="0.2">
      <c r="A2664" t="s">
        <v>7345</v>
      </c>
      <c r="B2664" t="s">
        <v>115</v>
      </c>
      <c r="C2664">
        <v>2533</v>
      </c>
      <c r="D2664" s="41">
        <v>1.6113425925925927E-2</v>
      </c>
      <c r="E2664" t="s">
        <v>7</v>
      </c>
      <c r="F2664">
        <v>624</v>
      </c>
      <c r="G2664">
        <v>1786</v>
      </c>
      <c r="H2664">
        <v>0</v>
      </c>
      <c r="I2664">
        <v>0.65100000000000002</v>
      </c>
    </row>
    <row r="2665" spans="1:9" x14ac:dyDescent="0.2">
      <c r="A2665" t="s">
        <v>7346</v>
      </c>
      <c r="B2665" t="s">
        <v>115</v>
      </c>
      <c r="C2665">
        <v>2534</v>
      </c>
      <c r="D2665" s="41">
        <v>1.6238425925925924E-2</v>
      </c>
      <c r="E2665" t="s">
        <v>7</v>
      </c>
      <c r="F2665">
        <v>788</v>
      </c>
      <c r="G2665">
        <v>2339</v>
      </c>
      <c r="H2665">
        <v>0</v>
      </c>
      <c r="I2665">
        <v>0.66300000000000003</v>
      </c>
    </row>
    <row r="2666" spans="1:9" x14ac:dyDescent="0.2">
      <c r="A2666" t="s">
        <v>7347</v>
      </c>
      <c r="B2666" t="s">
        <v>115</v>
      </c>
      <c r="C2666">
        <v>2535</v>
      </c>
      <c r="D2666" s="41">
        <v>1.6366898148148148E-2</v>
      </c>
      <c r="E2666" t="s">
        <v>7</v>
      </c>
      <c r="F2666">
        <v>800</v>
      </c>
      <c r="G2666">
        <v>2142</v>
      </c>
      <c r="H2666">
        <v>0</v>
      </c>
      <c r="I2666">
        <v>0.627</v>
      </c>
    </row>
    <row r="2667" spans="1:9" x14ac:dyDescent="0.2">
      <c r="A2667" t="s">
        <v>7348</v>
      </c>
      <c r="B2667" t="s">
        <v>115</v>
      </c>
      <c r="C2667">
        <v>2536</v>
      </c>
      <c r="D2667" s="41">
        <v>1.6498842592592593E-2</v>
      </c>
      <c r="E2667" t="s">
        <v>7</v>
      </c>
      <c r="F2667">
        <v>500</v>
      </c>
      <c r="G2667">
        <v>1577</v>
      </c>
      <c r="H2667">
        <v>0</v>
      </c>
      <c r="I2667">
        <v>0.68300000000000005</v>
      </c>
    </row>
    <row r="2668" spans="1:9" x14ac:dyDescent="0.2">
      <c r="A2668" t="s">
        <v>7349</v>
      </c>
      <c r="B2668" t="s">
        <v>115</v>
      </c>
      <c r="C2668">
        <v>2537</v>
      </c>
      <c r="D2668" s="41">
        <v>1.6626157407407405E-2</v>
      </c>
      <c r="E2668" t="s">
        <v>7</v>
      </c>
      <c r="F2668">
        <v>782</v>
      </c>
      <c r="G2668">
        <v>2332</v>
      </c>
      <c r="H2668">
        <v>0</v>
      </c>
      <c r="I2668">
        <v>0.66500000000000004</v>
      </c>
    </row>
    <row r="2669" spans="1:9" x14ac:dyDescent="0.2">
      <c r="A2669" t="s">
        <v>2457</v>
      </c>
      <c r="B2669" t="s">
        <v>115</v>
      </c>
      <c r="C2669">
        <v>2538</v>
      </c>
      <c r="D2669" s="41">
        <v>1.9143518518518518E-2</v>
      </c>
      <c r="E2669" t="s">
        <v>7293</v>
      </c>
      <c r="F2669">
        <v>656</v>
      </c>
      <c r="G2669">
        <v>2166</v>
      </c>
      <c r="H2669">
        <v>1</v>
      </c>
      <c r="I2669">
        <v>0.69699999999999995</v>
      </c>
    </row>
    <row r="2670" spans="1:9" x14ac:dyDescent="0.2">
      <c r="A2670" t="s">
        <v>2458</v>
      </c>
      <c r="B2670" t="s">
        <v>115</v>
      </c>
      <c r="C2670">
        <v>2539</v>
      </c>
      <c r="D2670" s="41">
        <v>1.9321759259259261E-2</v>
      </c>
      <c r="E2670" t="s">
        <v>7293</v>
      </c>
      <c r="F2670">
        <v>851</v>
      </c>
      <c r="G2670">
        <v>2380</v>
      </c>
      <c r="H2670">
        <v>1</v>
      </c>
      <c r="I2670">
        <v>0.64200000000000002</v>
      </c>
    </row>
    <row r="2671" spans="1:9" x14ac:dyDescent="0.2">
      <c r="A2671" t="s">
        <v>2459</v>
      </c>
      <c r="B2671" t="s">
        <v>115</v>
      </c>
      <c r="C2671">
        <v>2540</v>
      </c>
      <c r="D2671" s="41">
        <v>1.9453703703703702E-2</v>
      </c>
      <c r="E2671" t="s">
        <v>7293</v>
      </c>
      <c r="F2671">
        <v>762</v>
      </c>
      <c r="G2671">
        <v>2054</v>
      </c>
      <c r="H2671">
        <v>0</v>
      </c>
      <c r="I2671">
        <v>0.629</v>
      </c>
    </row>
    <row r="2672" spans="1:9" x14ac:dyDescent="0.2">
      <c r="A2672" t="s">
        <v>2460</v>
      </c>
      <c r="B2672" t="s">
        <v>115</v>
      </c>
      <c r="C2672">
        <v>2541</v>
      </c>
      <c r="D2672" s="41">
        <v>1.968171296296296E-2</v>
      </c>
      <c r="E2672" t="s">
        <v>7293</v>
      </c>
      <c r="F2672">
        <v>836</v>
      </c>
      <c r="G2672">
        <v>2450</v>
      </c>
      <c r="H2672">
        <v>0</v>
      </c>
      <c r="I2672">
        <v>0.65900000000000003</v>
      </c>
    </row>
    <row r="2673" spans="1:9" x14ac:dyDescent="0.2">
      <c r="A2673" t="s">
        <v>2461</v>
      </c>
      <c r="B2673" t="s">
        <v>115</v>
      </c>
      <c r="C2673">
        <v>2542</v>
      </c>
      <c r="D2673" s="41">
        <v>1.9813657407407408E-2</v>
      </c>
      <c r="E2673" t="s">
        <v>7293</v>
      </c>
      <c r="F2673">
        <v>746</v>
      </c>
      <c r="G2673">
        <v>2380</v>
      </c>
      <c r="H2673">
        <v>0</v>
      </c>
      <c r="I2673">
        <v>0.68700000000000006</v>
      </c>
    </row>
    <row r="2674" spans="1:9" x14ac:dyDescent="0.2">
      <c r="A2674" t="s">
        <v>2462</v>
      </c>
      <c r="B2674" t="s">
        <v>115</v>
      </c>
      <c r="C2674">
        <v>2543</v>
      </c>
      <c r="D2674" s="41">
        <v>1.9939814814814816E-2</v>
      </c>
      <c r="E2674" t="s">
        <v>7293</v>
      </c>
      <c r="F2674">
        <v>548</v>
      </c>
      <c r="G2674">
        <v>1812</v>
      </c>
      <c r="H2674">
        <v>0</v>
      </c>
      <c r="I2674">
        <v>0.69799999999999995</v>
      </c>
    </row>
    <row r="2675" spans="1:9" x14ac:dyDescent="0.2">
      <c r="A2675" t="s">
        <v>2463</v>
      </c>
      <c r="B2675" t="s">
        <v>115</v>
      </c>
      <c r="C2675">
        <v>2544</v>
      </c>
      <c r="D2675" s="41">
        <v>2.009027777777778E-2</v>
      </c>
      <c r="E2675" t="s">
        <v>7293</v>
      </c>
      <c r="F2675">
        <v>700</v>
      </c>
      <c r="G2675">
        <v>2220</v>
      </c>
      <c r="H2675">
        <v>0</v>
      </c>
      <c r="I2675">
        <v>0.68500000000000005</v>
      </c>
    </row>
    <row r="2676" spans="1:9" x14ac:dyDescent="0.2">
      <c r="A2676" t="s">
        <v>2464</v>
      </c>
      <c r="B2676" t="s">
        <v>115</v>
      </c>
      <c r="C2676">
        <v>2545</v>
      </c>
      <c r="D2676" s="41">
        <v>2.0240740740740743E-2</v>
      </c>
      <c r="E2676" t="s">
        <v>7293</v>
      </c>
      <c r="F2676">
        <v>986</v>
      </c>
      <c r="G2676">
        <v>2644</v>
      </c>
      <c r="H2676">
        <v>0</v>
      </c>
      <c r="I2676">
        <v>0.627</v>
      </c>
    </row>
    <row r="2677" spans="1:9" x14ac:dyDescent="0.2">
      <c r="A2677" t="s">
        <v>2465</v>
      </c>
      <c r="B2677" t="s">
        <v>115</v>
      </c>
      <c r="C2677">
        <v>2546</v>
      </c>
      <c r="D2677" s="41">
        <v>2.0366898148148148E-2</v>
      </c>
      <c r="E2677" t="s">
        <v>7293</v>
      </c>
      <c r="F2677">
        <v>637</v>
      </c>
      <c r="G2677">
        <v>1852</v>
      </c>
      <c r="H2677">
        <v>0</v>
      </c>
      <c r="I2677">
        <v>0.65600000000000003</v>
      </c>
    </row>
    <row r="2678" spans="1:9" x14ac:dyDescent="0.2">
      <c r="A2678" t="s">
        <v>2466</v>
      </c>
      <c r="B2678" t="s">
        <v>115</v>
      </c>
      <c r="C2678">
        <v>2547</v>
      </c>
      <c r="D2678" s="41">
        <v>2.0495370370370369E-2</v>
      </c>
      <c r="E2678" t="s">
        <v>7293</v>
      </c>
      <c r="F2678">
        <v>643</v>
      </c>
      <c r="G2678">
        <v>1812</v>
      </c>
      <c r="H2678">
        <v>0</v>
      </c>
      <c r="I2678">
        <v>0.64500000000000002</v>
      </c>
    </row>
    <row r="2679" spans="1:9" x14ac:dyDescent="0.2">
      <c r="A2679" t="s">
        <v>2467</v>
      </c>
      <c r="B2679" t="s">
        <v>115</v>
      </c>
      <c r="C2679">
        <v>2548</v>
      </c>
      <c r="D2679" s="41">
        <v>2.0697916666666667E-2</v>
      </c>
      <c r="E2679" t="s">
        <v>7293</v>
      </c>
      <c r="F2679">
        <v>676</v>
      </c>
      <c r="G2679">
        <v>2190</v>
      </c>
      <c r="H2679">
        <v>0</v>
      </c>
      <c r="I2679">
        <v>0.69099999999999995</v>
      </c>
    </row>
    <row r="2680" spans="1:9" x14ac:dyDescent="0.2">
      <c r="A2680" t="s">
        <v>2468</v>
      </c>
      <c r="B2680" t="s">
        <v>115</v>
      </c>
      <c r="C2680">
        <v>2549</v>
      </c>
      <c r="D2680" s="41">
        <v>2.0855324074074075E-2</v>
      </c>
      <c r="E2680" t="s">
        <v>7293</v>
      </c>
      <c r="F2680">
        <v>734</v>
      </c>
      <c r="G2680">
        <v>2219</v>
      </c>
      <c r="H2680">
        <v>0</v>
      </c>
      <c r="I2680">
        <v>0.66900000000000004</v>
      </c>
    </row>
    <row r="2681" spans="1:9" x14ac:dyDescent="0.2">
      <c r="A2681" t="s">
        <v>2469</v>
      </c>
      <c r="B2681" t="s">
        <v>115</v>
      </c>
      <c r="C2681">
        <v>2550</v>
      </c>
      <c r="D2681" s="41">
        <v>2.0986111111111108E-2</v>
      </c>
      <c r="E2681" t="s">
        <v>7293</v>
      </c>
      <c r="F2681">
        <v>747</v>
      </c>
      <c r="G2681">
        <v>2428</v>
      </c>
      <c r="H2681">
        <v>0</v>
      </c>
      <c r="I2681">
        <v>0.69199999999999995</v>
      </c>
    </row>
    <row r="2682" spans="1:9" x14ac:dyDescent="0.2">
      <c r="A2682" t="s">
        <v>2470</v>
      </c>
      <c r="B2682" t="s">
        <v>115</v>
      </c>
      <c r="C2682">
        <v>2551</v>
      </c>
      <c r="D2682" s="41">
        <v>2.1130787037037038E-2</v>
      </c>
      <c r="E2682" t="s">
        <v>7293</v>
      </c>
      <c r="F2682">
        <v>714</v>
      </c>
      <c r="G2682">
        <v>1996</v>
      </c>
      <c r="H2682">
        <v>0</v>
      </c>
      <c r="I2682">
        <v>0.64200000000000002</v>
      </c>
    </row>
    <row r="2683" spans="1:9" x14ac:dyDescent="0.2">
      <c r="A2683" t="s">
        <v>2433</v>
      </c>
      <c r="B2683" t="s">
        <v>115</v>
      </c>
      <c r="C2683">
        <v>2552</v>
      </c>
      <c r="D2683" s="41">
        <v>2.1256944444444443E-2</v>
      </c>
      <c r="E2683" t="s">
        <v>7293</v>
      </c>
      <c r="F2683">
        <v>802</v>
      </c>
      <c r="G2683">
        <v>2300</v>
      </c>
      <c r="H2683">
        <v>0</v>
      </c>
      <c r="I2683">
        <v>0.65100000000000002</v>
      </c>
    </row>
    <row r="2684" spans="1:9" x14ac:dyDescent="0.2">
      <c r="A2684" t="s">
        <v>2434</v>
      </c>
      <c r="B2684" t="s">
        <v>115</v>
      </c>
      <c r="C2684">
        <v>2553</v>
      </c>
      <c r="D2684" s="41">
        <v>2.1398148148148149E-2</v>
      </c>
      <c r="E2684" t="s">
        <v>7293</v>
      </c>
      <c r="F2684">
        <v>685</v>
      </c>
      <c r="G2684">
        <v>2060</v>
      </c>
      <c r="H2684">
        <v>0</v>
      </c>
      <c r="I2684">
        <v>0.66700000000000004</v>
      </c>
    </row>
    <row r="2685" spans="1:9" x14ac:dyDescent="0.2">
      <c r="A2685" t="s">
        <v>2435</v>
      </c>
      <c r="B2685" t="s">
        <v>115</v>
      </c>
      <c r="C2685">
        <v>2554</v>
      </c>
      <c r="D2685" s="41">
        <v>2.1888888888888888E-2</v>
      </c>
      <c r="E2685" t="s">
        <v>7293</v>
      </c>
      <c r="F2685">
        <v>1024</v>
      </c>
      <c r="G2685">
        <v>1961</v>
      </c>
      <c r="H2685">
        <v>0</v>
      </c>
      <c r="I2685">
        <v>0.47799999999999998</v>
      </c>
    </row>
    <row r="2686" spans="1:9" x14ac:dyDescent="0.2">
      <c r="A2686" t="s">
        <v>2436</v>
      </c>
      <c r="B2686" t="s">
        <v>115</v>
      </c>
      <c r="C2686">
        <v>2555</v>
      </c>
      <c r="D2686" s="41">
        <v>2.2005787037037036E-2</v>
      </c>
      <c r="E2686" t="s">
        <v>7293</v>
      </c>
      <c r="F2686">
        <v>835</v>
      </c>
      <c r="G2686">
        <v>2805</v>
      </c>
      <c r="H2686">
        <v>0</v>
      </c>
      <c r="I2686">
        <v>0.70199999999999996</v>
      </c>
    </row>
    <row r="2687" spans="1:9" x14ac:dyDescent="0.2">
      <c r="A2687" t="s">
        <v>2437</v>
      </c>
      <c r="B2687" t="s">
        <v>115</v>
      </c>
      <c r="C2687">
        <v>2556</v>
      </c>
      <c r="D2687" s="41">
        <v>2.2150462962962966E-2</v>
      </c>
      <c r="E2687" t="s">
        <v>7293</v>
      </c>
      <c r="F2687">
        <v>694</v>
      </c>
      <c r="G2687">
        <v>2037</v>
      </c>
      <c r="H2687">
        <v>0</v>
      </c>
      <c r="I2687">
        <v>0.65900000000000003</v>
      </c>
    </row>
    <row r="2688" spans="1:9" x14ac:dyDescent="0.2">
      <c r="A2688" t="s">
        <v>2438</v>
      </c>
      <c r="B2688" t="s">
        <v>115</v>
      </c>
      <c r="C2688">
        <v>2557</v>
      </c>
      <c r="D2688" s="41">
        <v>2.232175925925926E-2</v>
      </c>
      <c r="E2688" t="s">
        <v>7293</v>
      </c>
      <c r="F2688">
        <v>786</v>
      </c>
      <c r="G2688">
        <v>2556</v>
      </c>
      <c r="H2688">
        <v>0</v>
      </c>
      <c r="I2688">
        <v>0.69199999999999995</v>
      </c>
    </row>
    <row r="2689" spans="1:9" x14ac:dyDescent="0.2">
      <c r="A2689" t="s">
        <v>2439</v>
      </c>
      <c r="B2689" t="s">
        <v>115</v>
      </c>
      <c r="C2689">
        <v>2558</v>
      </c>
      <c r="D2689" s="41">
        <v>2.2467592592592591E-2</v>
      </c>
      <c r="E2689" t="s">
        <v>7293</v>
      </c>
      <c r="F2689">
        <v>715</v>
      </c>
      <c r="G2689">
        <v>2259</v>
      </c>
      <c r="H2689">
        <v>0</v>
      </c>
      <c r="I2689">
        <v>0.68300000000000005</v>
      </c>
    </row>
    <row r="2690" spans="1:9" x14ac:dyDescent="0.2">
      <c r="A2690" t="s">
        <v>2440</v>
      </c>
      <c r="B2690" t="s">
        <v>115</v>
      </c>
      <c r="C2690">
        <v>2559</v>
      </c>
      <c r="D2690" s="41">
        <v>2.2597222222222223E-2</v>
      </c>
      <c r="E2690" t="s">
        <v>7293</v>
      </c>
      <c r="F2690">
        <v>1109</v>
      </c>
      <c r="G2690">
        <v>2635</v>
      </c>
      <c r="H2690">
        <v>0</v>
      </c>
      <c r="I2690">
        <v>0.57899999999999996</v>
      </c>
    </row>
    <row r="2691" spans="1:9" x14ac:dyDescent="0.2">
      <c r="A2691" t="s">
        <v>2441</v>
      </c>
      <c r="B2691" t="s">
        <v>115</v>
      </c>
      <c r="C2691">
        <v>2560</v>
      </c>
      <c r="D2691" s="41">
        <v>2.2758101851851852E-2</v>
      </c>
      <c r="E2691" t="s">
        <v>7293</v>
      </c>
      <c r="F2691">
        <v>665</v>
      </c>
      <c r="G2691">
        <v>1618</v>
      </c>
      <c r="H2691">
        <v>0</v>
      </c>
      <c r="I2691">
        <v>0.58899999999999997</v>
      </c>
    </row>
    <row r="2692" spans="1:9" x14ac:dyDescent="0.2">
      <c r="A2692" t="s">
        <v>2442</v>
      </c>
      <c r="B2692" t="s">
        <v>115</v>
      </c>
      <c r="C2692">
        <v>2561</v>
      </c>
      <c r="D2692" s="41">
        <v>2.2901620370370371E-2</v>
      </c>
      <c r="E2692" t="s">
        <v>7293</v>
      </c>
      <c r="F2692">
        <v>1085</v>
      </c>
      <c r="G2692">
        <v>2960</v>
      </c>
      <c r="H2692">
        <v>0</v>
      </c>
      <c r="I2692">
        <v>0.63300000000000001</v>
      </c>
    </row>
    <row r="2693" spans="1:9" x14ac:dyDescent="0.2">
      <c r="A2693" t="s">
        <v>2443</v>
      </c>
      <c r="B2693" t="s">
        <v>115</v>
      </c>
      <c r="C2693">
        <v>2562</v>
      </c>
      <c r="D2693" s="41">
        <v>2.3030092592592592E-2</v>
      </c>
      <c r="E2693" t="s">
        <v>7293</v>
      </c>
      <c r="F2693">
        <v>840</v>
      </c>
      <c r="G2693">
        <v>2252</v>
      </c>
      <c r="H2693">
        <v>0</v>
      </c>
      <c r="I2693">
        <v>0.627</v>
      </c>
    </row>
    <row r="2694" spans="1:9" x14ac:dyDescent="0.2">
      <c r="A2694" t="s">
        <v>2444</v>
      </c>
      <c r="B2694" t="s">
        <v>115</v>
      </c>
      <c r="C2694">
        <v>2563</v>
      </c>
      <c r="D2694" s="41">
        <v>2.3162037037037037E-2</v>
      </c>
      <c r="E2694" t="s">
        <v>7293</v>
      </c>
      <c r="F2694">
        <v>686</v>
      </c>
      <c r="G2694">
        <v>1926</v>
      </c>
      <c r="H2694">
        <v>0</v>
      </c>
      <c r="I2694">
        <v>0.64400000000000002</v>
      </c>
    </row>
    <row r="2695" spans="1:9" x14ac:dyDescent="0.2">
      <c r="A2695" t="s">
        <v>2445</v>
      </c>
      <c r="B2695" t="s">
        <v>115</v>
      </c>
      <c r="C2695">
        <v>2564</v>
      </c>
      <c r="D2695" s="41">
        <v>2.3277777777777783E-2</v>
      </c>
      <c r="E2695" t="s">
        <v>7293</v>
      </c>
      <c r="F2695">
        <v>652</v>
      </c>
      <c r="G2695">
        <v>2176</v>
      </c>
      <c r="H2695">
        <v>0</v>
      </c>
      <c r="I2695">
        <v>0.7</v>
      </c>
    </row>
    <row r="2696" spans="1:9" x14ac:dyDescent="0.2">
      <c r="A2696" t="s">
        <v>2446</v>
      </c>
      <c r="B2696" t="s">
        <v>115</v>
      </c>
      <c r="C2696">
        <v>2565</v>
      </c>
      <c r="D2696" s="41">
        <v>2.3436342592592595E-2</v>
      </c>
      <c r="E2696" t="s">
        <v>7293</v>
      </c>
      <c r="F2696">
        <v>791</v>
      </c>
      <c r="G2696">
        <v>2501</v>
      </c>
      <c r="H2696">
        <v>0</v>
      </c>
      <c r="I2696">
        <v>0.68400000000000005</v>
      </c>
    </row>
    <row r="2697" spans="1:9" x14ac:dyDescent="0.2">
      <c r="A2697" t="s">
        <v>2447</v>
      </c>
      <c r="B2697" t="s">
        <v>115</v>
      </c>
      <c r="C2697">
        <v>2566</v>
      </c>
      <c r="D2697" s="41">
        <v>2.3586805555555559E-2</v>
      </c>
      <c r="E2697" t="s">
        <v>7293</v>
      </c>
      <c r="F2697">
        <v>746</v>
      </c>
      <c r="G2697">
        <v>1950</v>
      </c>
      <c r="H2697">
        <v>0</v>
      </c>
      <c r="I2697">
        <v>0.61699999999999999</v>
      </c>
    </row>
    <row r="2698" spans="1:9" x14ac:dyDescent="0.2">
      <c r="A2698" t="s">
        <v>2448</v>
      </c>
      <c r="B2698" t="s">
        <v>115</v>
      </c>
      <c r="C2698">
        <v>2567</v>
      </c>
      <c r="D2698" s="41">
        <v>2.3724537037037041E-2</v>
      </c>
      <c r="E2698" t="s">
        <v>7293</v>
      </c>
      <c r="F2698">
        <v>603</v>
      </c>
      <c r="G2698">
        <v>1899</v>
      </c>
      <c r="H2698">
        <v>0</v>
      </c>
      <c r="I2698">
        <v>0.68200000000000005</v>
      </c>
    </row>
    <row r="2699" spans="1:9" x14ac:dyDescent="0.2">
      <c r="A2699" t="s">
        <v>2449</v>
      </c>
      <c r="B2699" t="s">
        <v>115</v>
      </c>
      <c r="C2699">
        <v>2568</v>
      </c>
      <c r="D2699" s="41">
        <v>2.3856481481481479E-2</v>
      </c>
      <c r="E2699" t="s">
        <v>7293</v>
      </c>
      <c r="F2699">
        <v>747</v>
      </c>
      <c r="G2699">
        <v>2204</v>
      </c>
      <c r="H2699">
        <v>0</v>
      </c>
      <c r="I2699">
        <v>0.66100000000000003</v>
      </c>
    </row>
    <row r="2700" spans="1:9" x14ac:dyDescent="0.2">
      <c r="A2700" t="s">
        <v>2450</v>
      </c>
      <c r="B2700" t="s">
        <v>115</v>
      </c>
      <c r="C2700">
        <v>2569</v>
      </c>
      <c r="D2700" s="41">
        <v>2.3984953703703706E-2</v>
      </c>
      <c r="E2700" t="s">
        <v>7293</v>
      </c>
      <c r="F2700">
        <v>776</v>
      </c>
      <c r="G2700">
        <v>2353</v>
      </c>
      <c r="H2700">
        <v>0</v>
      </c>
      <c r="I2700">
        <v>0.67</v>
      </c>
    </row>
    <row r="2701" spans="1:9" x14ac:dyDescent="0.2">
      <c r="A2701" t="s">
        <v>2451</v>
      </c>
      <c r="B2701" t="s">
        <v>115</v>
      </c>
      <c r="C2701">
        <v>2570</v>
      </c>
      <c r="D2701" s="41">
        <v>2.4129629629629629E-2</v>
      </c>
      <c r="E2701" t="s">
        <v>7293</v>
      </c>
      <c r="F2701">
        <v>922</v>
      </c>
      <c r="G2701">
        <v>2648</v>
      </c>
      <c r="H2701">
        <v>0</v>
      </c>
      <c r="I2701">
        <v>0.65200000000000002</v>
      </c>
    </row>
    <row r="2702" spans="1:9" x14ac:dyDescent="0.2">
      <c r="A2702" t="s">
        <v>2452</v>
      </c>
      <c r="B2702" t="s">
        <v>115</v>
      </c>
      <c r="C2702">
        <v>2571</v>
      </c>
      <c r="D2702" s="41">
        <v>2.4273148148148151E-2</v>
      </c>
      <c r="E2702" t="s">
        <v>7293</v>
      </c>
      <c r="F2702">
        <v>690</v>
      </c>
      <c r="G2702">
        <v>2146</v>
      </c>
      <c r="H2702">
        <v>0</v>
      </c>
      <c r="I2702">
        <v>0.67800000000000005</v>
      </c>
    </row>
    <row r="2703" spans="1:9" x14ac:dyDescent="0.2">
      <c r="A2703" t="s">
        <v>2453</v>
      </c>
      <c r="B2703" t="s">
        <v>115</v>
      </c>
      <c r="C2703">
        <v>2572</v>
      </c>
      <c r="D2703" s="41">
        <v>2.4416666666666666E-2</v>
      </c>
      <c r="E2703" t="s">
        <v>7293</v>
      </c>
      <c r="F2703">
        <v>727</v>
      </c>
      <c r="G2703">
        <v>2123</v>
      </c>
      <c r="H2703">
        <v>0</v>
      </c>
      <c r="I2703">
        <v>0.65800000000000003</v>
      </c>
    </row>
    <row r="2704" spans="1:9" x14ac:dyDescent="0.2">
      <c r="A2704" t="s">
        <v>2454</v>
      </c>
      <c r="B2704" t="s">
        <v>115</v>
      </c>
      <c r="C2704">
        <v>2573</v>
      </c>
      <c r="D2704" s="41">
        <v>2.4575231481481483E-2</v>
      </c>
      <c r="E2704" t="s">
        <v>7293</v>
      </c>
      <c r="F2704">
        <v>750</v>
      </c>
      <c r="G2704">
        <v>2316</v>
      </c>
      <c r="H2704">
        <v>0</v>
      </c>
      <c r="I2704">
        <v>0.67600000000000005</v>
      </c>
    </row>
    <row r="2705" spans="1:9" x14ac:dyDescent="0.2">
      <c r="A2705" t="s">
        <v>2455</v>
      </c>
      <c r="B2705" t="s">
        <v>115</v>
      </c>
      <c r="C2705">
        <v>2574</v>
      </c>
      <c r="D2705" s="41">
        <v>2.47037037037037E-2</v>
      </c>
      <c r="E2705" t="s">
        <v>7293</v>
      </c>
      <c r="F2705">
        <v>623</v>
      </c>
      <c r="G2705">
        <v>2055</v>
      </c>
      <c r="H2705">
        <v>0</v>
      </c>
      <c r="I2705">
        <v>0.69699999999999995</v>
      </c>
    </row>
    <row r="2706" spans="1:9" x14ac:dyDescent="0.2">
      <c r="A2706" t="s">
        <v>2456</v>
      </c>
      <c r="B2706" t="s">
        <v>115</v>
      </c>
      <c r="C2706">
        <v>2575</v>
      </c>
      <c r="D2706" s="41">
        <v>2.4864583333333332E-2</v>
      </c>
      <c r="E2706" t="s">
        <v>7293</v>
      </c>
      <c r="F2706">
        <v>1023</v>
      </c>
      <c r="G2706">
        <v>2917</v>
      </c>
      <c r="H2706">
        <v>0</v>
      </c>
      <c r="I2706">
        <v>0.64900000000000002</v>
      </c>
    </row>
    <row r="2707" spans="1:9" x14ac:dyDescent="0.2">
      <c r="A2707" t="s">
        <v>7350</v>
      </c>
      <c r="B2707" t="s">
        <v>116</v>
      </c>
      <c r="C2707">
        <v>2577</v>
      </c>
      <c r="D2707" s="41">
        <v>2.9737268518518517E-2</v>
      </c>
      <c r="E2707" t="s">
        <v>7</v>
      </c>
      <c r="F2707">
        <v>0</v>
      </c>
      <c r="G2707">
        <v>0</v>
      </c>
      <c r="H2707">
        <v>0</v>
      </c>
      <c r="I2707" t="s">
        <v>7285</v>
      </c>
    </row>
    <row r="2708" spans="1:9" x14ac:dyDescent="0.2">
      <c r="A2708" t="s">
        <v>2823</v>
      </c>
      <c r="B2708" t="s">
        <v>116</v>
      </c>
      <c r="C2708">
        <v>2578</v>
      </c>
      <c r="D2708" s="41">
        <v>3.1725694444444445E-2</v>
      </c>
      <c r="E2708" t="s">
        <v>7</v>
      </c>
      <c r="F2708">
        <v>796</v>
      </c>
      <c r="G2708">
        <v>2203</v>
      </c>
      <c r="H2708">
        <v>0</v>
      </c>
      <c r="I2708">
        <v>0.63900000000000001</v>
      </c>
    </row>
    <row r="2709" spans="1:9" x14ac:dyDescent="0.2">
      <c r="A2709" t="s">
        <v>2824</v>
      </c>
      <c r="B2709" t="s">
        <v>116</v>
      </c>
      <c r="C2709">
        <v>2579</v>
      </c>
      <c r="D2709" s="41">
        <v>3.2040509259259262E-2</v>
      </c>
      <c r="E2709" t="s">
        <v>7</v>
      </c>
      <c r="F2709">
        <v>571</v>
      </c>
      <c r="G2709">
        <v>1725</v>
      </c>
      <c r="H2709">
        <v>0</v>
      </c>
      <c r="I2709">
        <v>0.66900000000000004</v>
      </c>
    </row>
    <row r="2710" spans="1:9" x14ac:dyDescent="0.2">
      <c r="A2710" t="s">
        <v>2825</v>
      </c>
      <c r="B2710" t="s">
        <v>116</v>
      </c>
      <c r="C2710">
        <v>2580</v>
      </c>
      <c r="D2710" s="41">
        <v>3.2157407407407405E-2</v>
      </c>
      <c r="E2710" t="s">
        <v>7</v>
      </c>
      <c r="F2710">
        <v>794</v>
      </c>
      <c r="G2710">
        <v>2160</v>
      </c>
      <c r="H2710">
        <v>0</v>
      </c>
      <c r="I2710">
        <v>0.63200000000000001</v>
      </c>
    </row>
    <row r="2711" spans="1:9" x14ac:dyDescent="0.2">
      <c r="A2711" t="s">
        <v>2826</v>
      </c>
      <c r="B2711" t="s">
        <v>116</v>
      </c>
      <c r="C2711">
        <v>2581</v>
      </c>
      <c r="D2711" s="41">
        <v>3.2288194444444439E-2</v>
      </c>
      <c r="E2711" t="s">
        <v>7</v>
      </c>
      <c r="F2711">
        <v>766</v>
      </c>
      <c r="G2711">
        <v>2387</v>
      </c>
      <c r="H2711">
        <v>0</v>
      </c>
      <c r="I2711">
        <v>0.67900000000000005</v>
      </c>
    </row>
    <row r="2712" spans="1:9" x14ac:dyDescent="0.2">
      <c r="A2712" t="s">
        <v>2827</v>
      </c>
      <c r="B2712" t="s">
        <v>116</v>
      </c>
      <c r="C2712">
        <v>2582</v>
      </c>
      <c r="D2712" s="41">
        <v>3.2531249999999998E-2</v>
      </c>
      <c r="E2712" t="s">
        <v>7</v>
      </c>
      <c r="F2712">
        <v>720</v>
      </c>
      <c r="G2712">
        <v>2056</v>
      </c>
      <c r="H2712">
        <v>0</v>
      </c>
      <c r="I2712">
        <v>0.65</v>
      </c>
    </row>
    <row r="2713" spans="1:9" x14ac:dyDescent="0.2">
      <c r="A2713" t="s">
        <v>2828</v>
      </c>
      <c r="B2713" t="s">
        <v>116</v>
      </c>
      <c r="C2713">
        <v>2583</v>
      </c>
      <c r="D2713" s="41">
        <v>3.2649305555555556E-2</v>
      </c>
      <c r="E2713" t="s">
        <v>7</v>
      </c>
      <c r="F2713">
        <v>703</v>
      </c>
      <c r="G2713">
        <v>2295</v>
      </c>
      <c r="H2713">
        <v>0</v>
      </c>
      <c r="I2713">
        <v>0.69399999999999995</v>
      </c>
    </row>
    <row r="2714" spans="1:9" x14ac:dyDescent="0.2">
      <c r="A2714" t="s">
        <v>2829</v>
      </c>
      <c r="B2714" t="s">
        <v>116</v>
      </c>
      <c r="C2714">
        <v>2584</v>
      </c>
      <c r="D2714" s="41">
        <v>3.2762731481481483E-2</v>
      </c>
      <c r="E2714" t="s">
        <v>7</v>
      </c>
      <c r="F2714">
        <v>678</v>
      </c>
      <c r="G2714">
        <v>2181</v>
      </c>
      <c r="H2714">
        <v>0</v>
      </c>
      <c r="I2714">
        <v>0.68899999999999995</v>
      </c>
    </row>
    <row r="2715" spans="1:9" x14ac:dyDescent="0.2">
      <c r="A2715" t="s">
        <v>2830</v>
      </c>
      <c r="B2715" t="s">
        <v>116</v>
      </c>
      <c r="C2715">
        <v>2585</v>
      </c>
      <c r="D2715" s="41">
        <v>3.2894675925925924E-2</v>
      </c>
      <c r="E2715" t="s">
        <v>7</v>
      </c>
      <c r="F2715">
        <v>804</v>
      </c>
      <c r="G2715">
        <v>2177</v>
      </c>
      <c r="H2715">
        <v>0</v>
      </c>
      <c r="I2715">
        <v>0.63100000000000001</v>
      </c>
    </row>
    <row r="2716" spans="1:9" x14ac:dyDescent="0.2">
      <c r="A2716" t="s">
        <v>2831</v>
      </c>
      <c r="B2716" t="s">
        <v>116</v>
      </c>
      <c r="C2716">
        <v>2586</v>
      </c>
      <c r="D2716" s="41">
        <v>3.3038194444444446E-2</v>
      </c>
      <c r="E2716" t="s">
        <v>7</v>
      </c>
      <c r="F2716">
        <v>625</v>
      </c>
      <c r="G2716">
        <v>2005</v>
      </c>
      <c r="H2716">
        <v>0</v>
      </c>
      <c r="I2716">
        <v>0.68799999999999994</v>
      </c>
    </row>
    <row r="2717" spans="1:9" x14ac:dyDescent="0.2">
      <c r="A2717" t="s">
        <v>2832</v>
      </c>
      <c r="B2717" t="s">
        <v>116</v>
      </c>
      <c r="C2717">
        <v>2587</v>
      </c>
      <c r="D2717" s="41">
        <v>3.3525462962962958E-2</v>
      </c>
      <c r="E2717" t="s">
        <v>7</v>
      </c>
      <c r="F2717">
        <v>1070</v>
      </c>
      <c r="G2717">
        <v>3118</v>
      </c>
      <c r="H2717">
        <v>0</v>
      </c>
      <c r="I2717">
        <v>0.65700000000000003</v>
      </c>
    </row>
    <row r="2718" spans="1:9" x14ac:dyDescent="0.2">
      <c r="A2718" t="s">
        <v>2833</v>
      </c>
      <c r="B2718" t="s">
        <v>116</v>
      </c>
      <c r="C2718">
        <v>2588</v>
      </c>
      <c r="D2718" s="41">
        <v>3.3684027777777778E-2</v>
      </c>
      <c r="E2718" t="s">
        <v>7</v>
      </c>
      <c r="F2718">
        <v>735</v>
      </c>
      <c r="G2718">
        <v>2116</v>
      </c>
      <c r="H2718">
        <v>0</v>
      </c>
      <c r="I2718">
        <v>0.65300000000000002</v>
      </c>
    </row>
    <row r="2719" spans="1:9" x14ac:dyDescent="0.2">
      <c r="A2719" t="s">
        <v>2834</v>
      </c>
      <c r="B2719" t="s">
        <v>116</v>
      </c>
      <c r="C2719">
        <v>2589</v>
      </c>
      <c r="D2719" s="41">
        <v>3.381365740740741E-2</v>
      </c>
      <c r="E2719" t="s">
        <v>7</v>
      </c>
      <c r="F2719">
        <v>698</v>
      </c>
      <c r="G2719">
        <v>1970</v>
      </c>
      <c r="H2719">
        <v>0</v>
      </c>
      <c r="I2719">
        <v>0.64600000000000002</v>
      </c>
    </row>
    <row r="2720" spans="1:9" x14ac:dyDescent="0.2">
      <c r="A2720" t="s">
        <v>2835</v>
      </c>
      <c r="B2720" t="s">
        <v>116</v>
      </c>
      <c r="C2720">
        <v>2590</v>
      </c>
      <c r="D2720" s="41">
        <v>3.3944444444444451E-2</v>
      </c>
      <c r="E2720" t="s">
        <v>7</v>
      </c>
      <c r="F2720">
        <v>757</v>
      </c>
      <c r="G2720">
        <v>2251</v>
      </c>
      <c r="H2720">
        <v>0</v>
      </c>
      <c r="I2720">
        <v>0.66400000000000003</v>
      </c>
    </row>
    <row r="2721" spans="1:9" x14ac:dyDescent="0.2">
      <c r="A2721" t="s">
        <v>2836</v>
      </c>
      <c r="B2721" t="s">
        <v>116</v>
      </c>
      <c r="C2721">
        <v>2591</v>
      </c>
      <c r="D2721" s="41">
        <v>3.4045138888888889E-2</v>
      </c>
      <c r="E2721" t="s">
        <v>7</v>
      </c>
      <c r="F2721">
        <v>603</v>
      </c>
      <c r="G2721">
        <v>1985</v>
      </c>
      <c r="H2721">
        <v>0</v>
      </c>
      <c r="I2721">
        <v>0.69599999999999995</v>
      </c>
    </row>
    <row r="2722" spans="1:9" x14ac:dyDescent="0.2">
      <c r="A2722" t="s">
        <v>2837</v>
      </c>
      <c r="B2722" t="s">
        <v>116</v>
      </c>
      <c r="C2722">
        <v>2592</v>
      </c>
      <c r="D2722" s="41">
        <v>3.4160879629629631E-2</v>
      </c>
      <c r="E2722" t="s">
        <v>7</v>
      </c>
      <c r="F2722">
        <v>703</v>
      </c>
      <c r="G2722">
        <v>1843</v>
      </c>
      <c r="H2722">
        <v>0</v>
      </c>
      <c r="I2722">
        <v>0.61899999999999999</v>
      </c>
    </row>
    <row r="2723" spans="1:9" x14ac:dyDescent="0.2">
      <c r="A2723" t="s">
        <v>2838</v>
      </c>
      <c r="B2723" t="s">
        <v>116</v>
      </c>
      <c r="C2723">
        <v>2593</v>
      </c>
      <c r="D2723" s="41">
        <v>3.4287037037037039E-2</v>
      </c>
      <c r="E2723" t="s">
        <v>7</v>
      </c>
      <c r="F2723">
        <v>637</v>
      </c>
      <c r="G2723">
        <v>1994</v>
      </c>
      <c r="H2723">
        <v>0</v>
      </c>
      <c r="I2723">
        <v>0.68100000000000005</v>
      </c>
    </row>
    <row r="2724" spans="1:9" x14ac:dyDescent="0.2">
      <c r="A2724" t="s">
        <v>2839</v>
      </c>
      <c r="B2724" t="s">
        <v>116</v>
      </c>
      <c r="C2724">
        <v>2594</v>
      </c>
      <c r="D2724" s="41">
        <v>3.4423611111111113E-2</v>
      </c>
      <c r="E2724" t="s">
        <v>7</v>
      </c>
      <c r="F2724">
        <v>580</v>
      </c>
      <c r="G2724">
        <v>1667</v>
      </c>
      <c r="H2724">
        <v>0</v>
      </c>
      <c r="I2724">
        <v>0.65200000000000002</v>
      </c>
    </row>
    <row r="2725" spans="1:9" x14ac:dyDescent="0.2">
      <c r="A2725" t="s">
        <v>2840</v>
      </c>
      <c r="B2725" t="s">
        <v>116</v>
      </c>
      <c r="C2725">
        <v>2595</v>
      </c>
      <c r="D2725" s="41">
        <v>3.4528935185185183E-2</v>
      </c>
      <c r="E2725" t="s">
        <v>7</v>
      </c>
      <c r="F2725">
        <v>750</v>
      </c>
      <c r="G2725">
        <v>2332</v>
      </c>
      <c r="H2725">
        <v>0</v>
      </c>
      <c r="I2725">
        <v>0.67800000000000005</v>
      </c>
    </row>
    <row r="2726" spans="1:9" x14ac:dyDescent="0.2">
      <c r="A2726" t="s">
        <v>2841</v>
      </c>
      <c r="B2726" t="s">
        <v>116</v>
      </c>
      <c r="C2726">
        <v>2596</v>
      </c>
      <c r="D2726" s="41">
        <v>3.4686342592592588E-2</v>
      </c>
      <c r="E2726" t="s">
        <v>7</v>
      </c>
      <c r="F2726">
        <v>836</v>
      </c>
      <c r="G2726">
        <v>2289</v>
      </c>
      <c r="H2726">
        <v>0</v>
      </c>
      <c r="I2726">
        <v>0.63500000000000001</v>
      </c>
    </row>
    <row r="2727" spans="1:9" x14ac:dyDescent="0.2">
      <c r="A2727" t="s">
        <v>2842</v>
      </c>
      <c r="B2727" t="s">
        <v>116</v>
      </c>
      <c r="C2727">
        <v>2597</v>
      </c>
      <c r="D2727" s="41">
        <v>3.5032407407407408E-2</v>
      </c>
      <c r="E2727" t="s">
        <v>7</v>
      </c>
      <c r="F2727">
        <v>570</v>
      </c>
      <c r="G2727">
        <v>1812</v>
      </c>
      <c r="H2727">
        <v>0</v>
      </c>
      <c r="I2727">
        <v>0.68500000000000005</v>
      </c>
    </row>
    <row r="2728" spans="1:9" x14ac:dyDescent="0.2">
      <c r="A2728" t="s">
        <v>2843</v>
      </c>
      <c r="B2728" t="s">
        <v>116</v>
      </c>
      <c r="C2728">
        <v>2598</v>
      </c>
      <c r="D2728" s="41">
        <v>3.5144675925925926E-2</v>
      </c>
      <c r="E2728" t="s">
        <v>7</v>
      </c>
      <c r="F2728">
        <v>806</v>
      </c>
      <c r="G2728">
        <v>2377</v>
      </c>
      <c r="H2728">
        <v>0</v>
      </c>
      <c r="I2728">
        <v>0.66100000000000003</v>
      </c>
    </row>
    <row r="2729" spans="1:9" x14ac:dyDescent="0.2">
      <c r="A2729" t="s">
        <v>2844</v>
      </c>
      <c r="B2729" t="s">
        <v>116</v>
      </c>
      <c r="C2729">
        <v>2599</v>
      </c>
      <c r="D2729" s="41">
        <v>3.527546296296296E-2</v>
      </c>
      <c r="E2729" t="s">
        <v>7</v>
      </c>
      <c r="F2729">
        <v>721</v>
      </c>
      <c r="G2729">
        <v>2220</v>
      </c>
      <c r="H2729">
        <v>0</v>
      </c>
      <c r="I2729">
        <v>0.67500000000000004</v>
      </c>
    </row>
    <row r="2730" spans="1:9" x14ac:dyDescent="0.2">
      <c r="A2730" t="s">
        <v>2845</v>
      </c>
      <c r="B2730" t="s">
        <v>116</v>
      </c>
      <c r="C2730">
        <v>2600</v>
      </c>
      <c r="D2730" s="41">
        <v>3.5421296296296298E-2</v>
      </c>
      <c r="E2730" t="s">
        <v>7</v>
      </c>
      <c r="F2730">
        <v>705</v>
      </c>
      <c r="G2730">
        <v>2374</v>
      </c>
      <c r="H2730">
        <v>0</v>
      </c>
      <c r="I2730">
        <v>0.70299999999999996</v>
      </c>
    </row>
    <row r="2731" spans="1:9" x14ac:dyDescent="0.2">
      <c r="A2731" t="s">
        <v>2846</v>
      </c>
      <c r="B2731" t="s">
        <v>116</v>
      </c>
      <c r="C2731">
        <v>2601</v>
      </c>
      <c r="D2731" s="41">
        <v>3.5591435185185184E-2</v>
      </c>
      <c r="E2731" t="s">
        <v>7</v>
      </c>
      <c r="F2731">
        <v>1097</v>
      </c>
      <c r="G2731">
        <v>3088</v>
      </c>
      <c r="H2731">
        <v>0</v>
      </c>
      <c r="I2731">
        <v>0.64500000000000002</v>
      </c>
    </row>
    <row r="2732" spans="1:9" x14ac:dyDescent="0.2">
      <c r="A2732" t="s">
        <v>2847</v>
      </c>
      <c r="B2732" t="s">
        <v>116</v>
      </c>
      <c r="C2732">
        <v>2602</v>
      </c>
      <c r="D2732" s="41">
        <v>3.5784722222222225E-2</v>
      </c>
      <c r="E2732" t="s">
        <v>7</v>
      </c>
      <c r="F2732">
        <v>663</v>
      </c>
      <c r="G2732">
        <v>2182</v>
      </c>
      <c r="H2732">
        <v>0</v>
      </c>
      <c r="I2732">
        <v>0.69599999999999995</v>
      </c>
    </row>
    <row r="2733" spans="1:9" x14ac:dyDescent="0.2">
      <c r="A2733" t="s">
        <v>2848</v>
      </c>
      <c r="B2733" t="s">
        <v>116</v>
      </c>
      <c r="C2733">
        <v>2603</v>
      </c>
      <c r="D2733" s="41">
        <v>3.6099537037037034E-2</v>
      </c>
      <c r="E2733" t="s">
        <v>7</v>
      </c>
      <c r="F2733">
        <v>871</v>
      </c>
      <c r="G2733">
        <v>2499</v>
      </c>
      <c r="H2733">
        <v>0</v>
      </c>
      <c r="I2733">
        <v>0.65100000000000002</v>
      </c>
    </row>
    <row r="2734" spans="1:9" x14ac:dyDescent="0.2">
      <c r="A2734" t="s">
        <v>2849</v>
      </c>
      <c r="B2734" t="s">
        <v>116</v>
      </c>
      <c r="C2734">
        <v>2604</v>
      </c>
      <c r="D2734" s="41">
        <v>3.6265046296296295E-2</v>
      </c>
      <c r="E2734" t="s">
        <v>7</v>
      </c>
      <c r="F2734">
        <v>820</v>
      </c>
      <c r="G2734">
        <v>2205</v>
      </c>
      <c r="H2734">
        <v>0</v>
      </c>
      <c r="I2734">
        <v>0.628</v>
      </c>
    </row>
    <row r="2735" spans="1:9" x14ac:dyDescent="0.2">
      <c r="A2735" t="s">
        <v>2850</v>
      </c>
      <c r="B2735" t="s">
        <v>116</v>
      </c>
      <c r="C2735">
        <v>2605</v>
      </c>
      <c r="D2735" s="41">
        <v>3.6464120370370369E-2</v>
      </c>
      <c r="E2735" t="s">
        <v>7</v>
      </c>
      <c r="F2735">
        <v>892</v>
      </c>
      <c r="G2735">
        <v>2645</v>
      </c>
      <c r="H2735">
        <v>0</v>
      </c>
      <c r="I2735">
        <v>0.66300000000000003</v>
      </c>
    </row>
    <row r="2736" spans="1:9" x14ac:dyDescent="0.2">
      <c r="A2736" t="s">
        <v>2851</v>
      </c>
      <c r="B2736" t="s">
        <v>116</v>
      </c>
      <c r="C2736">
        <v>2606</v>
      </c>
      <c r="D2736" s="41">
        <v>3.6614583333333332E-2</v>
      </c>
      <c r="E2736" t="s">
        <v>7</v>
      </c>
      <c r="F2736">
        <v>631</v>
      </c>
      <c r="G2736">
        <v>2026</v>
      </c>
      <c r="H2736">
        <v>0</v>
      </c>
      <c r="I2736">
        <v>0.68899999999999995</v>
      </c>
    </row>
    <row r="2737" spans="1:9" x14ac:dyDescent="0.2">
      <c r="A2737" t="s">
        <v>2852</v>
      </c>
      <c r="B2737" t="s">
        <v>116</v>
      </c>
      <c r="C2737">
        <v>2607</v>
      </c>
      <c r="D2737" s="41">
        <v>3.7667824074074076E-2</v>
      </c>
      <c r="E2737" t="s">
        <v>7</v>
      </c>
      <c r="F2737">
        <v>631</v>
      </c>
      <c r="G2737">
        <v>2131</v>
      </c>
      <c r="H2737">
        <v>0</v>
      </c>
      <c r="I2737">
        <v>0.70399999999999996</v>
      </c>
    </row>
    <row r="2738" spans="1:9" x14ac:dyDescent="0.2">
      <c r="A2738" t="s">
        <v>2853</v>
      </c>
      <c r="B2738" t="s">
        <v>116</v>
      </c>
      <c r="C2738">
        <v>2608</v>
      </c>
      <c r="D2738" s="41">
        <v>3.7825231481481481E-2</v>
      </c>
      <c r="E2738" t="s">
        <v>7</v>
      </c>
      <c r="F2738">
        <v>730</v>
      </c>
      <c r="G2738">
        <v>2348</v>
      </c>
      <c r="H2738">
        <v>0</v>
      </c>
      <c r="I2738">
        <v>0.68899999999999995</v>
      </c>
    </row>
    <row r="2739" spans="1:9" x14ac:dyDescent="0.2">
      <c r="A2739" t="s">
        <v>2854</v>
      </c>
      <c r="B2739" t="s">
        <v>116</v>
      </c>
      <c r="C2739">
        <v>2609</v>
      </c>
      <c r="D2739" s="41">
        <v>3.7968750000000002E-2</v>
      </c>
      <c r="E2739" t="s">
        <v>7</v>
      </c>
      <c r="F2739">
        <v>966</v>
      </c>
      <c r="G2739">
        <v>2502</v>
      </c>
      <c r="H2739">
        <v>0</v>
      </c>
      <c r="I2739">
        <v>0.61399999999999999</v>
      </c>
    </row>
    <row r="2740" spans="1:9" x14ac:dyDescent="0.2">
      <c r="A2740" t="s">
        <v>2855</v>
      </c>
      <c r="B2740" t="s">
        <v>116</v>
      </c>
      <c r="C2740">
        <v>2610</v>
      </c>
      <c r="D2740" s="41">
        <v>3.8114583333333334E-2</v>
      </c>
      <c r="E2740" t="s">
        <v>7</v>
      </c>
      <c r="F2740">
        <v>787</v>
      </c>
      <c r="G2740">
        <v>2077</v>
      </c>
      <c r="H2740">
        <v>0</v>
      </c>
      <c r="I2740">
        <v>0.621</v>
      </c>
    </row>
    <row r="2741" spans="1:9" x14ac:dyDescent="0.2">
      <c r="A2741" t="s">
        <v>2856</v>
      </c>
      <c r="B2741" t="s">
        <v>116</v>
      </c>
      <c r="C2741">
        <v>2611</v>
      </c>
      <c r="D2741" s="41">
        <v>3.8259259259259264E-2</v>
      </c>
      <c r="E2741" t="s">
        <v>7</v>
      </c>
      <c r="F2741">
        <v>799</v>
      </c>
      <c r="G2741">
        <v>2171</v>
      </c>
      <c r="H2741">
        <v>0</v>
      </c>
      <c r="I2741">
        <v>0.63200000000000001</v>
      </c>
    </row>
    <row r="2742" spans="1:9" x14ac:dyDescent="0.2">
      <c r="A2742" t="s">
        <v>2857</v>
      </c>
      <c r="B2742" t="s">
        <v>116</v>
      </c>
      <c r="C2742">
        <v>2612</v>
      </c>
      <c r="D2742" s="41">
        <v>3.8417824074074076E-2</v>
      </c>
      <c r="E2742" t="s">
        <v>7</v>
      </c>
      <c r="F2742">
        <v>642</v>
      </c>
      <c r="G2742">
        <v>2066</v>
      </c>
      <c r="H2742">
        <v>0</v>
      </c>
      <c r="I2742">
        <v>0.68899999999999995</v>
      </c>
    </row>
    <row r="2743" spans="1:9" x14ac:dyDescent="0.2">
      <c r="A2743" t="s">
        <v>2858</v>
      </c>
      <c r="B2743" t="s">
        <v>116</v>
      </c>
      <c r="C2743">
        <v>2613</v>
      </c>
      <c r="D2743" s="41">
        <v>3.8552083333333334E-2</v>
      </c>
      <c r="E2743" t="s">
        <v>7</v>
      </c>
      <c r="F2743">
        <v>851</v>
      </c>
      <c r="G2743">
        <v>2387</v>
      </c>
      <c r="H2743">
        <v>0</v>
      </c>
      <c r="I2743">
        <v>0.64300000000000002</v>
      </c>
    </row>
    <row r="2744" spans="1:9" x14ac:dyDescent="0.2">
      <c r="A2744" t="s">
        <v>2859</v>
      </c>
      <c r="B2744" t="s">
        <v>116</v>
      </c>
      <c r="C2744">
        <v>2614</v>
      </c>
      <c r="D2744" s="41">
        <v>3.8754629629629632E-2</v>
      </c>
      <c r="E2744" t="s">
        <v>7</v>
      </c>
      <c r="F2744">
        <v>556</v>
      </c>
      <c r="G2744">
        <v>1772</v>
      </c>
      <c r="H2744">
        <v>0</v>
      </c>
      <c r="I2744">
        <v>0.68600000000000005</v>
      </c>
    </row>
    <row r="2745" spans="1:9" x14ac:dyDescent="0.2">
      <c r="A2745" t="s">
        <v>2860</v>
      </c>
      <c r="B2745" t="s">
        <v>116</v>
      </c>
      <c r="C2745">
        <v>2615</v>
      </c>
      <c r="D2745" s="41">
        <v>3.8912037037037037E-2</v>
      </c>
      <c r="E2745" t="s">
        <v>7</v>
      </c>
      <c r="F2745">
        <v>711</v>
      </c>
      <c r="G2745">
        <v>1885</v>
      </c>
      <c r="H2745">
        <v>0</v>
      </c>
      <c r="I2745">
        <v>0.623</v>
      </c>
    </row>
    <row r="2746" spans="1:9" x14ac:dyDescent="0.2">
      <c r="A2746" t="s">
        <v>2471</v>
      </c>
      <c r="B2746" t="s">
        <v>116</v>
      </c>
      <c r="C2746">
        <v>2616</v>
      </c>
      <c r="D2746" s="41">
        <v>3.5243055555555553E-3</v>
      </c>
      <c r="E2746" t="s">
        <v>7</v>
      </c>
      <c r="F2746">
        <v>564</v>
      </c>
      <c r="G2746">
        <v>1702</v>
      </c>
      <c r="H2746">
        <v>0</v>
      </c>
      <c r="I2746">
        <v>0.66900000000000004</v>
      </c>
    </row>
    <row r="2747" spans="1:9" x14ac:dyDescent="0.2">
      <c r="A2747" t="s">
        <v>2472</v>
      </c>
      <c r="B2747" t="s">
        <v>116</v>
      </c>
      <c r="C2747">
        <v>2617</v>
      </c>
      <c r="D2747" s="41">
        <v>3.6412037037037038E-3</v>
      </c>
      <c r="E2747" t="s">
        <v>7</v>
      </c>
      <c r="F2747">
        <v>767</v>
      </c>
      <c r="G2747">
        <v>2195</v>
      </c>
      <c r="H2747">
        <v>0</v>
      </c>
      <c r="I2747">
        <v>0.65100000000000002</v>
      </c>
    </row>
    <row r="2748" spans="1:9" x14ac:dyDescent="0.2">
      <c r="A2748" t="s">
        <v>2473</v>
      </c>
      <c r="B2748" t="s">
        <v>116</v>
      </c>
      <c r="C2748">
        <v>2618</v>
      </c>
      <c r="D2748" s="41">
        <v>3.7858796296296299E-3</v>
      </c>
      <c r="E2748" t="s">
        <v>7</v>
      </c>
      <c r="F2748">
        <v>716</v>
      </c>
      <c r="G2748">
        <v>2213</v>
      </c>
      <c r="H2748">
        <v>0</v>
      </c>
      <c r="I2748">
        <v>0.67600000000000005</v>
      </c>
    </row>
    <row r="2749" spans="1:9" x14ac:dyDescent="0.2">
      <c r="A2749" t="s">
        <v>2474</v>
      </c>
      <c r="B2749" t="s">
        <v>116</v>
      </c>
      <c r="C2749">
        <v>2619</v>
      </c>
      <c r="D2749" s="41">
        <v>3.9166666666666664E-3</v>
      </c>
      <c r="E2749" t="s">
        <v>7</v>
      </c>
      <c r="F2749">
        <v>825</v>
      </c>
      <c r="G2749">
        <v>2261</v>
      </c>
      <c r="H2749">
        <v>0</v>
      </c>
      <c r="I2749">
        <v>0.63500000000000001</v>
      </c>
    </row>
    <row r="2750" spans="1:9" x14ac:dyDescent="0.2">
      <c r="A2750" t="s">
        <v>2475</v>
      </c>
      <c r="B2750" t="s">
        <v>116</v>
      </c>
      <c r="C2750">
        <v>2620</v>
      </c>
      <c r="D2750" s="41">
        <v>4.0439814814814809E-3</v>
      </c>
      <c r="E2750" t="s">
        <v>7</v>
      </c>
      <c r="F2750">
        <v>851</v>
      </c>
      <c r="G2750">
        <v>2450</v>
      </c>
      <c r="H2750">
        <v>0</v>
      </c>
      <c r="I2750">
        <v>0.65300000000000002</v>
      </c>
    </row>
    <row r="2751" spans="1:9" x14ac:dyDescent="0.2">
      <c r="A2751" t="s">
        <v>2476</v>
      </c>
      <c r="B2751" t="s">
        <v>116</v>
      </c>
      <c r="C2751">
        <v>2621</v>
      </c>
      <c r="D2751" s="41">
        <v>4.2847222222222219E-3</v>
      </c>
      <c r="E2751" t="s">
        <v>7</v>
      </c>
      <c r="F2751">
        <v>751</v>
      </c>
      <c r="G2751">
        <v>2070</v>
      </c>
      <c r="H2751">
        <v>0</v>
      </c>
      <c r="I2751">
        <v>0.63700000000000001</v>
      </c>
    </row>
    <row r="2752" spans="1:9" x14ac:dyDescent="0.2">
      <c r="A2752" t="s">
        <v>2477</v>
      </c>
      <c r="B2752" t="s">
        <v>116</v>
      </c>
      <c r="C2752">
        <v>2622</v>
      </c>
      <c r="D2752" s="41">
        <v>4.4826388888888893E-3</v>
      </c>
      <c r="E2752" t="s">
        <v>7</v>
      </c>
      <c r="F2752">
        <v>683</v>
      </c>
      <c r="G2752">
        <v>2365</v>
      </c>
      <c r="H2752">
        <v>0</v>
      </c>
      <c r="I2752">
        <v>0.71099999999999997</v>
      </c>
    </row>
    <row r="2753" spans="1:9" x14ac:dyDescent="0.2">
      <c r="A2753" t="s">
        <v>2478</v>
      </c>
      <c r="B2753" t="s">
        <v>116</v>
      </c>
      <c r="C2753">
        <v>2623</v>
      </c>
      <c r="D2753" s="41">
        <v>4.619212962962963E-3</v>
      </c>
      <c r="E2753" t="s">
        <v>7</v>
      </c>
      <c r="F2753">
        <v>765</v>
      </c>
      <c r="G2753">
        <v>2479</v>
      </c>
      <c r="H2753">
        <v>0</v>
      </c>
      <c r="I2753">
        <v>0.69099999999999995</v>
      </c>
    </row>
    <row r="2754" spans="1:9" x14ac:dyDescent="0.2">
      <c r="A2754" t="s">
        <v>2479</v>
      </c>
      <c r="B2754" t="s">
        <v>116</v>
      </c>
      <c r="C2754">
        <v>2624</v>
      </c>
      <c r="D2754" s="41">
        <v>4.7638888888888896E-3</v>
      </c>
      <c r="E2754" t="s">
        <v>7</v>
      </c>
      <c r="F2754">
        <v>755</v>
      </c>
      <c r="G2754">
        <v>2145</v>
      </c>
      <c r="H2754">
        <v>0</v>
      </c>
      <c r="I2754">
        <v>0.64800000000000002</v>
      </c>
    </row>
    <row r="2755" spans="1:9" x14ac:dyDescent="0.2">
      <c r="A2755" t="s">
        <v>2480</v>
      </c>
      <c r="B2755" t="s">
        <v>116</v>
      </c>
      <c r="C2755">
        <v>2625</v>
      </c>
      <c r="D2755" s="41">
        <v>4.9085648148148144E-3</v>
      </c>
      <c r="E2755" t="s">
        <v>7</v>
      </c>
      <c r="F2755">
        <v>736</v>
      </c>
      <c r="G2755">
        <v>2117</v>
      </c>
      <c r="H2755">
        <v>0</v>
      </c>
      <c r="I2755">
        <v>0.65200000000000002</v>
      </c>
    </row>
    <row r="2756" spans="1:9" x14ac:dyDescent="0.2">
      <c r="A2756" t="s">
        <v>2481</v>
      </c>
      <c r="B2756" t="s">
        <v>116</v>
      </c>
      <c r="C2756">
        <v>2626</v>
      </c>
      <c r="D2756" s="41">
        <v>5.1967592592592595E-3</v>
      </c>
      <c r="E2756" t="s">
        <v>7</v>
      </c>
      <c r="F2756">
        <v>1075</v>
      </c>
      <c r="G2756">
        <v>3037</v>
      </c>
      <c r="H2756">
        <v>0</v>
      </c>
      <c r="I2756">
        <v>0.64600000000000002</v>
      </c>
    </row>
    <row r="2757" spans="1:9" x14ac:dyDescent="0.2">
      <c r="A2757" t="s">
        <v>2482</v>
      </c>
      <c r="B2757" t="s">
        <v>116</v>
      </c>
      <c r="C2757">
        <v>2627</v>
      </c>
      <c r="D2757" s="41">
        <v>5.3148148148148147E-3</v>
      </c>
      <c r="E2757" t="s">
        <v>7</v>
      </c>
      <c r="F2757">
        <v>800</v>
      </c>
      <c r="G2757">
        <v>2219</v>
      </c>
      <c r="H2757">
        <v>0</v>
      </c>
      <c r="I2757">
        <v>0.63900000000000001</v>
      </c>
    </row>
    <row r="2758" spans="1:9" x14ac:dyDescent="0.2">
      <c r="A2758" t="s">
        <v>2483</v>
      </c>
      <c r="B2758" t="s">
        <v>116</v>
      </c>
      <c r="C2758">
        <v>2628</v>
      </c>
      <c r="D2758" s="41">
        <v>5.4456018518518516E-3</v>
      </c>
      <c r="E2758" t="s">
        <v>7</v>
      </c>
      <c r="F2758">
        <v>988</v>
      </c>
      <c r="G2758">
        <v>2757</v>
      </c>
      <c r="H2758">
        <v>0</v>
      </c>
      <c r="I2758">
        <v>0.64200000000000002</v>
      </c>
    </row>
    <row r="2759" spans="1:9" x14ac:dyDescent="0.2">
      <c r="A2759" t="s">
        <v>2484</v>
      </c>
      <c r="B2759" t="s">
        <v>116</v>
      </c>
      <c r="C2759">
        <v>2629</v>
      </c>
      <c r="D2759" s="41">
        <v>5.5902777777777782E-3</v>
      </c>
      <c r="E2759" t="s">
        <v>7</v>
      </c>
      <c r="F2759">
        <v>590</v>
      </c>
      <c r="G2759">
        <v>1902</v>
      </c>
      <c r="H2759">
        <v>0</v>
      </c>
      <c r="I2759">
        <v>0.69</v>
      </c>
    </row>
    <row r="2760" spans="1:9" x14ac:dyDescent="0.2">
      <c r="A2760" t="s">
        <v>2485</v>
      </c>
      <c r="B2760" t="s">
        <v>116</v>
      </c>
      <c r="C2760">
        <v>2630</v>
      </c>
      <c r="D2760" s="41">
        <v>5.7361111111111111E-3</v>
      </c>
      <c r="E2760" t="s">
        <v>7</v>
      </c>
      <c r="F2760">
        <v>691</v>
      </c>
      <c r="G2760">
        <v>1968</v>
      </c>
      <c r="H2760">
        <v>0</v>
      </c>
      <c r="I2760">
        <v>0.64900000000000002</v>
      </c>
    </row>
    <row r="2761" spans="1:9" x14ac:dyDescent="0.2">
      <c r="A2761" t="s">
        <v>2486</v>
      </c>
      <c r="B2761" t="s">
        <v>116</v>
      </c>
      <c r="C2761">
        <v>2631</v>
      </c>
      <c r="D2761" s="41">
        <v>5.8807870370370377E-3</v>
      </c>
      <c r="E2761" t="s">
        <v>7</v>
      </c>
      <c r="F2761">
        <v>634</v>
      </c>
      <c r="G2761">
        <v>1816</v>
      </c>
      <c r="H2761">
        <v>0</v>
      </c>
      <c r="I2761">
        <v>0.65100000000000002</v>
      </c>
    </row>
    <row r="2762" spans="1:9" x14ac:dyDescent="0.2">
      <c r="A2762" t="s">
        <v>2487</v>
      </c>
      <c r="B2762" t="s">
        <v>116</v>
      </c>
      <c r="C2762">
        <v>2632</v>
      </c>
      <c r="D2762" s="41">
        <v>5.9942129629629625E-3</v>
      </c>
      <c r="E2762" t="s">
        <v>7</v>
      </c>
      <c r="F2762">
        <v>807</v>
      </c>
      <c r="G2762">
        <v>2347</v>
      </c>
      <c r="H2762">
        <v>0</v>
      </c>
      <c r="I2762">
        <v>0.65600000000000003</v>
      </c>
    </row>
    <row r="2763" spans="1:9" x14ac:dyDescent="0.2">
      <c r="A2763" t="s">
        <v>2488</v>
      </c>
      <c r="B2763" t="s">
        <v>116</v>
      </c>
      <c r="C2763">
        <v>2633</v>
      </c>
      <c r="D2763" s="41">
        <v>6.138888888888889E-3</v>
      </c>
      <c r="E2763" t="s">
        <v>7</v>
      </c>
      <c r="F2763">
        <v>749</v>
      </c>
      <c r="G2763">
        <v>2345</v>
      </c>
      <c r="H2763">
        <v>0</v>
      </c>
      <c r="I2763">
        <v>0.68100000000000005</v>
      </c>
    </row>
    <row r="2764" spans="1:9" x14ac:dyDescent="0.2">
      <c r="A2764" t="s">
        <v>2489</v>
      </c>
      <c r="B2764" t="s">
        <v>116</v>
      </c>
      <c r="C2764">
        <v>2634</v>
      </c>
      <c r="D2764" s="41">
        <v>6.2708333333333331E-3</v>
      </c>
      <c r="E2764" t="s">
        <v>7</v>
      </c>
      <c r="F2764">
        <v>749</v>
      </c>
      <c r="G2764">
        <v>2029</v>
      </c>
      <c r="H2764">
        <v>0</v>
      </c>
      <c r="I2764">
        <v>0.63100000000000001</v>
      </c>
    </row>
    <row r="2765" spans="1:9" x14ac:dyDescent="0.2">
      <c r="A2765" t="s">
        <v>2490</v>
      </c>
      <c r="B2765" t="s">
        <v>116</v>
      </c>
      <c r="C2765">
        <v>2635</v>
      </c>
      <c r="D2765" s="41">
        <v>6.4270833333333341E-3</v>
      </c>
      <c r="E2765" t="s">
        <v>7</v>
      </c>
      <c r="F2765">
        <v>848</v>
      </c>
      <c r="G2765">
        <v>2448</v>
      </c>
      <c r="H2765">
        <v>0</v>
      </c>
      <c r="I2765">
        <v>0.65400000000000003</v>
      </c>
    </row>
    <row r="2766" spans="1:9" x14ac:dyDescent="0.2">
      <c r="A2766" t="s">
        <v>2491</v>
      </c>
      <c r="B2766" t="s">
        <v>116</v>
      </c>
      <c r="C2766">
        <v>2636</v>
      </c>
      <c r="D2766" s="41">
        <v>6.7152777777777775E-3</v>
      </c>
      <c r="E2766" t="s">
        <v>7</v>
      </c>
      <c r="F2766">
        <v>554</v>
      </c>
      <c r="G2766">
        <v>1806</v>
      </c>
      <c r="H2766">
        <v>0</v>
      </c>
      <c r="I2766">
        <v>0.69299999999999995</v>
      </c>
    </row>
    <row r="2767" spans="1:9" x14ac:dyDescent="0.2">
      <c r="A2767" t="s">
        <v>2492</v>
      </c>
      <c r="B2767" t="s">
        <v>116</v>
      </c>
      <c r="C2767">
        <v>2637</v>
      </c>
      <c r="D2767" s="41">
        <v>6.859953703703704E-3</v>
      </c>
      <c r="E2767" t="s">
        <v>7</v>
      </c>
      <c r="F2767">
        <v>683</v>
      </c>
      <c r="G2767">
        <v>1815</v>
      </c>
      <c r="H2767">
        <v>0</v>
      </c>
      <c r="I2767">
        <v>0.624</v>
      </c>
    </row>
    <row r="2768" spans="1:9" x14ac:dyDescent="0.2">
      <c r="A2768" t="s">
        <v>2493</v>
      </c>
      <c r="B2768" t="s">
        <v>116</v>
      </c>
      <c r="C2768">
        <v>2638</v>
      </c>
      <c r="D2768" s="41">
        <v>7.0046296296296289E-3</v>
      </c>
      <c r="E2768" t="s">
        <v>7</v>
      </c>
      <c r="F2768">
        <v>960</v>
      </c>
      <c r="G2768">
        <v>2679</v>
      </c>
      <c r="H2768">
        <v>0</v>
      </c>
      <c r="I2768">
        <v>0.64200000000000002</v>
      </c>
    </row>
    <row r="2769" spans="1:9" x14ac:dyDescent="0.2">
      <c r="A2769" t="s">
        <v>2494</v>
      </c>
      <c r="B2769" t="s">
        <v>116</v>
      </c>
      <c r="C2769">
        <v>2639</v>
      </c>
      <c r="D2769" s="41">
        <v>7.1099537037037043E-3</v>
      </c>
      <c r="E2769" t="s">
        <v>7</v>
      </c>
      <c r="F2769">
        <v>688</v>
      </c>
      <c r="G2769">
        <v>1897</v>
      </c>
      <c r="H2769">
        <v>0</v>
      </c>
      <c r="I2769">
        <v>0.63700000000000001</v>
      </c>
    </row>
    <row r="2770" spans="1:9" x14ac:dyDescent="0.2">
      <c r="A2770" t="s">
        <v>2495</v>
      </c>
      <c r="B2770" t="s">
        <v>116</v>
      </c>
      <c r="C2770">
        <v>2640</v>
      </c>
      <c r="D2770" s="41">
        <v>7.2233796296296308E-3</v>
      </c>
      <c r="E2770" t="s">
        <v>7</v>
      </c>
      <c r="F2770">
        <v>587</v>
      </c>
      <c r="G2770">
        <v>1664</v>
      </c>
      <c r="H2770">
        <v>0</v>
      </c>
      <c r="I2770">
        <v>0.64700000000000002</v>
      </c>
    </row>
    <row r="2771" spans="1:9" x14ac:dyDescent="0.2">
      <c r="A2771" t="s">
        <v>2496</v>
      </c>
      <c r="B2771" t="s">
        <v>116</v>
      </c>
      <c r="C2771">
        <v>2641</v>
      </c>
      <c r="D2771" s="41">
        <v>7.3680555555555548E-3</v>
      </c>
      <c r="E2771" t="s">
        <v>7</v>
      </c>
      <c r="F2771">
        <v>766</v>
      </c>
      <c r="G2771">
        <v>2208</v>
      </c>
      <c r="H2771">
        <v>0</v>
      </c>
      <c r="I2771">
        <v>0.65300000000000002</v>
      </c>
    </row>
    <row r="2772" spans="1:9" x14ac:dyDescent="0.2">
      <c r="A2772" t="s">
        <v>2497</v>
      </c>
      <c r="B2772" t="s">
        <v>116</v>
      </c>
      <c r="C2772">
        <v>2642</v>
      </c>
      <c r="D2772" s="41">
        <v>7.4849537037037046E-3</v>
      </c>
      <c r="E2772" t="s">
        <v>7</v>
      </c>
      <c r="F2772">
        <v>572</v>
      </c>
      <c r="G2772">
        <v>1693</v>
      </c>
      <c r="H2772">
        <v>0</v>
      </c>
      <c r="I2772">
        <v>0.66200000000000003</v>
      </c>
    </row>
    <row r="2773" spans="1:9" x14ac:dyDescent="0.2">
      <c r="A2773" t="s">
        <v>2498</v>
      </c>
      <c r="B2773" t="s">
        <v>116</v>
      </c>
      <c r="C2773">
        <v>2643</v>
      </c>
      <c r="D2773" s="41">
        <v>7.6168981481481478E-3</v>
      </c>
      <c r="E2773" t="s">
        <v>7</v>
      </c>
      <c r="F2773">
        <v>602</v>
      </c>
      <c r="G2773">
        <v>1767</v>
      </c>
      <c r="H2773">
        <v>0</v>
      </c>
      <c r="I2773">
        <v>0.65900000000000003</v>
      </c>
    </row>
    <row r="2774" spans="1:9" x14ac:dyDescent="0.2">
      <c r="A2774" t="s">
        <v>2499</v>
      </c>
      <c r="B2774" t="s">
        <v>116</v>
      </c>
      <c r="C2774">
        <v>2644</v>
      </c>
      <c r="D2774" s="41">
        <v>7.7164351851851847E-3</v>
      </c>
      <c r="E2774" t="s">
        <v>7</v>
      </c>
      <c r="F2774">
        <v>586</v>
      </c>
      <c r="G2774">
        <v>1820</v>
      </c>
      <c r="H2774">
        <v>0</v>
      </c>
      <c r="I2774">
        <v>0.67800000000000005</v>
      </c>
    </row>
    <row r="2775" spans="1:9" x14ac:dyDescent="0.2">
      <c r="A2775" t="s">
        <v>2500</v>
      </c>
      <c r="B2775" t="s">
        <v>116</v>
      </c>
      <c r="C2775">
        <v>2645</v>
      </c>
      <c r="D2775" s="41">
        <v>7.9768518518518513E-3</v>
      </c>
      <c r="E2775" t="s">
        <v>7</v>
      </c>
      <c r="F2775">
        <v>561</v>
      </c>
      <c r="G2775">
        <v>1652</v>
      </c>
      <c r="H2775">
        <v>0</v>
      </c>
      <c r="I2775">
        <v>0.66</v>
      </c>
    </row>
    <row r="2776" spans="1:9" x14ac:dyDescent="0.2">
      <c r="A2776" t="s">
        <v>2501</v>
      </c>
      <c r="B2776" t="s">
        <v>116</v>
      </c>
      <c r="C2776">
        <v>2646</v>
      </c>
      <c r="D2776" s="41">
        <v>8.2060185185185187E-3</v>
      </c>
      <c r="E2776" t="s">
        <v>7</v>
      </c>
      <c r="F2776">
        <v>721</v>
      </c>
      <c r="G2776">
        <v>2208</v>
      </c>
      <c r="H2776">
        <v>0</v>
      </c>
      <c r="I2776">
        <v>0.67300000000000004</v>
      </c>
    </row>
    <row r="2777" spans="1:9" x14ac:dyDescent="0.2">
      <c r="A2777" t="s">
        <v>2502</v>
      </c>
      <c r="B2777" t="s">
        <v>116</v>
      </c>
      <c r="C2777">
        <v>2647</v>
      </c>
      <c r="D2777" s="41">
        <v>8.337962962962962E-3</v>
      </c>
      <c r="E2777" t="s">
        <v>7</v>
      </c>
      <c r="F2777">
        <v>578</v>
      </c>
      <c r="G2777">
        <v>1828</v>
      </c>
      <c r="H2777">
        <v>0</v>
      </c>
      <c r="I2777">
        <v>0.68400000000000005</v>
      </c>
    </row>
    <row r="2778" spans="1:9" x14ac:dyDescent="0.2">
      <c r="A2778" t="s">
        <v>2503</v>
      </c>
      <c r="B2778" t="s">
        <v>116</v>
      </c>
      <c r="C2778">
        <v>2648</v>
      </c>
      <c r="D2778" s="41">
        <v>8.4826388888888885E-3</v>
      </c>
      <c r="E2778" t="s">
        <v>7</v>
      </c>
      <c r="F2778">
        <v>700</v>
      </c>
      <c r="G2778">
        <v>2002</v>
      </c>
      <c r="H2778">
        <v>0</v>
      </c>
      <c r="I2778">
        <v>0.65</v>
      </c>
    </row>
    <row r="2779" spans="1:9" x14ac:dyDescent="0.2">
      <c r="A2779" t="s">
        <v>2504</v>
      </c>
      <c r="B2779" t="s">
        <v>116</v>
      </c>
      <c r="C2779">
        <v>2649</v>
      </c>
      <c r="D2779" s="41">
        <v>8.6099537037037047E-3</v>
      </c>
      <c r="E2779" t="s">
        <v>7</v>
      </c>
      <c r="F2779">
        <v>781</v>
      </c>
      <c r="G2779">
        <v>2126</v>
      </c>
      <c r="H2779">
        <v>0</v>
      </c>
      <c r="I2779">
        <v>0.63300000000000001</v>
      </c>
    </row>
    <row r="2780" spans="1:9" x14ac:dyDescent="0.2">
      <c r="A2780" t="s">
        <v>2505</v>
      </c>
      <c r="B2780" t="s">
        <v>116</v>
      </c>
      <c r="C2780">
        <v>2650</v>
      </c>
      <c r="D2780" s="41">
        <v>8.7442129629629623E-3</v>
      </c>
      <c r="E2780" t="s">
        <v>7</v>
      </c>
      <c r="F2780">
        <v>806</v>
      </c>
      <c r="G2780">
        <v>2337</v>
      </c>
      <c r="H2780">
        <v>0</v>
      </c>
      <c r="I2780">
        <v>0.65500000000000003</v>
      </c>
    </row>
    <row r="2781" spans="1:9" x14ac:dyDescent="0.2">
      <c r="A2781" t="s">
        <v>2506</v>
      </c>
      <c r="B2781" t="s">
        <v>116</v>
      </c>
      <c r="C2781">
        <v>2651</v>
      </c>
      <c r="D2781" s="41">
        <v>8.8888888888888889E-3</v>
      </c>
      <c r="E2781" t="s">
        <v>7</v>
      </c>
      <c r="F2781">
        <v>1037</v>
      </c>
      <c r="G2781">
        <v>2872</v>
      </c>
      <c r="H2781">
        <v>0</v>
      </c>
      <c r="I2781">
        <v>0.63900000000000001</v>
      </c>
    </row>
    <row r="2782" spans="1:9" x14ac:dyDescent="0.2">
      <c r="A2782" t="s">
        <v>2507</v>
      </c>
      <c r="B2782" t="s">
        <v>116</v>
      </c>
      <c r="C2782">
        <v>2652</v>
      </c>
      <c r="D2782" s="41">
        <v>9.0324074074074074E-3</v>
      </c>
      <c r="E2782" t="s">
        <v>7</v>
      </c>
      <c r="F2782">
        <v>723</v>
      </c>
      <c r="G2782">
        <v>1936</v>
      </c>
      <c r="H2782">
        <v>0</v>
      </c>
      <c r="I2782">
        <v>0.627</v>
      </c>
    </row>
    <row r="2783" spans="1:9" x14ac:dyDescent="0.2">
      <c r="A2783" t="s">
        <v>2508</v>
      </c>
      <c r="B2783" t="s">
        <v>116</v>
      </c>
      <c r="C2783">
        <v>2653</v>
      </c>
      <c r="D2783" s="41">
        <v>9.1643518518518523E-3</v>
      </c>
      <c r="E2783" t="s">
        <v>7</v>
      </c>
      <c r="F2783">
        <v>702</v>
      </c>
      <c r="G2783">
        <v>2122</v>
      </c>
      <c r="H2783">
        <v>0</v>
      </c>
      <c r="I2783">
        <v>0.66900000000000004</v>
      </c>
    </row>
    <row r="2784" spans="1:9" x14ac:dyDescent="0.2">
      <c r="A2784" t="s">
        <v>2509</v>
      </c>
      <c r="B2784" t="s">
        <v>116</v>
      </c>
      <c r="C2784">
        <v>2654</v>
      </c>
      <c r="D2784" s="41">
        <v>9.3217592592592605E-3</v>
      </c>
      <c r="E2784" t="s">
        <v>7</v>
      </c>
      <c r="F2784">
        <v>884</v>
      </c>
      <c r="G2784">
        <v>2321</v>
      </c>
      <c r="H2784">
        <v>0</v>
      </c>
      <c r="I2784">
        <v>0.61899999999999999</v>
      </c>
    </row>
    <row r="2785" spans="1:9" x14ac:dyDescent="0.2">
      <c r="A2785" t="s">
        <v>2510</v>
      </c>
      <c r="B2785" t="s">
        <v>116</v>
      </c>
      <c r="C2785">
        <v>2655</v>
      </c>
      <c r="D2785" s="41">
        <v>1.4609953703703703E-2</v>
      </c>
      <c r="E2785" t="s">
        <v>7</v>
      </c>
      <c r="F2785">
        <v>838</v>
      </c>
      <c r="G2785">
        <v>2163</v>
      </c>
      <c r="H2785">
        <v>0</v>
      </c>
      <c r="I2785">
        <v>0.61299999999999999</v>
      </c>
    </row>
    <row r="2786" spans="1:9" x14ac:dyDescent="0.2">
      <c r="A2786" t="s">
        <v>2511</v>
      </c>
      <c r="B2786" t="s">
        <v>116</v>
      </c>
      <c r="C2786">
        <v>2656</v>
      </c>
      <c r="D2786" s="41">
        <v>1.4726851851851852E-2</v>
      </c>
      <c r="E2786" t="s">
        <v>7</v>
      </c>
      <c r="F2786">
        <v>820</v>
      </c>
      <c r="G2786">
        <v>2224</v>
      </c>
      <c r="H2786">
        <v>0</v>
      </c>
      <c r="I2786">
        <v>0.63100000000000001</v>
      </c>
    </row>
    <row r="2787" spans="1:9" x14ac:dyDescent="0.2">
      <c r="A2787" t="s">
        <v>2512</v>
      </c>
      <c r="B2787" t="s">
        <v>116</v>
      </c>
      <c r="C2787">
        <v>2657</v>
      </c>
      <c r="D2787" s="41">
        <v>1.4840277777777779E-2</v>
      </c>
      <c r="E2787" t="s">
        <v>7</v>
      </c>
      <c r="F2787">
        <v>624</v>
      </c>
      <c r="G2787">
        <v>2011</v>
      </c>
      <c r="H2787">
        <v>0</v>
      </c>
      <c r="I2787">
        <v>0.69</v>
      </c>
    </row>
    <row r="2788" spans="1:9" x14ac:dyDescent="0.2">
      <c r="A2788" t="s">
        <v>2513</v>
      </c>
      <c r="B2788" t="s">
        <v>116</v>
      </c>
      <c r="C2788">
        <v>2658</v>
      </c>
      <c r="D2788" s="41">
        <v>1.5114583333333334E-2</v>
      </c>
      <c r="E2788" t="s">
        <v>7</v>
      </c>
      <c r="F2788">
        <v>1025</v>
      </c>
      <c r="G2788">
        <v>2172</v>
      </c>
      <c r="H2788">
        <v>0</v>
      </c>
      <c r="I2788">
        <v>0.52800000000000002</v>
      </c>
    </row>
    <row r="2789" spans="1:9" x14ac:dyDescent="0.2">
      <c r="A2789" t="s">
        <v>2514</v>
      </c>
      <c r="B2789" t="s">
        <v>116</v>
      </c>
      <c r="C2789">
        <v>2659</v>
      </c>
      <c r="D2789" s="41">
        <v>1.5258101851851851E-2</v>
      </c>
      <c r="E2789" t="s">
        <v>7</v>
      </c>
      <c r="F2789">
        <v>868</v>
      </c>
      <c r="G2789">
        <v>2477</v>
      </c>
      <c r="H2789">
        <v>0</v>
      </c>
      <c r="I2789">
        <v>0.65</v>
      </c>
    </row>
    <row r="2790" spans="1:9" x14ac:dyDescent="0.2">
      <c r="A2790" t="s">
        <v>2515</v>
      </c>
      <c r="B2790" t="s">
        <v>116</v>
      </c>
      <c r="C2790">
        <v>2660</v>
      </c>
      <c r="D2790" s="41">
        <v>1.5400462962962963E-2</v>
      </c>
      <c r="E2790" t="s">
        <v>7</v>
      </c>
      <c r="F2790">
        <v>625</v>
      </c>
      <c r="G2790">
        <v>1845</v>
      </c>
      <c r="H2790">
        <v>0</v>
      </c>
      <c r="I2790">
        <v>0.66100000000000003</v>
      </c>
    </row>
    <row r="2791" spans="1:9" x14ac:dyDescent="0.2">
      <c r="A2791" t="s">
        <v>2516</v>
      </c>
      <c r="B2791" t="s">
        <v>116</v>
      </c>
      <c r="C2791">
        <v>2661</v>
      </c>
      <c r="D2791" s="41">
        <v>1.5545138888888891E-2</v>
      </c>
      <c r="E2791" t="s">
        <v>7</v>
      </c>
      <c r="F2791">
        <v>626</v>
      </c>
      <c r="G2791">
        <v>1990</v>
      </c>
      <c r="H2791">
        <v>0</v>
      </c>
      <c r="I2791">
        <v>0.68500000000000005</v>
      </c>
    </row>
    <row r="2792" spans="1:9" x14ac:dyDescent="0.2">
      <c r="A2792" t="s">
        <v>2517</v>
      </c>
      <c r="B2792" t="s">
        <v>116</v>
      </c>
      <c r="C2792">
        <v>2662</v>
      </c>
      <c r="D2792" s="41">
        <v>1.5688657407407405E-2</v>
      </c>
      <c r="E2792" t="s">
        <v>7</v>
      </c>
      <c r="F2792">
        <v>629</v>
      </c>
      <c r="G2792">
        <v>2050</v>
      </c>
      <c r="H2792">
        <v>0</v>
      </c>
      <c r="I2792">
        <v>0.69299999999999995</v>
      </c>
    </row>
    <row r="2793" spans="1:9" x14ac:dyDescent="0.2">
      <c r="A2793" t="s">
        <v>2518</v>
      </c>
      <c r="B2793" t="s">
        <v>116</v>
      </c>
      <c r="C2793">
        <v>2663</v>
      </c>
      <c r="D2793" s="41">
        <v>1.5819444444444445E-2</v>
      </c>
      <c r="E2793" t="s">
        <v>7</v>
      </c>
      <c r="F2793">
        <v>753</v>
      </c>
      <c r="G2793">
        <v>2122</v>
      </c>
      <c r="H2793">
        <v>0</v>
      </c>
      <c r="I2793">
        <v>0.64500000000000002</v>
      </c>
    </row>
    <row r="2794" spans="1:9" x14ac:dyDescent="0.2">
      <c r="A2794" t="s">
        <v>2519</v>
      </c>
      <c r="B2794" t="s">
        <v>116</v>
      </c>
      <c r="C2794">
        <v>2664</v>
      </c>
      <c r="D2794" s="41">
        <v>1.6004629629629629E-2</v>
      </c>
      <c r="E2794" t="s">
        <v>7</v>
      </c>
      <c r="F2794">
        <v>829</v>
      </c>
      <c r="G2794">
        <v>2371</v>
      </c>
      <c r="H2794">
        <v>0</v>
      </c>
      <c r="I2794">
        <v>0.65</v>
      </c>
    </row>
    <row r="2795" spans="1:9" x14ac:dyDescent="0.2">
      <c r="A2795" t="s">
        <v>2520</v>
      </c>
      <c r="B2795" t="s">
        <v>116</v>
      </c>
      <c r="C2795">
        <v>2665</v>
      </c>
      <c r="D2795" s="41">
        <v>1.6412037037037037E-2</v>
      </c>
      <c r="E2795" t="s">
        <v>7</v>
      </c>
      <c r="F2795">
        <v>765</v>
      </c>
      <c r="G2795">
        <v>1920</v>
      </c>
      <c r="H2795">
        <v>0</v>
      </c>
      <c r="I2795">
        <v>0.60199999999999998</v>
      </c>
    </row>
    <row r="2796" spans="1:9" x14ac:dyDescent="0.2">
      <c r="A2796" t="s">
        <v>2521</v>
      </c>
      <c r="B2796" t="s">
        <v>116</v>
      </c>
      <c r="C2796">
        <v>2666</v>
      </c>
      <c r="D2796" s="41">
        <v>1.6613425925925924E-2</v>
      </c>
      <c r="E2796" t="s">
        <v>7</v>
      </c>
      <c r="F2796">
        <v>879</v>
      </c>
      <c r="G2796">
        <v>2534</v>
      </c>
      <c r="H2796">
        <v>0</v>
      </c>
      <c r="I2796">
        <v>0.65300000000000002</v>
      </c>
    </row>
    <row r="2797" spans="1:9" x14ac:dyDescent="0.2">
      <c r="A2797" t="s">
        <v>2522</v>
      </c>
      <c r="B2797" t="s">
        <v>116</v>
      </c>
      <c r="C2797">
        <v>2667</v>
      </c>
      <c r="D2797" s="41">
        <v>1.672685185185185E-2</v>
      </c>
      <c r="E2797" t="s">
        <v>7</v>
      </c>
      <c r="F2797">
        <v>676</v>
      </c>
      <c r="G2797">
        <v>2052</v>
      </c>
      <c r="H2797">
        <v>0</v>
      </c>
      <c r="I2797">
        <v>0.67100000000000004</v>
      </c>
    </row>
    <row r="2798" spans="1:9" x14ac:dyDescent="0.2">
      <c r="A2798" t="s">
        <v>2523</v>
      </c>
      <c r="B2798" t="s">
        <v>116</v>
      </c>
      <c r="C2798">
        <v>2668</v>
      </c>
      <c r="D2798" s="41">
        <v>1.6895833333333332E-2</v>
      </c>
      <c r="E2798" t="s">
        <v>7</v>
      </c>
      <c r="F2798">
        <v>713</v>
      </c>
      <c r="G2798">
        <v>2397</v>
      </c>
      <c r="H2798">
        <v>0</v>
      </c>
      <c r="I2798">
        <v>0.70299999999999996</v>
      </c>
    </row>
    <row r="2799" spans="1:9" x14ac:dyDescent="0.2">
      <c r="A2799" t="s">
        <v>2524</v>
      </c>
      <c r="B2799" t="s">
        <v>116</v>
      </c>
      <c r="C2799">
        <v>2669</v>
      </c>
      <c r="D2799" s="41">
        <v>1.7068287037037038E-2</v>
      </c>
      <c r="E2799" t="s">
        <v>7</v>
      </c>
      <c r="F2799">
        <v>685</v>
      </c>
      <c r="G2799">
        <v>1860</v>
      </c>
      <c r="H2799">
        <v>0</v>
      </c>
      <c r="I2799">
        <v>0.63200000000000001</v>
      </c>
    </row>
    <row r="2800" spans="1:9" x14ac:dyDescent="0.2">
      <c r="A2800" t="s">
        <v>2525</v>
      </c>
      <c r="B2800" t="s">
        <v>116</v>
      </c>
      <c r="C2800">
        <v>2670</v>
      </c>
      <c r="D2800" s="41">
        <v>1.726851851851852E-2</v>
      </c>
      <c r="E2800" t="s">
        <v>7</v>
      </c>
      <c r="F2800">
        <v>638</v>
      </c>
      <c r="G2800">
        <v>1875</v>
      </c>
      <c r="H2800">
        <v>0</v>
      </c>
      <c r="I2800">
        <v>0.66</v>
      </c>
    </row>
    <row r="2801" spans="1:9" x14ac:dyDescent="0.2">
      <c r="A2801" t="s">
        <v>2526</v>
      </c>
      <c r="B2801" t="s">
        <v>116</v>
      </c>
      <c r="C2801">
        <v>2671</v>
      </c>
      <c r="D2801" s="41">
        <v>1.7400462962962965E-2</v>
      </c>
      <c r="E2801" t="s">
        <v>7</v>
      </c>
      <c r="F2801">
        <v>773</v>
      </c>
      <c r="G2801">
        <v>2190</v>
      </c>
      <c r="H2801">
        <v>0</v>
      </c>
      <c r="I2801">
        <v>0.64700000000000002</v>
      </c>
    </row>
    <row r="2802" spans="1:9" x14ac:dyDescent="0.2">
      <c r="A2802" t="s">
        <v>2527</v>
      </c>
      <c r="B2802" t="s">
        <v>116</v>
      </c>
      <c r="C2802">
        <v>2672</v>
      </c>
      <c r="D2802" s="41">
        <v>1.7527777777777778E-2</v>
      </c>
      <c r="E2802" t="s">
        <v>7</v>
      </c>
      <c r="F2802">
        <v>482</v>
      </c>
      <c r="G2802">
        <v>1476</v>
      </c>
      <c r="H2802">
        <v>0</v>
      </c>
      <c r="I2802">
        <v>0.67300000000000004</v>
      </c>
    </row>
    <row r="2803" spans="1:9" x14ac:dyDescent="0.2">
      <c r="A2803" t="s">
        <v>2528</v>
      </c>
      <c r="B2803" t="s">
        <v>116</v>
      </c>
      <c r="C2803">
        <v>2673</v>
      </c>
      <c r="D2803" s="41">
        <v>1.7664351851851851E-2</v>
      </c>
      <c r="E2803" t="s">
        <v>7</v>
      </c>
      <c r="F2803">
        <v>1201</v>
      </c>
      <c r="G2803">
        <v>3212</v>
      </c>
      <c r="H2803">
        <v>0</v>
      </c>
      <c r="I2803">
        <v>0.626</v>
      </c>
    </row>
    <row r="2804" spans="1:9" x14ac:dyDescent="0.2">
      <c r="A2804" t="s">
        <v>2529</v>
      </c>
      <c r="B2804" t="s">
        <v>116</v>
      </c>
      <c r="C2804">
        <v>2674</v>
      </c>
      <c r="D2804" s="41">
        <v>1.7796296296296296E-2</v>
      </c>
      <c r="E2804" t="s">
        <v>7</v>
      </c>
      <c r="F2804">
        <v>721</v>
      </c>
      <c r="G2804">
        <v>2067</v>
      </c>
      <c r="H2804">
        <v>0</v>
      </c>
      <c r="I2804">
        <v>0.65100000000000002</v>
      </c>
    </row>
    <row r="2805" spans="1:9" x14ac:dyDescent="0.2">
      <c r="A2805" t="s">
        <v>2530</v>
      </c>
      <c r="B2805" t="s">
        <v>116</v>
      </c>
      <c r="C2805">
        <v>2675</v>
      </c>
      <c r="D2805" s="41">
        <v>1.8096064814814815E-2</v>
      </c>
      <c r="E2805" t="s">
        <v>7</v>
      </c>
      <c r="F2805">
        <v>922</v>
      </c>
      <c r="G2805">
        <v>2702</v>
      </c>
      <c r="H2805">
        <v>0</v>
      </c>
      <c r="I2805">
        <v>0.65900000000000003</v>
      </c>
    </row>
    <row r="2806" spans="1:9" x14ac:dyDescent="0.2">
      <c r="A2806" t="s">
        <v>2531</v>
      </c>
      <c r="B2806" t="s">
        <v>116</v>
      </c>
      <c r="C2806">
        <v>2676</v>
      </c>
      <c r="D2806" s="41">
        <v>1.8241898148148149E-2</v>
      </c>
      <c r="E2806" t="s">
        <v>7</v>
      </c>
      <c r="F2806">
        <v>871</v>
      </c>
      <c r="G2806">
        <v>2442</v>
      </c>
      <c r="H2806">
        <v>0</v>
      </c>
      <c r="I2806">
        <v>0.64300000000000002</v>
      </c>
    </row>
    <row r="2807" spans="1:9" x14ac:dyDescent="0.2">
      <c r="A2807" t="s">
        <v>2532</v>
      </c>
      <c r="B2807" t="s">
        <v>116</v>
      </c>
      <c r="C2807">
        <v>2677</v>
      </c>
      <c r="D2807" s="41">
        <v>1.8386574074074073E-2</v>
      </c>
      <c r="E2807" t="s">
        <v>7</v>
      </c>
      <c r="F2807">
        <v>658</v>
      </c>
      <c r="G2807">
        <v>2074</v>
      </c>
      <c r="H2807">
        <v>0</v>
      </c>
      <c r="I2807">
        <v>0.68300000000000005</v>
      </c>
    </row>
    <row r="2808" spans="1:9" x14ac:dyDescent="0.2">
      <c r="A2808" t="s">
        <v>2533</v>
      </c>
      <c r="B2808" t="s">
        <v>116</v>
      </c>
      <c r="C2808">
        <v>2678</v>
      </c>
      <c r="D2808" s="41">
        <v>1.8545138888888889E-2</v>
      </c>
      <c r="E2808" t="s">
        <v>7</v>
      </c>
      <c r="F2808">
        <v>654</v>
      </c>
      <c r="G2808">
        <v>2019</v>
      </c>
      <c r="H2808">
        <v>0</v>
      </c>
      <c r="I2808">
        <v>0.67600000000000005</v>
      </c>
    </row>
    <row r="2809" spans="1:9" x14ac:dyDescent="0.2">
      <c r="A2809" t="s">
        <v>2534</v>
      </c>
      <c r="B2809" t="s">
        <v>116</v>
      </c>
      <c r="C2809">
        <v>2679</v>
      </c>
      <c r="D2809" s="41">
        <v>1.8712962962962962E-2</v>
      </c>
      <c r="E2809" t="s">
        <v>7</v>
      </c>
      <c r="F2809">
        <v>676</v>
      </c>
      <c r="G2809">
        <v>2260</v>
      </c>
      <c r="H2809">
        <v>0</v>
      </c>
      <c r="I2809">
        <v>0.70099999999999996</v>
      </c>
    </row>
    <row r="2810" spans="1:9" x14ac:dyDescent="0.2">
      <c r="A2810" t="s">
        <v>2535</v>
      </c>
      <c r="B2810" t="s">
        <v>116</v>
      </c>
      <c r="C2810">
        <v>2680</v>
      </c>
      <c r="D2810" s="41">
        <v>1.8870370370370367E-2</v>
      </c>
      <c r="E2810" t="s">
        <v>7</v>
      </c>
      <c r="F2810">
        <v>751</v>
      </c>
      <c r="G2810">
        <v>2181</v>
      </c>
      <c r="H2810">
        <v>0</v>
      </c>
      <c r="I2810">
        <v>0.65600000000000003</v>
      </c>
    </row>
    <row r="2811" spans="1:9" x14ac:dyDescent="0.2">
      <c r="A2811" t="s">
        <v>2536</v>
      </c>
      <c r="B2811" t="s">
        <v>116</v>
      </c>
      <c r="C2811">
        <v>2681</v>
      </c>
      <c r="D2811" s="41">
        <v>1.9013888888888889E-2</v>
      </c>
      <c r="E2811" t="s">
        <v>7</v>
      </c>
      <c r="F2811">
        <v>598</v>
      </c>
      <c r="G2811">
        <v>1892</v>
      </c>
      <c r="H2811">
        <v>0</v>
      </c>
      <c r="I2811">
        <v>0.68400000000000005</v>
      </c>
    </row>
    <row r="2812" spans="1:9" x14ac:dyDescent="0.2">
      <c r="A2812" t="s">
        <v>2537</v>
      </c>
      <c r="B2812" t="s">
        <v>116</v>
      </c>
      <c r="C2812">
        <v>2682</v>
      </c>
      <c r="D2812" s="41">
        <v>1.9144675925925926E-2</v>
      </c>
      <c r="E2812" t="s">
        <v>7</v>
      </c>
      <c r="F2812">
        <v>783</v>
      </c>
      <c r="G2812">
        <v>2234</v>
      </c>
      <c r="H2812">
        <v>0</v>
      </c>
      <c r="I2812">
        <v>0.65</v>
      </c>
    </row>
    <row r="2813" spans="1:9" x14ac:dyDescent="0.2">
      <c r="A2813" t="s">
        <v>2538</v>
      </c>
      <c r="B2813" t="s">
        <v>116</v>
      </c>
      <c r="C2813">
        <v>2683</v>
      </c>
      <c r="D2813" s="41">
        <v>1.9302083333333334E-2</v>
      </c>
      <c r="E2813" t="s">
        <v>7</v>
      </c>
      <c r="F2813">
        <v>692</v>
      </c>
      <c r="G2813">
        <v>2191</v>
      </c>
      <c r="H2813">
        <v>0</v>
      </c>
      <c r="I2813">
        <v>0.68400000000000005</v>
      </c>
    </row>
    <row r="2814" spans="1:9" x14ac:dyDescent="0.2">
      <c r="A2814" t="s">
        <v>2539</v>
      </c>
      <c r="B2814" t="s">
        <v>116</v>
      </c>
      <c r="C2814">
        <v>2684</v>
      </c>
      <c r="D2814" s="41">
        <v>1.957638888888889E-2</v>
      </c>
      <c r="E2814" t="s">
        <v>7</v>
      </c>
      <c r="F2814">
        <v>1120</v>
      </c>
      <c r="G2814">
        <v>3045</v>
      </c>
      <c r="H2814">
        <v>0</v>
      </c>
      <c r="I2814">
        <v>0.63200000000000001</v>
      </c>
    </row>
    <row r="2815" spans="1:9" x14ac:dyDescent="0.2">
      <c r="A2815" t="s">
        <v>2540</v>
      </c>
      <c r="B2815" t="s">
        <v>116</v>
      </c>
      <c r="C2815">
        <v>2685</v>
      </c>
      <c r="D2815" s="41">
        <v>1.9846064814814813E-2</v>
      </c>
      <c r="E2815" t="s">
        <v>7</v>
      </c>
      <c r="F2815">
        <v>642</v>
      </c>
      <c r="G2815">
        <v>2142</v>
      </c>
      <c r="H2815">
        <v>0</v>
      </c>
      <c r="I2815">
        <v>0.7</v>
      </c>
    </row>
    <row r="2816" spans="1:9" x14ac:dyDescent="0.2">
      <c r="A2816" t="s">
        <v>2541</v>
      </c>
      <c r="B2816" t="s">
        <v>116</v>
      </c>
      <c r="C2816">
        <v>2686</v>
      </c>
      <c r="D2816" s="41">
        <v>1.9994212962962964E-2</v>
      </c>
      <c r="E2816" t="s">
        <v>7</v>
      </c>
      <c r="F2816">
        <v>828</v>
      </c>
      <c r="G2816">
        <v>2299</v>
      </c>
      <c r="H2816">
        <v>0</v>
      </c>
      <c r="I2816">
        <v>0.64</v>
      </c>
    </row>
    <row r="2817" spans="1:9" x14ac:dyDescent="0.2">
      <c r="A2817" t="s">
        <v>2542</v>
      </c>
      <c r="B2817" t="s">
        <v>116</v>
      </c>
      <c r="C2817">
        <v>2687</v>
      </c>
      <c r="D2817" s="41">
        <v>2.0144675925925924E-2</v>
      </c>
      <c r="E2817" t="s">
        <v>7</v>
      </c>
      <c r="F2817">
        <v>665</v>
      </c>
      <c r="G2817">
        <v>1934</v>
      </c>
      <c r="H2817">
        <v>0</v>
      </c>
      <c r="I2817">
        <v>0.65600000000000003</v>
      </c>
    </row>
    <row r="2818" spans="1:9" x14ac:dyDescent="0.2">
      <c r="A2818" t="s">
        <v>2543</v>
      </c>
      <c r="B2818" t="s">
        <v>116</v>
      </c>
      <c r="C2818">
        <v>2688</v>
      </c>
      <c r="D2818" s="41">
        <v>2.0296296296296295E-2</v>
      </c>
      <c r="E2818" t="s">
        <v>7</v>
      </c>
      <c r="F2818">
        <v>685</v>
      </c>
      <c r="G2818">
        <v>1939</v>
      </c>
      <c r="H2818">
        <v>0</v>
      </c>
      <c r="I2818">
        <v>0.64700000000000002</v>
      </c>
    </row>
    <row r="2819" spans="1:9" x14ac:dyDescent="0.2">
      <c r="A2819" t="s">
        <v>2544</v>
      </c>
      <c r="B2819" t="s">
        <v>116</v>
      </c>
      <c r="C2819">
        <v>2689</v>
      </c>
      <c r="D2819" s="41">
        <v>2.038888888888889E-2</v>
      </c>
      <c r="E2819" t="s">
        <v>7</v>
      </c>
      <c r="F2819">
        <v>778</v>
      </c>
      <c r="G2819">
        <v>2452</v>
      </c>
      <c r="H2819">
        <v>0</v>
      </c>
      <c r="I2819">
        <v>0.68300000000000005</v>
      </c>
    </row>
    <row r="2820" spans="1:9" x14ac:dyDescent="0.2">
      <c r="A2820" t="s">
        <v>2545</v>
      </c>
      <c r="B2820" t="s">
        <v>116</v>
      </c>
      <c r="C2820">
        <v>2690</v>
      </c>
      <c r="D2820" s="41">
        <v>2.0572916666666666E-2</v>
      </c>
      <c r="E2820" t="s">
        <v>7</v>
      </c>
      <c r="F2820">
        <v>697</v>
      </c>
      <c r="G2820">
        <v>1953</v>
      </c>
      <c r="H2820">
        <v>0</v>
      </c>
      <c r="I2820">
        <v>0.64300000000000002</v>
      </c>
    </row>
    <row r="2821" spans="1:9" x14ac:dyDescent="0.2">
      <c r="A2821" t="s">
        <v>2546</v>
      </c>
      <c r="B2821" t="s">
        <v>116</v>
      </c>
      <c r="C2821">
        <v>2691</v>
      </c>
      <c r="D2821" s="41">
        <v>2.0704861111111111E-2</v>
      </c>
      <c r="E2821" t="s">
        <v>7</v>
      </c>
      <c r="F2821">
        <v>655</v>
      </c>
      <c r="G2821">
        <v>1975</v>
      </c>
      <c r="H2821">
        <v>0</v>
      </c>
      <c r="I2821">
        <v>0.66800000000000004</v>
      </c>
    </row>
    <row r="2822" spans="1:9" x14ac:dyDescent="0.2">
      <c r="A2822" t="s">
        <v>2547</v>
      </c>
      <c r="B2822" t="s">
        <v>116</v>
      </c>
      <c r="C2822">
        <v>2692</v>
      </c>
      <c r="D2822" s="41">
        <v>2.0822916666666667E-2</v>
      </c>
      <c r="E2822" t="s">
        <v>7</v>
      </c>
      <c r="F2822">
        <v>568</v>
      </c>
      <c r="G2822">
        <v>1822</v>
      </c>
      <c r="H2822">
        <v>0</v>
      </c>
      <c r="I2822">
        <v>0.68799999999999994</v>
      </c>
    </row>
    <row r="2823" spans="1:9" x14ac:dyDescent="0.2">
      <c r="A2823" t="s">
        <v>2548</v>
      </c>
      <c r="B2823" t="s">
        <v>116</v>
      </c>
      <c r="C2823">
        <v>2693</v>
      </c>
      <c r="D2823" s="41">
        <v>2.0949074074074075E-2</v>
      </c>
      <c r="E2823" t="s">
        <v>7</v>
      </c>
      <c r="F2823">
        <v>932</v>
      </c>
      <c r="G2823">
        <v>2607</v>
      </c>
      <c r="H2823">
        <v>0</v>
      </c>
      <c r="I2823">
        <v>0.64300000000000002</v>
      </c>
    </row>
    <row r="2824" spans="1:9" x14ac:dyDescent="0.2">
      <c r="A2824" t="s">
        <v>2549</v>
      </c>
      <c r="B2824" t="s">
        <v>116</v>
      </c>
      <c r="C2824">
        <v>2694</v>
      </c>
      <c r="D2824" s="41">
        <v>2.4168981481481482E-2</v>
      </c>
      <c r="E2824" t="s">
        <v>7</v>
      </c>
      <c r="F2824">
        <v>776</v>
      </c>
      <c r="G2824">
        <v>2332</v>
      </c>
      <c r="H2824">
        <v>0</v>
      </c>
      <c r="I2824">
        <v>0.66700000000000004</v>
      </c>
    </row>
    <row r="2825" spans="1:9" x14ac:dyDescent="0.2">
      <c r="A2825" t="s">
        <v>2550</v>
      </c>
      <c r="B2825" t="s">
        <v>116</v>
      </c>
      <c r="C2825">
        <v>2695</v>
      </c>
      <c r="D2825" s="41">
        <v>2.4299768518518519E-2</v>
      </c>
      <c r="E2825" t="s">
        <v>7</v>
      </c>
      <c r="F2825">
        <v>578</v>
      </c>
      <c r="G2825">
        <v>1581</v>
      </c>
      <c r="H2825">
        <v>0</v>
      </c>
      <c r="I2825">
        <v>0.63400000000000001</v>
      </c>
    </row>
    <row r="2826" spans="1:9" x14ac:dyDescent="0.2">
      <c r="A2826" t="s">
        <v>2551</v>
      </c>
      <c r="B2826" t="s">
        <v>116</v>
      </c>
      <c r="C2826">
        <v>2696</v>
      </c>
      <c r="D2826" s="41">
        <v>2.4429398148148148E-2</v>
      </c>
      <c r="E2826" t="s">
        <v>7</v>
      </c>
      <c r="F2826">
        <v>684</v>
      </c>
      <c r="G2826">
        <v>1972</v>
      </c>
      <c r="H2826">
        <v>0</v>
      </c>
      <c r="I2826">
        <v>0.65300000000000002</v>
      </c>
    </row>
    <row r="2827" spans="1:9" x14ac:dyDescent="0.2">
      <c r="A2827" t="s">
        <v>2552</v>
      </c>
      <c r="B2827" t="s">
        <v>116</v>
      </c>
      <c r="C2827">
        <v>2697</v>
      </c>
      <c r="D2827" s="41">
        <v>2.4587962962962964E-2</v>
      </c>
      <c r="E2827" t="s">
        <v>7</v>
      </c>
      <c r="F2827">
        <v>584</v>
      </c>
      <c r="G2827">
        <v>1852</v>
      </c>
      <c r="H2827">
        <v>0</v>
      </c>
      <c r="I2827">
        <v>0.68500000000000005</v>
      </c>
    </row>
    <row r="2828" spans="1:9" x14ac:dyDescent="0.2">
      <c r="A2828" t="s">
        <v>2553</v>
      </c>
      <c r="B2828" t="s">
        <v>116</v>
      </c>
      <c r="C2828">
        <v>2698</v>
      </c>
      <c r="D2828" s="41">
        <v>2.470601851851852E-2</v>
      </c>
      <c r="E2828" t="s">
        <v>7</v>
      </c>
      <c r="F2828">
        <v>641</v>
      </c>
      <c r="G2828">
        <v>1947</v>
      </c>
      <c r="H2828">
        <v>0</v>
      </c>
      <c r="I2828">
        <v>0.67100000000000004</v>
      </c>
    </row>
    <row r="2829" spans="1:9" x14ac:dyDescent="0.2">
      <c r="A2829" t="s">
        <v>2554</v>
      </c>
      <c r="B2829" t="s">
        <v>116</v>
      </c>
      <c r="C2829">
        <v>2699</v>
      </c>
      <c r="D2829" s="41">
        <v>2.4878472222222225E-2</v>
      </c>
      <c r="E2829" t="s">
        <v>7</v>
      </c>
      <c r="F2829">
        <v>797</v>
      </c>
      <c r="G2829">
        <v>2493</v>
      </c>
      <c r="H2829">
        <v>0</v>
      </c>
      <c r="I2829">
        <v>0.68</v>
      </c>
    </row>
    <row r="2830" spans="1:9" x14ac:dyDescent="0.2">
      <c r="A2830" t="s">
        <v>2555</v>
      </c>
      <c r="B2830" t="s">
        <v>116</v>
      </c>
      <c r="C2830">
        <v>2700</v>
      </c>
      <c r="D2830" s="41">
        <v>2.5068287037037038E-2</v>
      </c>
      <c r="E2830" t="s">
        <v>7</v>
      </c>
      <c r="F2830">
        <v>725</v>
      </c>
      <c r="G2830">
        <v>2015</v>
      </c>
      <c r="H2830">
        <v>0</v>
      </c>
      <c r="I2830">
        <v>0.64</v>
      </c>
    </row>
    <row r="2831" spans="1:9" x14ac:dyDescent="0.2">
      <c r="A2831" t="s">
        <v>2556</v>
      </c>
      <c r="B2831" t="s">
        <v>116</v>
      </c>
      <c r="C2831">
        <v>2701</v>
      </c>
      <c r="D2831" s="41">
        <v>2.5155092592592593E-2</v>
      </c>
      <c r="E2831" t="s">
        <v>7</v>
      </c>
      <c r="F2831">
        <v>820</v>
      </c>
      <c r="G2831">
        <v>2441</v>
      </c>
      <c r="H2831">
        <v>0</v>
      </c>
      <c r="I2831">
        <v>0.66400000000000003</v>
      </c>
    </row>
    <row r="2832" spans="1:9" x14ac:dyDescent="0.2">
      <c r="A2832" t="s">
        <v>2557</v>
      </c>
      <c r="B2832" t="s">
        <v>116</v>
      </c>
      <c r="C2832">
        <v>2702</v>
      </c>
      <c r="D2832" s="41">
        <v>2.525462962962963E-2</v>
      </c>
      <c r="E2832" t="s">
        <v>7</v>
      </c>
      <c r="F2832">
        <v>560</v>
      </c>
      <c r="G2832">
        <v>1505</v>
      </c>
      <c r="H2832">
        <v>0</v>
      </c>
      <c r="I2832">
        <v>0.628</v>
      </c>
    </row>
    <row r="2833" spans="1:9" x14ac:dyDescent="0.2">
      <c r="A2833" t="s">
        <v>2558</v>
      </c>
      <c r="B2833" t="s">
        <v>116</v>
      </c>
      <c r="C2833">
        <v>2703</v>
      </c>
      <c r="D2833" s="41">
        <v>2.5327546296296296E-2</v>
      </c>
      <c r="E2833" t="s">
        <v>7</v>
      </c>
      <c r="F2833">
        <v>630</v>
      </c>
      <c r="G2833">
        <v>1755</v>
      </c>
      <c r="H2833">
        <v>0</v>
      </c>
      <c r="I2833">
        <v>0.64100000000000001</v>
      </c>
    </row>
    <row r="2834" spans="1:9" x14ac:dyDescent="0.2">
      <c r="A2834" t="s">
        <v>2559</v>
      </c>
      <c r="B2834" t="s">
        <v>116</v>
      </c>
      <c r="C2834">
        <v>2704</v>
      </c>
      <c r="D2834" s="41">
        <v>2.5721064814814815E-2</v>
      </c>
      <c r="E2834" t="s">
        <v>7</v>
      </c>
      <c r="F2834">
        <v>614</v>
      </c>
      <c r="G2834">
        <v>1858</v>
      </c>
      <c r="H2834">
        <v>0</v>
      </c>
      <c r="I2834">
        <v>0.67</v>
      </c>
    </row>
    <row r="2835" spans="1:9" x14ac:dyDescent="0.2">
      <c r="A2835" t="s">
        <v>2560</v>
      </c>
      <c r="B2835" t="s">
        <v>116</v>
      </c>
      <c r="C2835">
        <v>2705</v>
      </c>
      <c r="D2835" s="41">
        <v>2.5820601851851852E-2</v>
      </c>
      <c r="E2835" t="s">
        <v>7</v>
      </c>
      <c r="F2835">
        <v>330</v>
      </c>
      <c r="G2835">
        <v>923</v>
      </c>
      <c r="H2835">
        <v>0</v>
      </c>
      <c r="I2835">
        <v>0.64200000000000002</v>
      </c>
    </row>
    <row r="2836" spans="1:9" x14ac:dyDescent="0.2">
      <c r="A2836" t="s">
        <v>2561</v>
      </c>
      <c r="B2836" t="s">
        <v>116</v>
      </c>
      <c r="C2836">
        <v>2706</v>
      </c>
      <c r="D2836" s="41">
        <v>2.5918981481481477E-2</v>
      </c>
      <c r="E2836" t="s">
        <v>7</v>
      </c>
      <c r="F2836">
        <v>957</v>
      </c>
      <c r="G2836">
        <v>2425</v>
      </c>
      <c r="H2836">
        <v>0</v>
      </c>
      <c r="I2836">
        <v>0.60499999999999998</v>
      </c>
    </row>
    <row r="2837" spans="1:9" x14ac:dyDescent="0.2">
      <c r="A2837" t="s">
        <v>2562</v>
      </c>
      <c r="B2837" t="s">
        <v>116</v>
      </c>
      <c r="C2837">
        <v>2707</v>
      </c>
      <c r="D2837" s="41">
        <v>2.6016203703703705E-2</v>
      </c>
      <c r="E2837" t="s">
        <v>7</v>
      </c>
      <c r="F2837">
        <v>598</v>
      </c>
      <c r="G2837">
        <v>1580</v>
      </c>
      <c r="H2837">
        <v>0</v>
      </c>
      <c r="I2837">
        <v>0.622</v>
      </c>
    </row>
    <row r="2838" spans="1:9" x14ac:dyDescent="0.2">
      <c r="A2838" t="s">
        <v>2563</v>
      </c>
      <c r="B2838" t="s">
        <v>116</v>
      </c>
      <c r="C2838">
        <v>2708</v>
      </c>
      <c r="D2838" s="41">
        <v>2.6101851851851852E-2</v>
      </c>
      <c r="E2838" t="s">
        <v>7</v>
      </c>
      <c r="F2838">
        <v>812</v>
      </c>
      <c r="G2838">
        <v>2381</v>
      </c>
      <c r="H2838">
        <v>0</v>
      </c>
      <c r="I2838">
        <v>0.65900000000000003</v>
      </c>
    </row>
    <row r="2839" spans="1:9" x14ac:dyDescent="0.2">
      <c r="A2839" t="s">
        <v>2564</v>
      </c>
      <c r="B2839" t="s">
        <v>116</v>
      </c>
      <c r="C2839">
        <v>2709</v>
      </c>
      <c r="D2839" s="41">
        <v>2.6232638888888885E-2</v>
      </c>
      <c r="E2839" t="s">
        <v>7</v>
      </c>
      <c r="F2839">
        <v>689</v>
      </c>
      <c r="G2839">
        <v>2017</v>
      </c>
      <c r="H2839">
        <v>0</v>
      </c>
      <c r="I2839">
        <v>0.65800000000000003</v>
      </c>
    </row>
    <row r="2840" spans="1:9" x14ac:dyDescent="0.2">
      <c r="A2840" t="s">
        <v>2565</v>
      </c>
      <c r="B2840" t="s">
        <v>116</v>
      </c>
      <c r="C2840">
        <v>2710</v>
      </c>
      <c r="D2840" s="41">
        <v>2.6377314814814815E-2</v>
      </c>
      <c r="E2840" t="s">
        <v>7</v>
      </c>
      <c r="F2840">
        <v>702</v>
      </c>
      <c r="G2840">
        <v>2183</v>
      </c>
      <c r="H2840">
        <v>0</v>
      </c>
      <c r="I2840">
        <v>0.67800000000000005</v>
      </c>
    </row>
    <row r="2841" spans="1:9" x14ac:dyDescent="0.2">
      <c r="A2841" t="s">
        <v>2566</v>
      </c>
      <c r="B2841" t="s">
        <v>116</v>
      </c>
      <c r="C2841">
        <v>2711</v>
      </c>
      <c r="D2841" s="41">
        <v>2.6521990740740742E-2</v>
      </c>
      <c r="E2841" t="s">
        <v>7</v>
      </c>
      <c r="F2841">
        <v>614</v>
      </c>
      <c r="G2841">
        <v>1978</v>
      </c>
      <c r="H2841">
        <v>0</v>
      </c>
      <c r="I2841">
        <v>0.69</v>
      </c>
    </row>
    <row r="2842" spans="1:9" x14ac:dyDescent="0.2">
      <c r="A2842" t="s">
        <v>2567</v>
      </c>
      <c r="B2842" t="s">
        <v>116</v>
      </c>
      <c r="C2842">
        <v>2712</v>
      </c>
      <c r="D2842" s="41">
        <v>2.6649305555555555E-2</v>
      </c>
      <c r="E2842" t="s">
        <v>7</v>
      </c>
      <c r="F2842">
        <v>700</v>
      </c>
      <c r="G2842">
        <v>1995</v>
      </c>
      <c r="H2842">
        <v>0</v>
      </c>
      <c r="I2842">
        <v>0.64900000000000002</v>
      </c>
    </row>
    <row r="2843" spans="1:9" x14ac:dyDescent="0.2">
      <c r="A2843" t="s">
        <v>2568</v>
      </c>
      <c r="B2843" t="s">
        <v>116</v>
      </c>
      <c r="C2843">
        <v>2713</v>
      </c>
      <c r="D2843" s="41">
        <v>2.6787037037037036E-2</v>
      </c>
      <c r="E2843" t="s">
        <v>7</v>
      </c>
      <c r="F2843">
        <v>585</v>
      </c>
      <c r="G2843">
        <v>1623</v>
      </c>
      <c r="H2843">
        <v>0</v>
      </c>
      <c r="I2843">
        <v>0.64</v>
      </c>
    </row>
    <row r="2844" spans="1:9" x14ac:dyDescent="0.2">
      <c r="A2844" t="s">
        <v>2569</v>
      </c>
      <c r="B2844" t="s">
        <v>116</v>
      </c>
      <c r="C2844">
        <v>2714</v>
      </c>
      <c r="D2844" s="41">
        <v>2.7034722222222224E-2</v>
      </c>
      <c r="E2844" t="s">
        <v>7</v>
      </c>
      <c r="F2844">
        <v>610</v>
      </c>
      <c r="G2844">
        <v>1996</v>
      </c>
      <c r="H2844">
        <v>0</v>
      </c>
      <c r="I2844">
        <v>0.69399999999999995</v>
      </c>
    </row>
    <row r="2845" spans="1:9" x14ac:dyDescent="0.2">
      <c r="A2845" t="s">
        <v>2570</v>
      </c>
      <c r="B2845" t="s">
        <v>116</v>
      </c>
      <c r="C2845">
        <v>2715</v>
      </c>
      <c r="D2845" s="41">
        <v>2.7192129629629632E-2</v>
      </c>
      <c r="E2845" t="s">
        <v>7</v>
      </c>
      <c r="F2845">
        <v>1005</v>
      </c>
      <c r="G2845">
        <v>2828</v>
      </c>
      <c r="H2845">
        <v>0</v>
      </c>
      <c r="I2845">
        <v>0.64500000000000002</v>
      </c>
    </row>
    <row r="2846" spans="1:9" x14ac:dyDescent="0.2">
      <c r="A2846" t="s">
        <v>2571</v>
      </c>
      <c r="B2846" t="s">
        <v>116</v>
      </c>
      <c r="C2846">
        <v>2716</v>
      </c>
      <c r="D2846" s="41">
        <v>2.7350694444444445E-2</v>
      </c>
      <c r="E2846" t="s">
        <v>7</v>
      </c>
      <c r="F2846">
        <v>959</v>
      </c>
      <c r="G2846">
        <v>2686</v>
      </c>
      <c r="H2846">
        <v>0</v>
      </c>
      <c r="I2846">
        <v>0.64300000000000002</v>
      </c>
    </row>
    <row r="2847" spans="1:9" x14ac:dyDescent="0.2">
      <c r="A2847" t="s">
        <v>2572</v>
      </c>
      <c r="B2847" t="s">
        <v>116</v>
      </c>
      <c r="C2847">
        <v>2717</v>
      </c>
      <c r="D2847" s="41">
        <v>2.748032407407407E-2</v>
      </c>
      <c r="E2847" t="s">
        <v>7</v>
      </c>
      <c r="F2847">
        <v>675</v>
      </c>
      <c r="G2847">
        <v>1965</v>
      </c>
      <c r="H2847">
        <v>0</v>
      </c>
      <c r="I2847">
        <v>0.65600000000000003</v>
      </c>
    </row>
    <row r="2848" spans="1:9" x14ac:dyDescent="0.2">
      <c r="A2848" t="s">
        <v>2573</v>
      </c>
      <c r="B2848" t="s">
        <v>116</v>
      </c>
      <c r="C2848">
        <v>2718</v>
      </c>
      <c r="D2848" s="41">
        <v>2.7623842592592596E-2</v>
      </c>
      <c r="E2848" t="s">
        <v>7</v>
      </c>
      <c r="F2848">
        <v>939</v>
      </c>
      <c r="G2848">
        <v>2630</v>
      </c>
      <c r="H2848">
        <v>0</v>
      </c>
      <c r="I2848">
        <v>0.64300000000000002</v>
      </c>
    </row>
    <row r="2849" spans="1:9" x14ac:dyDescent="0.2">
      <c r="A2849" t="s">
        <v>2574</v>
      </c>
      <c r="B2849" t="s">
        <v>116</v>
      </c>
      <c r="C2849">
        <v>2719</v>
      </c>
      <c r="D2849" s="41">
        <v>2.7755787037037041E-2</v>
      </c>
      <c r="E2849" t="s">
        <v>7</v>
      </c>
      <c r="F2849">
        <v>649</v>
      </c>
      <c r="G2849">
        <v>2057</v>
      </c>
      <c r="H2849">
        <v>0</v>
      </c>
      <c r="I2849">
        <v>0.68400000000000005</v>
      </c>
    </row>
    <row r="2850" spans="1:9" x14ac:dyDescent="0.2">
      <c r="A2850" t="s">
        <v>2575</v>
      </c>
      <c r="B2850" t="s">
        <v>116</v>
      </c>
      <c r="C2850">
        <v>2720</v>
      </c>
      <c r="D2850" s="41">
        <v>2.7881944444444445E-2</v>
      </c>
      <c r="E2850" t="s">
        <v>7</v>
      </c>
      <c r="F2850">
        <v>544</v>
      </c>
      <c r="G2850">
        <v>1715</v>
      </c>
      <c r="H2850">
        <v>0</v>
      </c>
      <c r="I2850">
        <v>0.68300000000000005</v>
      </c>
    </row>
    <row r="2851" spans="1:9" x14ac:dyDescent="0.2">
      <c r="A2851" t="s">
        <v>2576</v>
      </c>
      <c r="B2851" t="s">
        <v>116</v>
      </c>
      <c r="C2851">
        <v>2721</v>
      </c>
      <c r="D2851" s="41">
        <v>2.8050925925925924E-2</v>
      </c>
      <c r="E2851" t="s">
        <v>7</v>
      </c>
      <c r="F2851">
        <v>701</v>
      </c>
      <c r="G2851">
        <v>2059</v>
      </c>
      <c r="H2851">
        <v>0</v>
      </c>
      <c r="I2851">
        <v>0.66</v>
      </c>
    </row>
    <row r="2852" spans="1:9" x14ac:dyDescent="0.2">
      <c r="A2852" t="s">
        <v>2577</v>
      </c>
      <c r="B2852" t="s">
        <v>116</v>
      </c>
      <c r="C2852">
        <v>2722</v>
      </c>
      <c r="D2852" s="41">
        <v>2.8163194444444442E-2</v>
      </c>
      <c r="E2852" t="s">
        <v>7</v>
      </c>
      <c r="F2852">
        <v>675</v>
      </c>
      <c r="G2852">
        <v>1773</v>
      </c>
      <c r="H2852">
        <v>0</v>
      </c>
      <c r="I2852">
        <v>0.61899999999999999</v>
      </c>
    </row>
    <row r="2853" spans="1:9" x14ac:dyDescent="0.2">
      <c r="A2853" t="s">
        <v>2578</v>
      </c>
      <c r="B2853" t="s">
        <v>116</v>
      </c>
      <c r="C2853">
        <v>2723</v>
      </c>
      <c r="D2853" s="41">
        <v>2.8483796296296295E-2</v>
      </c>
      <c r="E2853" t="s">
        <v>7</v>
      </c>
      <c r="F2853">
        <v>675</v>
      </c>
      <c r="G2853">
        <v>1916</v>
      </c>
      <c r="H2853">
        <v>0</v>
      </c>
      <c r="I2853">
        <v>0.64800000000000002</v>
      </c>
    </row>
    <row r="2854" spans="1:9" x14ac:dyDescent="0.2">
      <c r="A2854" t="s">
        <v>2579</v>
      </c>
      <c r="B2854" t="s">
        <v>116</v>
      </c>
      <c r="C2854">
        <v>2724</v>
      </c>
      <c r="D2854" s="41">
        <v>2.8711805555555553E-2</v>
      </c>
      <c r="E2854" t="s">
        <v>7</v>
      </c>
      <c r="F2854">
        <v>695</v>
      </c>
      <c r="G2854">
        <v>2157</v>
      </c>
      <c r="H2854">
        <v>0</v>
      </c>
      <c r="I2854">
        <v>0.67800000000000005</v>
      </c>
    </row>
    <row r="2855" spans="1:9" x14ac:dyDescent="0.2">
      <c r="A2855" t="s">
        <v>2580</v>
      </c>
      <c r="B2855" t="s">
        <v>116</v>
      </c>
      <c r="C2855">
        <v>2725</v>
      </c>
      <c r="D2855" s="41">
        <v>2.8843749999999998E-2</v>
      </c>
      <c r="E2855" t="s">
        <v>7</v>
      </c>
      <c r="F2855">
        <v>603</v>
      </c>
      <c r="G2855">
        <v>1683</v>
      </c>
      <c r="H2855">
        <v>0</v>
      </c>
      <c r="I2855">
        <v>0.64200000000000002</v>
      </c>
    </row>
    <row r="2856" spans="1:9" x14ac:dyDescent="0.2">
      <c r="A2856" t="s">
        <v>2581</v>
      </c>
      <c r="B2856" t="s">
        <v>116</v>
      </c>
      <c r="C2856">
        <v>2726</v>
      </c>
      <c r="D2856" s="41">
        <v>2.900115740740741E-2</v>
      </c>
      <c r="E2856" t="s">
        <v>7</v>
      </c>
      <c r="F2856">
        <v>1072</v>
      </c>
      <c r="G2856">
        <v>2869</v>
      </c>
      <c r="H2856">
        <v>0</v>
      </c>
      <c r="I2856">
        <v>0.626</v>
      </c>
    </row>
    <row r="2857" spans="1:9" x14ac:dyDescent="0.2">
      <c r="A2857" t="s">
        <v>2582</v>
      </c>
      <c r="B2857" t="s">
        <v>116</v>
      </c>
      <c r="C2857">
        <v>2727</v>
      </c>
      <c r="D2857" s="41">
        <v>2.9114583333333333E-2</v>
      </c>
      <c r="E2857" t="s">
        <v>7</v>
      </c>
      <c r="F2857">
        <v>683</v>
      </c>
      <c r="G2857">
        <v>2181</v>
      </c>
      <c r="H2857">
        <v>0</v>
      </c>
      <c r="I2857">
        <v>0.68700000000000006</v>
      </c>
    </row>
    <row r="2858" spans="1:9" x14ac:dyDescent="0.2">
      <c r="A2858" t="s">
        <v>2583</v>
      </c>
      <c r="B2858" t="s">
        <v>116</v>
      </c>
      <c r="C2858">
        <v>2728</v>
      </c>
      <c r="D2858" s="41">
        <v>2.9295138888888891E-2</v>
      </c>
      <c r="E2858" t="s">
        <v>7</v>
      </c>
      <c r="F2858">
        <v>808</v>
      </c>
      <c r="G2858">
        <v>2236</v>
      </c>
      <c r="H2858">
        <v>0</v>
      </c>
      <c r="I2858">
        <v>0.63900000000000001</v>
      </c>
    </row>
    <row r="2859" spans="1:9" x14ac:dyDescent="0.2">
      <c r="A2859" t="s">
        <v>2584</v>
      </c>
      <c r="B2859" t="s">
        <v>116</v>
      </c>
      <c r="C2859">
        <v>2729</v>
      </c>
      <c r="D2859" s="41">
        <v>2.9427083333333336E-2</v>
      </c>
      <c r="E2859" t="s">
        <v>7</v>
      </c>
      <c r="F2859">
        <v>816</v>
      </c>
      <c r="G2859">
        <v>2148</v>
      </c>
      <c r="H2859">
        <v>0</v>
      </c>
      <c r="I2859">
        <v>0.62</v>
      </c>
    </row>
    <row r="2860" spans="1:9" x14ac:dyDescent="0.2">
      <c r="A2860" t="s">
        <v>2585</v>
      </c>
      <c r="B2860" t="s">
        <v>116</v>
      </c>
      <c r="C2860">
        <v>2730</v>
      </c>
      <c r="D2860" s="41">
        <v>2.9540509259259259E-2</v>
      </c>
      <c r="E2860" t="s">
        <v>7</v>
      </c>
      <c r="F2860">
        <v>653</v>
      </c>
      <c r="G2860">
        <v>1949</v>
      </c>
      <c r="H2860">
        <v>0</v>
      </c>
      <c r="I2860">
        <v>0.66500000000000004</v>
      </c>
    </row>
    <row r="2861" spans="1:9" x14ac:dyDescent="0.2">
      <c r="A2861" t="s">
        <v>2586</v>
      </c>
      <c r="B2861" t="s">
        <v>116</v>
      </c>
      <c r="C2861">
        <v>2731</v>
      </c>
      <c r="D2861" s="41">
        <v>2.9656249999999999E-2</v>
      </c>
      <c r="E2861" t="s">
        <v>7</v>
      </c>
      <c r="F2861">
        <v>727</v>
      </c>
      <c r="G2861">
        <v>2130</v>
      </c>
      <c r="H2861">
        <v>0</v>
      </c>
      <c r="I2861">
        <v>0.65900000000000003</v>
      </c>
    </row>
    <row r="2862" spans="1:9" x14ac:dyDescent="0.2">
      <c r="A2862" t="s">
        <v>2587</v>
      </c>
      <c r="B2862" t="s">
        <v>116</v>
      </c>
      <c r="C2862">
        <v>2732</v>
      </c>
      <c r="D2862" s="41">
        <v>2.9769675925925925E-2</v>
      </c>
      <c r="E2862" t="s">
        <v>7</v>
      </c>
      <c r="F2862">
        <v>716</v>
      </c>
      <c r="G2862">
        <v>1932</v>
      </c>
      <c r="H2862">
        <v>0</v>
      </c>
      <c r="I2862">
        <v>0.629</v>
      </c>
    </row>
    <row r="2863" spans="1:9" x14ac:dyDescent="0.2">
      <c r="A2863" t="s">
        <v>2588</v>
      </c>
      <c r="B2863" t="s">
        <v>116</v>
      </c>
      <c r="C2863">
        <v>2733</v>
      </c>
      <c r="D2863" s="41">
        <v>3.3234953703703704E-2</v>
      </c>
      <c r="E2863" t="s">
        <v>7</v>
      </c>
      <c r="F2863">
        <v>953</v>
      </c>
      <c r="G2863">
        <v>2625</v>
      </c>
      <c r="H2863">
        <v>0</v>
      </c>
      <c r="I2863">
        <v>0.63700000000000001</v>
      </c>
    </row>
    <row r="2864" spans="1:9" x14ac:dyDescent="0.2">
      <c r="A2864" t="s">
        <v>2589</v>
      </c>
      <c r="B2864" t="s">
        <v>116</v>
      </c>
      <c r="C2864">
        <v>2734</v>
      </c>
      <c r="D2864" s="41">
        <v>3.3334490740740741E-2</v>
      </c>
      <c r="E2864" t="s">
        <v>7</v>
      </c>
      <c r="F2864">
        <v>812</v>
      </c>
      <c r="G2864">
        <v>2342</v>
      </c>
      <c r="H2864">
        <v>0</v>
      </c>
      <c r="I2864">
        <v>0.65300000000000002</v>
      </c>
    </row>
    <row r="2865" spans="1:9" x14ac:dyDescent="0.2">
      <c r="A2865" t="s">
        <v>7351</v>
      </c>
      <c r="B2865" t="s">
        <v>116</v>
      </c>
      <c r="C2865">
        <v>2735</v>
      </c>
      <c r="D2865" s="41">
        <v>3.35775462962963E-2</v>
      </c>
      <c r="E2865" t="s">
        <v>7</v>
      </c>
      <c r="F2865">
        <v>765</v>
      </c>
      <c r="G2865">
        <v>2292</v>
      </c>
      <c r="H2865">
        <v>0</v>
      </c>
      <c r="I2865">
        <v>0.66600000000000004</v>
      </c>
    </row>
    <row r="2866" spans="1:9" x14ac:dyDescent="0.2">
      <c r="A2866" t="s">
        <v>2590</v>
      </c>
      <c r="B2866" t="s">
        <v>116</v>
      </c>
      <c r="C2866">
        <v>2736</v>
      </c>
      <c r="D2866" s="41">
        <v>3.4255787037037036E-2</v>
      </c>
      <c r="E2866" t="s">
        <v>7</v>
      </c>
      <c r="F2866">
        <v>673</v>
      </c>
      <c r="G2866">
        <v>2107</v>
      </c>
      <c r="H2866">
        <v>0</v>
      </c>
      <c r="I2866">
        <v>0.68100000000000005</v>
      </c>
    </row>
    <row r="2867" spans="1:9" x14ac:dyDescent="0.2">
      <c r="A2867" t="s">
        <v>2591</v>
      </c>
      <c r="B2867" t="s">
        <v>116</v>
      </c>
      <c r="C2867">
        <v>2737</v>
      </c>
      <c r="D2867" s="41">
        <v>3.4459490740740742E-2</v>
      </c>
      <c r="E2867" t="s">
        <v>7</v>
      </c>
      <c r="F2867">
        <v>733</v>
      </c>
      <c r="G2867">
        <v>2412</v>
      </c>
      <c r="H2867">
        <v>0</v>
      </c>
      <c r="I2867">
        <v>0.69599999999999995</v>
      </c>
    </row>
    <row r="2868" spans="1:9" x14ac:dyDescent="0.2">
      <c r="A2868" t="s">
        <v>2592</v>
      </c>
      <c r="B2868" t="s">
        <v>116</v>
      </c>
      <c r="C2868">
        <v>2738</v>
      </c>
      <c r="D2868" s="41">
        <v>3.4615740740740739E-2</v>
      </c>
      <c r="E2868" t="s">
        <v>7</v>
      </c>
      <c r="F2868">
        <v>823</v>
      </c>
      <c r="G2868">
        <v>2295</v>
      </c>
      <c r="H2868">
        <v>0</v>
      </c>
      <c r="I2868">
        <v>0.64100000000000001</v>
      </c>
    </row>
    <row r="2869" spans="1:9" x14ac:dyDescent="0.2">
      <c r="A2869" t="s">
        <v>2593</v>
      </c>
      <c r="B2869" t="s">
        <v>116</v>
      </c>
      <c r="C2869">
        <v>2739</v>
      </c>
      <c r="D2869" s="41">
        <v>3.4774305555555558E-2</v>
      </c>
      <c r="E2869" t="s">
        <v>7</v>
      </c>
      <c r="F2869">
        <v>1092</v>
      </c>
      <c r="G2869">
        <v>2808</v>
      </c>
      <c r="H2869">
        <v>0</v>
      </c>
      <c r="I2869">
        <v>0.61099999999999999</v>
      </c>
    </row>
    <row r="2870" spans="1:9" x14ac:dyDescent="0.2">
      <c r="A2870" t="s">
        <v>2594</v>
      </c>
      <c r="B2870" t="s">
        <v>116</v>
      </c>
      <c r="C2870">
        <v>2740</v>
      </c>
      <c r="D2870" s="41">
        <v>3.5249999999999997E-2</v>
      </c>
      <c r="E2870" t="s">
        <v>7</v>
      </c>
      <c r="F2870">
        <v>728</v>
      </c>
      <c r="G2870">
        <v>2114</v>
      </c>
      <c r="H2870">
        <v>0</v>
      </c>
      <c r="I2870">
        <v>0.65600000000000003</v>
      </c>
    </row>
    <row r="2871" spans="1:9" x14ac:dyDescent="0.2">
      <c r="A2871" t="s">
        <v>2595</v>
      </c>
      <c r="B2871" t="s">
        <v>116</v>
      </c>
      <c r="C2871">
        <v>2741</v>
      </c>
      <c r="D2871" s="41">
        <v>3.5394675925925927E-2</v>
      </c>
      <c r="E2871" t="s">
        <v>7</v>
      </c>
      <c r="F2871">
        <v>657</v>
      </c>
      <c r="G2871">
        <v>1911</v>
      </c>
      <c r="H2871">
        <v>0</v>
      </c>
      <c r="I2871">
        <v>0.65600000000000003</v>
      </c>
    </row>
    <row r="2872" spans="1:9" x14ac:dyDescent="0.2">
      <c r="A2872" t="s">
        <v>2596</v>
      </c>
      <c r="B2872" t="s">
        <v>116</v>
      </c>
      <c r="C2872">
        <v>2742</v>
      </c>
      <c r="D2872" s="41">
        <v>3.5521990740740743E-2</v>
      </c>
      <c r="E2872" t="s">
        <v>7</v>
      </c>
      <c r="F2872">
        <v>732</v>
      </c>
      <c r="G2872">
        <v>2212</v>
      </c>
      <c r="H2872">
        <v>0</v>
      </c>
      <c r="I2872">
        <v>0.66900000000000004</v>
      </c>
    </row>
    <row r="2873" spans="1:9" x14ac:dyDescent="0.2">
      <c r="A2873" t="s">
        <v>2597</v>
      </c>
      <c r="B2873" t="s">
        <v>116</v>
      </c>
      <c r="C2873">
        <v>2743</v>
      </c>
      <c r="D2873" s="41">
        <v>3.5714120370370368E-2</v>
      </c>
      <c r="E2873" t="s">
        <v>7</v>
      </c>
      <c r="F2873">
        <v>785</v>
      </c>
      <c r="G2873">
        <v>2178</v>
      </c>
      <c r="H2873">
        <v>0</v>
      </c>
      <c r="I2873">
        <v>0.64</v>
      </c>
    </row>
    <row r="2874" spans="1:9" x14ac:dyDescent="0.2">
      <c r="A2874" t="s">
        <v>2598</v>
      </c>
      <c r="B2874" t="s">
        <v>116</v>
      </c>
      <c r="C2874">
        <v>2744</v>
      </c>
      <c r="D2874" s="41">
        <v>3.5843750000000001E-2</v>
      </c>
      <c r="E2874" t="s">
        <v>7</v>
      </c>
      <c r="F2874">
        <v>568</v>
      </c>
      <c r="G2874">
        <v>1529</v>
      </c>
      <c r="H2874">
        <v>0</v>
      </c>
      <c r="I2874">
        <v>0.629</v>
      </c>
    </row>
    <row r="2875" spans="1:9" x14ac:dyDescent="0.2">
      <c r="A2875" t="s">
        <v>2599</v>
      </c>
      <c r="B2875" t="s">
        <v>116</v>
      </c>
      <c r="C2875">
        <v>2745</v>
      </c>
      <c r="D2875" s="41">
        <v>3.5988425925925924E-2</v>
      </c>
      <c r="E2875" t="s">
        <v>7</v>
      </c>
      <c r="F2875">
        <v>699</v>
      </c>
      <c r="G2875">
        <v>2044</v>
      </c>
      <c r="H2875">
        <v>0</v>
      </c>
      <c r="I2875">
        <v>0.65800000000000003</v>
      </c>
    </row>
    <row r="2876" spans="1:9" x14ac:dyDescent="0.2">
      <c r="A2876" t="s">
        <v>2600</v>
      </c>
      <c r="B2876" t="s">
        <v>116</v>
      </c>
      <c r="C2876">
        <v>2746</v>
      </c>
      <c r="D2876" s="41">
        <v>3.6120370370370372E-2</v>
      </c>
      <c r="E2876" t="s">
        <v>7</v>
      </c>
      <c r="F2876">
        <v>1093</v>
      </c>
      <c r="G2876">
        <v>2869</v>
      </c>
      <c r="H2876">
        <v>0</v>
      </c>
      <c r="I2876">
        <v>0.61899999999999999</v>
      </c>
    </row>
    <row r="2877" spans="1:9" x14ac:dyDescent="0.2">
      <c r="A2877" t="s">
        <v>2601</v>
      </c>
      <c r="B2877" t="s">
        <v>116</v>
      </c>
      <c r="C2877">
        <v>2747</v>
      </c>
      <c r="D2877" s="41">
        <v>3.6277777777777777E-2</v>
      </c>
      <c r="E2877" t="s">
        <v>7</v>
      </c>
      <c r="F2877">
        <v>764</v>
      </c>
      <c r="G2877">
        <v>2108</v>
      </c>
      <c r="H2877">
        <v>0</v>
      </c>
      <c r="I2877">
        <v>0.63800000000000001</v>
      </c>
    </row>
    <row r="2878" spans="1:9" x14ac:dyDescent="0.2">
      <c r="A2878" t="s">
        <v>2602</v>
      </c>
      <c r="B2878" t="s">
        <v>116</v>
      </c>
      <c r="C2878">
        <v>2748</v>
      </c>
      <c r="D2878" s="41">
        <v>3.6420138888888891E-2</v>
      </c>
      <c r="E2878" t="s">
        <v>7</v>
      </c>
      <c r="F2878">
        <v>969</v>
      </c>
      <c r="G2878">
        <v>2653</v>
      </c>
      <c r="H2878">
        <v>0</v>
      </c>
      <c r="I2878">
        <v>0.63500000000000001</v>
      </c>
    </row>
    <row r="2879" spans="1:9" x14ac:dyDescent="0.2">
      <c r="A2879" t="s">
        <v>2603</v>
      </c>
      <c r="B2879" t="s">
        <v>116</v>
      </c>
      <c r="C2879">
        <v>2749</v>
      </c>
      <c r="D2879" s="41">
        <v>3.6550925925925924E-2</v>
      </c>
      <c r="E2879" t="s">
        <v>7</v>
      </c>
      <c r="F2879">
        <v>791</v>
      </c>
      <c r="G2879">
        <v>2814</v>
      </c>
      <c r="H2879">
        <v>0</v>
      </c>
      <c r="I2879">
        <v>0.71899999999999997</v>
      </c>
    </row>
    <row r="2880" spans="1:9" x14ac:dyDescent="0.2">
      <c r="A2880" t="s">
        <v>2604</v>
      </c>
      <c r="B2880" t="s">
        <v>116</v>
      </c>
      <c r="C2880">
        <v>2750</v>
      </c>
      <c r="D2880" s="41">
        <v>3.667824074074074E-2</v>
      </c>
      <c r="E2880" t="s">
        <v>7</v>
      </c>
      <c r="F2880">
        <v>801</v>
      </c>
      <c r="G2880">
        <v>2031</v>
      </c>
      <c r="H2880">
        <v>0</v>
      </c>
      <c r="I2880">
        <v>0.60599999999999998</v>
      </c>
    </row>
    <row r="2881" spans="1:9" x14ac:dyDescent="0.2">
      <c r="A2881" t="s">
        <v>2605</v>
      </c>
      <c r="B2881" t="s">
        <v>116</v>
      </c>
      <c r="C2881">
        <v>2751</v>
      </c>
      <c r="D2881" s="41">
        <v>3.6814814814814814E-2</v>
      </c>
      <c r="E2881" t="s">
        <v>7</v>
      </c>
      <c r="F2881">
        <v>619</v>
      </c>
      <c r="G2881">
        <v>1817</v>
      </c>
      <c r="H2881">
        <v>0</v>
      </c>
      <c r="I2881">
        <v>0.65900000000000003</v>
      </c>
    </row>
    <row r="2882" spans="1:9" x14ac:dyDescent="0.2">
      <c r="A2882" t="s">
        <v>2606</v>
      </c>
      <c r="B2882" t="s">
        <v>116</v>
      </c>
      <c r="C2882">
        <v>2752</v>
      </c>
      <c r="D2882" s="41">
        <v>3.6946759259259256E-2</v>
      </c>
      <c r="E2882" t="s">
        <v>7</v>
      </c>
      <c r="F2882">
        <v>668</v>
      </c>
      <c r="G2882">
        <v>2229</v>
      </c>
      <c r="H2882">
        <v>0</v>
      </c>
      <c r="I2882">
        <v>0.7</v>
      </c>
    </row>
    <row r="2883" spans="1:9" x14ac:dyDescent="0.2">
      <c r="A2883" t="s">
        <v>2607</v>
      </c>
      <c r="B2883" t="s">
        <v>116</v>
      </c>
      <c r="C2883">
        <v>2753</v>
      </c>
      <c r="D2883" s="41">
        <v>3.7090277777777778E-2</v>
      </c>
      <c r="E2883" t="s">
        <v>7</v>
      </c>
      <c r="F2883">
        <v>764</v>
      </c>
      <c r="G2883">
        <v>2449</v>
      </c>
      <c r="H2883">
        <v>0</v>
      </c>
      <c r="I2883">
        <v>0.68799999999999994</v>
      </c>
    </row>
    <row r="2884" spans="1:9" x14ac:dyDescent="0.2">
      <c r="A2884" t="s">
        <v>2608</v>
      </c>
      <c r="B2884" t="s">
        <v>116</v>
      </c>
      <c r="C2884">
        <v>2754</v>
      </c>
      <c r="D2884" s="41">
        <v>3.752083333333333E-2</v>
      </c>
      <c r="E2884" t="s">
        <v>7</v>
      </c>
      <c r="F2884">
        <v>754</v>
      </c>
      <c r="G2884">
        <v>2365</v>
      </c>
      <c r="H2884">
        <v>0</v>
      </c>
      <c r="I2884">
        <v>0.68100000000000005</v>
      </c>
    </row>
    <row r="2885" spans="1:9" x14ac:dyDescent="0.2">
      <c r="A2885" t="s">
        <v>2609</v>
      </c>
      <c r="B2885" t="s">
        <v>116</v>
      </c>
      <c r="C2885">
        <v>2755</v>
      </c>
      <c r="D2885" s="41">
        <v>3.7692129629629624E-2</v>
      </c>
      <c r="E2885" t="s">
        <v>7</v>
      </c>
      <c r="F2885">
        <v>450</v>
      </c>
      <c r="G2885">
        <v>1411</v>
      </c>
      <c r="H2885">
        <v>0</v>
      </c>
      <c r="I2885">
        <v>0.68100000000000005</v>
      </c>
    </row>
    <row r="2886" spans="1:9" x14ac:dyDescent="0.2">
      <c r="A2886" t="s">
        <v>2610</v>
      </c>
      <c r="B2886" t="s">
        <v>116</v>
      </c>
      <c r="C2886">
        <v>2756</v>
      </c>
      <c r="D2886" s="41">
        <v>3.78587962962963E-2</v>
      </c>
      <c r="E2886" t="s">
        <v>7</v>
      </c>
      <c r="F2886">
        <v>1048</v>
      </c>
      <c r="G2886">
        <v>2956</v>
      </c>
      <c r="H2886">
        <v>0</v>
      </c>
      <c r="I2886">
        <v>0.64500000000000002</v>
      </c>
    </row>
    <row r="2887" spans="1:9" x14ac:dyDescent="0.2">
      <c r="A2887" t="s">
        <v>2611</v>
      </c>
      <c r="B2887" t="s">
        <v>116</v>
      </c>
      <c r="C2887">
        <v>2757</v>
      </c>
      <c r="D2887" s="41">
        <v>3.8042824074074076E-2</v>
      </c>
      <c r="E2887" t="s">
        <v>7</v>
      </c>
      <c r="F2887">
        <v>784</v>
      </c>
      <c r="G2887">
        <v>2218</v>
      </c>
      <c r="H2887">
        <v>0</v>
      </c>
      <c r="I2887">
        <v>0.64700000000000002</v>
      </c>
    </row>
    <row r="2888" spans="1:9" x14ac:dyDescent="0.2">
      <c r="A2888" t="s">
        <v>2612</v>
      </c>
      <c r="B2888" t="s">
        <v>116</v>
      </c>
      <c r="C2888">
        <v>2758</v>
      </c>
      <c r="D2888" s="41">
        <v>3.8219907407407411E-2</v>
      </c>
      <c r="E2888" t="s">
        <v>7</v>
      </c>
      <c r="F2888">
        <v>861</v>
      </c>
      <c r="G2888">
        <v>2460</v>
      </c>
      <c r="H2888">
        <v>0</v>
      </c>
      <c r="I2888">
        <v>0.65</v>
      </c>
    </row>
    <row r="2889" spans="1:9" x14ac:dyDescent="0.2">
      <c r="A2889" t="s">
        <v>2613</v>
      </c>
      <c r="B2889" t="s">
        <v>116</v>
      </c>
      <c r="C2889">
        <v>2759</v>
      </c>
      <c r="D2889" s="41">
        <v>3.8403935185185187E-2</v>
      </c>
      <c r="E2889" t="s">
        <v>7</v>
      </c>
      <c r="F2889">
        <v>541</v>
      </c>
      <c r="G2889">
        <v>1657</v>
      </c>
      <c r="H2889">
        <v>0</v>
      </c>
      <c r="I2889">
        <v>0.67400000000000004</v>
      </c>
    </row>
    <row r="2890" spans="1:9" x14ac:dyDescent="0.2">
      <c r="A2890" t="s">
        <v>2614</v>
      </c>
      <c r="B2890" t="s">
        <v>116</v>
      </c>
      <c r="C2890">
        <v>2760</v>
      </c>
      <c r="D2890" s="41">
        <v>3.8581018518518521E-2</v>
      </c>
      <c r="E2890" t="s">
        <v>7</v>
      </c>
      <c r="F2890">
        <v>803</v>
      </c>
      <c r="G2890">
        <v>2143</v>
      </c>
      <c r="H2890">
        <v>0</v>
      </c>
      <c r="I2890">
        <v>0.625</v>
      </c>
    </row>
    <row r="2891" spans="1:9" x14ac:dyDescent="0.2">
      <c r="A2891" t="s">
        <v>2615</v>
      </c>
      <c r="B2891" t="s">
        <v>116</v>
      </c>
      <c r="C2891">
        <v>2761</v>
      </c>
      <c r="D2891" s="41">
        <v>3.8737268518518518E-2</v>
      </c>
      <c r="E2891" t="s">
        <v>7</v>
      </c>
      <c r="F2891">
        <v>675</v>
      </c>
      <c r="G2891">
        <v>1993</v>
      </c>
      <c r="H2891">
        <v>0</v>
      </c>
      <c r="I2891">
        <v>0.66100000000000003</v>
      </c>
    </row>
    <row r="2892" spans="1:9" x14ac:dyDescent="0.2">
      <c r="A2892" t="s">
        <v>2616</v>
      </c>
      <c r="B2892" t="s">
        <v>116</v>
      </c>
      <c r="C2892">
        <v>2762</v>
      </c>
      <c r="D2892" s="41">
        <v>3.8908564814814812E-2</v>
      </c>
      <c r="E2892" t="s">
        <v>7</v>
      </c>
      <c r="F2892">
        <v>1004</v>
      </c>
      <c r="G2892">
        <v>2822</v>
      </c>
      <c r="H2892">
        <v>0</v>
      </c>
      <c r="I2892">
        <v>0.64400000000000002</v>
      </c>
    </row>
    <row r="2893" spans="1:9" x14ac:dyDescent="0.2">
      <c r="A2893" t="s">
        <v>2617</v>
      </c>
      <c r="B2893" t="s">
        <v>116</v>
      </c>
      <c r="C2893">
        <v>2763</v>
      </c>
      <c r="D2893" s="41">
        <v>3.9053240740740743E-2</v>
      </c>
      <c r="E2893" t="s">
        <v>7</v>
      </c>
      <c r="F2893">
        <v>687</v>
      </c>
      <c r="G2893">
        <v>2168</v>
      </c>
      <c r="H2893">
        <v>0</v>
      </c>
      <c r="I2893">
        <v>0.68300000000000005</v>
      </c>
    </row>
    <row r="2894" spans="1:9" x14ac:dyDescent="0.2">
      <c r="A2894" t="s">
        <v>2618</v>
      </c>
      <c r="B2894" t="s">
        <v>116</v>
      </c>
      <c r="C2894">
        <v>2764</v>
      </c>
      <c r="D2894" s="41">
        <v>3.935532407407407E-2</v>
      </c>
      <c r="E2894" t="s">
        <v>7</v>
      </c>
      <c r="F2894">
        <v>621</v>
      </c>
      <c r="G2894">
        <v>1107</v>
      </c>
      <c r="H2894">
        <v>0</v>
      </c>
      <c r="I2894">
        <v>0.439</v>
      </c>
    </row>
    <row r="2895" spans="1:9" x14ac:dyDescent="0.2">
      <c r="A2895" t="s">
        <v>2619</v>
      </c>
      <c r="B2895" t="s">
        <v>116</v>
      </c>
      <c r="C2895">
        <v>2765</v>
      </c>
      <c r="D2895" s="41">
        <v>3.953703703703703E-2</v>
      </c>
      <c r="E2895" t="s">
        <v>7</v>
      </c>
      <c r="F2895">
        <v>661</v>
      </c>
      <c r="G2895">
        <v>1942</v>
      </c>
      <c r="H2895">
        <v>0</v>
      </c>
      <c r="I2895">
        <v>0.66</v>
      </c>
    </row>
    <row r="2896" spans="1:9" x14ac:dyDescent="0.2">
      <c r="A2896" t="s">
        <v>2620</v>
      </c>
      <c r="B2896" t="s">
        <v>116</v>
      </c>
      <c r="C2896">
        <v>2766</v>
      </c>
      <c r="D2896" s="41">
        <v>3.9667824074074078E-2</v>
      </c>
      <c r="E2896" t="s">
        <v>7</v>
      </c>
      <c r="F2896">
        <v>722</v>
      </c>
      <c r="G2896">
        <v>2166</v>
      </c>
      <c r="H2896">
        <v>0</v>
      </c>
      <c r="I2896">
        <v>0.66700000000000004</v>
      </c>
    </row>
    <row r="2897" spans="1:9" x14ac:dyDescent="0.2">
      <c r="A2897" t="s">
        <v>2621</v>
      </c>
      <c r="B2897" t="s">
        <v>116</v>
      </c>
      <c r="C2897">
        <v>2767</v>
      </c>
      <c r="D2897" s="41">
        <v>3.9812500000000001E-2</v>
      </c>
      <c r="E2897" t="s">
        <v>7</v>
      </c>
      <c r="F2897">
        <v>876</v>
      </c>
      <c r="G2897">
        <v>2542</v>
      </c>
      <c r="H2897">
        <v>0</v>
      </c>
      <c r="I2897">
        <v>0.65500000000000003</v>
      </c>
    </row>
    <row r="2898" spans="1:9" x14ac:dyDescent="0.2">
      <c r="A2898" t="s">
        <v>2622</v>
      </c>
      <c r="B2898" t="s">
        <v>116</v>
      </c>
      <c r="C2898">
        <v>2768</v>
      </c>
      <c r="D2898" s="41">
        <v>3.9939814814814817E-2</v>
      </c>
      <c r="E2898" t="s">
        <v>7</v>
      </c>
      <c r="F2898">
        <v>705</v>
      </c>
      <c r="G2898">
        <v>1915</v>
      </c>
      <c r="H2898">
        <v>0</v>
      </c>
      <c r="I2898">
        <v>0.63200000000000001</v>
      </c>
    </row>
    <row r="2899" spans="1:9" x14ac:dyDescent="0.2">
      <c r="A2899" t="s">
        <v>2623</v>
      </c>
      <c r="B2899" t="s">
        <v>116</v>
      </c>
      <c r="C2899">
        <v>2769</v>
      </c>
      <c r="D2899" s="41">
        <v>4.0090277777777773E-2</v>
      </c>
      <c r="E2899" t="s">
        <v>7</v>
      </c>
      <c r="F2899">
        <v>818</v>
      </c>
      <c r="G2899">
        <v>2212</v>
      </c>
      <c r="H2899">
        <v>0</v>
      </c>
      <c r="I2899">
        <v>0.63</v>
      </c>
    </row>
    <row r="2900" spans="1:9" x14ac:dyDescent="0.2">
      <c r="A2900" t="s">
        <v>2624</v>
      </c>
      <c r="B2900" t="s">
        <v>116</v>
      </c>
      <c r="C2900">
        <v>2770</v>
      </c>
      <c r="D2900" s="41">
        <v>4.0270833333333332E-2</v>
      </c>
      <c r="E2900" t="s">
        <v>7</v>
      </c>
      <c r="F2900">
        <v>669</v>
      </c>
      <c r="G2900">
        <v>2175</v>
      </c>
      <c r="H2900">
        <v>0</v>
      </c>
      <c r="I2900">
        <v>0.69199999999999995</v>
      </c>
    </row>
    <row r="2901" spans="1:9" x14ac:dyDescent="0.2">
      <c r="A2901" t="s">
        <v>2625</v>
      </c>
      <c r="B2901" t="s">
        <v>116</v>
      </c>
      <c r="C2901">
        <v>2771</v>
      </c>
      <c r="D2901" s="41">
        <v>4.0401620370370372E-2</v>
      </c>
      <c r="E2901" t="s">
        <v>7</v>
      </c>
      <c r="F2901">
        <v>569</v>
      </c>
      <c r="G2901">
        <v>1791</v>
      </c>
      <c r="H2901">
        <v>0</v>
      </c>
      <c r="I2901">
        <v>0.68200000000000005</v>
      </c>
    </row>
    <row r="2902" spans="1:9" x14ac:dyDescent="0.2">
      <c r="A2902" t="s">
        <v>2626</v>
      </c>
      <c r="B2902" t="s">
        <v>116</v>
      </c>
      <c r="C2902">
        <v>2772</v>
      </c>
      <c r="D2902" s="41">
        <v>4.0559027777777777E-2</v>
      </c>
      <c r="E2902" t="s">
        <v>7</v>
      </c>
      <c r="F2902">
        <v>704</v>
      </c>
      <c r="G2902">
        <v>1951</v>
      </c>
      <c r="H2902">
        <v>0</v>
      </c>
      <c r="I2902">
        <v>0.63900000000000001</v>
      </c>
    </row>
    <row r="2903" spans="1:9" x14ac:dyDescent="0.2">
      <c r="A2903" t="s">
        <v>2627</v>
      </c>
      <c r="B2903" t="s">
        <v>116</v>
      </c>
      <c r="C2903">
        <v>2773</v>
      </c>
      <c r="D2903" s="41">
        <v>3.5717592592592593E-3</v>
      </c>
      <c r="E2903" t="s">
        <v>7</v>
      </c>
      <c r="F2903">
        <v>798</v>
      </c>
      <c r="G2903">
        <v>2348</v>
      </c>
      <c r="H2903">
        <v>0</v>
      </c>
      <c r="I2903">
        <v>0.66</v>
      </c>
    </row>
    <row r="2904" spans="1:9" x14ac:dyDescent="0.2">
      <c r="A2904" t="s">
        <v>2628</v>
      </c>
      <c r="B2904" t="s">
        <v>116</v>
      </c>
      <c r="C2904">
        <v>2774</v>
      </c>
      <c r="D2904" s="41">
        <v>3.7002314814814814E-3</v>
      </c>
      <c r="E2904" t="s">
        <v>7</v>
      </c>
      <c r="F2904">
        <v>1006</v>
      </c>
      <c r="G2904">
        <v>2562</v>
      </c>
      <c r="H2904">
        <v>0</v>
      </c>
      <c r="I2904">
        <v>0.60699999999999998</v>
      </c>
    </row>
    <row r="2905" spans="1:9" x14ac:dyDescent="0.2">
      <c r="A2905" t="s">
        <v>2629</v>
      </c>
      <c r="B2905" t="s">
        <v>116</v>
      </c>
      <c r="C2905">
        <v>2775</v>
      </c>
      <c r="D2905" s="41">
        <v>3.8310185185185183E-3</v>
      </c>
      <c r="E2905" t="s">
        <v>7</v>
      </c>
      <c r="F2905">
        <v>921</v>
      </c>
      <c r="G2905">
        <v>2494</v>
      </c>
      <c r="H2905">
        <v>0</v>
      </c>
      <c r="I2905">
        <v>0.63100000000000001</v>
      </c>
    </row>
    <row r="2906" spans="1:9" x14ac:dyDescent="0.2">
      <c r="A2906" t="s">
        <v>2630</v>
      </c>
      <c r="B2906" t="s">
        <v>116</v>
      </c>
      <c r="C2906">
        <v>2776</v>
      </c>
      <c r="D2906" s="41">
        <v>3.975694444444444E-3</v>
      </c>
      <c r="E2906" t="s">
        <v>7</v>
      </c>
      <c r="F2906">
        <v>598</v>
      </c>
      <c r="G2906">
        <v>1746</v>
      </c>
      <c r="H2906">
        <v>0</v>
      </c>
      <c r="I2906">
        <v>0.65800000000000003</v>
      </c>
    </row>
    <row r="2907" spans="1:9" x14ac:dyDescent="0.2">
      <c r="A2907" t="s">
        <v>2631</v>
      </c>
      <c r="B2907" t="s">
        <v>116</v>
      </c>
      <c r="C2907">
        <v>2777</v>
      </c>
      <c r="D2907" s="41">
        <v>4.1030092592592594E-3</v>
      </c>
      <c r="E2907" t="s">
        <v>7</v>
      </c>
      <c r="F2907">
        <v>729</v>
      </c>
      <c r="G2907">
        <v>2091</v>
      </c>
      <c r="H2907">
        <v>0</v>
      </c>
      <c r="I2907">
        <v>0.65100000000000002</v>
      </c>
    </row>
    <row r="2908" spans="1:9" x14ac:dyDescent="0.2">
      <c r="A2908" t="s">
        <v>2632</v>
      </c>
      <c r="B2908" t="s">
        <v>116</v>
      </c>
      <c r="C2908">
        <v>2778</v>
      </c>
      <c r="D2908" s="41">
        <v>4.2685185185185178E-3</v>
      </c>
      <c r="E2908" t="s">
        <v>7</v>
      </c>
      <c r="F2908">
        <v>813</v>
      </c>
      <c r="G2908">
        <v>2250</v>
      </c>
      <c r="H2908">
        <v>0</v>
      </c>
      <c r="I2908">
        <v>0.63900000000000001</v>
      </c>
    </row>
    <row r="2909" spans="1:9" x14ac:dyDescent="0.2">
      <c r="A2909" t="s">
        <v>2633</v>
      </c>
      <c r="B2909" t="s">
        <v>116</v>
      </c>
      <c r="C2909">
        <v>2779</v>
      </c>
      <c r="D2909" s="41">
        <v>4.3958333333333332E-3</v>
      </c>
      <c r="E2909" t="s">
        <v>7</v>
      </c>
      <c r="F2909">
        <v>850</v>
      </c>
      <c r="G2909">
        <v>2524</v>
      </c>
      <c r="H2909">
        <v>0</v>
      </c>
      <c r="I2909">
        <v>0.66300000000000003</v>
      </c>
    </row>
    <row r="2910" spans="1:9" x14ac:dyDescent="0.2">
      <c r="A2910" t="s">
        <v>2634</v>
      </c>
      <c r="B2910" t="s">
        <v>116</v>
      </c>
      <c r="C2910">
        <v>2780</v>
      </c>
      <c r="D2910" s="41">
        <v>4.5462962962962965E-3</v>
      </c>
      <c r="E2910" t="s">
        <v>7</v>
      </c>
      <c r="F2910">
        <v>735</v>
      </c>
      <c r="G2910">
        <v>1940</v>
      </c>
      <c r="H2910">
        <v>0</v>
      </c>
      <c r="I2910">
        <v>0.621</v>
      </c>
    </row>
    <row r="2911" spans="1:9" x14ac:dyDescent="0.2">
      <c r="A2911" t="s">
        <v>7352</v>
      </c>
      <c r="B2911" t="s">
        <v>116</v>
      </c>
      <c r="C2911">
        <v>2781</v>
      </c>
      <c r="D2911" s="41">
        <v>4.6828703703703702E-3</v>
      </c>
      <c r="E2911" t="s">
        <v>7</v>
      </c>
      <c r="F2911">
        <v>827</v>
      </c>
      <c r="G2911">
        <v>2188</v>
      </c>
      <c r="H2911">
        <v>0</v>
      </c>
      <c r="I2911">
        <v>0.622</v>
      </c>
    </row>
    <row r="2912" spans="1:9" x14ac:dyDescent="0.2">
      <c r="A2912" t="s">
        <v>2636</v>
      </c>
      <c r="B2912" t="s">
        <v>116</v>
      </c>
      <c r="C2912">
        <v>2782</v>
      </c>
      <c r="D2912" s="41">
        <v>4.858796296296296E-3</v>
      </c>
      <c r="E2912" t="s">
        <v>7</v>
      </c>
      <c r="F2912">
        <v>814</v>
      </c>
      <c r="G2912">
        <v>2188</v>
      </c>
      <c r="H2912">
        <v>0</v>
      </c>
      <c r="I2912">
        <v>0.628</v>
      </c>
    </row>
    <row r="2913" spans="1:9" x14ac:dyDescent="0.2">
      <c r="A2913" t="s">
        <v>2637</v>
      </c>
      <c r="B2913" t="s">
        <v>116</v>
      </c>
      <c r="C2913">
        <v>2783</v>
      </c>
      <c r="D2913" s="41">
        <v>4.9722222222222225E-3</v>
      </c>
      <c r="E2913" t="s">
        <v>7</v>
      </c>
      <c r="F2913">
        <v>742</v>
      </c>
      <c r="G2913">
        <v>2188</v>
      </c>
      <c r="H2913">
        <v>0</v>
      </c>
      <c r="I2913">
        <v>0.66100000000000003</v>
      </c>
    </row>
    <row r="2914" spans="1:9" x14ac:dyDescent="0.2">
      <c r="A2914" t="s">
        <v>2638</v>
      </c>
      <c r="B2914" t="s">
        <v>116</v>
      </c>
      <c r="C2914">
        <v>2784</v>
      </c>
      <c r="D2914" s="41">
        <v>5.1493055555555554E-3</v>
      </c>
      <c r="E2914" t="s">
        <v>7</v>
      </c>
      <c r="F2914">
        <v>1178</v>
      </c>
      <c r="G2914">
        <v>3255</v>
      </c>
      <c r="H2914">
        <v>0</v>
      </c>
      <c r="I2914">
        <v>0.63800000000000001</v>
      </c>
    </row>
    <row r="2915" spans="1:9" x14ac:dyDescent="0.2">
      <c r="A2915" t="s">
        <v>2639</v>
      </c>
      <c r="B2915" t="s">
        <v>116</v>
      </c>
      <c r="C2915">
        <v>2785</v>
      </c>
      <c r="D2915" s="41">
        <v>5.2754629629629636E-3</v>
      </c>
      <c r="E2915" t="s">
        <v>7</v>
      </c>
      <c r="F2915">
        <v>895</v>
      </c>
      <c r="G2915">
        <v>2444</v>
      </c>
      <c r="H2915">
        <v>0</v>
      </c>
      <c r="I2915">
        <v>0.63400000000000001</v>
      </c>
    </row>
    <row r="2916" spans="1:9" x14ac:dyDescent="0.2">
      <c r="A2916" t="s">
        <v>2640</v>
      </c>
      <c r="B2916" t="s">
        <v>116</v>
      </c>
      <c r="C2916">
        <v>2786</v>
      </c>
      <c r="D2916" s="41">
        <v>5.3969907407407404E-3</v>
      </c>
      <c r="E2916" t="s">
        <v>7</v>
      </c>
      <c r="F2916">
        <v>796</v>
      </c>
      <c r="G2916">
        <v>2403</v>
      </c>
      <c r="H2916">
        <v>0</v>
      </c>
      <c r="I2916">
        <v>0.66900000000000004</v>
      </c>
    </row>
    <row r="2917" spans="1:9" x14ac:dyDescent="0.2">
      <c r="A2917" t="s">
        <v>2641</v>
      </c>
      <c r="B2917" t="s">
        <v>116</v>
      </c>
      <c r="C2917">
        <v>2787</v>
      </c>
      <c r="D2917" s="41">
        <v>5.5138888888888885E-3</v>
      </c>
      <c r="E2917" t="s">
        <v>7</v>
      </c>
      <c r="F2917">
        <v>673</v>
      </c>
      <c r="G2917">
        <v>2055</v>
      </c>
      <c r="H2917">
        <v>0</v>
      </c>
      <c r="I2917">
        <v>0.67300000000000004</v>
      </c>
    </row>
    <row r="2918" spans="1:9" x14ac:dyDescent="0.2">
      <c r="A2918" t="s">
        <v>2642</v>
      </c>
      <c r="B2918" t="s">
        <v>116</v>
      </c>
      <c r="C2918">
        <v>2788</v>
      </c>
      <c r="D2918" s="41">
        <v>5.9571759259259257E-3</v>
      </c>
      <c r="E2918" t="s">
        <v>7</v>
      </c>
      <c r="F2918">
        <v>859</v>
      </c>
      <c r="G2918">
        <v>2396</v>
      </c>
      <c r="H2918">
        <v>0</v>
      </c>
      <c r="I2918">
        <v>0.64100000000000001</v>
      </c>
    </row>
    <row r="2919" spans="1:9" x14ac:dyDescent="0.2">
      <c r="A2919" t="s">
        <v>2643</v>
      </c>
      <c r="B2919" t="s">
        <v>116</v>
      </c>
      <c r="C2919">
        <v>2789</v>
      </c>
      <c r="D2919" s="41">
        <v>6.115740740740741E-3</v>
      </c>
      <c r="E2919" t="s">
        <v>7</v>
      </c>
      <c r="F2919">
        <v>802</v>
      </c>
      <c r="G2919">
        <v>2104</v>
      </c>
      <c r="H2919">
        <v>0</v>
      </c>
      <c r="I2919">
        <v>0.61899999999999999</v>
      </c>
    </row>
    <row r="2920" spans="1:9" x14ac:dyDescent="0.2">
      <c r="A2920" t="s">
        <v>2644</v>
      </c>
      <c r="B2920" t="s">
        <v>116</v>
      </c>
      <c r="C2920">
        <v>2790</v>
      </c>
      <c r="D2920" s="41">
        <v>6.2326388888888883E-3</v>
      </c>
      <c r="E2920" t="s">
        <v>7</v>
      </c>
      <c r="F2920">
        <v>780</v>
      </c>
      <c r="G2920">
        <v>2088</v>
      </c>
      <c r="H2920">
        <v>0</v>
      </c>
      <c r="I2920">
        <v>0.626</v>
      </c>
    </row>
    <row r="2921" spans="1:9" x14ac:dyDescent="0.2">
      <c r="A2921" t="s">
        <v>2645</v>
      </c>
      <c r="B2921" t="s">
        <v>116</v>
      </c>
      <c r="C2921">
        <v>2791</v>
      </c>
      <c r="D2921" s="41">
        <v>6.3784722222222229E-3</v>
      </c>
      <c r="E2921" t="s">
        <v>7</v>
      </c>
      <c r="F2921">
        <v>992</v>
      </c>
      <c r="G2921">
        <v>2881</v>
      </c>
      <c r="H2921">
        <v>0</v>
      </c>
      <c r="I2921">
        <v>0.65600000000000003</v>
      </c>
    </row>
    <row r="2922" spans="1:9" x14ac:dyDescent="0.2">
      <c r="A2922" t="s">
        <v>2646</v>
      </c>
      <c r="B2922" t="s">
        <v>116</v>
      </c>
      <c r="C2922">
        <v>2792</v>
      </c>
      <c r="D2922" s="41">
        <v>6.5231481481481468E-3</v>
      </c>
      <c r="E2922" t="s">
        <v>7</v>
      </c>
      <c r="F2922">
        <v>722</v>
      </c>
      <c r="G2922">
        <v>2231</v>
      </c>
      <c r="H2922">
        <v>0</v>
      </c>
      <c r="I2922">
        <v>0.67600000000000005</v>
      </c>
    </row>
    <row r="2923" spans="1:9" x14ac:dyDescent="0.2">
      <c r="A2923" t="s">
        <v>2647</v>
      </c>
      <c r="B2923" t="s">
        <v>116</v>
      </c>
      <c r="C2923">
        <v>2793</v>
      </c>
      <c r="D2923" s="41">
        <v>6.7071759259259255E-3</v>
      </c>
      <c r="E2923" t="s">
        <v>7</v>
      </c>
      <c r="F2923">
        <v>694</v>
      </c>
      <c r="G2923">
        <v>1968</v>
      </c>
      <c r="H2923">
        <v>0</v>
      </c>
      <c r="I2923">
        <v>0.64700000000000002</v>
      </c>
    </row>
    <row r="2924" spans="1:9" x14ac:dyDescent="0.2">
      <c r="A2924" t="s">
        <v>2648</v>
      </c>
      <c r="B2924" t="s">
        <v>116</v>
      </c>
      <c r="C2924">
        <v>2794</v>
      </c>
      <c r="D2924" s="41">
        <v>6.8240740740740735E-3</v>
      </c>
      <c r="E2924" t="s">
        <v>7</v>
      </c>
      <c r="F2924">
        <v>816</v>
      </c>
      <c r="G2924">
        <v>2413</v>
      </c>
      <c r="H2924">
        <v>0</v>
      </c>
      <c r="I2924">
        <v>0.66200000000000003</v>
      </c>
    </row>
    <row r="2925" spans="1:9" x14ac:dyDescent="0.2">
      <c r="A2925" t="s">
        <v>2649</v>
      </c>
      <c r="B2925" t="s">
        <v>116</v>
      </c>
      <c r="C2925">
        <v>2795</v>
      </c>
      <c r="D2925" s="41">
        <v>6.9375000000000001E-3</v>
      </c>
      <c r="E2925" t="s">
        <v>7</v>
      </c>
      <c r="F2925">
        <v>575</v>
      </c>
      <c r="G2925">
        <v>1810</v>
      </c>
      <c r="H2925">
        <v>0</v>
      </c>
      <c r="I2925">
        <v>0.68200000000000005</v>
      </c>
    </row>
    <row r="2926" spans="1:9" x14ac:dyDescent="0.2">
      <c r="A2926" t="s">
        <v>2650</v>
      </c>
      <c r="B2926" t="s">
        <v>116</v>
      </c>
      <c r="C2926">
        <v>2796</v>
      </c>
      <c r="D2926" s="41">
        <v>7.0740740740740738E-3</v>
      </c>
      <c r="E2926" t="s">
        <v>7</v>
      </c>
      <c r="F2926">
        <v>878</v>
      </c>
      <c r="G2926">
        <v>2469</v>
      </c>
      <c r="H2926">
        <v>0</v>
      </c>
      <c r="I2926">
        <v>0.64400000000000002</v>
      </c>
    </row>
    <row r="2927" spans="1:9" x14ac:dyDescent="0.2">
      <c r="A2927" t="s">
        <v>2651</v>
      </c>
      <c r="B2927" t="s">
        <v>116</v>
      </c>
      <c r="C2927">
        <v>2797</v>
      </c>
      <c r="D2927" s="41">
        <v>7.2187499999999995E-3</v>
      </c>
      <c r="E2927" t="s">
        <v>7</v>
      </c>
      <c r="F2927">
        <v>501</v>
      </c>
      <c r="G2927">
        <v>1399</v>
      </c>
      <c r="H2927">
        <v>0</v>
      </c>
      <c r="I2927">
        <v>0.64200000000000002</v>
      </c>
    </row>
    <row r="2928" spans="1:9" x14ac:dyDescent="0.2">
      <c r="A2928" t="s">
        <v>2652</v>
      </c>
      <c r="B2928" t="s">
        <v>116</v>
      </c>
      <c r="C2928">
        <v>2798</v>
      </c>
      <c r="D2928" s="41">
        <v>7.3946759259259261E-3</v>
      </c>
      <c r="E2928" t="s">
        <v>7</v>
      </c>
      <c r="F2928">
        <v>608</v>
      </c>
      <c r="G2928">
        <v>1791</v>
      </c>
      <c r="H2928">
        <v>0</v>
      </c>
      <c r="I2928">
        <v>0.66100000000000003</v>
      </c>
    </row>
    <row r="2929" spans="1:9" x14ac:dyDescent="0.2">
      <c r="A2929" t="s">
        <v>2653</v>
      </c>
      <c r="B2929" t="s">
        <v>116</v>
      </c>
      <c r="C2929">
        <v>2799</v>
      </c>
      <c r="D2929" s="41">
        <v>7.5393518518518526E-3</v>
      </c>
      <c r="E2929" t="s">
        <v>7</v>
      </c>
      <c r="F2929">
        <v>865</v>
      </c>
      <c r="G2929">
        <v>2404</v>
      </c>
      <c r="H2929">
        <v>0</v>
      </c>
      <c r="I2929">
        <v>0.64</v>
      </c>
    </row>
    <row r="2930" spans="1:9" x14ac:dyDescent="0.2">
      <c r="A2930" t="s">
        <v>2654</v>
      </c>
      <c r="B2930" t="s">
        <v>116</v>
      </c>
      <c r="C2930">
        <v>2800</v>
      </c>
      <c r="D2930" s="41">
        <v>7.6666666666666662E-3</v>
      </c>
      <c r="E2930" t="s">
        <v>7</v>
      </c>
      <c r="F2930">
        <v>778</v>
      </c>
      <c r="G2930">
        <v>2222</v>
      </c>
      <c r="H2930">
        <v>0</v>
      </c>
      <c r="I2930">
        <v>0.65</v>
      </c>
    </row>
    <row r="2931" spans="1:9" x14ac:dyDescent="0.2">
      <c r="A2931" t="s">
        <v>2655</v>
      </c>
      <c r="B2931" t="s">
        <v>116</v>
      </c>
      <c r="C2931">
        <v>2801</v>
      </c>
      <c r="D2931" s="41">
        <v>7.8171296296296287E-3</v>
      </c>
      <c r="E2931" t="s">
        <v>7</v>
      </c>
      <c r="F2931">
        <v>823</v>
      </c>
      <c r="G2931">
        <v>2420</v>
      </c>
      <c r="H2931">
        <v>0</v>
      </c>
      <c r="I2931">
        <v>0.66</v>
      </c>
    </row>
    <row r="2932" spans="1:9" x14ac:dyDescent="0.2">
      <c r="A2932" t="s">
        <v>2656</v>
      </c>
      <c r="B2932" t="s">
        <v>116</v>
      </c>
      <c r="C2932">
        <v>2802</v>
      </c>
      <c r="D2932" s="41">
        <v>7.951388888888888E-3</v>
      </c>
      <c r="E2932" t="s">
        <v>7</v>
      </c>
      <c r="F2932">
        <v>690</v>
      </c>
      <c r="G2932">
        <v>1650</v>
      </c>
      <c r="H2932">
        <v>0</v>
      </c>
      <c r="I2932">
        <v>0.58199999999999996</v>
      </c>
    </row>
    <row r="2933" spans="1:9" x14ac:dyDescent="0.2">
      <c r="A2933" t="s">
        <v>2657</v>
      </c>
      <c r="B2933" t="s">
        <v>116</v>
      </c>
      <c r="C2933">
        <v>2803</v>
      </c>
      <c r="D2933" s="41">
        <v>8.2824074074074067E-3</v>
      </c>
      <c r="E2933" t="s">
        <v>7</v>
      </c>
      <c r="F2933">
        <v>529</v>
      </c>
      <c r="G2933">
        <v>1521</v>
      </c>
      <c r="H2933">
        <v>0</v>
      </c>
      <c r="I2933">
        <v>0.65200000000000002</v>
      </c>
    </row>
    <row r="2934" spans="1:9" x14ac:dyDescent="0.2">
      <c r="A2934" t="s">
        <v>2658</v>
      </c>
      <c r="B2934" t="s">
        <v>116</v>
      </c>
      <c r="C2934">
        <v>2804</v>
      </c>
      <c r="D2934" s="41">
        <v>8.4409722222222212E-3</v>
      </c>
      <c r="E2934" t="s">
        <v>7</v>
      </c>
      <c r="F2934">
        <v>631</v>
      </c>
      <c r="G2934">
        <v>2096</v>
      </c>
      <c r="H2934">
        <v>0</v>
      </c>
      <c r="I2934">
        <v>0.69899999999999995</v>
      </c>
    </row>
    <row r="2935" spans="1:9" x14ac:dyDescent="0.2">
      <c r="A2935" t="s">
        <v>2659</v>
      </c>
      <c r="B2935" t="s">
        <v>116</v>
      </c>
      <c r="C2935">
        <v>2805</v>
      </c>
      <c r="D2935" s="41">
        <v>8.5706018518518518E-3</v>
      </c>
      <c r="E2935" t="s">
        <v>7</v>
      </c>
      <c r="F2935">
        <v>823</v>
      </c>
      <c r="G2935">
        <v>2279</v>
      </c>
      <c r="H2935">
        <v>0</v>
      </c>
      <c r="I2935">
        <v>0.63900000000000001</v>
      </c>
    </row>
    <row r="2936" spans="1:9" x14ac:dyDescent="0.2">
      <c r="A2936" t="s">
        <v>2660</v>
      </c>
      <c r="B2936" t="s">
        <v>116</v>
      </c>
      <c r="C2936">
        <v>2806</v>
      </c>
      <c r="D2936" s="41">
        <v>8.7152777777777784E-3</v>
      </c>
      <c r="E2936" t="s">
        <v>7</v>
      </c>
      <c r="F2936">
        <v>659</v>
      </c>
      <c r="G2936">
        <v>1911</v>
      </c>
      <c r="H2936">
        <v>0</v>
      </c>
      <c r="I2936">
        <v>0.65500000000000003</v>
      </c>
    </row>
    <row r="2937" spans="1:9" x14ac:dyDescent="0.2">
      <c r="A2937" t="s">
        <v>2661</v>
      </c>
      <c r="B2937" t="s">
        <v>116</v>
      </c>
      <c r="C2937">
        <v>2807</v>
      </c>
      <c r="D2937" s="41">
        <v>8.8587962962962969E-3</v>
      </c>
      <c r="E2937" t="s">
        <v>7</v>
      </c>
      <c r="F2937">
        <v>762</v>
      </c>
      <c r="G2937">
        <v>2146</v>
      </c>
      <c r="H2937">
        <v>0</v>
      </c>
      <c r="I2937">
        <v>0.64500000000000002</v>
      </c>
    </row>
    <row r="2938" spans="1:9" x14ac:dyDescent="0.2">
      <c r="A2938" t="s">
        <v>2662</v>
      </c>
      <c r="B2938" t="s">
        <v>116</v>
      </c>
      <c r="C2938">
        <v>2808</v>
      </c>
      <c r="D2938" s="41">
        <v>9.0162037037037034E-3</v>
      </c>
      <c r="E2938" t="s">
        <v>7</v>
      </c>
      <c r="F2938">
        <v>682</v>
      </c>
      <c r="G2938">
        <v>2125</v>
      </c>
      <c r="H2938">
        <v>0</v>
      </c>
      <c r="I2938">
        <v>0.67900000000000005</v>
      </c>
    </row>
    <row r="2939" spans="1:9" x14ac:dyDescent="0.2">
      <c r="A2939" t="s">
        <v>2663</v>
      </c>
      <c r="B2939" t="s">
        <v>116</v>
      </c>
      <c r="C2939">
        <v>2809</v>
      </c>
      <c r="D2939" s="41">
        <v>9.1458333333333339E-3</v>
      </c>
      <c r="E2939" t="s">
        <v>7</v>
      </c>
      <c r="F2939">
        <v>750</v>
      </c>
      <c r="G2939">
        <v>2294</v>
      </c>
      <c r="H2939">
        <v>0</v>
      </c>
      <c r="I2939">
        <v>0.67300000000000004</v>
      </c>
    </row>
    <row r="2940" spans="1:9" x14ac:dyDescent="0.2">
      <c r="A2940" t="s">
        <v>2664</v>
      </c>
      <c r="B2940" t="s">
        <v>116</v>
      </c>
      <c r="C2940">
        <v>2810</v>
      </c>
      <c r="D2940" s="41">
        <v>9.2777777777777772E-3</v>
      </c>
      <c r="E2940" t="s">
        <v>7</v>
      </c>
      <c r="F2940">
        <v>627</v>
      </c>
      <c r="G2940">
        <v>1722</v>
      </c>
      <c r="H2940">
        <v>0</v>
      </c>
      <c r="I2940">
        <v>0.63600000000000001</v>
      </c>
    </row>
    <row r="2941" spans="1:9" x14ac:dyDescent="0.2">
      <c r="A2941" t="s">
        <v>2665</v>
      </c>
      <c r="B2941" t="s">
        <v>116</v>
      </c>
      <c r="C2941">
        <v>2811</v>
      </c>
      <c r="D2941" s="41">
        <v>9.434027777777779E-3</v>
      </c>
      <c r="E2941" t="s">
        <v>7</v>
      </c>
      <c r="F2941">
        <v>572</v>
      </c>
      <c r="G2941">
        <v>1646</v>
      </c>
      <c r="H2941">
        <v>0</v>
      </c>
      <c r="I2941">
        <v>0.65200000000000002</v>
      </c>
    </row>
    <row r="2942" spans="1:9" x14ac:dyDescent="0.2">
      <c r="A2942" t="s">
        <v>2666</v>
      </c>
      <c r="B2942" t="s">
        <v>116</v>
      </c>
      <c r="C2942">
        <v>2812</v>
      </c>
      <c r="D2942" s="41">
        <v>1.3188657407407408E-2</v>
      </c>
      <c r="E2942" t="s">
        <v>7</v>
      </c>
      <c r="F2942">
        <v>788</v>
      </c>
      <c r="G2942">
        <v>2186</v>
      </c>
      <c r="H2942">
        <v>0</v>
      </c>
      <c r="I2942">
        <v>0.64</v>
      </c>
    </row>
    <row r="2943" spans="1:9" x14ac:dyDescent="0.2">
      <c r="A2943" t="s">
        <v>2667</v>
      </c>
      <c r="B2943" t="s">
        <v>116</v>
      </c>
      <c r="C2943">
        <v>2813</v>
      </c>
      <c r="D2943" s="41">
        <v>1.3365740740740741E-2</v>
      </c>
      <c r="E2943" t="s">
        <v>7</v>
      </c>
      <c r="F2943">
        <v>813</v>
      </c>
      <c r="G2943">
        <v>2399</v>
      </c>
      <c r="H2943">
        <v>0</v>
      </c>
      <c r="I2943">
        <v>0.66100000000000003</v>
      </c>
    </row>
    <row r="2944" spans="1:9" x14ac:dyDescent="0.2">
      <c r="A2944" t="s">
        <v>2668</v>
      </c>
      <c r="B2944" t="s">
        <v>116</v>
      </c>
      <c r="C2944">
        <v>2814</v>
      </c>
      <c r="D2944" s="41">
        <v>1.3491898148148149E-2</v>
      </c>
      <c r="E2944" t="s">
        <v>7</v>
      </c>
      <c r="F2944">
        <v>635</v>
      </c>
      <c r="G2944">
        <v>1765</v>
      </c>
      <c r="H2944">
        <v>0</v>
      </c>
      <c r="I2944">
        <v>0.64</v>
      </c>
    </row>
    <row r="2945" spans="1:9" x14ac:dyDescent="0.2">
      <c r="A2945" t="s">
        <v>2669</v>
      </c>
      <c r="B2945" t="s">
        <v>116</v>
      </c>
      <c r="C2945">
        <v>2815</v>
      </c>
      <c r="D2945" s="41">
        <v>1.3630787037037038E-2</v>
      </c>
      <c r="E2945" t="s">
        <v>7</v>
      </c>
      <c r="F2945">
        <v>825</v>
      </c>
      <c r="G2945">
        <v>2268</v>
      </c>
      <c r="H2945">
        <v>0</v>
      </c>
      <c r="I2945">
        <v>0.63600000000000001</v>
      </c>
    </row>
    <row r="2946" spans="1:9" x14ac:dyDescent="0.2">
      <c r="A2946" t="s">
        <v>2670</v>
      </c>
      <c r="B2946" t="s">
        <v>116</v>
      </c>
      <c r="C2946">
        <v>2816</v>
      </c>
      <c r="D2946" s="41">
        <v>1.3775462962962962E-2</v>
      </c>
      <c r="E2946" t="s">
        <v>7</v>
      </c>
      <c r="F2946">
        <v>784</v>
      </c>
      <c r="G2946">
        <v>2262</v>
      </c>
      <c r="H2946">
        <v>0</v>
      </c>
      <c r="I2946">
        <v>0.65300000000000002</v>
      </c>
    </row>
    <row r="2947" spans="1:9" x14ac:dyDescent="0.2">
      <c r="A2947" t="s">
        <v>2671</v>
      </c>
      <c r="B2947" t="s">
        <v>116</v>
      </c>
      <c r="C2947">
        <v>2817</v>
      </c>
      <c r="D2947" s="41">
        <v>1.3907407407407408E-2</v>
      </c>
      <c r="E2947" t="s">
        <v>7</v>
      </c>
      <c r="F2947">
        <v>675</v>
      </c>
      <c r="G2947">
        <v>1910</v>
      </c>
      <c r="H2947">
        <v>0</v>
      </c>
      <c r="I2947">
        <v>0.64700000000000002</v>
      </c>
    </row>
    <row r="2948" spans="1:9" x14ac:dyDescent="0.2">
      <c r="A2948" t="s">
        <v>2672</v>
      </c>
      <c r="B2948" t="s">
        <v>116</v>
      </c>
      <c r="C2948">
        <v>2818</v>
      </c>
      <c r="D2948" s="41">
        <v>1.4037037037037037E-2</v>
      </c>
      <c r="E2948" t="s">
        <v>7</v>
      </c>
      <c r="F2948">
        <v>692</v>
      </c>
      <c r="G2948">
        <v>1888</v>
      </c>
      <c r="H2948">
        <v>0</v>
      </c>
      <c r="I2948">
        <v>0.63300000000000001</v>
      </c>
    </row>
    <row r="2949" spans="1:9" x14ac:dyDescent="0.2">
      <c r="A2949" t="s">
        <v>2673</v>
      </c>
      <c r="B2949" t="s">
        <v>116</v>
      </c>
      <c r="C2949">
        <v>2819</v>
      </c>
      <c r="D2949" s="41">
        <v>1.4168981481481482E-2</v>
      </c>
      <c r="E2949" t="s">
        <v>7</v>
      </c>
      <c r="F2949">
        <v>631</v>
      </c>
      <c r="G2949">
        <v>1924</v>
      </c>
      <c r="H2949">
        <v>0</v>
      </c>
      <c r="I2949">
        <v>0.67200000000000004</v>
      </c>
    </row>
    <row r="2950" spans="1:9" x14ac:dyDescent="0.2">
      <c r="A2950" t="s">
        <v>2674</v>
      </c>
      <c r="B2950" t="s">
        <v>116</v>
      </c>
      <c r="C2950">
        <v>2820</v>
      </c>
      <c r="D2950" s="41">
        <v>1.4314814814814815E-2</v>
      </c>
      <c r="E2950" t="s">
        <v>7</v>
      </c>
      <c r="F2950">
        <v>551</v>
      </c>
      <c r="G2950">
        <v>1686</v>
      </c>
      <c r="H2950">
        <v>0</v>
      </c>
      <c r="I2950">
        <v>0.67300000000000004</v>
      </c>
    </row>
    <row r="2951" spans="1:9" x14ac:dyDescent="0.2">
      <c r="A2951" t="s">
        <v>2675</v>
      </c>
      <c r="B2951" t="s">
        <v>116</v>
      </c>
      <c r="C2951">
        <v>2821</v>
      </c>
      <c r="D2951" s="41">
        <v>1.4440972222222223E-2</v>
      </c>
      <c r="E2951" t="s">
        <v>7</v>
      </c>
      <c r="F2951">
        <v>811</v>
      </c>
      <c r="G2951">
        <v>2317</v>
      </c>
      <c r="H2951">
        <v>0</v>
      </c>
      <c r="I2951">
        <v>0.65</v>
      </c>
    </row>
    <row r="2952" spans="1:9" x14ac:dyDescent="0.2">
      <c r="A2952" t="s">
        <v>2676</v>
      </c>
      <c r="B2952" t="s">
        <v>116</v>
      </c>
      <c r="C2952">
        <v>2822</v>
      </c>
      <c r="D2952" s="41">
        <v>1.4722222222222222E-2</v>
      </c>
      <c r="E2952" t="s">
        <v>7</v>
      </c>
      <c r="F2952">
        <v>690</v>
      </c>
      <c r="G2952">
        <v>1970</v>
      </c>
      <c r="H2952">
        <v>0</v>
      </c>
      <c r="I2952">
        <v>0.65</v>
      </c>
    </row>
    <row r="2953" spans="1:9" x14ac:dyDescent="0.2">
      <c r="A2953" t="s">
        <v>2677</v>
      </c>
      <c r="B2953" t="s">
        <v>116</v>
      </c>
      <c r="C2953">
        <v>2823</v>
      </c>
      <c r="D2953" s="41">
        <v>1.4899305555555555E-2</v>
      </c>
      <c r="E2953" t="s">
        <v>7</v>
      </c>
      <c r="F2953">
        <v>799</v>
      </c>
      <c r="G2953">
        <v>2141</v>
      </c>
      <c r="H2953">
        <v>0</v>
      </c>
      <c r="I2953">
        <v>0.627</v>
      </c>
    </row>
    <row r="2954" spans="1:9" x14ac:dyDescent="0.2">
      <c r="A2954" t="s">
        <v>2678</v>
      </c>
      <c r="B2954" t="s">
        <v>116</v>
      </c>
      <c r="C2954">
        <v>2824</v>
      </c>
      <c r="D2954" s="41">
        <v>1.5012731481481481E-2</v>
      </c>
      <c r="E2954" t="s">
        <v>7</v>
      </c>
      <c r="F2954">
        <v>903</v>
      </c>
      <c r="G2954">
        <v>2106</v>
      </c>
      <c r="H2954">
        <v>0</v>
      </c>
      <c r="I2954">
        <v>0.57099999999999995</v>
      </c>
    </row>
    <row r="2955" spans="1:9" x14ac:dyDescent="0.2">
      <c r="A2955" t="s">
        <v>2679</v>
      </c>
      <c r="B2955" t="s">
        <v>116</v>
      </c>
      <c r="C2955">
        <v>2825</v>
      </c>
      <c r="D2955" s="41">
        <v>1.5128472222222222E-2</v>
      </c>
      <c r="E2955" t="s">
        <v>7</v>
      </c>
      <c r="F2955">
        <v>690</v>
      </c>
      <c r="G2955">
        <v>2131</v>
      </c>
      <c r="H2955">
        <v>0</v>
      </c>
      <c r="I2955">
        <v>0.67600000000000005</v>
      </c>
    </row>
    <row r="2956" spans="1:9" x14ac:dyDescent="0.2">
      <c r="A2956" t="s">
        <v>2680</v>
      </c>
      <c r="B2956" t="s">
        <v>116</v>
      </c>
      <c r="C2956">
        <v>2826</v>
      </c>
      <c r="D2956" s="41">
        <v>1.527199074074074E-2</v>
      </c>
      <c r="E2956" t="s">
        <v>7</v>
      </c>
      <c r="F2956">
        <v>673</v>
      </c>
      <c r="G2956">
        <v>2007</v>
      </c>
      <c r="H2956">
        <v>0</v>
      </c>
      <c r="I2956">
        <v>0.66500000000000004</v>
      </c>
    </row>
    <row r="2957" spans="1:9" x14ac:dyDescent="0.2">
      <c r="A2957" t="s">
        <v>2681</v>
      </c>
      <c r="B2957" t="s">
        <v>116</v>
      </c>
      <c r="C2957">
        <v>2827</v>
      </c>
      <c r="D2957" s="41">
        <v>1.5403935185185187E-2</v>
      </c>
      <c r="E2957" t="s">
        <v>7</v>
      </c>
      <c r="F2957">
        <v>738</v>
      </c>
      <c r="G2957">
        <v>2127</v>
      </c>
      <c r="H2957">
        <v>0</v>
      </c>
      <c r="I2957">
        <v>0.65300000000000002</v>
      </c>
    </row>
    <row r="2958" spans="1:9" x14ac:dyDescent="0.2">
      <c r="A2958" t="s">
        <v>2682</v>
      </c>
      <c r="B2958" t="s">
        <v>116</v>
      </c>
      <c r="C2958">
        <v>2828</v>
      </c>
      <c r="D2958" s="41">
        <v>1.5561342592592594E-2</v>
      </c>
      <c r="E2958" t="s">
        <v>7</v>
      </c>
      <c r="F2958">
        <v>868</v>
      </c>
      <c r="G2958">
        <v>2350</v>
      </c>
      <c r="H2958">
        <v>0</v>
      </c>
      <c r="I2958">
        <v>0.63100000000000001</v>
      </c>
    </row>
    <row r="2959" spans="1:9" x14ac:dyDescent="0.2">
      <c r="A2959" t="s">
        <v>2683</v>
      </c>
      <c r="B2959" t="s">
        <v>116</v>
      </c>
      <c r="C2959">
        <v>2829</v>
      </c>
      <c r="D2959" s="41">
        <v>1.5674768518518518E-2</v>
      </c>
      <c r="E2959" t="s">
        <v>7</v>
      </c>
      <c r="F2959">
        <v>997</v>
      </c>
      <c r="G2959">
        <v>2529</v>
      </c>
      <c r="H2959">
        <v>0</v>
      </c>
      <c r="I2959">
        <v>0.60599999999999998</v>
      </c>
    </row>
    <row r="2960" spans="1:9" x14ac:dyDescent="0.2">
      <c r="A2960" t="s">
        <v>2684</v>
      </c>
      <c r="B2960" t="s">
        <v>116</v>
      </c>
      <c r="C2960">
        <v>2830</v>
      </c>
      <c r="D2960" s="41">
        <v>1.5783564814814813E-2</v>
      </c>
      <c r="E2960" t="s">
        <v>7</v>
      </c>
      <c r="F2960">
        <v>1082</v>
      </c>
      <c r="G2960">
        <v>2943</v>
      </c>
      <c r="H2960">
        <v>0</v>
      </c>
      <c r="I2960">
        <v>0.63200000000000001</v>
      </c>
    </row>
    <row r="2961" spans="1:9" x14ac:dyDescent="0.2">
      <c r="A2961" t="s">
        <v>2685</v>
      </c>
      <c r="B2961" t="s">
        <v>116</v>
      </c>
      <c r="C2961">
        <v>2831</v>
      </c>
      <c r="D2961" s="41">
        <v>1.5942129629629629E-2</v>
      </c>
      <c r="E2961" t="s">
        <v>7</v>
      </c>
      <c r="F2961">
        <v>951</v>
      </c>
      <c r="G2961">
        <v>2399</v>
      </c>
      <c r="H2961">
        <v>0</v>
      </c>
      <c r="I2961">
        <v>0.60399999999999998</v>
      </c>
    </row>
    <row r="2962" spans="1:9" x14ac:dyDescent="0.2">
      <c r="A2962" t="s">
        <v>2686</v>
      </c>
      <c r="B2962" t="s">
        <v>116</v>
      </c>
      <c r="C2962">
        <v>2832</v>
      </c>
      <c r="D2962" s="41">
        <v>1.6171296296296295E-2</v>
      </c>
      <c r="E2962" t="s">
        <v>7</v>
      </c>
      <c r="F2962">
        <v>710</v>
      </c>
      <c r="G2962">
        <v>2161</v>
      </c>
      <c r="H2962">
        <v>0</v>
      </c>
      <c r="I2962">
        <v>0.67100000000000004</v>
      </c>
    </row>
    <row r="2963" spans="1:9" x14ac:dyDescent="0.2">
      <c r="A2963" t="s">
        <v>2687</v>
      </c>
      <c r="B2963" t="s">
        <v>116</v>
      </c>
      <c r="C2963">
        <v>2833</v>
      </c>
      <c r="D2963" s="41">
        <v>1.630324074074074E-2</v>
      </c>
      <c r="E2963" t="s">
        <v>7</v>
      </c>
      <c r="F2963">
        <v>771</v>
      </c>
      <c r="G2963">
        <v>2081</v>
      </c>
      <c r="H2963">
        <v>0</v>
      </c>
      <c r="I2963">
        <v>0.63</v>
      </c>
    </row>
    <row r="2964" spans="1:9" x14ac:dyDescent="0.2">
      <c r="A2964" t="s">
        <v>2688</v>
      </c>
      <c r="B2964" t="s">
        <v>116</v>
      </c>
      <c r="C2964">
        <v>2834</v>
      </c>
      <c r="D2964" s="41">
        <v>1.6459490740740743E-2</v>
      </c>
      <c r="E2964" t="s">
        <v>7</v>
      </c>
      <c r="F2964">
        <v>734</v>
      </c>
      <c r="G2964">
        <v>2120</v>
      </c>
      <c r="H2964">
        <v>0</v>
      </c>
      <c r="I2964">
        <v>0.65400000000000003</v>
      </c>
    </row>
    <row r="2965" spans="1:9" x14ac:dyDescent="0.2">
      <c r="A2965" t="s">
        <v>2689</v>
      </c>
      <c r="B2965" t="s">
        <v>116</v>
      </c>
      <c r="C2965">
        <v>2835</v>
      </c>
      <c r="D2965" s="41">
        <v>1.6575231481481479E-2</v>
      </c>
      <c r="E2965" t="s">
        <v>7</v>
      </c>
      <c r="F2965">
        <v>703</v>
      </c>
      <c r="G2965">
        <v>2178</v>
      </c>
      <c r="H2965">
        <v>0</v>
      </c>
      <c r="I2965">
        <v>0.67700000000000005</v>
      </c>
    </row>
    <row r="2966" spans="1:9" x14ac:dyDescent="0.2">
      <c r="A2966" t="s">
        <v>2690</v>
      </c>
      <c r="B2966" t="s">
        <v>116</v>
      </c>
      <c r="C2966">
        <v>2836</v>
      </c>
      <c r="D2966" s="41">
        <v>1.6718750000000001E-2</v>
      </c>
      <c r="E2966" t="s">
        <v>7</v>
      </c>
      <c r="F2966">
        <v>846</v>
      </c>
      <c r="G2966">
        <v>1990</v>
      </c>
      <c r="H2966">
        <v>0</v>
      </c>
      <c r="I2966">
        <v>0.57499999999999996</v>
      </c>
    </row>
    <row r="2967" spans="1:9" x14ac:dyDescent="0.2">
      <c r="A2967" t="s">
        <v>2691</v>
      </c>
      <c r="B2967" t="s">
        <v>116</v>
      </c>
      <c r="C2967">
        <v>2837</v>
      </c>
      <c r="D2967" s="41">
        <v>1.6877314814814814E-2</v>
      </c>
      <c r="E2967" t="s">
        <v>7</v>
      </c>
      <c r="F2967">
        <v>569</v>
      </c>
      <c r="G2967">
        <v>1693</v>
      </c>
      <c r="H2967">
        <v>0</v>
      </c>
      <c r="I2967">
        <v>0.66400000000000003</v>
      </c>
    </row>
    <row r="2968" spans="1:9" x14ac:dyDescent="0.2">
      <c r="A2968" t="s">
        <v>2692</v>
      </c>
      <c r="B2968" t="s">
        <v>116</v>
      </c>
      <c r="C2968">
        <v>2838</v>
      </c>
      <c r="D2968" s="41">
        <v>1.6995370370370369E-2</v>
      </c>
      <c r="E2968" t="s">
        <v>7</v>
      </c>
      <c r="F2968">
        <v>980</v>
      </c>
      <c r="G2968">
        <v>2709</v>
      </c>
      <c r="H2968">
        <v>0</v>
      </c>
      <c r="I2968">
        <v>0.63800000000000001</v>
      </c>
    </row>
    <row r="2969" spans="1:9" x14ac:dyDescent="0.2">
      <c r="A2969" t="s">
        <v>2693</v>
      </c>
      <c r="B2969" t="s">
        <v>116</v>
      </c>
      <c r="C2969">
        <v>2839</v>
      </c>
      <c r="D2969" s="41">
        <v>1.7121527777777781E-2</v>
      </c>
      <c r="E2969" t="s">
        <v>7</v>
      </c>
      <c r="F2969">
        <v>625</v>
      </c>
      <c r="G2969">
        <v>1817</v>
      </c>
      <c r="H2969">
        <v>0</v>
      </c>
      <c r="I2969">
        <v>0.65600000000000003</v>
      </c>
    </row>
    <row r="2970" spans="1:9" x14ac:dyDescent="0.2">
      <c r="A2970" t="s">
        <v>2694</v>
      </c>
      <c r="B2970" t="s">
        <v>116</v>
      </c>
      <c r="C2970">
        <v>2840</v>
      </c>
      <c r="D2970" s="41">
        <v>1.7273148148148149E-2</v>
      </c>
      <c r="E2970" t="s">
        <v>7</v>
      </c>
      <c r="F2970">
        <v>612</v>
      </c>
      <c r="G2970">
        <v>1807</v>
      </c>
      <c r="H2970">
        <v>0</v>
      </c>
      <c r="I2970">
        <v>0.66100000000000003</v>
      </c>
    </row>
    <row r="2971" spans="1:9" x14ac:dyDescent="0.2">
      <c r="A2971" t="s">
        <v>2695</v>
      </c>
      <c r="B2971" t="s">
        <v>116</v>
      </c>
      <c r="C2971">
        <v>2841</v>
      </c>
      <c r="D2971" s="41">
        <v>1.7438657407407406E-2</v>
      </c>
      <c r="E2971" t="s">
        <v>7</v>
      </c>
      <c r="F2971">
        <v>530</v>
      </c>
      <c r="G2971">
        <v>1639</v>
      </c>
      <c r="H2971">
        <v>0</v>
      </c>
      <c r="I2971">
        <v>0.67700000000000005</v>
      </c>
    </row>
    <row r="2972" spans="1:9" x14ac:dyDescent="0.2">
      <c r="A2972" t="s">
        <v>2696</v>
      </c>
      <c r="B2972" t="s">
        <v>116</v>
      </c>
      <c r="C2972">
        <v>2842</v>
      </c>
      <c r="D2972" s="41">
        <v>1.7694444444444447E-2</v>
      </c>
      <c r="E2972" t="s">
        <v>7</v>
      </c>
      <c r="F2972">
        <v>768</v>
      </c>
      <c r="G2972">
        <v>2140</v>
      </c>
      <c r="H2972">
        <v>0</v>
      </c>
      <c r="I2972">
        <v>0.64100000000000001</v>
      </c>
    </row>
    <row r="2973" spans="1:9" x14ac:dyDescent="0.2">
      <c r="A2973" t="s">
        <v>2697</v>
      </c>
      <c r="B2973" t="s">
        <v>116</v>
      </c>
      <c r="C2973">
        <v>2843</v>
      </c>
      <c r="D2973" s="41">
        <v>1.782523148148148E-2</v>
      </c>
      <c r="E2973" t="s">
        <v>7</v>
      </c>
      <c r="F2973">
        <v>857</v>
      </c>
      <c r="G2973">
        <v>2428</v>
      </c>
      <c r="H2973">
        <v>0</v>
      </c>
      <c r="I2973">
        <v>0.64700000000000002</v>
      </c>
    </row>
    <row r="2974" spans="1:9" x14ac:dyDescent="0.2">
      <c r="A2974" t="s">
        <v>2698</v>
      </c>
      <c r="B2974" t="s">
        <v>116</v>
      </c>
      <c r="C2974">
        <v>2844</v>
      </c>
      <c r="D2974" s="41">
        <v>1.7983796296296296E-2</v>
      </c>
      <c r="E2974" t="s">
        <v>7</v>
      </c>
      <c r="F2974">
        <v>707</v>
      </c>
      <c r="G2974">
        <v>1974</v>
      </c>
      <c r="H2974">
        <v>0</v>
      </c>
      <c r="I2974">
        <v>0.64200000000000002</v>
      </c>
    </row>
    <row r="2975" spans="1:9" x14ac:dyDescent="0.2">
      <c r="A2975" t="s">
        <v>2699</v>
      </c>
      <c r="B2975" t="s">
        <v>116</v>
      </c>
      <c r="C2975">
        <v>2845</v>
      </c>
      <c r="D2975" s="41">
        <v>1.8142361111111113E-2</v>
      </c>
      <c r="E2975" t="s">
        <v>7</v>
      </c>
      <c r="F2975">
        <v>932</v>
      </c>
      <c r="G2975">
        <v>2445</v>
      </c>
      <c r="H2975">
        <v>0</v>
      </c>
      <c r="I2975">
        <v>0.61899999999999999</v>
      </c>
    </row>
    <row r="2976" spans="1:9" x14ac:dyDescent="0.2">
      <c r="A2976" t="s">
        <v>2700</v>
      </c>
      <c r="B2976" t="s">
        <v>116</v>
      </c>
      <c r="C2976">
        <v>2846</v>
      </c>
      <c r="D2976" s="41">
        <v>1.8324074074074072E-2</v>
      </c>
      <c r="E2976" t="s">
        <v>7</v>
      </c>
      <c r="F2976">
        <v>683</v>
      </c>
      <c r="G2976">
        <v>1940</v>
      </c>
      <c r="H2976">
        <v>0</v>
      </c>
      <c r="I2976">
        <v>0.64800000000000002</v>
      </c>
    </row>
    <row r="2977" spans="1:9" x14ac:dyDescent="0.2">
      <c r="A2977" t="s">
        <v>2701</v>
      </c>
      <c r="B2977" t="s">
        <v>116</v>
      </c>
      <c r="C2977">
        <v>2847</v>
      </c>
      <c r="D2977" s="41">
        <v>1.8467592592592594E-2</v>
      </c>
      <c r="E2977" t="s">
        <v>7</v>
      </c>
      <c r="F2977">
        <v>550</v>
      </c>
      <c r="G2977">
        <v>1659</v>
      </c>
      <c r="H2977">
        <v>0</v>
      </c>
      <c r="I2977">
        <v>0.66800000000000004</v>
      </c>
    </row>
    <row r="2978" spans="1:9" x14ac:dyDescent="0.2">
      <c r="A2978" t="s">
        <v>7353</v>
      </c>
      <c r="B2978" t="s">
        <v>116</v>
      </c>
      <c r="C2978">
        <v>2848</v>
      </c>
      <c r="D2978" s="41">
        <v>1.8582175925925926E-2</v>
      </c>
      <c r="E2978" t="s">
        <v>7</v>
      </c>
      <c r="F2978">
        <v>1763</v>
      </c>
      <c r="G2978">
        <v>4072</v>
      </c>
      <c r="H2978">
        <v>0</v>
      </c>
      <c r="I2978">
        <v>0.56699999999999995</v>
      </c>
    </row>
    <row r="2979" spans="1:9" x14ac:dyDescent="0.2">
      <c r="A2979" t="s">
        <v>7354</v>
      </c>
      <c r="B2979" t="s">
        <v>116</v>
      </c>
      <c r="C2979">
        <v>2849</v>
      </c>
      <c r="D2979" s="41">
        <v>1.9119212962962963E-2</v>
      </c>
      <c r="E2979" t="s">
        <v>7</v>
      </c>
      <c r="F2979">
        <v>1531</v>
      </c>
      <c r="G2979">
        <v>4034</v>
      </c>
      <c r="H2979">
        <v>0</v>
      </c>
      <c r="I2979">
        <v>0.62</v>
      </c>
    </row>
    <row r="2980" spans="1:9" x14ac:dyDescent="0.2">
      <c r="A2980" t="s">
        <v>2703</v>
      </c>
      <c r="B2980" t="s">
        <v>116</v>
      </c>
      <c r="C2980">
        <v>2850</v>
      </c>
      <c r="D2980" s="41">
        <v>1.9447916666666665E-2</v>
      </c>
      <c r="E2980" t="s">
        <v>7</v>
      </c>
      <c r="F2980">
        <v>873</v>
      </c>
      <c r="G2980">
        <v>2415</v>
      </c>
      <c r="H2980">
        <v>0</v>
      </c>
      <c r="I2980">
        <v>0.63900000000000001</v>
      </c>
    </row>
    <row r="2981" spans="1:9" x14ac:dyDescent="0.2">
      <c r="A2981" t="s">
        <v>2704</v>
      </c>
      <c r="B2981" t="s">
        <v>116</v>
      </c>
      <c r="C2981">
        <v>2851</v>
      </c>
      <c r="D2981" s="41">
        <v>1.9855324074074074E-2</v>
      </c>
      <c r="E2981" t="s">
        <v>7</v>
      </c>
      <c r="F2981">
        <v>569</v>
      </c>
      <c r="G2981">
        <v>1810</v>
      </c>
      <c r="H2981">
        <v>0</v>
      </c>
      <c r="I2981">
        <v>0.68600000000000005</v>
      </c>
    </row>
    <row r="2982" spans="1:9" x14ac:dyDescent="0.2">
      <c r="A2982" t="s">
        <v>2702</v>
      </c>
      <c r="B2982" t="s">
        <v>116</v>
      </c>
      <c r="C2982">
        <v>2852</v>
      </c>
      <c r="D2982" s="41">
        <v>2.2851851851851849E-2</v>
      </c>
      <c r="E2982" t="s">
        <v>7</v>
      </c>
      <c r="F2982">
        <v>1225</v>
      </c>
      <c r="G2982">
        <v>3231</v>
      </c>
      <c r="H2982">
        <v>0</v>
      </c>
      <c r="I2982">
        <v>0.621</v>
      </c>
    </row>
    <row r="2983" spans="1:9" x14ac:dyDescent="0.2">
      <c r="A2983" t="s">
        <v>2705</v>
      </c>
      <c r="B2983" t="s">
        <v>116</v>
      </c>
      <c r="C2983">
        <v>2853</v>
      </c>
      <c r="D2983" s="41">
        <v>2.4685185185185185E-2</v>
      </c>
      <c r="E2983" t="s">
        <v>7</v>
      </c>
      <c r="F2983">
        <v>724</v>
      </c>
      <c r="G2983">
        <v>2078</v>
      </c>
      <c r="H2983">
        <v>0</v>
      </c>
      <c r="I2983">
        <v>0.65200000000000002</v>
      </c>
    </row>
    <row r="2984" spans="1:9" x14ac:dyDescent="0.2">
      <c r="A2984" t="s">
        <v>2706</v>
      </c>
      <c r="B2984" t="s">
        <v>116</v>
      </c>
      <c r="C2984">
        <v>2854</v>
      </c>
      <c r="D2984" s="41">
        <v>2.5122685185185189E-2</v>
      </c>
      <c r="E2984" t="s">
        <v>7</v>
      </c>
      <c r="F2984">
        <v>744</v>
      </c>
      <c r="G2984">
        <v>2165</v>
      </c>
      <c r="H2984">
        <v>0</v>
      </c>
      <c r="I2984">
        <v>0.65600000000000003</v>
      </c>
    </row>
    <row r="2985" spans="1:9" x14ac:dyDescent="0.2">
      <c r="A2985" t="s">
        <v>2707</v>
      </c>
      <c r="B2985" t="s">
        <v>116</v>
      </c>
      <c r="C2985">
        <v>2855</v>
      </c>
      <c r="D2985" s="41">
        <v>2.5270833333333336E-2</v>
      </c>
      <c r="E2985" t="s">
        <v>7</v>
      </c>
      <c r="F2985">
        <v>713</v>
      </c>
      <c r="G2985">
        <v>2351</v>
      </c>
      <c r="H2985">
        <v>0</v>
      </c>
      <c r="I2985">
        <v>0.69699999999999995</v>
      </c>
    </row>
    <row r="2986" spans="1:9" x14ac:dyDescent="0.2">
      <c r="A2986" t="s">
        <v>2708</v>
      </c>
      <c r="B2986" t="s">
        <v>116</v>
      </c>
      <c r="C2986">
        <v>2856</v>
      </c>
      <c r="D2986" s="41">
        <v>2.5421296296296299E-2</v>
      </c>
      <c r="E2986" t="s">
        <v>7</v>
      </c>
      <c r="F2986">
        <v>739</v>
      </c>
      <c r="G2986">
        <v>2149</v>
      </c>
      <c r="H2986">
        <v>0</v>
      </c>
      <c r="I2986">
        <v>0.65600000000000003</v>
      </c>
    </row>
    <row r="2987" spans="1:9" x14ac:dyDescent="0.2">
      <c r="A2987" t="s">
        <v>2709</v>
      </c>
      <c r="B2987" t="s">
        <v>116</v>
      </c>
      <c r="C2987">
        <v>2857</v>
      </c>
      <c r="D2987" s="41">
        <v>2.555787037037037E-2</v>
      </c>
      <c r="E2987" t="s">
        <v>7</v>
      </c>
      <c r="F2987">
        <v>842</v>
      </c>
      <c r="G2987">
        <v>2428</v>
      </c>
      <c r="H2987">
        <v>0</v>
      </c>
      <c r="I2987">
        <v>0.65300000000000002</v>
      </c>
    </row>
    <row r="2988" spans="1:9" x14ac:dyDescent="0.2">
      <c r="A2988" t="s">
        <v>2710</v>
      </c>
      <c r="B2988" t="s">
        <v>116</v>
      </c>
      <c r="C2988">
        <v>2858</v>
      </c>
      <c r="D2988" s="41">
        <v>2.5687500000000002E-2</v>
      </c>
      <c r="E2988" t="s">
        <v>7</v>
      </c>
      <c r="F2988">
        <v>634</v>
      </c>
      <c r="G2988">
        <v>1898</v>
      </c>
      <c r="H2988">
        <v>0</v>
      </c>
      <c r="I2988">
        <v>0.66600000000000004</v>
      </c>
    </row>
    <row r="2989" spans="1:9" x14ac:dyDescent="0.2">
      <c r="A2989" t="s">
        <v>2711</v>
      </c>
      <c r="B2989" t="s">
        <v>116</v>
      </c>
      <c r="C2989">
        <v>2859</v>
      </c>
      <c r="D2989" s="41">
        <v>2.5960648148148149E-2</v>
      </c>
      <c r="E2989" t="s">
        <v>7</v>
      </c>
      <c r="F2989">
        <v>660</v>
      </c>
      <c r="G2989">
        <v>1710</v>
      </c>
      <c r="H2989">
        <v>0</v>
      </c>
      <c r="I2989">
        <v>0.61399999999999999</v>
      </c>
    </row>
    <row r="2990" spans="1:9" x14ac:dyDescent="0.2">
      <c r="A2990" t="s">
        <v>2712</v>
      </c>
      <c r="B2990" t="s">
        <v>116</v>
      </c>
      <c r="C2990">
        <v>2860</v>
      </c>
      <c r="D2990" s="41">
        <v>2.6104166666666668E-2</v>
      </c>
      <c r="E2990" t="s">
        <v>7</v>
      </c>
      <c r="F2990">
        <v>652</v>
      </c>
      <c r="G2990">
        <v>2137</v>
      </c>
      <c r="H2990">
        <v>0</v>
      </c>
      <c r="I2990">
        <v>0.69499999999999995</v>
      </c>
    </row>
    <row r="2991" spans="1:9" x14ac:dyDescent="0.2">
      <c r="A2991" t="s">
        <v>2713</v>
      </c>
      <c r="B2991" t="s">
        <v>116</v>
      </c>
      <c r="C2991">
        <v>2861</v>
      </c>
      <c r="D2991" s="41">
        <v>2.6236111111111113E-2</v>
      </c>
      <c r="E2991" t="s">
        <v>7</v>
      </c>
      <c r="F2991">
        <v>718</v>
      </c>
      <c r="G2991">
        <v>1998</v>
      </c>
      <c r="H2991">
        <v>0</v>
      </c>
      <c r="I2991">
        <v>0.64100000000000001</v>
      </c>
    </row>
    <row r="2992" spans="1:9" x14ac:dyDescent="0.2">
      <c r="A2992" t="s">
        <v>2714</v>
      </c>
      <c r="B2992" t="s">
        <v>116</v>
      </c>
      <c r="C2992">
        <v>2862</v>
      </c>
      <c r="D2992" s="41">
        <v>2.6408564814814819E-2</v>
      </c>
      <c r="E2992" t="s">
        <v>7</v>
      </c>
      <c r="F2992">
        <v>702</v>
      </c>
      <c r="G2992">
        <v>2220</v>
      </c>
      <c r="H2992">
        <v>0</v>
      </c>
      <c r="I2992">
        <v>0.68400000000000005</v>
      </c>
    </row>
    <row r="2993" spans="1:9" x14ac:dyDescent="0.2">
      <c r="A2993" t="s">
        <v>2715</v>
      </c>
      <c r="B2993" t="s">
        <v>116</v>
      </c>
      <c r="C2993">
        <v>2863</v>
      </c>
      <c r="D2993" s="41">
        <v>2.6681712962962966E-2</v>
      </c>
      <c r="E2993" t="s">
        <v>7</v>
      </c>
      <c r="F2993">
        <v>920</v>
      </c>
      <c r="G2993">
        <v>2468</v>
      </c>
      <c r="H2993">
        <v>0</v>
      </c>
      <c r="I2993">
        <v>0.627</v>
      </c>
    </row>
    <row r="2994" spans="1:9" x14ac:dyDescent="0.2">
      <c r="A2994" t="s">
        <v>2716</v>
      </c>
      <c r="B2994" t="s">
        <v>116</v>
      </c>
      <c r="C2994">
        <v>2864</v>
      </c>
      <c r="D2994" s="41">
        <v>2.6851851851851849E-2</v>
      </c>
      <c r="E2994" t="s">
        <v>7</v>
      </c>
      <c r="F2994">
        <v>562</v>
      </c>
      <c r="G2994">
        <v>1623</v>
      </c>
      <c r="H2994">
        <v>0</v>
      </c>
      <c r="I2994">
        <v>0.65400000000000003</v>
      </c>
    </row>
    <row r="2995" spans="1:9" x14ac:dyDescent="0.2">
      <c r="A2995" t="s">
        <v>2717</v>
      </c>
      <c r="B2995" t="s">
        <v>116</v>
      </c>
      <c r="C2995">
        <v>2865</v>
      </c>
      <c r="D2995" s="41">
        <v>2.7010416666666672E-2</v>
      </c>
      <c r="E2995" t="s">
        <v>7</v>
      </c>
      <c r="F2995">
        <v>552</v>
      </c>
      <c r="G2995">
        <v>1687</v>
      </c>
      <c r="H2995">
        <v>0</v>
      </c>
      <c r="I2995">
        <v>0.67300000000000004</v>
      </c>
    </row>
    <row r="2996" spans="1:9" x14ac:dyDescent="0.2">
      <c r="A2996" t="s">
        <v>2718</v>
      </c>
      <c r="B2996" t="s">
        <v>116</v>
      </c>
      <c r="C2996">
        <v>2866</v>
      </c>
      <c r="D2996" s="41">
        <v>2.7146990740740742E-2</v>
      </c>
      <c r="E2996" t="s">
        <v>7</v>
      </c>
      <c r="F2996">
        <v>940</v>
      </c>
      <c r="G2996">
        <v>2685</v>
      </c>
      <c r="H2996">
        <v>0</v>
      </c>
      <c r="I2996">
        <v>0.65</v>
      </c>
    </row>
    <row r="2997" spans="1:9" x14ac:dyDescent="0.2">
      <c r="A2997" t="s">
        <v>2719</v>
      </c>
      <c r="B2997" t="s">
        <v>116</v>
      </c>
      <c r="C2997">
        <v>2867</v>
      </c>
      <c r="D2997" s="41">
        <v>2.7252314814814813E-2</v>
      </c>
      <c r="E2997" t="s">
        <v>7</v>
      </c>
      <c r="F2997">
        <v>834</v>
      </c>
      <c r="G2997">
        <v>2316</v>
      </c>
      <c r="H2997">
        <v>0</v>
      </c>
      <c r="I2997">
        <v>0.64</v>
      </c>
    </row>
    <row r="2998" spans="1:9" x14ac:dyDescent="0.2">
      <c r="A2998" t="s">
        <v>2720</v>
      </c>
      <c r="B2998" t="s">
        <v>116</v>
      </c>
      <c r="C2998">
        <v>2868</v>
      </c>
      <c r="D2998" s="41">
        <v>2.7379629629629632E-2</v>
      </c>
      <c r="E2998" t="s">
        <v>7</v>
      </c>
      <c r="F2998">
        <v>1007</v>
      </c>
      <c r="G2998">
        <v>2715</v>
      </c>
      <c r="H2998">
        <v>0</v>
      </c>
      <c r="I2998">
        <v>0.629</v>
      </c>
    </row>
    <row r="2999" spans="1:9" x14ac:dyDescent="0.2">
      <c r="A2999" t="s">
        <v>2721</v>
      </c>
      <c r="B2999" t="s">
        <v>116</v>
      </c>
      <c r="C2999">
        <v>2869</v>
      </c>
      <c r="D2999" s="41">
        <v>2.7560185185185188E-2</v>
      </c>
      <c r="E2999" t="s">
        <v>7</v>
      </c>
      <c r="F2999">
        <v>612</v>
      </c>
      <c r="G2999">
        <v>1730</v>
      </c>
      <c r="H2999">
        <v>0</v>
      </c>
      <c r="I2999">
        <v>0.64600000000000002</v>
      </c>
    </row>
    <row r="3000" spans="1:9" x14ac:dyDescent="0.2">
      <c r="A3000" t="s">
        <v>2722</v>
      </c>
      <c r="B3000" t="s">
        <v>116</v>
      </c>
      <c r="C3000">
        <v>2870</v>
      </c>
      <c r="D3000" s="41">
        <v>2.7704861111111114E-2</v>
      </c>
      <c r="E3000" t="s">
        <v>7</v>
      </c>
      <c r="F3000">
        <v>813</v>
      </c>
      <c r="G3000">
        <v>2300</v>
      </c>
      <c r="H3000">
        <v>0</v>
      </c>
      <c r="I3000">
        <v>0.64700000000000002</v>
      </c>
    </row>
    <row r="3001" spans="1:9" x14ac:dyDescent="0.2">
      <c r="A3001" t="s">
        <v>2723</v>
      </c>
      <c r="B3001" t="s">
        <v>116</v>
      </c>
      <c r="C3001">
        <v>2871</v>
      </c>
      <c r="D3001" s="41">
        <v>2.7848379629629629E-2</v>
      </c>
      <c r="E3001" t="s">
        <v>7</v>
      </c>
      <c r="F3001">
        <v>680</v>
      </c>
      <c r="G3001">
        <v>2086</v>
      </c>
      <c r="H3001">
        <v>0</v>
      </c>
      <c r="I3001">
        <v>0.67400000000000004</v>
      </c>
    </row>
    <row r="3002" spans="1:9" x14ac:dyDescent="0.2">
      <c r="A3002" t="s">
        <v>2724</v>
      </c>
      <c r="B3002" t="s">
        <v>116</v>
      </c>
      <c r="C3002">
        <v>2872</v>
      </c>
      <c r="D3002" s="41">
        <v>2.7991898148148148E-2</v>
      </c>
      <c r="E3002" t="s">
        <v>7</v>
      </c>
      <c r="F3002">
        <v>571</v>
      </c>
      <c r="G3002">
        <v>1580</v>
      </c>
      <c r="H3002">
        <v>0</v>
      </c>
      <c r="I3002">
        <v>0.63900000000000001</v>
      </c>
    </row>
    <row r="3003" spans="1:9" x14ac:dyDescent="0.2">
      <c r="A3003" t="s">
        <v>2725</v>
      </c>
      <c r="B3003" t="s">
        <v>116</v>
      </c>
      <c r="C3003">
        <v>2873</v>
      </c>
      <c r="D3003" s="41">
        <v>2.8122685185185185E-2</v>
      </c>
      <c r="E3003" t="s">
        <v>7</v>
      </c>
      <c r="F3003">
        <v>614</v>
      </c>
      <c r="G3003">
        <v>1972</v>
      </c>
      <c r="H3003">
        <v>0</v>
      </c>
      <c r="I3003">
        <v>0.68899999999999995</v>
      </c>
    </row>
    <row r="3004" spans="1:9" x14ac:dyDescent="0.2">
      <c r="A3004" t="s">
        <v>2726</v>
      </c>
      <c r="B3004" t="s">
        <v>116</v>
      </c>
      <c r="C3004">
        <v>2874</v>
      </c>
      <c r="D3004" s="41">
        <v>2.8222222222222221E-2</v>
      </c>
      <c r="E3004" t="s">
        <v>7</v>
      </c>
      <c r="F3004">
        <v>600</v>
      </c>
      <c r="G3004">
        <v>1853</v>
      </c>
      <c r="H3004">
        <v>0</v>
      </c>
      <c r="I3004">
        <v>0.67600000000000005</v>
      </c>
    </row>
    <row r="3005" spans="1:9" x14ac:dyDescent="0.2">
      <c r="A3005" t="s">
        <v>2727</v>
      </c>
      <c r="B3005" t="s">
        <v>116</v>
      </c>
      <c r="C3005">
        <v>2875</v>
      </c>
      <c r="D3005" s="41">
        <v>2.8365740740740737E-2</v>
      </c>
      <c r="E3005" t="s">
        <v>7</v>
      </c>
      <c r="F3005">
        <v>737</v>
      </c>
      <c r="G3005">
        <v>2122</v>
      </c>
      <c r="H3005">
        <v>0</v>
      </c>
      <c r="I3005">
        <v>0.65300000000000002</v>
      </c>
    </row>
    <row r="3006" spans="1:9" x14ac:dyDescent="0.2">
      <c r="A3006" t="s">
        <v>2728</v>
      </c>
      <c r="B3006" t="s">
        <v>116</v>
      </c>
      <c r="C3006">
        <v>2876</v>
      </c>
      <c r="D3006" s="41">
        <v>2.8482638888888887E-2</v>
      </c>
      <c r="E3006" t="s">
        <v>7</v>
      </c>
      <c r="F3006">
        <v>818</v>
      </c>
      <c r="G3006">
        <v>2380</v>
      </c>
      <c r="H3006">
        <v>0</v>
      </c>
      <c r="I3006">
        <v>0.65600000000000003</v>
      </c>
    </row>
    <row r="3007" spans="1:9" x14ac:dyDescent="0.2">
      <c r="A3007" t="s">
        <v>2729</v>
      </c>
      <c r="B3007" t="s">
        <v>116</v>
      </c>
      <c r="C3007">
        <v>2877</v>
      </c>
      <c r="D3007" s="41">
        <v>2.8596064814814817E-2</v>
      </c>
      <c r="E3007" t="s">
        <v>7</v>
      </c>
      <c r="F3007">
        <v>791</v>
      </c>
      <c r="G3007">
        <v>2210</v>
      </c>
      <c r="H3007">
        <v>0</v>
      </c>
      <c r="I3007">
        <v>0.64200000000000002</v>
      </c>
    </row>
    <row r="3008" spans="1:9" x14ac:dyDescent="0.2">
      <c r="A3008" t="s">
        <v>2730</v>
      </c>
      <c r="B3008" t="s">
        <v>116</v>
      </c>
      <c r="C3008">
        <v>2878</v>
      </c>
      <c r="D3008" s="41">
        <v>2.8968750000000001E-2</v>
      </c>
      <c r="E3008" t="s">
        <v>7</v>
      </c>
      <c r="F3008">
        <v>743</v>
      </c>
      <c r="G3008">
        <v>2314</v>
      </c>
      <c r="H3008">
        <v>0</v>
      </c>
      <c r="I3008">
        <v>0.67900000000000005</v>
      </c>
    </row>
    <row r="3009" spans="1:9" x14ac:dyDescent="0.2">
      <c r="A3009" t="s">
        <v>2731</v>
      </c>
      <c r="B3009" t="s">
        <v>116</v>
      </c>
      <c r="C3009">
        <v>2879</v>
      </c>
      <c r="D3009" s="41">
        <v>2.9120370370370366E-2</v>
      </c>
      <c r="E3009" t="s">
        <v>7</v>
      </c>
      <c r="F3009">
        <v>837</v>
      </c>
      <c r="G3009">
        <v>2380</v>
      </c>
      <c r="H3009">
        <v>0</v>
      </c>
      <c r="I3009">
        <v>0.64800000000000002</v>
      </c>
    </row>
    <row r="3010" spans="1:9" x14ac:dyDescent="0.2">
      <c r="A3010" t="s">
        <v>2732</v>
      </c>
      <c r="B3010" t="s">
        <v>116</v>
      </c>
      <c r="C3010">
        <v>2880</v>
      </c>
      <c r="D3010" s="41">
        <v>2.928587962962963E-2</v>
      </c>
      <c r="E3010" t="s">
        <v>7</v>
      </c>
      <c r="F3010">
        <v>590</v>
      </c>
      <c r="G3010">
        <v>1890</v>
      </c>
      <c r="H3010">
        <v>0</v>
      </c>
      <c r="I3010">
        <v>0.68799999999999994</v>
      </c>
    </row>
    <row r="3011" spans="1:9" x14ac:dyDescent="0.2">
      <c r="A3011" t="s">
        <v>2635</v>
      </c>
      <c r="B3011" t="s">
        <v>116</v>
      </c>
      <c r="C3011">
        <v>2881</v>
      </c>
      <c r="D3011" s="41">
        <v>2.9442129629629634E-2</v>
      </c>
      <c r="E3011" t="s">
        <v>7</v>
      </c>
      <c r="F3011">
        <v>621</v>
      </c>
      <c r="G3011">
        <v>1896</v>
      </c>
      <c r="H3011">
        <v>0</v>
      </c>
      <c r="I3011">
        <v>0.67200000000000004</v>
      </c>
    </row>
    <row r="3012" spans="1:9" x14ac:dyDescent="0.2">
      <c r="A3012" t="s">
        <v>2733</v>
      </c>
      <c r="B3012" t="s">
        <v>116</v>
      </c>
      <c r="C3012">
        <v>2882</v>
      </c>
      <c r="D3012" s="41">
        <v>2.9600694444444447E-2</v>
      </c>
      <c r="E3012" t="s">
        <v>7</v>
      </c>
      <c r="F3012">
        <v>1012</v>
      </c>
      <c r="G3012">
        <v>2657</v>
      </c>
      <c r="H3012">
        <v>0</v>
      </c>
      <c r="I3012">
        <v>0.61899999999999999</v>
      </c>
    </row>
    <row r="3013" spans="1:9" x14ac:dyDescent="0.2">
      <c r="A3013" t="s">
        <v>2734</v>
      </c>
      <c r="B3013" t="s">
        <v>116</v>
      </c>
      <c r="C3013">
        <v>2883</v>
      </c>
      <c r="D3013" s="41">
        <v>2.974537037037037E-2</v>
      </c>
      <c r="E3013" t="s">
        <v>7</v>
      </c>
      <c r="F3013">
        <v>768</v>
      </c>
      <c r="G3013">
        <v>2187</v>
      </c>
      <c r="H3013">
        <v>0</v>
      </c>
      <c r="I3013">
        <v>0.64900000000000002</v>
      </c>
    </row>
    <row r="3014" spans="1:9" x14ac:dyDescent="0.2">
      <c r="A3014" t="s">
        <v>2735</v>
      </c>
      <c r="B3014" t="s">
        <v>116</v>
      </c>
      <c r="C3014">
        <v>2884</v>
      </c>
      <c r="D3014" s="41">
        <v>2.9901620370370367E-2</v>
      </c>
      <c r="E3014" t="s">
        <v>7</v>
      </c>
      <c r="F3014">
        <v>541</v>
      </c>
      <c r="G3014">
        <v>1652</v>
      </c>
      <c r="H3014">
        <v>0</v>
      </c>
      <c r="I3014">
        <v>0.67300000000000004</v>
      </c>
    </row>
    <row r="3015" spans="1:9" x14ac:dyDescent="0.2">
      <c r="A3015" t="s">
        <v>2736</v>
      </c>
      <c r="B3015" t="s">
        <v>116</v>
      </c>
      <c r="C3015">
        <v>2885</v>
      </c>
      <c r="D3015" s="41">
        <v>3.0078703703703705E-2</v>
      </c>
      <c r="E3015" t="s">
        <v>7</v>
      </c>
      <c r="F3015">
        <v>979</v>
      </c>
      <c r="G3015">
        <v>2490</v>
      </c>
      <c r="H3015">
        <v>0</v>
      </c>
      <c r="I3015">
        <v>0.60699999999999998</v>
      </c>
    </row>
    <row r="3016" spans="1:9" x14ac:dyDescent="0.2">
      <c r="A3016" t="s">
        <v>2737</v>
      </c>
      <c r="B3016" t="s">
        <v>116</v>
      </c>
      <c r="C3016">
        <v>2886</v>
      </c>
      <c r="D3016" s="41">
        <v>3.0192129629629628E-2</v>
      </c>
      <c r="E3016" t="s">
        <v>7</v>
      </c>
      <c r="F3016">
        <v>622</v>
      </c>
      <c r="G3016">
        <v>1875</v>
      </c>
      <c r="H3016">
        <v>0</v>
      </c>
      <c r="I3016">
        <v>0.66800000000000004</v>
      </c>
    </row>
    <row r="3017" spans="1:9" x14ac:dyDescent="0.2">
      <c r="A3017" t="s">
        <v>2738</v>
      </c>
      <c r="B3017" t="s">
        <v>116</v>
      </c>
      <c r="C3017">
        <v>2887</v>
      </c>
      <c r="D3017" s="41">
        <v>3.0350694444444441E-2</v>
      </c>
      <c r="E3017" t="s">
        <v>7</v>
      </c>
      <c r="F3017">
        <v>676</v>
      </c>
      <c r="G3017">
        <v>1964</v>
      </c>
      <c r="H3017">
        <v>0</v>
      </c>
      <c r="I3017">
        <v>0.65600000000000003</v>
      </c>
    </row>
    <row r="3018" spans="1:9" x14ac:dyDescent="0.2">
      <c r="A3018" t="s">
        <v>2739</v>
      </c>
      <c r="B3018" t="s">
        <v>116</v>
      </c>
      <c r="C3018">
        <v>2888</v>
      </c>
      <c r="D3018" s="41">
        <v>3.0519675925925926E-2</v>
      </c>
      <c r="E3018" t="s">
        <v>7</v>
      </c>
      <c r="F3018">
        <v>639</v>
      </c>
      <c r="G3018">
        <v>1960</v>
      </c>
      <c r="H3018">
        <v>0</v>
      </c>
      <c r="I3018">
        <v>0.67400000000000004</v>
      </c>
    </row>
    <row r="3019" spans="1:9" x14ac:dyDescent="0.2">
      <c r="A3019" t="s">
        <v>2740</v>
      </c>
      <c r="B3019" t="s">
        <v>116</v>
      </c>
      <c r="C3019">
        <v>2889</v>
      </c>
      <c r="D3019" s="41">
        <v>3.0690972222222224E-2</v>
      </c>
      <c r="E3019" t="s">
        <v>7</v>
      </c>
      <c r="F3019">
        <v>235</v>
      </c>
      <c r="G3019">
        <v>657</v>
      </c>
      <c r="H3019">
        <v>0</v>
      </c>
      <c r="I3019">
        <v>0.64200000000000002</v>
      </c>
    </row>
    <row r="3020" spans="1:9" x14ac:dyDescent="0.2">
      <c r="A3020" t="s">
        <v>2741</v>
      </c>
      <c r="B3020" t="s">
        <v>116</v>
      </c>
      <c r="C3020">
        <v>2890</v>
      </c>
      <c r="D3020" s="41">
        <v>3.0862268518518522E-2</v>
      </c>
      <c r="E3020" t="s">
        <v>7</v>
      </c>
      <c r="F3020">
        <v>612</v>
      </c>
      <c r="G3020">
        <v>1816</v>
      </c>
      <c r="H3020">
        <v>0</v>
      </c>
      <c r="I3020">
        <v>0.66300000000000003</v>
      </c>
    </row>
    <row r="3021" spans="1:9" x14ac:dyDescent="0.2">
      <c r="A3021" t="s">
        <v>2742</v>
      </c>
      <c r="B3021" t="s">
        <v>116</v>
      </c>
      <c r="C3021">
        <v>2891</v>
      </c>
      <c r="D3021" s="41">
        <v>3.1129629629629632E-2</v>
      </c>
      <c r="E3021" t="s">
        <v>7</v>
      </c>
      <c r="F3021">
        <v>625</v>
      </c>
      <c r="G3021">
        <v>1735</v>
      </c>
      <c r="H3021">
        <v>0</v>
      </c>
      <c r="I3021">
        <v>0.64</v>
      </c>
    </row>
    <row r="3022" spans="1:9" x14ac:dyDescent="0.2">
      <c r="A3022" t="s">
        <v>2743</v>
      </c>
      <c r="B3022" t="s">
        <v>116</v>
      </c>
      <c r="C3022">
        <v>2892</v>
      </c>
      <c r="D3022" s="41">
        <v>3.706134259259259E-2</v>
      </c>
      <c r="E3022" t="s">
        <v>7</v>
      </c>
      <c r="F3022">
        <v>776</v>
      </c>
      <c r="G3022">
        <v>2219</v>
      </c>
      <c r="H3022">
        <v>0</v>
      </c>
      <c r="I3022">
        <v>0.65</v>
      </c>
    </row>
    <row r="3023" spans="1:9" x14ac:dyDescent="0.2">
      <c r="A3023" t="s">
        <v>2744</v>
      </c>
      <c r="B3023" t="s">
        <v>116</v>
      </c>
      <c r="C3023">
        <v>2893</v>
      </c>
      <c r="D3023" s="41">
        <v>3.7304398148148149E-2</v>
      </c>
      <c r="E3023" t="s">
        <v>7</v>
      </c>
      <c r="F3023">
        <v>735</v>
      </c>
      <c r="G3023">
        <v>2115</v>
      </c>
      <c r="H3023">
        <v>0</v>
      </c>
      <c r="I3023">
        <v>0.65200000000000002</v>
      </c>
    </row>
    <row r="3024" spans="1:9" x14ac:dyDescent="0.2">
      <c r="A3024" t="s">
        <v>2745</v>
      </c>
      <c r="B3024" t="s">
        <v>116</v>
      </c>
      <c r="C3024">
        <v>2894</v>
      </c>
      <c r="D3024" s="41">
        <v>3.7408564814814811E-2</v>
      </c>
      <c r="E3024" t="s">
        <v>7</v>
      </c>
      <c r="F3024">
        <v>654</v>
      </c>
      <c r="G3024">
        <v>2057</v>
      </c>
      <c r="H3024">
        <v>0</v>
      </c>
      <c r="I3024">
        <v>0.68200000000000005</v>
      </c>
    </row>
    <row r="3025" spans="1:9" x14ac:dyDescent="0.2">
      <c r="A3025" t="s">
        <v>2746</v>
      </c>
      <c r="B3025" t="s">
        <v>116</v>
      </c>
      <c r="C3025">
        <v>2895</v>
      </c>
      <c r="D3025" s="41">
        <v>3.7535879629629627E-2</v>
      </c>
      <c r="E3025" t="s">
        <v>7</v>
      </c>
      <c r="F3025">
        <v>897</v>
      </c>
      <c r="G3025">
        <v>2447</v>
      </c>
      <c r="H3025">
        <v>0</v>
      </c>
      <c r="I3025">
        <v>0.63300000000000001</v>
      </c>
    </row>
    <row r="3026" spans="1:9" x14ac:dyDescent="0.2">
      <c r="A3026" t="s">
        <v>2747</v>
      </c>
      <c r="B3026" t="s">
        <v>116</v>
      </c>
      <c r="C3026">
        <v>2896</v>
      </c>
      <c r="D3026" s="41">
        <v>3.7656250000000002E-2</v>
      </c>
      <c r="E3026" t="s">
        <v>7</v>
      </c>
      <c r="F3026">
        <v>919</v>
      </c>
      <c r="G3026">
        <v>2528</v>
      </c>
      <c r="H3026">
        <v>0</v>
      </c>
      <c r="I3026">
        <v>0.63600000000000001</v>
      </c>
    </row>
    <row r="3027" spans="1:9" x14ac:dyDescent="0.2">
      <c r="A3027" t="s">
        <v>2748</v>
      </c>
      <c r="B3027" t="s">
        <v>116</v>
      </c>
      <c r="C3027">
        <v>2897</v>
      </c>
      <c r="D3027" s="41">
        <v>3.7813657407407407E-2</v>
      </c>
      <c r="E3027" t="s">
        <v>7</v>
      </c>
      <c r="F3027">
        <v>696</v>
      </c>
      <c r="G3027">
        <v>2270</v>
      </c>
      <c r="H3027">
        <v>0</v>
      </c>
      <c r="I3027">
        <v>0.69299999999999995</v>
      </c>
    </row>
    <row r="3028" spans="1:9" x14ac:dyDescent="0.2">
      <c r="A3028" t="s">
        <v>2749</v>
      </c>
      <c r="B3028" t="s">
        <v>116</v>
      </c>
      <c r="C3028">
        <v>2898</v>
      </c>
      <c r="D3028" s="41">
        <v>3.7918981481481477E-2</v>
      </c>
      <c r="E3028" t="s">
        <v>7</v>
      </c>
      <c r="F3028">
        <v>635</v>
      </c>
      <c r="G3028">
        <v>1978</v>
      </c>
      <c r="H3028">
        <v>0</v>
      </c>
      <c r="I3028">
        <v>0.67900000000000005</v>
      </c>
    </row>
    <row r="3029" spans="1:9" x14ac:dyDescent="0.2">
      <c r="A3029" t="s">
        <v>2750</v>
      </c>
      <c r="B3029" t="s">
        <v>116</v>
      </c>
      <c r="C3029">
        <v>2899</v>
      </c>
      <c r="D3029" s="41">
        <v>3.8063657407407407E-2</v>
      </c>
      <c r="E3029" t="s">
        <v>7</v>
      </c>
      <c r="F3029">
        <v>798</v>
      </c>
      <c r="G3029">
        <v>2156</v>
      </c>
      <c r="H3029">
        <v>0</v>
      </c>
      <c r="I3029">
        <v>0.63</v>
      </c>
    </row>
    <row r="3030" spans="1:9" x14ac:dyDescent="0.2">
      <c r="A3030" t="s">
        <v>2751</v>
      </c>
      <c r="B3030" t="s">
        <v>116</v>
      </c>
      <c r="C3030">
        <v>2900</v>
      </c>
      <c r="D3030" s="41">
        <v>3.8190972222222223E-2</v>
      </c>
      <c r="E3030" t="s">
        <v>7</v>
      </c>
      <c r="F3030">
        <v>848</v>
      </c>
      <c r="G3030">
        <v>2238</v>
      </c>
      <c r="H3030">
        <v>0</v>
      </c>
      <c r="I3030">
        <v>0.621</v>
      </c>
    </row>
    <row r="3031" spans="1:9" x14ac:dyDescent="0.2">
      <c r="A3031" t="s">
        <v>2752</v>
      </c>
      <c r="B3031" t="s">
        <v>116</v>
      </c>
      <c r="C3031">
        <v>2901</v>
      </c>
      <c r="D3031" s="41">
        <v>3.8341435185185187E-2</v>
      </c>
      <c r="E3031" t="s">
        <v>7</v>
      </c>
      <c r="F3031">
        <v>684</v>
      </c>
      <c r="G3031">
        <v>1923</v>
      </c>
      <c r="H3031">
        <v>0</v>
      </c>
      <c r="I3031">
        <v>0.64400000000000002</v>
      </c>
    </row>
    <row r="3032" spans="1:9" x14ac:dyDescent="0.2">
      <c r="A3032" t="s">
        <v>2753</v>
      </c>
      <c r="B3032" t="s">
        <v>116</v>
      </c>
      <c r="C3032">
        <v>2902</v>
      </c>
      <c r="D3032" s="41">
        <v>3.8465277777777779E-2</v>
      </c>
      <c r="E3032" t="s">
        <v>7</v>
      </c>
      <c r="F3032">
        <v>663</v>
      </c>
      <c r="G3032">
        <v>1804</v>
      </c>
      <c r="H3032">
        <v>0</v>
      </c>
      <c r="I3032">
        <v>0.63200000000000001</v>
      </c>
    </row>
    <row r="3033" spans="1:9" x14ac:dyDescent="0.2">
      <c r="A3033" t="s">
        <v>2754</v>
      </c>
      <c r="B3033" t="s">
        <v>116</v>
      </c>
      <c r="C3033">
        <v>2903</v>
      </c>
      <c r="D3033" s="41">
        <v>3.8594907407407404E-2</v>
      </c>
      <c r="E3033" t="s">
        <v>7</v>
      </c>
      <c r="F3033">
        <v>814</v>
      </c>
      <c r="G3033">
        <v>2516</v>
      </c>
      <c r="H3033">
        <v>0</v>
      </c>
      <c r="I3033">
        <v>0.67600000000000005</v>
      </c>
    </row>
    <row r="3034" spans="1:9" x14ac:dyDescent="0.2">
      <c r="A3034" t="s">
        <v>2755</v>
      </c>
      <c r="B3034" t="s">
        <v>116</v>
      </c>
      <c r="C3034">
        <v>2904</v>
      </c>
      <c r="D3034" s="41">
        <v>3.8708333333333338E-2</v>
      </c>
      <c r="E3034" t="s">
        <v>7</v>
      </c>
      <c r="F3034">
        <v>765</v>
      </c>
      <c r="G3034">
        <v>2096</v>
      </c>
      <c r="H3034">
        <v>0</v>
      </c>
      <c r="I3034">
        <v>0.63500000000000001</v>
      </c>
    </row>
    <row r="3035" spans="1:9" x14ac:dyDescent="0.2">
      <c r="A3035" t="s">
        <v>2756</v>
      </c>
      <c r="B3035" t="s">
        <v>116</v>
      </c>
      <c r="C3035">
        <v>2905</v>
      </c>
      <c r="D3035" s="41">
        <v>3.883217592592593E-2</v>
      </c>
      <c r="E3035" t="s">
        <v>7</v>
      </c>
      <c r="F3035">
        <v>687</v>
      </c>
      <c r="G3035">
        <v>1905</v>
      </c>
      <c r="H3035">
        <v>0</v>
      </c>
      <c r="I3035">
        <v>0.63900000000000001</v>
      </c>
    </row>
    <row r="3036" spans="1:9" x14ac:dyDescent="0.2">
      <c r="A3036" t="s">
        <v>2757</v>
      </c>
      <c r="B3036" t="s">
        <v>116</v>
      </c>
      <c r="C3036">
        <v>2906</v>
      </c>
      <c r="D3036" s="41">
        <v>3.8949074074074073E-2</v>
      </c>
      <c r="E3036" t="s">
        <v>7</v>
      </c>
      <c r="F3036">
        <v>682</v>
      </c>
      <c r="G3036">
        <v>1899</v>
      </c>
      <c r="H3036">
        <v>0</v>
      </c>
      <c r="I3036">
        <v>0.64100000000000001</v>
      </c>
    </row>
    <row r="3037" spans="1:9" x14ac:dyDescent="0.2">
      <c r="A3037" t="s">
        <v>2758</v>
      </c>
      <c r="B3037" t="s">
        <v>116</v>
      </c>
      <c r="C3037">
        <v>2907</v>
      </c>
      <c r="D3037" s="41">
        <v>3.907638888888889E-2</v>
      </c>
      <c r="E3037" t="s">
        <v>7</v>
      </c>
      <c r="F3037">
        <v>860</v>
      </c>
      <c r="G3037">
        <v>2292</v>
      </c>
      <c r="H3037">
        <v>0</v>
      </c>
      <c r="I3037">
        <v>0.625</v>
      </c>
    </row>
    <row r="3038" spans="1:9" x14ac:dyDescent="0.2">
      <c r="A3038" t="s">
        <v>2759</v>
      </c>
      <c r="B3038" t="s">
        <v>116</v>
      </c>
      <c r="C3038">
        <v>2908</v>
      </c>
      <c r="D3038" s="41">
        <v>3.9168981481481485E-2</v>
      </c>
      <c r="E3038" t="s">
        <v>7</v>
      </c>
      <c r="F3038">
        <v>844</v>
      </c>
      <c r="G3038">
        <v>2422</v>
      </c>
      <c r="H3038">
        <v>0</v>
      </c>
      <c r="I3038">
        <v>0.65200000000000002</v>
      </c>
    </row>
    <row r="3039" spans="1:9" x14ac:dyDescent="0.2">
      <c r="A3039" t="s">
        <v>2760</v>
      </c>
      <c r="B3039" t="s">
        <v>116</v>
      </c>
      <c r="C3039">
        <v>2909</v>
      </c>
      <c r="D3039" s="41">
        <v>3.9268518518518515E-2</v>
      </c>
      <c r="E3039" t="s">
        <v>7</v>
      </c>
      <c r="F3039">
        <v>773</v>
      </c>
      <c r="G3039">
        <v>1959</v>
      </c>
      <c r="H3039">
        <v>0</v>
      </c>
      <c r="I3039">
        <v>0.60499999999999998</v>
      </c>
    </row>
    <row r="3040" spans="1:9" x14ac:dyDescent="0.2">
      <c r="A3040" t="s">
        <v>2761</v>
      </c>
      <c r="B3040" t="s">
        <v>116</v>
      </c>
      <c r="C3040">
        <v>2910</v>
      </c>
      <c r="D3040" s="41">
        <v>3.9396990740740746E-2</v>
      </c>
      <c r="E3040" t="s">
        <v>7</v>
      </c>
      <c r="F3040">
        <v>741</v>
      </c>
      <c r="G3040">
        <v>2018</v>
      </c>
      <c r="H3040">
        <v>0</v>
      </c>
      <c r="I3040">
        <v>0.63300000000000001</v>
      </c>
    </row>
    <row r="3041" spans="1:9" x14ac:dyDescent="0.2">
      <c r="A3041" t="s">
        <v>2762</v>
      </c>
      <c r="B3041" t="s">
        <v>116</v>
      </c>
      <c r="C3041">
        <v>2911</v>
      </c>
      <c r="D3041" s="41">
        <v>3.9528935185185181E-2</v>
      </c>
      <c r="E3041" t="s">
        <v>7</v>
      </c>
      <c r="F3041">
        <v>804</v>
      </c>
      <c r="G3041">
        <v>2552</v>
      </c>
      <c r="H3041">
        <v>0</v>
      </c>
      <c r="I3041">
        <v>0.68500000000000005</v>
      </c>
    </row>
    <row r="3042" spans="1:9" x14ac:dyDescent="0.2">
      <c r="A3042" t="s">
        <v>2763</v>
      </c>
      <c r="B3042" t="s">
        <v>116</v>
      </c>
      <c r="C3042">
        <v>2912</v>
      </c>
      <c r="D3042" s="41">
        <v>4.0174768518518519E-2</v>
      </c>
      <c r="E3042" t="s">
        <v>7</v>
      </c>
      <c r="F3042">
        <v>449</v>
      </c>
      <c r="G3042">
        <v>1441</v>
      </c>
      <c r="H3042">
        <v>0</v>
      </c>
      <c r="I3042">
        <v>0.68799999999999994</v>
      </c>
    </row>
    <row r="3043" spans="1:9" x14ac:dyDescent="0.2">
      <c r="A3043" t="s">
        <v>2764</v>
      </c>
      <c r="B3043" t="s">
        <v>116</v>
      </c>
      <c r="C3043">
        <v>2913</v>
      </c>
      <c r="D3043" s="41">
        <v>4.0319444444444442E-2</v>
      </c>
      <c r="E3043" t="s">
        <v>7</v>
      </c>
      <c r="F3043">
        <v>819</v>
      </c>
      <c r="G3043">
        <v>2195</v>
      </c>
      <c r="H3043">
        <v>0</v>
      </c>
      <c r="I3043">
        <v>0.627</v>
      </c>
    </row>
    <row r="3044" spans="1:9" x14ac:dyDescent="0.2">
      <c r="A3044" t="s">
        <v>2765</v>
      </c>
      <c r="B3044" t="s">
        <v>116</v>
      </c>
      <c r="C3044">
        <v>2914</v>
      </c>
      <c r="D3044" s="41">
        <v>4.0476851851851854E-2</v>
      </c>
      <c r="E3044" t="s">
        <v>7</v>
      </c>
      <c r="F3044">
        <v>611</v>
      </c>
      <c r="G3044">
        <v>1933</v>
      </c>
      <c r="H3044">
        <v>0</v>
      </c>
      <c r="I3044">
        <v>0.68400000000000005</v>
      </c>
    </row>
    <row r="3045" spans="1:9" x14ac:dyDescent="0.2">
      <c r="A3045" t="s">
        <v>2766</v>
      </c>
      <c r="B3045" t="s">
        <v>116</v>
      </c>
      <c r="C3045">
        <v>2915</v>
      </c>
      <c r="D3045" s="41">
        <v>4.0576388888888891E-2</v>
      </c>
      <c r="E3045" t="s">
        <v>7</v>
      </c>
      <c r="F3045">
        <v>733</v>
      </c>
      <c r="G3045">
        <v>2097</v>
      </c>
      <c r="H3045">
        <v>0</v>
      </c>
      <c r="I3045">
        <v>0.65</v>
      </c>
    </row>
    <row r="3046" spans="1:9" x14ac:dyDescent="0.2">
      <c r="A3046" t="s">
        <v>2767</v>
      </c>
      <c r="B3046" t="s">
        <v>116</v>
      </c>
      <c r="C3046">
        <v>2916</v>
      </c>
      <c r="D3046" s="41">
        <v>4.0721064814814814E-2</v>
      </c>
      <c r="E3046" t="s">
        <v>7</v>
      </c>
      <c r="F3046">
        <v>613</v>
      </c>
      <c r="G3046">
        <v>1722</v>
      </c>
      <c r="H3046">
        <v>0</v>
      </c>
      <c r="I3046">
        <v>0.64400000000000002</v>
      </c>
    </row>
    <row r="3047" spans="1:9" x14ac:dyDescent="0.2">
      <c r="A3047" t="s">
        <v>2768</v>
      </c>
      <c r="B3047" t="s">
        <v>116</v>
      </c>
      <c r="C3047">
        <v>2917</v>
      </c>
      <c r="D3047" s="41">
        <v>4.0836805555555557E-2</v>
      </c>
      <c r="E3047" t="s">
        <v>7</v>
      </c>
      <c r="F3047">
        <v>513</v>
      </c>
      <c r="G3047">
        <v>1552</v>
      </c>
      <c r="H3047">
        <v>0</v>
      </c>
      <c r="I3047">
        <v>0.66900000000000004</v>
      </c>
    </row>
    <row r="3048" spans="1:9" x14ac:dyDescent="0.2">
      <c r="A3048" t="s">
        <v>2769</v>
      </c>
      <c r="B3048" t="s">
        <v>116</v>
      </c>
      <c r="C3048">
        <v>2918</v>
      </c>
      <c r="D3048" s="41">
        <v>4.0968749999999998E-2</v>
      </c>
      <c r="E3048" t="s">
        <v>7</v>
      </c>
      <c r="F3048">
        <v>770</v>
      </c>
      <c r="G3048">
        <v>2126</v>
      </c>
      <c r="H3048">
        <v>0</v>
      </c>
      <c r="I3048">
        <v>0.63800000000000001</v>
      </c>
    </row>
    <row r="3049" spans="1:9" x14ac:dyDescent="0.2">
      <c r="A3049" t="s">
        <v>2770</v>
      </c>
      <c r="B3049" t="s">
        <v>116</v>
      </c>
      <c r="C3049">
        <v>2919</v>
      </c>
      <c r="D3049" s="41">
        <v>4.1082175925925925E-2</v>
      </c>
      <c r="E3049" t="s">
        <v>7</v>
      </c>
      <c r="F3049">
        <v>940</v>
      </c>
      <c r="G3049">
        <v>2572</v>
      </c>
      <c r="H3049">
        <v>0</v>
      </c>
      <c r="I3049">
        <v>0.63500000000000001</v>
      </c>
    </row>
    <row r="3050" spans="1:9" x14ac:dyDescent="0.2">
      <c r="A3050" t="s">
        <v>2771</v>
      </c>
      <c r="B3050" t="s">
        <v>116</v>
      </c>
      <c r="C3050">
        <v>2920</v>
      </c>
      <c r="D3050" s="41">
        <v>4.1214120370370373E-2</v>
      </c>
      <c r="E3050" t="s">
        <v>7</v>
      </c>
      <c r="F3050">
        <v>823</v>
      </c>
      <c r="G3050">
        <v>2218</v>
      </c>
      <c r="H3050">
        <v>0</v>
      </c>
      <c r="I3050">
        <v>0.629</v>
      </c>
    </row>
    <row r="3051" spans="1:9" x14ac:dyDescent="0.2">
      <c r="A3051" t="s">
        <v>2772</v>
      </c>
      <c r="B3051" t="s">
        <v>116</v>
      </c>
      <c r="C3051">
        <v>2921</v>
      </c>
      <c r="D3051" s="41">
        <v>4.1331018518518517E-2</v>
      </c>
      <c r="E3051" t="s">
        <v>7</v>
      </c>
      <c r="F3051">
        <v>631</v>
      </c>
      <c r="G3051">
        <v>1895</v>
      </c>
      <c r="H3051">
        <v>0</v>
      </c>
      <c r="I3051">
        <v>0.66700000000000004</v>
      </c>
    </row>
    <row r="3052" spans="1:9" x14ac:dyDescent="0.2">
      <c r="A3052" t="s">
        <v>2773</v>
      </c>
      <c r="B3052" t="s">
        <v>116</v>
      </c>
      <c r="C3052">
        <v>2922</v>
      </c>
      <c r="D3052" s="41">
        <v>4.1457175925925925E-2</v>
      </c>
      <c r="E3052" t="s">
        <v>7</v>
      </c>
      <c r="F3052">
        <v>772</v>
      </c>
      <c r="G3052">
        <v>2227</v>
      </c>
      <c r="H3052">
        <v>0</v>
      </c>
      <c r="I3052">
        <v>0.65300000000000002</v>
      </c>
    </row>
    <row r="3053" spans="1:9" x14ac:dyDescent="0.2">
      <c r="A3053" t="s">
        <v>2774</v>
      </c>
      <c r="B3053" t="s">
        <v>116</v>
      </c>
      <c r="C3053">
        <v>2923</v>
      </c>
      <c r="D3053" s="41">
        <v>4.1565972222222219E-2</v>
      </c>
      <c r="E3053" t="s">
        <v>7</v>
      </c>
      <c r="F3053">
        <v>554</v>
      </c>
      <c r="G3053">
        <v>1762</v>
      </c>
      <c r="H3053">
        <v>0</v>
      </c>
      <c r="I3053">
        <v>0.68600000000000005</v>
      </c>
    </row>
    <row r="3054" spans="1:9" x14ac:dyDescent="0.2">
      <c r="A3054" t="s">
        <v>2775</v>
      </c>
      <c r="B3054" t="s">
        <v>116</v>
      </c>
      <c r="C3054">
        <v>2924</v>
      </c>
      <c r="D3054" s="41">
        <v>3.1250000000000007E-5</v>
      </c>
      <c r="E3054" t="s">
        <v>7</v>
      </c>
      <c r="F3054">
        <v>735</v>
      </c>
      <c r="G3054">
        <v>2143</v>
      </c>
      <c r="H3054">
        <v>0</v>
      </c>
      <c r="I3054">
        <v>0.65700000000000003</v>
      </c>
    </row>
    <row r="3055" spans="1:9" x14ac:dyDescent="0.2">
      <c r="A3055" t="s">
        <v>2776</v>
      </c>
      <c r="B3055" t="s">
        <v>116</v>
      </c>
      <c r="C3055">
        <v>2925</v>
      </c>
      <c r="D3055" s="41">
        <v>1.7592592592592592E-4</v>
      </c>
      <c r="E3055" t="s">
        <v>7</v>
      </c>
      <c r="F3055">
        <v>909</v>
      </c>
      <c r="G3055">
        <v>2604</v>
      </c>
      <c r="H3055">
        <v>0</v>
      </c>
      <c r="I3055">
        <v>0.65100000000000002</v>
      </c>
    </row>
    <row r="3056" spans="1:9" x14ac:dyDescent="0.2">
      <c r="A3056" t="s">
        <v>2777</v>
      </c>
      <c r="B3056" t="s">
        <v>116</v>
      </c>
      <c r="C3056">
        <v>2926</v>
      </c>
      <c r="D3056" s="41">
        <v>2.8819444444444444E-4</v>
      </c>
      <c r="E3056" t="s">
        <v>7</v>
      </c>
      <c r="F3056">
        <v>878</v>
      </c>
      <c r="G3056">
        <v>2332</v>
      </c>
      <c r="H3056">
        <v>0</v>
      </c>
      <c r="I3056">
        <v>0.623</v>
      </c>
    </row>
    <row r="3057" spans="1:9" x14ac:dyDescent="0.2">
      <c r="A3057" t="s">
        <v>2778</v>
      </c>
      <c r="B3057" t="s">
        <v>116</v>
      </c>
      <c r="C3057">
        <v>2927</v>
      </c>
      <c r="D3057" s="41">
        <v>4.2013888888888889E-4</v>
      </c>
      <c r="E3057" t="s">
        <v>7</v>
      </c>
      <c r="F3057">
        <v>784</v>
      </c>
      <c r="G3057">
        <v>2297</v>
      </c>
      <c r="H3057">
        <v>0</v>
      </c>
      <c r="I3057">
        <v>0.65900000000000003</v>
      </c>
    </row>
    <row r="3058" spans="1:9" x14ac:dyDescent="0.2">
      <c r="A3058" t="s">
        <v>2779</v>
      </c>
      <c r="B3058" t="s">
        <v>116</v>
      </c>
      <c r="C3058">
        <v>2928</v>
      </c>
      <c r="D3058" s="41">
        <v>5.7754629629629627E-4</v>
      </c>
      <c r="E3058" t="s">
        <v>7</v>
      </c>
      <c r="F3058">
        <v>1392</v>
      </c>
      <c r="G3058">
        <v>3306</v>
      </c>
      <c r="H3058">
        <v>0</v>
      </c>
      <c r="I3058">
        <v>0.57899999999999996</v>
      </c>
    </row>
    <row r="3059" spans="1:9" x14ac:dyDescent="0.2">
      <c r="A3059" t="s">
        <v>2780</v>
      </c>
      <c r="B3059" t="s">
        <v>116</v>
      </c>
      <c r="C3059">
        <v>2929</v>
      </c>
      <c r="D3059" s="41">
        <v>7.2222222222222219E-4</v>
      </c>
      <c r="E3059" t="s">
        <v>7</v>
      </c>
      <c r="F3059">
        <v>839</v>
      </c>
      <c r="G3059">
        <v>2465</v>
      </c>
      <c r="H3059">
        <v>0</v>
      </c>
      <c r="I3059">
        <v>0.66</v>
      </c>
    </row>
    <row r="3060" spans="1:9" x14ac:dyDescent="0.2">
      <c r="A3060" t="s">
        <v>2781</v>
      </c>
      <c r="B3060" t="s">
        <v>116</v>
      </c>
      <c r="C3060">
        <v>2930</v>
      </c>
      <c r="D3060" s="41">
        <v>8.6689814814814822E-4</v>
      </c>
      <c r="E3060" t="s">
        <v>7</v>
      </c>
      <c r="F3060">
        <v>608</v>
      </c>
      <c r="G3060">
        <v>1759</v>
      </c>
      <c r="H3060">
        <v>0</v>
      </c>
      <c r="I3060">
        <v>0.65400000000000003</v>
      </c>
    </row>
    <row r="3061" spans="1:9" x14ac:dyDescent="0.2">
      <c r="A3061" t="s">
        <v>2782</v>
      </c>
      <c r="B3061" t="s">
        <v>116</v>
      </c>
      <c r="C3061">
        <v>2931</v>
      </c>
      <c r="D3061" s="41">
        <v>1.0127314814814814E-3</v>
      </c>
      <c r="E3061" t="s">
        <v>7</v>
      </c>
      <c r="F3061">
        <v>765</v>
      </c>
      <c r="G3061">
        <v>2371</v>
      </c>
      <c r="H3061">
        <v>0</v>
      </c>
      <c r="I3061">
        <v>0.67700000000000005</v>
      </c>
    </row>
    <row r="3062" spans="1:9" x14ac:dyDescent="0.2">
      <c r="A3062" t="s">
        <v>2783</v>
      </c>
      <c r="B3062" t="s">
        <v>116</v>
      </c>
      <c r="C3062">
        <v>2932</v>
      </c>
      <c r="D3062" s="41">
        <v>4.9317129629629633E-3</v>
      </c>
      <c r="E3062" t="s">
        <v>7</v>
      </c>
      <c r="F3062">
        <v>701</v>
      </c>
      <c r="G3062">
        <v>1875</v>
      </c>
      <c r="H3062">
        <v>0</v>
      </c>
      <c r="I3062">
        <v>0.626</v>
      </c>
    </row>
    <row r="3063" spans="1:9" x14ac:dyDescent="0.2">
      <c r="A3063" t="s">
        <v>2784</v>
      </c>
      <c r="B3063" t="s">
        <v>116</v>
      </c>
      <c r="C3063">
        <v>2933</v>
      </c>
      <c r="D3063" s="41">
        <v>5.0312500000000001E-3</v>
      </c>
      <c r="E3063" t="s">
        <v>7</v>
      </c>
      <c r="F3063">
        <v>663</v>
      </c>
      <c r="G3063">
        <v>1904</v>
      </c>
      <c r="H3063">
        <v>0</v>
      </c>
      <c r="I3063">
        <v>0.65200000000000002</v>
      </c>
    </row>
    <row r="3064" spans="1:9" x14ac:dyDescent="0.2">
      <c r="A3064" t="s">
        <v>2785</v>
      </c>
      <c r="B3064" t="s">
        <v>116</v>
      </c>
      <c r="C3064">
        <v>2934</v>
      </c>
      <c r="D3064" s="41">
        <v>5.1481481481481482E-3</v>
      </c>
      <c r="E3064" t="s">
        <v>7</v>
      </c>
      <c r="F3064">
        <v>870</v>
      </c>
      <c r="G3064">
        <v>2340</v>
      </c>
      <c r="H3064">
        <v>0</v>
      </c>
      <c r="I3064">
        <v>0.628</v>
      </c>
    </row>
    <row r="3065" spans="1:9" x14ac:dyDescent="0.2">
      <c r="A3065" t="s">
        <v>2786</v>
      </c>
      <c r="B3065" t="s">
        <v>116</v>
      </c>
      <c r="C3065">
        <v>2935</v>
      </c>
      <c r="D3065" s="41">
        <v>5.2488425925925931E-3</v>
      </c>
      <c r="E3065" t="s">
        <v>7</v>
      </c>
      <c r="F3065">
        <v>978</v>
      </c>
      <c r="G3065">
        <v>2550</v>
      </c>
      <c r="H3065">
        <v>0</v>
      </c>
      <c r="I3065">
        <v>0.61599999999999999</v>
      </c>
    </row>
    <row r="3066" spans="1:9" x14ac:dyDescent="0.2">
      <c r="A3066" t="s">
        <v>2787</v>
      </c>
      <c r="B3066" t="s">
        <v>116</v>
      </c>
      <c r="C3066">
        <v>2936</v>
      </c>
      <c r="D3066" s="41">
        <v>5.3796296296296292E-3</v>
      </c>
      <c r="E3066" t="s">
        <v>7</v>
      </c>
      <c r="F3066">
        <v>760</v>
      </c>
      <c r="G3066">
        <v>2168</v>
      </c>
      <c r="H3066">
        <v>0</v>
      </c>
      <c r="I3066">
        <v>0.64900000000000002</v>
      </c>
    </row>
    <row r="3067" spans="1:9" x14ac:dyDescent="0.2">
      <c r="A3067" t="s">
        <v>2788</v>
      </c>
      <c r="B3067" t="s">
        <v>116</v>
      </c>
      <c r="C3067">
        <v>2937</v>
      </c>
      <c r="D3067" s="41">
        <v>5.6400462962962958E-3</v>
      </c>
      <c r="E3067" t="s">
        <v>7</v>
      </c>
      <c r="F3067">
        <v>642</v>
      </c>
      <c r="G3067">
        <v>1824</v>
      </c>
      <c r="H3067">
        <v>0</v>
      </c>
      <c r="I3067">
        <v>0.64800000000000002</v>
      </c>
    </row>
    <row r="3068" spans="1:9" x14ac:dyDescent="0.2">
      <c r="A3068" t="s">
        <v>2789</v>
      </c>
      <c r="B3068" t="s">
        <v>116</v>
      </c>
      <c r="C3068">
        <v>2938</v>
      </c>
      <c r="D3068" s="41">
        <v>5.7395833333333335E-3</v>
      </c>
      <c r="E3068" t="s">
        <v>7</v>
      </c>
      <c r="F3068">
        <v>845</v>
      </c>
      <c r="G3068">
        <v>2214</v>
      </c>
      <c r="H3068">
        <v>0</v>
      </c>
      <c r="I3068">
        <v>0.61799999999999999</v>
      </c>
    </row>
    <row r="3069" spans="1:9" x14ac:dyDescent="0.2">
      <c r="A3069" t="s">
        <v>2790</v>
      </c>
      <c r="B3069" t="s">
        <v>116</v>
      </c>
      <c r="C3069">
        <v>2939</v>
      </c>
      <c r="D3069" s="41">
        <v>5.8553240740740744E-3</v>
      </c>
      <c r="E3069" t="s">
        <v>7</v>
      </c>
      <c r="F3069">
        <v>963</v>
      </c>
      <c r="G3069">
        <v>2378</v>
      </c>
      <c r="H3069">
        <v>0</v>
      </c>
      <c r="I3069">
        <v>0.59499999999999997</v>
      </c>
    </row>
    <row r="3070" spans="1:9" x14ac:dyDescent="0.2">
      <c r="A3070" t="s">
        <v>2791</v>
      </c>
      <c r="B3070" t="s">
        <v>116</v>
      </c>
      <c r="C3070">
        <v>2940</v>
      </c>
      <c r="D3070" s="41">
        <v>5.968750000000001E-3</v>
      </c>
      <c r="E3070" t="s">
        <v>7</v>
      </c>
      <c r="F3070">
        <v>943</v>
      </c>
      <c r="G3070">
        <v>2635</v>
      </c>
      <c r="H3070">
        <v>0</v>
      </c>
      <c r="I3070">
        <v>0.64200000000000002</v>
      </c>
    </row>
    <row r="3071" spans="1:9" x14ac:dyDescent="0.2">
      <c r="A3071" t="s">
        <v>2792</v>
      </c>
      <c r="B3071" t="s">
        <v>116</v>
      </c>
      <c r="C3071">
        <v>2941</v>
      </c>
      <c r="D3071" s="41">
        <v>6.0995370370370361E-3</v>
      </c>
      <c r="E3071" t="s">
        <v>7</v>
      </c>
      <c r="F3071">
        <v>981</v>
      </c>
      <c r="G3071">
        <v>2705</v>
      </c>
      <c r="H3071">
        <v>0</v>
      </c>
      <c r="I3071">
        <v>0.63700000000000001</v>
      </c>
    </row>
    <row r="3072" spans="1:9" x14ac:dyDescent="0.2">
      <c r="A3072" t="s">
        <v>2793</v>
      </c>
      <c r="B3072" t="s">
        <v>116</v>
      </c>
      <c r="C3072">
        <v>2942</v>
      </c>
      <c r="D3072" s="41">
        <v>6.200231481481481E-3</v>
      </c>
      <c r="E3072" t="s">
        <v>7</v>
      </c>
      <c r="F3072">
        <v>675</v>
      </c>
      <c r="G3072">
        <v>2082</v>
      </c>
      <c r="H3072">
        <v>0</v>
      </c>
      <c r="I3072">
        <v>0.67600000000000005</v>
      </c>
    </row>
    <row r="3073" spans="1:9" x14ac:dyDescent="0.2">
      <c r="A3073" t="s">
        <v>2794</v>
      </c>
      <c r="B3073" t="s">
        <v>116</v>
      </c>
      <c r="C3073">
        <v>2943</v>
      </c>
      <c r="D3073" s="41">
        <v>6.3055555555555564E-3</v>
      </c>
      <c r="E3073" t="s">
        <v>7</v>
      </c>
      <c r="F3073">
        <v>929</v>
      </c>
      <c r="G3073">
        <v>2407</v>
      </c>
      <c r="H3073">
        <v>0</v>
      </c>
      <c r="I3073">
        <v>0.61399999999999999</v>
      </c>
    </row>
    <row r="3074" spans="1:9" x14ac:dyDescent="0.2">
      <c r="A3074" t="s">
        <v>2795</v>
      </c>
      <c r="B3074" t="s">
        <v>116</v>
      </c>
      <c r="C3074">
        <v>2944</v>
      </c>
      <c r="D3074" s="41">
        <v>6.4374999999999996E-3</v>
      </c>
      <c r="E3074" t="s">
        <v>7</v>
      </c>
      <c r="F3074">
        <v>707</v>
      </c>
      <c r="G3074">
        <v>1867</v>
      </c>
      <c r="H3074">
        <v>0</v>
      </c>
      <c r="I3074">
        <v>0.621</v>
      </c>
    </row>
    <row r="3075" spans="1:9" x14ac:dyDescent="0.2">
      <c r="A3075" t="s">
        <v>2796</v>
      </c>
      <c r="B3075" t="s">
        <v>116</v>
      </c>
      <c r="C3075">
        <v>2945</v>
      </c>
      <c r="D3075" s="41">
        <v>6.5370370370370382E-3</v>
      </c>
      <c r="E3075" t="s">
        <v>7</v>
      </c>
      <c r="F3075">
        <v>783</v>
      </c>
      <c r="G3075">
        <v>2023</v>
      </c>
      <c r="H3075">
        <v>0</v>
      </c>
      <c r="I3075">
        <v>0.61299999999999999</v>
      </c>
    </row>
    <row r="3076" spans="1:9" x14ac:dyDescent="0.2">
      <c r="A3076" t="s">
        <v>2797</v>
      </c>
      <c r="B3076" t="s">
        <v>116</v>
      </c>
      <c r="C3076">
        <v>2946</v>
      </c>
      <c r="D3076" s="41">
        <v>6.6550925925925935E-3</v>
      </c>
      <c r="E3076" t="s">
        <v>7</v>
      </c>
      <c r="F3076">
        <v>487</v>
      </c>
      <c r="G3076">
        <v>1590</v>
      </c>
      <c r="H3076">
        <v>0</v>
      </c>
      <c r="I3076">
        <v>0.69399999999999995</v>
      </c>
    </row>
    <row r="3077" spans="1:9" x14ac:dyDescent="0.2">
      <c r="A3077" t="s">
        <v>2798</v>
      </c>
      <c r="B3077" t="s">
        <v>116</v>
      </c>
      <c r="C3077">
        <v>2947</v>
      </c>
      <c r="D3077" s="41">
        <v>6.78125E-3</v>
      </c>
      <c r="E3077" t="s">
        <v>7</v>
      </c>
      <c r="F3077">
        <v>781</v>
      </c>
      <c r="G3077">
        <v>2171</v>
      </c>
      <c r="H3077">
        <v>0</v>
      </c>
      <c r="I3077">
        <v>0.64</v>
      </c>
    </row>
    <row r="3078" spans="1:9" x14ac:dyDescent="0.2">
      <c r="A3078" t="s">
        <v>2799</v>
      </c>
      <c r="B3078" t="s">
        <v>116</v>
      </c>
      <c r="C3078">
        <v>2948</v>
      </c>
      <c r="D3078" s="41">
        <v>6.9189814814814808E-3</v>
      </c>
      <c r="E3078" t="s">
        <v>7</v>
      </c>
      <c r="F3078">
        <v>721</v>
      </c>
      <c r="G3078">
        <v>1964</v>
      </c>
      <c r="H3078">
        <v>0</v>
      </c>
      <c r="I3078">
        <v>0.63300000000000001</v>
      </c>
    </row>
    <row r="3079" spans="1:9" x14ac:dyDescent="0.2">
      <c r="A3079" t="s">
        <v>2800</v>
      </c>
      <c r="B3079" t="s">
        <v>116</v>
      </c>
      <c r="C3079">
        <v>2949</v>
      </c>
      <c r="D3079" s="41">
        <v>7.0636574074074074E-3</v>
      </c>
      <c r="E3079" t="s">
        <v>7</v>
      </c>
      <c r="F3079">
        <v>588</v>
      </c>
      <c r="G3079">
        <v>1647</v>
      </c>
      <c r="H3079">
        <v>0</v>
      </c>
      <c r="I3079">
        <v>0.64300000000000002</v>
      </c>
    </row>
    <row r="3080" spans="1:9" x14ac:dyDescent="0.2">
      <c r="A3080" t="s">
        <v>2801</v>
      </c>
      <c r="B3080" t="s">
        <v>116</v>
      </c>
      <c r="C3080">
        <v>2950</v>
      </c>
      <c r="D3080" s="41">
        <v>7.1805555555555555E-3</v>
      </c>
      <c r="E3080" t="s">
        <v>7</v>
      </c>
      <c r="F3080">
        <v>776</v>
      </c>
      <c r="G3080">
        <v>2199</v>
      </c>
      <c r="H3080">
        <v>0</v>
      </c>
      <c r="I3080">
        <v>0.64700000000000002</v>
      </c>
    </row>
    <row r="3081" spans="1:9" x14ac:dyDescent="0.2">
      <c r="A3081" t="s">
        <v>2802</v>
      </c>
      <c r="B3081" t="s">
        <v>116</v>
      </c>
      <c r="C3081">
        <v>2951</v>
      </c>
      <c r="D3081" s="41">
        <v>7.3391203703703708E-3</v>
      </c>
      <c r="E3081" t="s">
        <v>7</v>
      </c>
      <c r="F3081">
        <v>701</v>
      </c>
      <c r="G3081">
        <v>2047</v>
      </c>
      <c r="H3081">
        <v>0</v>
      </c>
      <c r="I3081">
        <v>0.65800000000000003</v>
      </c>
    </row>
    <row r="3082" spans="1:9" x14ac:dyDescent="0.2">
      <c r="A3082" t="s">
        <v>2803</v>
      </c>
      <c r="B3082" t="s">
        <v>116</v>
      </c>
      <c r="C3082">
        <v>2952</v>
      </c>
      <c r="D3082" s="41">
        <v>7.4965277777777782E-3</v>
      </c>
      <c r="E3082" t="s">
        <v>7</v>
      </c>
      <c r="F3082">
        <v>594</v>
      </c>
      <c r="G3082">
        <v>1649</v>
      </c>
      <c r="H3082">
        <v>0</v>
      </c>
      <c r="I3082">
        <v>0.64</v>
      </c>
    </row>
    <row r="3083" spans="1:9" x14ac:dyDescent="0.2">
      <c r="A3083" t="s">
        <v>2804</v>
      </c>
      <c r="B3083" t="s">
        <v>116</v>
      </c>
      <c r="C3083">
        <v>2953</v>
      </c>
      <c r="D3083" s="41">
        <v>7.6006944444444446E-3</v>
      </c>
      <c r="E3083" t="s">
        <v>7</v>
      </c>
      <c r="F3083">
        <v>730</v>
      </c>
      <c r="G3083">
        <v>2003</v>
      </c>
      <c r="H3083">
        <v>0</v>
      </c>
      <c r="I3083">
        <v>0.63600000000000001</v>
      </c>
    </row>
    <row r="3084" spans="1:9" x14ac:dyDescent="0.2">
      <c r="A3084" t="s">
        <v>2805</v>
      </c>
      <c r="B3084" t="s">
        <v>116</v>
      </c>
      <c r="C3084">
        <v>2954</v>
      </c>
      <c r="D3084" s="41">
        <v>7.7453703703703703E-3</v>
      </c>
      <c r="E3084" t="s">
        <v>7</v>
      </c>
      <c r="F3084">
        <v>667</v>
      </c>
      <c r="G3084">
        <v>2063</v>
      </c>
      <c r="H3084">
        <v>0</v>
      </c>
      <c r="I3084">
        <v>0.67700000000000005</v>
      </c>
    </row>
    <row r="3085" spans="1:9" x14ac:dyDescent="0.2">
      <c r="A3085" t="s">
        <v>2806</v>
      </c>
      <c r="B3085" t="s">
        <v>116</v>
      </c>
      <c r="C3085">
        <v>2955</v>
      </c>
      <c r="D3085" s="41">
        <v>7.858796296296296E-3</v>
      </c>
      <c r="E3085" t="s">
        <v>7</v>
      </c>
      <c r="F3085">
        <v>715</v>
      </c>
      <c r="G3085">
        <v>1637</v>
      </c>
      <c r="H3085">
        <v>0</v>
      </c>
      <c r="I3085">
        <v>0.56299999999999994</v>
      </c>
    </row>
    <row r="3086" spans="1:9" x14ac:dyDescent="0.2">
      <c r="A3086" t="s">
        <v>2807</v>
      </c>
      <c r="B3086" t="s">
        <v>116</v>
      </c>
      <c r="C3086">
        <v>2956</v>
      </c>
      <c r="D3086" s="41">
        <v>8.0486111111111105E-3</v>
      </c>
      <c r="E3086" t="s">
        <v>7</v>
      </c>
      <c r="F3086">
        <v>652</v>
      </c>
      <c r="G3086">
        <v>2130</v>
      </c>
      <c r="H3086">
        <v>0</v>
      </c>
      <c r="I3086">
        <v>0.69399999999999995</v>
      </c>
    </row>
    <row r="3087" spans="1:9" x14ac:dyDescent="0.2">
      <c r="A3087" t="s">
        <v>2808</v>
      </c>
      <c r="B3087" t="s">
        <v>116</v>
      </c>
      <c r="C3087">
        <v>2957</v>
      </c>
      <c r="D3087" s="41">
        <v>8.3773148148148149E-3</v>
      </c>
      <c r="E3087" t="s">
        <v>7</v>
      </c>
      <c r="F3087">
        <v>695</v>
      </c>
      <c r="G3087">
        <v>2129</v>
      </c>
      <c r="H3087">
        <v>0</v>
      </c>
      <c r="I3087">
        <v>0.67400000000000004</v>
      </c>
    </row>
    <row r="3088" spans="1:9" x14ac:dyDescent="0.2">
      <c r="A3088" t="s">
        <v>2809</v>
      </c>
      <c r="B3088" t="s">
        <v>116</v>
      </c>
      <c r="C3088">
        <v>2958</v>
      </c>
      <c r="D3088" s="41">
        <v>8.4861111111111127E-3</v>
      </c>
      <c r="E3088" t="s">
        <v>7</v>
      </c>
      <c r="F3088">
        <v>621</v>
      </c>
      <c r="G3088">
        <v>1853</v>
      </c>
      <c r="H3088">
        <v>0</v>
      </c>
      <c r="I3088">
        <v>0.66500000000000004</v>
      </c>
    </row>
    <row r="3089" spans="1:9" x14ac:dyDescent="0.2">
      <c r="A3089" t="s">
        <v>2810</v>
      </c>
      <c r="B3089" t="s">
        <v>116</v>
      </c>
      <c r="C3089">
        <v>2959</v>
      </c>
      <c r="D3089" s="41">
        <v>8.6296296296296295E-3</v>
      </c>
      <c r="E3089" t="s">
        <v>7</v>
      </c>
      <c r="F3089">
        <v>559</v>
      </c>
      <c r="G3089">
        <v>1763</v>
      </c>
      <c r="H3089">
        <v>0</v>
      </c>
      <c r="I3089">
        <v>0.68300000000000005</v>
      </c>
    </row>
    <row r="3090" spans="1:9" x14ac:dyDescent="0.2">
      <c r="A3090" t="s">
        <v>2811</v>
      </c>
      <c r="B3090" t="s">
        <v>116</v>
      </c>
      <c r="C3090">
        <v>2960</v>
      </c>
      <c r="D3090" s="41">
        <v>8.7615740740740744E-3</v>
      </c>
      <c r="E3090" t="s">
        <v>7</v>
      </c>
      <c r="F3090">
        <v>806</v>
      </c>
      <c r="G3090">
        <v>2266</v>
      </c>
      <c r="H3090">
        <v>0</v>
      </c>
      <c r="I3090">
        <v>0.64400000000000002</v>
      </c>
    </row>
    <row r="3091" spans="1:9" x14ac:dyDescent="0.2">
      <c r="A3091" t="s">
        <v>2812</v>
      </c>
      <c r="B3091" t="s">
        <v>116</v>
      </c>
      <c r="C3091">
        <v>2961</v>
      </c>
      <c r="D3091" s="41">
        <v>8.9178240740740745E-3</v>
      </c>
      <c r="E3091" t="s">
        <v>7</v>
      </c>
      <c r="F3091">
        <v>578</v>
      </c>
      <c r="G3091">
        <v>1811</v>
      </c>
      <c r="H3091">
        <v>0</v>
      </c>
      <c r="I3091">
        <v>0.68100000000000005</v>
      </c>
    </row>
    <row r="3092" spans="1:9" x14ac:dyDescent="0.2">
      <c r="A3092" t="s">
        <v>2813</v>
      </c>
      <c r="B3092" t="s">
        <v>116</v>
      </c>
      <c r="C3092">
        <v>2962</v>
      </c>
      <c r="D3092" s="41">
        <v>9.1215277777777787E-3</v>
      </c>
      <c r="E3092" t="s">
        <v>7</v>
      </c>
      <c r="F3092">
        <v>554</v>
      </c>
      <c r="G3092">
        <v>1617</v>
      </c>
      <c r="H3092">
        <v>0</v>
      </c>
      <c r="I3092">
        <v>0.65700000000000003</v>
      </c>
    </row>
    <row r="3093" spans="1:9" x14ac:dyDescent="0.2">
      <c r="A3093" t="s">
        <v>2814</v>
      </c>
      <c r="B3093" t="s">
        <v>116</v>
      </c>
      <c r="C3093">
        <v>2963</v>
      </c>
      <c r="D3093" s="41">
        <v>9.2673611111111116E-3</v>
      </c>
      <c r="E3093" t="s">
        <v>7</v>
      </c>
      <c r="F3093">
        <v>663</v>
      </c>
      <c r="G3093">
        <v>1899</v>
      </c>
      <c r="H3093">
        <v>0</v>
      </c>
      <c r="I3093">
        <v>0.65100000000000002</v>
      </c>
    </row>
    <row r="3094" spans="1:9" x14ac:dyDescent="0.2">
      <c r="A3094" t="s">
        <v>2815</v>
      </c>
      <c r="B3094" t="s">
        <v>116</v>
      </c>
      <c r="C3094">
        <v>2964</v>
      </c>
      <c r="D3094" s="41">
        <v>9.3935185185185181E-3</v>
      </c>
      <c r="E3094" t="s">
        <v>7</v>
      </c>
      <c r="F3094">
        <v>526</v>
      </c>
      <c r="G3094">
        <v>1485</v>
      </c>
      <c r="H3094">
        <v>0</v>
      </c>
      <c r="I3094">
        <v>0.64600000000000002</v>
      </c>
    </row>
    <row r="3095" spans="1:9" x14ac:dyDescent="0.2">
      <c r="A3095" t="s">
        <v>2816</v>
      </c>
      <c r="B3095" t="s">
        <v>116</v>
      </c>
      <c r="C3095">
        <v>2965</v>
      </c>
      <c r="D3095" s="41">
        <v>9.5451388888888895E-3</v>
      </c>
      <c r="E3095" t="s">
        <v>7</v>
      </c>
      <c r="F3095">
        <v>731</v>
      </c>
      <c r="G3095">
        <v>2098</v>
      </c>
      <c r="H3095">
        <v>0</v>
      </c>
      <c r="I3095">
        <v>0.65200000000000002</v>
      </c>
    </row>
    <row r="3096" spans="1:9" x14ac:dyDescent="0.2">
      <c r="A3096" t="s">
        <v>2817</v>
      </c>
      <c r="B3096" t="s">
        <v>116</v>
      </c>
      <c r="C3096">
        <v>2966</v>
      </c>
      <c r="D3096" s="41">
        <v>9.6655092592592591E-3</v>
      </c>
      <c r="E3096" t="s">
        <v>7</v>
      </c>
      <c r="F3096">
        <v>719</v>
      </c>
      <c r="G3096">
        <v>2259</v>
      </c>
      <c r="H3096">
        <v>0</v>
      </c>
      <c r="I3096">
        <v>0.68200000000000005</v>
      </c>
    </row>
    <row r="3097" spans="1:9" x14ac:dyDescent="0.2">
      <c r="A3097" t="s">
        <v>2818</v>
      </c>
      <c r="B3097" t="s">
        <v>116</v>
      </c>
      <c r="C3097">
        <v>2967</v>
      </c>
      <c r="D3097" s="41">
        <v>9.8090277777777776E-3</v>
      </c>
      <c r="E3097" t="s">
        <v>7</v>
      </c>
      <c r="F3097">
        <v>467</v>
      </c>
      <c r="G3097">
        <v>1476</v>
      </c>
      <c r="H3097">
        <v>0</v>
      </c>
      <c r="I3097">
        <v>0.68400000000000005</v>
      </c>
    </row>
    <row r="3098" spans="1:9" x14ac:dyDescent="0.2">
      <c r="A3098" t="s">
        <v>2819</v>
      </c>
      <c r="B3098" t="s">
        <v>116</v>
      </c>
      <c r="C3098">
        <v>2968</v>
      </c>
      <c r="D3098" s="41">
        <v>9.9386574074074082E-3</v>
      </c>
      <c r="E3098" t="s">
        <v>7</v>
      </c>
      <c r="F3098">
        <v>899</v>
      </c>
      <c r="G3098">
        <v>2634</v>
      </c>
      <c r="H3098">
        <v>0</v>
      </c>
      <c r="I3098">
        <v>0.65900000000000003</v>
      </c>
    </row>
    <row r="3099" spans="1:9" x14ac:dyDescent="0.2">
      <c r="A3099" t="s">
        <v>2820</v>
      </c>
      <c r="B3099" t="s">
        <v>116</v>
      </c>
      <c r="C3099">
        <v>2969</v>
      </c>
      <c r="D3099" s="41">
        <v>1.0069444444444445E-2</v>
      </c>
      <c r="E3099" t="s">
        <v>7</v>
      </c>
      <c r="F3099">
        <v>699</v>
      </c>
      <c r="G3099">
        <v>1891</v>
      </c>
      <c r="H3099">
        <v>0</v>
      </c>
      <c r="I3099">
        <v>0.63</v>
      </c>
    </row>
    <row r="3100" spans="1:9" x14ac:dyDescent="0.2">
      <c r="A3100" t="s">
        <v>2821</v>
      </c>
      <c r="B3100" t="s">
        <v>116</v>
      </c>
      <c r="C3100">
        <v>2970</v>
      </c>
      <c r="D3100" s="41">
        <v>1.019675925925926E-2</v>
      </c>
      <c r="E3100" t="s">
        <v>7</v>
      </c>
      <c r="F3100">
        <v>631</v>
      </c>
      <c r="G3100">
        <v>1880</v>
      </c>
      <c r="H3100">
        <v>0</v>
      </c>
      <c r="I3100">
        <v>0.66400000000000003</v>
      </c>
    </row>
    <row r="3101" spans="1:9" x14ac:dyDescent="0.2">
      <c r="A3101" t="s">
        <v>7355</v>
      </c>
      <c r="B3101" t="s">
        <v>117</v>
      </c>
      <c r="C3101">
        <v>2972</v>
      </c>
      <c r="D3101" s="41">
        <v>2.1430555555555553E-2</v>
      </c>
      <c r="E3101" t="s">
        <v>7</v>
      </c>
      <c r="F3101">
        <v>1596</v>
      </c>
      <c r="G3101">
        <v>4072</v>
      </c>
      <c r="H3101">
        <v>0</v>
      </c>
      <c r="I3101">
        <v>0.60799999999999998</v>
      </c>
    </row>
    <row r="3102" spans="1:9" x14ac:dyDescent="0.2">
      <c r="A3102" t="s">
        <v>3175</v>
      </c>
      <c r="B3102" t="s">
        <v>117</v>
      </c>
      <c r="C3102">
        <v>2973</v>
      </c>
      <c r="D3102" s="41">
        <v>2.165509259259259E-2</v>
      </c>
      <c r="E3102" t="s">
        <v>7</v>
      </c>
      <c r="F3102">
        <v>725</v>
      </c>
      <c r="G3102">
        <v>2066</v>
      </c>
      <c r="H3102">
        <v>0</v>
      </c>
      <c r="I3102">
        <v>0.64900000000000002</v>
      </c>
    </row>
    <row r="3103" spans="1:9" x14ac:dyDescent="0.2">
      <c r="A3103" t="s">
        <v>3176</v>
      </c>
      <c r="B3103" t="s">
        <v>117</v>
      </c>
      <c r="C3103">
        <v>2974</v>
      </c>
      <c r="D3103" s="41">
        <v>2.2118055555555557E-2</v>
      </c>
      <c r="E3103" t="s">
        <v>7</v>
      </c>
      <c r="F3103">
        <v>718</v>
      </c>
      <c r="G3103">
        <v>1965</v>
      </c>
      <c r="H3103">
        <v>0</v>
      </c>
      <c r="I3103">
        <v>0.63500000000000001</v>
      </c>
    </row>
    <row r="3104" spans="1:9" x14ac:dyDescent="0.2">
      <c r="A3104" t="s">
        <v>3177</v>
      </c>
      <c r="B3104" t="s">
        <v>117</v>
      </c>
      <c r="C3104">
        <v>2975</v>
      </c>
      <c r="D3104" s="41">
        <v>2.2244212962962962E-2</v>
      </c>
      <c r="E3104" t="s">
        <v>7</v>
      </c>
      <c r="F3104">
        <v>1066</v>
      </c>
      <c r="G3104">
        <v>2782</v>
      </c>
      <c r="H3104">
        <v>0</v>
      </c>
      <c r="I3104">
        <v>0.61699999999999999</v>
      </c>
    </row>
    <row r="3105" spans="1:9" x14ac:dyDescent="0.2">
      <c r="A3105" t="s">
        <v>3178</v>
      </c>
      <c r="B3105" t="s">
        <v>117</v>
      </c>
      <c r="C3105">
        <v>2976</v>
      </c>
      <c r="D3105" s="41">
        <v>2.2380787037037036E-2</v>
      </c>
      <c r="E3105" t="s">
        <v>7</v>
      </c>
      <c r="F3105">
        <v>688</v>
      </c>
      <c r="G3105">
        <v>2012</v>
      </c>
      <c r="H3105">
        <v>0</v>
      </c>
      <c r="I3105">
        <v>0.65800000000000003</v>
      </c>
    </row>
    <row r="3106" spans="1:9" x14ac:dyDescent="0.2">
      <c r="A3106" t="s">
        <v>3179</v>
      </c>
      <c r="B3106" t="s">
        <v>117</v>
      </c>
      <c r="C3106">
        <v>2977</v>
      </c>
      <c r="D3106" s="41">
        <v>2.2668981481481481E-2</v>
      </c>
      <c r="E3106" t="s">
        <v>7</v>
      </c>
      <c r="F3106">
        <v>690</v>
      </c>
      <c r="G3106">
        <v>1989</v>
      </c>
      <c r="H3106">
        <v>0</v>
      </c>
      <c r="I3106">
        <v>0.65300000000000002</v>
      </c>
    </row>
    <row r="3107" spans="1:9" x14ac:dyDescent="0.2">
      <c r="A3107" t="s">
        <v>3180</v>
      </c>
      <c r="B3107" t="s">
        <v>117</v>
      </c>
      <c r="C3107">
        <v>2978</v>
      </c>
      <c r="D3107" s="41">
        <v>2.2785879629629632E-2</v>
      </c>
      <c r="E3107" t="s">
        <v>7</v>
      </c>
      <c r="F3107">
        <v>987</v>
      </c>
      <c r="G3107">
        <v>2566</v>
      </c>
      <c r="H3107">
        <v>0</v>
      </c>
      <c r="I3107">
        <v>0.61499999999999999</v>
      </c>
    </row>
    <row r="3108" spans="1:9" x14ac:dyDescent="0.2">
      <c r="A3108" t="s">
        <v>3181</v>
      </c>
      <c r="B3108" t="s">
        <v>117</v>
      </c>
      <c r="C3108">
        <v>2979</v>
      </c>
      <c r="D3108" s="41">
        <v>2.2929398148148147E-2</v>
      </c>
      <c r="E3108" t="s">
        <v>7</v>
      </c>
      <c r="F3108">
        <v>1086</v>
      </c>
      <c r="G3108">
        <v>2734</v>
      </c>
      <c r="H3108">
        <v>0</v>
      </c>
      <c r="I3108">
        <v>0.60299999999999998</v>
      </c>
    </row>
    <row r="3109" spans="1:9" x14ac:dyDescent="0.2">
      <c r="A3109" t="s">
        <v>3182</v>
      </c>
      <c r="B3109" t="s">
        <v>117</v>
      </c>
      <c r="C3109">
        <v>2980</v>
      </c>
      <c r="D3109" s="41">
        <v>2.3072916666666669E-2</v>
      </c>
      <c r="E3109" t="s">
        <v>7</v>
      </c>
      <c r="F3109">
        <v>979</v>
      </c>
      <c r="G3109">
        <v>2745</v>
      </c>
      <c r="H3109">
        <v>0</v>
      </c>
      <c r="I3109">
        <v>0.64300000000000002</v>
      </c>
    </row>
    <row r="3110" spans="1:9" x14ac:dyDescent="0.2">
      <c r="A3110" t="s">
        <v>3183</v>
      </c>
      <c r="B3110" t="s">
        <v>117</v>
      </c>
      <c r="C3110">
        <v>2981</v>
      </c>
      <c r="D3110" s="41">
        <v>2.324421296296296E-2</v>
      </c>
      <c r="E3110" t="s">
        <v>7</v>
      </c>
      <c r="F3110">
        <v>1046</v>
      </c>
      <c r="G3110">
        <v>2972</v>
      </c>
      <c r="H3110">
        <v>0</v>
      </c>
      <c r="I3110">
        <v>0.64800000000000002</v>
      </c>
    </row>
    <row r="3111" spans="1:9" x14ac:dyDescent="0.2">
      <c r="A3111" t="s">
        <v>3184</v>
      </c>
      <c r="B3111" t="s">
        <v>117</v>
      </c>
      <c r="C3111">
        <v>2982</v>
      </c>
      <c r="D3111" s="41">
        <v>2.336111111111111E-2</v>
      </c>
      <c r="E3111" t="s">
        <v>7</v>
      </c>
      <c r="F3111">
        <v>814</v>
      </c>
      <c r="G3111">
        <v>2487</v>
      </c>
      <c r="H3111">
        <v>0</v>
      </c>
      <c r="I3111">
        <v>0.67300000000000004</v>
      </c>
    </row>
    <row r="3112" spans="1:9" x14ac:dyDescent="0.2">
      <c r="A3112" t="s">
        <v>3185</v>
      </c>
      <c r="B3112" t="s">
        <v>117</v>
      </c>
      <c r="C3112">
        <v>2983</v>
      </c>
      <c r="D3112" s="41">
        <v>2.3504629629629629E-2</v>
      </c>
      <c r="E3112" t="s">
        <v>7</v>
      </c>
      <c r="F3112">
        <v>958</v>
      </c>
      <c r="G3112">
        <v>2460</v>
      </c>
      <c r="H3112">
        <v>0</v>
      </c>
      <c r="I3112">
        <v>0.61099999999999999</v>
      </c>
    </row>
    <row r="3113" spans="1:9" x14ac:dyDescent="0.2">
      <c r="A3113" t="s">
        <v>3186</v>
      </c>
      <c r="B3113" t="s">
        <v>117</v>
      </c>
      <c r="C3113">
        <v>2984</v>
      </c>
      <c r="D3113" s="41">
        <v>2.3618055555555555E-2</v>
      </c>
      <c r="E3113" t="s">
        <v>7</v>
      </c>
      <c r="F3113">
        <v>786</v>
      </c>
      <c r="G3113">
        <v>2140</v>
      </c>
      <c r="H3113">
        <v>0</v>
      </c>
      <c r="I3113">
        <v>0.63300000000000001</v>
      </c>
    </row>
    <row r="3114" spans="1:9" x14ac:dyDescent="0.2">
      <c r="A3114" t="s">
        <v>3187</v>
      </c>
      <c r="B3114" t="s">
        <v>117</v>
      </c>
      <c r="C3114">
        <v>2985</v>
      </c>
      <c r="D3114" s="41">
        <v>2.3754629629629626E-2</v>
      </c>
      <c r="E3114" t="s">
        <v>7</v>
      </c>
      <c r="F3114">
        <v>879</v>
      </c>
      <c r="G3114">
        <v>2284</v>
      </c>
      <c r="H3114">
        <v>0</v>
      </c>
      <c r="I3114">
        <v>0.61499999999999999</v>
      </c>
    </row>
    <row r="3115" spans="1:9" x14ac:dyDescent="0.2">
      <c r="A3115" t="s">
        <v>3188</v>
      </c>
      <c r="B3115" t="s">
        <v>117</v>
      </c>
      <c r="C3115">
        <v>2986</v>
      </c>
      <c r="D3115" s="41">
        <v>2.3872685185185181E-2</v>
      </c>
      <c r="E3115" t="s">
        <v>7</v>
      </c>
      <c r="F3115">
        <v>724</v>
      </c>
      <c r="G3115">
        <v>2347</v>
      </c>
      <c r="H3115">
        <v>0</v>
      </c>
      <c r="I3115">
        <v>0.69199999999999995</v>
      </c>
    </row>
    <row r="3116" spans="1:9" x14ac:dyDescent="0.2">
      <c r="A3116" t="s">
        <v>3189</v>
      </c>
      <c r="B3116" t="s">
        <v>117</v>
      </c>
      <c r="C3116">
        <v>2987</v>
      </c>
      <c r="D3116" s="41">
        <v>2.4003472222222221E-2</v>
      </c>
      <c r="E3116" t="s">
        <v>7</v>
      </c>
      <c r="F3116">
        <v>708</v>
      </c>
      <c r="G3116">
        <v>1830</v>
      </c>
      <c r="H3116">
        <v>0</v>
      </c>
      <c r="I3116">
        <v>0.61299999999999999</v>
      </c>
    </row>
    <row r="3117" spans="1:9" x14ac:dyDescent="0.2">
      <c r="A3117" t="s">
        <v>3190</v>
      </c>
      <c r="B3117" t="s">
        <v>117</v>
      </c>
      <c r="C3117">
        <v>2988</v>
      </c>
      <c r="D3117" s="41">
        <v>2.4159722222222221E-2</v>
      </c>
      <c r="E3117" t="s">
        <v>7</v>
      </c>
      <c r="F3117">
        <v>737</v>
      </c>
      <c r="G3117">
        <v>1917</v>
      </c>
      <c r="H3117">
        <v>0</v>
      </c>
      <c r="I3117">
        <v>0.61599999999999999</v>
      </c>
    </row>
    <row r="3118" spans="1:9" x14ac:dyDescent="0.2">
      <c r="A3118" t="s">
        <v>3191</v>
      </c>
      <c r="B3118" t="s">
        <v>117</v>
      </c>
      <c r="C3118">
        <v>2989</v>
      </c>
      <c r="D3118" s="41">
        <v>2.4291666666666666E-2</v>
      </c>
      <c r="E3118" t="s">
        <v>7</v>
      </c>
      <c r="F3118">
        <v>535</v>
      </c>
      <c r="G3118">
        <v>1467</v>
      </c>
      <c r="H3118">
        <v>0</v>
      </c>
      <c r="I3118">
        <v>0.63500000000000001</v>
      </c>
    </row>
    <row r="3119" spans="1:9" x14ac:dyDescent="0.2">
      <c r="A3119" t="s">
        <v>3192</v>
      </c>
      <c r="B3119" t="s">
        <v>117</v>
      </c>
      <c r="C3119">
        <v>2990</v>
      </c>
      <c r="D3119" s="41">
        <v>2.4403935185185185E-2</v>
      </c>
      <c r="E3119" t="s">
        <v>7</v>
      </c>
      <c r="F3119">
        <v>710</v>
      </c>
      <c r="G3119">
        <v>1995</v>
      </c>
      <c r="H3119">
        <v>0</v>
      </c>
      <c r="I3119">
        <v>0.64400000000000002</v>
      </c>
    </row>
    <row r="3120" spans="1:9" x14ac:dyDescent="0.2">
      <c r="A3120" t="s">
        <v>3193</v>
      </c>
      <c r="B3120" t="s">
        <v>117</v>
      </c>
      <c r="C3120">
        <v>2991</v>
      </c>
      <c r="D3120" s="41">
        <v>2.4548611111111115E-2</v>
      </c>
      <c r="E3120" t="s">
        <v>7</v>
      </c>
      <c r="F3120">
        <v>685</v>
      </c>
      <c r="G3120">
        <v>2001</v>
      </c>
      <c r="H3120">
        <v>0</v>
      </c>
      <c r="I3120">
        <v>0.65800000000000003</v>
      </c>
    </row>
    <row r="3121" spans="1:9" x14ac:dyDescent="0.2">
      <c r="A3121" t="s">
        <v>3194</v>
      </c>
      <c r="B3121" t="s">
        <v>117</v>
      </c>
      <c r="C3121">
        <v>2992</v>
      </c>
      <c r="D3121" s="41">
        <v>2.4881944444444443E-2</v>
      </c>
      <c r="E3121" t="s">
        <v>7</v>
      </c>
      <c r="F3121">
        <v>739</v>
      </c>
      <c r="G3121">
        <v>2022</v>
      </c>
      <c r="H3121">
        <v>0</v>
      </c>
      <c r="I3121">
        <v>0.63500000000000001</v>
      </c>
    </row>
    <row r="3122" spans="1:9" x14ac:dyDescent="0.2">
      <c r="A3122" t="s">
        <v>3195</v>
      </c>
      <c r="B3122" t="s">
        <v>117</v>
      </c>
      <c r="C3122">
        <v>2993</v>
      </c>
      <c r="D3122" s="41">
        <v>2.501273148148148E-2</v>
      </c>
      <c r="E3122" t="s">
        <v>7</v>
      </c>
      <c r="F3122">
        <v>758</v>
      </c>
      <c r="G3122">
        <v>2132</v>
      </c>
      <c r="H3122">
        <v>0</v>
      </c>
      <c r="I3122">
        <v>0.64400000000000002</v>
      </c>
    </row>
    <row r="3123" spans="1:9" x14ac:dyDescent="0.2">
      <c r="A3123" t="s">
        <v>3196</v>
      </c>
      <c r="B3123" t="s">
        <v>117</v>
      </c>
      <c r="C3123">
        <v>2994</v>
      </c>
      <c r="D3123" s="41">
        <v>2.5171296296296299E-2</v>
      </c>
      <c r="E3123" t="s">
        <v>7</v>
      </c>
      <c r="F3123">
        <v>744</v>
      </c>
      <c r="G3123">
        <v>2348</v>
      </c>
      <c r="H3123">
        <v>0</v>
      </c>
      <c r="I3123">
        <v>0.68300000000000005</v>
      </c>
    </row>
    <row r="3124" spans="1:9" x14ac:dyDescent="0.2">
      <c r="A3124" t="s">
        <v>3197</v>
      </c>
      <c r="B3124" t="s">
        <v>117</v>
      </c>
      <c r="C3124">
        <v>2995</v>
      </c>
      <c r="D3124" s="41">
        <v>2.5285879629629634E-2</v>
      </c>
      <c r="E3124" t="s">
        <v>7</v>
      </c>
      <c r="F3124">
        <v>725</v>
      </c>
      <c r="G3124">
        <v>1866</v>
      </c>
      <c r="H3124">
        <v>0</v>
      </c>
      <c r="I3124">
        <v>0.61099999999999999</v>
      </c>
    </row>
    <row r="3125" spans="1:9" x14ac:dyDescent="0.2">
      <c r="A3125" t="s">
        <v>3198</v>
      </c>
      <c r="B3125" t="s">
        <v>117</v>
      </c>
      <c r="C3125">
        <v>2996</v>
      </c>
      <c r="D3125" s="41">
        <v>2.5406250000000002E-2</v>
      </c>
      <c r="E3125" t="s">
        <v>7</v>
      </c>
      <c r="F3125">
        <v>716</v>
      </c>
      <c r="G3125">
        <v>2322</v>
      </c>
      <c r="H3125">
        <v>0</v>
      </c>
      <c r="I3125">
        <v>0.69199999999999995</v>
      </c>
    </row>
    <row r="3126" spans="1:9" x14ac:dyDescent="0.2">
      <c r="A3126" t="s">
        <v>3199</v>
      </c>
      <c r="B3126" t="s">
        <v>117</v>
      </c>
      <c r="C3126">
        <v>2997</v>
      </c>
      <c r="D3126" s="41">
        <v>2.5550925925925925E-2</v>
      </c>
      <c r="E3126" t="s">
        <v>7</v>
      </c>
      <c r="F3126">
        <v>835</v>
      </c>
      <c r="G3126">
        <v>2579</v>
      </c>
      <c r="H3126">
        <v>0</v>
      </c>
      <c r="I3126">
        <v>0.67600000000000005</v>
      </c>
    </row>
    <row r="3127" spans="1:9" x14ac:dyDescent="0.2">
      <c r="A3127" t="s">
        <v>3200</v>
      </c>
      <c r="B3127" t="s">
        <v>117</v>
      </c>
      <c r="C3127">
        <v>2998</v>
      </c>
      <c r="D3127" s="41">
        <v>2.5667824074074072E-2</v>
      </c>
      <c r="E3127" t="s">
        <v>7</v>
      </c>
      <c r="F3127">
        <v>765</v>
      </c>
      <c r="G3127">
        <v>2201</v>
      </c>
      <c r="H3127">
        <v>0</v>
      </c>
      <c r="I3127">
        <v>0.65200000000000002</v>
      </c>
    </row>
    <row r="3128" spans="1:9" x14ac:dyDescent="0.2">
      <c r="A3128" t="s">
        <v>3201</v>
      </c>
      <c r="B3128" t="s">
        <v>117</v>
      </c>
      <c r="C3128">
        <v>2999</v>
      </c>
      <c r="D3128" s="41">
        <v>2.5766203703703704E-2</v>
      </c>
      <c r="E3128" t="s">
        <v>7</v>
      </c>
      <c r="F3128">
        <v>608</v>
      </c>
      <c r="G3128">
        <v>1931</v>
      </c>
      <c r="H3128">
        <v>0</v>
      </c>
      <c r="I3128">
        <v>0.68500000000000005</v>
      </c>
    </row>
    <row r="3129" spans="1:9" x14ac:dyDescent="0.2">
      <c r="A3129" t="s">
        <v>3202</v>
      </c>
      <c r="B3129" t="s">
        <v>117</v>
      </c>
      <c r="C3129">
        <v>3000</v>
      </c>
      <c r="D3129" s="41">
        <v>2.5910879629629627E-2</v>
      </c>
      <c r="E3129" t="s">
        <v>7</v>
      </c>
      <c r="F3129">
        <v>925</v>
      </c>
      <c r="G3129">
        <v>2529</v>
      </c>
      <c r="H3129">
        <v>0</v>
      </c>
      <c r="I3129">
        <v>0.63400000000000001</v>
      </c>
    </row>
    <row r="3130" spans="1:9" x14ac:dyDescent="0.2">
      <c r="A3130" t="s">
        <v>3203</v>
      </c>
      <c r="B3130" t="s">
        <v>117</v>
      </c>
      <c r="C3130">
        <v>3001</v>
      </c>
      <c r="D3130" s="41">
        <v>2.604050925925926E-2</v>
      </c>
      <c r="E3130" t="s">
        <v>7</v>
      </c>
      <c r="F3130">
        <v>696</v>
      </c>
      <c r="G3130">
        <v>2147</v>
      </c>
      <c r="H3130">
        <v>0</v>
      </c>
      <c r="I3130">
        <v>0.67600000000000005</v>
      </c>
    </row>
    <row r="3131" spans="1:9" x14ac:dyDescent="0.2">
      <c r="A3131" t="s">
        <v>3204</v>
      </c>
      <c r="B3131" t="s">
        <v>117</v>
      </c>
      <c r="C3131">
        <v>3002</v>
      </c>
      <c r="D3131" s="41">
        <v>2.6184027777777775E-2</v>
      </c>
      <c r="E3131" t="s">
        <v>7</v>
      </c>
      <c r="F3131">
        <v>812</v>
      </c>
      <c r="G3131">
        <v>2415</v>
      </c>
      <c r="H3131">
        <v>0</v>
      </c>
      <c r="I3131">
        <v>0.66400000000000003</v>
      </c>
    </row>
    <row r="3132" spans="1:9" x14ac:dyDescent="0.2">
      <c r="A3132" t="s">
        <v>3205</v>
      </c>
      <c r="B3132" t="s">
        <v>117</v>
      </c>
      <c r="C3132">
        <v>3003</v>
      </c>
      <c r="D3132" s="41">
        <v>2.6315972222222223E-2</v>
      </c>
      <c r="E3132" t="s">
        <v>7</v>
      </c>
      <c r="F3132">
        <v>720</v>
      </c>
      <c r="G3132">
        <v>2043</v>
      </c>
      <c r="H3132">
        <v>0</v>
      </c>
      <c r="I3132">
        <v>0.64800000000000002</v>
      </c>
    </row>
    <row r="3133" spans="1:9" x14ac:dyDescent="0.2">
      <c r="A3133" t="s">
        <v>3206</v>
      </c>
      <c r="B3133" t="s">
        <v>117</v>
      </c>
      <c r="C3133">
        <v>3004</v>
      </c>
      <c r="D3133" s="41">
        <v>2.6460648148148146E-2</v>
      </c>
      <c r="E3133" t="s">
        <v>7</v>
      </c>
      <c r="F3133">
        <v>606</v>
      </c>
      <c r="G3133">
        <v>1738</v>
      </c>
      <c r="H3133">
        <v>0</v>
      </c>
      <c r="I3133">
        <v>0.65100000000000002</v>
      </c>
    </row>
    <row r="3134" spans="1:9" x14ac:dyDescent="0.2">
      <c r="A3134" t="s">
        <v>3207</v>
      </c>
      <c r="B3134" t="s">
        <v>117</v>
      </c>
      <c r="C3134">
        <v>3005</v>
      </c>
      <c r="D3134" s="41">
        <v>2.6586805555555551E-2</v>
      </c>
      <c r="E3134" t="s">
        <v>7</v>
      </c>
      <c r="F3134">
        <v>771</v>
      </c>
      <c r="G3134">
        <v>2194</v>
      </c>
      <c r="H3134">
        <v>0</v>
      </c>
      <c r="I3134">
        <v>0.64900000000000002</v>
      </c>
    </row>
    <row r="3135" spans="1:9" x14ac:dyDescent="0.2">
      <c r="A3135" t="s">
        <v>3208</v>
      </c>
      <c r="B3135" t="s">
        <v>117</v>
      </c>
      <c r="C3135">
        <v>3006</v>
      </c>
      <c r="D3135" s="41">
        <v>2.6710648148148147E-2</v>
      </c>
      <c r="E3135" t="s">
        <v>7</v>
      </c>
      <c r="F3135">
        <v>707</v>
      </c>
      <c r="G3135">
        <v>2253</v>
      </c>
      <c r="H3135">
        <v>0</v>
      </c>
      <c r="I3135">
        <v>0.68600000000000005</v>
      </c>
    </row>
    <row r="3136" spans="1:9" x14ac:dyDescent="0.2">
      <c r="A3136" t="s">
        <v>3209</v>
      </c>
      <c r="B3136" t="s">
        <v>117</v>
      </c>
      <c r="C3136">
        <v>3007</v>
      </c>
      <c r="D3136" s="41">
        <v>2.6855324074074077E-2</v>
      </c>
      <c r="E3136" t="s">
        <v>7</v>
      </c>
      <c r="F3136">
        <v>525</v>
      </c>
      <c r="G3136">
        <v>1552</v>
      </c>
      <c r="H3136">
        <v>0</v>
      </c>
      <c r="I3136">
        <v>0.66200000000000003</v>
      </c>
    </row>
    <row r="3137" spans="1:9" x14ac:dyDescent="0.2">
      <c r="A3137" t="s">
        <v>3210</v>
      </c>
      <c r="B3137" t="s">
        <v>117</v>
      </c>
      <c r="C3137">
        <v>3008</v>
      </c>
      <c r="D3137" s="41">
        <v>2.6984953703703702E-2</v>
      </c>
      <c r="E3137" t="s">
        <v>7</v>
      </c>
      <c r="F3137">
        <v>986</v>
      </c>
      <c r="G3137">
        <v>2822</v>
      </c>
      <c r="H3137">
        <v>0</v>
      </c>
      <c r="I3137">
        <v>0.65100000000000002</v>
      </c>
    </row>
    <row r="3138" spans="1:9" x14ac:dyDescent="0.2">
      <c r="A3138" t="s">
        <v>3211</v>
      </c>
      <c r="B3138" t="s">
        <v>117</v>
      </c>
      <c r="C3138">
        <v>3009</v>
      </c>
      <c r="D3138" s="41">
        <v>2.7115740740740742E-2</v>
      </c>
      <c r="E3138" t="s">
        <v>7</v>
      </c>
      <c r="F3138">
        <v>791</v>
      </c>
      <c r="G3138">
        <v>2105</v>
      </c>
      <c r="H3138">
        <v>0</v>
      </c>
      <c r="I3138">
        <v>0.624</v>
      </c>
    </row>
    <row r="3139" spans="1:9" x14ac:dyDescent="0.2">
      <c r="A3139" t="s">
        <v>3212</v>
      </c>
      <c r="B3139" t="s">
        <v>117</v>
      </c>
      <c r="C3139">
        <v>3010</v>
      </c>
      <c r="D3139" s="41">
        <v>2.7229166666666665E-2</v>
      </c>
      <c r="E3139" t="s">
        <v>7</v>
      </c>
      <c r="F3139">
        <v>645</v>
      </c>
      <c r="G3139">
        <v>1973</v>
      </c>
      <c r="H3139">
        <v>0</v>
      </c>
      <c r="I3139">
        <v>0.67300000000000004</v>
      </c>
    </row>
    <row r="3140" spans="1:9" x14ac:dyDescent="0.2">
      <c r="A3140" t="s">
        <v>3174</v>
      </c>
      <c r="B3140" t="s">
        <v>117</v>
      </c>
      <c r="C3140">
        <v>3011</v>
      </c>
      <c r="D3140" s="41">
        <v>2.7405092592592592E-2</v>
      </c>
      <c r="E3140" t="s">
        <v>7</v>
      </c>
      <c r="F3140">
        <v>994</v>
      </c>
      <c r="G3140">
        <v>2589</v>
      </c>
      <c r="H3140">
        <v>0</v>
      </c>
      <c r="I3140">
        <v>0.61599999999999999</v>
      </c>
    </row>
    <row r="3141" spans="1:9" x14ac:dyDescent="0.2">
      <c r="A3141" t="s">
        <v>3214</v>
      </c>
      <c r="B3141" t="s">
        <v>117</v>
      </c>
      <c r="C3141">
        <v>3012</v>
      </c>
      <c r="D3141" s="41">
        <v>3.3667824074074072E-2</v>
      </c>
      <c r="E3141" t="s">
        <v>7</v>
      </c>
      <c r="F3141">
        <v>826</v>
      </c>
      <c r="G3141">
        <v>2336</v>
      </c>
      <c r="H3141">
        <v>0</v>
      </c>
      <c r="I3141">
        <v>0.64600000000000002</v>
      </c>
    </row>
    <row r="3142" spans="1:9" x14ac:dyDescent="0.2">
      <c r="A3142" t="s">
        <v>3215</v>
      </c>
      <c r="B3142" t="s">
        <v>117</v>
      </c>
      <c r="C3142">
        <v>3013</v>
      </c>
      <c r="D3142" s="41">
        <v>3.407175925925926E-2</v>
      </c>
      <c r="E3142" t="s">
        <v>7</v>
      </c>
      <c r="F3142">
        <v>705</v>
      </c>
      <c r="G3142">
        <v>2096</v>
      </c>
      <c r="H3142">
        <v>0</v>
      </c>
      <c r="I3142">
        <v>0.66400000000000003</v>
      </c>
    </row>
    <row r="3143" spans="1:9" x14ac:dyDescent="0.2">
      <c r="A3143" t="s">
        <v>3216</v>
      </c>
      <c r="B3143" t="s">
        <v>117</v>
      </c>
      <c r="C3143">
        <v>3014</v>
      </c>
      <c r="D3143" s="41">
        <v>3.4199074074074076E-2</v>
      </c>
      <c r="E3143" t="s">
        <v>7</v>
      </c>
      <c r="F3143">
        <v>773</v>
      </c>
      <c r="G3143">
        <v>2251</v>
      </c>
      <c r="H3143">
        <v>0</v>
      </c>
      <c r="I3143">
        <v>0.65700000000000003</v>
      </c>
    </row>
    <row r="3144" spans="1:9" x14ac:dyDescent="0.2">
      <c r="A3144" t="s">
        <v>3217</v>
      </c>
      <c r="B3144" t="s">
        <v>117</v>
      </c>
      <c r="C3144">
        <v>3015</v>
      </c>
      <c r="D3144" s="41">
        <v>3.4333333333333334E-2</v>
      </c>
      <c r="E3144" t="s">
        <v>7</v>
      </c>
      <c r="F3144">
        <v>694</v>
      </c>
      <c r="G3144">
        <v>2060</v>
      </c>
      <c r="H3144">
        <v>0</v>
      </c>
      <c r="I3144">
        <v>0.66300000000000003</v>
      </c>
    </row>
    <row r="3145" spans="1:9" x14ac:dyDescent="0.2">
      <c r="A3145" t="s">
        <v>3218</v>
      </c>
      <c r="B3145" t="s">
        <v>117</v>
      </c>
      <c r="C3145">
        <v>3016</v>
      </c>
      <c r="D3145" s="41">
        <v>3.4491898148148147E-2</v>
      </c>
      <c r="E3145" t="s">
        <v>7</v>
      </c>
      <c r="F3145">
        <v>682</v>
      </c>
      <c r="G3145">
        <v>1971</v>
      </c>
      <c r="H3145">
        <v>0</v>
      </c>
      <c r="I3145">
        <v>0.65400000000000003</v>
      </c>
    </row>
    <row r="3146" spans="1:9" x14ac:dyDescent="0.2">
      <c r="A3146" t="s">
        <v>3219</v>
      </c>
      <c r="B3146" t="s">
        <v>117</v>
      </c>
      <c r="C3146">
        <v>3017</v>
      </c>
      <c r="D3146" s="41">
        <v>3.4670138888888889E-2</v>
      </c>
      <c r="E3146" t="s">
        <v>7</v>
      </c>
      <c r="F3146">
        <v>699</v>
      </c>
      <c r="G3146">
        <v>2226</v>
      </c>
      <c r="H3146">
        <v>0</v>
      </c>
      <c r="I3146">
        <v>0.68600000000000005</v>
      </c>
    </row>
    <row r="3147" spans="1:9" x14ac:dyDescent="0.2">
      <c r="A3147" t="s">
        <v>3220</v>
      </c>
      <c r="B3147" t="s">
        <v>117</v>
      </c>
      <c r="C3147">
        <v>3018</v>
      </c>
      <c r="D3147" s="41">
        <v>3.4802083333333338E-2</v>
      </c>
      <c r="E3147" t="s">
        <v>7</v>
      </c>
      <c r="F3147">
        <v>686</v>
      </c>
      <c r="G3147">
        <v>2183</v>
      </c>
      <c r="H3147">
        <v>0</v>
      </c>
      <c r="I3147">
        <v>0.68600000000000005</v>
      </c>
    </row>
    <row r="3148" spans="1:9" x14ac:dyDescent="0.2">
      <c r="A3148" t="s">
        <v>3221</v>
      </c>
      <c r="B3148" t="s">
        <v>117</v>
      </c>
      <c r="C3148">
        <v>3019</v>
      </c>
      <c r="D3148" s="41">
        <v>3.4946759259259254E-2</v>
      </c>
      <c r="E3148" t="s">
        <v>7</v>
      </c>
      <c r="F3148">
        <v>821</v>
      </c>
      <c r="G3148">
        <v>2159</v>
      </c>
      <c r="H3148">
        <v>0</v>
      </c>
      <c r="I3148">
        <v>0.62</v>
      </c>
    </row>
    <row r="3149" spans="1:9" x14ac:dyDescent="0.2">
      <c r="A3149" t="s">
        <v>3222</v>
      </c>
      <c r="B3149" t="s">
        <v>117</v>
      </c>
      <c r="C3149">
        <v>3020</v>
      </c>
      <c r="D3149" s="41">
        <v>3.5074074074074077E-2</v>
      </c>
      <c r="E3149" t="s">
        <v>7</v>
      </c>
      <c r="F3149">
        <v>701</v>
      </c>
      <c r="G3149">
        <v>2327</v>
      </c>
      <c r="H3149">
        <v>0</v>
      </c>
      <c r="I3149">
        <v>0.69899999999999995</v>
      </c>
    </row>
    <row r="3150" spans="1:9" x14ac:dyDescent="0.2">
      <c r="A3150" t="s">
        <v>3223</v>
      </c>
      <c r="B3150" t="s">
        <v>117</v>
      </c>
      <c r="C3150">
        <v>3021</v>
      </c>
      <c r="D3150" s="41">
        <v>3.5383101851851853E-2</v>
      </c>
      <c r="E3150" t="s">
        <v>7</v>
      </c>
      <c r="F3150">
        <v>1332</v>
      </c>
      <c r="G3150">
        <v>3781</v>
      </c>
      <c r="H3150">
        <v>0</v>
      </c>
      <c r="I3150">
        <v>0.64800000000000002</v>
      </c>
    </row>
    <row r="3151" spans="1:9" x14ac:dyDescent="0.2">
      <c r="A3151" t="s">
        <v>3224</v>
      </c>
      <c r="B3151" t="s">
        <v>117</v>
      </c>
      <c r="C3151">
        <v>3022</v>
      </c>
      <c r="D3151" s="41">
        <v>3.549652777777778E-2</v>
      </c>
      <c r="E3151" t="s">
        <v>7</v>
      </c>
      <c r="F3151">
        <v>1040</v>
      </c>
      <c r="G3151">
        <v>2872</v>
      </c>
      <c r="H3151">
        <v>0</v>
      </c>
      <c r="I3151">
        <v>0.63800000000000001</v>
      </c>
    </row>
    <row r="3152" spans="1:9" x14ac:dyDescent="0.2">
      <c r="A3152" t="s">
        <v>3225</v>
      </c>
      <c r="B3152" t="s">
        <v>117</v>
      </c>
      <c r="C3152">
        <v>3023</v>
      </c>
      <c r="D3152" s="41">
        <v>3.5627314814814813E-2</v>
      </c>
      <c r="E3152" t="s">
        <v>7</v>
      </c>
      <c r="F3152">
        <v>658</v>
      </c>
      <c r="G3152">
        <v>1885</v>
      </c>
      <c r="H3152">
        <v>0</v>
      </c>
      <c r="I3152">
        <v>0.65100000000000002</v>
      </c>
    </row>
    <row r="3153" spans="1:9" x14ac:dyDescent="0.2">
      <c r="A3153" t="s">
        <v>3226</v>
      </c>
      <c r="B3153" t="s">
        <v>117</v>
      </c>
      <c r="C3153">
        <v>3024</v>
      </c>
      <c r="D3153" s="41">
        <v>3.5770833333333328E-2</v>
      </c>
      <c r="E3153" t="s">
        <v>7</v>
      </c>
      <c r="F3153">
        <v>759</v>
      </c>
      <c r="G3153">
        <v>2319</v>
      </c>
      <c r="H3153">
        <v>0</v>
      </c>
      <c r="I3153">
        <v>0.67300000000000004</v>
      </c>
    </row>
    <row r="3154" spans="1:9" x14ac:dyDescent="0.2">
      <c r="A3154" t="s">
        <v>3227</v>
      </c>
      <c r="B3154" t="s">
        <v>117</v>
      </c>
      <c r="C3154">
        <v>3025</v>
      </c>
      <c r="D3154" s="41">
        <v>3.5899305555555559E-2</v>
      </c>
      <c r="E3154" t="s">
        <v>7</v>
      </c>
      <c r="F3154">
        <v>782</v>
      </c>
      <c r="G3154">
        <v>2527</v>
      </c>
      <c r="H3154">
        <v>0</v>
      </c>
      <c r="I3154">
        <v>0.69099999999999995</v>
      </c>
    </row>
    <row r="3155" spans="1:9" x14ac:dyDescent="0.2">
      <c r="A3155" t="s">
        <v>3228</v>
      </c>
      <c r="B3155" t="s">
        <v>117</v>
      </c>
      <c r="C3155">
        <v>3026</v>
      </c>
      <c r="D3155" s="41">
        <v>3.6043981481481482E-2</v>
      </c>
      <c r="E3155" t="s">
        <v>7</v>
      </c>
      <c r="F3155">
        <v>781</v>
      </c>
      <c r="G3155">
        <v>2010</v>
      </c>
      <c r="H3155">
        <v>0</v>
      </c>
      <c r="I3155">
        <v>0.61099999999999999</v>
      </c>
    </row>
    <row r="3156" spans="1:9" x14ac:dyDescent="0.2">
      <c r="A3156" t="s">
        <v>3229</v>
      </c>
      <c r="B3156" t="s">
        <v>117</v>
      </c>
      <c r="C3156">
        <v>3027</v>
      </c>
      <c r="D3156" s="41">
        <v>3.6174768518518523E-2</v>
      </c>
      <c r="E3156" t="s">
        <v>7</v>
      </c>
      <c r="F3156">
        <v>653</v>
      </c>
      <c r="G3156">
        <v>2033</v>
      </c>
      <c r="H3156">
        <v>0</v>
      </c>
      <c r="I3156">
        <v>0.67900000000000005</v>
      </c>
    </row>
    <row r="3157" spans="1:9" x14ac:dyDescent="0.2">
      <c r="A3157" t="s">
        <v>3230</v>
      </c>
      <c r="B3157" t="s">
        <v>117</v>
      </c>
      <c r="C3157">
        <v>3028</v>
      </c>
      <c r="D3157" s="41">
        <v>3.6302083333333332E-2</v>
      </c>
      <c r="E3157" t="s">
        <v>7</v>
      </c>
      <c r="F3157">
        <v>781</v>
      </c>
      <c r="G3157">
        <v>2218</v>
      </c>
      <c r="H3157">
        <v>0</v>
      </c>
      <c r="I3157">
        <v>0.64800000000000002</v>
      </c>
    </row>
    <row r="3158" spans="1:9" x14ac:dyDescent="0.2">
      <c r="A3158" t="s">
        <v>3231</v>
      </c>
      <c r="B3158" t="s">
        <v>117</v>
      </c>
      <c r="C3158">
        <v>3029</v>
      </c>
      <c r="D3158" s="41">
        <v>3.6410879629629626E-2</v>
      </c>
      <c r="E3158" t="s">
        <v>7</v>
      </c>
      <c r="F3158">
        <v>666</v>
      </c>
      <c r="G3158">
        <v>2003</v>
      </c>
      <c r="H3158">
        <v>0</v>
      </c>
      <c r="I3158">
        <v>0.66700000000000004</v>
      </c>
    </row>
    <row r="3159" spans="1:9" x14ac:dyDescent="0.2">
      <c r="A3159" t="s">
        <v>3232</v>
      </c>
      <c r="B3159" t="s">
        <v>117</v>
      </c>
      <c r="C3159">
        <v>3030</v>
      </c>
      <c r="D3159" s="41">
        <v>3.6524305555555553E-2</v>
      </c>
      <c r="E3159" t="s">
        <v>7</v>
      </c>
      <c r="F3159">
        <v>990</v>
      </c>
      <c r="G3159">
        <v>2698</v>
      </c>
      <c r="H3159">
        <v>0</v>
      </c>
      <c r="I3159">
        <v>0.63300000000000001</v>
      </c>
    </row>
    <row r="3160" spans="1:9" x14ac:dyDescent="0.2">
      <c r="A3160" t="s">
        <v>3233</v>
      </c>
      <c r="B3160" t="s">
        <v>117</v>
      </c>
      <c r="C3160">
        <v>3031</v>
      </c>
      <c r="D3160" s="41">
        <v>3.6776620370370376E-2</v>
      </c>
      <c r="E3160" t="s">
        <v>7</v>
      </c>
      <c r="F3160">
        <v>633</v>
      </c>
      <c r="G3160">
        <v>1823</v>
      </c>
      <c r="H3160">
        <v>0</v>
      </c>
      <c r="I3160">
        <v>0.65300000000000002</v>
      </c>
    </row>
    <row r="3161" spans="1:9" x14ac:dyDescent="0.2">
      <c r="A3161" t="s">
        <v>3234</v>
      </c>
      <c r="B3161" t="s">
        <v>117</v>
      </c>
      <c r="C3161">
        <v>3032</v>
      </c>
      <c r="D3161" s="41">
        <v>3.6891203703703704E-2</v>
      </c>
      <c r="E3161" t="s">
        <v>7</v>
      </c>
      <c r="F3161">
        <v>834</v>
      </c>
      <c r="G3161">
        <v>2428</v>
      </c>
      <c r="H3161">
        <v>0</v>
      </c>
      <c r="I3161">
        <v>0.65700000000000003</v>
      </c>
    </row>
    <row r="3162" spans="1:9" x14ac:dyDescent="0.2">
      <c r="A3162" t="s">
        <v>3235</v>
      </c>
      <c r="B3162" t="s">
        <v>117</v>
      </c>
      <c r="C3162">
        <v>3033</v>
      </c>
      <c r="D3162" s="41">
        <v>3.7015046296296296E-2</v>
      </c>
      <c r="E3162" t="s">
        <v>7</v>
      </c>
      <c r="F3162">
        <v>778</v>
      </c>
      <c r="G3162">
        <v>2324</v>
      </c>
      <c r="H3162">
        <v>0</v>
      </c>
      <c r="I3162">
        <v>0.66500000000000004</v>
      </c>
    </row>
    <row r="3163" spans="1:9" x14ac:dyDescent="0.2">
      <c r="A3163" t="s">
        <v>3236</v>
      </c>
      <c r="B3163" t="s">
        <v>117</v>
      </c>
      <c r="C3163">
        <v>3034</v>
      </c>
      <c r="D3163" s="41">
        <v>3.7143518518518513E-2</v>
      </c>
      <c r="E3163" t="s">
        <v>7</v>
      </c>
      <c r="F3163">
        <v>682</v>
      </c>
      <c r="G3163">
        <v>2225</v>
      </c>
      <c r="H3163">
        <v>0</v>
      </c>
      <c r="I3163">
        <v>0.69299999999999995</v>
      </c>
    </row>
    <row r="3164" spans="1:9" x14ac:dyDescent="0.2">
      <c r="A3164" t="s">
        <v>3237</v>
      </c>
      <c r="B3164" t="s">
        <v>117</v>
      </c>
      <c r="C3164">
        <v>3035</v>
      </c>
      <c r="D3164" s="41">
        <v>3.7315972222222223E-2</v>
      </c>
      <c r="E3164" t="s">
        <v>7</v>
      </c>
      <c r="F3164">
        <v>943</v>
      </c>
      <c r="G3164">
        <v>2588</v>
      </c>
      <c r="H3164">
        <v>0</v>
      </c>
      <c r="I3164">
        <v>0.63600000000000001</v>
      </c>
    </row>
    <row r="3165" spans="1:9" x14ac:dyDescent="0.2">
      <c r="A3165" t="s">
        <v>3238</v>
      </c>
      <c r="B3165" t="s">
        <v>117</v>
      </c>
      <c r="C3165">
        <v>3036</v>
      </c>
      <c r="D3165" s="41">
        <v>3.7474537037037035E-2</v>
      </c>
      <c r="E3165" t="s">
        <v>7</v>
      </c>
      <c r="F3165">
        <v>711</v>
      </c>
      <c r="G3165">
        <v>2277</v>
      </c>
      <c r="H3165">
        <v>0</v>
      </c>
      <c r="I3165">
        <v>0.68799999999999994</v>
      </c>
    </row>
    <row r="3166" spans="1:9" x14ac:dyDescent="0.2">
      <c r="A3166" t="s">
        <v>3239</v>
      </c>
      <c r="B3166" t="s">
        <v>117</v>
      </c>
      <c r="C3166">
        <v>3037</v>
      </c>
      <c r="D3166" s="41">
        <v>3.76087962962963E-2</v>
      </c>
      <c r="E3166" t="s">
        <v>7</v>
      </c>
      <c r="F3166">
        <v>744</v>
      </c>
      <c r="G3166">
        <v>1994</v>
      </c>
      <c r="H3166">
        <v>0</v>
      </c>
      <c r="I3166">
        <v>0.627</v>
      </c>
    </row>
    <row r="3167" spans="1:9" x14ac:dyDescent="0.2">
      <c r="A3167" t="s">
        <v>3240</v>
      </c>
      <c r="B3167" t="s">
        <v>117</v>
      </c>
      <c r="C3167">
        <v>3038</v>
      </c>
      <c r="D3167" s="41">
        <v>3.7753472222222223E-2</v>
      </c>
      <c r="E3167" t="s">
        <v>7</v>
      </c>
      <c r="F3167">
        <v>848</v>
      </c>
      <c r="G3167">
        <v>2177</v>
      </c>
      <c r="H3167">
        <v>0</v>
      </c>
      <c r="I3167">
        <v>0.61</v>
      </c>
    </row>
    <row r="3168" spans="1:9" x14ac:dyDescent="0.2">
      <c r="A3168" t="s">
        <v>3241</v>
      </c>
      <c r="B3168" t="s">
        <v>117</v>
      </c>
      <c r="C3168">
        <v>3039</v>
      </c>
      <c r="D3168" s="41">
        <v>3.7884259259259263E-2</v>
      </c>
      <c r="E3168" t="s">
        <v>7</v>
      </c>
      <c r="F3168">
        <v>923</v>
      </c>
      <c r="G3168">
        <v>2674</v>
      </c>
      <c r="H3168">
        <v>0</v>
      </c>
      <c r="I3168">
        <v>0.65500000000000003</v>
      </c>
    </row>
    <row r="3169" spans="1:9" x14ac:dyDescent="0.2">
      <c r="A3169" t="s">
        <v>3242</v>
      </c>
      <c r="B3169" t="s">
        <v>117</v>
      </c>
      <c r="C3169">
        <v>3040</v>
      </c>
      <c r="D3169" s="41">
        <v>3.8013888888888889E-2</v>
      </c>
      <c r="E3169" t="s">
        <v>7</v>
      </c>
      <c r="F3169">
        <v>679</v>
      </c>
      <c r="G3169">
        <v>2129</v>
      </c>
      <c r="H3169">
        <v>0</v>
      </c>
      <c r="I3169">
        <v>0.68100000000000005</v>
      </c>
    </row>
    <row r="3170" spans="1:9" x14ac:dyDescent="0.2">
      <c r="A3170" t="s">
        <v>3243</v>
      </c>
      <c r="B3170" t="s">
        <v>117</v>
      </c>
      <c r="C3170">
        <v>3041</v>
      </c>
      <c r="D3170" s="41">
        <v>3.8144675925925929E-2</v>
      </c>
      <c r="E3170" t="s">
        <v>7</v>
      </c>
      <c r="F3170">
        <v>678</v>
      </c>
      <c r="G3170">
        <v>2288</v>
      </c>
      <c r="H3170">
        <v>0</v>
      </c>
      <c r="I3170">
        <v>0.70399999999999996</v>
      </c>
    </row>
    <row r="3171" spans="1:9" x14ac:dyDescent="0.2">
      <c r="A3171" t="s">
        <v>3244</v>
      </c>
      <c r="B3171" t="s">
        <v>117</v>
      </c>
      <c r="C3171">
        <v>3042</v>
      </c>
      <c r="D3171" s="41">
        <v>3.8244212962962966E-2</v>
      </c>
      <c r="E3171" t="s">
        <v>7</v>
      </c>
      <c r="F3171">
        <v>703</v>
      </c>
      <c r="G3171">
        <v>2264</v>
      </c>
      <c r="H3171">
        <v>0</v>
      </c>
      <c r="I3171">
        <v>0.68899999999999995</v>
      </c>
    </row>
    <row r="3172" spans="1:9" x14ac:dyDescent="0.2">
      <c r="A3172" t="s">
        <v>3245</v>
      </c>
      <c r="B3172" t="s">
        <v>117</v>
      </c>
      <c r="C3172">
        <v>3043</v>
      </c>
      <c r="D3172" s="41">
        <v>3.8361111111111117E-2</v>
      </c>
      <c r="E3172" t="s">
        <v>7</v>
      </c>
      <c r="F3172">
        <v>916</v>
      </c>
      <c r="G3172">
        <v>2377</v>
      </c>
      <c r="H3172">
        <v>0</v>
      </c>
      <c r="I3172">
        <v>0.61499999999999999</v>
      </c>
    </row>
    <row r="3173" spans="1:9" x14ac:dyDescent="0.2">
      <c r="A3173" t="s">
        <v>3246</v>
      </c>
      <c r="B3173" t="s">
        <v>117</v>
      </c>
      <c r="C3173">
        <v>3044</v>
      </c>
      <c r="D3173" s="41">
        <v>3.8506944444444448E-2</v>
      </c>
      <c r="E3173" t="s">
        <v>7</v>
      </c>
      <c r="F3173">
        <v>1034</v>
      </c>
      <c r="G3173">
        <v>2724</v>
      </c>
      <c r="H3173">
        <v>0</v>
      </c>
      <c r="I3173">
        <v>0.62</v>
      </c>
    </row>
    <row r="3174" spans="1:9" x14ac:dyDescent="0.2">
      <c r="A3174" t="s">
        <v>3247</v>
      </c>
      <c r="B3174" t="s">
        <v>117</v>
      </c>
      <c r="C3174">
        <v>3045</v>
      </c>
      <c r="D3174" s="41">
        <v>3.8651620370370371E-2</v>
      </c>
      <c r="E3174" t="s">
        <v>7</v>
      </c>
      <c r="F3174">
        <v>574</v>
      </c>
      <c r="G3174">
        <v>1601</v>
      </c>
      <c r="H3174">
        <v>0</v>
      </c>
      <c r="I3174">
        <v>0.64100000000000001</v>
      </c>
    </row>
    <row r="3175" spans="1:9" x14ac:dyDescent="0.2">
      <c r="A3175" t="s">
        <v>3248</v>
      </c>
      <c r="B3175" t="s">
        <v>117</v>
      </c>
      <c r="C3175">
        <v>3046</v>
      </c>
      <c r="D3175" s="41">
        <v>3.8809027777777776E-2</v>
      </c>
      <c r="E3175" t="s">
        <v>7</v>
      </c>
      <c r="F3175">
        <v>796</v>
      </c>
      <c r="G3175">
        <v>2516</v>
      </c>
      <c r="H3175">
        <v>0</v>
      </c>
      <c r="I3175">
        <v>0.68400000000000005</v>
      </c>
    </row>
    <row r="3176" spans="1:9" x14ac:dyDescent="0.2">
      <c r="A3176" t="s">
        <v>3249</v>
      </c>
      <c r="B3176" t="s">
        <v>117</v>
      </c>
      <c r="C3176">
        <v>3047</v>
      </c>
      <c r="D3176" s="41">
        <v>3.8940972222222224E-2</v>
      </c>
      <c r="E3176" t="s">
        <v>7</v>
      </c>
      <c r="F3176">
        <v>980</v>
      </c>
      <c r="G3176">
        <v>2712</v>
      </c>
      <c r="H3176">
        <v>0</v>
      </c>
      <c r="I3176">
        <v>0.63900000000000001</v>
      </c>
    </row>
    <row r="3177" spans="1:9" x14ac:dyDescent="0.2">
      <c r="A3177" t="s">
        <v>3250</v>
      </c>
      <c r="B3177" t="s">
        <v>117</v>
      </c>
      <c r="C3177">
        <v>3048</v>
      </c>
      <c r="D3177" s="41">
        <v>3.9098379629629636E-2</v>
      </c>
      <c r="E3177" t="s">
        <v>7</v>
      </c>
      <c r="F3177">
        <v>785</v>
      </c>
      <c r="G3177">
        <v>2548</v>
      </c>
      <c r="H3177">
        <v>0</v>
      </c>
      <c r="I3177">
        <v>0.69199999999999995</v>
      </c>
    </row>
    <row r="3178" spans="1:9" x14ac:dyDescent="0.2">
      <c r="A3178" t="s">
        <v>3251</v>
      </c>
      <c r="B3178" t="s">
        <v>117</v>
      </c>
      <c r="C3178">
        <v>3049</v>
      </c>
      <c r="D3178" s="41">
        <v>3.9268518518518515E-2</v>
      </c>
      <c r="E3178" t="s">
        <v>7</v>
      </c>
      <c r="F3178">
        <v>532</v>
      </c>
      <c r="G3178">
        <v>1398</v>
      </c>
      <c r="H3178">
        <v>0</v>
      </c>
      <c r="I3178">
        <v>0.61899999999999999</v>
      </c>
    </row>
    <row r="3179" spans="1:9" x14ac:dyDescent="0.2">
      <c r="A3179" t="s">
        <v>2861</v>
      </c>
      <c r="B3179" t="s">
        <v>117</v>
      </c>
      <c r="C3179">
        <v>3050</v>
      </c>
      <c r="D3179" s="41">
        <v>1.5567129629629629E-3</v>
      </c>
      <c r="E3179" t="s">
        <v>7</v>
      </c>
      <c r="F3179">
        <v>574</v>
      </c>
      <c r="G3179">
        <v>1721</v>
      </c>
      <c r="H3179">
        <v>0</v>
      </c>
      <c r="I3179">
        <v>0.66600000000000004</v>
      </c>
    </row>
    <row r="3180" spans="1:9" x14ac:dyDescent="0.2">
      <c r="A3180" t="s">
        <v>2862</v>
      </c>
      <c r="B3180" t="s">
        <v>117</v>
      </c>
      <c r="C3180">
        <v>3051</v>
      </c>
      <c r="D3180" s="41">
        <v>1.6944444444444444E-3</v>
      </c>
      <c r="E3180" t="s">
        <v>7</v>
      </c>
      <c r="F3180">
        <v>618</v>
      </c>
      <c r="G3180">
        <v>1741</v>
      </c>
      <c r="H3180">
        <v>0</v>
      </c>
      <c r="I3180">
        <v>0.64500000000000002</v>
      </c>
    </row>
    <row r="3181" spans="1:9" x14ac:dyDescent="0.2">
      <c r="A3181" t="s">
        <v>2863</v>
      </c>
      <c r="B3181" t="s">
        <v>117</v>
      </c>
      <c r="C3181">
        <v>3052</v>
      </c>
      <c r="D3181" s="41">
        <v>1.8113425925925927E-3</v>
      </c>
      <c r="E3181" t="s">
        <v>7</v>
      </c>
      <c r="F3181">
        <v>683</v>
      </c>
      <c r="G3181">
        <v>2122</v>
      </c>
      <c r="H3181">
        <v>0</v>
      </c>
      <c r="I3181">
        <v>0.67800000000000005</v>
      </c>
    </row>
    <row r="3182" spans="1:9" x14ac:dyDescent="0.2">
      <c r="A3182" t="s">
        <v>2864</v>
      </c>
      <c r="B3182" t="s">
        <v>117</v>
      </c>
      <c r="C3182">
        <v>3053</v>
      </c>
      <c r="D3182" s="41">
        <v>1.9976851851851852E-3</v>
      </c>
      <c r="E3182" t="s">
        <v>7</v>
      </c>
      <c r="F3182">
        <v>952</v>
      </c>
      <c r="G3182">
        <v>2599</v>
      </c>
      <c r="H3182">
        <v>0</v>
      </c>
      <c r="I3182">
        <v>0.63400000000000001</v>
      </c>
    </row>
    <row r="3183" spans="1:9" x14ac:dyDescent="0.2">
      <c r="A3183" t="s">
        <v>2865</v>
      </c>
      <c r="B3183" t="s">
        <v>117</v>
      </c>
      <c r="C3183">
        <v>3054</v>
      </c>
      <c r="D3183" s="41">
        <v>2.1319444444444446E-3</v>
      </c>
      <c r="E3183" t="s">
        <v>7</v>
      </c>
      <c r="F3183">
        <v>923</v>
      </c>
      <c r="G3183">
        <v>2577</v>
      </c>
      <c r="H3183">
        <v>0</v>
      </c>
      <c r="I3183">
        <v>0.64200000000000002</v>
      </c>
    </row>
    <row r="3184" spans="1:9" x14ac:dyDescent="0.2">
      <c r="A3184" t="s">
        <v>2866</v>
      </c>
      <c r="B3184" t="s">
        <v>117</v>
      </c>
      <c r="C3184">
        <v>3055</v>
      </c>
      <c r="D3184" s="41">
        <v>2.5775462962962965E-3</v>
      </c>
      <c r="E3184" t="s">
        <v>7</v>
      </c>
      <c r="F3184">
        <v>693</v>
      </c>
      <c r="G3184">
        <v>1870</v>
      </c>
      <c r="H3184">
        <v>0</v>
      </c>
      <c r="I3184">
        <v>0.629</v>
      </c>
    </row>
    <row r="3185" spans="1:9" x14ac:dyDescent="0.2">
      <c r="A3185" t="s">
        <v>2867</v>
      </c>
      <c r="B3185" t="s">
        <v>117</v>
      </c>
      <c r="C3185">
        <v>3056</v>
      </c>
      <c r="D3185" s="41">
        <v>2.701388888888889E-3</v>
      </c>
      <c r="E3185" t="s">
        <v>7</v>
      </c>
      <c r="F3185">
        <v>672</v>
      </c>
      <c r="G3185">
        <v>2289</v>
      </c>
      <c r="H3185">
        <v>0</v>
      </c>
      <c r="I3185">
        <v>0.70599999999999996</v>
      </c>
    </row>
    <row r="3186" spans="1:9" x14ac:dyDescent="0.2">
      <c r="A3186" t="s">
        <v>2868</v>
      </c>
      <c r="B3186" t="s">
        <v>117</v>
      </c>
      <c r="C3186">
        <v>3057</v>
      </c>
      <c r="D3186" s="41">
        <v>2.8449074074074075E-3</v>
      </c>
      <c r="E3186" t="s">
        <v>7</v>
      </c>
      <c r="F3186">
        <v>729</v>
      </c>
      <c r="G3186">
        <v>2313</v>
      </c>
      <c r="H3186">
        <v>0</v>
      </c>
      <c r="I3186">
        <v>0.68500000000000005</v>
      </c>
    </row>
    <row r="3187" spans="1:9" x14ac:dyDescent="0.2">
      <c r="A3187" t="s">
        <v>2869</v>
      </c>
      <c r="B3187" t="s">
        <v>117</v>
      </c>
      <c r="C3187">
        <v>3058</v>
      </c>
      <c r="D3187" s="41">
        <v>2.9629629629629628E-3</v>
      </c>
      <c r="E3187" t="s">
        <v>7</v>
      </c>
      <c r="F3187">
        <v>758</v>
      </c>
      <c r="G3187">
        <v>2076</v>
      </c>
      <c r="H3187">
        <v>0</v>
      </c>
      <c r="I3187">
        <v>0.63500000000000001</v>
      </c>
    </row>
    <row r="3188" spans="1:9" x14ac:dyDescent="0.2">
      <c r="A3188" t="s">
        <v>2870</v>
      </c>
      <c r="B3188" t="s">
        <v>117</v>
      </c>
      <c r="C3188">
        <v>3059</v>
      </c>
      <c r="D3188" s="41">
        <v>3.0891203703703705E-3</v>
      </c>
      <c r="E3188" t="s">
        <v>7</v>
      </c>
      <c r="F3188">
        <v>833</v>
      </c>
      <c r="G3188">
        <v>2267</v>
      </c>
      <c r="H3188">
        <v>0</v>
      </c>
      <c r="I3188">
        <v>0.63300000000000001</v>
      </c>
    </row>
    <row r="3189" spans="1:9" x14ac:dyDescent="0.2">
      <c r="A3189" t="s">
        <v>2871</v>
      </c>
      <c r="B3189" t="s">
        <v>117</v>
      </c>
      <c r="C3189">
        <v>3060</v>
      </c>
      <c r="D3189" s="41">
        <v>3.2118055555555559E-3</v>
      </c>
      <c r="E3189" t="s">
        <v>7</v>
      </c>
      <c r="F3189">
        <v>1035</v>
      </c>
      <c r="G3189">
        <v>2751</v>
      </c>
      <c r="H3189">
        <v>0</v>
      </c>
      <c r="I3189">
        <v>0.624</v>
      </c>
    </row>
    <row r="3190" spans="1:9" x14ac:dyDescent="0.2">
      <c r="A3190" t="s">
        <v>2872</v>
      </c>
      <c r="B3190" t="s">
        <v>117</v>
      </c>
      <c r="C3190">
        <v>3061</v>
      </c>
      <c r="D3190" s="41">
        <v>3.3564814814814811E-3</v>
      </c>
      <c r="E3190" t="s">
        <v>7</v>
      </c>
      <c r="F3190">
        <v>916</v>
      </c>
      <c r="G3190">
        <v>2555</v>
      </c>
      <c r="H3190">
        <v>0</v>
      </c>
      <c r="I3190">
        <v>0.64100000000000001</v>
      </c>
    </row>
    <row r="3191" spans="1:9" x14ac:dyDescent="0.2">
      <c r="A3191" t="s">
        <v>2873</v>
      </c>
      <c r="B3191" t="s">
        <v>117</v>
      </c>
      <c r="C3191">
        <v>3062</v>
      </c>
      <c r="D3191" s="41">
        <v>3.5011574074074077E-3</v>
      </c>
      <c r="E3191" t="s">
        <v>7</v>
      </c>
      <c r="F3191">
        <v>729</v>
      </c>
      <c r="G3191">
        <v>2066</v>
      </c>
      <c r="H3191">
        <v>0</v>
      </c>
      <c r="I3191">
        <v>0.64700000000000002</v>
      </c>
    </row>
    <row r="3192" spans="1:9" x14ac:dyDescent="0.2">
      <c r="A3192" t="s">
        <v>2874</v>
      </c>
      <c r="B3192" t="s">
        <v>117</v>
      </c>
      <c r="C3192">
        <v>3063</v>
      </c>
      <c r="D3192" s="41">
        <v>3.630787037037037E-3</v>
      </c>
      <c r="E3192" t="s">
        <v>7</v>
      </c>
      <c r="F3192">
        <v>723</v>
      </c>
      <c r="G3192">
        <v>2293</v>
      </c>
      <c r="H3192">
        <v>0</v>
      </c>
      <c r="I3192">
        <v>0.68500000000000005</v>
      </c>
    </row>
    <row r="3193" spans="1:9" x14ac:dyDescent="0.2">
      <c r="A3193" t="s">
        <v>2875</v>
      </c>
      <c r="B3193" t="s">
        <v>117</v>
      </c>
      <c r="C3193">
        <v>3064</v>
      </c>
      <c r="D3193" s="41">
        <v>3.7754629629629631E-3</v>
      </c>
      <c r="E3193" t="s">
        <v>7</v>
      </c>
      <c r="F3193">
        <v>663</v>
      </c>
      <c r="G3193">
        <v>1868</v>
      </c>
      <c r="H3193">
        <v>0</v>
      </c>
      <c r="I3193">
        <v>0.64500000000000002</v>
      </c>
    </row>
    <row r="3194" spans="1:9" x14ac:dyDescent="0.2">
      <c r="A3194" t="s">
        <v>2876</v>
      </c>
      <c r="B3194" t="s">
        <v>117</v>
      </c>
      <c r="C3194">
        <v>3065</v>
      </c>
      <c r="D3194" s="41">
        <v>3.9074074074074072E-3</v>
      </c>
      <c r="E3194" t="s">
        <v>7</v>
      </c>
      <c r="F3194">
        <v>712</v>
      </c>
      <c r="G3194">
        <v>2065</v>
      </c>
      <c r="H3194">
        <v>0</v>
      </c>
      <c r="I3194">
        <v>0.65500000000000003</v>
      </c>
    </row>
    <row r="3195" spans="1:9" x14ac:dyDescent="0.2">
      <c r="A3195" t="s">
        <v>2877</v>
      </c>
      <c r="B3195" t="s">
        <v>117</v>
      </c>
      <c r="C3195">
        <v>3066</v>
      </c>
      <c r="D3195" s="41">
        <v>4.0069444444444441E-3</v>
      </c>
      <c r="E3195" t="s">
        <v>7</v>
      </c>
      <c r="F3195">
        <v>809</v>
      </c>
      <c r="G3195">
        <v>2386</v>
      </c>
      <c r="H3195">
        <v>0</v>
      </c>
      <c r="I3195">
        <v>0.66100000000000003</v>
      </c>
    </row>
    <row r="3196" spans="1:9" x14ac:dyDescent="0.2">
      <c r="A3196" t="s">
        <v>2878</v>
      </c>
      <c r="B3196" t="s">
        <v>117</v>
      </c>
      <c r="C3196">
        <v>3067</v>
      </c>
      <c r="D3196" s="41">
        <v>4.1354166666666666E-3</v>
      </c>
      <c r="E3196" t="s">
        <v>7</v>
      </c>
      <c r="F3196">
        <v>691</v>
      </c>
      <c r="G3196">
        <v>2146</v>
      </c>
      <c r="H3196">
        <v>0</v>
      </c>
      <c r="I3196">
        <v>0.67800000000000005</v>
      </c>
    </row>
    <row r="3197" spans="1:9" x14ac:dyDescent="0.2">
      <c r="A3197" t="s">
        <v>2879</v>
      </c>
      <c r="B3197" t="s">
        <v>117</v>
      </c>
      <c r="C3197">
        <v>3068</v>
      </c>
      <c r="D3197" s="41">
        <v>4.2673611111111107E-3</v>
      </c>
      <c r="E3197" t="s">
        <v>7</v>
      </c>
      <c r="F3197">
        <v>976</v>
      </c>
      <c r="G3197">
        <v>2522</v>
      </c>
      <c r="H3197">
        <v>0</v>
      </c>
      <c r="I3197">
        <v>0.61299999999999999</v>
      </c>
    </row>
    <row r="3198" spans="1:9" x14ac:dyDescent="0.2">
      <c r="A3198" t="s">
        <v>2880</v>
      </c>
      <c r="B3198" t="s">
        <v>117</v>
      </c>
      <c r="C3198">
        <v>3069</v>
      </c>
      <c r="D3198" s="41">
        <v>4.3935185185185188E-3</v>
      </c>
      <c r="E3198" t="s">
        <v>7</v>
      </c>
      <c r="F3198">
        <v>638</v>
      </c>
      <c r="G3198">
        <v>1778</v>
      </c>
      <c r="H3198">
        <v>0</v>
      </c>
      <c r="I3198">
        <v>0.64100000000000001</v>
      </c>
    </row>
    <row r="3199" spans="1:9" x14ac:dyDescent="0.2">
      <c r="A3199" t="s">
        <v>2881</v>
      </c>
      <c r="B3199" t="s">
        <v>117</v>
      </c>
      <c r="C3199">
        <v>3070</v>
      </c>
      <c r="D3199" s="41">
        <v>4.8483796296296296E-3</v>
      </c>
      <c r="E3199" t="s">
        <v>7</v>
      </c>
      <c r="F3199">
        <v>780</v>
      </c>
      <c r="G3199">
        <v>2443</v>
      </c>
      <c r="H3199">
        <v>0</v>
      </c>
      <c r="I3199">
        <v>0.68100000000000005</v>
      </c>
    </row>
    <row r="3200" spans="1:9" x14ac:dyDescent="0.2">
      <c r="A3200" t="s">
        <v>2882</v>
      </c>
      <c r="B3200" t="s">
        <v>117</v>
      </c>
      <c r="C3200">
        <v>3071</v>
      </c>
      <c r="D3200" s="41">
        <v>4.9768518518518521E-3</v>
      </c>
      <c r="E3200" t="s">
        <v>7</v>
      </c>
      <c r="F3200">
        <v>602</v>
      </c>
      <c r="G3200">
        <v>1667</v>
      </c>
      <c r="H3200">
        <v>0</v>
      </c>
      <c r="I3200">
        <v>0.63900000000000001</v>
      </c>
    </row>
    <row r="3201" spans="1:9" x14ac:dyDescent="0.2">
      <c r="A3201" t="s">
        <v>2883</v>
      </c>
      <c r="B3201" t="s">
        <v>117</v>
      </c>
      <c r="C3201">
        <v>3072</v>
      </c>
      <c r="D3201" s="41">
        <v>5.0960648148148146E-3</v>
      </c>
      <c r="E3201" t="s">
        <v>7</v>
      </c>
      <c r="F3201">
        <v>962</v>
      </c>
      <c r="G3201">
        <v>2683</v>
      </c>
      <c r="H3201">
        <v>0</v>
      </c>
      <c r="I3201">
        <v>0.64100000000000001</v>
      </c>
    </row>
    <row r="3202" spans="1:9" x14ac:dyDescent="0.2">
      <c r="A3202" t="s">
        <v>2884</v>
      </c>
      <c r="B3202" t="s">
        <v>117</v>
      </c>
      <c r="C3202">
        <v>3073</v>
      </c>
      <c r="D3202" s="41">
        <v>5.2141203703703698E-3</v>
      </c>
      <c r="E3202" t="s">
        <v>7</v>
      </c>
      <c r="F3202">
        <v>760</v>
      </c>
      <c r="G3202">
        <v>1996</v>
      </c>
      <c r="H3202">
        <v>0</v>
      </c>
      <c r="I3202">
        <v>0.61899999999999999</v>
      </c>
    </row>
    <row r="3203" spans="1:9" x14ac:dyDescent="0.2">
      <c r="A3203" t="s">
        <v>2885</v>
      </c>
      <c r="B3203" t="s">
        <v>117</v>
      </c>
      <c r="C3203">
        <v>3074</v>
      </c>
      <c r="D3203" s="41">
        <v>5.3402777777777771E-3</v>
      </c>
      <c r="E3203" t="s">
        <v>7</v>
      </c>
      <c r="F3203">
        <v>685</v>
      </c>
      <c r="G3203">
        <v>1818</v>
      </c>
      <c r="H3203">
        <v>0</v>
      </c>
      <c r="I3203">
        <v>0.623</v>
      </c>
    </row>
    <row r="3204" spans="1:9" x14ac:dyDescent="0.2">
      <c r="A3204" t="s">
        <v>2886</v>
      </c>
      <c r="B3204" t="s">
        <v>117</v>
      </c>
      <c r="C3204">
        <v>3075</v>
      </c>
      <c r="D3204" s="41">
        <v>5.4768518518518517E-3</v>
      </c>
      <c r="E3204" t="s">
        <v>7</v>
      </c>
      <c r="F3204">
        <v>834</v>
      </c>
      <c r="G3204">
        <v>2317</v>
      </c>
      <c r="H3204">
        <v>0</v>
      </c>
      <c r="I3204">
        <v>0.64</v>
      </c>
    </row>
    <row r="3205" spans="1:9" x14ac:dyDescent="0.2">
      <c r="A3205" t="s">
        <v>2887</v>
      </c>
      <c r="B3205" t="s">
        <v>117</v>
      </c>
      <c r="C3205">
        <v>3076</v>
      </c>
      <c r="D3205" s="41">
        <v>5.6076388888888886E-3</v>
      </c>
      <c r="E3205" t="s">
        <v>7</v>
      </c>
      <c r="F3205">
        <v>851</v>
      </c>
      <c r="G3205">
        <v>2268</v>
      </c>
      <c r="H3205">
        <v>0</v>
      </c>
      <c r="I3205">
        <v>0.625</v>
      </c>
    </row>
    <row r="3206" spans="1:9" x14ac:dyDescent="0.2">
      <c r="A3206" t="s">
        <v>2888</v>
      </c>
      <c r="B3206" t="s">
        <v>117</v>
      </c>
      <c r="C3206">
        <v>3077</v>
      </c>
      <c r="D3206" s="41">
        <v>5.7245370370370375E-3</v>
      </c>
      <c r="E3206" t="s">
        <v>7</v>
      </c>
      <c r="F3206">
        <v>750</v>
      </c>
      <c r="G3206">
        <v>2058</v>
      </c>
      <c r="H3206">
        <v>0</v>
      </c>
      <c r="I3206">
        <v>0.63600000000000001</v>
      </c>
    </row>
    <row r="3207" spans="1:9" x14ac:dyDescent="0.2">
      <c r="A3207" t="s">
        <v>2889</v>
      </c>
      <c r="B3207" t="s">
        <v>117</v>
      </c>
      <c r="C3207">
        <v>3078</v>
      </c>
      <c r="D3207" s="41">
        <v>5.9409722222222225E-3</v>
      </c>
      <c r="E3207" t="s">
        <v>7</v>
      </c>
      <c r="F3207">
        <v>668</v>
      </c>
      <c r="G3207">
        <v>2060</v>
      </c>
      <c r="H3207">
        <v>0</v>
      </c>
      <c r="I3207">
        <v>0.67600000000000005</v>
      </c>
    </row>
    <row r="3208" spans="1:9" x14ac:dyDescent="0.2">
      <c r="A3208" t="s">
        <v>2890</v>
      </c>
      <c r="B3208" t="s">
        <v>117</v>
      </c>
      <c r="C3208">
        <v>3079</v>
      </c>
      <c r="D3208" s="41">
        <v>6.0682870370370378E-3</v>
      </c>
      <c r="E3208" t="s">
        <v>7</v>
      </c>
      <c r="F3208">
        <v>674</v>
      </c>
      <c r="G3208">
        <v>1923</v>
      </c>
      <c r="H3208">
        <v>0</v>
      </c>
      <c r="I3208">
        <v>0.65</v>
      </c>
    </row>
    <row r="3209" spans="1:9" x14ac:dyDescent="0.2">
      <c r="A3209" t="s">
        <v>2891</v>
      </c>
      <c r="B3209" t="s">
        <v>117</v>
      </c>
      <c r="C3209">
        <v>3080</v>
      </c>
      <c r="D3209" s="41">
        <v>6.3333333333333332E-3</v>
      </c>
      <c r="E3209" t="s">
        <v>7</v>
      </c>
      <c r="F3209">
        <v>720</v>
      </c>
      <c r="G3209">
        <v>2239</v>
      </c>
      <c r="H3209">
        <v>0</v>
      </c>
      <c r="I3209">
        <v>0.67800000000000005</v>
      </c>
    </row>
    <row r="3210" spans="1:9" x14ac:dyDescent="0.2">
      <c r="A3210" t="s">
        <v>2892</v>
      </c>
      <c r="B3210" t="s">
        <v>117</v>
      </c>
      <c r="C3210">
        <v>3081</v>
      </c>
      <c r="D3210" s="41">
        <v>6.4502314814814813E-3</v>
      </c>
      <c r="E3210" t="s">
        <v>7</v>
      </c>
      <c r="F3210">
        <v>492</v>
      </c>
      <c r="G3210">
        <v>1540</v>
      </c>
      <c r="H3210">
        <v>0</v>
      </c>
      <c r="I3210">
        <v>0.68100000000000005</v>
      </c>
    </row>
    <row r="3211" spans="1:9" x14ac:dyDescent="0.2">
      <c r="A3211" t="s">
        <v>2893</v>
      </c>
      <c r="B3211" t="s">
        <v>117</v>
      </c>
      <c r="C3211">
        <v>3082</v>
      </c>
      <c r="D3211" s="41">
        <v>6.594907407407407E-3</v>
      </c>
      <c r="E3211" t="s">
        <v>7</v>
      </c>
      <c r="F3211">
        <v>803</v>
      </c>
      <c r="G3211">
        <v>2278</v>
      </c>
      <c r="H3211">
        <v>0</v>
      </c>
      <c r="I3211">
        <v>0.64700000000000002</v>
      </c>
    </row>
    <row r="3212" spans="1:9" x14ac:dyDescent="0.2">
      <c r="A3212" t="s">
        <v>2894</v>
      </c>
      <c r="B3212" t="s">
        <v>117</v>
      </c>
      <c r="C3212">
        <v>3083</v>
      </c>
      <c r="D3212" s="41">
        <v>6.7071759259259255E-3</v>
      </c>
      <c r="E3212" t="s">
        <v>7</v>
      </c>
      <c r="F3212">
        <v>710</v>
      </c>
      <c r="G3212">
        <v>1937</v>
      </c>
      <c r="H3212">
        <v>0</v>
      </c>
      <c r="I3212">
        <v>0.63300000000000001</v>
      </c>
    </row>
    <row r="3213" spans="1:9" x14ac:dyDescent="0.2">
      <c r="A3213" t="s">
        <v>2895</v>
      </c>
      <c r="B3213" t="s">
        <v>117</v>
      </c>
      <c r="C3213">
        <v>3084</v>
      </c>
      <c r="D3213" s="41">
        <v>6.8252314814814816E-3</v>
      </c>
      <c r="E3213" t="s">
        <v>7</v>
      </c>
      <c r="F3213">
        <v>795</v>
      </c>
      <c r="G3213">
        <v>2238</v>
      </c>
      <c r="H3213">
        <v>0</v>
      </c>
      <c r="I3213">
        <v>0.64500000000000002</v>
      </c>
    </row>
    <row r="3214" spans="1:9" x14ac:dyDescent="0.2">
      <c r="A3214" t="s">
        <v>2896</v>
      </c>
      <c r="B3214" t="s">
        <v>117</v>
      </c>
      <c r="C3214">
        <v>3085</v>
      </c>
      <c r="D3214" s="41">
        <v>6.9247685185185176E-3</v>
      </c>
      <c r="E3214" t="s">
        <v>7</v>
      </c>
      <c r="F3214">
        <v>1142</v>
      </c>
      <c r="G3214">
        <v>3195</v>
      </c>
      <c r="H3214">
        <v>0</v>
      </c>
      <c r="I3214">
        <v>0.64300000000000002</v>
      </c>
    </row>
    <row r="3215" spans="1:9" x14ac:dyDescent="0.2">
      <c r="A3215" t="s">
        <v>2897</v>
      </c>
      <c r="B3215" t="s">
        <v>117</v>
      </c>
      <c r="C3215">
        <v>3086</v>
      </c>
      <c r="D3215" s="41">
        <v>7.0567129629629634E-3</v>
      </c>
      <c r="E3215" t="s">
        <v>7</v>
      </c>
      <c r="F3215">
        <v>523</v>
      </c>
      <c r="G3215">
        <v>1444</v>
      </c>
      <c r="H3215">
        <v>0</v>
      </c>
      <c r="I3215">
        <v>0.63800000000000001</v>
      </c>
    </row>
    <row r="3216" spans="1:9" x14ac:dyDescent="0.2">
      <c r="A3216" t="s">
        <v>2898</v>
      </c>
      <c r="B3216" t="s">
        <v>117</v>
      </c>
      <c r="C3216">
        <v>3087</v>
      </c>
      <c r="D3216" s="41">
        <v>7.1736111111111106E-3</v>
      </c>
      <c r="E3216" t="s">
        <v>7</v>
      </c>
      <c r="F3216">
        <v>839</v>
      </c>
      <c r="G3216">
        <v>1892</v>
      </c>
      <c r="H3216">
        <v>0</v>
      </c>
      <c r="I3216">
        <v>0.55700000000000005</v>
      </c>
    </row>
    <row r="3217" spans="1:9" x14ac:dyDescent="0.2">
      <c r="A3217" t="s">
        <v>2899</v>
      </c>
      <c r="B3217" t="s">
        <v>117</v>
      </c>
      <c r="C3217">
        <v>3088</v>
      </c>
      <c r="D3217" s="41">
        <v>7.3298611111111108E-3</v>
      </c>
      <c r="E3217" t="s">
        <v>7</v>
      </c>
      <c r="F3217">
        <v>874</v>
      </c>
      <c r="G3217">
        <v>2227</v>
      </c>
      <c r="H3217">
        <v>0</v>
      </c>
      <c r="I3217">
        <v>0.60799999999999998</v>
      </c>
    </row>
    <row r="3218" spans="1:9" x14ac:dyDescent="0.2">
      <c r="A3218" t="s">
        <v>2900</v>
      </c>
      <c r="B3218" t="s">
        <v>117</v>
      </c>
      <c r="C3218">
        <v>3089</v>
      </c>
      <c r="D3218" s="41">
        <v>1.1056712962962963E-2</v>
      </c>
      <c r="E3218" t="s">
        <v>7</v>
      </c>
      <c r="F3218">
        <v>880</v>
      </c>
      <c r="G3218">
        <v>2247</v>
      </c>
      <c r="H3218">
        <v>0</v>
      </c>
      <c r="I3218">
        <v>0.60799999999999998</v>
      </c>
    </row>
    <row r="3219" spans="1:9" x14ac:dyDescent="0.2">
      <c r="A3219" t="s">
        <v>2901</v>
      </c>
      <c r="B3219" t="s">
        <v>117</v>
      </c>
      <c r="C3219">
        <v>3090</v>
      </c>
      <c r="D3219" s="41">
        <v>1.1215277777777777E-2</v>
      </c>
      <c r="E3219" t="s">
        <v>7</v>
      </c>
      <c r="F3219">
        <v>704</v>
      </c>
      <c r="G3219">
        <v>1852</v>
      </c>
      <c r="H3219">
        <v>0</v>
      </c>
      <c r="I3219">
        <v>0.62</v>
      </c>
    </row>
    <row r="3220" spans="1:9" x14ac:dyDescent="0.2">
      <c r="A3220" t="s">
        <v>2902</v>
      </c>
      <c r="B3220" t="s">
        <v>117</v>
      </c>
      <c r="C3220">
        <v>3091</v>
      </c>
      <c r="D3220" s="41">
        <v>1.1371527777777777E-2</v>
      </c>
      <c r="E3220" t="s">
        <v>7</v>
      </c>
      <c r="F3220">
        <v>592</v>
      </c>
      <c r="G3220">
        <v>1910</v>
      </c>
      <c r="H3220">
        <v>0</v>
      </c>
      <c r="I3220">
        <v>0.69</v>
      </c>
    </row>
    <row r="3221" spans="1:9" x14ac:dyDescent="0.2">
      <c r="A3221" t="s">
        <v>2903</v>
      </c>
      <c r="B3221" t="s">
        <v>117</v>
      </c>
      <c r="C3221">
        <v>3092</v>
      </c>
      <c r="D3221" s="41">
        <v>1.1515046296296296E-2</v>
      </c>
      <c r="E3221" t="s">
        <v>7</v>
      </c>
      <c r="F3221">
        <v>1156</v>
      </c>
      <c r="G3221">
        <v>2511</v>
      </c>
      <c r="H3221">
        <v>0</v>
      </c>
      <c r="I3221">
        <v>0.54</v>
      </c>
    </row>
    <row r="3222" spans="1:9" x14ac:dyDescent="0.2">
      <c r="A3222" t="s">
        <v>2904</v>
      </c>
      <c r="B3222" t="s">
        <v>117</v>
      </c>
      <c r="C3222">
        <v>3093</v>
      </c>
      <c r="D3222" s="41">
        <v>1.1692129629629629E-2</v>
      </c>
      <c r="E3222" t="s">
        <v>7</v>
      </c>
      <c r="F3222">
        <v>956</v>
      </c>
      <c r="G3222">
        <v>2671</v>
      </c>
      <c r="H3222">
        <v>0</v>
      </c>
      <c r="I3222">
        <v>0.64200000000000002</v>
      </c>
    </row>
    <row r="3223" spans="1:9" x14ac:dyDescent="0.2">
      <c r="A3223" t="s">
        <v>2905</v>
      </c>
      <c r="B3223" t="s">
        <v>117</v>
      </c>
      <c r="C3223">
        <v>3094</v>
      </c>
      <c r="D3223" s="41">
        <v>1.2221064814814815E-2</v>
      </c>
      <c r="E3223" t="s">
        <v>7</v>
      </c>
      <c r="F3223">
        <v>550</v>
      </c>
      <c r="G3223">
        <v>1549</v>
      </c>
      <c r="H3223">
        <v>0</v>
      </c>
      <c r="I3223">
        <v>0.64500000000000002</v>
      </c>
    </row>
    <row r="3224" spans="1:9" x14ac:dyDescent="0.2">
      <c r="A3224" t="s">
        <v>2906</v>
      </c>
      <c r="B3224" t="s">
        <v>117</v>
      </c>
      <c r="C3224">
        <v>3095</v>
      </c>
      <c r="D3224" s="41">
        <v>1.2350694444444444E-2</v>
      </c>
      <c r="E3224" t="s">
        <v>7</v>
      </c>
      <c r="F3224">
        <v>786</v>
      </c>
      <c r="G3224">
        <v>2434</v>
      </c>
      <c r="H3224">
        <v>0</v>
      </c>
      <c r="I3224">
        <v>0.67700000000000005</v>
      </c>
    </row>
    <row r="3225" spans="1:9" x14ac:dyDescent="0.2">
      <c r="A3225" t="s">
        <v>2907</v>
      </c>
      <c r="B3225" t="s">
        <v>117</v>
      </c>
      <c r="C3225">
        <v>3096</v>
      </c>
      <c r="D3225" s="41">
        <v>1.246412037037037E-2</v>
      </c>
      <c r="E3225" t="s">
        <v>7</v>
      </c>
      <c r="F3225">
        <v>734</v>
      </c>
      <c r="G3225">
        <v>2370</v>
      </c>
      <c r="H3225">
        <v>0</v>
      </c>
      <c r="I3225">
        <v>0.69</v>
      </c>
    </row>
    <row r="3226" spans="1:9" x14ac:dyDescent="0.2">
      <c r="A3226" t="s">
        <v>2908</v>
      </c>
      <c r="B3226" t="s">
        <v>117</v>
      </c>
      <c r="C3226">
        <v>3097</v>
      </c>
      <c r="D3226" s="41">
        <v>1.2587962962962962E-2</v>
      </c>
      <c r="E3226" t="s">
        <v>7</v>
      </c>
      <c r="F3226">
        <v>948</v>
      </c>
      <c r="G3226">
        <v>2634</v>
      </c>
      <c r="H3226">
        <v>0</v>
      </c>
      <c r="I3226">
        <v>0.64</v>
      </c>
    </row>
    <row r="3227" spans="1:9" x14ac:dyDescent="0.2">
      <c r="A3227" t="s">
        <v>2909</v>
      </c>
      <c r="B3227" t="s">
        <v>117</v>
      </c>
      <c r="C3227">
        <v>3098</v>
      </c>
      <c r="D3227" s="41">
        <v>1.2716435185185185E-2</v>
      </c>
      <c r="E3227" t="s">
        <v>7</v>
      </c>
      <c r="F3227">
        <v>555</v>
      </c>
      <c r="G3227">
        <v>1593</v>
      </c>
      <c r="H3227">
        <v>0</v>
      </c>
      <c r="I3227">
        <v>0.65200000000000002</v>
      </c>
    </row>
    <row r="3228" spans="1:9" x14ac:dyDescent="0.2">
      <c r="A3228" t="s">
        <v>2910</v>
      </c>
      <c r="B3228" t="s">
        <v>117</v>
      </c>
      <c r="C3228">
        <v>3099</v>
      </c>
      <c r="D3228" s="41">
        <v>1.2874999999999999E-2</v>
      </c>
      <c r="E3228" t="s">
        <v>7</v>
      </c>
      <c r="F3228">
        <v>811</v>
      </c>
      <c r="G3228">
        <v>2113</v>
      </c>
      <c r="H3228">
        <v>0</v>
      </c>
      <c r="I3228">
        <v>0.61599999999999999</v>
      </c>
    </row>
    <row r="3229" spans="1:9" x14ac:dyDescent="0.2">
      <c r="A3229" t="s">
        <v>2911</v>
      </c>
      <c r="B3229" t="s">
        <v>117</v>
      </c>
      <c r="C3229">
        <v>3100</v>
      </c>
      <c r="D3229" s="41">
        <v>1.3019675925925928E-2</v>
      </c>
      <c r="E3229" t="s">
        <v>7</v>
      </c>
      <c r="F3229">
        <v>872</v>
      </c>
      <c r="G3229">
        <v>2498</v>
      </c>
      <c r="H3229">
        <v>0</v>
      </c>
      <c r="I3229">
        <v>0.65100000000000002</v>
      </c>
    </row>
    <row r="3230" spans="1:9" x14ac:dyDescent="0.2">
      <c r="A3230" t="s">
        <v>2912</v>
      </c>
      <c r="B3230" t="s">
        <v>117</v>
      </c>
      <c r="C3230">
        <v>3101</v>
      </c>
      <c r="D3230" s="41">
        <v>1.3163194444444443E-2</v>
      </c>
      <c r="E3230" t="s">
        <v>7</v>
      </c>
      <c r="F3230">
        <v>697</v>
      </c>
      <c r="G3230">
        <v>2264</v>
      </c>
      <c r="H3230">
        <v>0</v>
      </c>
      <c r="I3230">
        <v>0.69199999999999995</v>
      </c>
    </row>
    <row r="3231" spans="1:9" x14ac:dyDescent="0.2">
      <c r="A3231" t="s">
        <v>2913</v>
      </c>
      <c r="B3231" t="s">
        <v>117</v>
      </c>
      <c r="C3231">
        <v>3102</v>
      </c>
      <c r="D3231" s="41">
        <v>1.3307870370370371E-2</v>
      </c>
      <c r="E3231" t="s">
        <v>7</v>
      </c>
      <c r="F3231">
        <v>835</v>
      </c>
      <c r="G3231">
        <v>2496</v>
      </c>
      <c r="H3231">
        <v>0</v>
      </c>
      <c r="I3231">
        <v>0.66500000000000004</v>
      </c>
    </row>
    <row r="3232" spans="1:9" x14ac:dyDescent="0.2">
      <c r="A3232" t="s">
        <v>2914</v>
      </c>
      <c r="B3232" t="s">
        <v>117</v>
      </c>
      <c r="C3232">
        <v>3103</v>
      </c>
      <c r="D3232" s="41">
        <v>1.3451388888888889E-2</v>
      </c>
      <c r="E3232" t="s">
        <v>7</v>
      </c>
      <c r="F3232">
        <v>944</v>
      </c>
      <c r="G3232">
        <v>2700</v>
      </c>
      <c r="H3232">
        <v>0</v>
      </c>
      <c r="I3232">
        <v>0.65</v>
      </c>
    </row>
    <row r="3233" spans="1:9" x14ac:dyDescent="0.2">
      <c r="A3233" t="s">
        <v>2915</v>
      </c>
      <c r="B3233" t="s">
        <v>117</v>
      </c>
      <c r="C3233">
        <v>3104</v>
      </c>
      <c r="D3233" s="41">
        <v>1.3579861111111112E-2</v>
      </c>
      <c r="E3233" t="s">
        <v>7</v>
      </c>
      <c r="F3233">
        <v>711</v>
      </c>
      <c r="G3233">
        <v>2065</v>
      </c>
      <c r="H3233">
        <v>0</v>
      </c>
      <c r="I3233">
        <v>0.65600000000000003</v>
      </c>
    </row>
    <row r="3234" spans="1:9" x14ac:dyDescent="0.2">
      <c r="A3234" t="s">
        <v>2916</v>
      </c>
      <c r="B3234" t="s">
        <v>117</v>
      </c>
      <c r="C3234">
        <v>3105</v>
      </c>
      <c r="D3234" s="41">
        <v>1.3711805555555555E-2</v>
      </c>
      <c r="E3234" t="s">
        <v>7</v>
      </c>
      <c r="F3234">
        <v>908</v>
      </c>
      <c r="G3234">
        <v>2504</v>
      </c>
      <c r="H3234">
        <v>0</v>
      </c>
      <c r="I3234">
        <v>0.63700000000000001</v>
      </c>
    </row>
    <row r="3235" spans="1:9" x14ac:dyDescent="0.2">
      <c r="A3235" t="s">
        <v>2917</v>
      </c>
      <c r="B3235" t="s">
        <v>117</v>
      </c>
      <c r="C3235">
        <v>3106</v>
      </c>
      <c r="D3235" s="41">
        <v>1.3896990740740739E-2</v>
      </c>
      <c r="E3235" t="s">
        <v>7</v>
      </c>
      <c r="F3235">
        <v>528</v>
      </c>
      <c r="G3235">
        <v>1594</v>
      </c>
      <c r="H3235">
        <v>0</v>
      </c>
      <c r="I3235">
        <v>0.66900000000000004</v>
      </c>
    </row>
    <row r="3236" spans="1:9" x14ac:dyDescent="0.2">
      <c r="A3236" t="s">
        <v>7356</v>
      </c>
      <c r="B3236" t="s">
        <v>117</v>
      </c>
      <c r="C3236">
        <v>3107</v>
      </c>
      <c r="D3236" s="41">
        <v>1.4055555555555556E-2</v>
      </c>
      <c r="E3236" t="s">
        <v>7</v>
      </c>
      <c r="F3236">
        <v>1670</v>
      </c>
      <c r="G3236">
        <v>4072</v>
      </c>
      <c r="H3236">
        <v>0</v>
      </c>
      <c r="I3236">
        <v>0.59</v>
      </c>
    </row>
    <row r="3237" spans="1:9" x14ac:dyDescent="0.2">
      <c r="A3237" t="s">
        <v>2919</v>
      </c>
      <c r="B3237" t="s">
        <v>117</v>
      </c>
      <c r="C3237">
        <v>3108</v>
      </c>
      <c r="D3237" s="41">
        <v>1.4606481481481482E-2</v>
      </c>
      <c r="E3237" t="s">
        <v>7</v>
      </c>
      <c r="F3237">
        <v>575</v>
      </c>
      <c r="G3237">
        <v>1653</v>
      </c>
      <c r="H3237">
        <v>0</v>
      </c>
      <c r="I3237">
        <v>0.65200000000000002</v>
      </c>
    </row>
    <row r="3238" spans="1:9" x14ac:dyDescent="0.2">
      <c r="A3238" t="s">
        <v>2920</v>
      </c>
      <c r="B3238" t="s">
        <v>117</v>
      </c>
      <c r="C3238">
        <v>3109</v>
      </c>
      <c r="D3238" s="41">
        <v>1.5296296296296296E-2</v>
      </c>
      <c r="E3238" t="s">
        <v>7</v>
      </c>
      <c r="F3238">
        <v>948</v>
      </c>
      <c r="G3238">
        <v>2637</v>
      </c>
      <c r="H3238">
        <v>0</v>
      </c>
      <c r="I3238">
        <v>0.64100000000000001</v>
      </c>
    </row>
    <row r="3239" spans="1:9" x14ac:dyDescent="0.2">
      <c r="A3239" t="s">
        <v>2921</v>
      </c>
      <c r="B3239" t="s">
        <v>117</v>
      </c>
      <c r="C3239">
        <v>3110</v>
      </c>
      <c r="D3239" s="41">
        <v>1.5440972222222222E-2</v>
      </c>
      <c r="E3239" t="s">
        <v>7</v>
      </c>
      <c r="F3239">
        <v>999</v>
      </c>
      <c r="G3239">
        <v>2691</v>
      </c>
      <c r="H3239">
        <v>0</v>
      </c>
      <c r="I3239">
        <v>0.629</v>
      </c>
    </row>
    <row r="3240" spans="1:9" x14ac:dyDescent="0.2">
      <c r="A3240" t="s">
        <v>2922</v>
      </c>
      <c r="B3240" t="s">
        <v>117</v>
      </c>
      <c r="C3240">
        <v>3111</v>
      </c>
      <c r="D3240" s="41">
        <v>1.5597222222222222E-2</v>
      </c>
      <c r="E3240" t="s">
        <v>7</v>
      </c>
      <c r="F3240">
        <v>815</v>
      </c>
      <c r="G3240">
        <v>2420</v>
      </c>
      <c r="H3240">
        <v>0</v>
      </c>
      <c r="I3240">
        <v>0.66300000000000003</v>
      </c>
    </row>
    <row r="3241" spans="1:9" x14ac:dyDescent="0.2">
      <c r="A3241" t="s">
        <v>2923</v>
      </c>
      <c r="B3241" t="s">
        <v>117</v>
      </c>
      <c r="C3241">
        <v>3112</v>
      </c>
      <c r="D3241" s="41">
        <v>1.5755787037037037E-2</v>
      </c>
      <c r="E3241" t="s">
        <v>7</v>
      </c>
      <c r="F3241">
        <v>723</v>
      </c>
      <c r="G3241">
        <v>2204</v>
      </c>
      <c r="H3241">
        <v>0</v>
      </c>
      <c r="I3241">
        <v>0.67200000000000004</v>
      </c>
    </row>
    <row r="3242" spans="1:9" x14ac:dyDescent="0.2">
      <c r="A3242" t="s">
        <v>2924</v>
      </c>
      <c r="B3242" t="s">
        <v>117</v>
      </c>
      <c r="C3242">
        <v>3113</v>
      </c>
      <c r="D3242" s="41">
        <v>1.5885416666666666E-2</v>
      </c>
      <c r="E3242" t="s">
        <v>7</v>
      </c>
      <c r="F3242">
        <v>619</v>
      </c>
      <c r="G3242">
        <v>2010</v>
      </c>
      <c r="H3242">
        <v>0</v>
      </c>
      <c r="I3242">
        <v>0.69199999999999995</v>
      </c>
    </row>
    <row r="3243" spans="1:9" x14ac:dyDescent="0.2">
      <c r="A3243" t="s">
        <v>2925</v>
      </c>
      <c r="B3243" t="s">
        <v>117</v>
      </c>
      <c r="C3243">
        <v>3114</v>
      </c>
      <c r="D3243" s="41">
        <v>1.6028935185185184E-2</v>
      </c>
      <c r="E3243" t="s">
        <v>7</v>
      </c>
      <c r="F3243">
        <v>762</v>
      </c>
      <c r="G3243">
        <v>2212</v>
      </c>
      <c r="H3243">
        <v>0</v>
      </c>
      <c r="I3243">
        <v>0.65600000000000003</v>
      </c>
    </row>
    <row r="3244" spans="1:9" x14ac:dyDescent="0.2">
      <c r="A3244" t="s">
        <v>2926</v>
      </c>
      <c r="B3244" t="s">
        <v>117</v>
      </c>
      <c r="C3244">
        <v>3115</v>
      </c>
      <c r="D3244" s="41">
        <v>1.6160879629629633E-2</v>
      </c>
      <c r="E3244" t="s">
        <v>7</v>
      </c>
      <c r="F3244">
        <v>707</v>
      </c>
      <c r="G3244">
        <v>2207</v>
      </c>
      <c r="H3244">
        <v>0</v>
      </c>
      <c r="I3244">
        <v>0.68</v>
      </c>
    </row>
    <row r="3245" spans="1:9" x14ac:dyDescent="0.2">
      <c r="A3245" t="s">
        <v>2927</v>
      </c>
      <c r="B3245" t="s">
        <v>117</v>
      </c>
      <c r="C3245">
        <v>3116</v>
      </c>
      <c r="D3245" s="41">
        <v>1.6304398148148148E-2</v>
      </c>
      <c r="E3245" t="s">
        <v>7</v>
      </c>
      <c r="F3245">
        <v>815</v>
      </c>
      <c r="G3245">
        <v>2300</v>
      </c>
      <c r="H3245">
        <v>0</v>
      </c>
      <c r="I3245">
        <v>0.64600000000000002</v>
      </c>
    </row>
    <row r="3246" spans="1:9" x14ac:dyDescent="0.2">
      <c r="A3246" t="s">
        <v>2928</v>
      </c>
      <c r="B3246" t="s">
        <v>117</v>
      </c>
      <c r="C3246">
        <v>3117</v>
      </c>
      <c r="D3246" s="41">
        <v>1.6432870370370372E-2</v>
      </c>
      <c r="E3246" t="s">
        <v>7</v>
      </c>
      <c r="F3246">
        <v>634</v>
      </c>
      <c r="G3246">
        <v>2030</v>
      </c>
      <c r="H3246">
        <v>0</v>
      </c>
      <c r="I3246">
        <v>0.68799999999999994</v>
      </c>
    </row>
    <row r="3247" spans="1:9" x14ac:dyDescent="0.2">
      <c r="A3247" t="s">
        <v>2929</v>
      </c>
      <c r="B3247" t="s">
        <v>117</v>
      </c>
      <c r="C3247">
        <v>3118</v>
      </c>
      <c r="D3247" s="41">
        <v>1.6638888888888891E-2</v>
      </c>
      <c r="E3247" t="s">
        <v>7</v>
      </c>
      <c r="F3247">
        <v>1091</v>
      </c>
      <c r="G3247">
        <v>2863</v>
      </c>
      <c r="H3247">
        <v>0</v>
      </c>
      <c r="I3247">
        <v>0.61899999999999999</v>
      </c>
    </row>
    <row r="3248" spans="1:9" x14ac:dyDescent="0.2">
      <c r="A3248" t="s">
        <v>2930</v>
      </c>
      <c r="B3248" t="s">
        <v>117</v>
      </c>
      <c r="C3248">
        <v>3119</v>
      </c>
      <c r="D3248" s="41">
        <v>1.6814814814814814E-2</v>
      </c>
      <c r="E3248" t="s">
        <v>7</v>
      </c>
      <c r="F3248">
        <v>734</v>
      </c>
      <c r="G3248">
        <v>2429</v>
      </c>
      <c r="H3248">
        <v>0</v>
      </c>
      <c r="I3248">
        <v>0.69799999999999995</v>
      </c>
    </row>
    <row r="3249" spans="1:9" x14ac:dyDescent="0.2">
      <c r="A3249" t="s">
        <v>2931</v>
      </c>
      <c r="B3249" t="s">
        <v>117</v>
      </c>
      <c r="C3249">
        <v>3120</v>
      </c>
      <c r="D3249" s="41">
        <v>1.695949074074074E-2</v>
      </c>
      <c r="E3249" t="s">
        <v>7</v>
      </c>
      <c r="F3249">
        <v>961</v>
      </c>
      <c r="G3249">
        <v>2646</v>
      </c>
      <c r="H3249">
        <v>0</v>
      </c>
      <c r="I3249">
        <v>0.63700000000000001</v>
      </c>
    </row>
    <row r="3250" spans="1:9" x14ac:dyDescent="0.2">
      <c r="A3250" t="s">
        <v>2932</v>
      </c>
      <c r="B3250" t="s">
        <v>117</v>
      </c>
      <c r="C3250">
        <v>3121</v>
      </c>
      <c r="D3250" s="41">
        <v>1.7130787037037038E-2</v>
      </c>
      <c r="E3250" t="s">
        <v>7</v>
      </c>
      <c r="F3250">
        <v>800</v>
      </c>
      <c r="G3250">
        <v>2255</v>
      </c>
      <c r="H3250">
        <v>0</v>
      </c>
      <c r="I3250">
        <v>0.64500000000000002</v>
      </c>
    </row>
    <row r="3251" spans="1:9" x14ac:dyDescent="0.2">
      <c r="A3251" t="s">
        <v>2933</v>
      </c>
      <c r="B3251" t="s">
        <v>117</v>
      </c>
      <c r="C3251">
        <v>3122</v>
      </c>
      <c r="D3251" s="41">
        <v>1.7247685185185185E-2</v>
      </c>
      <c r="E3251" t="s">
        <v>7</v>
      </c>
      <c r="F3251">
        <v>611</v>
      </c>
      <c r="G3251">
        <v>1733</v>
      </c>
      <c r="H3251">
        <v>0</v>
      </c>
      <c r="I3251">
        <v>0.64700000000000002</v>
      </c>
    </row>
    <row r="3252" spans="1:9" x14ac:dyDescent="0.2">
      <c r="A3252" t="s">
        <v>2934</v>
      </c>
      <c r="B3252" t="s">
        <v>117</v>
      </c>
      <c r="C3252">
        <v>3123</v>
      </c>
      <c r="D3252" s="41">
        <v>1.7374999999999998E-2</v>
      </c>
      <c r="E3252" t="s">
        <v>7</v>
      </c>
      <c r="F3252">
        <v>834</v>
      </c>
      <c r="G3252">
        <v>2525</v>
      </c>
      <c r="H3252">
        <v>0</v>
      </c>
      <c r="I3252">
        <v>0.67</v>
      </c>
    </row>
    <row r="3253" spans="1:9" x14ac:dyDescent="0.2">
      <c r="A3253" t="s">
        <v>2935</v>
      </c>
      <c r="B3253" t="s">
        <v>117</v>
      </c>
      <c r="C3253">
        <v>3124</v>
      </c>
      <c r="D3253" s="41">
        <v>1.7509259259259259E-2</v>
      </c>
      <c r="E3253" t="s">
        <v>7</v>
      </c>
      <c r="F3253">
        <v>723</v>
      </c>
      <c r="G3253">
        <v>1992</v>
      </c>
      <c r="H3253">
        <v>0</v>
      </c>
      <c r="I3253">
        <v>0.63700000000000001</v>
      </c>
    </row>
    <row r="3254" spans="1:9" x14ac:dyDescent="0.2">
      <c r="A3254" t="s">
        <v>2936</v>
      </c>
      <c r="B3254" t="s">
        <v>117</v>
      </c>
      <c r="C3254">
        <v>3125</v>
      </c>
      <c r="D3254" s="41">
        <v>1.7668981481481483E-2</v>
      </c>
      <c r="E3254" t="s">
        <v>7</v>
      </c>
      <c r="F3254">
        <v>760</v>
      </c>
      <c r="G3254">
        <v>2382</v>
      </c>
      <c r="H3254">
        <v>0</v>
      </c>
      <c r="I3254">
        <v>0.68100000000000005</v>
      </c>
    </row>
    <row r="3255" spans="1:9" x14ac:dyDescent="0.2">
      <c r="A3255" t="s">
        <v>2937</v>
      </c>
      <c r="B3255" t="s">
        <v>117</v>
      </c>
      <c r="C3255">
        <v>3126</v>
      </c>
      <c r="D3255" s="41">
        <v>1.7802083333333333E-2</v>
      </c>
      <c r="E3255" t="s">
        <v>7</v>
      </c>
      <c r="F3255">
        <v>595</v>
      </c>
      <c r="G3255">
        <v>1910</v>
      </c>
      <c r="H3255">
        <v>0</v>
      </c>
      <c r="I3255">
        <v>0.68799999999999994</v>
      </c>
    </row>
    <row r="3256" spans="1:9" x14ac:dyDescent="0.2">
      <c r="A3256" t="s">
        <v>2938</v>
      </c>
      <c r="B3256" t="s">
        <v>117</v>
      </c>
      <c r="C3256">
        <v>3127</v>
      </c>
      <c r="D3256" s="41">
        <v>1.7918981481481484E-2</v>
      </c>
      <c r="E3256" t="s">
        <v>7</v>
      </c>
      <c r="F3256">
        <v>892</v>
      </c>
      <c r="G3256">
        <v>2472</v>
      </c>
      <c r="H3256">
        <v>0</v>
      </c>
      <c r="I3256">
        <v>0.63900000000000001</v>
      </c>
    </row>
    <row r="3257" spans="1:9" x14ac:dyDescent="0.2">
      <c r="A3257" t="s">
        <v>2918</v>
      </c>
      <c r="B3257" t="s">
        <v>117</v>
      </c>
      <c r="C3257">
        <v>3128</v>
      </c>
      <c r="D3257" s="41">
        <v>1.8091435185185186E-2</v>
      </c>
      <c r="E3257" t="s">
        <v>7</v>
      </c>
      <c r="F3257">
        <v>759</v>
      </c>
      <c r="G3257">
        <v>1916</v>
      </c>
      <c r="H3257">
        <v>0</v>
      </c>
      <c r="I3257">
        <v>0.60399999999999998</v>
      </c>
    </row>
    <row r="3258" spans="1:9" x14ac:dyDescent="0.2">
      <c r="A3258" t="s">
        <v>2939</v>
      </c>
      <c r="B3258" t="s">
        <v>117</v>
      </c>
      <c r="C3258">
        <v>3129</v>
      </c>
      <c r="D3258" s="41">
        <v>2.256597222222222E-2</v>
      </c>
      <c r="E3258" t="s">
        <v>7</v>
      </c>
      <c r="F3258">
        <v>783</v>
      </c>
      <c r="G3258">
        <v>2346</v>
      </c>
      <c r="H3258">
        <v>0</v>
      </c>
      <c r="I3258">
        <v>0.66600000000000004</v>
      </c>
    </row>
    <row r="3259" spans="1:9" x14ac:dyDescent="0.2">
      <c r="A3259" t="s">
        <v>2940</v>
      </c>
      <c r="B3259" t="s">
        <v>117</v>
      </c>
      <c r="C3259">
        <v>3130</v>
      </c>
      <c r="D3259" s="41">
        <v>2.2693287037037036E-2</v>
      </c>
      <c r="E3259" t="s">
        <v>7</v>
      </c>
      <c r="F3259">
        <v>750</v>
      </c>
      <c r="G3259">
        <v>1953</v>
      </c>
      <c r="H3259">
        <v>0</v>
      </c>
      <c r="I3259">
        <v>0.61599999999999999</v>
      </c>
    </row>
    <row r="3260" spans="1:9" x14ac:dyDescent="0.2">
      <c r="A3260" t="s">
        <v>2941</v>
      </c>
      <c r="B3260" t="s">
        <v>117</v>
      </c>
      <c r="C3260">
        <v>3131</v>
      </c>
      <c r="D3260" s="41">
        <v>2.2802083333333334E-2</v>
      </c>
      <c r="E3260" t="s">
        <v>7</v>
      </c>
      <c r="F3260">
        <v>639</v>
      </c>
      <c r="G3260">
        <v>1838</v>
      </c>
      <c r="H3260">
        <v>0</v>
      </c>
      <c r="I3260">
        <v>0.65200000000000002</v>
      </c>
    </row>
    <row r="3261" spans="1:9" x14ac:dyDescent="0.2">
      <c r="A3261" t="s">
        <v>2942</v>
      </c>
      <c r="B3261" t="s">
        <v>117</v>
      </c>
      <c r="C3261">
        <v>3132</v>
      </c>
      <c r="D3261" s="41">
        <v>2.2915509259259257E-2</v>
      </c>
      <c r="E3261" t="s">
        <v>7</v>
      </c>
      <c r="F3261">
        <v>657</v>
      </c>
      <c r="G3261">
        <v>2090</v>
      </c>
      <c r="H3261">
        <v>0</v>
      </c>
      <c r="I3261">
        <v>0.68600000000000005</v>
      </c>
    </row>
    <row r="3262" spans="1:9" x14ac:dyDescent="0.2">
      <c r="A3262" t="s">
        <v>2943</v>
      </c>
      <c r="B3262" t="s">
        <v>117</v>
      </c>
      <c r="C3262">
        <v>3133</v>
      </c>
      <c r="D3262" s="41">
        <v>2.3024305555555555E-2</v>
      </c>
      <c r="E3262" t="s">
        <v>7</v>
      </c>
      <c r="F3262">
        <v>759</v>
      </c>
      <c r="G3262">
        <v>2331</v>
      </c>
      <c r="H3262">
        <v>0</v>
      </c>
      <c r="I3262">
        <v>0.67400000000000004</v>
      </c>
    </row>
    <row r="3263" spans="1:9" x14ac:dyDescent="0.2">
      <c r="A3263" t="s">
        <v>2944</v>
      </c>
      <c r="B3263" t="s">
        <v>117</v>
      </c>
      <c r="C3263">
        <v>3134</v>
      </c>
      <c r="D3263" s="41">
        <v>2.3124999999999996E-2</v>
      </c>
      <c r="E3263" t="s">
        <v>7</v>
      </c>
      <c r="F3263">
        <v>830</v>
      </c>
      <c r="G3263">
        <v>2626</v>
      </c>
      <c r="H3263">
        <v>0</v>
      </c>
      <c r="I3263">
        <v>0.68400000000000005</v>
      </c>
    </row>
    <row r="3264" spans="1:9" x14ac:dyDescent="0.2">
      <c r="A3264" t="s">
        <v>2945</v>
      </c>
      <c r="B3264" t="s">
        <v>117</v>
      </c>
      <c r="C3264">
        <v>3135</v>
      </c>
      <c r="D3264" s="41">
        <v>2.3269675925925926E-2</v>
      </c>
      <c r="E3264" t="s">
        <v>7</v>
      </c>
      <c r="F3264">
        <v>801</v>
      </c>
      <c r="G3264">
        <v>2075</v>
      </c>
      <c r="H3264">
        <v>0</v>
      </c>
      <c r="I3264">
        <v>0.61399999999999999</v>
      </c>
    </row>
    <row r="3265" spans="1:9" x14ac:dyDescent="0.2">
      <c r="A3265" t="s">
        <v>2946</v>
      </c>
      <c r="B3265" t="s">
        <v>117</v>
      </c>
      <c r="C3265">
        <v>3136</v>
      </c>
      <c r="D3265" s="41">
        <v>2.3401620370370368E-2</v>
      </c>
      <c r="E3265" t="s">
        <v>7</v>
      </c>
      <c r="F3265">
        <v>892</v>
      </c>
      <c r="G3265">
        <v>2623</v>
      </c>
      <c r="H3265">
        <v>0</v>
      </c>
      <c r="I3265">
        <v>0.66</v>
      </c>
    </row>
    <row r="3266" spans="1:9" x14ac:dyDescent="0.2">
      <c r="A3266" t="s">
        <v>2947</v>
      </c>
      <c r="B3266" t="s">
        <v>117</v>
      </c>
      <c r="C3266">
        <v>3137</v>
      </c>
      <c r="D3266" s="41">
        <v>2.3571759259259261E-2</v>
      </c>
      <c r="E3266" t="s">
        <v>7</v>
      </c>
      <c r="F3266">
        <v>994</v>
      </c>
      <c r="G3266">
        <v>2716</v>
      </c>
      <c r="H3266">
        <v>0</v>
      </c>
      <c r="I3266">
        <v>0.63400000000000001</v>
      </c>
    </row>
    <row r="3267" spans="1:9" x14ac:dyDescent="0.2">
      <c r="A3267" t="s">
        <v>2948</v>
      </c>
      <c r="B3267" t="s">
        <v>117</v>
      </c>
      <c r="C3267">
        <v>3138</v>
      </c>
      <c r="D3267" s="41">
        <v>2.3740740740740743E-2</v>
      </c>
      <c r="E3267" t="s">
        <v>7</v>
      </c>
      <c r="F3267">
        <v>716</v>
      </c>
      <c r="G3267">
        <v>2000</v>
      </c>
      <c r="H3267">
        <v>0</v>
      </c>
      <c r="I3267">
        <v>0.64200000000000002</v>
      </c>
    </row>
    <row r="3268" spans="1:9" x14ac:dyDescent="0.2">
      <c r="A3268" t="s">
        <v>2949</v>
      </c>
      <c r="B3268" t="s">
        <v>117</v>
      </c>
      <c r="C3268">
        <v>3139</v>
      </c>
      <c r="D3268" s="41">
        <v>2.3924768518518519E-2</v>
      </c>
      <c r="E3268" t="s">
        <v>7</v>
      </c>
      <c r="F3268">
        <v>780</v>
      </c>
      <c r="G3268">
        <v>2252</v>
      </c>
      <c r="H3268">
        <v>0</v>
      </c>
      <c r="I3268">
        <v>0.65400000000000003</v>
      </c>
    </row>
    <row r="3269" spans="1:9" x14ac:dyDescent="0.2">
      <c r="A3269" t="s">
        <v>2950</v>
      </c>
      <c r="B3269" t="s">
        <v>117</v>
      </c>
      <c r="C3269">
        <v>3140</v>
      </c>
      <c r="D3269" s="41">
        <v>2.4083333333333332E-2</v>
      </c>
      <c r="E3269" t="s">
        <v>7</v>
      </c>
      <c r="F3269">
        <v>927</v>
      </c>
      <c r="G3269">
        <v>2561</v>
      </c>
      <c r="H3269">
        <v>0</v>
      </c>
      <c r="I3269">
        <v>0.63800000000000001</v>
      </c>
    </row>
    <row r="3270" spans="1:9" x14ac:dyDescent="0.2">
      <c r="A3270" t="s">
        <v>2951</v>
      </c>
      <c r="B3270" t="s">
        <v>117</v>
      </c>
      <c r="C3270">
        <v>3141</v>
      </c>
      <c r="D3270" s="41">
        <v>2.4219907407407409E-2</v>
      </c>
      <c r="E3270" t="s">
        <v>7</v>
      </c>
      <c r="F3270">
        <v>979</v>
      </c>
      <c r="G3270">
        <v>2476</v>
      </c>
      <c r="H3270">
        <v>0</v>
      </c>
      <c r="I3270">
        <v>0.60499999999999998</v>
      </c>
    </row>
    <row r="3271" spans="1:9" x14ac:dyDescent="0.2">
      <c r="A3271" t="s">
        <v>2952</v>
      </c>
      <c r="B3271" t="s">
        <v>117</v>
      </c>
      <c r="C3271">
        <v>3142</v>
      </c>
      <c r="D3271" s="41">
        <v>2.4351851851851857E-2</v>
      </c>
      <c r="E3271" t="s">
        <v>7</v>
      </c>
      <c r="F3271">
        <v>644</v>
      </c>
      <c r="G3271">
        <v>1735</v>
      </c>
      <c r="H3271">
        <v>0</v>
      </c>
      <c r="I3271">
        <v>0.629</v>
      </c>
    </row>
    <row r="3272" spans="1:9" x14ac:dyDescent="0.2">
      <c r="A3272" t="s">
        <v>2953</v>
      </c>
      <c r="B3272" t="s">
        <v>117</v>
      </c>
      <c r="C3272">
        <v>3143</v>
      </c>
      <c r="D3272" s="41">
        <v>2.4480324074074074E-2</v>
      </c>
      <c r="E3272" t="s">
        <v>7</v>
      </c>
      <c r="F3272">
        <v>752</v>
      </c>
      <c r="G3272">
        <v>2298</v>
      </c>
      <c r="H3272">
        <v>0</v>
      </c>
      <c r="I3272">
        <v>0.67300000000000004</v>
      </c>
    </row>
    <row r="3273" spans="1:9" x14ac:dyDescent="0.2">
      <c r="A3273" t="s">
        <v>2954</v>
      </c>
      <c r="B3273" t="s">
        <v>117</v>
      </c>
      <c r="C3273">
        <v>3144</v>
      </c>
      <c r="D3273" s="41">
        <v>2.4624999999999998E-2</v>
      </c>
      <c r="E3273" t="s">
        <v>7</v>
      </c>
      <c r="F3273">
        <v>637</v>
      </c>
      <c r="G3273">
        <v>1852</v>
      </c>
      <c r="H3273">
        <v>0</v>
      </c>
      <c r="I3273">
        <v>0.65600000000000003</v>
      </c>
    </row>
    <row r="3274" spans="1:9" x14ac:dyDescent="0.2">
      <c r="A3274" t="s">
        <v>2955</v>
      </c>
      <c r="B3274" t="s">
        <v>117</v>
      </c>
      <c r="C3274">
        <v>3145</v>
      </c>
      <c r="D3274" s="41">
        <v>2.476851851851852E-2</v>
      </c>
      <c r="E3274" t="s">
        <v>7</v>
      </c>
      <c r="F3274">
        <v>818</v>
      </c>
      <c r="G3274">
        <v>2572</v>
      </c>
      <c r="H3274">
        <v>0</v>
      </c>
      <c r="I3274">
        <v>0.68200000000000005</v>
      </c>
    </row>
    <row r="3275" spans="1:9" x14ac:dyDescent="0.2">
      <c r="A3275" t="s">
        <v>2956</v>
      </c>
      <c r="B3275" t="s">
        <v>117</v>
      </c>
      <c r="C3275">
        <v>3146</v>
      </c>
      <c r="D3275" s="41">
        <v>2.4939814814814817E-2</v>
      </c>
      <c r="E3275" t="s">
        <v>7</v>
      </c>
      <c r="F3275">
        <v>752</v>
      </c>
      <c r="G3275">
        <v>2412</v>
      </c>
      <c r="H3275">
        <v>0</v>
      </c>
      <c r="I3275">
        <v>0.68799999999999994</v>
      </c>
    </row>
    <row r="3276" spans="1:9" x14ac:dyDescent="0.2">
      <c r="A3276" t="s">
        <v>2957</v>
      </c>
      <c r="B3276" t="s">
        <v>117</v>
      </c>
      <c r="C3276">
        <v>3147</v>
      </c>
      <c r="D3276" s="41">
        <v>2.5057870370370373E-2</v>
      </c>
      <c r="E3276" t="s">
        <v>7</v>
      </c>
      <c r="F3276">
        <v>626</v>
      </c>
      <c r="G3276">
        <v>1747</v>
      </c>
      <c r="H3276">
        <v>0</v>
      </c>
      <c r="I3276">
        <v>0.64200000000000002</v>
      </c>
    </row>
    <row r="3277" spans="1:9" x14ac:dyDescent="0.2">
      <c r="A3277" t="s">
        <v>2958</v>
      </c>
      <c r="B3277" t="s">
        <v>117</v>
      </c>
      <c r="C3277">
        <v>3148</v>
      </c>
      <c r="D3277" s="41">
        <v>2.5189814814814814E-2</v>
      </c>
      <c r="E3277" t="s">
        <v>7</v>
      </c>
      <c r="F3277">
        <v>532</v>
      </c>
      <c r="G3277">
        <v>1441</v>
      </c>
      <c r="H3277">
        <v>0</v>
      </c>
      <c r="I3277">
        <v>0.63100000000000001</v>
      </c>
    </row>
    <row r="3278" spans="1:9" x14ac:dyDescent="0.2">
      <c r="A3278" t="s">
        <v>2959</v>
      </c>
      <c r="B3278" t="s">
        <v>117</v>
      </c>
      <c r="C3278">
        <v>3149</v>
      </c>
      <c r="D3278" s="41">
        <v>2.6320601851851852E-2</v>
      </c>
      <c r="E3278" t="s">
        <v>7</v>
      </c>
      <c r="F3278">
        <v>660</v>
      </c>
      <c r="G3278">
        <v>2060</v>
      </c>
      <c r="H3278">
        <v>0</v>
      </c>
      <c r="I3278">
        <v>0.68</v>
      </c>
    </row>
    <row r="3279" spans="1:9" x14ac:dyDescent="0.2">
      <c r="A3279" t="s">
        <v>2960</v>
      </c>
      <c r="B3279" t="s">
        <v>117</v>
      </c>
      <c r="C3279">
        <v>3150</v>
      </c>
      <c r="D3279" s="41">
        <v>2.6457175925925929E-2</v>
      </c>
      <c r="E3279" t="s">
        <v>7</v>
      </c>
      <c r="F3279">
        <v>915</v>
      </c>
      <c r="G3279">
        <v>2495</v>
      </c>
      <c r="H3279">
        <v>0</v>
      </c>
      <c r="I3279">
        <v>0.63300000000000001</v>
      </c>
    </row>
    <row r="3280" spans="1:9" x14ac:dyDescent="0.2">
      <c r="A3280" t="s">
        <v>2961</v>
      </c>
      <c r="B3280" t="s">
        <v>117</v>
      </c>
      <c r="C3280">
        <v>3151</v>
      </c>
      <c r="D3280" s="41">
        <v>2.6587962962962966E-2</v>
      </c>
      <c r="E3280" t="s">
        <v>7</v>
      </c>
      <c r="F3280">
        <v>1015</v>
      </c>
      <c r="G3280">
        <v>2788</v>
      </c>
      <c r="H3280">
        <v>0</v>
      </c>
      <c r="I3280">
        <v>0.63600000000000001</v>
      </c>
    </row>
    <row r="3281" spans="1:9" x14ac:dyDescent="0.2">
      <c r="A3281" t="s">
        <v>2962</v>
      </c>
      <c r="B3281" t="s">
        <v>117</v>
      </c>
      <c r="C3281">
        <v>3152</v>
      </c>
      <c r="D3281" s="41">
        <v>2.6717592592592595E-2</v>
      </c>
      <c r="E3281" t="s">
        <v>7</v>
      </c>
      <c r="F3281">
        <v>695</v>
      </c>
      <c r="G3281">
        <v>1988</v>
      </c>
      <c r="H3281">
        <v>0</v>
      </c>
      <c r="I3281">
        <v>0.65</v>
      </c>
    </row>
    <row r="3282" spans="1:9" x14ac:dyDescent="0.2">
      <c r="A3282" t="s">
        <v>2963</v>
      </c>
      <c r="B3282" t="s">
        <v>117</v>
      </c>
      <c r="C3282">
        <v>3153</v>
      </c>
      <c r="D3282" s="41">
        <v>2.6848379629629632E-2</v>
      </c>
      <c r="E3282" t="s">
        <v>7</v>
      </c>
      <c r="F3282">
        <v>991</v>
      </c>
      <c r="G3282">
        <v>2720</v>
      </c>
      <c r="H3282">
        <v>0</v>
      </c>
      <c r="I3282">
        <v>0.63600000000000001</v>
      </c>
    </row>
    <row r="3283" spans="1:9" x14ac:dyDescent="0.2">
      <c r="A3283" t="s">
        <v>2964</v>
      </c>
      <c r="B3283" t="s">
        <v>117</v>
      </c>
      <c r="C3283">
        <v>3154</v>
      </c>
      <c r="D3283" s="41">
        <v>2.6993055555555551E-2</v>
      </c>
      <c r="E3283" t="s">
        <v>7</v>
      </c>
      <c r="F3283">
        <v>717</v>
      </c>
      <c r="G3283">
        <v>2201</v>
      </c>
      <c r="H3283">
        <v>0</v>
      </c>
      <c r="I3283">
        <v>0.67400000000000004</v>
      </c>
    </row>
    <row r="3284" spans="1:9" x14ac:dyDescent="0.2">
      <c r="A3284" t="s">
        <v>2965</v>
      </c>
      <c r="B3284" t="s">
        <v>117</v>
      </c>
      <c r="C3284">
        <v>3155</v>
      </c>
      <c r="D3284" s="41">
        <v>2.7120370370370375E-2</v>
      </c>
      <c r="E3284" t="s">
        <v>7</v>
      </c>
      <c r="F3284">
        <v>777</v>
      </c>
      <c r="G3284">
        <v>2385</v>
      </c>
      <c r="H3284">
        <v>0</v>
      </c>
      <c r="I3284">
        <v>0.67400000000000004</v>
      </c>
    </row>
    <row r="3285" spans="1:9" x14ac:dyDescent="0.2">
      <c r="A3285" t="s">
        <v>2966</v>
      </c>
      <c r="B3285" t="s">
        <v>117</v>
      </c>
      <c r="C3285">
        <v>3156</v>
      </c>
      <c r="D3285" s="41">
        <v>2.7254629629629632E-2</v>
      </c>
      <c r="E3285" t="s">
        <v>7</v>
      </c>
      <c r="F3285">
        <v>492</v>
      </c>
      <c r="G3285">
        <v>1438</v>
      </c>
      <c r="H3285">
        <v>0</v>
      </c>
      <c r="I3285">
        <v>0.65800000000000003</v>
      </c>
    </row>
    <row r="3286" spans="1:9" x14ac:dyDescent="0.2">
      <c r="A3286" t="s">
        <v>2967</v>
      </c>
      <c r="B3286" t="s">
        <v>117</v>
      </c>
      <c r="C3286">
        <v>3157</v>
      </c>
      <c r="D3286" s="41">
        <v>2.7386574074074074E-2</v>
      </c>
      <c r="E3286" t="s">
        <v>7</v>
      </c>
      <c r="F3286">
        <v>691</v>
      </c>
      <c r="G3286">
        <v>1727</v>
      </c>
      <c r="H3286">
        <v>0</v>
      </c>
      <c r="I3286">
        <v>0.6</v>
      </c>
    </row>
    <row r="3287" spans="1:9" x14ac:dyDescent="0.2">
      <c r="A3287" t="s">
        <v>2968</v>
      </c>
      <c r="B3287" t="s">
        <v>117</v>
      </c>
      <c r="C3287">
        <v>3158</v>
      </c>
      <c r="D3287" s="41">
        <v>2.7515046296296298E-2</v>
      </c>
      <c r="E3287" t="s">
        <v>7</v>
      </c>
      <c r="F3287">
        <v>792</v>
      </c>
      <c r="G3287">
        <v>2134</v>
      </c>
      <c r="H3287">
        <v>0</v>
      </c>
      <c r="I3287">
        <v>0.629</v>
      </c>
    </row>
    <row r="3288" spans="1:9" x14ac:dyDescent="0.2">
      <c r="A3288" t="s">
        <v>2969</v>
      </c>
      <c r="B3288" t="s">
        <v>117</v>
      </c>
      <c r="C3288">
        <v>3159</v>
      </c>
      <c r="D3288" s="41">
        <v>2.7659722222222221E-2</v>
      </c>
      <c r="E3288" t="s">
        <v>7</v>
      </c>
      <c r="F3288">
        <v>766</v>
      </c>
      <c r="G3288">
        <v>2304</v>
      </c>
      <c r="H3288">
        <v>0</v>
      </c>
      <c r="I3288">
        <v>0.66800000000000004</v>
      </c>
    </row>
    <row r="3289" spans="1:9" x14ac:dyDescent="0.2">
      <c r="A3289" t="s">
        <v>2970</v>
      </c>
      <c r="B3289" t="s">
        <v>117</v>
      </c>
      <c r="C3289">
        <v>3160</v>
      </c>
      <c r="D3289" s="41">
        <v>2.7791666666666669E-2</v>
      </c>
      <c r="E3289" t="s">
        <v>7</v>
      </c>
      <c r="F3289">
        <v>684</v>
      </c>
      <c r="G3289">
        <v>1877</v>
      </c>
      <c r="H3289">
        <v>0</v>
      </c>
      <c r="I3289">
        <v>0.63600000000000001</v>
      </c>
    </row>
    <row r="3290" spans="1:9" x14ac:dyDescent="0.2">
      <c r="A3290" t="s">
        <v>2971</v>
      </c>
      <c r="B3290" t="s">
        <v>117</v>
      </c>
      <c r="C3290">
        <v>3161</v>
      </c>
      <c r="D3290" s="41">
        <v>2.7936342592592592E-2</v>
      </c>
      <c r="E3290" t="s">
        <v>7</v>
      </c>
      <c r="F3290">
        <v>1233</v>
      </c>
      <c r="G3290">
        <v>3345</v>
      </c>
      <c r="H3290">
        <v>0</v>
      </c>
      <c r="I3290">
        <v>0.63100000000000001</v>
      </c>
    </row>
    <row r="3291" spans="1:9" x14ac:dyDescent="0.2">
      <c r="A3291" t="s">
        <v>2972</v>
      </c>
      <c r="B3291" t="s">
        <v>117</v>
      </c>
      <c r="C3291">
        <v>3162</v>
      </c>
      <c r="D3291" s="41">
        <v>2.8081018518518519E-2</v>
      </c>
      <c r="E3291" t="s">
        <v>7</v>
      </c>
      <c r="F3291">
        <v>735</v>
      </c>
      <c r="G3291">
        <v>2331</v>
      </c>
      <c r="H3291">
        <v>0</v>
      </c>
      <c r="I3291">
        <v>0.68500000000000005</v>
      </c>
    </row>
    <row r="3292" spans="1:9" x14ac:dyDescent="0.2">
      <c r="A3292" t="s">
        <v>2973</v>
      </c>
      <c r="B3292" t="s">
        <v>117</v>
      </c>
      <c r="C3292">
        <v>3163</v>
      </c>
      <c r="D3292" s="41">
        <v>2.8207175925925924E-2</v>
      </c>
      <c r="E3292" t="s">
        <v>7</v>
      </c>
      <c r="F3292">
        <v>616</v>
      </c>
      <c r="G3292">
        <v>1665</v>
      </c>
      <c r="H3292">
        <v>0</v>
      </c>
      <c r="I3292">
        <v>0.63</v>
      </c>
    </row>
    <row r="3293" spans="1:9" x14ac:dyDescent="0.2">
      <c r="A3293" t="s">
        <v>2974</v>
      </c>
      <c r="B3293" t="s">
        <v>117</v>
      </c>
      <c r="C3293">
        <v>3164</v>
      </c>
      <c r="D3293" s="41">
        <v>2.8358796296296295E-2</v>
      </c>
      <c r="E3293" t="s">
        <v>7</v>
      </c>
      <c r="F3293">
        <v>863</v>
      </c>
      <c r="G3293">
        <v>2300</v>
      </c>
      <c r="H3293">
        <v>0</v>
      </c>
      <c r="I3293">
        <v>0.625</v>
      </c>
    </row>
    <row r="3294" spans="1:9" x14ac:dyDescent="0.2">
      <c r="A3294" t="s">
        <v>2975</v>
      </c>
      <c r="B3294" t="s">
        <v>117</v>
      </c>
      <c r="C3294">
        <v>3165</v>
      </c>
      <c r="D3294" s="41">
        <v>2.8466435185185185E-2</v>
      </c>
      <c r="E3294" t="s">
        <v>7</v>
      </c>
      <c r="F3294">
        <v>655</v>
      </c>
      <c r="G3294">
        <v>1912</v>
      </c>
      <c r="H3294">
        <v>0</v>
      </c>
      <c r="I3294">
        <v>0.65700000000000003</v>
      </c>
    </row>
    <row r="3295" spans="1:9" x14ac:dyDescent="0.2">
      <c r="A3295" t="s">
        <v>2976</v>
      </c>
      <c r="B3295" t="s">
        <v>117</v>
      </c>
      <c r="C3295">
        <v>3166</v>
      </c>
      <c r="D3295" s="41">
        <v>2.8597222222222222E-2</v>
      </c>
      <c r="E3295" t="s">
        <v>7</v>
      </c>
      <c r="F3295">
        <v>693</v>
      </c>
      <c r="G3295">
        <v>2027</v>
      </c>
      <c r="H3295">
        <v>0</v>
      </c>
      <c r="I3295">
        <v>0.65800000000000003</v>
      </c>
    </row>
    <row r="3296" spans="1:9" x14ac:dyDescent="0.2">
      <c r="A3296" t="s">
        <v>2977</v>
      </c>
      <c r="B3296" t="s">
        <v>117</v>
      </c>
      <c r="C3296">
        <v>3167</v>
      </c>
      <c r="D3296" s="41">
        <v>2.8696759259259255E-2</v>
      </c>
      <c r="E3296" t="s">
        <v>7</v>
      </c>
      <c r="F3296">
        <v>649</v>
      </c>
      <c r="G3296">
        <v>1881</v>
      </c>
      <c r="H3296">
        <v>0</v>
      </c>
      <c r="I3296">
        <v>0.65500000000000003</v>
      </c>
    </row>
    <row r="3297" spans="1:9" x14ac:dyDescent="0.2">
      <c r="A3297" t="s">
        <v>2978</v>
      </c>
      <c r="B3297" t="s">
        <v>117</v>
      </c>
      <c r="C3297">
        <v>3168</v>
      </c>
      <c r="D3297" s="41">
        <v>3.2719907407407406E-2</v>
      </c>
      <c r="E3297" t="s">
        <v>7</v>
      </c>
      <c r="F3297">
        <v>784</v>
      </c>
      <c r="G3297">
        <v>2222</v>
      </c>
      <c r="H3297">
        <v>0</v>
      </c>
      <c r="I3297">
        <v>0.64700000000000002</v>
      </c>
    </row>
    <row r="3298" spans="1:9" x14ac:dyDescent="0.2">
      <c r="A3298" t="s">
        <v>2979</v>
      </c>
      <c r="B3298" t="s">
        <v>117</v>
      </c>
      <c r="C3298">
        <v>3169</v>
      </c>
      <c r="D3298" s="41">
        <v>3.283680555555555E-2</v>
      </c>
      <c r="E3298" t="s">
        <v>7</v>
      </c>
      <c r="F3298">
        <v>799</v>
      </c>
      <c r="G3298">
        <v>2293</v>
      </c>
      <c r="H3298">
        <v>0</v>
      </c>
      <c r="I3298">
        <v>0.65200000000000002</v>
      </c>
    </row>
    <row r="3299" spans="1:9" x14ac:dyDescent="0.2">
      <c r="A3299" t="s">
        <v>2980</v>
      </c>
      <c r="B3299" t="s">
        <v>117</v>
      </c>
      <c r="C3299">
        <v>3170</v>
      </c>
      <c r="D3299" s="41">
        <v>3.2968749999999998E-2</v>
      </c>
      <c r="E3299" t="s">
        <v>7</v>
      </c>
      <c r="F3299">
        <v>643</v>
      </c>
      <c r="G3299">
        <v>1967</v>
      </c>
      <c r="H3299">
        <v>0</v>
      </c>
      <c r="I3299">
        <v>0.67300000000000004</v>
      </c>
    </row>
    <row r="3300" spans="1:9" x14ac:dyDescent="0.2">
      <c r="A3300" t="s">
        <v>2981</v>
      </c>
      <c r="B3300" t="s">
        <v>117</v>
      </c>
      <c r="C3300">
        <v>3171</v>
      </c>
      <c r="D3300" s="41">
        <v>3.3141203703703707E-2</v>
      </c>
      <c r="E3300" t="s">
        <v>7</v>
      </c>
      <c r="F3300">
        <v>676</v>
      </c>
      <c r="G3300">
        <v>2160</v>
      </c>
      <c r="H3300">
        <v>0</v>
      </c>
      <c r="I3300">
        <v>0.68700000000000006</v>
      </c>
    </row>
    <row r="3301" spans="1:9" x14ac:dyDescent="0.2">
      <c r="A3301" t="s">
        <v>2982</v>
      </c>
      <c r="B3301" t="s">
        <v>117</v>
      </c>
      <c r="C3301">
        <v>3172</v>
      </c>
      <c r="D3301" s="41">
        <v>3.3285879629629631E-2</v>
      </c>
      <c r="E3301" t="s">
        <v>7</v>
      </c>
      <c r="F3301">
        <v>901</v>
      </c>
      <c r="G3301">
        <v>2508</v>
      </c>
      <c r="H3301">
        <v>0</v>
      </c>
      <c r="I3301">
        <v>0.64100000000000001</v>
      </c>
    </row>
    <row r="3302" spans="1:9" x14ac:dyDescent="0.2">
      <c r="A3302" t="s">
        <v>2983</v>
      </c>
      <c r="B3302" t="s">
        <v>117</v>
      </c>
      <c r="C3302">
        <v>3173</v>
      </c>
      <c r="D3302" s="41">
        <v>3.3429398148148153E-2</v>
      </c>
      <c r="E3302" t="s">
        <v>7</v>
      </c>
      <c r="F3302">
        <v>1216</v>
      </c>
      <c r="G3302">
        <v>3047</v>
      </c>
      <c r="H3302">
        <v>0</v>
      </c>
      <c r="I3302">
        <v>0.60099999999999998</v>
      </c>
    </row>
    <row r="3303" spans="1:9" x14ac:dyDescent="0.2">
      <c r="A3303" t="s">
        <v>2984</v>
      </c>
      <c r="B3303" t="s">
        <v>117</v>
      </c>
      <c r="C3303">
        <v>3174</v>
      </c>
      <c r="D3303" s="41">
        <v>3.355787037037037E-2</v>
      </c>
      <c r="E3303" t="s">
        <v>7</v>
      </c>
      <c r="F3303">
        <v>735</v>
      </c>
      <c r="G3303">
        <v>2092</v>
      </c>
      <c r="H3303">
        <v>0</v>
      </c>
      <c r="I3303">
        <v>0.64900000000000002</v>
      </c>
    </row>
    <row r="3304" spans="1:9" x14ac:dyDescent="0.2">
      <c r="A3304" t="s">
        <v>2985</v>
      </c>
      <c r="B3304" t="s">
        <v>117</v>
      </c>
      <c r="C3304">
        <v>3175</v>
      </c>
      <c r="D3304" s="41">
        <v>3.37025462962963E-2</v>
      </c>
      <c r="E3304" t="s">
        <v>7</v>
      </c>
      <c r="F3304">
        <v>801</v>
      </c>
      <c r="G3304">
        <v>2305</v>
      </c>
      <c r="H3304">
        <v>0</v>
      </c>
      <c r="I3304">
        <v>0.65200000000000002</v>
      </c>
    </row>
    <row r="3305" spans="1:9" x14ac:dyDescent="0.2">
      <c r="A3305" t="s">
        <v>2986</v>
      </c>
      <c r="B3305" t="s">
        <v>117</v>
      </c>
      <c r="C3305">
        <v>3176</v>
      </c>
      <c r="D3305" s="41">
        <v>3.3833333333333333E-2</v>
      </c>
      <c r="E3305" t="s">
        <v>7</v>
      </c>
      <c r="F3305">
        <v>836</v>
      </c>
      <c r="G3305">
        <v>2401</v>
      </c>
      <c r="H3305">
        <v>0</v>
      </c>
      <c r="I3305">
        <v>0.65200000000000002</v>
      </c>
    </row>
    <row r="3306" spans="1:9" x14ac:dyDescent="0.2">
      <c r="A3306" t="s">
        <v>2987</v>
      </c>
      <c r="B3306" t="s">
        <v>117</v>
      </c>
      <c r="C3306">
        <v>3177</v>
      </c>
      <c r="D3306" s="41">
        <v>3.4004629629629628E-2</v>
      </c>
      <c r="E3306" t="s">
        <v>7</v>
      </c>
      <c r="F3306">
        <v>800</v>
      </c>
      <c r="G3306">
        <v>2201</v>
      </c>
      <c r="H3306">
        <v>0</v>
      </c>
      <c r="I3306">
        <v>0.63700000000000001</v>
      </c>
    </row>
    <row r="3307" spans="1:9" x14ac:dyDescent="0.2">
      <c r="A3307" t="s">
        <v>2988</v>
      </c>
      <c r="B3307" t="s">
        <v>117</v>
      </c>
      <c r="C3307">
        <v>3178</v>
      </c>
      <c r="D3307" s="41">
        <v>3.4148148148148143E-2</v>
      </c>
      <c r="E3307" t="s">
        <v>7</v>
      </c>
      <c r="F3307">
        <v>639</v>
      </c>
      <c r="G3307">
        <v>1701</v>
      </c>
      <c r="H3307">
        <v>0</v>
      </c>
      <c r="I3307">
        <v>0.624</v>
      </c>
    </row>
    <row r="3308" spans="1:9" x14ac:dyDescent="0.2">
      <c r="A3308" t="s">
        <v>2989</v>
      </c>
      <c r="B3308" t="s">
        <v>117</v>
      </c>
      <c r="C3308">
        <v>3179</v>
      </c>
      <c r="D3308" s="41">
        <v>3.4291666666666672E-2</v>
      </c>
      <c r="E3308" t="s">
        <v>7</v>
      </c>
      <c r="F3308">
        <v>692</v>
      </c>
      <c r="G3308">
        <v>1971</v>
      </c>
      <c r="H3308">
        <v>0</v>
      </c>
      <c r="I3308">
        <v>0.64900000000000002</v>
      </c>
    </row>
    <row r="3309" spans="1:9" x14ac:dyDescent="0.2">
      <c r="A3309" t="s">
        <v>2990</v>
      </c>
      <c r="B3309" t="s">
        <v>117</v>
      </c>
      <c r="C3309">
        <v>3180</v>
      </c>
      <c r="D3309" s="41">
        <v>3.4422453703703705E-2</v>
      </c>
      <c r="E3309" t="s">
        <v>7</v>
      </c>
      <c r="F3309">
        <v>904</v>
      </c>
      <c r="G3309">
        <v>2518</v>
      </c>
      <c r="H3309">
        <v>0</v>
      </c>
      <c r="I3309">
        <v>0.64100000000000001</v>
      </c>
    </row>
    <row r="3310" spans="1:9" x14ac:dyDescent="0.2">
      <c r="A3310" t="s">
        <v>2991</v>
      </c>
      <c r="B3310" t="s">
        <v>117</v>
      </c>
      <c r="C3310">
        <v>3181</v>
      </c>
      <c r="D3310" s="41">
        <v>3.456597222222222E-2</v>
      </c>
      <c r="E3310" t="s">
        <v>7</v>
      </c>
      <c r="F3310">
        <v>755</v>
      </c>
      <c r="G3310">
        <v>2037</v>
      </c>
      <c r="H3310">
        <v>0</v>
      </c>
      <c r="I3310">
        <v>0.629</v>
      </c>
    </row>
    <row r="3311" spans="1:9" x14ac:dyDescent="0.2">
      <c r="A3311" t="s">
        <v>2992</v>
      </c>
      <c r="B3311" t="s">
        <v>117</v>
      </c>
      <c r="C3311">
        <v>3182</v>
      </c>
      <c r="D3311" s="41">
        <v>3.4724537037037033E-2</v>
      </c>
      <c r="E3311" t="s">
        <v>7</v>
      </c>
      <c r="F3311">
        <v>726</v>
      </c>
      <c r="G3311">
        <v>1876</v>
      </c>
      <c r="H3311">
        <v>0</v>
      </c>
      <c r="I3311">
        <v>0.61299999999999999</v>
      </c>
    </row>
    <row r="3312" spans="1:9" x14ac:dyDescent="0.2">
      <c r="A3312" t="s">
        <v>2993</v>
      </c>
      <c r="B3312" t="s">
        <v>117</v>
      </c>
      <c r="C3312">
        <v>3183</v>
      </c>
      <c r="D3312" s="41">
        <v>3.4853009259259257E-2</v>
      </c>
      <c r="E3312" t="s">
        <v>7</v>
      </c>
      <c r="F3312">
        <v>759</v>
      </c>
      <c r="G3312">
        <v>2636</v>
      </c>
      <c r="H3312">
        <v>0</v>
      </c>
      <c r="I3312">
        <v>0.71199999999999997</v>
      </c>
    </row>
    <row r="3313" spans="1:9" x14ac:dyDescent="0.2">
      <c r="A3313" t="s">
        <v>2994</v>
      </c>
      <c r="B3313" t="s">
        <v>117</v>
      </c>
      <c r="C3313">
        <v>3184</v>
      </c>
      <c r="D3313" s="41">
        <v>3.4997685185185187E-2</v>
      </c>
      <c r="E3313" t="s">
        <v>7</v>
      </c>
      <c r="F3313">
        <v>889</v>
      </c>
      <c r="G3313">
        <v>2411</v>
      </c>
      <c r="H3313">
        <v>0</v>
      </c>
      <c r="I3313">
        <v>0.63100000000000001</v>
      </c>
    </row>
    <row r="3314" spans="1:9" x14ac:dyDescent="0.2">
      <c r="A3314" t="s">
        <v>2995</v>
      </c>
      <c r="B3314" t="s">
        <v>117</v>
      </c>
      <c r="C3314">
        <v>3185</v>
      </c>
      <c r="D3314" s="41">
        <v>3.5128472222222221E-2</v>
      </c>
      <c r="E3314" t="s">
        <v>7</v>
      </c>
      <c r="F3314">
        <v>671</v>
      </c>
      <c r="G3314">
        <v>1837</v>
      </c>
      <c r="H3314">
        <v>0</v>
      </c>
      <c r="I3314">
        <v>0.63500000000000001</v>
      </c>
    </row>
    <row r="3315" spans="1:9" x14ac:dyDescent="0.2">
      <c r="A3315" t="s">
        <v>2996</v>
      </c>
      <c r="B3315" t="s">
        <v>117</v>
      </c>
      <c r="C3315">
        <v>3186</v>
      </c>
      <c r="D3315" s="41">
        <v>3.5255787037037037E-2</v>
      </c>
      <c r="E3315" t="s">
        <v>7</v>
      </c>
      <c r="F3315">
        <v>444</v>
      </c>
      <c r="G3315">
        <v>1462</v>
      </c>
      <c r="H3315">
        <v>0</v>
      </c>
      <c r="I3315">
        <v>0.69599999999999995</v>
      </c>
    </row>
    <row r="3316" spans="1:9" x14ac:dyDescent="0.2">
      <c r="A3316" t="s">
        <v>2997</v>
      </c>
      <c r="B3316" t="s">
        <v>117</v>
      </c>
      <c r="C3316">
        <v>3187</v>
      </c>
      <c r="D3316" s="41">
        <v>3.540625E-2</v>
      </c>
      <c r="E3316" t="s">
        <v>7</v>
      </c>
      <c r="F3316">
        <v>500</v>
      </c>
      <c r="G3316">
        <v>1536</v>
      </c>
      <c r="H3316">
        <v>0</v>
      </c>
      <c r="I3316">
        <v>0.67400000000000004</v>
      </c>
    </row>
    <row r="3317" spans="1:9" x14ac:dyDescent="0.2">
      <c r="A3317" t="s">
        <v>2998</v>
      </c>
      <c r="B3317" t="s">
        <v>117</v>
      </c>
      <c r="C3317">
        <v>3188</v>
      </c>
      <c r="D3317" s="41">
        <v>3.5972222222222218E-2</v>
      </c>
      <c r="E3317" t="s">
        <v>7</v>
      </c>
      <c r="F3317">
        <v>774</v>
      </c>
      <c r="G3317">
        <v>2380</v>
      </c>
      <c r="H3317">
        <v>0</v>
      </c>
      <c r="I3317">
        <v>0.67500000000000004</v>
      </c>
    </row>
    <row r="3318" spans="1:9" x14ac:dyDescent="0.2">
      <c r="A3318" t="s">
        <v>2999</v>
      </c>
      <c r="B3318" t="s">
        <v>117</v>
      </c>
      <c r="C3318">
        <v>3189</v>
      </c>
      <c r="D3318" s="41">
        <v>3.6116898148148148E-2</v>
      </c>
      <c r="E3318" t="s">
        <v>7</v>
      </c>
      <c r="F3318">
        <v>583</v>
      </c>
      <c r="G3318">
        <v>1807</v>
      </c>
      <c r="H3318">
        <v>0</v>
      </c>
      <c r="I3318">
        <v>0.67700000000000005</v>
      </c>
    </row>
    <row r="3319" spans="1:9" x14ac:dyDescent="0.2">
      <c r="A3319" t="s">
        <v>3000</v>
      </c>
      <c r="B3319" t="s">
        <v>117</v>
      </c>
      <c r="C3319">
        <v>3190</v>
      </c>
      <c r="D3319" s="41">
        <v>3.6248842592592589E-2</v>
      </c>
      <c r="E3319" t="s">
        <v>7</v>
      </c>
      <c r="F3319">
        <v>1120</v>
      </c>
      <c r="G3319">
        <v>3084</v>
      </c>
      <c r="H3319">
        <v>0</v>
      </c>
      <c r="I3319">
        <v>0.63700000000000001</v>
      </c>
    </row>
    <row r="3320" spans="1:9" x14ac:dyDescent="0.2">
      <c r="A3320" t="s">
        <v>3001</v>
      </c>
      <c r="B3320" t="s">
        <v>117</v>
      </c>
      <c r="C3320">
        <v>3191</v>
      </c>
      <c r="D3320" s="41">
        <v>3.6607638888888891E-2</v>
      </c>
      <c r="E3320" t="s">
        <v>7</v>
      </c>
      <c r="F3320">
        <v>734</v>
      </c>
      <c r="G3320">
        <v>1918</v>
      </c>
      <c r="H3320">
        <v>0</v>
      </c>
      <c r="I3320">
        <v>0.61699999999999999</v>
      </c>
    </row>
    <row r="3321" spans="1:9" x14ac:dyDescent="0.2">
      <c r="A3321" t="s">
        <v>3002</v>
      </c>
      <c r="B3321" t="s">
        <v>117</v>
      </c>
      <c r="C3321">
        <v>3192</v>
      </c>
      <c r="D3321" s="41">
        <v>3.6796296296296292E-2</v>
      </c>
      <c r="E3321" t="s">
        <v>7</v>
      </c>
      <c r="F3321">
        <v>653</v>
      </c>
      <c r="G3321">
        <v>1887</v>
      </c>
      <c r="H3321">
        <v>0</v>
      </c>
      <c r="I3321">
        <v>0.65400000000000003</v>
      </c>
    </row>
    <row r="3322" spans="1:9" x14ac:dyDescent="0.2">
      <c r="A3322" t="s">
        <v>3003</v>
      </c>
      <c r="B3322" t="s">
        <v>117</v>
      </c>
      <c r="C3322">
        <v>3193</v>
      </c>
      <c r="D3322" s="41">
        <v>3.6940972222222222E-2</v>
      </c>
      <c r="E3322" t="s">
        <v>7</v>
      </c>
      <c r="F3322">
        <v>637</v>
      </c>
      <c r="G3322">
        <v>1749</v>
      </c>
      <c r="H3322">
        <v>0</v>
      </c>
      <c r="I3322">
        <v>0.63600000000000001</v>
      </c>
    </row>
    <row r="3323" spans="1:9" x14ac:dyDescent="0.2">
      <c r="A3323" t="s">
        <v>3004</v>
      </c>
      <c r="B3323" t="s">
        <v>117</v>
      </c>
      <c r="C3323">
        <v>3194</v>
      </c>
      <c r="D3323" s="41">
        <v>3.706712962962963E-2</v>
      </c>
      <c r="E3323" t="s">
        <v>7</v>
      </c>
      <c r="F3323">
        <v>733</v>
      </c>
      <c r="G3323">
        <v>1908</v>
      </c>
      <c r="H3323">
        <v>0</v>
      </c>
      <c r="I3323">
        <v>0.61599999999999999</v>
      </c>
    </row>
    <row r="3324" spans="1:9" x14ac:dyDescent="0.2">
      <c r="A3324" t="s">
        <v>3005</v>
      </c>
      <c r="B3324" t="s">
        <v>117</v>
      </c>
      <c r="C3324">
        <v>3195</v>
      </c>
      <c r="D3324" s="41">
        <v>3.7218750000000002E-2</v>
      </c>
      <c r="E3324" t="s">
        <v>7</v>
      </c>
      <c r="F3324">
        <v>582</v>
      </c>
      <c r="G3324">
        <v>1674</v>
      </c>
      <c r="H3324">
        <v>0</v>
      </c>
      <c r="I3324">
        <v>0.65200000000000002</v>
      </c>
    </row>
    <row r="3325" spans="1:9" x14ac:dyDescent="0.2">
      <c r="A3325" t="s">
        <v>3006</v>
      </c>
      <c r="B3325" t="s">
        <v>117</v>
      </c>
      <c r="C3325">
        <v>3196</v>
      </c>
      <c r="D3325" s="41">
        <v>3.7353009259259259E-2</v>
      </c>
      <c r="E3325" t="s">
        <v>7</v>
      </c>
      <c r="F3325">
        <v>987</v>
      </c>
      <c r="G3325">
        <v>2660</v>
      </c>
      <c r="H3325">
        <v>0</v>
      </c>
      <c r="I3325">
        <v>0.629</v>
      </c>
    </row>
    <row r="3326" spans="1:9" x14ac:dyDescent="0.2">
      <c r="A3326" t="s">
        <v>3007</v>
      </c>
      <c r="B3326" t="s">
        <v>117</v>
      </c>
      <c r="C3326">
        <v>3197</v>
      </c>
      <c r="D3326" s="41">
        <v>3.7496527777777774E-2</v>
      </c>
      <c r="E3326" t="s">
        <v>7</v>
      </c>
      <c r="F3326">
        <v>717</v>
      </c>
      <c r="G3326">
        <v>2220</v>
      </c>
      <c r="H3326">
        <v>0</v>
      </c>
      <c r="I3326">
        <v>0.67700000000000005</v>
      </c>
    </row>
    <row r="3327" spans="1:9" x14ac:dyDescent="0.2">
      <c r="A3327" t="s">
        <v>3008</v>
      </c>
      <c r="B3327" t="s">
        <v>117</v>
      </c>
      <c r="C3327">
        <v>3198</v>
      </c>
      <c r="D3327" s="41">
        <v>3.7641203703703704E-2</v>
      </c>
      <c r="E3327" t="s">
        <v>7</v>
      </c>
      <c r="F3327">
        <v>491</v>
      </c>
      <c r="G3327">
        <v>1227</v>
      </c>
      <c r="H3327">
        <v>0</v>
      </c>
      <c r="I3327">
        <v>0.6</v>
      </c>
    </row>
    <row r="3328" spans="1:9" x14ac:dyDescent="0.2">
      <c r="A3328" t="s">
        <v>3009</v>
      </c>
      <c r="B3328" t="s">
        <v>117</v>
      </c>
      <c r="C3328">
        <v>3199</v>
      </c>
      <c r="D3328" s="41">
        <v>3.7785879629629628E-2</v>
      </c>
      <c r="E3328" t="s">
        <v>7</v>
      </c>
      <c r="F3328">
        <v>664</v>
      </c>
      <c r="G3328">
        <v>1932</v>
      </c>
      <c r="H3328">
        <v>0</v>
      </c>
      <c r="I3328">
        <v>0.65600000000000003</v>
      </c>
    </row>
    <row r="3329" spans="1:9" x14ac:dyDescent="0.2">
      <c r="A3329" t="s">
        <v>3010</v>
      </c>
      <c r="B3329" t="s">
        <v>117</v>
      </c>
      <c r="C3329">
        <v>3200</v>
      </c>
      <c r="D3329" s="41">
        <v>3.7917824074074076E-2</v>
      </c>
      <c r="E3329" t="s">
        <v>7</v>
      </c>
      <c r="F3329">
        <v>809</v>
      </c>
      <c r="G3329">
        <v>2334</v>
      </c>
      <c r="H3329">
        <v>0</v>
      </c>
      <c r="I3329">
        <v>0.65300000000000002</v>
      </c>
    </row>
    <row r="3330" spans="1:9" x14ac:dyDescent="0.2">
      <c r="A3330" t="s">
        <v>3011</v>
      </c>
      <c r="B3330" t="s">
        <v>117</v>
      </c>
      <c r="C3330">
        <v>3201</v>
      </c>
      <c r="D3330" s="41">
        <v>3.8034722222222227E-2</v>
      </c>
      <c r="E3330" t="s">
        <v>7</v>
      </c>
      <c r="F3330">
        <v>941</v>
      </c>
      <c r="G3330">
        <v>2674</v>
      </c>
      <c r="H3330">
        <v>0</v>
      </c>
      <c r="I3330">
        <v>0.64800000000000002</v>
      </c>
    </row>
    <row r="3331" spans="1:9" x14ac:dyDescent="0.2">
      <c r="A3331" t="s">
        <v>3012</v>
      </c>
      <c r="B3331" t="s">
        <v>117</v>
      </c>
      <c r="C3331">
        <v>3202</v>
      </c>
      <c r="D3331" s="41">
        <v>3.8179398148148143E-2</v>
      </c>
      <c r="E3331" t="s">
        <v>7</v>
      </c>
      <c r="F3331">
        <v>894</v>
      </c>
      <c r="G3331">
        <v>2556</v>
      </c>
      <c r="H3331">
        <v>0</v>
      </c>
      <c r="I3331">
        <v>0.65</v>
      </c>
    </row>
    <row r="3332" spans="1:9" x14ac:dyDescent="0.2">
      <c r="A3332" t="s">
        <v>3013</v>
      </c>
      <c r="B3332" t="s">
        <v>117</v>
      </c>
      <c r="C3332">
        <v>3203</v>
      </c>
      <c r="D3332" s="41">
        <v>3.8324074074074073E-2</v>
      </c>
      <c r="E3332" t="s">
        <v>7</v>
      </c>
      <c r="F3332">
        <v>797</v>
      </c>
      <c r="G3332">
        <v>2103</v>
      </c>
      <c r="H3332">
        <v>0</v>
      </c>
      <c r="I3332">
        <v>0.621</v>
      </c>
    </row>
    <row r="3333" spans="1:9" x14ac:dyDescent="0.2">
      <c r="A3333" t="s">
        <v>3014</v>
      </c>
      <c r="B3333" t="s">
        <v>117</v>
      </c>
      <c r="C3333">
        <v>3204</v>
      </c>
      <c r="D3333" s="41">
        <v>3.8468750000000003E-2</v>
      </c>
      <c r="E3333" t="s">
        <v>7</v>
      </c>
      <c r="F3333">
        <v>640</v>
      </c>
      <c r="G3333">
        <v>2046</v>
      </c>
      <c r="H3333">
        <v>0</v>
      </c>
      <c r="I3333">
        <v>0.68700000000000006</v>
      </c>
    </row>
    <row r="3334" spans="1:9" x14ac:dyDescent="0.2">
      <c r="A3334" t="s">
        <v>3015</v>
      </c>
      <c r="B3334" t="s">
        <v>117</v>
      </c>
      <c r="C3334">
        <v>3205</v>
      </c>
      <c r="D3334" s="41">
        <v>3.8582175925925923E-2</v>
      </c>
      <c r="E3334" t="s">
        <v>7</v>
      </c>
      <c r="F3334">
        <v>815</v>
      </c>
      <c r="G3334">
        <v>2518</v>
      </c>
      <c r="H3334">
        <v>0</v>
      </c>
      <c r="I3334">
        <v>0.67600000000000005</v>
      </c>
    </row>
    <row r="3335" spans="1:9" x14ac:dyDescent="0.2">
      <c r="A3335" t="s">
        <v>3016</v>
      </c>
      <c r="B3335" t="s">
        <v>117</v>
      </c>
      <c r="C3335">
        <v>3206</v>
      </c>
      <c r="D3335" s="41">
        <v>3.8726851851851853E-2</v>
      </c>
      <c r="E3335" t="s">
        <v>7</v>
      </c>
      <c r="F3335">
        <v>846</v>
      </c>
      <c r="G3335">
        <v>2240</v>
      </c>
      <c r="H3335">
        <v>0</v>
      </c>
      <c r="I3335">
        <v>0.622</v>
      </c>
    </row>
    <row r="3336" spans="1:9" x14ac:dyDescent="0.2">
      <c r="A3336" t="s">
        <v>3017</v>
      </c>
      <c r="B3336" t="s">
        <v>117</v>
      </c>
      <c r="C3336">
        <v>3207</v>
      </c>
      <c r="D3336" s="41">
        <v>1.689814814814815E-3</v>
      </c>
      <c r="E3336" t="s">
        <v>7</v>
      </c>
      <c r="F3336">
        <v>856</v>
      </c>
      <c r="G3336">
        <v>2408</v>
      </c>
      <c r="H3336">
        <v>0</v>
      </c>
      <c r="I3336">
        <v>0.64500000000000002</v>
      </c>
    </row>
    <row r="3337" spans="1:9" x14ac:dyDescent="0.2">
      <c r="A3337" t="s">
        <v>3018</v>
      </c>
      <c r="B3337" t="s">
        <v>117</v>
      </c>
      <c r="C3337">
        <v>3208</v>
      </c>
      <c r="D3337" s="41">
        <v>1.8750000000000001E-3</v>
      </c>
      <c r="E3337" t="s">
        <v>7</v>
      </c>
      <c r="F3337">
        <v>684</v>
      </c>
      <c r="G3337">
        <v>2025</v>
      </c>
      <c r="H3337">
        <v>0</v>
      </c>
      <c r="I3337">
        <v>0.66200000000000003</v>
      </c>
    </row>
    <row r="3338" spans="1:9" x14ac:dyDescent="0.2">
      <c r="A3338" t="s">
        <v>3019</v>
      </c>
      <c r="B3338" t="s">
        <v>117</v>
      </c>
      <c r="C3338">
        <v>3209</v>
      </c>
      <c r="D3338" s="41">
        <v>1.9976851851851852E-3</v>
      </c>
      <c r="E3338" t="s">
        <v>7</v>
      </c>
      <c r="F3338">
        <v>481</v>
      </c>
      <c r="G3338">
        <v>1344</v>
      </c>
      <c r="H3338">
        <v>0</v>
      </c>
      <c r="I3338">
        <v>0.64200000000000002</v>
      </c>
    </row>
    <row r="3339" spans="1:9" x14ac:dyDescent="0.2">
      <c r="A3339" t="s">
        <v>3020</v>
      </c>
      <c r="B3339" t="s">
        <v>117</v>
      </c>
      <c r="C3339">
        <v>3210</v>
      </c>
      <c r="D3339" s="41">
        <v>2.127314814814815E-3</v>
      </c>
      <c r="E3339" t="s">
        <v>7</v>
      </c>
      <c r="F3339">
        <v>751</v>
      </c>
      <c r="G3339">
        <v>2189</v>
      </c>
      <c r="H3339">
        <v>0</v>
      </c>
      <c r="I3339">
        <v>0.65700000000000003</v>
      </c>
    </row>
    <row r="3340" spans="1:9" x14ac:dyDescent="0.2">
      <c r="A3340" t="s">
        <v>3021</v>
      </c>
      <c r="B3340" t="s">
        <v>117</v>
      </c>
      <c r="C3340">
        <v>3211</v>
      </c>
      <c r="D3340" s="41">
        <v>2.2858796296296295E-3</v>
      </c>
      <c r="E3340" t="s">
        <v>7</v>
      </c>
      <c r="F3340">
        <v>796</v>
      </c>
      <c r="G3340">
        <v>2241</v>
      </c>
      <c r="H3340">
        <v>0</v>
      </c>
      <c r="I3340">
        <v>0.64500000000000002</v>
      </c>
    </row>
    <row r="3341" spans="1:9" x14ac:dyDescent="0.2">
      <c r="A3341" t="s">
        <v>3022</v>
      </c>
      <c r="B3341" t="s">
        <v>117</v>
      </c>
      <c r="C3341">
        <v>3212</v>
      </c>
      <c r="D3341" s="41">
        <v>2.429398148148148E-3</v>
      </c>
      <c r="E3341" t="s">
        <v>7</v>
      </c>
      <c r="F3341">
        <v>663</v>
      </c>
      <c r="G3341">
        <v>1893</v>
      </c>
      <c r="H3341">
        <v>0</v>
      </c>
      <c r="I3341">
        <v>0.65</v>
      </c>
    </row>
    <row r="3342" spans="1:9" x14ac:dyDescent="0.2">
      <c r="A3342" t="s">
        <v>3023</v>
      </c>
      <c r="B3342" t="s">
        <v>117</v>
      </c>
      <c r="C3342">
        <v>3213</v>
      </c>
      <c r="D3342" s="41">
        <v>2.5462962962962961E-3</v>
      </c>
      <c r="E3342" t="s">
        <v>7</v>
      </c>
      <c r="F3342">
        <v>753</v>
      </c>
      <c r="G3342">
        <v>2333</v>
      </c>
      <c r="H3342">
        <v>0</v>
      </c>
      <c r="I3342">
        <v>0.67700000000000005</v>
      </c>
    </row>
    <row r="3343" spans="1:9" x14ac:dyDescent="0.2">
      <c r="A3343" t="s">
        <v>3024</v>
      </c>
      <c r="B3343" t="s">
        <v>117</v>
      </c>
      <c r="C3343">
        <v>3214</v>
      </c>
      <c r="D3343" s="41">
        <v>2.673611111111111E-3</v>
      </c>
      <c r="E3343" t="s">
        <v>7</v>
      </c>
      <c r="F3343">
        <v>436</v>
      </c>
      <c r="G3343">
        <v>1214</v>
      </c>
      <c r="H3343">
        <v>0</v>
      </c>
      <c r="I3343">
        <v>0.64100000000000001</v>
      </c>
    </row>
    <row r="3344" spans="1:9" x14ac:dyDescent="0.2">
      <c r="A3344" t="s">
        <v>3025</v>
      </c>
      <c r="B3344" t="s">
        <v>117</v>
      </c>
      <c r="C3344">
        <v>3215</v>
      </c>
      <c r="D3344" s="41">
        <v>2.8101851851851851E-3</v>
      </c>
      <c r="E3344" t="s">
        <v>7</v>
      </c>
      <c r="F3344">
        <v>1050</v>
      </c>
      <c r="G3344">
        <v>2759</v>
      </c>
      <c r="H3344">
        <v>0</v>
      </c>
      <c r="I3344">
        <v>0.61899999999999999</v>
      </c>
    </row>
    <row r="3345" spans="1:9" x14ac:dyDescent="0.2">
      <c r="A3345" t="s">
        <v>3026</v>
      </c>
      <c r="B3345" t="s">
        <v>117</v>
      </c>
      <c r="C3345">
        <v>3216</v>
      </c>
      <c r="D3345" s="41">
        <v>2.9421296296296296E-3</v>
      </c>
      <c r="E3345" t="s">
        <v>7</v>
      </c>
      <c r="F3345">
        <v>723</v>
      </c>
      <c r="G3345">
        <v>1956</v>
      </c>
      <c r="H3345">
        <v>0</v>
      </c>
      <c r="I3345">
        <v>0.63</v>
      </c>
    </row>
    <row r="3346" spans="1:9" x14ac:dyDescent="0.2">
      <c r="A3346" t="s">
        <v>3027</v>
      </c>
      <c r="B3346" t="s">
        <v>117</v>
      </c>
      <c r="C3346">
        <v>3217</v>
      </c>
      <c r="D3346" s="41">
        <v>3.0856481481481481E-3</v>
      </c>
      <c r="E3346" t="s">
        <v>7</v>
      </c>
      <c r="F3346">
        <v>831</v>
      </c>
      <c r="G3346">
        <v>2392</v>
      </c>
      <c r="H3346">
        <v>0</v>
      </c>
      <c r="I3346">
        <v>0.65300000000000002</v>
      </c>
    </row>
    <row r="3347" spans="1:9" x14ac:dyDescent="0.2">
      <c r="A3347" t="s">
        <v>3028</v>
      </c>
      <c r="B3347" t="s">
        <v>117</v>
      </c>
      <c r="C3347">
        <v>3218</v>
      </c>
      <c r="D3347" s="41">
        <v>3.201388888888889E-3</v>
      </c>
      <c r="E3347" t="s">
        <v>7</v>
      </c>
      <c r="F3347">
        <v>937</v>
      </c>
      <c r="G3347">
        <v>2525</v>
      </c>
      <c r="H3347">
        <v>0</v>
      </c>
      <c r="I3347">
        <v>0.629</v>
      </c>
    </row>
    <row r="3348" spans="1:9" x14ac:dyDescent="0.2">
      <c r="A3348" t="s">
        <v>3029</v>
      </c>
      <c r="B3348" t="s">
        <v>117</v>
      </c>
      <c r="C3348">
        <v>3219</v>
      </c>
      <c r="D3348" s="41">
        <v>3.3287037037037035E-3</v>
      </c>
      <c r="E3348" t="s">
        <v>7</v>
      </c>
      <c r="F3348">
        <v>874</v>
      </c>
      <c r="G3348">
        <v>2342</v>
      </c>
      <c r="H3348">
        <v>0</v>
      </c>
      <c r="I3348">
        <v>0.627</v>
      </c>
    </row>
    <row r="3349" spans="1:9" x14ac:dyDescent="0.2">
      <c r="A3349" t="s">
        <v>3030</v>
      </c>
      <c r="B3349" t="s">
        <v>117</v>
      </c>
      <c r="C3349">
        <v>3220</v>
      </c>
      <c r="D3349" s="41">
        <v>3.452546296296296E-3</v>
      </c>
      <c r="E3349" t="s">
        <v>7</v>
      </c>
      <c r="F3349">
        <v>670</v>
      </c>
      <c r="G3349">
        <v>1993</v>
      </c>
      <c r="H3349">
        <v>0</v>
      </c>
      <c r="I3349">
        <v>0.66400000000000003</v>
      </c>
    </row>
    <row r="3350" spans="1:9" x14ac:dyDescent="0.2">
      <c r="A3350" t="s">
        <v>3031</v>
      </c>
      <c r="B3350" t="s">
        <v>117</v>
      </c>
      <c r="C3350">
        <v>3221</v>
      </c>
      <c r="D3350" s="41">
        <v>3.5810185185185181E-3</v>
      </c>
      <c r="E3350" t="s">
        <v>7</v>
      </c>
      <c r="F3350">
        <v>670</v>
      </c>
      <c r="G3350">
        <v>1994</v>
      </c>
      <c r="H3350">
        <v>0</v>
      </c>
      <c r="I3350">
        <v>0.66400000000000003</v>
      </c>
    </row>
    <row r="3351" spans="1:9" x14ac:dyDescent="0.2">
      <c r="A3351" t="s">
        <v>3032</v>
      </c>
      <c r="B3351" t="s">
        <v>117</v>
      </c>
      <c r="C3351">
        <v>3222</v>
      </c>
      <c r="D3351" s="41">
        <v>3.7245370370370371E-3</v>
      </c>
      <c r="E3351" t="s">
        <v>7</v>
      </c>
      <c r="F3351">
        <v>1027</v>
      </c>
      <c r="G3351">
        <v>2877</v>
      </c>
      <c r="H3351">
        <v>0</v>
      </c>
      <c r="I3351">
        <v>0.64300000000000002</v>
      </c>
    </row>
    <row r="3352" spans="1:9" x14ac:dyDescent="0.2">
      <c r="A3352" t="s">
        <v>3033</v>
      </c>
      <c r="B3352" t="s">
        <v>117</v>
      </c>
      <c r="C3352">
        <v>3223</v>
      </c>
      <c r="D3352" s="41">
        <v>3.8680555555555556E-3</v>
      </c>
      <c r="E3352" t="s">
        <v>7</v>
      </c>
      <c r="F3352">
        <v>582</v>
      </c>
      <c r="G3352">
        <v>1642</v>
      </c>
      <c r="H3352">
        <v>0</v>
      </c>
      <c r="I3352">
        <v>0.64600000000000002</v>
      </c>
    </row>
    <row r="3353" spans="1:9" x14ac:dyDescent="0.2">
      <c r="A3353" t="s">
        <v>3034</v>
      </c>
      <c r="B3353" t="s">
        <v>117</v>
      </c>
      <c r="C3353">
        <v>3224</v>
      </c>
      <c r="D3353" s="41">
        <v>3.9803240740740745E-3</v>
      </c>
      <c r="E3353" t="s">
        <v>7</v>
      </c>
      <c r="F3353">
        <v>566</v>
      </c>
      <c r="G3353">
        <v>1645</v>
      </c>
      <c r="H3353">
        <v>0</v>
      </c>
      <c r="I3353">
        <v>0.65600000000000003</v>
      </c>
    </row>
    <row r="3354" spans="1:9" x14ac:dyDescent="0.2">
      <c r="A3354" t="s">
        <v>3035</v>
      </c>
      <c r="B3354" t="s">
        <v>117</v>
      </c>
      <c r="C3354">
        <v>3225</v>
      </c>
      <c r="D3354" s="41">
        <v>4.0891203703703706E-3</v>
      </c>
      <c r="E3354" t="s">
        <v>7</v>
      </c>
      <c r="F3354">
        <v>1024</v>
      </c>
      <c r="G3354">
        <v>2969</v>
      </c>
      <c r="H3354">
        <v>0</v>
      </c>
      <c r="I3354">
        <v>0.65500000000000003</v>
      </c>
    </row>
    <row r="3355" spans="1:9" x14ac:dyDescent="0.2">
      <c r="A3355" t="s">
        <v>3036</v>
      </c>
      <c r="B3355" t="s">
        <v>117</v>
      </c>
      <c r="C3355">
        <v>3226</v>
      </c>
      <c r="D3355" s="41">
        <v>4.2326388888888891E-3</v>
      </c>
      <c r="E3355" t="s">
        <v>7</v>
      </c>
      <c r="F3355">
        <v>396</v>
      </c>
      <c r="G3355">
        <v>1187</v>
      </c>
      <c r="H3355">
        <v>0</v>
      </c>
      <c r="I3355">
        <v>0.66600000000000004</v>
      </c>
    </row>
    <row r="3356" spans="1:9" x14ac:dyDescent="0.2">
      <c r="A3356" t="s">
        <v>3037</v>
      </c>
      <c r="B3356" t="s">
        <v>117</v>
      </c>
      <c r="C3356">
        <v>3227</v>
      </c>
      <c r="D3356" s="41">
        <v>4.8495370370370368E-3</v>
      </c>
      <c r="E3356" t="s">
        <v>7</v>
      </c>
      <c r="F3356">
        <v>748</v>
      </c>
      <c r="G3356">
        <v>2144</v>
      </c>
      <c r="H3356">
        <v>0</v>
      </c>
      <c r="I3356">
        <v>0.65100000000000002</v>
      </c>
    </row>
    <row r="3357" spans="1:9" x14ac:dyDescent="0.2">
      <c r="A3357" t="s">
        <v>3038</v>
      </c>
      <c r="B3357" t="s">
        <v>117</v>
      </c>
      <c r="C3357">
        <v>3228</v>
      </c>
      <c r="D3357" s="41">
        <v>4.9687500000000001E-3</v>
      </c>
      <c r="E3357" t="s">
        <v>7</v>
      </c>
      <c r="F3357">
        <v>816</v>
      </c>
      <c r="G3357">
        <v>2362</v>
      </c>
      <c r="H3357">
        <v>0</v>
      </c>
      <c r="I3357">
        <v>0.65500000000000003</v>
      </c>
    </row>
    <row r="3358" spans="1:9" x14ac:dyDescent="0.2">
      <c r="A3358" t="s">
        <v>3039</v>
      </c>
      <c r="B3358" t="s">
        <v>117</v>
      </c>
      <c r="C3358">
        <v>3229</v>
      </c>
      <c r="D3358" s="41">
        <v>5.0868055555555554E-3</v>
      </c>
      <c r="E3358" t="s">
        <v>7</v>
      </c>
      <c r="F3358">
        <v>596</v>
      </c>
      <c r="G3358">
        <v>1817</v>
      </c>
      <c r="H3358">
        <v>0</v>
      </c>
      <c r="I3358">
        <v>0.67200000000000004</v>
      </c>
    </row>
    <row r="3359" spans="1:9" x14ac:dyDescent="0.2">
      <c r="A3359" t="s">
        <v>3040</v>
      </c>
      <c r="B3359" t="s">
        <v>117</v>
      </c>
      <c r="C3359">
        <v>3230</v>
      </c>
      <c r="D3359" s="41">
        <v>5.2708333333333331E-3</v>
      </c>
      <c r="E3359" t="s">
        <v>7</v>
      </c>
      <c r="F3359">
        <v>887</v>
      </c>
      <c r="G3359">
        <v>2442</v>
      </c>
      <c r="H3359">
        <v>0</v>
      </c>
      <c r="I3359">
        <v>0.63700000000000001</v>
      </c>
    </row>
    <row r="3360" spans="1:9" x14ac:dyDescent="0.2">
      <c r="A3360" t="s">
        <v>3041</v>
      </c>
      <c r="B3360" t="s">
        <v>117</v>
      </c>
      <c r="C3360">
        <v>3231</v>
      </c>
      <c r="D3360" s="41">
        <v>5.4479166666666669E-3</v>
      </c>
      <c r="E3360" t="s">
        <v>7</v>
      </c>
      <c r="F3360">
        <v>942</v>
      </c>
      <c r="G3360">
        <v>2556</v>
      </c>
      <c r="H3360">
        <v>0</v>
      </c>
      <c r="I3360">
        <v>0.63100000000000001</v>
      </c>
    </row>
    <row r="3361" spans="1:9" x14ac:dyDescent="0.2">
      <c r="A3361" t="s">
        <v>3042</v>
      </c>
      <c r="B3361" t="s">
        <v>117</v>
      </c>
      <c r="C3361">
        <v>3232</v>
      </c>
      <c r="D3361" s="41">
        <v>5.7754629629629623E-3</v>
      </c>
      <c r="E3361" t="s">
        <v>7</v>
      </c>
      <c r="F3361">
        <v>755</v>
      </c>
      <c r="G3361">
        <v>2167</v>
      </c>
      <c r="H3361">
        <v>0</v>
      </c>
      <c r="I3361">
        <v>0.65200000000000002</v>
      </c>
    </row>
    <row r="3362" spans="1:9" x14ac:dyDescent="0.2">
      <c r="A3362" t="s">
        <v>3043</v>
      </c>
      <c r="B3362" t="s">
        <v>117</v>
      </c>
      <c r="C3362">
        <v>3233</v>
      </c>
      <c r="D3362" s="41">
        <v>5.9201388888888888E-3</v>
      </c>
      <c r="E3362" t="s">
        <v>7</v>
      </c>
      <c r="F3362">
        <v>927</v>
      </c>
      <c r="G3362">
        <v>1947</v>
      </c>
      <c r="H3362">
        <v>0</v>
      </c>
      <c r="I3362">
        <v>0.52400000000000002</v>
      </c>
    </row>
    <row r="3363" spans="1:9" x14ac:dyDescent="0.2">
      <c r="A3363" t="s">
        <v>3044</v>
      </c>
      <c r="B3363" t="s">
        <v>117</v>
      </c>
      <c r="C3363">
        <v>3234</v>
      </c>
      <c r="D3363" s="41">
        <v>6.0520833333333329E-3</v>
      </c>
      <c r="E3363" t="s">
        <v>7</v>
      </c>
      <c r="F3363">
        <v>812</v>
      </c>
      <c r="G3363">
        <v>2272</v>
      </c>
      <c r="H3363">
        <v>0</v>
      </c>
      <c r="I3363">
        <v>0.64300000000000002</v>
      </c>
    </row>
    <row r="3364" spans="1:9" x14ac:dyDescent="0.2">
      <c r="A3364" t="s">
        <v>3045</v>
      </c>
      <c r="B3364" t="s">
        <v>117</v>
      </c>
      <c r="C3364">
        <v>3235</v>
      </c>
      <c r="D3364" s="41">
        <v>6.1817129629629626E-3</v>
      </c>
      <c r="E3364" t="s">
        <v>7</v>
      </c>
      <c r="F3364">
        <v>588</v>
      </c>
      <c r="G3364">
        <v>1735</v>
      </c>
      <c r="H3364">
        <v>0</v>
      </c>
      <c r="I3364">
        <v>0.66100000000000003</v>
      </c>
    </row>
    <row r="3365" spans="1:9" x14ac:dyDescent="0.2">
      <c r="A3365" t="s">
        <v>3046</v>
      </c>
      <c r="B3365" t="s">
        <v>117</v>
      </c>
      <c r="C3365">
        <v>3236</v>
      </c>
      <c r="D3365" s="41">
        <v>6.2962962962962964E-3</v>
      </c>
      <c r="E3365" t="s">
        <v>7</v>
      </c>
      <c r="F3365">
        <v>884</v>
      </c>
      <c r="G3365">
        <v>2555</v>
      </c>
      <c r="H3365">
        <v>0</v>
      </c>
      <c r="I3365">
        <v>0.65400000000000003</v>
      </c>
    </row>
    <row r="3366" spans="1:9" x14ac:dyDescent="0.2">
      <c r="A3366" t="s">
        <v>3047</v>
      </c>
      <c r="B3366" t="s">
        <v>117</v>
      </c>
      <c r="C3366">
        <v>3237</v>
      </c>
      <c r="D3366" s="41">
        <v>6.4305555555555548E-3</v>
      </c>
      <c r="E3366" t="s">
        <v>7</v>
      </c>
      <c r="F3366">
        <v>522</v>
      </c>
      <c r="G3366">
        <v>1504</v>
      </c>
      <c r="H3366">
        <v>0</v>
      </c>
      <c r="I3366">
        <v>0.65300000000000002</v>
      </c>
    </row>
    <row r="3367" spans="1:9" x14ac:dyDescent="0.2">
      <c r="A3367" t="s">
        <v>3048</v>
      </c>
      <c r="B3367" t="s">
        <v>117</v>
      </c>
      <c r="C3367">
        <v>3238</v>
      </c>
      <c r="D3367" s="41">
        <v>6.5486111111111101E-3</v>
      </c>
      <c r="E3367" t="s">
        <v>7</v>
      </c>
      <c r="F3367">
        <v>674</v>
      </c>
      <c r="G3367">
        <v>2254</v>
      </c>
      <c r="H3367">
        <v>0</v>
      </c>
      <c r="I3367">
        <v>0.70099999999999996</v>
      </c>
    </row>
    <row r="3368" spans="1:9" x14ac:dyDescent="0.2">
      <c r="A3368" t="s">
        <v>3049</v>
      </c>
      <c r="B3368" t="s">
        <v>117</v>
      </c>
      <c r="C3368">
        <v>3239</v>
      </c>
      <c r="D3368" s="41">
        <v>6.6921296296296303E-3</v>
      </c>
      <c r="E3368" t="s">
        <v>7</v>
      </c>
      <c r="F3368">
        <v>776</v>
      </c>
      <c r="G3368">
        <v>2142</v>
      </c>
      <c r="H3368">
        <v>0</v>
      </c>
      <c r="I3368">
        <v>0.63800000000000001</v>
      </c>
    </row>
    <row r="3369" spans="1:9" x14ac:dyDescent="0.2">
      <c r="A3369" t="s">
        <v>3050</v>
      </c>
      <c r="B3369" t="s">
        <v>117</v>
      </c>
      <c r="C3369">
        <v>3240</v>
      </c>
      <c r="D3369" s="41">
        <v>6.8240740740740735E-3</v>
      </c>
      <c r="E3369" t="s">
        <v>7</v>
      </c>
      <c r="F3369">
        <v>765</v>
      </c>
      <c r="G3369">
        <v>2173</v>
      </c>
      <c r="H3369">
        <v>0</v>
      </c>
      <c r="I3369">
        <v>0.64800000000000002</v>
      </c>
    </row>
    <row r="3370" spans="1:9" x14ac:dyDescent="0.2">
      <c r="A3370" t="s">
        <v>3051</v>
      </c>
      <c r="B3370" t="s">
        <v>117</v>
      </c>
      <c r="C3370">
        <v>3241</v>
      </c>
      <c r="D3370" s="41">
        <v>6.9236111111111122E-3</v>
      </c>
      <c r="E3370" t="s">
        <v>7</v>
      </c>
      <c r="F3370">
        <v>743</v>
      </c>
      <c r="G3370">
        <v>2008</v>
      </c>
      <c r="H3370">
        <v>0</v>
      </c>
      <c r="I3370">
        <v>0.63</v>
      </c>
    </row>
    <row r="3371" spans="1:9" x14ac:dyDescent="0.2">
      <c r="A3371" t="s">
        <v>3052</v>
      </c>
      <c r="B3371" t="s">
        <v>117</v>
      </c>
      <c r="C3371">
        <v>3242</v>
      </c>
      <c r="D3371" s="41">
        <v>7.0416666666666674E-3</v>
      </c>
      <c r="E3371" t="s">
        <v>7</v>
      </c>
      <c r="F3371">
        <v>644</v>
      </c>
      <c r="G3371">
        <v>2034</v>
      </c>
      <c r="H3371">
        <v>0</v>
      </c>
      <c r="I3371">
        <v>0.68300000000000005</v>
      </c>
    </row>
    <row r="3372" spans="1:9" x14ac:dyDescent="0.2">
      <c r="A3372" t="s">
        <v>3053</v>
      </c>
      <c r="B3372" t="s">
        <v>117</v>
      </c>
      <c r="C3372">
        <v>3243</v>
      </c>
      <c r="D3372" s="41">
        <v>7.1678240740740739E-3</v>
      </c>
      <c r="E3372" t="s">
        <v>7</v>
      </c>
      <c r="F3372">
        <v>781</v>
      </c>
      <c r="G3372">
        <v>2296</v>
      </c>
      <c r="H3372">
        <v>0</v>
      </c>
      <c r="I3372">
        <v>0.66</v>
      </c>
    </row>
    <row r="3373" spans="1:9" x14ac:dyDescent="0.2">
      <c r="A3373" t="s">
        <v>3054</v>
      </c>
      <c r="B3373" t="s">
        <v>117</v>
      </c>
      <c r="C3373">
        <v>3244</v>
      </c>
      <c r="D3373" s="41">
        <v>7.3043981481481475E-3</v>
      </c>
      <c r="E3373" t="s">
        <v>7</v>
      </c>
      <c r="F3373">
        <v>729</v>
      </c>
      <c r="G3373">
        <v>1982</v>
      </c>
      <c r="H3373">
        <v>0</v>
      </c>
      <c r="I3373">
        <v>0.63200000000000001</v>
      </c>
    </row>
    <row r="3374" spans="1:9" x14ac:dyDescent="0.2">
      <c r="A3374" t="s">
        <v>3055</v>
      </c>
      <c r="B3374" t="s">
        <v>117</v>
      </c>
      <c r="C3374">
        <v>3245</v>
      </c>
      <c r="D3374" s="41">
        <v>7.4490740740740741E-3</v>
      </c>
      <c r="E3374" t="s">
        <v>7</v>
      </c>
      <c r="F3374">
        <v>852</v>
      </c>
      <c r="G3374">
        <v>2269</v>
      </c>
      <c r="H3374">
        <v>0</v>
      </c>
      <c r="I3374">
        <v>0.625</v>
      </c>
    </row>
    <row r="3375" spans="1:9" x14ac:dyDescent="0.2">
      <c r="A3375" t="s">
        <v>3056</v>
      </c>
      <c r="B3375" t="s">
        <v>117</v>
      </c>
      <c r="C3375">
        <v>3246</v>
      </c>
      <c r="D3375" s="41">
        <v>1.2179398148148148E-2</v>
      </c>
      <c r="E3375" t="s">
        <v>7</v>
      </c>
      <c r="F3375">
        <v>906</v>
      </c>
      <c r="G3375">
        <v>2434</v>
      </c>
      <c r="H3375">
        <v>0</v>
      </c>
      <c r="I3375">
        <v>0.628</v>
      </c>
    </row>
    <row r="3376" spans="1:9" x14ac:dyDescent="0.2">
      <c r="A3376" t="s">
        <v>3057</v>
      </c>
      <c r="B3376" t="s">
        <v>117</v>
      </c>
      <c r="C3376">
        <v>3247</v>
      </c>
      <c r="D3376" s="41">
        <v>1.2324074074074072E-2</v>
      </c>
      <c r="E3376" t="s">
        <v>7</v>
      </c>
      <c r="F3376">
        <v>748</v>
      </c>
      <c r="G3376">
        <v>2263</v>
      </c>
      <c r="H3376">
        <v>0</v>
      </c>
      <c r="I3376">
        <v>0.66900000000000004</v>
      </c>
    </row>
    <row r="3377" spans="1:9" x14ac:dyDescent="0.2">
      <c r="A3377" t="s">
        <v>3058</v>
      </c>
      <c r="B3377" t="s">
        <v>117</v>
      </c>
      <c r="C3377">
        <v>3248</v>
      </c>
      <c r="D3377" s="41">
        <v>1.2456018518518519E-2</v>
      </c>
      <c r="E3377" t="s">
        <v>7</v>
      </c>
      <c r="F3377">
        <v>940</v>
      </c>
      <c r="G3377">
        <v>2835</v>
      </c>
      <c r="H3377">
        <v>0</v>
      </c>
      <c r="I3377">
        <v>0.66800000000000004</v>
      </c>
    </row>
    <row r="3378" spans="1:9" x14ac:dyDescent="0.2">
      <c r="A3378" t="s">
        <v>3059</v>
      </c>
      <c r="B3378" t="s">
        <v>117</v>
      </c>
      <c r="C3378">
        <v>3249</v>
      </c>
      <c r="D3378" s="41">
        <v>1.2574074074074073E-2</v>
      </c>
      <c r="E3378" t="s">
        <v>7</v>
      </c>
      <c r="F3378">
        <v>865</v>
      </c>
      <c r="G3378">
        <v>2328</v>
      </c>
      <c r="H3378">
        <v>0</v>
      </c>
      <c r="I3378">
        <v>0.628</v>
      </c>
    </row>
    <row r="3379" spans="1:9" x14ac:dyDescent="0.2">
      <c r="A3379" t="s">
        <v>3060</v>
      </c>
      <c r="B3379" t="s">
        <v>117</v>
      </c>
      <c r="C3379">
        <v>3250</v>
      </c>
      <c r="D3379" s="41">
        <v>1.2718750000000001E-2</v>
      </c>
      <c r="E3379" t="s">
        <v>7</v>
      </c>
      <c r="F3379">
        <v>781</v>
      </c>
      <c r="G3379">
        <v>2204</v>
      </c>
      <c r="H3379">
        <v>0</v>
      </c>
      <c r="I3379">
        <v>0.64600000000000002</v>
      </c>
    </row>
    <row r="3380" spans="1:9" x14ac:dyDescent="0.2">
      <c r="A3380" t="s">
        <v>3061</v>
      </c>
      <c r="B3380" t="s">
        <v>117</v>
      </c>
      <c r="C3380">
        <v>3251</v>
      </c>
      <c r="D3380" s="41">
        <v>1.281712962962963E-2</v>
      </c>
      <c r="E3380" t="s">
        <v>7</v>
      </c>
      <c r="F3380">
        <v>856</v>
      </c>
      <c r="G3380">
        <v>2556</v>
      </c>
      <c r="H3380">
        <v>0</v>
      </c>
      <c r="I3380">
        <v>0.66500000000000004</v>
      </c>
    </row>
    <row r="3381" spans="1:9" x14ac:dyDescent="0.2">
      <c r="A3381" t="s">
        <v>3062</v>
      </c>
      <c r="B3381" t="s">
        <v>117</v>
      </c>
      <c r="C3381">
        <v>3252</v>
      </c>
      <c r="D3381" s="41">
        <v>1.2974537037037036E-2</v>
      </c>
      <c r="E3381" t="s">
        <v>7</v>
      </c>
      <c r="F3381">
        <v>774</v>
      </c>
      <c r="G3381">
        <v>2149</v>
      </c>
      <c r="H3381">
        <v>0</v>
      </c>
      <c r="I3381">
        <v>0.64</v>
      </c>
    </row>
    <row r="3382" spans="1:9" x14ac:dyDescent="0.2">
      <c r="A3382" t="s">
        <v>3063</v>
      </c>
      <c r="B3382" t="s">
        <v>117</v>
      </c>
      <c r="C3382">
        <v>3253</v>
      </c>
      <c r="D3382" s="41">
        <v>1.3106481481481483E-2</v>
      </c>
      <c r="E3382" t="s">
        <v>7</v>
      </c>
      <c r="F3382">
        <v>631</v>
      </c>
      <c r="G3382">
        <v>1901</v>
      </c>
      <c r="H3382">
        <v>0</v>
      </c>
      <c r="I3382">
        <v>0.66800000000000004</v>
      </c>
    </row>
    <row r="3383" spans="1:9" x14ac:dyDescent="0.2">
      <c r="A3383" t="s">
        <v>3064</v>
      </c>
      <c r="B3383" t="s">
        <v>117</v>
      </c>
      <c r="C3383">
        <v>3254</v>
      </c>
      <c r="D3383" s="41">
        <v>1.323611111111111E-2</v>
      </c>
      <c r="E3383" t="s">
        <v>7</v>
      </c>
      <c r="F3383">
        <v>622</v>
      </c>
      <c r="G3383">
        <v>1969</v>
      </c>
      <c r="H3383">
        <v>0</v>
      </c>
      <c r="I3383">
        <v>0.68400000000000005</v>
      </c>
    </row>
    <row r="3384" spans="1:9" x14ac:dyDescent="0.2">
      <c r="A3384" t="s">
        <v>3065</v>
      </c>
      <c r="B3384" t="s">
        <v>117</v>
      </c>
      <c r="C3384">
        <v>3255</v>
      </c>
      <c r="D3384" s="41">
        <v>1.3366898148148149E-2</v>
      </c>
      <c r="E3384" t="s">
        <v>7</v>
      </c>
      <c r="F3384">
        <v>699</v>
      </c>
      <c r="G3384">
        <v>1852</v>
      </c>
      <c r="H3384">
        <v>0</v>
      </c>
      <c r="I3384">
        <v>0.623</v>
      </c>
    </row>
    <row r="3385" spans="1:9" x14ac:dyDescent="0.2">
      <c r="A3385" t="s">
        <v>3066</v>
      </c>
      <c r="B3385" t="s">
        <v>117</v>
      </c>
      <c r="C3385">
        <v>3256</v>
      </c>
      <c r="D3385" s="41">
        <v>1.3495370370370371E-2</v>
      </c>
      <c r="E3385" t="s">
        <v>7</v>
      </c>
      <c r="F3385">
        <v>825</v>
      </c>
      <c r="G3385">
        <v>2318</v>
      </c>
      <c r="H3385">
        <v>0</v>
      </c>
      <c r="I3385">
        <v>0.64400000000000002</v>
      </c>
    </row>
    <row r="3386" spans="1:9" x14ac:dyDescent="0.2">
      <c r="A3386" t="s">
        <v>3067</v>
      </c>
      <c r="B3386" t="s">
        <v>117</v>
      </c>
      <c r="C3386">
        <v>3257</v>
      </c>
      <c r="D3386" s="41">
        <v>1.3660879629629629E-2</v>
      </c>
      <c r="E3386" t="s">
        <v>7</v>
      </c>
      <c r="F3386">
        <v>1003</v>
      </c>
      <c r="G3386">
        <v>2668</v>
      </c>
      <c r="H3386">
        <v>0</v>
      </c>
      <c r="I3386">
        <v>0.624</v>
      </c>
    </row>
    <row r="3387" spans="1:9" x14ac:dyDescent="0.2">
      <c r="A3387" t="s">
        <v>3068</v>
      </c>
      <c r="B3387" t="s">
        <v>117</v>
      </c>
      <c r="C3387">
        <v>3258</v>
      </c>
      <c r="D3387" s="41">
        <v>1.3788194444444445E-2</v>
      </c>
      <c r="E3387" t="s">
        <v>7</v>
      </c>
      <c r="F3387">
        <v>1012</v>
      </c>
      <c r="G3387">
        <v>2524</v>
      </c>
      <c r="H3387">
        <v>0</v>
      </c>
      <c r="I3387">
        <v>0.59899999999999998</v>
      </c>
    </row>
    <row r="3388" spans="1:9" x14ac:dyDescent="0.2">
      <c r="A3388" t="s">
        <v>3069</v>
      </c>
      <c r="B3388" t="s">
        <v>117</v>
      </c>
      <c r="C3388">
        <v>3259</v>
      </c>
      <c r="D3388" s="41">
        <v>1.3910879629629629E-2</v>
      </c>
      <c r="E3388" t="s">
        <v>7</v>
      </c>
      <c r="F3388">
        <v>774</v>
      </c>
      <c r="G3388">
        <v>2429</v>
      </c>
      <c r="H3388">
        <v>0</v>
      </c>
      <c r="I3388">
        <v>0.68100000000000005</v>
      </c>
    </row>
    <row r="3389" spans="1:9" x14ac:dyDescent="0.2">
      <c r="A3389" t="s">
        <v>3070</v>
      </c>
      <c r="B3389" t="s">
        <v>117</v>
      </c>
      <c r="C3389">
        <v>3260</v>
      </c>
      <c r="D3389" s="41">
        <v>1.4055555555555556E-2</v>
      </c>
      <c r="E3389" t="s">
        <v>7</v>
      </c>
      <c r="F3389">
        <v>643</v>
      </c>
      <c r="G3389">
        <v>1885</v>
      </c>
      <c r="H3389">
        <v>0</v>
      </c>
      <c r="I3389">
        <v>0.65900000000000003</v>
      </c>
    </row>
    <row r="3390" spans="1:9" x14ac:dyDescent="0.2">
      <c r="A3390" t="s">
        <v>3071</v>
      </c>
      <c r="B3390" t="s">
        <v>117</v>
      </c>
      <c r="C3390">
        <v>3261</v>
      </c>
      <c r="D3390" s="41">
        <v>1.418402777777778E-2</v>
      </c>
      <c r="E3390" t="s">
        <v>7</v>
      </c>
      <c r="F3390">
        <v>627</v>
      </c>
      <c r="G3390">
        <v>1735</v>
      </c>
      <c r="H3390">
        <v>0</v>
      </c>
      <c r="I3390">
        <v>0.63900000000000001</v>
      </c>
    </row>
    <row r="3391" spans="1:9" x14ac:dyDescent="0.2">
      <c r="A3391" t="s">
        <v>3072</v>
      </c>
      <c r="B3391" t="s">
        <v>117</v>
      </c>
      <c r="C3391">
        <v>3262</v>
      </c>
      <c r="D3391" s="41">
        <v>1.4297453703703706E-2</v>
      </c>
      <c r="E3391" t="s">
        <v>7</v>
      </c>
      <c r="F3391">
        <v>763</v>
      </c>
      <c r="G3391">
        <v>2132</v>
      </c>
      <c r="H3391">
        <v>0</v>
      </c>
      <c r="I3391">
        <v>0.64200000000000002</v>
      </c>
    </row>
    <row r="3392" spans="1:9" x14ac:dyDescent="0.2">
      <c r="A3392" t="s">
        <v>3073</v>
      </c>
      <c r="B3392" t="s">
        <v>117</v>
      </c>
      <c r="C3392">
        <v>3263</v>
      </c>
      <c r="D3392" s="41">
        <v>1.4395833333333335E-2</v>
      </c>
      <c r="E3392" t="s">
        <v>7</v>
      </c>
      <c r="F3392">
        <v>920</v>
      </c>
      <c r="G3392">
        <v>2350</v>
      </c>
      <c r="H3392">
        <v>0</v>
      </c>
      <c r="I3392">
        <v>0.60899999999999999</v>
      </c>
    </row>
    <row r="3393" spans="1:9" x14ac:dyDescent="0.2">
      <c r="A3393" t="s">
        <v>3074</v>
      </c>
      <c r="B3393" t="s">
        <v>117</v>
      </c>
      <c r="C3393">
        <v>3264</v>
      </c>
      <c r="D3393" s="41">
        <v>1.4540509259259258E-2</v>
      </c>
      <c r="E3393" t="s">
        <v>7</v>
      </c>
      <c r="F3393">
        <v>1053</v>
      </c>
      <c r="G3393">
        <v>2880</v>
      </c>
      <c r="H3393">
        <v>0</v>
      </c>
      <c r="I3393">
        <v>0.63400000000000001</v>
      </c>
    </row>
    <row r="3394" spans="1:9" x14ac:dyDescent="0.2">
      <c r="A3394" t="s">
        <v>3075</v>
      </c>
      <c r="B3394" t="s">
        <v>117</v>
      </c>
      <c r="C3394">
        <v>3265</v>
      </c>
      <c r="D3394" s="41">
        <v>1.4652777777777778E-2</v>
      </c>
      <c r="E3394" t="s">
        <v>7</v>
      </c>
      <c r="F3394">
        <v>856</v>
      </c>
      <c r="G3394">
        <v>2190</v>
      </c>
      <c r="H3394">
        <v>0</v>
      </c>
      <c r="I3394">
        <v>0.60899999999999999</v>
      </c>
    </row>
    <row r="3395" spans="1:9" x14ac:dyDescent="0.2">
      <c r="A3395" t="s">
        <v>3076</v>
      </c>
      <c r="B3395" t="s">
        <v>117</v>
      </c>
      <c r="C3395">
        <v>3266</v>
      </c>
      <c r="D3395" s="41">
        <v>1.5168981481481483E-2</v>
      </c>
      <c r="E3395" t="s">
        <v>7</v>
      </c>
      <c r="F3395">
        <v>814</v>
      </c>
      <c r="G3395">
        <v>2419</v>
      </c>
      <c r="H3395">
        <v>0</v>
      </c>
      <c r="I3395">
        <v>0.66300000000000003</v>
      </c>
    </row>
    <row r="3396" spans="1:9" x14ac:dyDescent="0.2">
      <c r="A3396" t="s">
        <v>3077</v>
      </c>
      <c r="B3396" t="s">
        <v>117</v>
      </c>
      <c r="C3396">
        <v>3267</v>
      </c>
      <c r="D3396" s="41">
        <v>1.5277777777777777E-2</v>
      </c>
      <c r="E3396" t="s">
        <v>7</v>
      </c>
      <c r="F3396">
        <v>707</v>
      </c>
      <c r="G3396">
        <v>1905</v>
      </c>
      <c r="H3396">
        <v>0</v>
      </c>
      <c r="I3396">
        <v>0.629</v>
      </c>
    </row>
    <row r="3397" spans="1:9" x14ac:dyDescent="0.2">
      <c r="A3397" t="s">
        <v>3078</v>
      </c>
      <c r="B3397" t="s">
        <v>117</v>
      </c>
      <c r="C3397">
        <v>3268</v>
      </c>
      <c r="D3397" s="41">
        <v>1.5391203703703704E-2</v>
      </c>
      <c r="E3397" t="s">
        <v>7</v>
      </c>
      <c r="F3397">
        <v>892</v>
      </c>
      <c r="G3397">
        <v>2477</v>
      </c>
      <c r="H3397">
        <v>0</v>
      </c>
      <c r="I3397">
        <v>0.64</v>
      </c>
    </row>
    <row r="3398" spans="1:9" x14ac:dyDescent="0.2">
      <c r="A3398" t="s">
        <v>3079</v>
      </c>
      <c r="B3398" t="s">
        <v>117</v>
      </c>
      <c r="C3398">
        <v>3269</v>
      </c>
      <c r="D3398" s="41">
        <v>1.5515046296296296E-2</v>
      </c>
      <c r="E3398" t="s">
        <v>7</v>
      </c>
      <c r="F3398">
        <v>721</v>
      </c>
      <c r="G3398">
        <v>2248</v>
      </c>
      <c r="H3398">
        <v>0</v>
      </c>
      <c r="I3398">
        <v>0.67900000000000005</v>
      </c>
    </row>
    <row r="3399" spans="1:9" x14ac:dyDescent="0.2">
      <c r="A3399" t="s">
        <v>3080</v>
      </c>
      <c r="B3399" t="s">
        <v>117</v>
      </c>
      <c r="C3399">
        <v>3270</v>
      </c>
      <c r="D3399" s="41">
        <v>1.5659722222222224E-2</v>
      </c>
      <c r="E3399" t="s">
        <v>7</v>
      </c>
      <c r="F3399">
        <v>890</v>
      </c>
      <c r="G3399">
        <v>2282</v>
      </c>
      <c r="H3399">
        <v>0</v>
      </c>
      <c r="I3399">
        <v>0.61</v>
      </c>
    </row>
    <row r="3400" spans="1:9" x14ac:dyDescent="0.2">
      <c r="A3400" t="s">
        <v>3081</v>
      </c>
      <c r="B3400" t="s">
        <v>117</v>
      </c>
      <c r="C3400">
        <v>3271</v>
      </c>
      <c r="D3400" s="41">
        <v>1.5802083333333331E-2</v>
      </c>
      <c r="E3400" t="s">
        <v>7</v>
      </c>
      <c r="F3400">
        <v>810</v>
      </c>
      <c r="G3400">
        <v>2434</v>
      </c>
      <c r="H3400">
        <v>0</v>
      </c>
      <c r="I3400">
        <v>0.66700000000000004</v>
      </c>
    </row>
    <row r="3401" spans="1:9" x14ac:dyDescent="0.2">
      <c r="A3401" t="s">
        <v>3082</v>
      </c>
      <c r="B3401" t="s">
        <v>117</v>
      </c>
      <c r="C3401">
        <v>3272</v>
      </c>
      <c r="D3401" s="41">
        <v>1.592013888888889E-2</v>
      </c>
      <c r="E3401" t="s">
        <v>7</v>
      </c>
      <c r="F3401">
        <v>1001</v>
      </c>
      <c r="G3401">
        <v>2733</v>
      </c>
      <c r="H3401">
        <v>0</v>
      </c>
      <c r="I3401">
        <v>0.63400000000000001</v>
      </c>
    </row>
    <row r="3402" spans="1:9" x14ac:dyDescent="0.2">
      <c r="A3402" t="s">
        <v>3083</v>
      </c>
      <c r="B3402" t="s">
        <v>117</v>
      </c>
      <c r="C3402">
        <v>3273</v>
      </c>
      <c r="D3402" s="41">
        <v>1.6046296296296295E-2</v>
      </c>
      <c r="E3402" t="s">
        <v>7</v>
      </c>
      <c r="F3402">
        <v>653</v>
      </c>
      <c r="G3402">
        <v>1878</v>
      </c>
      <c r="H3402">
        <v>0</v>
      </c>
      <c r="I3402">
        <v>0.65200000000000002</v>
      </c>
    </row>
    <row r="3403" spans="1:9" x14ac:dyDescent="0.2">
      <c r="A3403" t="s">
        <v>3084</v>
      </c>
      <c r="B3403" t="s">
        <v>117</v>
      </c>
      <c r="C3403">
        <v>3274</v>
      </c>
      <c r="D3403" s="41">
        <v>1.617013888888889E-2</v>
      </c>
      <c r="E3403" t="s">
        <v>7</v>
      </c>
      <c r="F3403">
        <v>689</v>
      </c>
      <c r="G3403">
        <v>2016</v>
      </c>
      <c r="H3403">
        <v>0</v>
      </c>
      <c r="I3403">
        <v>0.65800000000000003</v>
      </c>
    </row>
    <row r="3404" spans="1:9" x14ac:dyDescent="0.2">
      <c r="A3404" t="s">
        <v>3085</v>
      </c>
      <c r="B3404" t="s">
        <v>117</v>
      </c>
      <c r="C3404">
        <v>3275</v>
      </c>
      <c r="D3404" s="41">
        <v>1.6313657407407409E-2</v>
      </c>
      <c r="E3404" t="s">
        <v>7</v>
      </c>
      <c r="F3404">
        <v>651</v>
      </c>
      <c r="G3404">
        <v>1992</v>
      </c>
      <c r="H3404">
        <v>0</v>
      </c>
      <c r="I3404">
        <v>0.67300000000000004</v>
      </c>
    </row>
    <row r="3405" spans="1:9" x14ac:dyDescent="0.2">
      <c r="A3405" t="s">
        <v>3086</v>
      </c>
      <c r="B3405" t="s">
        <v>117</v>
      </c>
      <c r="C3405">
        <v>3276</v>
      </c>
      <c r="D3405" s="41">
        <v>1.6458333333333332E-2</v>
      </c>
      <c r="E3405" t="s">
        <v>7</v>
      </c>
      <c r="F3405">
        <v>715</v>
      </c>
      <c r="G3405">
        <v>1972</v>
      </c>
      <c r="H3405">
        <v>0</v>
      </c>
      <c r="I3405">
        <v>0.63700000000000001</v>
      </c>
    </row>
    <row r="3406" spans="1:9" x14ac:dyDescent="0.2">
      <c r="A3406" t="s">
        <v>3087</v>
      </c>
      <c r="B3406" t="s">
        <v>117</v>
      </c>
      <c r="C3406">
        <v>3277</v>
      </c>
      <c r="D3406" s="41">
        <v>1.6575231481481479E-2</v>
      </c>
      <c r="E3406" t="s">
        <v>7</v>
      </c>
      <c r="F3406">
        <v>876</v>
      </c>
      <c r="G3406">
        <v>2480</v>
      </c>
      <c r="H3406">
        <v>0</v>
      </c>
      <c r="I3406">
        <v>0.64700000000000002</v>
      </c>
    </row>
    <row r="3407" spans="1:9" x14ac:dyDescent="0.2">
      <c r="A3407" t="s">
        <v>3088</v>
      </c>
      <c r="B3407" t="s">
        <v>117</v>
      </c>
      <c r="C3407">
        <v>3278</v>
      </c>
      <c r="D3407" s="41">
        <v>1.6702546296296295E-2</v>
      </c>
      <c r="E3407" t="s">
        <v>7</v>
      </c>
      <c r="F3407">
        <v>814</v>
      </c>
      <c r="G3407">
        <v>2223</v>
      </c>
      <c r="H3407">
        <v>0</v>
      </c>
      <c r="I3407">
        <v>0.63400000000000001</v>
      </c>
    </row>
    <row r="3408" spans="1:9" x14ac:dyDescent="0.2">
      <c r="A3408" t="s">
        <v>3089</v>
      </c>
      <c r="B3408" t="s">
        <v>117</v>
      </c>
      <c r="C3408">
        <v>3279</v>
      </c>
      <c r="D3408" s="41">
        <v>1.6868055555555556E-2</v>
      </c>
      <c r="E3408" t="s">
        <v>7</v>
      </c>
      <c r="F3408">
        <v>795</v>
      </c>
      <c r="G3408">
        <v>2116</v>
      </c>
      <c r="H3408">
        <v>0</v>
      </c>
      <c r="I3408">
        <v>0.624</v>
      </c>
    </row>
    <row r="3409" spans="1:9" x14ac:dyDescent="0.2">
      <c r="A3409" t="s">
        <v>3090</v>
      </c>
      <c r="B3409" t="s">
        <v>117</v>
      </c>
      <c r="C3409">
        <v>3280</v>
      </c>
      <c r="D3409" s="41">
        <v>1.6995370370370369E-2</v>
      </c>
      <c r="E3409" t="s">
        <v>7</v>
      </c>
      <c r="F3409">
        <v>1051</v>
      </c>
      <c r="G3409">
        <v>2959</v>
      </c>
      <c r="H3409">
        <v>0</v>
      </c>
      <c r="I3409">
        <v>0.64500000000000002</v>
      </c>
    </row>
    <row r="3410" spans="1:9" x14ac:dyDescent="0.2">
      <c r="A3410" t="s">
        <v>3091</v>
      </c>
      <c r="B3410" t="s">
        <v>117</v>
      </c>
      <c r="C3410">
        <v>3281</v>
      </c>
      <c r="D3410" s="41">
        <v>1.7118055555555556E-2</v>
      </c>
      <c r="E3410" t="s">
        <v>7</v>
      </c>
      <c r="F3410">
        <v>575</v>
      </c>
      <c r="G3410">
        <v>1739</v>
      </c>
      <c r="H3410">
        <v>0</v>
      </c>
      <c r="I3410">
        <v>0.66900000000000004</v>
      </c>
    </row>
    <row r="3411" spans="1:9" x14ac:dyDescent="0.2">
      <c r="A3411" t="s">
        <v>3092</v>
      </c>
      <c r="B3411" t="s">
        <v>117</v>
      </c>
      <c r="C3411">
        <v>3282</v>
      </c>
      <c r="D3411" s="41">
        <v>1.7247685185185185E-2</v>
      </c>
      <c r="E3411" t="s">
        <v>7</v>
      </c>
      <c r="F3411">
        <v>950</v>
      </c>
      <c r="G3411">
        <v>2574</v>
      </c>
      <c r="H3411">
        <v>0</v>
      </c>
      <c r="I3411">
        <v>0.63100000000000001</v>
      </c>
    </row>
    <row r="3412" spans="1:9" x14ac:dyDescent="0.2">
      <c r="A3412" t="s">
        <v>3093</v>
      </c>
      <c r="B3412" t="s">
        <v>117</v>
      </c>
      <c r="C3412">
        <v>3283</v>
      </c>
      <c r="D3412" s="41">
        <v>1.7392361111111112E-2</v>
      </c>
      <c r="E3412" t="s">
        <v>7</v>
      </c>
      <c r="F3412">
        <v>979</v>
      </c>
      <c r="G3412">
        <v>2642</v>
      </c>
      <c r="H3412">
        <v>0</v>
      </c>
      <c r="I3412">
        <v>0.629</v>
      </c>
    </row>
    <row r="3413" spans="1:9" x14ac:dyDescent="0.2">
      <c r="A3413" t="s">
        <v>3094</v>
      </c>
      <c r="B3413" t="s">
        <v>117</v>
      </c>
      <c r="C3413">
        <v>3284</v>
      </c>
      <c r="D3413" s="41">
        <v>1.7505787037037038E-2</v>
      </c>
      <c r="E3413" t="s">
        <v>7</v>
      </c>
      <c r="F3413">
        <v>605</v>
      </c>
      <c r="G3413">
        <v>1874</v>
      </c>
      <c r="H3413">
        <v>0</v>
      </c>
      <c r="I3413">
        <v>0.67700000000000005</v>
      </c>
    </row>
    <row r="3414" spans="1:9" x14ac:dyDescent="0.2">
      <c r="A3414" t="s">
        <v>3095</v>
      </c>
      <c r="B3414" t="s">
        <v>117</v>
      </c>
      <c r="C3414">
        <v>3285</v>
      </c>
      <c r="D3414" s="41">
        <v>2.1618055555555557E-2</v>
      </c>
      <c r="E3414" t="s">
        <v>7</v>
      </c>
      <c r="F3414">
        <v>889</v>
      </c>
      <c r="G3414">
        <v>2495</v>
      </c>
      <c r="H3414">
        <v>0</v>
      </c>
      <c r="I3414">
        <v>0.64400000000000002</v>
      </c>
    </row>
    <row r="3415" spans="1:9" x14ac:dyDescent="0.2">
      <c r="A3415" t="s">
        <v>3096</v>
      </c>
      <c r="B3415" t="s">
        <v>117</v>
      </c>
      <c r="C3415">
        <v>3286</v>
      </c>
      <c r="D3415" s="41">
        <v>2.1717592592592594E-2</v>
      </c>
      <c r="E3415" t="s">
        <v>7</v>
      </c>
      <c r="F3415">
        <v>822</v>
      </c>
      <c r="G3415">
        <v>2363</v>
      </c>
      <c r="H3415">
        <v>0</v>
      </c>
      <c r="I3415">
        <v>0.65200000000000002</v>
      </c>
    </row>
    <row r="3416" spans="1:9" x14ac:dyDescent="0.2">
      <c r="A3416" t="s">
        <v>3097</v>
      </c>
      <c r="B3416" t="s">
        <v>117</v>
      </c>
      <c r="C3416">
        <v>3287</v>
      </c>
      <c r="D3416" s="41">
        <v>2.1817129629629631E-2</v>
      </c>
      <c r="E3416" t="s">
        <v>7</v>
      </c>
      <c r="F3416">
        <v>727</v>
      </c>
      <c r="G3416">
        <v>2329</v>
      </c>
      <c r="H3416">
        <v>0</v>
      </c>
      <c r="I3416">
        <v>0.68799999999999994</v>
      </c>
    </row>
    <row r="3417" spans="1:9" x14ac:dyDescent="0.2">
      <c r="A3417" t="s">
        <v>3098</v>
      </c>
      <c r="B3417" t="s">
        <v>117</v>
      </c>
      <c r="C3417">
        <v>3288</v>
      </c>
      <c r="D3417" s="41">
        <v>2.1951388888888892E-2</v>
      </c>
      <c r="E3417" t="s">
        <v>7</v>
      </c>
      <c r="F3417">
        <v>866</v>
      </c>
      <c r="G3417">
        <v>2394</v>
      </c>
      <c r="H3417">
        <v>0</v>
      </c>
      <c r="I3417">
        <v>0.63800000000000001</v>
      </c>
    </row>
    <row r="3418" spans="1:9" x14ac:dyDescent="0.2">
      <c r="A3418" t="s">
        <v>3099</v>
      </c>
      <c r="B3418" t="s">
        <v>117</v>
      </c>
      <c r="C3418">
        <v>3289</v>
      </c>
      <c r="D3418" s="41">
        <v>2.2067129629629631E-2</v>
      </c>
      <c r="E3418" t="s">
        <v>7</v>
      </c>
      <c r="F3418">
        <v>886</v>
      </c>
      <c r="G3418">
        <v>2492</v>
      </c>
      <c r="H3418">
        <v>0</v>
      </c>
      <c r="I3418">
        <v>0.64400000000000002</v>
      </c>
    </row>
    <row r="3419" spans="1:9" x14ac:dyDescent="0.2">
      <c r="A3419" t="s">
        <v>3100</v>
      </c>
      <c r="B3419" t="s">
        <v>117</v>
      </c>
      <c r="C3419">
        <v>3290</v>
      </c>
      <c r="D3419" s="41">
        <v>2.2180555555555554E-2</v>
      </c>
      <c r="E3419" t="s">
        <v>7</v>
      </c>
      <c r="F3419">
        <v>382</v>
      </c>
      <c r="G3419">
        <v>1192</v>
      </c>
      <c r="H3419">
        <v>0</v>
      </c>
      <c r="I3419">
        <v>0.68</v>
      </c>
    </row>
    <row r="3420" spans="1:9" x14ac:dyDescent="0.2">
      <c r="A3420" t="s">
        <v>3101</v>
      </c>
      <c r="B3420" t="s">
        <v>117</v>
      </c>
      <c r="C3420">
        <v>3291</v>
      </c>
      <c r="D3420" s="41">
        <v>2.2290509259259263E-2</v>
      </c>
      <c r="E3420" t="s">
        <v>7</v>
      </c>
      <c r="F3420">
        <v>539</v>
      </c>
      <c r="G3420">
        <v>1432</v>
      </c>
      <c r="H3420">
        <v>0</v>
      </c>
      <c r="I3420">
        <v>0.624</v>
      </c>
    </row>
    <row r="3421" spans="1:9" x14ac:dyDescent="0.2">
      <c r="A3421" t="s">
        <v>3102</v>
      </c>
      <c r="B3421" t="s">
        <v>117</v>
      </c>
      <c r="C3421">
        <v>3292</v>
      </c>
      <c r="D3421" s="41">
        <v>2.2376157407407407E-2</v>
      </c>
      <c r="E3421" t="s">
        <v>7</v>
      </c>
      <c r="F3421">
        <v>629</v>
      </c>
      <c r="G3421">
        <v>2091</v>
      </c>
      <c r="H3421">
        <v>0</v>
      </c>
      <c r="I3421">
        <v>0.69899999999999995</v>
      </c>
    </row>
    <row r="3422" spans="1:9" x14ac:dyDescent="0.2">
      <c r="A3422" t="s">
        <v>3103</v>
      </c>
      <c r="B3422" t="s">
        <v>117</v>
      </c>
      <c r="C3422">
        <v>3293</v>
      </c>
      <c r="D3422" s="41">
        <v>2.2505787037037036E-2</v>
      </c>
      <c r="E3422" t="s">
        <v>7</v>
      </c>
      <c r="F3422">
        <v>728</v>
      </c>
      <c r="G3422">
        <v>1999</v>
      </c>
      <c r="H3422">
        <v>0</v>
      </c>
      <c r="I3422">
        <v>0.63600000000000001</v>
      </c>
    </row>
    <row r="3423" spans="1:9" x14ac:dyDescent="0.2">
      <c r="A3423" t="s">
        <v>3104</v>
      </c>
      <c r="B3423" t="s">
        <v>117</v>
      </c>
      <c r="C3423">
        <v>3294</v>
      </c>
      <c r="D3423" s="41">
        <v>2.2619212962962962E-2</v>
      </c>
      <c r="E3423" t="s">
        <v>7</v>
      </c>
      <c r="F3423">
        <v>650</v>
      </c>
      <c r="G3423">
        <v>2019</v>
      </c>
      <c r="H3423">
        <v>0</v>
      </c>
      <c r="I3423">
        <v>0.67800000000000005</v>
      </c>
    </row>
    <row r="3424" spans="1:9" x14ac:dyDescent="0.2">
      <c r="A3424" t="s">
        <v>3105</v>
      </c>
      <c r="B3424" t="s">
        <v>117</v>
      </c>
      <c r="C3424">
        <v>3295</v>
      </c>
      <c r="D3424" s="41">
        <v>2.2755787037037036E-2</v>
      </c>
      <c r="E3424" t="s">
        <v>7</v>
      </c>
      <c r="F3424">
        <v>916</v>
      </c>
      <c r="G3424">
        <v>2314</v>
      </c>
      <c r="H3424">
        <v>0</v>
      </c>
      <c r="I3424">
        <v>0.60399999999999998</v>
      </c>
    </row>
    <row r="3425" spans="1:9" x14ac:dyDescent="0.2">
      <c r="A3425" t="s">
        <v>3106</v>
      </c>
      <c r="B3425" t="s">
        <v>117</v>
      </c>
      <c r="C3425">
        <v>3296</v>
      </c>
      <c r="D3425" s="41">
        <v>2.2886574074074073E-2</v>
      </c>
      <c r="E3425" t="s">
        <v>7</v>
      </c>
      <c r="F3425">
        <v>623</v>
      </c>
      <c r="G3425">
        <v>1809</v>
      </c>
      <c r="H3425">
        <v>0</v>
      </c>
      <c r="I3425">
        <v>0.65600000000000003</v>
      </c>
    </row>
    <row r="3426" spans="1:9" x14ac:dyDescent="0.2">
      <c r="A3426" t="s">
        <v>3107</v>
      </c>
      <c r="B3426" t="s">
        <v>117</v>
      </c>
      <c r="C3426">
        <v>3297</v>
      </c>
      <c r="D3426" s="41">
        <v>2.2971064814814816E-2</v>
      </c>
      <c r="E3426" t="s">
        <v>7</v>
      </c>
      <c r="F3426">
        <v>578</v>
      </c>
      <c r="G3426">
        <v>1726</v>
      </c>
      <c r="H3426">
        <v>0</v>
      </c>
      <c r="I3426">
        <v>0.66500000000000004</v>
      </c>
    </row>
    <row r="3427" spans="1:9" x14ac:dyDescent="0.2">
      <c r="A3427" t="s">
        <v>3108</v>
      </c>
      <c r="B3427" t="s">
        <v>117</v>
      </c>
      <c r="C3427">
        <v>3298</v>
      </c>
      <c r="D3427" s="41">
        <v>2.3057870370370371E-2</v>
      </c>
      <c r="E3427" t="s">
        <v>7</v>
      </c>
      <c r="F3427">
        <v>1097</v>
      </c>
      <c r="G3427">
        <v>3118</v>
      </c>
      <c r="H3427">
        <v>0</v>
      </c>
      <c r="I3427">
        <v>0.64800000000000002</v>
      </c>
    </row>
    <row r="3428" spans="1:9" x14ac:dyDescent="0.2">
      <c r="A3428" t="s">
        <v>3109</v>
      </c>
      <c r="B3428" t="s">
        <v>117</v>
      </c>
      <c r="C3428">
        <v>3299</v>
      </c>
      <c r="D3428" s="41">
        <v>2.3194444444444445E-2</v>
      </c>
      <c r="E3428" t="s">
        <v>7</v>
      </c>
      <c r="F3428">
        <v>820</v>
      </c>
      <c r="G3428">
        <v>2153</v>
      </c>
      <c r="H3428">
        <v>0</v>
      </c>
      <c r="I3428">
        <v>0.61899999999999999</v>
      </c>
    </row>
    <row r="3429" spans="1:9" x14ac:dyDescent="0.2">
      <c r="A3429" t="s">
        <v>3110</v>
      </c>
      <c r="B3429" t="s">
        <v>117</v>
      </c>
      <c r="C3429">
        <v>3300</v>
      </c>
      <c r="D3429" s="41">
        <v>2.3299768518518518E-2</v>
      </c>
      <c r="E3429" t="s">
        <v>7</v>
      </c>
      <c r="F3429">
        <v>957</v>
      </c>
      <c r="G3429">
        <v>2574</v>
      </c>
      <c r="H3429">
        <v>0</v>
      </c>
      <c r="I3429">
        <v>0.628</v>
      </c>
    </row>
    <row r="3430" spans="1:9" x14ac:dyDescent="0.2">
      <c r="A3430" t="s">
        <v>3111</v>
      </c>
      <c r="B3430" t="s">
        <v>117</v>
      </c>
      <c r="C3430">
        <v>3301</v>
      </c>
      <c r="D3430" s="41">
        <v>2.3427083333333334E-2</v>
      </c>
      <c r="E3430" t="s">
        <v>7</v>
      </c>
      <c r="F3430">
        <v>879</v>
      </c>
      <c r="G3430">
        <v>2671</v>
      </c>
      <c r="H3430">
        <v>0</v>
      </c>
      <c r="I3430">
        <v>0.67100000000000004</v>
      </c>
    </row>
    <row r="3431" spans="1:9" x14ac:dyDescent="0.2">
      <c r="A3431" t="s">
        <v>3112</v>
      </c>
      <c r="B3431" t="s">
        <v>117</v>
      </c>
      <c r="C3431">
        <v>3302</v>
      </c>
      <c r="D3431" s="41">
        <v>2.3523148148148151E-2</v>
      </c>
      <c r="E3431" t="s">
        <v>7</v>
      </c>
      <c r="F3431">
        <v>803</v>
      </c>
      <c r="G3431">
        <v>2323</v>
      </c>
      <c r="H3431">
        <v>0</v>
      </c>
      <c r="I3431">
        <v>0.65400000000000003</v>
      </c>
    </row>
    <row r="3432" spans="1:9" x14ac:dyDescent="0.2">
      <c r="A3432" t="s">
        <v>3113</v>
      </c>
      <c r="B3432" t="s">
        <v>117</v>
      </c>
      <c r="C3432">
        <v>3303</v>
      </c>
      <c r="D3432" s="41">
        <v>2.3623842592592592E-2</v>
      </c>
      <c r="E3432" t="s">
        <v>7</v>
      </c>
      <c r="F3432">
        <v>766</v>
      </c>
      <c r="G3432">
        <v>2340</v>
      </c>
      <c r="H3432">
        <v>0</v>
      </c>
      <c r="I3432">
        <v>0.67300000000000004</v>
      </c>
    </row>
    <row r="3433" spans="1:9" x14ac:dyDescent="0.2">
      <c r="A3433" t="s">
        <v>3114</v>
      </c>
      <c r="B3433" t="s">
        <v>117</v>
      </c>
      <c r="C3433">
        <v>3304</v>
      </c>
      <c r="D3433" s="41">
        <v>2.3740740740740743E-2</v>
      </c>
      <c r="E3433" t="s">
        <v>7</v>
      </c>
      <c r="F3433">
        <v>862</v>
      </c>
      <c r="G3433">
        <v>2300</v>
      </c>
      <c r="H3433">
        <v>0</v>
      </c>
      <c r="I3433">
        <v>0.625</v>
      </c>
    </row>
    <row r="3434" spans="1:9" x14ac:dyDescent="0.2">
      <c r="A3434" t="s">
        <v>3115</v>
      </c>
      <c r="B3434" t="s">
        <v>117</v>
      </c>
      <c r="C3434">
        <v>3305</v>
      </c>
      <c r="D3434" s="41">
        <v>2.3854166666666666E-2</v>
      </c>
      <c r="E3434" t="s">
        <v>7</v>
      </c>
      <c r="F3434">
        <v>667</v>
      </c>
      <c r="G3434">
        <v>2111</v>
      </c>
      <c r="H3434">
        <v>0</v>
      </c>
      <c r="I3434">
        <v>0.68400000000000005</v>
      </c>
    </row>
    <row r="3435" spans="1:9" x14ac:dyDescent="0.2">
      <c r="A3435" t="s">
        <v>3116</v>
      </c>
      <c r="B3435" t="s">
        <v>117</v>
      </c>
      <c r="C3435">
        <v>3306</v>
      </c>
      <c r="D3435" s="41">
        <v>2.3986111111111111E-2</v>
      </c>
      <c r="E3435" t="s">
        <v>7</v>
      </c>
      <c r="F3435">
        <v>845</v>
      </c>
      <c r="G3435">
        <v>2546</v>
      </c>
      <c r="H3435">
        <v>0</v>
      </c>
      <c r="I3435">
        <v>0.66800000000000004</v>
      </c>
    </row>
    <row r="3436" spans="1:9" x14ac:dyDescent="0.2">
      <c r="A3436" t="s">
        <v>3117</v>
      </c>
      <c r="B3436" t="s">
        <v>117</v>
      </c>
      <c r="C3436">
        <v>3307</v>
      </c>
      <c r="D3436" s="41">
        <v>2.4103009259259262E-2</v>
      </c>
      <c r="E3436" t="s">
        <v>7</v>
      </c>
      <c r="F3436">
        <v>817</v>
      </c>
      <c r="G3436">
        <v>2265</v>
      </c>
      <c r="H3436">
        <v>0</v>
      </c>
      <c r="I3436">
        <v>0.63900000000000001</v>
      </c>
    </row>
    <row r="3437" spans="1:9" x14ac:dyDescent="0.2">
      <c r="A3437" t="s">
        <v>3118</v>
      </c>
      <c r="B3437" t="s">
        <v>117</v>
      </c>
      <c r="C3437">
        <v>3308</v>
      </c>
      <c r="D3437" s="41">
        <v>2.4247685185185181E-2</v>
      </c>
      <c r="E3437" t="s">
        <v>7</v>
      </c>
      <c r="F3437">
        <v>775</v>
      </c>
      <c r="G3437">
        <v>2180</v>
      </c>
      <c r="H3437">
        <v>0</v>
      </c>
      <c r="I3437">
        <v>0.64400000000000002</v>
      </c>
    </row>
    <row r="3438" spans="1:9" x14ac:dyDescent="0.2">
      <c r="A3438" t="s">
        <v>3119</v>
      </c>
      <c r="B3438" t="s">
        <v>117</v>
      </c>
      <c r="C3438">
        <v>3309</v>
      </c>
      <c r="D3438" s="41">
        <v>2.4392361111111111E-2</v>
      </c>
      <c r="E3438" t="s">
        <v>7</v>
      </c>
      <c r="F3438">
        <v>844</v>
      </c>
      <c r="G3438">
        <v>2253</v>
      </c>
      <c r="H3438">
        <v>0</v>
      </c>
      <c r="I3438">
        <v>0.625</v>
      </c>
    </row>
    <row r="3439" spans="1:9" x14ac:dyDescent="0.2">
      <c r="A3439" t="s">
        <v>3120</v>
      </c>
      <c r="B3439" t="s">
        <v>117</v>
      </c>
      <c r="C3439">
        <v>3310</v>
      </c>
      <c r="D3439" s="41">
        <v>2.51099537037037E-2</v>
      </c>
      <c r="E3439" t="s">
        <v>7</v>
      </c>
      <c r="F3439">
        <v>813</v>
      </c>
      <c r="G3439">
        <v>2491</v>
      </c>
      <c r="H3439">
        <v>0</v>
      </c>
      <c r="I3439">
        <v>0.67400000000000004</v>
      </c>
    </row>
    <row r="3440" spans="1:9" x14ac:dyDescent="0.2">
      <c r="A3440" t="s">
        <v>3121</v>
      </c>
      <c r="B3440" t="s">
        <v>117</v>
      </c>
      <c r="C3440">
        <v>3311</v>
      </c>
      <c r="D3440" s="41">
        <v>2.5237268518518517E-2</v>
      </c>
      <c r="E3440" t="s">
        <v>7</v>
      </c>
      <c r="F3440">
        <v>840</v>
      </c>
      <c r="G3440">
        <v>2357</v>
      </c>
      <c r="H3440">
        <v>0</v>
      </c>
      <c r="I3440">
        <v>0.64400000000000002</v>
      </c>
    </row>
    <row r="3441" spans="1:9" x14ac:dyDescent="0.2">
      <c r="A3441" t="s">
        <v>3122</v>
      </c>
      <c r="B3441" t="s">
        <v>117</v>
      </c>
      <c r="C3441">
        <v>3312</v>
      </c>
      <c r="D3441" s="41">
        <v>2.5361111111111112E-2</v>
      </c>
      <c r="E3441" t="s">
        <v>7</v>
      </c>
      <c r="F3441">
        <v>692</v>
      </c>
      <c r="G3441">
        <v>2127</v>
      </c>
      <c r="H3441">
        <v>0</v>
      </c>
      <c r="I3441">
        <v>0.67500000000000004</v>
      </c>
    </row>
    <row r="3442" spans="1:9" x14ac:dyDescent="0.2">
      <c r="A3442" t="s">
        <v>3123</v>
      </c>
      <c r="B3442" t="s">
        <v>117</v>
      </c>
      <c r="C3442">
        <v>3313</v>
      </c>
      <c r="D3442" s="41">
        <v>2.5446759259259256E-2</v>
      </c>
      <c r="E3442" t="s">
        <v>7</v>
      </c>
      <c r="F3442">
        <v>708</v>
      </c>
      <c r="G3442">
        <v>2130</v>
      </c>
      <c r="H3442">
        <v>0</v>
      </c>
      <c r="I3442">
        <v>0.66800000000000004</v>
      </c>
    </row>
    <row r="3443" spans="1:9" x14ac:dyDescent="0.2">
      <c r="A3443" t="s">
        <v>3124</v>
      </c>
      <c r="B3443" t="s">
        <v>117</v>
      </c>
      <c r="C3443">
        <v>3314</v>
      </c>
      <c r="D3443" s="41">
        <v>2.5562500000000002E-2</v>
      </c>
      <c r="E3443" t="s">
        <v>7</v>
      </c>
      <c r="F3443">
        <v>1048</v>
      </c>
      <c r="G3443">
        <v>2684</v>
      </c>
      <c r="H3443">
        <v>0</v>
      </c>
      <c r="I3443">
        <v>0.61</v>
      </c>
    </row>
    <row r="3444" spans="1:9" x14ac:dyDescent="0.2">
      <c r="A3444" t="s">
        <v>3125</v>
      </c>
      <c r="B3444" t="s">
        <v>117</v>
      </c>
      <c r="C3444">
        <v>3315</v>
      </c>
      <c r="D3444" s="41">
        <v>2.5675925925925925E-2</v>
      </c>
      <c r="E3444" t="s">
        <v>7</v>
      </c>
      <c r="F3444">
        <v>879</v>
      </c>
      <c r="G3444">
        <v>2507</v>
      </c>
      <c r="H3444">
        <v>0</v>
      </c>
      <c r="I3444">
        <v>0.64900000000000002</v>
      </c>
    </row>
    <row r="3445" spans="1:9" x14ac:dyDescent="0.2">
      <c r="A3445" t="s">
        <v>3126</v>
      </c>
      <c r="B3445" t="s">
        <v>117</v>
      </c>
      <c r="C3445">
        <v>3316</v>
      </c>
      <c r="D3445" s="41">
        <v>2.5784722222222223E-2</v>
      </c>
      <c r="E3445" t="s">
        <v>7</v>
      </c>
      <c r="F3445">
        <v>362</v>
      </c>
      <c r="G3445">
        <v>1153</v>
      </c>
      <c r="H3445">
        <v>0</v>
      </c>
      <c r="I3445">
        <v>0.68600000000000005</v>
      </c>
    </row>
    <row r="3446" spans="1:9" x14ac:dyDescent="0.2">
      <c r="A3446" t="s">
        <v>3127</v>
      </c>
      <c r="B3446" t="s">
        <v>117</v>
      </c>
      <c r="C3446">
        <v>3317</v>
      </c>
      <c r="D3446" s="41">
        <v>2.5885416666666664E-2</v>
      </c>
      <c r="E3446" t="s">
        <v>7</v>
      </c>
      <c r="F3446">
        <v>1107</v>
      </c>
      <c r="G3446">
        <v>2732</v>
      </c>
      <c r="H3446">
        <v>0</v>
      </c>
      <c r="I3446">
        <v>0.59499999999999997</v>
      </c>
    </row>
    <row r="3447" spans="1:9" x14ac:dyDescent="0.2">
      <c r="A3447" t="s">
        <v>3128</v>
      </c>
      <c r="B3447" t="s">
        <v>117</v>
      </c>
      <c r="C3447">
        <v>3318</v>
      </c>
      <c r="D3447" s="41">
        <v>2.598958333333333E-2</v>
      </c>
      <c r="E3447" t="s">
        <v>7</v>
      </c>
      <c r="F3447">
        <v>561</v>
      </c>
      <c r="G3447">
        <v>1648</v>
      </c>
      <c r="H3447">
        <v>0</v>
      </c>
      <c r="I3447">
        <v>0.66</v>
      </c>
    </row>
    <row r="3448" spans="1:9" x14ac:dyDescent="0.2">
      <c r="A3448" t="s">
        <v>3129</v>
      </c>
      <c r="B3448" t="s">
        <v>117</v>
      </c>
      <c r="C3448">
        <v>3319</v>
      </c>
      <c r="D3448" s="41">
        <v>2.608912037037037E-2</v>
      </c>
      <c r="E3448" t="s">
        <v>7</v>
      </c>
      <c r="F3448">
        <v>654</v>
      </c>
      <c r="G3448">
        <v>1882</v>
      </c>
      <c r="H3448">
        <v>0</v>
      </c>
      <c r="I3448">
        <v>0.65200000000000002</v>
      </c>
    </row>
    <row r="3449" spans="1:9" x14ac:dyDescent="0.2">
      <c r="A3449" t="s">
        <v>7357</v>
      </c>
      <c r="B3449" t="s">
        <v>117</v>
      </c>
      <c r="C3449">
        <v>3320</v>
      </c>
      <c r="D3449" s="41">
        <v>2.6246527777777778E-2</v>
      </c>
      <c r="E3449" t="s">
        <v>7</v>
      </c>
      <c r="F3449">
        <v>1032</v>
      </c>
      <c r="G3449">
        <v>1716</v>
      </c>
      <c r="H3449">
        <v>0</v>
      </c>
      <c r="I3449">
        <v>0.39900000000000002</v>
      </c>
    </row>
    <row r="3450" spans="1:9" x14ac:dyDescent="0.2">
      <c r="A3450" t="s">
        <v>3131</v>
      </c>
      <c r="B3450" t="s">
        <v>117</v>
      </c>
      <c r="C3450">
        <v>3321</v>
      </c>
      <c r="D3450" s="41">
        <v>2.6422453703703705E-2</v>
      </c>
      <c r="E3450" t="s">
        <v>7</v>
      </c>
      <c r="F3450">
        <v>617</v>
      </c>
      <c r="G3450">
        <v>1876</v>
      </c>
      <c r="H3450">
        <v>0</v>
      </c>
      <c r="I3450">
        <v>0.67100000000000004</v>
      </c>
    </row>
    <row r="3451" spans="1:9" x14ac:dyDescent="0.2">
      <c r="A3451" t="s">
        <v>3132</v>
      </c>
      <c r="B3451" t="s">
        <v>117</v>
      </c>
      <c r="C3451">
        <v>3322</v>
      </c>
      <c r="D3451" s="41">
        <v>2.6579861111111113E-2</v>
      </c>
      <c r="E3451" t="s">
        <v>7</v>
      </c>
      <c r="F3451">
        <v>738</v>
      </c>
      <c r="G3451">
        <v>2152</v>
      </c>
      <c r="H3451">
        <v>0</v>
      </c>
      <c r="I3451">
        <v>0.65700000000000003</v>
      </c>
    </row>
    <row r="3452" spans="1:9" x14ac:dyDescent="0.2">
      <c r="A3452" t="s">
        <v>3133</v>
      </c>
      <c r="B3452" t="s">
        <v>117</v>
      </c>
      <c r="C3452">
        <v>3323</v>
      </c>
      <c r="D3452" s="41">
        <v>2.6723379629629632E-2</v>
      </c>
      <c r="E3452" t="s">
        <v>7</v>
      </c>
      <c r="F3452">
        <v>814</v>
      </c>
      <c r="G3452">
        <v>2300</v>
      </c>
      <c r="H3452">
        <v>0</v>
      </c>
      <c r="I3452">
        <v>0.64600000000000002</v>
      </c>
    </row>
    <row r="3453" spans="1:9" x14ac:dyDescent="0.2">
      <c r="A3453" t="s">
        <v>3130</v>
      </c>
      <c r="B3453" t="s">
        <v>117</v>
      </c>
      <c r="C3453">
        <v>3324</v>
      </c>
      <c r="D3453" s="41">
        <v>2.7754629629629629E-2</v>
      </c>
      <c r="E3453" t="s">
        <v>7</v>
      </c>
      <c r="F3453">
        <v>1014</v>
      </c>
      <c r="G3453">
        <v>1824</v>
      </c>
      <c r="H3453">
        <v>0</v>
      </c>
      <c r="I3453">
        <v>0.44400000000000001</v>
      </c>
    </row>
    <row r="3454" spans="1:9" x14ac:dyDescent="0.2">
      <c r="A3454" t="s">
        <v>3134</v>
      </c>
      <c r="B3454" t="s">
        <v>117</v>
      </c>
      <c r="C3454">
        <v>3325</v>
      </c>
      <c r="D3454" s="41">
        <v>3.2284722222222222E-2</v>
      </c>
      <c r="E3454" t="s">
        <v>7</v>
      </c>
      <c r="F3454">
        <v>770</v>
      </c>
      <c r="G3454">
        <v>2197</v>
      </c>
      <c r="H3454">
        <v>0</v>
      </c>
      <c r="I3454">
        <v>0.65</v>
      </c>
    </row>
    <row r="3455" spans="1:9" x14ac:dyDescent="0.2">
      <c r="A3455" t="s">
        <v>3135</v>
      </c>
      <c r="B3455" t="s">
        <v>117</v>
      </c>
      <c r="C3455">
        <v>3326</v>
      </c>
      <c r="D3455" s="41">
        <v>3.2435185185185185E-2</v>
      </c>
      <c r="E3455" t="s">
        <v>7</v>
      </c>
      <c r="F3455">
        <v>755</v>
      </c>
      <c r="G3455">
        <v>2141</v>
      </c>
      <c r="H3455">
        <v>0</v>
      </c>
      <c r="I3455">
        <v>0.64700000000000002</v>
      </c>
    </row>
    <row r="3456" spans="1:9" x14ac:dyDescent="0.2">
      <c r="A3456" t="s">
        <v>3136</v>
      </c>
      <c r="B3456" t="s">
        <v>117</v>
      </c>
      <c r="C3456">
        <v>3327</v>
      </c>
      <c r="D3456" s="41">
        <v>3.2543981481481479E-2</v>
      </c>
      <c r="E3456" t="s">
        <v>7</v>
      </c>
      <c r="F3456">
        <v>677</v>
      </c>
      <c r="G3456">
        <v>2097</v>
      </c>
      <c r="H3456">
        <v>0</v>
      </c>
      <c r="I3456">
        <v>0.67700000000000005</v>
      </c>
    </row>
    <row r="3457" spans="1:9" x14ac:dyDescent="0.2">
      <c r="A3457" t="s">
        <v>3137</v>
      </c>
      <c r="B3457" t="s">
        <v>117</v>
      </c>
      <c r="C3457">
        <v>3328</v>
      </c>
      <c r="D3457" s="41">
        <v>3.267476851851852E-2</v>
      </c>
      <c r="E3457" t="s">
        <v>7</v>
      </c>
      <c r="F3457">
        <v>1133</v>
      </c>
      <c r="G3457">
        <v>2965</v>
      </c>
      <c r="H3457">
        <v>0</v>
      </c>
      <c r="I3457">
        <v>0.61799999999999999</v>
      </c>
    </row>
    <row r="3458" spans="1:9" x14ac:dyDescent="0.2">
      <c r="A3458" t="s">
        <v>3138</v>
      </c>
      <c r="B3458" t="s">
        <v>117</v>
      </c>
      <c r="C3458">
        <v>3329</v>
      </c>
      <c r="D3458" s="41">
        <v>3.2788194444444446E-2</v>
      </c>
      <c r="E3458" t="s">
        <v>7</v>
      </c>
      <c r="F3458">
        <v>1056</v>
      </c>
      <c r="G3458">
        <v>2840</v>
      </c>
      <c r="H3458">
        <v>0</v>
      </c>
      <c r="I3458">
        <v>0.628</v>
      </c>
    </row>
    <row r="3459" spans="1:9" x14ac:dyDescent="0.2">
      <c r="A3459" t="s">
        <v>3139</v>
      </c>
      <c r="B3459" t="s">
        <v>117</v>
      </c>
      <c r="C3459">
        <v>3330</v>
      </c>
      <c r="D3459" s="41">
        <v>3.2947916666666667E-2</v>
      </c>
      <c r="E3459" t="s">
        <v>7</v>
      </c>
      <c r="F3459">
        <v>687</v>
      </c>
      <c r="G3459">
        <v>2243</v>
      </c>
      <c r="H3459">
        <v>0</v>
      </c>
      <c r="I3459">
        <v>0.69399999999999995</v>
      </c>
    </row>
    <row r="3460" spans="1:9" x14ac:dyDescent="0.2">
      <c r="A3460" t="s">
        <v>3140</v>
      </c>
      <c r="B3460" t="s">
        <v>117</v>
      </c>
      <c r="C3460">
        <v>3331</v>
      </c>
      <c r="D3460" s="41">
        <v>3.3084490740740741E-2</v>
      </c>
      <c r="E3460" t="s">
        <v>7</v>
      </c>
      <c r="F3460">
        <v>705</v>
      </c>
      <c r="G3460">
        <v>2216</v>
      </c>
      <c r="H3460">
        <v>0</v>
      </c>
      <c r="I3460">
        <v>0.68200000000000005</v>
      </c>
    </row>
    <row r="3461" spans="1:9" x14ac:dyDescent="0.2">
      <c r="A3461" t="s">
        <v>3141</v>
      </c>
      <c r="B3461" t="s">
        <v>117</v>
      </c>
      <c r="C3461">
        <v>3332</v>
      </c>
      <c r="D3461" s="41">
        <v>3.3229166666666664E-2</v>
      </c>
      <c r="E3461" t="s">
        <v>7</v>
      </c>
      <c r="F3461">
        <v>685</v>
      </c>
      <c r="G3461">
        <v>1776</v>
      </c>
      <c r="H3461">
        <v>0</v>
      </c>
      <c r="I3461">
        <v>0.61399999999999999</v>
      </c>
    </row>
    <row r="3462" spans="1:9" x14ac:dyDescent="0.2">
      <c r="A3462" t="s">
        <v>3142</v>
      </c>
      <c r="B3462" t="s">
        <v>117</v>
      </c>
      <c r="C3462">
        <v>3333</v>
      </c>
      <c r="D3462" s="41">
        <v>3.3375000000000002E-2</v>
      </c>
      <c r="E3462" t="s">
        <v>7</v>
      </c>
      <c r="F3462">
        <v>690</v>
      </c>
      <c r="G3462">
        <v>1780</v>
      </c>
      <c r="H3462">
        <v>0</v>
      </c>
      <c r="I3462">
        <v>0.61199999999999999</v>
      </c>
    </row>
    <row r="3463" spans="1:9" x14ac:dyDescent="0.2">
      <c r="A3463" t="s">
        <v>3143</v>
      </c>
      <c r="B3463" t="s">
        <v>117</v>
      </c>
      <c r="C3463">
        <v>3334</v>
      </c>
      <c r="D3463" s="41">
        <v>3.3493055555555554E-2</v>
      </c>
      <c r="E3463" t="s">
        <v>7</v>
      </c>
      <c r="F3463">
        <v>653</v>
      </c>
      <c r="G3463">
        <v>1829</v>
      </c>
      <c r="H3463">
        <v>0</v>
      </c>
      <c r="I3463">
        <v>0.64300000000000002</v>
      </c>
    </row>
    <row r="3464" spans="1:9" x14ac:dyDescent="0.2">
      <c r="A3464" t="s">
        <v>3144</v>
      </c>
      <c r="B3464" t="s">
        <v>117</v>
      </c>
      <c r="C3464">
        <v>3335</v>
      </c>
      <c r="D3464" s="41">
        <v>3.3651620370370373E-2</v>
      </c>
      <c r="E3464" t="s">
        <v>7</v>
      </c>
      <c r="F3464">
        <v>679</v>
      </c>
      <c r="G3464">
        <v>1835</v>
      </c>
      <c r="H3464">
        <v>0</v>
      </c>
      <c r="I3464">
        <v>0.63</v>
      </c>
    </row>
    <row r="3465" spans="1:9" x14ac:dyDescent="0.2">
      <c r="A3465" t="s">
        <v>3145</v>
      </c>
      <c r="B3465" t="s">
        <v>117</v>
      </c>
      <c r="C3465">
        <v>3336</v>
      </c>
      <c r="D3465" s="41">
        <v>3.3768518518518517E-2</v>
      </c>
      <c r="E3465" t="s">
        <v>7</v>
      </c>
      <c r="F3465">
        <v>785</v>
      </c>
      <c r="G3465">
        <v>2434</v>
      </c>
      <c r="H3465">
        <v>0</v>
      </c>
      <c r="I3465">
        <v>0.67700000000000005</v>
      </c>
    </row>
    <row r="3466" spans="1:9" x14ac:dyDescent="0.2">
      <c r="A3466" t="s">
        <v>3146</v>
      </c>
      <c r="B3466" t="s">
        <v>117</v>
      </c>
      <c r="C3466">
        <v>3337</v>
      </c>
      <c r="D3466" s="41">
        <v>3.3881944444444444E-2</v>
      </c>
      <c r="E3466" t="s">
        <v>7</v>
      </c>
      <c r="F3466">
        <v>1016</v>
      </c>
      <c r="G3466">
        <v>2684</v>
      </c>
      <c r="H3466">
        <v>0</v>
      </c>
      <c r="I3466">
        <v>0.621</v>
      </c>
    </row>
    <row r="3467" spans="1:9" x14ac:dyDescent="0.2">
      <c r="A3467" t="s">
        <v>3147</v>
      </c>
      <c r="B3467" t="s">
        <v>117</v>
      </c>
      <c r="C3467">
        <v>3338</v>
      </c>
      <c r="D3467" s="41">
        <v>3.3998842592592594E-2</v>
      </c>
      <c r="E3467" t="s">
        <v>7</v>
      </c>
      <c r="F3467">
        <v>611</v>
      </c>
      <c r="G3467">
        <v>1615</v>
      </c>
      <c r="H3467">
        <v>0</v>
      </c>
      <c r="I3467">
        <v>0.622</v>
      </c>
    </row>
    <row r="3468" spans="1:9" x14ac:dyDescent="0.2">
      <c r="A3468" t="s">
        <v>3148</v>
      </c>
      <c r="B3468" t="s">
        <v>117</v>
      </c>
      <c r="C3468">
        <v>3339</v>
      </c>
      <c r="D3468" s="41">
        <v>3.4157407407407407E-2</v>
      </c>
      <c r="E3468" t="s">
        <v>7</v>
      </c>
      <c r="F3468">
        <v>741</v>
      </c>
      <c r="G3468">
        <v>2041</v>
      </c>
      <c r="H3468">
        <v>0</v>
      </c>
      <c r="I3468">
        <v>0.63700000000000001</v>
      </c>
    </row>
    <row r="3469" spans="1:9" x14ac:dyDescent="0.2">
      <c r="A3469" t="s">
        <v>3149</v>
      </c>
      <c r="B3469" t="s">
        <v>117</v>
      </c>
      <c r="C3469">
        <v>3340</v>
      </c>
      <c r="D3469" s="41">
        <v>3.4287037037037039E-2</v>
      </c>
      <c r="E3469" t="s">
        <v>7</v>
      </c>
      <c r="F3469">
        <v>827</v>
      </c>
      <c r="G3469">
        <v>2146</v>
      </c>
      <c r="H3469">
        <v>0</v>
      </c>
      <c r="I3469">
        <v>0.61499999999999999</v>
      </c>
    </row>
    <row r="3470" spans="1:9" x14ac:dyDescent="0.2">
      <c r="A3470" t="s">
        <v>3150</v>
      </c>
      <c r="B3470" t="s">
        <v>117</v>
      </c>
      <c r="C3470">
        <v>3341</v>
      </c>
      <c r="D3470" s="41">
        <v>3.4372685185185187E-2</v>
      </c>
      <c r="E3470" t="s">
        <v>7</v>
      </c>
      <c r="F3470">
        <v>752</v>
      </c>
      <c r="G3470">
        <v>2200</v>
      </c>
      <c r="H3470">
        <v>0</v>
      </c>
      <c r="I3470">
        <v>0.65800000000000003</v>
      </c>
    </row>
    <row r="3471" spans="1:9" x14ac:dyDescent="0.2">
      <c r="A3471" t="s">
        <v>3151</v>
      </c>
      <c r="B3471" t="s">
        <v>117</v>
      </c>
      <c r="C3471">
        <v>3342</v>
      </c>
      <c r="D3471" s="41">
        <v>3.4490740740740738E-2</v>
      </c>
      <c r="E3471" t="s">
        <v>7</v>
      </c>
      <c r="F3471">
        <v>843</v>
      </c>
      <c r="G3471">
        <v>2061</v>
      </c>
      <c r="H3471">
        <v>0</v>
      </c>
      <c r="I3471">
        <v>0.59099999999999997</v>
      </c>
    </row>
    <row r="3472" spans="1:9" x14ac:dyDescent="0.2">
      <c r="A3472" t="s">
        <v>3152</v>
      </c>
      <c r="B3472" t="s">
        <v>117</v>
      </c>
      <c r="C3472">
        <v>3343</v>
      </c>
      <c r="D3472" s="41">
        <v>3.4603009259259257E-2</v>
      </c>
      <c r="E3472" t="s">
        <v>7</v>
      </c>
      <c r="F3472">
        <v>798</v>
      </c>
      <c r="G3472">
        <v>2150</v>
      </c>
      <c r="H3472">
        <v>0</v>
      </c>
      <c r="I3472">
        <v>0.629</v>
      </c>
    </row>
    <row r="3473" spans="1:9" x14ac:dyDescent="0.2">
      <c r="A3473" t="s">
        <v>3153</v>
      </c>
      <c r="B3473" t="s">
        <v>117</v>
      </c>
      <c r="C3473">
        <v>3344</v>
      </c>
      <c r="D3473" s="41">
        <v>3.4708333333333334E-2</v>
      </c>
      <c r="E3473" t="s">
        <v>7</v>
      </c>
      <c r="F3473">
        <v>746</v>
      </c>
      <c r="G3473">
        <v>2442</v>
      </c>
      <c r="H3473">
        <v>0</v>
      </c>
      <c r="I3473">
        <v>0.69499999999999995</v>
      </c>
    </row>
    <row r="3474" spans="1:9" x14ac:dyDescent="0.2">
      <c r="A3474" t="s">
        <v>3154</v>
      </c>
      <c r="B3474" t="s">
        <v>117</v>
      </c>
      <c r="C3474">
        <v>3345</v>
      </c>
      <c r="D3474" s="41">
        <v>3.5094907407407408E-2</v>
      </c>
      <c r="E3474" t="s">
        <v>7</v>
      </c>
      <c r="F3474">
        <v>530</v>
      </c>
      <c r="G3474">
        <v>1553</v>
      </c>
      <c r="H3474">
        <v>0</v>
      </c>
      <c r="I3474">
        <v>0.65900000000000003</v>
      </c>
    </row>
    <row r="3475" spans="1:9" x14ac:dyDescent="0.2">
      <c r="A3475" t="s">
        <v>3155</v>
      </c>
      <c r="B3475" t="s">
        <v>117</v>
      </c>
      <c r="C3475">
        <v>3346</v>
      </c>
      <c r="D3475" s="41">
        <v>3.5238425925925923E-2</v>
      </c>
      <c r="E3475" t="s">
        <v>7</v>
      </c>
      <c r="F3475">
        <v>723</v>
      </c>
      <c r="G3475">
        <v>2065</v>
      </c>
      <c r="H3475">
        <v>0</v>
      </c>
      <c r="I3475">
        <v>0.65</v>
      </c>
    </row>
    <row r="3476" spans="1:9" x14ac:dyDescent="0.2">
      <c r="A3476" t="s">
        <v>3156</v>
      </c>
      <c r="B3476" t="s">
        <v>117</v>
      </c>
      <c r="C3476">
        <v>3347</v>
      </c>
      <c r="D3476" s="41">
        <v>3.5355324074074074E-2</v>
      </c>
      <c r="E3476" t="s">
        <v>7</v>
      </c>
      <c r="F3476">
        <v>556</v>
      </c>
      <c r="G3476">
        <v>1795</v>
      </c>
      <c r="H3476">
        <v>0</v>
      </c>
      <c r="I3476">
        <v>0.69</v>
      </c>
    </row>
    <row r="3477" spans="1:9" x14ac:dyDescent="0.2">
      <c r="A3477" t="s">
        <v>3157</v>
      </c>
      <c r="B3477" t="s">
        <v>117</v>
      </c>
      <c r="C3477">
        <v>3348</v>
      </c>
      <c r="D3477" s="41">
        <v>3.548263888888889E-2</v>
      </c>
      <c r="E3477" t="s">
        <v>7</v>
      </c>
      <c r="F3477">
        <v>777</v>
      </c>
      <c r="G3477">
        <v>2055</v>
      </c>
      <c r="H3477">
        <v>0</v>
      </c>
      <c r="I3477">
        <v>0.622</v>
      </c>
    </row>
    <row r="3478" spans="1:9" x14ac:dyDescent="0.2">
      <c r="A3478" t="s">
        <v>3158</v>
      </c>
      <c r="B3478" t="s">
        <v>117</v>
      </c>
      <c r="C3478">
        <v>3349</v>
      </c>
      <c r="D3478" s="41">
        <v>3.5606481481481482E-2</v>
      </c>
      <c r="E3478" t="s">
        <v>7</v>
      </c>
      <c r="F3478">
        <v>803</v>
      </c>
      <c r="G3478">
        <v>2210</v>
      </c>
      <c r="H3478">
        <v>0</v>
      </c>
      <c r="I3478">
        <v>0.63700000000000001</v>
      </c>
    </row>
    <row r="3479" spans="1:9" x14ac:dyDescent="0.2">
      <c r="A3479" t="s">
        <v>3159</v>
      </c>
      <c r="B3479" t="s">
        <v>117</v>
      </c>
      <c r="C3479">
        <v>3350</v>
      </c>
      <c r="D3479" s="41">
        <v>3.5763888888888887E-2</v>
      </c>
      <c r="E3479" t="s">
        <v>7</v>
      </c>
      <c r="F3479">
        <v>639</v>
      </c>
      <c r="G3479">
        <v>1908</v>
      </c>
      <c r="H3479">
        <v>0</v>
      </c>
      <c r="I3479">
        <v>0.66500000000000004</v>
      </c>
    </row>
    <row r="3480" spans="1:9" x14ac:dyDescent="0.2">
      <c r="A3480" t="s">
        <v>3160</v>
      </c>
      <c r="B3480" t="s">
        <v>117</v>
      </c>
      <c r="C3480">
        <v>3351</v>
      </c>
      <c r="D3480" s="41">
        <v>3.5895833333333328E-2</v>
      </c>
      <c r="E3480" t="s">
        <v>7</v>
      </c>
      <c r="F3480">
        <v>789</v>
      </c>
      <c r="G3480">
        <v>2071</v>
      </c>
      <c r="H3480">
        <v>0</v>
      </c>
      <c r="I3480">
        <v>0.61899999999999999</v>
      </c>
    </row>
    <row r="3481" spans="1:9" x14ac:dyDescent="0.2">
      <c r="A3481" t="s">
        <v>3161</v>
      </c>
      <c r="B3481" t="s">
        <v>117</v>
      </c>
      <c r="C3481">
        <v>3352</v>
      </c>
      <c r="D3481" s="41">
        <v>3.6011574074074078E-2</v>
      </c>
      <c r="E3481" t="s">
        <v>7</v>
      </c>
      <c r="F3481">
        <v>829</v>
      </c>
      <c r="G3481">
        <v>2124</v>
      </c>
      <c r="H3481">
        <v>0</v>
      </c>
      <c r="I3481">
        <v>0.61</v>
      </c>
    </row>
    <row r="3482" spans="1:9" x14ac:dyDescent="0.2">
      <c r="A3482" t="s">
        <v>3162</v>
      </c>
      <c r="B3482" t="s">
        <v>117</v>
      </c>
      <c r="C3482">
        <v>3353</v>
      </c>
      <c r="D3482" s="41">
        <v>3.6156249999999994E-2</v>
      </c>
      <c r="E3482" t="s">
        <v>7</v>
      </c>
      <c r="F3482">
        <v>765</v>
      </c>
      <c r="G3482">
        <v>2053</v>
      </c>
      <c r="H3482">
        <v>0</v>
      </c>
      <c r="I3482">
        <v>0.627</v>
      </c>
    </row>
    <row r="3483" spans="1:9" x14ac:dyDescent="0.2">
      <c r="A3483" t="s">
        <v>3163</v>
      </c>
      <c r="B3483" t="s">
        <v>117</v>
      </c>
      <c r="C3483">
        <v>3354</v>
      </c>
      <c r="D3483" s="41">
        <v>3.6256944444444446E-2</v>
      </c>
      <c r="E3483" t="s">
        <v>7</v>
      </c>
      <c r="F3483">
        <v>670</v>
      </c>
      <c r="G3483">
        <v>1996</v>
      </c>
      <c r="H3483">
        <v>0</v>
      </c>
      <c r="I3483">
        <v>0.66400000000000003</v>
      </c>
    </row>
    <row r="3484" spans="1:9" x14ac:dyDescent="0.2">
      <c r="A3484" t="s">
        <v>3164</v>
      </c>
      <c r="B3484" t="s">
        <v>117</v>
      </c>
      <c r="C3484">
        <v>3355</v>
      </c>
      <c r="D3484" s="41">
        <v>3.637384259259259E-2</v>
      </c>
      <c r="E3484" t="s">
        <v>7</v>
      </c>
      <c r="F3484">
        <v>827</v>
      </c>
      <c r="G3484">
        <v>2360</v>
      </c>
      <c r="H3484">
        <v>0</v>
      </c>
      <c r="I3484">
        <v>0.65</v>
      </c>
    </row>
    <row r="3485" spans="1:9" x14ac:dyDescent="0.2">
      <c r="A3485" t="s">
        <v>3165</v>
      </c>
      <c r="B3485" t="s">
        <v>117</v>
      </c>
      <c r="C3485">
        <v>3356</v>
      </c>
      <c r="D3485" s="41">
        <v>3.6486111111111115E-2</v>
      </c>
      <c r="E3485" t="s">
        <v>7</v>
      </c>
      <c r="F3485">
        <v>618</v>
      </c>
      <c r="G3485">
        <v>1946</v>
      </c>
      <c r="H3485">
        <v>0</v>
      </c>
      <c r="I3485">
        <v>0.68200000000000005</v>
      </c>
    </row>
    <row r="3486" spans="1:9" x14ac:dyDescent="0.2">
      <c r="A3486" t="s">
        <v>3166</v>
      </c>
      <c r="B3486" t="s">
        <v>117</v>
      </c>
      <c r="C3486">
        <v>3357</v>
      </c>
      <c r="D3486" s="41">
        <v>3.6590277777777777E-2</v>
      </c>
      <c r="E3486" t="s">
        <v>7</v>
      </c>
      <c r="F3486">
        <v>800</v>
      </c>
      <c r="G3486">
        <v>2301</v>
      </c>
      <c r="H3486">
        <v>0</v>
      </c>
      <c r="I3486">
        <v>0.65200000000000002</v>
      </c>
    </row>
    <row r="3487" spans="1:9" x14ac:dyDescent="0.2">
      <c r="A3487" t="s">
        <v>3167</v>
      </c>
      <c r="B3487" t="s">
        <v>117</v>
      </c>
      <c r="C3487">
        <v>3358</v>
      </c>
      <c r="D3487" s="41">
        <v>3.6689814814814821E-2</v>
      </c>
      <c r="E3487" t="s">
        <v>7</v>
      </c>
      <c r="F3487">
        <v>977</v>
      </c>
      <c r="G3487">
        <v>2778</v>
      </c>
      <c r="H3487">
        <v>0</v>
      </c>
      <c r="I3487">
        <v>0.64800000000000002</v>
      </c>
    </row>
    <row r="3488" spans="1:9" x14ac:dyDescent="0.2">
      <c r="A3488" t="s">
        <v>3168</v>
      </c>
      <c r="B3488" t="s">
        <v>117</v>
      </c>
      <c r="C3488">
        <v>3359</v>
      </c>
      <c r="D3488" s="41">
        <v>3.6819444444444446E-2</v>
      </c>
      <c r="E3488" t="s">
        <v>7</v>
      </c>
      <c r="F3488">
        <v>973</v>
      </c>
      <c r="G3488">
        <v>2472</v>
      </c>
      <c r="H3488">
        <v>0</v>
      </c>
      <c r="I3488">
        <v>0.60599999999999998</v>
      </c>
    </row>
    <row r="3489" spans="1:9" x14ac:dyDescent="0.2">
      <c r="A3489" t="s">
        <v>3169</v>
      </c>
      <c r="B3489" t="s">
        <v>117</v>
      </c>
      <c r="C3489">
        <v>3360</v>
      </c>
      <c r="D3489" s="41">
        <v>3.6951388888888888E-2</v>
      </c>
      <c r="E3489" t="s">
        <v>7</v>
      </c>
      <c r="F3489">
        <v>812</v>
      </c>
      <c r="G3489">
        <v>2283</v>
      </c>
      <c r="H3489">
        <v>0</v>
      </c>
      <c r="I3489">
        <v>0.64400000000000002</v>
      </c>
    </row>
    <row r="3490" spans="1:9" x14ac:dyDescent="0.2">
      <c r="A3490" t="s">
        <v>3170</v>
      </c>
      <c r="B3490" t="s">
        <v>117</v>
      </c>
      <c r="C3490">
        <v>3361</v>
      </c>
      <c r="D3490" s="41">
        <v>3.7252314814814814E-2</v>
      </c>
      <c r="E3490" t="s">
        <v>7</v>
      </c>
      <c r="F3490">
        <v>1469</v>
      </c>
      <c r="G3490">
        <v>3473</v>
      </c>
      <c r="H3490">
        <v>0</v>
      </c>
      <c r="I3490">
        <v>0.57699999999999996</v>
      </c>
    </row>
    <row r="3491" spans="1:9" x14ac:dyDescent="0.2">
      <c r="A3491" t="s">
        <v>3171</v>
      </c>
      <c r="B3491" t="s">
        <v>117</v>
      </c>
      <c r="C3491">
        <v>3362</v>
      </c>
      <c r="D3491" s="41">
        <v>3.7423611111111109E-2</v>
      </c>
      <c r="E3491" t="s">
        <v>7</v>
      </c>
      <c r="F3491">
        <v>848</v>
      </c>
      <c r="G3491">
        <v>2506</v>
      </c>
      <c r="H3491">
        <v>0</v>
      </c>
      <c r="I3491">
        <v>0.66200000000000003</v>
      </c>
    </row>
    <row r="3492" spans="1:9" x14ac:dyDescent="0.2">
      <c r="A3492" t="s">
        <v>3172</v>
      </c>
      <c r="B3492" t="s">
        <v>117</v>
      </c>
      <c r="C3492">
        <v>3363</v>
      </c>
      <c r="D3492" s="41">
        <v>3.7555555555555557E-2</v>
      </c>
      <c r="E3492" t="s">
        <v>7</v>
      </c>
      <c r="F3492">
        <v>524</v>
      </c>
      <c r="G3492">
        <v>1467</v>
      </c>
      <c r="H3492">
        <v>0</v>
      </c>
      <c r="I3492">
        <v>0.64300000000000002</v>
      </c>
    </row>
    <row r="3493" spans="1:9" x14ac:dyDescent="0.2">
      <c r="A3493" t="s">
        <v>3173</v>
      </c>
      <c r="B3493" t="s">
        <v>117</v>
      </c>
      <c r="C3493">
        <v>3364</v>
      </c>
      <c r="D3493" s="41">
        <v>3.7744212962962966E-2</v>
      </c>
      <c r="E3493" t="s">
        <v>7</v>
      </c>
      <c r="F3493">
        <v>790</v>
      </c>
      <c r="G3493">
        <v>2429</v>
      </c>
      <c r="H3493">
        <v>0</v>
      </c>
      <c r="I3493">
        <v>0.67500000000000004</v>
      </c>
    </row>
    <row r="3494" spans="1:9" x14ac:dyDescent="0.2">
      <c r="A3494" t="s">
        <v>7358</v>
      </c>
      <c r="B3494" t="s">
        <v>118</v>
      </c>
      <c r="C3494">
        <v>3366</v>
      </c>
      <c r="D3494" s="41">
        <v>3.5312500000000001E-3</v>
      </c>
      <c r="E3494" t="s">
        <v>7293</v>
      </c>
      <c r="F3494">
        <v>0</v>
      </c>
      <c r="G3494">
        <v>0</v>
      </c>
      <c r="H3494">
        <v>0</v>
      </c>
      <c r="I3494" t="s">
        <v>7285</v>
      </c>
    </row>
    <row r="3495" spans="1:9" x14ac:dyDescent="0.2">
      <c r="A3495" t="s">
        <v>3525</v>
      </c>
      <c r="B3495" t="s">
        <v>118</v>
      </c>
      <c r="C3495">
        <v>3367</v>
      </c>
      <c r="D3495" s="41">
        <v>5.0370370370370369E-3</v>
      </c>
      <c r="E3495" t="s">
        <v>7</v>
      </c>
      <c r="F3495">
        <v>836</v>
      </c>
      <c r="G3495">
        <v>2332</v>
      </c>
      <c r="H3495">
        <v>0</v>
      </c>
      <c r="I3495">
        <v>0.64200000000000002</v>
      </c>
    </row>
    <row r="3496" spans="1:9" x14ac:dyDescent="0.2">
      <c r="A3496" t="s">
        <v>3526</v>
      </c>
      <c r="B3496" t="s">
        <v>118</v>
      </c>
      <c r="C3496">
        <v>3368</v>
      </c>
      <c r="D3496" s="41">
        <v>5.7245370370370375E-3</v>
      </c>
      <c r="E3496" t="s">
        <v>7</v>
      </c>
      <c r="F3496">
        <v>793</v>
      </c>
      <c r="G3496">
        <v>2135</v>
      </c>
      <c r="H3496">
        <v>0</v>
      </c>
      <c r="I3496">
        <v>0.629</v>
      </c>
    </row>
    <row r="3497" spans="1:9" x14ac:dyDescent="0.2">
      <c r="A3497" t="s">
        <v>3527</v>
      </c>
      <c r="B3497" t="s">
        <v>118</v>
      </c>
      <c r="C3497">
        <v>3369</v>
      </c>
      <c r="D3497" s="41">
        <v>5.8530092592592592E-3</v>
      </c>
      <c r="E3497" t="s">
        <v>7</v>
      </c>
      <c r="F3497">
        <v>569</v>
      </c>
      <c r="G3497">
        <v>1697</v>
      </c>
      <c r="H3497">
        <v>0</v>
      </c>
      <c r="I3497">
        <v>0.66500000000000004</v>
      </c>
    </row>
    <row r="3498" spans="1:9" x14ac:dyDescent="0.2">
      <c r="A3498" t="s">
        <v>3528</v>
      </c>
      <c r="B3498" t="s">
        <v>118</v>
      </c>
      <c r="C3498">
        <v>3370</v>
      </c>
      <c r="D3498" s="41">
        <v>6.0115740740740746E-3</v>
      </c>
      <c r="E3498" t="s">
        <v>7</v>
      </c>
      <c r="F3498">
        <v>714</v>
      </c>
      <c r="G3498">
        <v>1907</v>
      </c>
      <c r="H3498">
        <v>0</v>
      </c>
      <c r="I3498">
        <v>0.626</v>
      </c>
    </row>
    <row r="3499" spans="1:9" x14ac:dyDescent="0.2">
      <c r="A3499" t="s">
        <v>3529</v>
      </c>
      <c r="B3499" t="s">
        <v>118</v>
      </c>
      <c r="C3499">
        <v>3371</v>
      </c>
      <c r="D3499" s="41">
        <v>6.1412037037037043E-3</v>
      </c>
      <c r="E3499" t="s">
        <v>7</v>
      </c>
      <c r="F3499">
        <v>820</v>
      </c>
      <c r="G3499">
        <v>2137</v>
      </c>
      <c r="H3499">
        <v>0</v>
      </c>
      <c r="I3499">
        <v>0.61599999999999999</v>
      </c>
    </row>
    <row r="3500" spans="1:9" x14ac:dyDescent="0.2">
      <c r="A3500" t="s">
        <v>3530</v>
      </c>
      <c r="B3500" t="s">
        <v>118</v>
      </c>
      <c r="C3500">
        <v>3372</v>
      </c>
      <c r="D3500" s="41">
        <v>6.2858796296296282E-3</v>
      </c>
      <c r="E3500" t="s">
        <v>7</v>
      </c>
      <c r="F3500">
        <v>420</v>
      </c>
      <c r="G3500">
        <v>1327</v>
      </c>
      <c r="H3500">
        <v>0</v>
      </c>
      <c r="I3500">
        <v>0.68300000000000005</v>
      </c>
    </row>
    <row r="3501" spans="1:9" x14ac:dyDescent="0.2">
      <c r="A3501" t="s">
        <v>3531</v>
      </c>
      <c r="B3501" t="s">
        <v>118</v>
      </c>
      <c r="C3501">
        <v>3373</v>
      </c>
      <c r="D3501" s="41">
        <v>6.4293981481481485E-3</v>
      </c>
      <c r="E3501" t="s">
        <v>7</v>
      </c>
      <c r="F3501">
        <v>955</v>
      </c>
      <c r="G3501">
        <v>2691</v>
      </c>
      <c r="H3501">
        <v>0</v>
      </c>
      <c r="I3501">
        <v>0.64500000000000002</v>
      </c>
    </row>
    <row r="3502" spans="1:9" x14ac:dyDescent="0.2">
      <c r="A3502" t="s">
        <v>3532</v>
      </c>
      <c r="B3502" t="s">
        <v>118</v>
      </c>
      <c r="C3502">
        <v>3374</v>
      </c>
      <c r="D3502" s="41">
        <v>6.5601851851851854E-3</v>
      </c>
      <c r="E3502" t="s">
        <v>7</v>
      </c>
      <c r="F3502">
        <v>941</v>
      </c>
      <c r="G3502">
        <v>2271</v>
      </c>
      <c r="H3502">
        <v>0</v>
      </c>
      <c r="I3502">
        <v>0.58599999999999997</v>
      </c>
    </row>
    <row r="3503" spans="1:9" x14ac:dyDescent="0.2">
      <c r="A3503" t="s">
        <v>3533</v>
      </c>
      <c r="B3503" t="s">
        <v>118</v>
      </c>
      <c r="C3503">
        <v>3375</v>
      </c>
      <c r="D3503" s="41">
        <v>6.7326388888888887E-3</v>
      </c>
      <c r="E3503" t="s">
        <v>7</v>
      </c>
      <c r="F3503">
        <v>893</v>
      </c>
      <c r="G3503">
        <v>2192</v>
      </c>
      <c r="H3503">
        <v>0</v>
      </c>
      <c r="I3503">
        <v>0.59299999999999997</v>
      </c>
    </row>
    <row r="3504" spans="1:9" x14ac:dyDescent="0.2">
      <c r="A3504" t="s">
        <v>3534</v>
      </c>
      <c r="B3504" t="s">
        <v>118</v>
      </c>
      <c r="C3504">
        <v>3376</v>
      </c>
      <c r="D3504" s="41">
        <v>6.8761574074074081E-3</v>
      </c>
      <c r="E3504" t="s">
        <v>7</v>
      </c>
      <c r="F3504">
        <v>596</v>
      </c>
      <c r="G3504">
        <v>1663</v>
      </c>
      <c r="H3504">
        <v>0</v>
      </c>
      <c r="I3504">
        <v>0.64200000000000002</v>
      </c>
    </row>
    <row r="3505" spans="1:9" x14ac:dyDescent="0.2">
      <c r="A3505" t="s">
        <v>3535</v>
      </c>
      <c r="B3505" t="s">
        <v>118</v>
      </c>
      <c r="C3505">
        <v>3377</v>
      </c>
      <c r="D3505" s="41">
        <v>7.1909722222222227E-3</v>
      </c>
      <c r="E3505" t="s">
        <v>7</v>
      </c>
      <c r="F3505">
        <v>612</v>
      </c>
      <c r="G3505">
        <v>1527</v>
      </c>
      <c r="H3505">
        <v>0</v>
      </c>
      <c r="I3505">
        <v>0.59899999999999998</v>
      </c>
    </row>
    <row r="3506" spans="1:9" x14ac:dyDescent="0.2">
      <c r="A3506" t="s">
        <v>3536</v>
      </c>
      <c r="B3506" t="s">
        <v>118</v>
      </c>
      <c r="C3506">
        <v>3378</v>
      </c>
      <c r="D3506" s="41">
        <v>7.3124999999999996E-3</v>
      </c>
      <c r="E3506" t="s">
        <v>7</v>
      </c>
      <c r="F3506">
        <v>812</v>
      </c>
      <c r="G3506">
        <v>2460</v>
      </c>
      <c r="H3506">
        <v>0</v>
      </c>
      <c r="I3506">
        <v>0.67</v>
      </c>
    </row>
    <row r="3507" spans="1:9" x14ac:dyDescent="0.2">
      <c r="A3507" t="s">
        <v>3537</v>
      </c>
      <c r="B3507" t="s">
        <v>118</v>
      </c>
      <c r="C3507">
        <v>3379</v>
      </c>
      <c r="D3507" s="41">
        <v>7.440972222222223E-3</v>
      </c>
      <c r="E3507" t="s">
        <v>7</v>
      </c>
      <c r="F3507">
        <v>941</v>
      </c>
      <c r="G3507">
        <v>2472</v>
      </c>
      <c r="H3507">
        <v>0</v>
      </c>
      <c r="I3507">
        <v>0.61899999999999999</v>
      </c>
    </row>
    <row r="3508" spans="1:9" x14ac:dyDescent="0.2">
      <c r="A3508" t="s">
        <v>3538</v>
      </c>
      <c r="B3508" t="s">
        <v>118</v>
      </c>
      <c r="C3508">
        <v>3380</v>
      </c>
      <c r="D3508" s="41">
        <v>7.5729166666666662E-3</v>
      </c>
      <c r="E3508" t="s">
        <v>7</v>
      </c>
      <c r="F3508">
        <v>763</v>
      </c>
      <c r="G3508">
        <v>1996</v>
      </c>
      <c r="H3508">
        <v>0</v>
      </c>
      <c r="I3508">
        <v>0.61799999999999999</v>
      </c>
    </row>
    <row r="3509" spans="1:9" x14ac:dyDescent="0.2">
      <c r="A3509" t="s">
        <v>3539</v>
      </c>
      <c r="B3509" t="s">
        <v>118</v>
      </c>
      <c r="C3509">
        <v>3381</v>
      </c>
      <c r="D3509" s="41">
        <v>7.7303240740740735E-3</v>
      </c>
      <c r="E3509" t="s">
        <v>7</v>
      </c>
      <c r="F3509">
        <v>700</v>
      </c>
      <c r="G3509">
        <v>1899</v>
      </c>
      <c r="H3509">
        <v>0</v>
      </c>
      <c r="I3509">
        <v>0.63100000000000001</v>
      </c>
    </row>
    <row r="3510" spans="1:9" x14ac:dyDescent="0.2">
      <c r="A3510" t="s">
        <v>3540</v>
      </c>
      <c r="B3510" t="s">
        <v>118</v>
      </c>
      <c r="C3510">
        <v>3382</v>
      </c>
      <c r="D3510" s="41">
        <v>7.9027777777777777E-3</v>
      </c>
      <c r="E3510" t="s">
        <v>7</v>
      </c>
      <c r="F3510">
        <v>638</v>
      </c>
      <c r="G3510">
        <v>1761</v>
      </c>
      <c r="H3510">
        <v>0</v>
      </c>
      <c r="I3510">
        <v>0.63800000000000001</v>
      </c>
    </row>
    <row r="3511" spans="1:9" x14ac:dyDescent="0.2">
      <c r="A3511" t="s">
        <v>3541</v>
      </c>
      <c r="B3511" t="s">
        <v>118</v>
      </c>
      <c r="C3511">
        <v>3383</v>
      </c>
      <c r="D3511" s="41">
        <v>8.0335648148148146E-3</v>
      </c>
      <c r="E3511" t="s">
        <v>7</v>
      </c>
      <c r="F3511">
        <v>755</v>
      </c>
      <c r="G3511">
        <v>2105</v>
      </c>
      <c r="H3511">
        <v>0</v>
      </c>
      <c r="I3511">
        <v>0.64100000000000001</v>
      </c>
    </row>
    <row r="3512" spans="1:9" x14ac:dyDescent="0.2">
      <c r="A3512" t="s">
        <v>3542</v>
      </c>
      <c r="B3512" t="s">
        <v>118</v>
      </c>
      <c r="C3512">
        <v>3384</v>
      </c>
      <c r="D3512" s="41">
        <v>8.1782407407407411E-3</v>
      </c>
      <c r="E3512" t="s">
        <v>7</v>
      </c>
      <c r="F3512">
        <v>720</v>
      </c>
      <c r="G3512">
        <v>1692</v>
      </c>
      <c r="H3512">
        <v>0</v>
      </c>
      <c r="I3512">
        <v>0.57399999999999995</v>
      </c>
    </row>
    <row r="3513" spans="1:9" x14ac:dyDescent="0.2">
      <c r="A3513" t="s">
        <v>3543</v>
      </c>
      <c r="B3513" t="s">
        <v>118</v>
      </c>
      <c r="C3513">
        <v>3385</v>
      </c>
      <c r="D3513" s="41">
        <v>8.30787037037037E-3</v>
      </c>
      <c r="E3513" t="s">
        <v>7</v>
      </c>
      <c r="F3513">
        <v>808</v>
      </c>
      <c r="G3513">
        <v>2091</v>
      </c>
      <c r="H3513">
        <v>0</v>
      </c>
      <c r="I3513">
        <v>0.61399999999999999</v>
      </c>
    </row>
    <row r="3514" spans="1:9" x14ac:dyDescent="0.2">
      <c r="A3514" t="s">
        <v>3544</v>
      </c>
      <c r="B3514" t="s">
        <v>118</v>
      </c>
      <c r="C3514">
        <v>3386</v>
      </c>
      <c r="D3514" s="41">
        <v>8.4212962962962965E-3</v>
      </c>
      <c r="E3514" t="s">
        <v>7</v>
      </c>
      <c r="F3514">
        <v>728</v>
      </c>
      <c r="G3514">
        <v>2384</v>
      </c>
      <c r="H3514">
        <v>0</v>
      </c>
      <c r="I3514">
        <v>0.69499999999999995</v>
      </c>
    </row>
    <row r="3515" spans="1:9" x14ac:dyDescent="0.2">
      <c r="A3515" t="s">
        <v>3545</v>
      </c>
      <c r="B3515" t="s">
        <v>118</v>
      </c>
      <c r="C3515">
        <v>3387</v>
      </c>
      <c r="D3515" s="41">
        <v>8.5439814814814805E-3</v>
      </c>
      <c r="E3515" t="s">
        <v>7</v>
      </c>
      <c r="F3515">
        <v>693</v>
      </c>
      <c r="G3515">
        <v>2069</v>
      </c>
      <c r="H3515">
        <v>0</v>
      </c>
      <c r="I3515">
        <v>0.66500000000000004</v>
      </c>
    </row>
    <row r="3516" spans="1:9" x14ac:dyDescent="0.2">
      <c r="A3516" t="s">
        <v>3546</v>
      </c>
      <c r="B3516" t="s">
        <v>118</v>
      </c>
      <c r="C3516">
        <v>3388</v>
      </c>
      <c r="D3516" s="41">
        <v>8.6724537037037048E-3</v>
      </c>
      <c r="E3516" t="s">
        <v>7</v>
      </c>
      <c r="F3516">
        <v>654</v>
      </c>
      <c r="G3516">
        <v>1820</v>
      </c>
      <c r="H3516">
        <v>0</v>
      </c>
      <c r="I3516">
        <v>0.64100000000000001</v>
      </c>
    </row>
    <row r="3517" spans="1:9" x14ac:dyDescent="0.2">
      <c r="A3517" t="s">
        <v>3547</v>
      </c>
      <c r="B3517" t="s">
        <v>118</v>
      </c>
      <c r="C3517">
        <v>3389</v>
      </c>
      <c r="D3517" s="41">
        <v>8.8171296296296296E-3</v>
      </c>
      <c r="E3517" t="s">
        <v>7</v>
      </c>
      <c r="F3517">
        <v>725</v>
      </c>
      <c r="G3517">
        <v>2337</v>
      </c>
      <c r="H3517">
        <v>0</v>
      </c>
      <c r="I3517">
        <v>0.69</v>
      </c>
    </row>
    <row r="3518" spans="1:9" x14ac:dyDescent="0.2">
      <c r="A3518" t="s">
        <v>3548</v>
      </c>
      <c r="B3518" t="s">
        <v>118</v>
      </c>
      <c r="C3518">
        <v>3390</v>
      </c>
      <c r="D3518" s="41">
        <v>8.9305555555555544E-3</v>
      </c>
      <c r="E3518" t="s">
        <v>7</v>
      </c>
      <c r="F3518">
        <v>737</v>
      </c>
      <c r="G3518">
        <v>1971</v>
      </c>
      <c r="H3518">
        <v>0</v>
      </c>
      <c r="I3518">
        <v>0.626</v>
      </c>
    </row>
    <row r="3519" spans="1:9" x14ac:dyDescent="0.2">
      <c r="A3519" t="s">
        <v>3549</v>
      </c>
      <c r="B3519" t="s">
        <v>118</v>
      </c>
      <c r="C3519">
        <v>3391</v>
      </c>
      <c r="D3519" s="41">
        <v>9.0879629629629626E-3</v>
      </c>
      <c r="E3519" t="s">
        <v>7</v>
      </c>
      <c r="F3519">
        <v>676</v>
      </c>
      <c r="G3519">
        <v>1729</v>
      </c>
      <c r="H3519">
        <v>0</v>
      </c>
      <c r="I3519">
        <v>0.60899999999999999</v>
      </c>
    </row>
    <row r="3520" spans="1:9" x14ac:dyDescent="0.2">
      <c r="A3520" t="s">
        <v>3550</v>
      </c>
      <c r="B3520" t="s">
        <v>118</v>
      </c>
      <c r="C3520">
        <v>3392</v>
      </c>
      <c r="D3520" s="41">
        <v>9.239583333333334E-3</v>
      </c>
      <c r="E3520" t="s">
        <v>7</v>
      </c>
      <c r="F3520">
        <v>839</v>
      </c>
      <c r="G3520">
        <v>2378</v>
      </c>
      <c r="H3520">
        <v>0</v>
      </c>
      <c r="I3520">
        <v>0.64700000000000002</v>
      </c>
    </row>
    <row r="3521" spans="1:9" x14ac:dyDescent="0.2">
      <c r="A3521" t="s">
        <v>3551</v>
      </c>
      <c r="B3521" t="s">
        <v>118</v>
      </c>
      <c r="C3521">
        <v>3393</v>
      </c>
      <c r="D3521" s="41">
        <v>9.3587962962962973E-3</v>
      </c>
      <c r="E3521" t="s">
        <v>7</v>
      </c>
      <c r="F3521">
        <v>877</v>
      </c>
      <c r="G3521">
        <v>2193</v>
      </c>
      <c r="H3521">
        <v>0</v>
      </c>
      <c r="I3521">
        <v>0.6</v>
      </c>
    </row>
    <row r="3522" spans="1:9" x14ac:dyDescent="0.2">
      <c r="A3522" t="s">
        <v>3552</v>
      </c>
      <c r="B3522" t="s">
        <v>118</v>
      </c>
      <c r="C3522">
        <v>3394</v>
      </c>
      <c r="D3522" s="41">
        <v>9.4768518518518526E-3</v>
      </c>
      <c r="E3522" t="s">
        <v>7</v>
      </c>
      <c r="F3522">
        <v>858</v>
      </c>
      <c r="G3522">
        <v>2284</v>
      </c>
      <c r="H3522">
        <v>0</v>
      </c>
      <c r="I3522">
        <v>0.624</v>
      </c>
    </row>
    <row r="3523" spans="1:9" x14ac:dyDescent="0.2">
      <c r="A3523" t="s">
        <v>3553</v>
      </c>
      <c r="B3523" t="s">
        <v>118</v>
      </c>
      <c r="C3523">
        <v>3395</v>
      </c>
      <c r="D3523" s="41">
        <v>9.6215277777777792E-3</v>
      </c>
      <c r="E3523" t="s">
        <v>7</v>
      </c>
      <c r="F3523">
        <v>960</v>
      </c>
      <c r="G3523">
        <v>2672</v>
      </c>
      <c r="H3523">
        <v>0</v>
      </c>
      <c r="I3523">
        <v>0.64100000000000001</v>
      </c>
    </row>
    <row r="3524" spans="1:9" x14ac:dyDescent="0.2">
      <c r="A3524" t="s">
        <v>3554</v>
      </c>
      <c r="B3524" t="s">
        <v>118</v>
      </c>
      <c r="C3524">
        <v>3396</v>
      </c>
      <c r="D3524" s="41">
        <v>9.7476851851851856E-3</v>
      </c>
      <c r="E3524" t="s">
        <v>7</v>
      </c>
      <c r="F3524">
        <v>635</v>
      </c>
      <c r="G3524">
        <v>1907</v>
      </c>
      <c r="H3524">
        <v>0</v>
      </c>
      <c r="I3524">
        <v>0.66700000000000004</v>
      </c>
    </row>
    <row r="3525" spans="1:9" x14ac:dyDescent="0.2">
      <c r="A3525" t="s">
        <v>3555</v>
      </c>
      <c r="B3525" t="s">
        <v>118</v>
      </c>
      <c r="C3525">
        <v>3397</v>
      </c>
      <c r="D3525" s="41">
        <v>9.8715277777777777E-3</v>
      </c>
      <c r="E3525" t="s">
        <v>7</v>
      </c>
      <c r="F3525">
        <v>747</v>
      </c>
      <c r="G3525">
        <v>2030</v>
      </c>
      <c r="H3525">
        <v>0</v>
      </c>
      <c r="I3525">
        <v>0.63200000000000001</v>
      </c>
    </row>
    <row r="3526" spans="1:9" x14ac:dyDescent="0.2">
      <c r="A3526" t="s">
        <v>3556</v>
      </c>
      <c r="B3526" t="s">
        <v>118</v>
      </c>
      <c r="C3526">
        <v>3398</v>
      </c>
      <c r="D3526" s="41">
        <v>1.0001157407407408E-2</v>
      </c>
      <c r="E3526" t="s">
        <v>7</v>
      </c>
      <c r="F3526">
        <v>612</v>
      </c>
      <c r="G3526">
        <v>1839</v>
      </c>
      <c r="H3526">
        <v>0</v>
      </c>
      <c r="I3526">
        <v>0.66700000000000004</v>
      </c>
    </row>
    <row r="3527" spans="1:9" x14ac:dyDescent="0.2">
      <c r="A3527" t="s">
        <v>3557</v>
      </c>
      <c r="B3527" t="s">
        <v>118</v>
      </c>
      <c r="C3527">
        <v>3399</v>
      </c>
      <c r="D3527" s="41">
        <v>1.0133101851851851E-2</v>
      </c>
      <c r="E3527" t="s">
        <v>7</v>
      </c>
      <c r="F3527">
        <v>925</v>
      </c>
      <c r="G3527">
        <v>2489</v>
      </c>
      <c r="H3527">
        <v>0</v>
      </c>
      <c r="I3527">
        <v>0.628</v>
      </c>
    </row>
    <row r="3528" spans="1:9" x14ac:dyDescent="0.2">
      <c r="A3528" t="s">
        <v>3558</v>
      </c>
      <c r="B3528" t="s">
        <v>118</v>
      </c>
      <c r="C3528">
        <v>3400</v>
      </c>
      <c r="D3528" s="41">
        <v>1.0289351851851852E-2</v>
      </c>
      <c r="E3528" t="s">
        <v>7</v>
      </c>
      <c r="F3528">
        <v>881</v>
      </c>
      <c r="G3528">
        <v>2383</v>
      </c>
      <c r="H3528">
        <v>0</v>
      </c>
      <c r="I3528">
        <v>0.63</v>
      </c>
    </row>
    <row r="3529" spans="1:9" x14ac:dyDescent="0.2">
      <c r="A3529" t="s">
        <v>3559</v>
      </c>
      <c r="B3529" t="s">
        <v>118</v>
      </c>
      <c r="C3529">
        <v>3401</v>
      </c>
      <c r="D3529" s="41">
        <v>1.0447916666666666E-2</v>
      </c>
      <c r="E3529" t="s">
        <v>7</v>
      </c>
      <c r="F3529">
        <v>902</v>
      </c>
      <c r="G3529">
        <v>2169</v>
      </c>
      <c r="H3529">
        <v>0</v>
      </c>
      <c r="I3529">
        <v>0.58399999999999996</v>
      </c>
    </row>
    <row r="3530" spans="1:9" x14ac:dyDescent="0.2">
      <c r="A3530" t="s">
        <v>3560</v>
      </c>
      <c r="B3530" t="s">
        <v>118</v>
      </c>
      <c r="C3530">
        <v>3402</v>
      </c>
      <c r="D3530" s="41">
        <v>1.0591435185185185E-2</v>
      </c>
      <c r="E3530" t="s">
        <v>7</v>
      </c>
      <c r="F3530">
        <v>773</v>
      </c>
      <c r="G3530">
        <v>2107</v>
      </c>
      <c r="H3530">
        <v>0</v>
      </c>
      <c r="I3530">
        <v>0.63300000000000001</v>
      </c>
    </row>
    <row r="3531" spans="1:9" x14ac:dyDescent="0.2">
      <c r="A3531" t="s">
        <v>3561</v>
      </c>
      <c r="B3531" t="s">
        <v>118</v>
      </c>
      <c r="C3531">
        <v>3403</v>
      </c>
      <c r="D3531" s="41">
        <v>1.0763888888888891E-2</v>
      </c>
      <c r="E3531" t="s">
        <v>7</v>
      </c>
      <c r="F3531">
        <v>1496</v>
      </c>
      <c r="G3531">
        <v>3598</v>
      </c>
      <c r="H3531">
        <v>0</v>
      </c>
      <c r="I3531">
        <v>0.58399999999999996</v>
      </c>
    </row>
    <row r="3532" spans="1:9" x14ac:dyDescent="0.2">
      <c r="A3532" t="s">
        <v>3562</v>
      </c>
      <c r="B3532" t="s">
        <v>118</v>
      </c>
      <c r="C3532">
        <v>3404</v>
      </c>
      <c r="D3532" s="41">
        <v>1.0944444444444444E-2</v>
      </c>
      <c r="E3532" t="s">
        <v>7</v>
      </c>
      <c r="F3532">
        <v>739</v>
      </c>
      <c r="G3532">
        <v>1865</v>
      </c>
      <c r="H3532">
        <v>0</v>
      </c>
      <c r="I3532">
        <v>0.60399999999999998</v>
      </c>
    </row>
    <row r="3533" spans="1:9" x14ac:dyDescent="0.2">
      <c r="A3533" t="s">
        <v>3563</v>
      </c>
      <c r="B3533" t="s">
        <v>118</v>
      </c>
      <c r="C3533">
        <v>3405</v>
      </c>
      <c r="D3533" s="41">
        <v>1.1101851851851851E-2</v>
      </c>
      <c r="E3533" t="s">
        <v>7</v>
      </c>
      <c r="F3533">
        <v>645</v>
      </c>
      <c r="G3533">
        <v>1834</v>
      </c>
      <c r="H3533">
        <v>0</v>
      </c>
      <c r="I3533">
        <v>0.64800000000000002</v>
      </c>
    </row>
    <row r="3534" spans="1:9" x14ac:dyDescent="0.2">
      <c r="A3534" t="s">
        <v>3564</v>
      </c>
      <c r="B3534" t="s">
        <v>118</v>
      </c>
      <c r="C3534">
        <v>3406</v>
      </c>
      <c r="D3534" s="41">
        <v>1.1260416666666667E-2</v>
      </c>
      <c r="E3534" t="s">
        <v>7</v>
      </c>
      <c r="F3534">
        <v>904</v>
      </c>
      <c r="G3534">
        <v>2745</v>
      </c>
      <c r="H3534">
        <v>0</v>
      </c>
      <c r="I3534">
        <v>0.67100000000000004</v>
      </c>
    </row>
    <row r="3535" spans="1:9" x14ac:dyDescent="0.2">
      <c r="A3535" t="s">
        <v>3565</v>
      </c>
      <c r="B3535" t="s">
        <v>118</v>
      </c>
      <c r="C3535">
        <v>3407</v>
      </c>
      <c r="D3535" s="41">
        <v>1.8127314814814815E-2</v>
      </c>
      <c r="E3535" t="s">
        <v>7</v>
      </c>
      <c r="F3535">
        <v>1388</v>
      </c>
      <c r="G3535">
        <v>3353</v>
      </c>
      <c r="H3535">
        <v>0</v>
      </c>
      <c r="I3535">
        <v>0.58599999999999997</v>
      </c>
    </row>
    <row r="3536" spans="1:9" x14ac:dyDescent="0.2">
      <c r="A3536" t="s">
        <v>3566</v>
      </c>
      <c r="B3536" t="s">
        <v>118</v>
      </c>
      <c r="C3536">
        <v>3408</v>
      </c>
      <c r="D3536" s="41">
        <v>1.8255787037037039E-2</v>
      </c>
      <c r="E3536" t="s">
        <v>7</v>
      </c>
      <c r="F3536">
        <v>771</v>
      </c>
      <c r="G3536">
        <v>2144</v>
      </c>
      <c r="H3536">
        <v>0</v>
      </c>
      <c r="I3536">
        <v>0.64</v>
      </c>
    </row>
    <row r="3537" spans="1:9" x14ac:dyDescent="0.2">
      <c r="A3537" t="s">
        <v>3567</v>
      </c>
      <c r="B3537" t="s">
        <v>118</v>
      </c>
      <c r="C3537">
        <v>3409</v>
      </c>
      <c r="D3537" s="41">
        <v>1.8414351851851852E-2</v>
      </c>
      <c r="E3537" t="s">
        <v>7</v>
      </c>
      <c r="F3537">
        <v>620</v>
      </c>
      <c r="G3537">
        <v>1729</v>
      </c>
      <c r="H3537">
        <v>0</v>
      </c>
      <c r="I3537">
        <v>0.64100000000000001</v>
      </c>
    </row>
    <row r="3538" spans="1:9" x14ac:dyDescent="0.2">
      <c r="A3538" t="s">
        <v>3568</v>
      </c>
      <c r="B3538" t="s">
        <v>118</v>
      </c>
      <c r="C3538">
        <v>3410</v>
      </c>
      <c r="D3538" s="41">
        <v>1.8543981481481481E-2</v>
      </c>
      <c r="E3538" t="s">
        <v>7</v>
      </c>
      <c r="F3538">
        <v>1021</v>
      </c>
      <c r="G3538">
        <v>2460</v>
      </c>
      <c r="H3538">
        <v>0</v>
      </c>
      <c r="I3538">
        <v>0.58499999999999996</v>
      </c>
    </row>
    <row r="3539" spans="1:9" x14ac:dyDescent="0.2">
      <c r="A3539" t="s">
        <v>3569</v>
      </c>
      <c r="B3539" t="s">
        <v>118</v>
      </c>
      <c r="C3539">
        <v>3411</v>
      </c>
      <c r="D3539" s="41">
        <v>1.8657407407407407E-2</v>
      </c>
      <c r="E3539" t="s">
        <v>7</v>
      </c>
      <c r="F3539">
        <v>874</v>
      </c>
      <c r="G3539">
        <v>2405</v>
      </c>
      <c r="H3539">
        <v>0</v>
      </c>
      <c r="I3539">
        <v>0.63700000000000001</v>
      </c>
    </row>
    <row r="3540" spans="1:9" x14ac:dyDescent="0.2">
      <c r="A3540" t="s">
        <v>3570</v>
      </c>
      <c r="B3540" t="s">
        <v>118</v>
      </c>
      <c r="C3540">
        <v>3412</v>
      </c>
      <c r="D3540" s="41">
        <v>1.8837962962962963E-2</v>
      </c>
      <c r="E3540" t="s">
        <v>7</v>
      </c>
      <c r="F3540">
        <v>769</v>
      </c>
      <c r="G3540">
        <v>2078</v>
      </c>
      <c r="H3540">
        <v>0</v>
      </c>
      <c r="I3540">
        <v>0.63</v>
      </c>
    </row>
    <row r="3541" spans="1:9" x14ac:dyDescent="0.2">
      <c r="A3541" t="s">
        <v>3571</v>
      </c>
      <c r="B3541" t="s">
        <v>118</v>
      </c>
      <c r="C3541">
        <v>3413</v>
      </c>
      <c r="D3541" s="41">
        <v>1.8982638888888889E-2</v>
      </c>
      <c r="E3541" t="s">
        <v>7</v>
      </c>
      <c r="F3541">
        <v>611</v>
      </c>
      <c r="G3541">
        <v>1449</v>
      </c>
      <c r="H3541">
        <v>0</v>
      </c>
      <c r="I3541">
        <v>0.57799999999999996</v>
      </c>
    </row>
    <row r="3542" spans="1:9" x14ac:dyDescent="0.2">
      <c r="A3542" t="s">
        <v>3572</v>
      </c>
      <c r="B3542" t="s">
        <v>118</v>
      </c>
      <c r="C3542">
        <v>3414</v>
      </c>
      <c r="D3542" s="41">
        <v>1.9094907407407408E-2</v>
      </c>
      <c r="E3542" t="s">
        <v>7</v>
      </c>
      <c r="F3542">
        <v>961</v>
      </c>
      <c r="G3542">
        <v>2273</v>
      </c>
      <c r="H3542">
        <v>0</v>
      </c>
      <c r="I3542">
        <v>0.57699999999999996</v>
      </c>
    </row>
    <row r="3543" spans="1:9" x14ac:dyDescent="0.2">
      <c r="A3543" t="s">
        <v>3573</v>
      </c>
      <c r="B3543" t="s">
        <v>118</v>
      </c>
      <c r="C3543">
        <v>3415</v>
      </c>
      <c r="D3543" s="41">
        <v>1.9204861111111114E-2</v>
      </c>
      <c r="E3543" t="s">
        <v>7</v>
      </c>
      <c r="F3543">
        <v>929</v>
      </c>
      <c r="G3543">
        <v>2569</v>
      </c>
      <c r="H3543">
        <v>0</v>
      </c>
      <c r="I3543">
        <v>0.63800000000000001</v>
      </c>
    </row>
    <row r="3544" spans="1:9" x14ac:dyDescent="0.2">
      <c r="A3544" t="s">
        <v>3574</v>
      </c>
      <c r="B3544" t="s">
        <v>118</v>
      </c>
      <c r="C3544">
        <v>3416</v>
      </c>
      <c r="D3544" s="41">
        <v>1.9348379629629629E-2</v>
      </c>
      <c r="E3544" t="s">
        <v>7</v>
      </c>
      <c r="F3544">
        <v>1007</v>
      </c>
      <c r="G3544">
        <v>2626</v>
      </c>
      <c r="H3544">
        <v>0</v>
      </c>
      <c r="I3544">
        <v>0.61699999999999999</v>
      </c>
    </row>
    <row r="3545" spans="1:9" x14ac:dyDescent="0.2">
      <c r="A3545" t="s">
        <v>3575</v>
      </c>
      <c r="B3545" t="s">
        <v>118</v>
      </c>
      <c r="C3545">
        <v>3417</v>
      </c>
      <c r="D3545" s="41">
        <v>1.9748842592592592E-2</v>
      </c>
      <c r="E3545" t="s">
        <v>7</v>
      </c>
      <c r="F3545">
        <v>980</v>
      </c>
      <c r="G3545">
        <v>2173</v>
      </c>
      <c r="H3545">
        <v>0</v>
      </c>
      <c r="I3545">
        <v>0.54900000000000004</v>
      </c>
    </row>
    <row r="3546" spans="1:9" x14ac:dyDescent="0.2">
      <c r="A3546" t="s">
        <v>3576</v>
      </c>
      <c r="B3546" t="s">
        <v>118</v>
      </c>
      <c r="C3546">
        <v>3418</v>
      </c>
      <c r="D3546" s="41">
        <v>1.9857638888888886E-2</v>
      </c>
      <c r="E3546" t="s">
        <v>7</v>
      </c>
      <c r="F3546">
        <v>930</v>
      </c>
      <c r="G3546">
        <v>2269</v>
      </c>
      <c r="H3546">
        <v>0</v>
      </c>
      <c r="I3546">
        <v>0.59</v>
      </c>
    </row>
    <row r="3547" spans="1:9" x14ac:dyDescent="0.2">
      <c r="A3547" t="s">
        <v>3577</v>
      </c>
      <c r="B3547" t="s">
        <v>118</v>
      </c>
      <c r="C3547">
        <v>3419</v>
      </c>
      <c r="D3547" s="41">
        <v>1.9989583333333335E-2</v>
      </c>
      <c r="E3547" t="s">
        <v>7</v>
      </c>
      <c r="F3547">
        <v>734</v>
      </c>
      <c r="G3547">
        <v>1996</v>
      </c>
      <c r="H3547">
        <v>0</v>
      </c>
      <c r="I3547">
        <v>0.63200000000000001</v>
      </c>
    </row>
    <row r="3548" spans="1:9" x14ac:dyDescent="0.2">
      <c r="A3548" t="s">
        <v>3578</v>
      </c>
      <c r="B3548" t="s">
        <v>118</v>
      </c>
      <c r="C3548">
        <v>3420</v>
      </c>
      <c r="D3548" s="41">
        <v>2.011574074074074E-2</v>
      </c>
      <c r="E3548" t="s">
        <v>7</v>
      </c>
      <c r="F3548">
        <v>809</v>
      </c>
      <c r="G3548">
        <v>1951</v>
      </c>
      <c r="H3548">
        <v>0</v>
      </c>
      <c r="I3548">
        <v>0.58499999999999996</v>
      </c>
    </row>
    <row r="3549" spans="1:9" x14ac:dyDescent="0.2">
      <c r="A3549" t="s">
        <v>3579</v>
      </c>
      <c r="B3549" t="s">
        <v>118</v>
      </c>
      <c r="C3549">
        <v>3421</v>
      </c>
      <c r="D3549" s="41">
        <v>2.0239583333333335E-2</v>
      </c>
      <c r="E3549" t="s">
        <v>7</v>
      </c>
      <c r="F3549">
        <v>793</v>
      </c>
      <c r="G3549">
        <v>2387</v>
      </c>
      <c r="H3549">
        <v>0</v>
      </c>
      <c r="I3549">
        <v>0.66800000000000004</v>
      </c>
    </row>
    <row r="3550" spans="1:9" x14ac:dyDescent="0.2">
      <c r="A3550" t="s">
        <v>3580</v>
      </c>
      <c r="B3550" t="s">
        <v>118</v>
      </c>
      <c r="C3550">
        <v>3422</v>
      </c>
      <c r="D3550" s="41">
        <v>2.038310185185185E-2</v>
      </c>
      <c r="E3550" t="s">
        <v>7</v>
      </c>
      <c r="F3550">
        <v>800</v>
      </c>
      <c r="G3550">
        <v>2051</v>
      </c>
      <c r="H3550">
        <v>0</v>
      </c>
      <c r="I3550">
        <v>0.61</v>
      </c>
    </row>
    <row r="3551" spans="1:9" x14ac:dyDescent="0.2">
      <c r="A3551" t="s">
        <v>3581</v>
      </c>
      <c r="B3551" t="s">
        <v>118</v>
      </c>
      <c r="C3551">
        <v>3423</v>
      </c>
      <c r="D3551" s="41">
        <v>2.0526620370370372E-2</v>
      </c>
      <c r="E3551" t="s">
        <v>7</v>
      </c>
      <c r="F3551">
        <v>707</v>
      </c>
      <c r="G3551">
        <v>1741</v>
      </c>
      <c r="H3551">
        <v>0</v>
      </c>
      <c r="I3551">
        <v>0.59399999999999997</v>
      </c>
    </row>
    <row r="3552" spans="1:9" x14ac:dyDescent="0.2">
      <c r="A3552" t="s">
        <v>3582</v>
      </c>
      <c r="B3552" t="s">
        <v>118</v>
      </c>
      <c r="C3552">
        <v>3424</v>
      </c>
      <c r="D3552" s="41">
        <v>2.0728009259259259E-2</v>
      </c>
      <c r="E3552" t="s">
        <v>7</v>
      </c>
      <c r="F3552">
        <v>635</v>
      </c>
      <c r="G3552">
        <v>1663</v>
      </c>
      <c r="H3552">
        <v>0</v>
      </c>
      <c r="I3552">
        <v>0.61799999999999999</v>
      </c>
    </row>
    <row r="3553" spans="1:9" x14ac:dyDescent="0.2">
      <c r="A3553" t="s">
        <v>3583</v>
      </c>
      <c r="B3553" t="s">
        <v>118</v>
      </c>
      <c r="C3553">
        <v>3425</v>
      </c>
      <c r="D3553" s="41">
        <v>2.0841435185185189E-2</v>
      </c>
      <c r="E3553" t="s">
        <v>7</v>
      </c>
      <c r="F3553">
        <v>710</v>
      </c>
      <c r="G3553">
        <v>1919</v>
      </c>
      <c r="H3553">
        <v>0</v>
      </c>
      <c r="I3553">
        <v>0.63</v>
      </c>
    </row>
    <row r="3554" spans="1:9" x14ac:dyDescent="0.2">
      <c r="A3554" t="s">
        <v>3584</v>
      </c>
      <c r="B3554" t="s">
        <v>118</v>
      </c>
      <c r="C3554">
        <v>3426</v>
      </c>
      <c r="D3554" s="41">
        <v>2.0965277777777777E-2</v>
      </c>
      <c r="E3554" t="s">
        <v>7</v>
      </c>
      <c r="F3554">
        <v>617</v>
      </c>
      <c r="G3554">
        <v>1779</v>
      </c>
      <c r="H3554">
        <v>0</v>
      </c>
      <c r="I3554">
        <v>0.65300000000000002</v>
      </c>
    </row>
    <row r="3555" spans="1:9" x14ac:dyDescent="0.2">
      <c r="A3555" t="s">
        <v>3585</v>
      </c>
      <c r="B3555" t="s">
        <v>118</v>
      </c>
      <c r="C3555">
        <v>3427</v>
      </c>
      <c r="D3555" s="41">
        <v>2.1208333333333333E-2</v>
      </c>
      <c r="E3555" t="s">
        <v>7</v>
      </c>
      <c r="F3555">
        <v>755</v>
      </c>
      <c r="G3555">
        <v>2010</v>
      </c>
      <c r="H3555">
        <v>0</v>
      </c>
      <c r="I3555">
        <v>0.624</v>
      </c>
    </row>
    <row r="3556" spans="1:9" x14ac:dyDescent="0.2">
      <c r="A3556" t="s">
        <v>3586</v>
      </c>
      <c r="B3556" t="s">
        <v>118</v>
      </c>
      <c r="C3556">
        <v>3428</v>
      </c>
      <c r="D3556" s="41">
        <v>2.1332175925925928E-2</v>
      </c>
      <c r="E3556" t="s">
        <v>7</v>
      </c>
      <c r="F3556">
        <v>670</v>
      </c>
      <c r="G3556">
        <v>1787</v>
      </c>
      <c r="H3556">
        <v>0</v>
      </c>
      <c r="I3556">
        <v>0.625</v>
      </c>
    </row>
    <row r="3557" spans="1:9" x14ac:dyDescent="0.2">
      <c r="A3557" t="s">
        <v>3587</v>
      </c>
      <c r="B3557" t="s">
        <v>118</v>
      </c>
      <c r="C3557">
        <v>3429</v>
      </c>
      <c r="D3557" s="41">
        <v>2.145023148148148E-2</v>
      </c>
      <c r="E3557" t="s">
        <v>7</v>
      </c>
      <c r="F3557">
        <v>811</v>
      </c>
      <c r="G3557">
        <v>2444</v>
      </c>
      <c r="H3557">
        <v>0</v>
      </c>
      <c r="I3557">
        <v>0.66800000000000004</v>
      </c>
    </row>
    <row r="3558" spans="1:9" x14ac:dyDescent="0.2">
      <c r="A3558" t="s">
        <v>3588</v>
      </c>
      <c r="B3558" t="s">
        <v>118</v>
      </c>
      <c r="C3558">
        <v>3430</v>
      </c>
      <c r="D3558" s="41">
        <v>2.1576388888888891E-2</v>
      </c>
      <c r="E3558" t="s">
        <v>7</v>
      </c>
      <c r="F3558">
        <v>885</v>
      </c>
      <c r="G3558">
        <v>2420</v>
      </c>
      <c r="H3558">
        <v>0</v>
      </c>
      <c r="I3558">
        <v>0.63400000000000001</v>
      </c>
    </row>
    <row r="3559" spans="1:9" x14ac:dyDescent="0.2">
      <c r="A3559" t="s">
        <v>3589</v>
      </c>
      <c r="B3559" t="s">
        <v>118</v>
      </c>
      <c r="C3559">
        <v>3431</v>
      </c>
      <c r="D3559" s="41">
        <v>2.1685185185185186E-2</v>
      </c>
      <c r="E3559" t="s">
        <v>7</v>
      </c>
      <c r="F3559">
        <v>760</v>
      </c>
      <c r="G3559">
        <v>2323</v>
      </c>
      <c r="H3559">
        <v>0</v>
      </c>
      <c r="I3559">
        <v>0.67300000000000004</v>
      </c>
    </row>
    <row r="3560" spans="1:9" x14ac:dyDescent="0.2">
      <c r="A3560" t="s">
        <v>3590</v>
      </c>
      <c r="B3560" t="s">
        <v>118</v>
      </c>
      <c r="C3560">
        <v>3432</v>
      </c>
      <c r="D3560" s="41">
        <v>2.1799768518518517E-2</v>
      </c>
      <c r="E3560" t="s">
        <v>7</v>
      </c>
      <c r="F3560">
        <v>692</v>
      </c>
      <c r="G3560">
        <v>1989</v>
      </c>
      <c r="H3560">
        <v>0</v>
      </c>
      <c r="I3560">
        <v>0.65200000000000002</v>
      </c>
    </row>
    <row r="3561" spans="1:9" x14ac:dyDescent="0.2">
      <c r="A3561" t="s">
        <v>3591</v>
      </c>
      <c r="B3561" t="s">
        <v>118</v>
      </c>
      <c r="C3561">
        <v>3433</v>
      </c>
      <c r="D3561" s="41">
        <v>2.193287037037037E-2</v>
      </c>
      <c r="E3561" t="s">
        <v>7</v>
      </c>
      <c r="F3561">
        <v>851</v>
      </c>
      <c r="G3561">
        <v>2242</v>
      </c>
      <c r="H3561">
        <v>0</v>
      </c>
      <c r="I3561">
        <v>0.62</v>
      </c>
    </row>
    <row r="3562" spans="1:9" x14ac:dyDescent="0.2">
      <c r="A3562" t="s">
        <v>3592</v>
      </c>
      <c r="B3562" t="s">
        <v>118</v>
      </c>
      <c r="C3562">
        <v>3434</v>
      </c>
      <c r="D3562" s="41">
        <v>2.2050925925925929E-2</v>
      </c>
      <c r="E3562" t="s">
        <v>7</v>
      </c>
      <c r="F3562">
        <v>681</v>
      </c>
      <c r="G3562">
        <v>2061</v>
      </c>
      <c r="H3562">
        <v>0</v>
      </c>
      <c r="I3562">
        <v>0.67</v>
      </c>
    </row>
    <row r="3563" spans="1:9" x14ac:dyDescent="0.2">
      <c r="A3563" t="s">
        <v>3593</v>
      </c>
      <c r="B3563" t="s">
        <v>118</v>
      </c>
      <c r="C3563">
        <v>3435</v>
      </c>
      <c r="D3563" s="41">
        <v>2.218287037037037E-2</v>
      </c>
      <c r="E3563" t="s">
        <v>7</v>
      </c>
      <c r="F3563">
        <v>909</v>
      </c>
      <c r="G3563">
        <v>2429</v>
      </c>
      <c r="H3563">
        <v>0</v>
      </c>
      <c r="I3563">
        <v>0.626</v>
      </c>
    </row>
    <row r="3564" spans="1:9" x14ac:dyDescent="0.2">
      <c r="A3564" t="s">
        <v>3594</v>
      </c>
      <c r="B3564" t="s">
        <v>118</v>
      </c>
      <c r="C3564">
        <v>3436</v>
      </c>
      <c r="D3564" s="41">
        <v>2.235300925925926E-2</v>
      </c>
      <c r="E3564" t="s">
        <v>7</v>
      </c>
      <c r="F3564">
        <v>698</v>
      </c>
      <c r="G3564">
        <v>2145</v>
      </c>
      <c r="H3564">
        <v>0</v>
      </c>
      <c r="I3564">
        <v>0.67500000000000004</v>
      </c>
    </row>
    <row r="3565" spans="1:9" x14ac:dyDescent="0.2">
      <c r="A3565" t="s">
        <v>3595</v>
      </c>
      <c r="B3565" t="s">
        <v>118</v>
      </c>
      <c r="C3565">
        <v>3437</v>
      </c>
      <c r="D3565" s="41">
        <v>2.2482638888888889E-2</v>
      </c>
      <c r="E3565" t="s">
        <v>7</v>
      </c>
      <c r="F3565">
        <v>638</v>
      </c>
      <c r="G3565">
        <v>1857</v>
      </c>
      <c r="H3565">
        <v>0</v>
      </c>
      <c r="I3565">
        <v>0.65600000000000003</v>
      </c>
    </row>
    <row r="3566" spans="1:9" x14ac:dyDescent="0.2">
      <c r="A3566" t="s">
        <v>3596</v>
      </c>
      <c r="B3566" t="s">
        <v>118</v>
      </c>
      <c r="C3566">
        <v>3438</v>
      </c>
      <c r="D3566" s="41">
        <v>2.261458333333333E-2</v>
      </c>
      <c r="E3566" t="s">
        <v>7</v>
      </c>
      <c r="F3566">
        <v>759</v>
      </c>
      <c r="G3566">
        <v>1976</v>
      </c>
      <c r="H3566">
        <v>0</v>
      </c>
      <c r="I3566">
        <v>0.61599999999999999</v>
      </c>
    </row>
    <row r="3567" spans="1:9" x14ac:dyDescent="0.2">
      <c r="A3567" t="s">
        <v>3597</v>
      </c>
      <c r="B3567" t="s">
        <v>118</v>
      </c>
      <c r="C3567">
        <v>3439</v>
      </c>
      <c r="D3567" s="41">
        <v>2.2741898148148147E-2</v>
      </c>
      <c r="E3567" t="s">
        <v>7</v>
      </c>
      <c r="F3567">
        <v>661</v>
      </c>
      <c r="G3567">
        <v>1716</v>
      </c>
      <c r="H3567">
        <v>0</v>
      </c>
      <c r="I3567">
        <v>0.61499999999999999</v>
      </c>
    </row>
    <row r="3568" spans="1:9" x14ac:dyDescent="0.2">
      <c r="A3568" t="s">
        <v>3598</v>
      </c>
      <c r="B3568" t="s">
        <v>118</v>
      </c>
      <c r="C3568">
        <v>3440</v>
      </c>
      <c r="D3568" s="41">
        <v>2.2850694444444444E-2</v>
      </c>
      <c r="E3568" t="s">
        <v>7</v>
      </c>
      <c r="F3568">
        <v>805</v>
      </c>
      <c r="G3568">
        <v>2124</v>
      </c>
      <c r="H3568">
        <v>0</v>
      </c>
      <c r="I3568">
        <v>0.621</v>
      </c>
    </row>
    <row r="3569" spans="1:9" x14ac:dyDescent="0.2">
      <c r="A3569" t="s">
        <v>3599</v>
      </c>
      <c r="B3569" t="s">
        <v>118</v>
      </c>
      <c r="C3569">
        <v>3441</v>
      </c>
      <c r="D3569" s="41">
        <v>2.2965277777777779E-2</v>
      </c>
      <c r="E3569" t="s">
        <v>7</v>
      </c>
      <c r="F3569">
        <v>831</v>
      </c>
      <c r="G3569">
        <v>2566</v>
      </c>
      <c r="H3569">
        <v>0</v>
      </c>
      <c r="I3569">
        <v>0.67600000000000005</v>
      </c>
    </row>
    <row r="3570" spans="1:9" x14ac:dyDescent="0.2">
      <c r="A3570" t="s">
        <v>3600</v>
      </c>
      <c r="B3570" t="s">
        <v>118</v>
      </c>
      <c r="C3570">
        <v>3442</v>
      </c>
      <c r="D3570" s="41">
        <v>2.3085648148148147E-2</v>
      </c>
      <c r="E3570" t="s">
        <v>7</v>
      </c>
      <c r="F3570">
        <v>724</v>
      </c>
      <c r="G3570">
        <v>1932</v>
      </c>
      <c r="H3570">
        <v>0</v>
      </c>
      <c r="I3570">
        <v>0.625</v>
      </c>
    </row>
    <row r="3571" spans="1:9" x14ac:dyDescent="0.2">
      <c r="A3571" t="s">
        <v>3601</v>
      </c>
      <c r="B3571" t="s">
        <v>118</v>
      </c>
      <c r="C3571">
        <v>3443</v>
      </c>
      <c r="D3571" s="41">
        <v>2.3185185185185184E-2</v>
      </c>
      <c r="E3571" t="s">
        <v>7</v>
      </c>
      <c r="F3571">
        <v>962</v>
      </c>
      <c r="G3571">
        <v>2686</v>
      </c>
      <c r="H3571">
        <v>0</v>
      </c>
      <c r="I3571">
        <v>0.64200000000000002</v>
      </c>
    </row>
    <row r="3572" spans="1:9" x14ac:dyDescent="0.2">
      <c r="A3572" t="s">
        <v>3602</v>
      </c>
      <c r="B3572" t="s">
        <v>118</v>
      </c>
      <c r="C3572">
        <v>3444</v>
      </c>
      <c r="D3572" s="41">
        <v>2.3292824074074073E-2</v>
      </c>
      <c r="E3572" t="s">
        <v>7</v>
      </c>
      <c r="F3572">
        <v>707</v>
      </c>
      <c r="G3572">
        <v>1844</v>
      </c>
      <c r="H3572">
        <v>0</v>
      </c>
      <c r="I3572">
        <v>0.61699999999999999</v>
      </c>
    </row>
    <row r="3573" spans="1:9" x14ac:dyDescent="0.2">
      <c r="A3573" t="s">
        <v>3603</v>
      </c>
      <c r="B3573" t="s">
        <v>118</v>
      </c>
      <c r="C3573">
        <v>3445</v>
      </c>
      <c r="D3573" s="41">
        <v>2.3424768518518518E-2</v>
      </c>
      <c r="E3573" t="s">
        <v>7</v>
      </c>
      <c r="F3573">
        <v>833</v>
      </c>
      <c r="G3573">
        <v>2479</v>
      </c>
      <c r="H3573">
        <v>0</v>
      </c>
      <c r="I3573">
        <v>0.66400000000000003</v>
      </c>
    </row>
    <row r="3574" spans="1:9" x14ac:dyDescent="0.2">
      <c r="A3574" t="s">
        <v>3605</v>
      </c>
      <c r="B3574" t="s">
        <v>118</v>
      </c>
      <c r="C3574">
        <v>3446</v>
      </c>
      <c r="D3574" s="41">
        <v>2.844560185185185E-2</v>
      </c>
      <c r="E3574" t="s">
        <v>7</v>
      </c>
      <c r="F3574">
        <v>829</v>
      </c>
      <c r="G3574">
        <v>2212</v>
      </c>
      <c r="H3574">
        <v>0</v>
      </c>
      <c r="I3574">
        <v>0.625</v>
      </c>
    </row>
    <row r="3575" spans="1:9" x14ac:dyDescent="0.2">
      <c r="A3575" t="s">
        <v>3606</v>
      </c>
      <c r="B3575" t="s">
        <v>118</v>
      </c>
      <c r="C3575">
        <v>3447</v>
      </c>
      <c r="D3575" s="41">
        <v>2.8545138888888887E-2</v>
      </c>
      <c r="E3575" t="s">
        <v>7</v>
      </c>
      <c r="F3575">
        <v>699</v>
      </c>
      <c r="G3575">
        <v>2003</v>
      </c>
      <c r="H3575">
        <v>0</v>
      </c>
      <c r="I3575">
        <v>0.65100000000000002</v>
      </c>
    </row>
    <row r="3576" spans="1:9" x14ac:dyDescent="0.2">
      <c r="A3576" t="s">
        <v>3607</v>
      </c>
      <c r="B3576" t="s">
        <v>118</v>
      </c>
      <c r="C3576">
        <v>3448</v>
      </c>
      <c r="D3576" s="41">
        <v>2.8644675925925928E-2</v>
      </c>
      <c r="E3576" t="s">
        <v>7</v>
      </c>
      <c r="F3576">
        <v>760</v>
      </c>
      <c r="G3576">
        <v>2252</v>
      </c>
      <c r="H3576">
        <v>0</v>
      </c>
      <c r="I3576">
        <v>0.66300000000000003</v>
      </c>
    </row>
    <row r="3577" spans="1:9" x14ac:dyDescent="0.2">
      <c r="A3577" t="s">
        <v>3608</v>
      </c>
      <c r="B3577" t="s">
        <v>118</v>
      </c>
      <c r="C3577">
        <v>3449</v>
      </c>
      <c r="D3577" s="41">
        <v>2.872337962962963E-2</v>
      </c>
      <c r="E3577" t="s">
        <v>7</v>
      </c>
      <c r="F3577">
        <v>696</v>
      </c>
      <c r="G3577">
        <v>1892</v>
      </c>
      <c r="H3577">
        <v>0</v>
      </c>
      <c r="I3577">
        <v>0.63200000000000001</v>
      </c>
    </row>
    <row r="3578" spans="1:9" x14ac:dyDescent="0.2">
      <c r="A3578" t="s">
        <v>3609</v>
      </c>
      <c r="B3578" t="s">
        <v>118</v>
      </c>
      <c r="C3578">
        <v>3450</v>
      </c>
      <c r="D3578" s="41">
        <v>2.8833333333333336E-2</v>
      </c>
      <c r="E3578" t="s">
        <v>7</v>
      </c>
      <c r="F3578">
        <v>752</v>
      </c>
      <c r="G3578">
        <v>1995</v>
      </c>
      <c r="H3578">
        <v>0</v>
      </c>
      <c r="I3578">
        <v>0.623</v>
      </c>
    </row>
    <row r="3579" spans="1:9" x14ac:dyDescent="0.2">
      <c r="A3579" t="s">
        <v>3610</v>
      </c>
      <c r="B3579" t="s">
        <v>118</v>
      </c>
      <c r="C3579">
        <v>3451</v>
      </c>
      <c r="D3579" s="41">
        <v>2.8991898148148149E-2</v>
      </c>
      <c r="E3579" t="s">
        <v>7</v>
      </c>
      <c r="F3579">
        <v>717</v>
      </c>
      <c r="G3579">
        <v>2086</v>
      </c>
      <c r="H3579">
        <v>0</v>
      </c>
      <c r="I3579">
        <v>0.65600000000000003</v>
      </c>
    </row>
    <row r="3580" spans="1:9" x14ac:dyDescent="0.2">
      <c r="A3580" t="s">
        <v>3611</v>
      </c>
      <c r="B3580" t="s">
        <v>118</v>
      </c>
      <c r="C3580">
        <v>3452</v>
      </c>
      <c r="D3580" s="41">
        <v>2.9148148148148149E-2</v>
      </c>
      <c r="E3580" t="s">
        <v>7</v>
      </c>
      <c r="F3580">
        <v>694</v>
      </c>
      <c r="G3580">
        <v>2195</v>
      </c>
      <c r="H3580">
        <v>0</v>
      </c>
      <c r="I3580">
        <v>0.68400000000000005</v>
      </c>
    </row>
    <row r="3581" spans="1:9" x14ac:dyDescent="0.2">
      <c r="A3581" t="s">
        <v>3612</v>
      </c>
      <c r="B3581" t="s">
        <v>118</v>
      </c>
      <c r="C3581">
        <v>3453</v>
      </c>
      <c r="D3581" s="41">
        <v>2.9280092592592594E-2</v>
      </c>
      <c r="E3581" t="s">
        <v>7</v>
      </c>
      <c r="F3581">
        <v>959</v>
      </c>
      <c r="G3581">
        <v>2449</v>
      </c>
      <c r="H3581">
        <v>0</v>
      </c>
      <c r="I3581">
        <v>0.60799999999999998</v>
      </c>
    </row>
    <row r="3582" spans="1:9" x14ac:dyDescent="0.2">
      <c r="A3582" t="s">
        <v>3613</v>
      </c>
      <c r="B3582" t="s">
        <v>118</v>
      </c>
      <c r="C3582">
        <v>3454</v>
      </c>
      <c r="D3582" s="41">
        <v>2.9408564814814814E-2</v>
      </c>
      <c r="E3582" t="s">
        <v>7</v>
      </c>
      <c r="F3582">
        <v>498</v>
      </c>
      <c r="G3582">
        <v>1484</v>
      </c>
      <c r="H3582">
        <v>0</v>
      </c>
      <c r="I3582">
        <v>0.66400000000000003</v>
      </c>
    </row>
    <row r="3583" spans="1:9" x14ac:dyDescent="0.2">
      <c r="A3583" t="s">
        <v>3614</v>
      </c>
      <c r="B3583" t="s">
        <v>118</v>
      </c>
      <c r="C3583">
        <v>3455</v>
      </c>
      <c r="D3583" s="41">
        <v>2.9795138888888892E-2</v>
      </c>
      <c r="E3583" t="s">
        <v>7</v>
      </c>
      <c r="F3583">
        <v>977</v>
      </c>
      <c r="G3583">
        <v>2534</v>
      </c>
      <c r="H3583">
        <v>0</v>
      </c>
      <c r="I3583">
        <v>0.61399999999999999</v>
      </c>
    </row>
    <row r="3584" spans="1:9" x14ac:dyDescent="0.2">
      <c r="A3584" t="s">
        <v>3615</v>
      </c>
      <c r="B3584" t="s">
        <v>118</v>
      </c>
      <c r="C3584">
        <v>3456</v>
      </c>
      <c r="D3584" s="41">
        <v>2.9928240740740738E-2</v>
      </c>
      <c r="E3584" t="s">
        <v>7</v>
      </c>
      <c r="F3584">
        <v>935</v>
      </c>
      <c r="G3584">
        <v>2517</v>
      </c>
      <c r="H3584">
        <v>0</v>
      </c>
      <c r="I3584">
        <v>0.629</v>
      </c>
    </row>
    <row r="3585" spans="1:9" x14ac:dyDescent="0.2">
      <c r="A3585" t="s">
        <v>3616</v>
      </c>
      <c r="B3585" t="s">
        <v>118</v>
      </c>
      <c r="C3585">
        <v>3457</v>
      </c>
      <c r="D3585" s="41">
        <v>3.007175925925926E-2</v>
      </c>
      <c r="E3585" t="s">
        <v>7</v>
      </c>
      <c r="F3585">
        <v>679</v>
      </c>
      <c r="G3585">
        <v>1904</v>
      </c>
      <c r="H3585">
        <v>0</v>
      </c>
      <c r="I3585">
        <v>0.64300000000000002</v>
      </c>
    </row>
    <row r="3586" spans="1:9" x14ac:dyDescent="0.2">
      <c r="A3586" t="s">
        <v>3617</v>
      </c>
      <c r="B3586" t="s">
        <v>118</v>
      </c>
      <c r="C3586">
        <v>3458</v>
      </c>
      <c r="D3586" s="41">
        <v>3.0188657407407407E-2</v>
      </c>
      <c r="E3586" t="s">
        <v>7</v>
      </c>
      <c r="F3586">
        <v>808</v>
      </c>
      <c r="G3586">
        <v>2300</v>
      </c>
      <c r="H3586">
        <v>0</v>
      </c>
      <c r="I3586">
        <v>0.64900000000000002</v>
      </c>
    </row>
    <row r="3587" spans="1:9" x14ac:dyDescent="0.2">
      <c r="A3587" t="s">
        <v>3618</v>
      </c>
      <c r="B3587" t="s">
        <v>118</v>
      </c>
      <c r="C3587">
        <v>3459</v>
      </c>
      <c r="D3587" s="41">
        <v>3.0333333333333334E-2</v>
      </c>
      <c r="E3587" t="s">
        <v>7</v>
      </c>
      <c r="F3587">
        <v>793</v>
      </c>
      <c r="G3587">
        <v>2343</v>
      </c>
      <c r="H3587">
        <v>0</v>
      </c>
      <c r="I3587">
        <v>0.66200000000000003</v>
      </c>
    </row>
    <row r="3588" spans="1:9" x14ac:dyDescent="0.2">
      <c r="A3588" t="s">
        <v>3619</v>
      </c>
      <c r="B3588" t="s">
        <v>118</v>
      </c>
      <c r="C3588">
        <v>3460</v>
      </c>
      <c r="D3588" s="41">
        <v>3.0479166666666668E-2</v>
      </c>
      <c r="E3588" t="s">
        <v>7</v>
      </c>
      <c r="F3588">
        <v>802</v>
      </c>
      <c r="G3588">
        <v>2109</v>
      </c>
      <c r="H3588">
        <v>0</v>
      </c>
      <c r="I3588">
        <v>0.62</v>
      </c>
    </row>
    <row r="3589" spans="1:9" x14ac:dyDescent="0.2">
      <c r="A3589" t="s">
        <v>7359</v>
      </c>
      <c r="B3589" t="s">
        <v>118</v>
      </c>
      <c r="C3589">
        <v>3461</v>
      </c>
      <c r="D3589" s="41">
        <v>3.0578703703703702E-2</v>
      </c>
      <c r="E3589" t="s">
        <v>7</v>
      </c>
      <c r="F3589">
        <v>963</v>
      </c>
      <c r="G3589">
        <v>1423</v>
      </c>
      <c r="H3589">
        <v>0</v>
      </c>
      <c r="I3589">
        <v>0.32300000000000001</v>
      </c>
    </row>
    <row r="3590" spans="1:9" x14ac:dyDescent="0.2">
      <c r="A3590" t="s">
        <v>3621</v>
      </c>
      <c r="B3590" t="s">
        <v>118</v>
      </c>
      <c r="C3590">
        <v>3462</v>
      </c>
      <c r="D3590" s="41">
        <v>3.0695601851851852E-2</v>
      </c>
      <c r="E3590" t="s">
        <v>7</v>
      </c>
      <c r="F3590">
        <v>685</v>
      </c>
      <c r="G3590">
        <v>1852</v>
      </c>
      <c r="H3590">
        <v>0</v>
      </c>
      <c r="I3590">
        <v>0.63</v>
      </c>
    </row>
    <row r="3591" spans="1:9" x14ac:dyDescent="0.2">
      <c r="A3591" t="s">
        <v>3622</v>
      </c>
      <c r="B3591" t="s">
        <v>118</v>
      </c>
      <c r="C3591">
        <v>3463</v>
      </c>
      <c r="D3591" s="41">
        <v>3.0840277777777775E-2</v>
      </c>
      <c r="E3591" t="s">
        <v>7</v>
      </c>
      <c r="F3591">
        <v>636</v>
      </c>
      <c r="G3591">
        <v>1657</v>
      </c>
      <c r="H3591">
        <v>0</v>
      </c>
      <c r="I3591">
        <v>0.61599999999999999</v>
      </c>
    </row>
    <row r="3592" spans="1:9" x14ac:dyDescent="0.2">
      <c r="A3592" t="s">
        <v>3623</v>
      </c>
      <c r="B3592" t="s">
        <v>118</v>
      </c>
      <c r="C3592">
        <v>3464</v>
      </c>
      <c r="D3592" s="41">
        <v>3.0966435185185187E-2</v>
      </c>
      <c r="E3592" t="s">
        <v>7</v>
      </c>
      <c r="F3592">
        <v>976</v>
      </c>
      <c r="G3592">
        <v>2449</v>
      </c>
      <c r="H3592">
        <v>0</v>
      </c>
      <c r="I3592">
        <v>0.60099999999999998</v>
      </c>
    </row>
    <row r="3593" spans="1:9" x14ac:dyDescent="0.2">
      <c r="A3593" t="s">
        <v>3624</v>
      </c>
      <c r="B3593" t="s">
        <v>118</v>
      </c>
      <c r="C3593">
        <v>3465</v>
      </c>
      <c r="D3593" s="41">
        <v>3.1118055555555555E-2</v>
      </c>
      <c r="E3593" t="s">
        <v>7</v>
      </c>
      <c r="F3593">
        <v>863</v>
      </c>
      <c r="G3593">
        <v>2542</v>
      </c>
      <c r="H3593">
        <v>0</v>
      </c>
      <c r="I3593">
        <v>0.66100000000000003</v>
      </c>
    </row>
    <row r="3594" spans="1:9" x14ac:dyDescent="0.2">
      <c r="A3594" t="s">
        <v>3625</v>
      </c>
      <c r="B3594" t="s">
        <v>118</v>
      </c>
      <c r="C3594">
        <v>3466</v>
      </c>
      <c r="D3594" s="41">
        <v>3.1224537037037037E-2</v>
      </c>
      <c r="E3594" t="s">
        <v>7</v>
      </c>
      <c r="F3594">
        <v>861</v>
      </c>
      <c r="G3594">
        <v>2236</v>
      </c>
      <c r="H3594">
        <v>0</v>
      </c>
      <c r="I3594">
        <v>0.61499999999999999</v>
      </c>
    </row>
    <row r="3595" spans="1:9" x14ac:dyDescent="0.2">
      <c r="A3595" t="s">
        <v>3626</v>
      </c>
      <c r="B3595" t="s">
        <v>118</v>
      </c>
      <c r="C3595">
        <v>3467</v>
      </c>
      <c r="D3595" s="41">
        <v>3.1339120370370364E-2</v>
      </c>
      <c r="E3595" t="s">
        <v>7</v>
      </c>
      <c r="F3595">
        <v>812</v>
      </c>
      <c r="G3595">
        <v>2194</v>
      </c>
      <c r="H3595">
        <v>0</v>
      </c>
      <c r="I3595">
        <v>0.63</v>
      </c>
    </row>
    <row r="3596" spans="1:9" x14ac:dyDescent="0.2">
      <c r="A3596" t="s">
        <v>7360</v>
      </c>
      <c r="B3596" t="s">
        <v>118</v>
      </c>
      <c r="C3596">
        <v>3468</v>
      </c>
      <c r="D3596" s="41">
        <v>3.1460648148148147E-2</v>
      </c>
      <c r="E3596" t="s">
        <v>7</v>
      </c>
      <c r="F3596">
        <v>1018</v>
      </c>
      <c r="G3596">
        <v>1967</v>
      </c>
      <c r="H3596">
        <v>0</v>
      </c>
      <c r="I3596">
        <v>0.48199999999999998</v>
      </c>
    </row>
    <row r="3597" spans="1:9" x14ac:dyDescent="0.2">
      <c r="A3597" t="s">
        <v>3628</v>
      </c>
      <c r="B3597" t="s">
        <v>118</v>
      </c>
      <c r="C3597">
        <v>3469</v>
      </c>
      <c r="D3597" s="41">
        <v>3.160532407407407E-2</v>
      </c>
      <c r="E3597" t="s">
        <v>7</v>
      </c>
      <c r="F3597">
        <v>1161</v>
      </c>
      <c r="G3597">
        <v>3075</v>
      </c>
      <c r="H3597">
        <v>0</v>
      </c>
      <c r="I3597">
        <v>0.622</v>
      </c>
    </row>
    <row r="3598" spans="1:9" x14ac:dyDescent="0.2">
      <c r="A3598" t="s">
        <v>3629</v>
      </c>
      <c r="B3598" t="s">
        <v>118</v>
      </c>
      <c r="C3598">
        <v>3470</v>
      </c>
      <c r="D3598" s="41">
        <v>3.1761574074074074E-2</v>
      </c>
      <c r="E3598" t="s">
        <v>7</v>
      </c>
      <c r="F3598">
        <v>750</v>
      </c>
      <c r="G3598">
        <v>2213</v>
      </c>
      <c r="H3598">
        <v>0</v>
      </c>
      <c r="I3598">
        <v>0.66100000000000003</v>
      </c>
    </row>
    <row r="3599" spans="1:9" x14ac:dyDescent="0.2">
      <c r="A3599" t="s">
        <v>3630</v>
      </c>
      <c r="B3599" t="s">
        <v>118</v>
      </c>
      <c r="C3599">
        <v>3471</v>
      </c>
      <c r="D3599" s="41">
        <v>3.1921296296296302E-2</v>
      </c>
      <c r="E3599" t="s">
        <v>7</v>
      </c>
      <c r="F3599">
        <v>941</v>
      </c>
      <c r="G3599">
        <v>2340</v>
      </c>
      <c r="H3599">
        <v>0</v>
      </c>
      <c r="I3599">
        <v>0.59799999999999998</v>
      </c>
    </row>
    <row r="3600" spans="1:9" x14ac:dyDescent="0.2">
      <c r="A3600" t="s">
        <v>3631</v>
      </c>
      <c r="B3600" t="s">
        <v>118</v>
      </c>
      <c r="C3600">
        <v>3472</v>
      </c>
      <c r="D3600" s="41">
        <v>3.2069444444444442E-2</v>
      </c>
      <c r="E3600" t="s">
        <v>7</v>
      </c>
      <c r="F3600">
        <v>916</v>
      </c>
      <c r="G3600">
        <v>2236</v>
      </c>
      <c r="H3600">
        <v>0</v>
      </c>
      <c r="I3600">
        <v>0.59</v>
      </c>
    </row>
    <row r="3601" spans="1:9" x14ac:dyDescent="0.2">
      <c r="A3601" t="s">
        <v>3632</v>
      </c>
      <c r="B3601" t="s">
        <v>118</v>
      </c>
      <c r="C3601">
        <v>3473</v>
      </c>
      <c r="D3601" s="41">
        <v>3.2219907407407412E-2</v>
      </c>
      <c r="E3601" t="s">
        <v>7</v>
      </c>
      <c r="F3601">
        <v>933</v>
      </c>
      <c r="G3601">
        <v>2539</v>
      </c>
      <c r="H3601">
        <v>0</v>
      </c>
      <c r="I3601">
        <v>0.63300000000000001</v>
      </c>
    </row>
    <row r="3602" spans="1:9" x14ac:dyDescent="0.2">
      <c r="A3602" t="s">
        <v>3633</v>
      </c>
      <c r="B3602" t="s">
        <v>118</v>
      </c>
      <c r="C3602">
        <v>3474</v>
      </c>
      <c r="D3602" s="41">
        <v>3.2356481481481479E-2</v>
      </c>
      <c r="E3602" t="s">
        <v>7</v>
      </c>
      <c r="F3602">
        <v>728</v>
      </c>
      <c r="G3602">
        <v>2188</v>
      </c>
      <c r="H3602">
        <v>0</v>
      </c>
      <c r="I3602">
        <v>0.66700000000000004</v>
      </c>
    </row>
    <row r="3603" spans="1:9" x14ac:dyDescent="0.2">
      <c r="A3603" t="s">
        <v>3634</v>
      </c>
      <c r="B3603" t="s">
        <v>118</v>
      </c>
      <c r="C3603">
        <v>3475</v>
      </c>
      <c r="D3603" s="41">
        <v>3.2747685185185185E-2</v>
      </c>
      <c r="E3603" t="s">
        <v>7</v>
      </c>
      <c r="F3603">
        <v>804</v>
      </c>
      <c r="G3603">
        <v>2546</v>
      </c>
      <c r="H3603">
        <v>0</v>
      </c>
      <c r="I3603">
        <v>0.68400000000000005</v>
      </c>
    </row>
    <row r="3604" spans="1:9" x14ac:dyDescent="0.2">
      <c r="A3604" t="s">
        <v>3635</v>
      </c>
      <c r="B3604" t="s">
        <v>118</v>
      </c>
      <c r="C3604">
        <v>3476</v>
      </c>
      <c r="D3604" s="41">
        <v>3.2892361111111108E-2</v>
      </c>
      <c r="E3604" t="s">
        <v>7</v>
      </c>
      <c r="F3604">
        <v>711</v>
      </c>
      <c r="G3604">
        <v>2084</v>
      </c>
      <c r="H3604">
        <v>0</v>
      </c>
      <c r="I3604">
        <v>0.65900000000000003</v>
      </c>
    </row>
    <row r="3605" spans="1:9" x14ac:dyDescent="0.2">
      <c r="A3605" t="s">
        <v>3636</v>
      </c>
      <c r="B3605" t="s">
        <v>118</v>
      </c>
      <c r="C3605">
        <v>3477</v>
      </c>
      <c r="D3605" s="41">
        <v>3.3005787037037042E-2</v>
      </c>
      <c r="E3605" t="s">
        <v>7</v>
      </c>
      <c r="F3605">
        <v>1014</v>
      </c>
      <c r="G3605">
        <v>2477</v>
      </c>
      <c r="H3605">
        <v>0</v>
      </c>
      <c r="I3605">
        <v>0.59099999999999997</v>
      </c>
    </row>
    <row r="3606" spans="1:9" x14ac:dyDescent="0.2">
      <c r="A3606" t="s">
        <v>3637</v>
      </c>
      <c r="B3606" t="s">
        <v>118</v>
      </c>
      <c r="C3606">
        <v>3478</v>
      </c>
      <c r="D3606" s="41">
        <v>3.3150462962962958E-2</v>
      </c>
      <c r="E3606" t="s">
        <v>7</v>
      </c>
      <c r="F3606">
        <v>816</v>
      </c>
      <c r="G3606">
        <v>2040</v>
      </c>
      <c r="H3606">
        <v>0</v>
      </c>
      <c r="I3606">
        <v>0.6</v>
      </c>
    </row>
    <row r="3607" spans="1:9" x14ac:dyDescent="0.2">
      <c r="A3607" t="s">
        <v>3638</v>
      </c>
      <c r="B3607" t="s">
        <v>118</v>
      </c>
      <c r="C3607">
        <v>3479</v>
      </c>
      <c r="D3607" s="41">
        <v>3.3310185185185186E-2</v>
      </c>
      <c r="E3607" t="s">
        <v>7</v>
      </c>
      <c r="F3607">
        <v>670</v>
      </c>
      <c r="G3607">
        <v>1792</v>
      </c>
      <c r="H3607">
        <v>0</v>
      </c>
      <c r="I3607">
        <v>0.626</v>
      </c>
    </row>
    <row r="3608" spans="1:9" x14ac:dyDescent="0.2">
      <c r="A3608" t="s">
        <v>3639</v>
      </c>
      <c r="B3608" t="s">
        <v>118</v>
      </c>
      <c r="C3608">
        <v>3480</v>
      </c>
      <c r="D3608" s="41">
        <v>3.3457175925925925E-2</v>
      </c>
      <c r="E3608" t="s">
        <v>7</v>
      </c>
      <c r="F3608">
        <v>537</v>
      </c>
      <c r="G3608">
        <v>1581</v>
      </c>
      <c r="H3608">
        <v>0</v>
      </c>
      <c r="I3608">
        <v>0.66</v>
      </c>
    </row>
    <row r="3609" spans="1:9" x14ac:dyDescent="0.2">
      <c r="A3609" t="s">
        <v>3640</v>
      </c>
      <c r="B3609" t="s">
        <v>118</v>
      </c>
      <c r="C3609">
        <v>3481</v>
      </c>
      <c r="D3609" s="41">
        <v>3.3581018518518517E-2</v>
      </c>
      <c r="E3609" t="s">
        <v>7</v>
      </c>
      <c r="F3609">
        <v>1079</v>
      </c>
      <c r="G3609">
        <v>2902</v>
      </c>
      <c r="H3609">
        <v>0</v>
      </c>
      <c r="I3609">
        <v>0.628</v>
      </c>
    </row>
    <row r="3610" spans="1:9" x14ac:dyDescent="0.2">
      <c r="A3610" t="s">
        <v>3641</v>
      </c>
      <c r="B3610" t="s">
        <v>118</v>
      </c>
      <c r="C3610">
        <v>3482</v>
      </c>
      <c r="D3610" s="41">
        <v>3.3725694444444447E-2</v>
      </c>
      <c r="E3610" t="s">
        <v>7</v>
      </c>
      <c r="F3610">
        <v>720</v>
      </c>
      <c r="G3610">
        <v>2164</v>
      </c>
      <c r="H3610">
        <v>0</v>
      </c>
      <c r="I3610">
        <v>0.66700000000000004</v>
      </c>
    </row>
    <row r="3611" spans="1:9" x14ac:dyDescent="0.2">
      <c r="A3611" t="s">
        <v>3642</v>
      </c>
      <c r="B3611" t="s">
        <v>118</v>
      </c>
      <c r="C3611">
        <v>3483</v>
      </c>
      <c r="D3611" s="41">
        <v>3.3855324074074072E-2</v>
      </c>
      <c r="E3611" t="s">
        <v>7</v>
      </c>
      <c r="F3611">
        <v>762</v>
      </c>
      <c r="G3611">
        <v>1879</v>
      </c>
      <c r="H3611">
        <v>0</v>
      </c>
      <c r="I3611">
        <v>0.59399999999999997</v>
      </c>
    </row>
    <row r="3612" spans="1:9" x14ac:dyDescent="0.2">
      <c r="A3612" t="s">
        <v>3620</v>
      </c>
      <c r="B3612" t="s">
        <v>118</v>
      </c>
      <c r="C3612">
        <v>3484</v>
      </c>
      <c r="D3612" s="41">
        <v>3.5460648148148151E-2</v>
      </c>
      <c r="E3612" t="s">
        <v>7</v>
      </c>
      <c r="F3612">
        <v>917</v>
      </c>
      <c r="G3612">
        <v>1393</v>
      </c>
      <c r="H3612">
        <v>0</v>
      </c>
      <c r="I3612">
        <v>0.34200000000000003</v>
      </c>
    </row>
    <row r="3613" spans="1:9" x14ac:dyDescent="0.2">
      <c r="A3613" t="s">
        <v>3627</v>
      </c>
      <c r="B3613" t="s">
        <v>118</v>
      </c>
      <c r="C3613">
        <v>3485</v>
      </c>
      <c r="D3613" s="41">
        <v>3.6006944444444446E-2</v>
      </c>
      <c r="E3613" t="s">
        <v>7</v>
      </c>
      <c r="F3613">
        <v>1042</v>
      </c>
      <c r="G3613">
        <v>1483</v>
      </c>
      <c r="H3613">
        <v>0</v>
      </c>
      <c r="I3613">
        <v>0.29699999999999999</v>
      </c>
    </row>
    <row r="3614" spans="1:9" x14ac:dyDescent="0.2">
      <c r="A3614" t="s">
        <v>3252</v>
      </c>
      <c r="B3614" t="s">
        <v>118</v>
      </c>
      <c r="C3614">
        <v>3486</v>
      </c>
      <c r="D3614" s="41">
        <v>3.9916666666666663E-2</v>
      </c>
      <c r="E3614" t="s">
        <v>7</v>
      </c>
      <c r="F3614">
        <v>883</v>
      </c>
      <c r="G3614">
        <v>2358</v>
      </c>
      <c r="H3614">
        <v>0</v>
      </c>
      <c r="I3614">
        <v>0.626</v>
      </c>
    </row>
    <row r="3615" spans="1:9" x14ac:dyDescent="0.2">
      <c r="A3615" t="s">
        <v>3253</v>
      </c>
      <c r="B3615" t="s">
        <v>118</v>
      </c>
      <c r="C3615">
        <v>3487</v>
      </c>
      <c r="D3615" s="41">
        <v>4.034837962962963E-2</v>
      </c>
      <c r="E3615" t="s">
        <v>7</v>
      </c>
      <c r="F3615">
        <v>675</v>
      </c>
      <c r="G3615">
        <v>1795</v>
      </c>
      <c r="H3615">
        <v>0</v>
      </c>
      <c r="I3615">
        <v>0.624</v>
      </c>
    </row>
    <row r="3616" spans="1:9" x14ac:dyDescent="0.2">
      <c r="A3616" t="s">
        <v>3254</v>
      </c>
      <c r="B3616" t="s">
        <v>118</v>
      </c>
      <c r="C3616">
        <v>3488</v>
      </c>
      <c r="D3616" s="41">
        <v>4.0480324074074071E-2</v>
      </c>
      <c r="E3616" t="s">
        <v>7</v>
      </c>
      <c r="F3616">
        <v>624</v>
      </c>
      <c r="G3616">
        <v>1919</v>
      </c>
      <c r="H3616">
        <v>0</v>
      </c>
      <c r="I3616">
        <v>0.67500000000000004</v>
      </c>
    </row>
    <row r="3617" spans="1:9" x14ac:dyDescent="0.2">
      <c r="A3617" t="s">
        <v>3255</v>
      </c>
      <c r="B3617" t="s">
        <v>118</v>
      </c>
      <c r="C3617">
        <v>3489</v>
      </c>
      <c r="D3617" s="41">
        <v>4.0597222222222222E-2</v>
      </c>
      <c r="E3617" t="s">
        <v>7</v>
      </c>
      <c r="F3617">
        <v>843</v>
      </c>
      <c r="G3617">
        <v>2119</v>
      </c>
      <c r="H3617">
        <v>0</v>
      </c>
      <c r="I3617">
        <v>0.60199999999999998</v>
      </c>
    </row>
    <row r="3618" spans="1:9" x14ac:dyDescent="0.2">
      <c r="A3618" t="s">
        <v>3256</v>
      </c>
      <c r="B3618" t="s">
        <v>118</v>
      </c>
      <c r="C3618">
        <v>3490</v>
      </c>
      <c r="D3618" s="41">
        <v>4.0696759259259259E-2</v>
      </c>
      <c r="E3618" t="s">
        <v>7</v>
      </c>
      <c r="F3618">
        <v>766</v>
      </c>
      <c r="G3618">
        <v>2019</v>
      </c>
      <c r="H3618">
        <v>0</v>
      </c>
      <c r="I3618">
        <v>0.621</v>
      </c>
    </row>
    <row r="3619" spans="1:9" x14ac:dyDescent="0.2">
      <c r="A3619" t="s">
        <v>3257</v>
      </c>
      <c r="B3619" t="s">
        <v>118</v>
      </c>
      <c r="C3619">
        <v>3491</v>
      </c>
      <c r="D3619" s="41">
        <v>4.0826388888888891E-2</v>
      </c>
      <c r="E3619" t="s">
        <v>7</v>
      </c>
      <c r="F3619">
        <v>821</v>
      </c>
      <c r="G3619">
        <v>2126</v>
      </c>
      <c r="H3619">
        <v>0</v>
      </c>
      <c r="I3619">
        <v>0.61399999999999999</v>
      </c>
    </row>
    <row r="3620" spans="1:9" x14ac:dyDescent="0.2">
      <c r="A3620" t="s">
        <v>3258</v>
      </c>
      <c r="B3620" t="s">
        <v>118</v>
      </c>
      <c r="C3620">
        <v>3492</v>
      </c>
      <c r="D3620" s="41">
        <v>4.0939814814814811E-2</v>
      </c>
      <c r="E3620" t="s">
        <v>7</v>
      </c>
      <c r="F3620">
        <v>663</v>
      </c>
      <c r="G3620">
        <v>2254</v>
      </c>
      <c r="H3620">
        <v>0</v>
      </c>
      <c r="I3620">
        <v>0.70599999999999996</v>
      </c>
    </row>
    <row r="3621" spans="1:9" x14ac:dyDescent="0.2">
      <c r="A3621" t="s">
        <v>3259</v>
      </c>
      <c r="B3621" t="s">
        <v>118</v>
      </c>
      <c r="C3621">
        <v>3493</v>
      </c>
      <c r="D3621" s="41">
        <v>4.1047453703703704E-2</v>
      </c>
      <c r="E3621" t="s">
        <v>7</v>
      </c>
      <c r="F3621">
        <v>720</v>
      </c>
      <c r="G3621">
        <v>2134</v>
      </c>
      <c r="H3621">
        <v>0</v>
      </c>
      <c r="I3621">
        <v>0.66300000000000003</v>
      </c>
    </row>
    <row r="3622" spans="1:9" x14ac:dyDescent="0.2">
      <c r="A3622" t="s">
        <v>3260</v>
      </c>
      <c r="B3622" t="s">
        <v>118</v>
      </c>
      <c r="C3622">
        <v>3494</v>
      </c>
      <c r="D3622" s="41">
        <v>4.1148148148148149E-2</v>
      </c>
      <c r="E3622" t="s">
        <v>7</v>
      </c>
      <c r="F3622">
        <v>783</v>
      </c>
      <c r="G3622">
        <v>2078</v>
      </c>
      <c r="H3622">
        <v>0</v>
      </c>
      <c r="I3622">
        <v>0.623</v>
      </c>
    </row>
    <row r="3623" spans="1:9" x14ac:dyDescent="0.2">
      <c r="A3623" t="s">
        <v>3261</v>
      </c>
      <c r="B3623" t="s">
        <v>118</v>
      </c>
      <c r="C3623">
        <v>3495</v>
      </c>
      <c r="D3623" s="41">
        <v>4.1253472222222219E-2</v>
      </c>
      <c r="E3623" t="s">
        <v>7</v>
      </c>
      <c r="F3623">
        <v>611</v>
      </c>
      <c r="G3623">
        <v>1596</v>
      </c>
      <c r="H3623">
        <v>0</v>
      </c>
      <c r="I3623">
        <v>0.61699999999999999</v>
      </c>
    </row>
    <row r="3624" spans="1:9" x14ac:dyDescent="0.2">
      <c r="A3624" t="s">
        <v>3262</v>
      </c>
      <c r="B3624" t="s">
        <v>118</v>
      </c>
      <c r="C3624">
        <v>3496</v>
      </c>
      <c r="D3624" s="41">
        <v>4.148148148148148E-2</v>
      </c>
      <c r="E3624" t="s">
        <v>7</v>
      </c>
      <c r="F3624">
        <v>942</v>
      </c>
      <c r="G3624">
        <v>2506</v>
      </c>
      <c r="H3624">
        <v>0</v>
      </c>
      <c r="I3624">
        <v>0.624</v>
      </c>
    </row>
    <row r="3625" spans="1:9" x14ac:dyDescent="0.2">
      <c r="A3625" t="s">
        <v>3263</v>
      </c>
      <c r="B3625" t="s">
        <v>118</v>
      </c>
      <c r="C3625">
        <v>3497</v>
      </c>
      <c r="D3625" s="41">
        <v>4.1613425925925922E-2</v>
      </c>
      <c r="E3625" t="s">
        <v>7</v>
      </c>
      <c r="F3625">
        <v>916</v>
      </c>
      <c r="G3625">
        <v>2493</v>
      </c>
      <c r="H3625">
        <v>0</v>
      </c>
      <c r="I3625">
        <v>0.63300000000000001</v>
      </c>
    </row>
    <row r="3626" spans="1:9" x14ac:dyDescent="0.2">
      <c r="A3626" t="s">
        <v>3264</v>
      </c>
      <c r="B3626" t="s">
        <v>118</v>
      </c>
      <c r="C3626">
        <v>3498</v>
      </c>
      <c r="D3626" s="41">
        <v>4.5138888888888887E-5</v>
      </c>
      <c r="E3626" t="s">
        <v>7</v>
      </c>
      <c r="F3626">
        <v>862</v>
      </c>
      <c r="G3626">
        <v>2097</v>
      </c>
      <c r="H3626">
        <v>0</v>
      </c>
      <c r="I3626">
        <v>0.58899999999999997</v>
      </c>
    </row>
    <row r="3627" spans="1:9" x14ac:dyDescent="0.2">
      <c r="A3627" t="s">
        <v>3265</v>
      </c>
      <c r="B3627" t="s">
        <v>118</v>
      </c>
      <c r="C3627">
        <v>3499</v>
      </c>
      <c r="D3627" s="41">
        <v>1.7476851851851852E-4</v>
      </c>
      <c r="E3627" t="s">
        <v>7</v>
      </c>
      <c r="F3627">
        <v>720</v>
      </c>
      <c r="G3627">
        <v>2221</v>
      </c>
      <c r="H3627">
        <v>0</v>
      </c>
      <c r="I3627">
        <v>0.67600000000000005</v>
      </c>
    </row>
    <row r="3628" spans="1:9" x14ac:dyDescent="0.2">
      <c r="A3628" t="s">
        <v>3266</v>
      </c>
      <c r="B3628" t="s">
        <v>118</v>
      </c>
      <c r="C3628">
        <v>3500</v>
      </c>
      <c r="D3628" s="41">
        <v>3.0671296296296295E-4</v>
      </c>
      <c r="E3628" t="s">
        <v>7</v>
      </c>
      <c r="F3628">
        <v>696</v>
      </c>
      <c r="G3628">
        <v>1843</v>
      </c>
      <c r="H3628">
        <v>0</v>
      </c>
      <c r="I3628">
        <v>0.622</v>
      </c>
    </row>
    <row r="3629" spans="1:9" x14ac:dyDescent="0.2">
      <c r="A3629" t="s">
        <v>3267</v>
      </c>
      <c r="B3629" t="s">
        <v>118</v>
      </c>
      <c r="C3629">
        <v>3501</v>
      </c>
      <c r="D3629" s="41">
        <v>4.2013888888888889E-4</v>
      </c>
      <c r="E3629" t="s">
        <v>7</v>
      </c>
      <c r="F3629">
        <v>703</v>
      </c>
      <c r="G3629">
        <v>1924</v>
      </c>
      <c r="H3629">
        <v>0</v>
      </c>
      <c r="I3629">
        <v>0.63500000000000001</v>
      </c>
    </row>
    <row r="3630" spans="1:9" x14ac:dyDescent="0.2">
      <c r="A3630" t="s">
        <v>3268</v>
      </c>
      <c r="B3630" t="s">
        <v>118</v>
      </c>
      <c r="C3630">
        <v>3502</v>
      </c>
      <c r="D3630" s="41">
        <v>5.2430555555555553E-4</v>
      </c>
      <c r="E3630" t="s">
        <v>7</v>
      </c>
      <c r="F3630">
        <v>816</v>
      </c>
      <c r="G3630">
        <v>2223</v>
      </c>
      <c r="H3630">
        <v>0</v>
      </c>
      <c r="I3630">
        <v>0.63300000000000001</v>
      </c>
    </row>
    <row r="3631" spans="1:9" x14ac:dyDescent="0.2">
      <c r="A3631" t="s">
        <v>3269</v>
      </c>
      <c r="B3631" t="s">
        <v>118</v>
      </c>
      <c r="C3631">
        <v>3503</v>
      </c>
      <c r="D3631" s="41">
        <v>6.3773148148148142E-4</v>
      </c>
      <c r="E3631" t="s">
        <v>7</v>
      </c>
      <c r="F3631">
        <v>743</v>
      </c>
      <c r="G3631">
        <v>2154</v>
      </c>
      <c r="H3631">
        <v>0</v>
      </c>
      <c r="I3631">
        <v>0.65500000000000003</v>
      </c>
    </row>
    <row r="3632" spans="1:9" x14ac:dyDescent="0.2">
      <c r="A3632" t="s">
        <v>3270</v>
      </c>
      <c r="B3632" t="s">
        <v>118</v>
      </c>
      <c r="C3632">
        <v>3504</v>
      </c>
      <c r="D3632" s="41">
        <v>7.5462962962962973E-4</v>
      </c>
      <c r="E3632" t="s">
        <v>7</v>
      </c>
      <c r="F3632">
        <v>925</v>
      </c>
      <c r="G3632">
        <v>2205</v>
      </c>
      <c r="H3632">
        <v>0</v>
      </c>
      <c r="I3632">
        <v>0.57999999999999996</v>
      </c>
    </row>
    <row r="3633" spans="1:9" x14ac:dyDescent="0.2">
      <c r="A3633" t="s">
        <v>3271</v>
      </c>
      <c r="B3633" t="s">
        <v>118</v>
      </c>
      <c r="C3633">
        <v>3505</v>
      </c>
      <c r="D3633" s="41">
        <v>8.6805555555555551E-4</v>
      </c>
      <c r="E3633" t="s">
        <v>7</v>
      </c>
      <c r="F3633">
        <v>902</v>
      </c>
      <c r="G3633">
        <v>2442</v>
      </c>
      <c r="H3633">
        <v>0</v>
      </c>
      <c r="I3633">
        <v>0.63100000000000001</v>
      </c>
    </row>
    <row r="3634" spans="1:9" x14ac:dyDescent="0.2">
      <c r="A3634" t="s">
        <v>3272</v>
      </c>
      <c r="B3634" t="s">
        <v>118</v>
      </c>
      <c r="C3634">
        <v>3506</v>
      </c>
      <c r="D3634" s="41">
        <v>1.2511574074074074E-3</v>
      </c>
      <c r="E3634" t="s">
        <v>7</v>
      </c>
      <c r="F3634">
        <v>892</v>
      </c>
      <c r="G3634">
        <v>1700</v>
      </c>
      <c r="H3634">
        <v>0</v>
      </c>
      <c r="I3634">
        <v>0.47499999999999998</v>
      </c>
    </row>
    <row r="3635" spans="1:9" x14ac:dyDescent="0.2">
      <c r="A3635" t="s">
        <v>3273</v>
      </c>
      <c r="B3635" t="s">
        <v>118</v>
      </c>
      <c r="C3635">
        <v>3507</v>
      </c>
      <c r="D3635" s="41">
        <v>1.3958333333333331E-3</v>
      </c>
      <c r="E3635" t="s">
        <v>7</v>
      </c>
      <c r="F3635">
        <v>614</v>
      </c>
      <c r="G3635">
        <v>1578</v>
      </c>
      <c r="H3635">
        <v>0</v>
      </c>
      <c r="I3635">
        <v>0.61099999999999999</v>
      </c>
    </row>
    <row r="3636" spans="1:9" x14ac:dyDescent="0.2">
      <c r="A3636" t="s">
        <v>3274</v>
      </c>
      <c r="B3636" t="s">
        <v>118</v>
      </c>
      <c r="C3636">
        <v>3508</v>
      </c>
      <c r="D3636" s="41">
        <v>1.5092592592592595E-3</v>
      </c>
      <c r="E3636" t="s">
        <v>7</v>
      </c>
      <c r="F3636">
        <v>909</v>
      </c>
      <c r="G3636">
        <v>2428</v>
      </c>
      <c r="H3636">
        <v>0</v>
      </c>
      <c r="I3636">
        <v>0.626</v>
      </c>
    </row>
    <row r="3637" spans="1:9" x14ac:dyDescent="0.2">
      <c r="A3637" t="s">
        <v>3275</v>
      </c>
      <c r="B3637" t="s">
        <v>118</v>
      </c>
      <c r="C3637">
        <v>3509</v>
      </c>
      <c r="D3637" s="41">
        <v>1.6145833333333333E-3</v>
      </c>
      <c r="E3637" t="s">
        <v>7</v>
      </c>
      <c r="F3637">
        <v>699</v>
      </c>
      <c r="G3637">
        <v>1819</v>
      </c>
      <c r="H3637">
        <v>0</v>
      </c>
      <c r="I3637">
        <v>0.61599999999999999</v>
      </c>
    </row>
    <row r="3638" spans="1:9" x14ac:dyDescent="0.2">
      <c r="A3638" t="s">
        <v>3276</v>
      </c>
      <c r="B3638" t="s">
        <v>118</v>
      </c>
      <c r="C3638">
        <v>3510</v>
      </c>
      <c r="D3638" s="41">
        <v>1.6990740740740742E-3</v>
      </c>
      <c r="E3638" t="s">
        <v>7</v>
      </c>
      <c r="F3638">
        <v>666</v>
      </c>
      <c r="G3638">
        <v>1741</v>
      </c>
      <c r="H3638">
        <v>0</v>
      </c>
      <c r="I3638">
        <v>0.61699999999999999</v>
      </c>
    </row>
    <row r="3639" spans="1:9" x14ac:dyDescent="0.2">
      <c r="A3639" t="s">
        <v>3277</v>
      </c>
      <c r="B3639" t="s">
        <v>118</v>
      </c>
      <c r="C3639">
        <v>3511</v>
      </c>
      <c r="D3639" s="41">
        <v>1.8124999999999999E-3</v>
      </c>
      <c r="E3639" t="s">
        <v>7</v>
      </c>
      <c r="F3639">
        <v>782</v>
      </c>
      <c r="G3639">
        <v>2108</v>
      </c>
      <c r="H3639">
        <v>0</v>
      </c>
      <c r="I3639">
        <v>0.629</v>
      </c>
    </row>
    <row r="3640" spans="1:9" x14ac:dyDescent="0.2">
      <c r="A3640" t="s">
        <v>3278</v>
      </c>
      <c r="B3640" t="s">
        <v>118</v>
      </c>
      <c r="C3640">
        <v>3512</v>
      </c>
      <c r="D3640" s="41">
        <v>1.9212962962962962E-3</v>
      </c>
      <c r="E3640" t="s">
        <v>7</v>
      </c>
      <c r="F3640">
        <v>667</v>
      </c>
      <c r="G3640">
        <v>1682</v>
      </c>
      <c r="H3640">
        <v>0</v>
      </c>
      <c r="I3640">
        <v>0.60299999999999998</v>
      </c>
    </row>
    <row r="3641" spans="1:9" x14ac:dyDescent="0.2">
      <c r="A3641" t="s">
        <v>3279</v>
      </c>
      <c r="B3641" t="s">
        <v>118</v>
      </c>
      <c r="C3641">
        <v>3513</v>
      </c>
      <c r="D3641" s="41">
        <v>2.0358796296296297E-3</v>
      </c>
      <c r="E3641" t="s">
        <v>7</v>
      </c>
      <c r="F3641">
        <v>956</v>
      </c>
      <c r="G3641">
        <v>2503</v>
      </c>
      <c r="H3641">
        <v>0</v>
      </c>
      <c r="I3641">
        <v>0.61799999999999999</v>
      </c>
    </row>
    <row r="3642" spans="1:9" x14ac:dyDescent="0.2">
      <c r="A3642" t="s">
        <v>3280</v>
      </c>
      <c r="B3642" t="s">
        <v>118</v>
      </c>
      <c r="C3642">
        <v>3514</v>
      </c>
      <c r="D3642" s="41">
        <v>2.1597222222222222E-3</v>
      </c>
      <c r="E3642" t="s">
        <v>7</v>
      </c>
      <c r="F3642">
        <v>602</v>
      </c>
      <c r="G3642">
        <v>1791</v>
      </c>
      <c r="H3642">
        <v>0</v>
      </c>
      <c r="I3642">
        <v>0.66400000000000003</v>
      </c>
    </row>
    <row r="3643" spans="1:9" x14ac:dyDescent="0.2">
      <c r="A3643" t="s">
        <v>3281</v>
      </c>
      <c r="B3643" t="s">
        <v>118</v>
      </c>
      <c r="C3643">
        <v>3515</v>
      </c>
      <c r="D3643" s="41">
        <v>2.2766203703703703E-3</v>
      </c>
      <c r="E3643" t="s">
        <v>7</v>
      </c>
      <c r="F3643">
        <v>707</v>
      </c>
      <c r="G3643">
        <v>1934</v>
      </c>
      <c r="H3643">
        <v>0</v>
      </c>
      <c r="I3643">
        <v>0.63400000000000001</v>
      </c>
    </row>
    <row r="3644" spans="1:9" x14ac:dyDescent="0.2">
      <c r="A3644" t="s">
        <v>3282</v>
      </c>
      <c r="B3644" t="s">
        <v>118</v>
      </c>
      <c r="C3644">
        <v>3516</v>
      </c>
      <c r="D3644" s="41">
        <v>2.3749999999999999E-3</v>
      </c>
      <c r="E3644" t="s">
        <v>7</v>
      </c>
      <c r="F3644">
        <v>796</v>
      </c>
      <c r="G3644">
        <v>2439</v>
      </c>
      <c r="H3644">
        <v>0</v>
      </c>
      <c r="I3644">
        <v>0.67400000000000004</v>
      </c>
    </row>
    <row r="3645" spans="1:9" x14ac:dyDescent="0.2">
      <c r="A3645" t="s">
        <v>3283</v>
      </c>
      <c r="B3645" t="s">
        <v>118</v>
      </c>
      <c r="C3645">
        <v>3517</v>
      </c>
      <c r="D3645" s="41">
        <v>2.5046296296296297E-3</v>
      </c>
      <c r="E3645" t="s">
        <v>7</v>
      </c>
      <c r="F3645">
        <v>574</v>
      </c>
      <c r="G3645">
        <v>1728</v>
      </c>
      <c r="H3645">
        <v>0</v>
      </c>
      <c r="I3645">
        <v>0.66800000000000004</v>
      </c>
    </row>
    <row r="3646" spans="1:9" x14ac:dyDescent="0.2">
      <c r="A3646" t="s">
        <v>3284</v>
      </c>
      <c r="B3646" t="s">
        <v>118</v>
      </c>
      <c r="C3646">
        <v>3518</v>
      </c>
      <c r="D3646" s="41">
        <v>2.6180555555555558E-3</v>
      </c>
      <c r="E3646" t="s">
        <v>7</v>
      </c>
      <c r="F3646">
        <v>677</v>
      </c>
      <c r="G3646">
        <v>1843</v>
      </c>
      <c r="H3646">
        <v>0</v>
      </c>
      <c r="I3646">
        <v>0.63300000000000001</v>
      </c>
    </row>
    <row r="3647" spans="1:9" x14ac:dyDescent="0.2">
      <c r="A3647" t="s">
        <v>3285</v>
      </c>
      <c r="B3647" t="s">
        <v>118</v>
      </c>
      <c r="C3647">
        <v>3519</v>
      </c>
      <c r="D3647" s="41">
        <v>2.7280092592592594E-3</v>
      </c>
      <c r="E3647" t="s">
        <v>7</v>
      </c>
      <c r="F3647">
        <v>926</v>
      </c>
      <c r="G3647">
        <v>2412</v>
      </c>
      <c r="H3647">
        <v>0</v>
      </c>
      <c r="I3647">
        <v>0.61599999999999999</v>
      </c>
    </row>
    <row r="3648" spans="1:9" x14ac:dyDescent="0.2">
      <c r="A3648" t="s">
        <v>3286</v>
      </c>
      <c r="B3648" t="s">
        <v>118</v>
      </c>
      <c r="C3648">
        <v>3520</v>
      </c>
      <c r="D3648" s="41">
        <v>2.8425925925925927E-3</v>
      </c>
      <c r="E3648" t="s">
        <v>7</v>
      </c>
      <c r="F3648">
        <v>725</v>
      </c>
      <c r="G3648">
        <v>1949</v>
      </c>
      <c r="H3648">
        <v>0</v>
      </c>
      <c r="I3648">
        <v>0.628</v>
      </c>
    </row>
    <row r="3649" spans="1:9" x14ac:dyDescent="0.2">
      <c r="A3649" t="s">
        <v>3287</v>
      </c>
      <c r="B3649" t="s">
        <v>118</v>
      </c>
      <c r="C3649">
        <v>3521</v>
      </c>
      <c r="D3649" s="41">
        <v>2.9907407407407404E-3</v>
      </c>
      <c r="E3649" t="s">
        <v>7</v>
      </c>
      <c r="F3649">
        <v>969</v>
      </c>
      <c r="G3649">
        <v>2634</v>
      </c>
      <c r="H3649">
        <v>0</v>
      </c>
      <c r="I3649">
        <v>0.63200000000000001</v>
      </c>
    </row>
    <row r="3650" spans="1:9" x14ac:dyDescent="0.2">
      <c r="A3650" t="s">
        <v>3288</v>
      </c>
      <c r="B3650" t="s">
        <v>118</v>
      </c>
      <c r="C3650">
        <v>3522</v>
      </c>
      <c r="D3650" s="41">
        <v>3.2094907407407402E-3</v>
      </c>
      <c r="E3650" t="s">
        <v>7</v>
      </c>
      <c r="F3650">
        <v>762</v>
      </c>
      <c r="G3650">
        <v>1935</v>
      </c>
      <c r="H3650">
        <v>0</v>
      </c>
      <c r="I3650">
        <v>0.60599999999999998</v>
      </c>
    </row>
    <row r="3651" spans="1:9" x14ac:dyDescent="0.2">
      <c r="A3651" t="s">
        <v>3289</v>
      </c>
      <c r="B3651" t="s">
        <v>118</v>
      </c>
      <c r="C3651">
        <v>3523</v>
      </c>
      <c r="D3651" s="41">
        <v>3.3333333333333335E-3</v>
      </c>
      <c r="E3651" t="s">
        <v>7</v>
      </c>
      <c r="F3651">
        <v>895</v>
      </c>
      <c r="G3651">
        <v>2386</v>
      </c>
      <c r="H3651">
        <v>0</v>
      </c>
      <c r="I3651">
        <v>0.625</v>
      </c>
    </row>
    <row r="3652" spans="1:9" x14ac:dyDescent="0.2">
      <c r="A3652" t="s">
        <v>3290</v>
      </c>
      <c r="B3652" t="s">
        <v>118</v>
      </c>
      <c r="C3652">
        <v>3524</v>
      </c>
      <c r="D3652" s="41">
        <v>3.4502314814814816E-3</v>
      </c>
      <c r="E3652" t="s">
        <v>7</v>
      </c>
      <c r="F3652">
        <v>765</v>
      </c>
      <c r="G3652">
        <v>1902</v>
      </c>
      <c r="H3652">
        <v>0</v>
      </c>
      <c r="I3652">
        <v>0.59799999999999998</v>
      </c>
    </row>
    <row r="3653" spans="1:9" x14ac:dyDescent="0.2">
      <c r="A3653" t="s">
        <v>3291</v>
      </c>
      <c r="B3653" t="s">
        <v>118</v>
      </c>
      <c r="C3653">
        <v>3525</v>
      </c>
      <c r="D3653" s="41">
        <v>8.5925925925925926E-3</v>
      </c>
      <c r="E3653" t="s">
        <v>7</v>
      </c>
      <c r="F3653">
        <v>826</v>
      </c>
      <c r="G3653">
        <v>1968</v>
      </c>
      <c r="H3653">
        <v>0</v>
      </c>
      <c r="I3653">
        <v>0.57999999999999996</v>
      </c>
    </row>
    <row r="3654" spans="1:9" x14ac:dyDescent="0.2">
      <c r="A3654" t="s">
        <v>3292</v>
      </c>
      <c r="B3654" t="s">
        <v>118</v>
      </c>
      <c r="C3654">
        <v>3526</v>
      </c>
      <c r="D3654" s="41">
        <v>8.7164351851851847E-3</v>
      </c>
      <c r="E3654" t="s">
        <v>7</v>
      </c>
      <c r="F3654">
        <v>853</v>
      </c>
      <c r="G3654">
        <v>2059</v>
      </c>
      <c r="H3654">
        <v>0</v>
      </c>
      <c r="I3654">
        <v>0.58599999999999997</v>
      </c>
    </row>
    <row r="3655" spans="1:9" x14ac:dyDescent="0.2">
      <c r="A3655" t="s">
        <v>3293</v>
      </c>
      <c r="B3655" t="s">
        <v>118</v>
      </c>
      <c r="C3655">
        <v>3527</v>
      </c>
      <c r="D3655" s="41">
        <v>8.8726851851851866E-3</v>
      </c>
      <c r="E3655" t="s">
        <v>7</v>
      </c>
      <c r="F3655">
        <v>819</v>
      </c>
      <c r="G3655">
        <v>1900</v>
      </c>
      <c r="H3655">
        <v>0</v>
      </c>
      <c r="I3655">
        <v>0.56899999999999995</v>
      </c>
    </row>
    <row r="3656" spans="1:9" x14ac:dyDescent="0.2">
      <c r="A3656" t="s">
        <v>3294</v>
      </c>
      <c r="B3656" t="s">
        <v>118</v>
      </c>
      <c r="C3656">
        <v>3528</v>
      </c>
      <c r="D3656" s="41">
        <v>9.0046296296296298E-3</v>
      </c>
      <c r="E3656" t="s">
        <v>7</v>
      </c>
      <c r="F3656">
        <v>953</v>
      </c>
      <c r="G3656">
        <v>2246</v>
      </c>
      <c r="H3656">
        <v>0</v>
      </c>
      <c r="I3656">
        <v>0.57599999999999996</v>
      </c>
    </row>
    <row r="3657" spans="1:9" x14ac:dyDescent="0.2">
      <c r="A3657" t="s">
        <v>3295</v>
      </c>
      <c r="B3657" t="s">
        <v>118</v>
      </c>
      <c r="C3657">
        <v>3529</v>
      </c>
      <c r="D3657" s="41">
        <v>9.1759259259259259E-3</v>
      </c>
      <c r="E3657" t="s">
        <v>7</v>
      </c>
      <c r="F3657">
        <v>894</v>
      </c>
      <c r="G3657">
        <v>2309</v>
      </c>
      <c r="H3657">
        <v>0</v>
      </c>
      <c r="I3657">
        <v>0.61299999999999999</v>
      </c>
    </row>
    <row r="3658" spans="1:9" x14ac:dyDescent="0.2">
      <c r="A3658" t="s">
        <v>3296</v>
      </c>
      <c r="B3658" t="s">
        <v>118</v>
      </c>
      <c r="C3658">
        <v>3530</v>
      </c>
      <c r="D3658" s="41">
        <v>9.299768518518518E-3</v>
      </c>
      <c r="E3658" t="s">
        <v>7</v>
      </c>
      <c r="F3658">
        <v>693</v>
      </c>
      <c r="G3658">
        <v>1796</v>
      </c>
      <c r="H3658">
        <v>0</v>
      </c>
      <c r="I3658">
        <v>0.61399999999999999</v>
      </c>
    </row>
    <row r="3659" spans="1:9" x14ac:dyDescent="0.2">
      <c r="A3659" t="s">
        <v>3297</v>
      </c>
      <c r="B3659" t="s">
        <v>118</v>
      </c>
      <c r="C3659">
        <v>3531</v>
      </c>
      <c r="D3659" s="41">
        <v>9.4432870370370365E-3</v>
      </c>
      <c r="E3659" t="s">
        <v>7</v>
      </c>
      <c r="F3659">
        <v>692</v>
      </c>
      <c r="G3659">
        <v>2054</v>
      </c>
      <c r="H3659">
        <v>0</v>
      </c>
      <c r="I3659">
        <v>0.66300000000000003</v>
      </c>
    </row>
    <row r="3660" spans="1:9" x14ac:dyDescent="0.2">
      <c r="A3660" t="s">
        <v>3298</v>
      </c>
      <c r="B3660" t="s">
        <v>118</v>
      </c>
      <c r="C3660">
        <v>3532</v>
      </c>
      <c r="D3660" s="41">
        <v>9.5879629629629631E-3</v>
      </c>
      <c r="E3660" t="s">
        <v>7</v>
      </c>
      <c r="F3660">
        <v>652</v>
      </c>
      <c r="G3660">
        <v>2090</v>
      </c>
      <c r="H3660">
        <v>0</v>
      </c>
      <c r="I3660">
        <v>0.68799999999999994</v>
      </c>
    </row>
    <row r="3661" spans="1:9" x14ac:dyDescent="0.2">
      <c r="A3661" t="s">
        <v>3299</v>
      </c>
      <c r="B3661" t="s">
        <v>118</v>
      </c>
      <c r="C3661">
        <v>3533</v>
      </c>
      <c r="D3661" s="41">
        <v>9.7442129629629632E-3</v>
      </c>
      <c r="E3661" t="s">
        <v>7</v>
      </c>
      <c r="F3661">
        <v>989</v>
      </c>
      <c r="G3661">
        <v>2647</v>
      </c>
      <c r="H3661">
        <v>0</v>
      </c>
      <c r="I3661">
        <v>0.626</v>
      </c>
    </row>
    <row r="3662" spans="1:9" x14ac:dyDescent="0.2">
      <c r="A3662" t="s">
        <v>3300</v>
      </c>
      <c r="B3662" t="s">
        <v>118</v>
      </c>
      <c r="C3662">
        <v>3534</v>
      </c>
      <c r="D3662" s="41">
        <v>9.8761574074074081E-3</v>
      </c>
      <c r="E3662" t="s">
        <v>7</v>
      </c>
      <c r="F3662">
        <v>794</v>
      </c>
      <c r="G3662">
        <v>2234</v>
      </c>
      <c r="H3662">
        <v>0</v>
      </c>
      <c r="I3662">
        <v>0.64500000000000002</v>
      </c>
    </row>
    <row r="3663" spans="1:9" x14ac:dyDescent="0.2">
      <c r="A3663" t="s">
        <v>3301</v>
      </c>
      <c r="B3663" t="s">
        <v>118</v>
      </c>
      <c r="C3663">
        <v>3535</v>
      </c>
      <c r="D3663" s="41">
        <v>1.0077546296296296E-2</v>
      </c>
      <c r="E3663" t="s">
        <v>7</v>
      </c>
      <c r="F3663">
        <v>671</v>
      </c>
      <c r="G3663">
        <v>1869</v>
      </c>
      <c r="H3663">
        <v>0</v>
      </c>
      <c r="I3663">
        <v>0.64100000000000001</v>
      </c>
    </row>
    <row r="3664" spans="1:9" x14ac:dyDescent="0.2">
      <c r="A3664" t="s">
        <v>3302</v>
      </c>
      <c r="B3664" t="s">
        <v>118</v>
      </c>
      <c r="C3664">
        <v>3536</v>
      </c>
      <c r="D3664" s="41">
        <v>1.0208333333333333E-2</v>
      </c>
      <c r="E3664" t="s">
        <v>7</v>
      </c>
      <c r="F3664">
        <v>945</v>
      </c>
      <c r="G3664">
        <v>2577</v>
      </c>
      <c r="H3664">
        <v>0</v>
      </c>
      <c r="I3664">
        <v>0.63300000000000001</v>
      </c>
    </row>
    <row r="3665" spans="1:9" x14ac:dyDescent="0.2">
      <c r="A3665" t="s">
        <v>3303</v>
      </c>
      <c r="B3665" t="s">
        <v>118</v>
      </c>
      <c r="C3665">
        <v>3537</v>
      </c>
      <c r="D3665" s="41">
        <v>1.0379629629629629E-2</v>
      </c>
      <c r="E3665" t="s">
        <v>7</v>
      </c>
      <c r="F3665">
        <v>714</v>
      </c>
      <c r="G3665">
        <v>2310</v>
      </c>
      <c r="H3665">
        <v>0</v>
      </c>
      <c r="I3665">
        <v>0.69099999999999995</v>
      </c>
    </row>
    <row r="3666" spans="1:9" x14ac:dyDescent="0.2">
      <c r="A3666" t="s">
        <v>3304</v>
      </c>
      <c r="B3666" t="s">
        <v>118</v>
      </c>
      <c r="C3666">
        <v>3538</v>
      </c>
      <c r="D3666" s="41">
        <v>1.0523148148148148E-2</v>
      </c>
      <c r="E3666" t="s">
        <v>7</v>
      </c>
      <c r="F3666">
        <v>688</v>
      </c>
      <c r="G3666">
        <v>2302</v>
      </c>
      <c r="H3666">
        <v>0</v>
      </c>
      <c r="I3666">
        <v>0.70099999999999996</v>
      </c>
    </row>
    <row r="3667" spans="1:9" x14ac:dyDescent="0.2">
      <c r="A3667" t="s">
        <v>3305</v>
      </c>
      <c r="B3667" t="s">
        <v>118</v>
      </c>
      <c r="C3667">
        <v>3539</v>
      </c>
      <c r="D3667" s="41">
        <v>1.0680555555555556E-2</v>
      </c>
      <c r="E3667" t="s">
        <v>7</v>
      </c>
      <c r="F3667">
        <v>970</v>
      </c>
      <c r="G3667">
        <v>2490</v>
      </c>
      <c r="H3667">
        <v>0</v>
      </c>
      <c r="I3667">
        <v>0.61</v>
      </c>
    </row>
    <row r="3668" spans="1:9" x14ac:dyDescent="0.2">
      <c r="A3668" t="s">
        <v>3306</v>
      </c>
      <c r="B3668" t="s">
        <v>118</v>
      </c>
      <c r="C3668">
        <v>3540</v>
      </c>
      <c r="D3668" s="41">
        <v>1.0812500000000001E-2</v>
      </c>
      <c r="E3668" t="s">
        <v>7</v>
      </c>
      <c r="F3668">
        <v>745</v>
      </c>
      <c r="G3668">
        <v>2093</v>
      </c>
      <c r="H3668">
        <v>0</v>
      </c>
      <c r="I3668">
        <v>0.64400000000000002</v>
      </c>
    </row>
    <row r="3669" spans="1:9" x14ac:dyDescent="0.2">
      <c r="A3669" t="s">
        <v>3307</v>
      </c>
      <c r="B3669" t="s">
        <v>118</v>
      </c>
      <c r="C3669">
        <v>3541</v>
      </c>
      <c r="D3669" s="41">
        <v>1.0930555555555556E-2</v>
      </c>
      <c r="E3669" t="s">
        <v>7</v>
      </c>
      <c r="F3669">
        <v>799</v>
      </c>
      <c r="G3669">
        <v>2157</v>
      </c>
      <c r="H3669">
        <v>0</v>
      </c>
      <c r="I3669">
        <v>0.63</v>
      </c>
    </row>
    <row r="3670" spans="1:9" x14ac:dyDescent="0.2">
      <c r="A3670" t="s">
        <v>3308</v>
      </c>
      <c r="B3670" t="s">
        <v>118</v>
      </c>
      <c r="C3670">
        <v>3542</v>
      </c>
      <c r="D3670" s="41">
        <v>1.1028935185185185E-2</v>
      </c>
      <c r="E3670" t="s">
        <v>7</v>
      </c>
      <c r="F3670">
        <v>578</v>
      </c>
      <c r="G3670">
        <v>1467</v>
      </c>
      <c r="H3670">
        <v>0</v>
      </c>
      <c r="I3670">
        <v>0.60599999999999998</v>
      </c>
    </row>
    <row r="3671" spans="1:9" x14ac:dyDescent="0.2">
      <c r="A3671" t="s">
        <v>3309</v>
      </c>
      <c r="B3671" t="s">
        <v>118</v>
      </c>
      <c r="C3671">
        <v>3543</v>
      </c>
      <c r="D3671" s="41">
        <v>1.1158564814814814E-2</v>
      </c>
      <c r="E3671" t="s">
        <v>7</v>
      </c>
      <c r="F3671">
        <v>1366</v>
      </c>
      <c r="G3671">
        <v>3278</v>
      </c>
      <c r="H3671">
        <v>0</v>
      </c>
      <c r="I3671">
        <v>0.58299999999999996</v>
      </c>
    </row>
    <row r="3672" spans="1:9" x14ac:dyDescent="0.2">
      <c r="A3672" t="s">
        <v>3310</v>
      </c>
      <c r="B3672" t="s">
        <v>118</v>
      </c>
      <c r="C3672">
        <v>3544</v>
      </c>
      <c r="D3672" s="41">
        <v>1.1302083333333332E-2</v>
      </c>
      <c r="E3672" t="s">
        <v>7</v>
      </c>
      <c r="F3672">
        <v>832</v>
      </c>
      <c r="G3672">
        <v>2221</v>
      </c>
      <c r="H3672">
        <v>0</v>
      </c>
      <c r="I3672">
        <v>0.625</v>
      </c>
    </row>
    <row r="3673" spans="1:9" x14ac:dyDescent="0.2">
      <c r="A3673" t="s">
        <v>3311</v>
      </c>
      <c r="B3673" t="s">
        <v>118</v>
      </c>
      <c r="C3673">
        <v>3545</v>
      </c>
      <c r="D3673" s="41">
        <v>1.1791666666666667E-2</v>
      </c>
      <c r="E3673" t="s">
        <v>7</v>
      </c>
      <c r="F3673">
        <v>939</v>
      </c>
      <c r="G3673">
        <v>2488</v>
      </c>
      <c r="H3673">
        <v>0</v>
      </c>
      <c r="I3673">
        <v>0.623</v>
      </c>
    </row>
    <row r="3674" spans="1:9" x14ac:dyDescent="0.2">
      <c r="A3674" t="s">
        <v>3312</v>
      </c>
      <c r="B3674" t="s">
        <v>118</v>
      </c>
      <c r="C3674">
        <v>3546</v>
      </c>
      <c r="D3674" s="41">
        <v>1.1920138888888888E-2</v>
      </c>
      <c r="E3674" t="s">
        <v>7</v>
      </c>
      <c r="F3674">
        <v>908</v>
      </c>
      <c r="G3674">
        <v>2458</v>
      </c>
      <c r="H3674">
        <v>0</v>
      </c>
      <c r="I3674">
        <v>0.63100000000000001</v>
      </c>
    </row>
    <row r="3675" spans="1:9" x14ac:dyDescent="0.2">
      <c r="A3675" t="s">
        <v>3313</v>
      </c>
      <c r="B3675" t="s">
        <v>118</v>
      </c>
      <c r="C3675">
        <v>3547</v>
      </c>
      <c r="D3675" s="41">
        <v>1.2085648148148149E-2</v>
      </c>
      <c r="E3675" t="s">
        <v>7</v>
      </c>
      <c r="F3675">
        <v>610</v>
      </c>
      <c r="G3675">
        <v>1807</v>
      </c>
      <c r="H3675">
        <v>0</v>
      </c>
      <c r="I3675">
        <v>0.66200000000000003</v>
      </c>
    </row>
    <row r="3676" spans="1:9" x14ac:dyDescent="0.2">
      <c r="A3676" t="s">
        <v>3314</v>
      </c>
      <c r="B3676" t="s">
        <v>118</v>
      </c>
      <c r="C3676">
        <v>3548</v>
      </c>
      <c r="D3676" s="41">
        <v>1.2199074074074072E-2</v>
      </c>
      <c r="E3676" t="s">
        <v>7</v>
      </c>
      <c r="F3676">
        <v>665</v>
      </c>
      <c r="G3676">
        <v>1986</v>
      </c>
      <c r="H3676">
        <v>0</v>
      </c>
      <c r="I3676">
        <v>0.66500000000000004</v>
      </c>
    </row>
    <row r="3677" spans="1:9" x14ac:dyDescent="0.2">
      <c r="A3677" t="s">
        <v>3315</v>
      </c>
      <c r="B3677" t="s">
        <v>118</v>
      </c>
      <c r="C3677">
        <v>3549</v>
      </c>
      <c r="D3677" s="41">
        <v>1.2315972222222221E-2</v>
      </c>
      <c r="E3677" t="s">
        <v>7</v>
      </c>
      <c r="F3677">
        <v>882</v>
      </c>
      <c r="G3677">
        <v>2312</v>
      </c>
      <c r="H3677">
        <v>0</v>
      </c>
      <c r="I3677">
        <v>0.61899999999999999</v>
      </c>
    </row>
    <row r="3678" spans="1:9" x14ac:dyDescent="0.2">
      <c r="A3678" t="s">
        <v>3316</v>
      </c>
      <c r="B3678" t="s">
        <v>118</v>
      </c>
      <c r="C3678">
        <v>3550</v>
      </c>
      <c r="D3678" s="41">
        <v>1.2487268518518517E-2</v>
      </c>
      <c r="E3678" t="s">
        <v>7</v>
      </c>
      <c r="F3678">
        <v>761</v>
      </c>
      <c r="G3678">
        <v>2188</v>
      </c>
      <c r="H3678">
        <v>0</v>
      </c>
      <c r="I3678">
        <v>0.65200000000000002</v>
      </c>
    </row>
    <row r="3679" spans="1:9" x14ac:dyDescent="0.2">
      <c r="A3679" t="s">
        <v>3317</v>
      </c>
      <c r="B3679" t="s">
        <v>118</v>
      </c>
      <c r="C3679">
        <v>3551</v>
      </c>
      <c r="D3679" s="41">
        <v>1.2633101851851852E-2</v>
      </c>
      <c r="E3679" t="s">
        <v>7</v>
      </c>
      <c r="F3679">
        <v>641</v>
      </c>
      <c r="G3679">
        <v>1920</v>
      </c>
      <c r="H3679">
        <v>0</v>
      </c>
      <c r="I3679">
        <v>0.66600000000000004</v>
      </c>
    </row>
    <row r="3680" spans="1:9" x14ac:dyDescent="0.2">
      <c r="A3680" t="s">
        <v>3318</v>
      </c>
      <c r="B3680" t="s">
        <v>118</v>
      </c>
      <c r="C3680">
        <v>3552</v>
      </c>
      <c r="D3680" s="41">
        <v>1.2763888888888887E-2</v>
      </c>
      <c r="E3680" t="s">
        <v>7</v>
      </c>
      <c r="F3680">
        <v>798</v>
      </c>
      <c r="G3680">
        <v>2211</v>
      </c>
      <c r="H3680">
        <v>0</v>
      </c>
      <c r="I3680">
        <v>0.63900000000000001</v>
      </c>
    </row>
    <row r="3681" spans="1:9" x14ac:dyDescent="0.2">
      <c r="A3681" t="s">
        <v>3319</v>
      </c>
      <c r="B3681" t="s">
        <v>118</v>
      </c>
      <c r="C3681">
        <v>3553</v>
      </c>
      <c r="D3681" s="41">
        <v>1.2921296296296297E-2</v>
      </c>
      <c r="E3681" t="s">
        <v>7</v>
      </c>
      <c r="F3681">
        <v>860</v>
      </c>
      <c r="G3681">
        <v>2684</v>
      </c>
      <c r="H3681">
        <v>0</v>
      </c>
      <c r="I3681">
        <v>0.68</v>
      </c>
    </row>
    <row r="3682" spans="1:9" x14ac:dyDescent="0.2">
      <c r="A3682" t="s">
        <v>3320</v>
      </c>
      <c r="B3682" t="s">
        <v>118</v>
      </c>
      <c r="C3682">
        <v>3554</v>
      </c>
      <c r="D3682" s="41">
        <v>1.306712962962963E-2</v>
      </c>
      <c r="E3682" t="s">
        <v>7</v>
      </c>
      <c r="F3682">
        <v>1089</v>
      </c>
      <c r="G3682">
        <v>2718</v>
      </c>
      <c r="H3682">
        <v>0</v>
      </c>
      <c r="I3682">
        <v>0.59899999999999998</v>
      </c>
    </row>
    <row r="3683" spans="1:9" x14ac:dyDescent="0.2">
      <c r="A3683" t="s">
        <v>3321</v>
      </c>
      <c r="B3683" t="s">
        <v>118</v>
      </c>
      <c r="C3683">
        <v>3555</v>
      </c>
      <c r="D3683" s="41">
        <v>1.3197916666666665E-2</v>
      </c>
      <c r="E3683" t="s">
        <v>7</v>
      </c>
      <c r="F3683">
        <v>746</v>
      </c>
      <c r="G3683">
        <v>2488</v>
      </c>
      <c r="H3683">
        <v>0</v>
      </c>
      <c r="I3683">
        <v>0.7</v>
      </c>
    </row>
    <row r="3684" spans="1:9" x14ac:dyDescent="0.2">
      <c r="A3684" t="s">
        <v>3322</v>
      </c>
      <c r="B3684" t="s">
        <v>118</v>
      </c>
      <c r="C3684">
        <v>3556</v>
      </c>
      <c r="D3684" s="41">
        <v>1.3297453703703705E-2</v>
      </c>
      <c r="E3684" t="s">
        <v>7</v>
      </c>
      <c r="F3684">
        <v>891</v>
      </c>
      <c r="G3684">
        <v>2348</v>
      </c>
      <c r="H3684">
        <v>0</v>
      </c>
      <c r="I3684">
        <v>0.621</v>
      </c>
    </row>
    <row r="3685" spans="1:9" x14ac:dyDescent="0.2">
      <c r="A3685" t="s">
        <v>3323</v>
      </c>
      <c r="B3685" t="s">
        <v>118</v>
      </c>
      <c r="C3685">
        <v>3557</v>
      </c>
      <c r="D3685" s="41">
        <v>1.3421296296296297E-2</v>
      </c>
      <c r="E3685" t="s">
        <v>7</v>
      </c>
      <c r="F3685">
        <v>1062</v>
      </c>
      <c r="G3685">
        <v>2813</v>
      </c>
      <c r="H3685">
        <v>0</v>
      </c>
      <c r="I3685">
        <v>0.622</v>
      </c>
    </row>
    <row r="3686" spans="1:9" x14ac:dyDescent="0.2">
      <c r="A3686" t="s">
        <v>3324</v>
      </c>
      <c r="B3686" t="s">
        <v>118</v>
      </c>
      <c r="C3686">
        <v>3558</v>
      </c>
      <c r="D3686" s="41">
        <v>1.3538194444444445E-2</v>
      </c>
      <c r="E3686" t="s">
        <v>7</v>
      </c>
      <c r="F3686">
        <v>813</v>
      </c>
      <c r="G3686">
        <v>2265</v>
      </c>
      <c r="H3686">
        <v>0</v>
      </c>
      <c r="I3686">
        <v>0.64100000000000001</v>
      </c>
    </row>
    <row r="3687" spans="1:9" x14ac:dyDescent="0.2">
      <c r="A3687" t="s">
        <v>3325</v>
      </c>
      <c r="B3687" t="s">
        <v>118</v>
      </c>
      <c r="C3687">
        <v>3559</v>
      </c>
      <c r="D3687" s="41">
        <v>1.3650462962962963E-2</v>
      </c>
      <c r="E3687" t="s">
        <v>7</v>
      </c>
      <c r="F3687">
        <v>844</v>
      </c>
      <c r="G3687">
        <v>2507</v>
      </c>
      <c r="H3687">
        <v>0</v>
      </c>
      <c r="I3687">
        <v>0.66300000000000003</v>
      </c>
    </row>
    <row r="3688" spans="1:9" x14ac:dyDescent="0.2">
      <c r="A3688" t="s">
        <v>3326</v>
      </c>
      <c r="B3688" t="s">
        <v>118</v>
      </c>
      <c r="C3688">
        <v>3560</v>
      </c>
      <c r="D3688" s="41">
        <v>1.3795138888888886E-2</v>
      </c>
      <c r="E3688" t="s">
        <v>7</v>
      </c>
      <c r="F3688">
        <v>727</v>
      </c>
      <c r="G3688">
        <v>1966</v>
      </c>
      <c r="H3688">
        <v>0</v>
      </c>
      <c r="I3688">
        <v>0.63</v>
      </c>
    </row>
    <row r="3689" spans="1:9" x14ac:dyDescent="0.2">
      <c r="A3689" t="s">
        <v>3327</v>
      </c>
      <c r="B3689" t="s">
        <v>118</v>
      </c>
      <c r="C3689">
        <v>3561</v>
      </c>
      <c r="D3689" s="41">
        <v>1.3925925925925927E-2</v>
      </c>
      <c r="E3689" t="s">
        <v>7</v>
      </c>
      <c r="F3689">
        <v>763</v>
      </c>
      <c r="G3689">
        <v>2278</v>
      </c>
      <c r="H3689">
        <v>0</v>
      </c>
      <c r="I3689">
        <v>0.66500000000000004</v>
      </c>
    </row>
    <row r="3690" spans="1:9" x14ac:dyDescent="0.2">
      <c r="A3690" t="s">
        <v>3328</v>
      </c>
      <c r="B3690" t="s">
        <v>118</v>
      </c>
      <c r="C3690">
        <v>3562</v>
      </c>
      <c r="D3690" s="41">
        <v>1.4055555555555556E-2</v>
      </c>
      <c r="E3690" t="s">
        <v>7</v>
      </c>
      <c r="F3690">
        <v>583</v>
      </c>
      <c r="G3690">
        <v>1831</v>
      </c>
      <c r="H3690">
        <v>0</v>
      </c>
      <c r="I3690">
        <v>0.68200000000000005</v>
      </c>
    </row>
    <row r="3691" spans="1:9" x14ac:dyDescent="0.2">
      <c r="A3691" t="s">
        <v>3329</v>
      </c>
      <c r="B3691" t="s">
        <v>118</v>
      </c>
      <c r="C3691">
        <v>3563</v>
      </c>
      <c r="D3691" s="41">
        <v>1.4187499999999999E-2</v>
      </c>
      <c r="E3691" t="s">
        <v>7</v>
      </c>
      <c r="F3691">
        <v>956</v>
      </c>
      <c r="G3691">
        <v>2534</v>
      </c>
      <c r="H3691">
        <v>0</v>
      </c>
      <c r="I3691">
        <v>0.623</v>
      </c>
    </row>
    <row r="3692" spans="1:9" x14ac:dyDescent="0.2">
      <c r="A3692" t="s">
        <v>3330</v>
      </c>
      <c r="B3692" t="s">
        <v>118</v>
      </c>
      <c r="C3692">
        <v>3564</v>
      </c>
      <c r="D3692" s="41">
        <v>1.7940972222222223E-2</v>
      </c>
      <c r="E3692" t="s">
        <v>7</v>
      </c>
      <c r="F3692">
        <v>800</v>
      </c>
      <c r="G3692">
        <v>1809</v>
      </c>
      <c r="H3692">
        <v>0</v>
      </c>
      <c r="I3692">
        <v>0.55800000000000005</v>
      </c>
    </row>
    <row r="3693" spans="1:9" x14ac:dyDescent="0.2">
      <c r="A3693" t="s">
        <v>3331</v>
      </c>
      <c r="B3693" t="s">
        <v>118</v>
      </c>
      <c r="C3693">
        <v>3565</v>
      </c>
      <c r="D3693" s="41">
        <v>1.8129629629629631E-2</v>
      </c>
      <c r="E3693" t="s">
        <v>7</v>
      </c>
      <c r="F3693">
        <v>792</v>
      </c>
      <c r="G3693">
        <v>1891</v>
      </c>
      <c r="H3693">
        <v>0</v>
      </c>
      <c r="I3693">
        <v>0.58099999999999996</v>
      </c>
    </row>
    <row r="3694" spans="1:9" x14ac:dyDescent="0.2">
      <c r="A3694" t="s">
        <v>3332</v>
      </c>
      <c r="B3694" t="s">
        <v>118</v>
      </c>
      <c r="C3694">
        <v>3566</v>
      </c>
      <c r="D3694" s="41">
        <v>1.8274305555555558E-2</v>
      </c>
      <c r="E3694" t="s">
        <v>7</v>
      </c>
      <c r="F3694">
        <v>674</v>
      </c>
      <c r="G3694">
        <v>1778</v>
      </c>
      <c r="H3694">
        <v>0</v>
      </c>
      <c r="I3694">
        <v>0.621</v>
      </c>
    </row>
    <row r="3695" spans="1:9" x14ac:dyDescent="0.2">
      <c r="A3695" t="s">
        <v>3333</v>
      </c>
      <c r="B3695" t="s">
        <v>118</v>
      </c>
      <c r="C3695">
        <v>3567</v>
      </c>
      <c r="D3695" s="41">
        <v>1.840162037037037E-2</v>
      </c>
      <c r="E3695" t="s">
        <v>7</v>
      </c>
      <c r="F3695">
        <v>711</v>
      </c>
      <c r="G3695">
        <v>2048</v>
      </c>
      <c r="H3695">
        <v>0</v>
      </c>
      <c r="I3695">
        <v>0.65300000000000002</v>
      </c>
    </row>
    <row r="3696" spans="1:9" x14ac:dyDescent="0.2">
      <c r="A3696" t="s">
        <v>3334</v>
      </c>
      <c r="B3696" t="s">
        <v>118</v>
      </c>
      <c r="C3696">
        <v>3568</v>
      </c>
      <c r="D3696" s="41">
        <v>1.8525462962962962E-2</v>
      </c>
      <c r="E3696" t="s">
        <v>7</v>
      </c>
      <c r="F3696">
        <v>757</v>
      </c>
      <c r="G3696">
        <v>2160</v>
      </c>
      <c r="H3696">
        <v>0</v>
      </c>
      <c r="I3696">
        <v>0.65</v>
      </c>
    </row>
    <row r="3697" spans="1:9" x14ac:dyDescent="0.2">
      <c r="A3697" t="s">
        <v>3335</v>
      </c>
      <c r="B3697" t="s">
        <v>118</v>
      </c>
      <c r="C3697">
        <v>3569</v>
      </c>
      <c r="D3697" s="41">
        <v>1.8624999999999999E-2</v>
      </c>
      <c r="E3697" t="s">
        <v>7</v>
      </c>
      <c r="F3697">
        <v>812</v>
      </c>
      <c r="G3697">
        <v>2445</v>
      </c>
      <c r="H3697">
        <v>0</v>
      </c>
      <c r="I3697">
        <v>0.66800000000000004</v>
      </c>
    </row>
    <row r="3698" spans="1:9" x14ac:dyDescent="0.2">
      <c r="A3698" t="s">
        <v>3336</v>
      </c>
      <c r="B3698" t="s">
        <v>118</v>
      </c>
      <c r="C3698">
        <v>3570</v>
      </c>
      <c r="D3698" s="41">
        <v>1.8703703703703705E-2</v>
      </c>
      <c r="E3698" t="s">
        <v>7</v>
      </c>
      <c r="F3698">
        <v>914</v>
      </c>
      <c r="G3698">
        <v>2365</v>
      </c>
      <c r="H3698">
        <v>0</v>
      </c>
      <c r="I3698">
        <v>0.61399999999999999</v>
      </c>
    </row>
    <row r="3699" spans="1:9" x14ac:dyDescent="0.2">
      <c r="A3699" t="s">
        <v>3337</v>
      </c>
      <c r="B3699" t="s">
        <v>118</v>
      </c>
      <c r="C3699">
        <v>3571</v>
      </c>
      <c r="D3699" s="41">
        <v>1.8796296296296297E-2</v>
      </c>
      <c r="E3699" t="s">
        <v>7</v>
      </c>
      <c r="F3699">
        <v>840</v>
      </c>
      <c r="G3699">
        <v>2311</v>
      </c>
      <c r="H3699">
        <v>0</v>
      </c>
      <c r="I3699">
        <v>0.63700000000000001</v>
      </c>
    </row>
    <row r="3700" spans="1:9" x14ac:dyDescent="0.2">
      <c r="A3700" t="s">
        <v>3338</v>
      </c>
      <c r="B3700" t="s">
        <v>118</v>
      </c>
      <c r="C3700">
        <v>3572</v>
      </c>
      <c r="D3700" s="41">
        <v>1.8908564814814812E-2</v>
      </c>
      <c r="E3700" t="s">
        <v>7</v>
      </c>
      <c r="F3700">
        <v>982</v>
      </c>
      <c r="G3700">
        <v>2536</v>
      </c>
      <c r="H3700">
        <v>0</v>
      </c>
      <c r="I3700">
        <v>0.61299999999999999</v>
      </c>
    </row>
    <row r="3701" spans="1:9" x14ac:dyDescent="0.2">
      <c r="A3701" t="s">
        <v>3339</v>
      </c>
      <c r="B3701" t="s">
        <v>118</v>
      </c>
      <c r="C3701">
        <v>3573</v>
      </c>
      <c r="D3701" s="41">
        <v>1.9025462962962963E-2</v>
      </c>
      <c r="E3701" t="s">
        <v>7</v>
      </c>
      <c r="F3701">
        <v>749</v>
      </c>
      <c r="G3701">
        <v>2002</v>
      </c>
      <c r="H3701">
        <v>0</v>
      </c>
      <c r="I3701">
        <v>0.626</v>
      </c>
    </row>
    <row r="3702" spans="1:9" x14ac:dyDescent="0.2">
      <c r="A3702" t="s">
        <v>3340</v>
      </c>
      <c r="B3702" t="s">
        <v>118</v>
      </c>
      <c r="C3702">
        <v>3574</v>
      </c>
      <c r="D3702" s="41">
        <v>1.9157407407407408E-2</v>
      </c>
      <c r="E3702" t="s">
        <v>7</v>
      </c>
      <c r="F3702">
        <v>763</v>
      </c>
      <c r="G3702">
        <v>2063</v>
      </c>
      <c r="H3702">
        <v>0</v>
      </c>
      <c r="I3702">
        <v>0.63</v>
      </c>
    </row>
    <row r="3703" spans="1:9" x14ac:dyDescent="0.2">
      <c r="A3703" t="s">
        <v>3341</v>
      </c>
      <c r="B3703" t="s">
        <v>118</v>
      </c>
      <c r="C3703">
        <v>3575</v>
      </c>
      <c r="D3703" s="41">
        <v>1.9283564814814816E-2</v>
      </c>
      <c r="E3703" t="s">
        <v>7</v>
      </c>
      <c r="F3703">
        <v>1093</v>
      </c>
      <c r="G3703">
        <v>2934</v>
      </c>
      <c r="H3703">
        <v>0</v>
      </c>
      <c r="I3703">
        <v>0.627</v>
      </c>
    </row>
    <row r="3704" spans="1:9" x14ac:dyDescent="0.2">
      <c r="A3704" t="s">
        <v>3342</v>
      </c>
      <c r="B3704" t="s">
        <v>118</v>
      </c>
      <c r="C3704">
        <v>3576</v>
      </c>
      <c r="D3704" s="41">
        <v>1.938078703703704E-2</v>
      </c>
      <c r="E3704" t="s">
        <v>7</v>
      </c>
      <c r="F3704">
        <v>760</v>
      </c>
      <c r="G3704">
        <v>1730</v>
      </c>
      <c r="H3704">
        <v>0</v>
      </c>
      <c r="I3704">
        <v>0.56100000000000005</v>
      </c>
    </row>
    <row r="3705" spans="1:9" x14ac:dyDescent="0.2">
      <c r="A3705" t="s">
        <v>3343</v>
      </c>
      <c r="B3705" t="s">
        <v>118</v>
      </c>
      <c r="C3705">
        <v>3577</v>
      </c>
      <c r="D3705" s="41">
        <v>1.9506944444444445E-2</v>
      </c>
      <c r="E3705" t="s">
        <v>7</v>
      </c>
      <c r="F3705">
        <v>754</v>
      </c>
      <c r="G3705">
        <v>2058</v>
      </c>
      <c r="H3705">
        <v>0</v>
      </c>
      <c r="I3705">
        <v>0.63400000000000001</v>
      </c>
    </row>
    <row r="3706" spans="1:9" x14ac:dyDescent="0.2">
      <c r="A3706" t="s">
        <v>7361</v>
      </c>
      <c r="B3706" t="s">
        <v>118</v>
      </c>
      <c r="C3706">
        <v>3578</v>
      </c>
      <c r="D3706" s="41">
        <v>1.9628472222222224E-2</v>
      </c>
      <c r="E3706" t="s">
        <v>7</v>
      </c>
      <c r="F3706">
        <v>1116</v>
      </c>
      <c r="G3706">
        <v>1550</v>
      </c>
      <c r="H3706">
        <v>0</v>
      </c>
      <c r="I3706">
        <v>0.28000000000000003</v>
      </c>
    </row>
    <row r="3707" spans="1:9" x14ac:dyDescent="0.2">
      <c r="A3707" t="s">
        <v>3345</v>
      </c>
      <c r="B3707" t="s">
        <v>118</v>
      </c>
      <c r="C3707">
        <v>3579</v>
      </c>
      <c r="D3707" s="41">
        <v>1.988888888888889E-2</v>
      </c>
      <c r="E3707" t="s">
        <v>7</v>
      </c>
      <c r="F3707">
        <v>766</v>
      </c>
      <c r="G3707">
        <v>2176</v>
      </c>
      <c r="H3707">
        <v>0</v>
      </c>
      <c r="I3707">
        <v>0.64800000000000002</v>
      </c>
    </row>
    <row r="3708" spans="1:9" x14ac:dyDescent="0.2">
      <c r="A3708" t="s">
        <v>3346</v>
      </c>
      <c r="B3708" t="s">
        <v>118</v>
      </c>
      <c r="C3708">
        <v>3580</v>
      </c>
      <c r="D3708" s="41">
        <v>1.9974537037037037E-2</v>
      </c>
      <c r="E3708" t="s">
        <v>7</v>
      </c>
      <c r="F3708">
        <v>877</v>
      </c>
      <c r="G3708">
        <v>2623</v>
      </c>
      <c r="H3708">
        <v>0</v>
      </c>
      <c r="I3708">
        <v>0.66600000000000004</v>
      </c>
    </row>
    <row r="3709" spans="1:9" x14ac:dyDescent="0.2">
      <c r="A3709" t="s">
        <v>3347</v>
      </c>
      <c r="B3709" t="s">
        <v>118</v>
      </c>
      <c r="C3709">
        <v>3581</v>
      </c>
      <c r="D3709" s="41">
        <v>2.0106481481481482E-2</v>
      </c>
      <c r="E3709" t="s">
        <v>7</v>
      </c>
      <c r="F3709">
        <v>509</v>
      </c>
      <c r="G3709">
        <v>1501</v>
      </c>
      <c r="H3709">
        <v>0</v>
      </c>
      <c r="I3709">
        <v>0.66100000000000003</v>
      </c>
    </row>
    <row r="3710" spans="1:9" x14ac:dyDescent="0.2">
      <c r="A3710" t="s">
        <v>3348</v>
      </c>
      <c r="B3710" t="s">
        <v>118</v>
      </c>
      <c r="C3710">
        <v>3582</v>
      </c>
      <c r="D3710" s="41">
        <v>2.0218749999999997E-2</v>
      </c>
      <c r="E3710" t="s">
        <v>7</v>
      </c>
      <c r="F3710">
        <v>794</v>
      </c>
      <c r="G3710">
        <v>2098</v>
      </c>
      <c r="H3710">
        <v>0</v>
      </c>
      <c r="I3710">
        <v>0.622</v>
      </c>
    </row>
    <row r="3711" spans="1:9" x14ac:dyDescent="0.2">
      <c r="A3711" t="s">
        <v>3349</v>
      </c>
      <c r="B3711" t="s">
        <v>118</v>
      </c>
      <c r="C3711">
        <v>3583</v>
      </c>
      <c r="D3711" s="41">
        <v>2.0350694444444446E-2</v>
      </c>
      <c r="E3711" t="s">
        <v>7</v>
      </c>
      <c r="F3711">
        <v>537</v>
      </c>
      <c r="G3711">
        <v>1409</v>
      </c>
      <c r="H3711">
        <v>0</v>
      </c>
      <c r="I3711">
        <v>0.61899999999999999</v>
      </c>
    </row>
    <row r="3712" spans="1:9" x14ac:dyDescent="0.2">
      <c r="A3712" t="s">
        <v>3350</v>
      </c>
      <c r="B3712" t="s">
        <v>118</v>
      </c>
      <c r="C3712">
        <v>3584</v>
      </c>
      <c r="D3712" s="41">
        <v>2.0837962962962964E-2</v>
      </c>
      <c r="E3712" t="s">
        <v>7</v>
      </c>
      <c r="F3712">
        <v>620</v>
      </c>
      <c r="G3712">
        <v>1946</v>
      </c>
      <c r="H3712">
        <v>0</v>
      </c>
      <c r="I3712">
        <v>0.68100000000000005</v>
      </c>
    </row>
    <row r="3713" spans="1:9" x14ac:dyDescent="0.2">
      <c r="A3713" t="s">
        <v>3351</v>
      </c>
      <c r="B3713" t="s">
        <v>118</v>
      </c>
      <c r="C3713">
        <v>3585</v>
      </c>
      <c r="D3713" s="41">
        <v>2.0937499999999998E-2</v>
      </c>
      <c r="E3713" t="s">
        <v>7</v>
      </c>
      <c r="F3713">
        <v>615</v>
      </c>
      <c r="G3713">
        <v>1549</v>
      </c>
      <c r="H3713">
        <v>0</v>
      </c>
      <c r="I3713">
        <v>0.60299999999999998</v>
      </c>
    </row>
    <row r="3714" spans="1:9" x14ac:dyDescent="0.2">
      <c r="A3714" t="s">
        <v>3352</v>
      </c>
      <c r="B3714" t="s">
        <v>118</v>
      </c>
      <c r="C3714">
        <v>3586</v>
      </c>
      <c r="D3714" s="41">
        <v>2.1069444444444446E-2</v>
      </c>
      <c r="E3714" t="s">
        <v>7</v>
      </c>
      <c r="F3714">
        <v>1092</v>
      </c>
      <c r="G3714">
        <v>2782</v>
      </c>
      <c r="H3714">
        <v>0</v>
      </c>
      <c r="I3714">
        <v>0.60699999999999998</v>
      </c>
    </row>
    <row r="3715" spans="1:9" x14ac:dyDescent="0.2">
      <c r="A3715" t="s">
        <v>3353</v>
      </c>
      <c r="B3715" t="s">
        <v>118</v>
      </c>
      <c r="C3715">
        <v>3587</v>
      </c>
      <c r="D3715" s="41">
        <v>2.1214120370370373E-2</v>
      </c>
      <c r="E3715" t="s">
        <v>7</v>
      </c>
      <c r="F3715">
        <v>862</v>
      </c>
      <c r="G3715">
        <v>2252</v>
      </c>
      <c r="H3715">
        <v>0</v>
      </c>
      <c r="I3715">
        <v>0.61699999999999999</v>
      </c>
    </row>
    <row r="3716" spans="1:9" x14ac:dyDescent="0.2">
      <c r="A3716" t="s">
        <v>3354</v>
      </c>
      <c r="B3716" t="s">
        <v>118</v>
      </c>
      <c r="C3716">
        <v>3588</v>
      </c>
      <c r="D3716" s="41">
        <v>2.1357638888888888E-2</v>
      </c>
      <c r="E3716" t="s">
        <v>7</v>
      </c>
      <c r="F3716">
        <v>662</v>
      </c>
      <c r="G3716">
        <v>1645</v>
      </c>
      <c r="H3716">
        <v>0</v>
      </c>
      <c r="I3716">
        <v>0.59799999999999998</v>
      </c>
    </row>
    <row r="3717" spans="1:9" x14ac:dyDescent="0.2">
      <c r="A3717" t="s">
        <v>3355</v>
      </c>
      <c r="B3717" t="s">
        <v>118</v>
      </c>
      <c r="C3717">
        <v>3589</v>
      </c>
      <c r="D3717" s="41">
        <v>2.1502314814814818E-2</v>
      </c>
      <c r="E3717" t="s">
        <v>7</v>
      </c>
      <c r="F3717">
        <v>530</v>
      </c>
      <c r="G3717">
        <v>1525</v>
      </c>
      <c r="H3717">
        <v>0</v>
      </c>
      <c r="I3717">
        <v>0.65200000000000002</v>
      </c>
    </row>
    <row r="3718" spans="1:9" x14ac:dyDescent="0.2">
      <c r="A3718" t="s">
        <v>3356</v>
      </c>
      <c r="B3718" t="s">
        <v>118</v>
      </c>
      <c r="C3718">
        <v>3590</v>
      </c>
      <c r="D3718" s="41">
        <v>2.1587962962962962E-2</v>
      </c>
      <c r="E3718" t="s">
        <v>7</v>
      </c>
      <c r="F3718">
        <v>586</v>
      </c>
      <c r="G3718">
        <v>1715</v>
      </c>
      <c r="H3718">
        <v>0</v>
      </c>
      <c r="I3718">
        <v>0.65800000000000003</v>
      </c>
    </row>
    <row r="3719" spans="1:9" x14ac:dyDescent="0.2">
      <c r="A3719" t="s">
        <v>3357</v>
      </c>
      <c r="B3719" t="s">
        <v>118</v>
      </c>
      <c r="C3719">
        <v>3591</v>
      </c>
      <c r="D3719" s="41">
        <v>2.171990740740741E-2</v>
      </c>
      <c r="E3719" t="s">
        <v>7</v>
      </c>
      <c r="F3719">
        <v>937</v>
      </c>
      <c r="G3719">
        <v>2492</v>
      </c>
      <c r="H3719">
        <v>0</v>
      </c>
      <c r="I3719">
        <v>0.624</v>
      </c>
    </row>
    <row r="3720" spans="1:9" x14ac:dyDescent="0.2">
      <c r="A3720" t="s">
        <v>3358</v>
      </c>
      <c r="B3720" t="s">
        <v>118</v>
      </c>
      <c r="C3720">
        <v>3592</v>
      </c>
      <c r="D3720" s="41">
        <v>2.1821759259259259E-2</v>
      </c>
      <c r="E3720" t="s">
        <v>7</v>
      </c>
      <c r="F3720">
        <v>509</v>
      </c>
      <c r="G3720">
        <v>1187</v>
      </c>
      <c r="H3720">
        <v>0</v>
      </c>
      <c r="I3720">
        <v>0.57099999999999995</v>
      </c>
    </row>
    <row r="3721" spans="1:9" x14ac:dyDescent="0.2">
      <c r="A3721" t="s">
        <v>3359</v>
      </c>
      <c r="B3721" t="s">
        <v>118</v>
      </c>
      <c r="C3721">
        <v>3593</v>
      </c>
      <c r="D3721" s="41">
        <v>2.1914351851851852E-2</v>
      </c>
      <c r="E3721" t="s">
        <v>7</v>
      </c>
      <c r="F3721">
        <v>854</v>
      </c>
      <c r="G3721">
        <v>2178</v>
      </c>
      <c r="H3721">
        <v>0</v>
      </c>
      <c r="I3721">
        <v>0.60799999999999998</v>
      </c>
    </row>
    <row r="3722" spans="1:9" x14ac:dyDescent="0.2">
      <c r="A3722" t="s">
        <v>3360</v>
      </c>
      <c r="B3722" t="s">
        <v>118</v>
      </c>
      <c r="C3722">
        <v>3594</v>
      </c>
      <c r="D3722" s="41">
        <v>2.2041666666666668E-2</v>
      </c>
      <c r="E3722" t="s">
        <v>7</v>
      </c>
      <c r="F3722">
        <v>740</v>
      </c>
      <c r="G3722">
        <v>1718</v>
      </c>
      <c r="H3722">
        <v>0</v>
      </c>
      <c r="I3722">
        <v>0.56899999999999995</v>
      </c>
    </row>
    <row r="3723" spans="1:9" x14ac:dyDescent="0.2">
      <c r="A3723" t="s">
        <v>3361</v>
      </c>
      <c r="B3723" t="s">
        <v>118</v>
      </c>
      <c r="C3723">
        <v>3595</v>
      </c>
      <c r="D3723" s="41">
        <v>2.2150462962962966E-2</v>
      </c>
      <c r="E3723" t="s">
        <v>7</v>
      </c>
      <c r="F3723">
        <v>633</v>
      </c>
      <c r="G3723">
        <v>1733</v>
      </c>
      <c r="H3723">
        <v>0</v>
      </c>
      <c r="I3723">
        <v>0.63500000000000001</v>
      </c>
    </row>
    <row r="3724" spans="1:9" x14ac:dyDescent="0.2">
      <c r="A3724" t="s">
        <v>3362</v>
      </c>
      <c r="B3724" t="s">
        <v>118</v>
      </c>
      <c r="C3724">
        <v>3596</v>
      </c>
      <c r="D3724" s="41">
        <v>2.22650462962963E-2</v>
      </c>
      <c r="E3724" t="s">
        <v>7</v>
      </c>
      <c r="F3724">
        <v>1124</v>
      </c>
      <c r="G3724">
        <v>2809</v>
      </c>
      <c r="H3724">
        <v>0</v>
      </c>
      <c r="I3724">
        <v>0.6</v>
      </c>
    </row>
    <row r="3725" spans="1:9" x14ac:dyDescent="0.2">
      <c r="A3725" t="s">
        <v>3363</v>
      </c>
      <c r="B3725" t="s">
        <v>118</v>
      </c>
      <c r="C3725">
        <v>3597</v>
      </c>
      <c r="D3725" s="41">
        <v>2.2371527777777778E-2</v>
      </c>
      <c r="E3725" t="s">
        <v>7</v>
      </c>
      <c r="F3725">
        <v>775</v>
      </c>
      <c r="G3725">
        <v>2364</v>
      </c>
      <c r="H3725">
        <v>0</v>
      </c>
      <c r="I3725">
        <v>0.67200000000000004</v>
      </c>
    </row>
    <row r="3726" spans="1:9" x14ac:dyDescent="0.2">
      <c r="A3726" t="s">
        <v>3364</v>
      </c>
      <c r="B3726" t="s">
        <v>118</v>
      </c>
      <c r="C3726">
        <v>3598</v>
      </c>
      <c r="D3726" s="41">
        <v>2.2472222222222223E-2</v>
      </c>
      <c r="E3726" t="s">
        <v>7</v>
      </c>
      <c r="F3726">
        <v>719</v>
      </c>
      <c r="G3726">
        <v>1996</v>
      </c>
      <c r="H3726">
        <v>0</v>
      </c>
      <c r="I3726">
        <v>0.64</v>
      </c>
    </row>
    <row r="3727" spans="1:9" x14ac:dyDescent="0.2">
      <c r="A3727" t="s">
        <v>3365</v>
      </c>
      <c r="B3727" t="s">
        <v>118</v>
      </c>
      <c r="C3727">
        <v>3599</v>
      </c>
      <c r="D3727" s="41">
        <v>2.2577546296296293E-2</v>
      </c>
      <c r="E3727" t="s">
        <v>7</v>
      </c>
      <c r="F3727">
        <v>839</v>
      </c>
      <c r="G3727">
        <v>2124</v>
      </c>
      <c r="H3727">
        <v>0</v>
      </c>
      <c r="I3727">
        <v>0.60499999999999998</v>
      </c>
    </row>
    <row r="3728" spans="1:9" x14ac:dyDescent="0.2">
      <c r="A3728" t="s">
        <v>3366</v>
      </c>
      <c r="B3728" t="s">
        <v>118</v>
      </c>
      <c r="C3728">
        <v>3600</v>
      </c>
      <c r="D3728" s="41">
        <v>2.2677083333333334E-2</v>
      </c>
      <c r="E3728" t="s">
        <v>7</v>
      </c>
      <c r="F3728">
        <v>709</v>
      </c>
      <c r="G3728">
        <v>1984</v>
      </c>
      <c r="H3728">
        <v>0</v>
      </c>
      <c r="I3728">
        <v>0.64300000000000002</v>
      </c>
    </row>
    <row r="3729" spans="1:9" x14ac:dyDescent="0.2">
      <c r="A3729" t="s">
        <v>3367</v>
      </c>
      <c r="B3729" t="s">
        <v>118</v>
      </c>
      <c r="C3729">
        <v>3601</v>
      </c>
      <c r="D3729" s="41">
        <v>2.2776620370370371E-2</v>
      </c>
      <c r="E3729" t="s">
        <v>7</v>
      </c>
      <c r="F3729">
        <v>708</v>
      </c>
      <c r="G3729">
        <v>1979</v>
      </c>
      <c r="H3729">
        <v>0</v>
      </c>
      <c r="I3729">
        <v>0.64200000000000002</v>
      </c>
    </row>
    <row r="3730" spans="1:9" x14ac:dyDescent="0.2">
      <c r="A3730" t="s">
        <v>3368</v>
      </c>
      <c r="B3730" t="s">
        <v>118</v>
      </c>
      <c r="C3730">
        <v>3602</v>
      </c>
      <c r="D3730" s="41">
        <v>2.2910879629629632E-2</v>
      </c>
      <c r="E3730" t="s">
        <v>7</v>
      </c>
      <c r="F3730">
        <v>622</v>
      </c>
      <c r="G3730">
        <v>1791</v>
      </c>
      <c r="H3730">
        <v>0</v>
      </c>
      <c r="I3730">
        <v>0.65300000000000002</v>
      </c>
    </row>
    <row r="3731" spans="1:9" x14ac:dyDescent="0.2">
      <c r="A3731" t="s">
        <v>3344</v>
      </c>
      <c r="B3731" t="s">
        <v>118</v>
      </c>
      <c r="C3731">
        <v>3603</v>
      </c>
      <c r="D3731" s="41">
        <v>2.4718749999999998E-2</v>
      </c>
      <c r="E3731" t="s">
        <v>7</v>
      </c>
      <c r="F3731">
        <v>1001</v>
      </c>
      <c r="G3731">
        <v>1745</v>
      </c>
      <c r="H3731">
        <v>0</v>
      </c>
      <c r="I3731">
        <v>0.42599999999999999</v>
      </c>
    </row>
    <row r="3732" spans="1:9" x14ac:dyDescent="0.2">
      <c r="A3732" t="s">
        <v>3369</v>
      </c>
      <c r="B3732" t="s">
        <v>118</v>
      </c>
      <c r="C3732">
        <v>3604</v>
      </c>
      <c r="D3732" s="41">
        <v>2.9512731481481484E-2</v>
      </c>
      <c r="E3732" t="s">
        <v>7</v>
      </c>
      <c r="F3732">
        <v>990</v>
      </c>
      <c r="G3732">
        <v>2593</v>
      </c>
      <c r="H3732">
        <v>0</v>
      </c>
      <c r="I3732">
        <v>0.61799999999999999</v>
      </c>
    </row>
    <row r="3733" spans="1:9" x14ac:dyDescent="0.2">
      <c r="A3733" t="s">
        <v>3370</v>
      </c>
      <c r="B3733" t="s">
        <v>118</v>
      </c>
      <c r="C3733">
        <v>3605</v>
      </c>
      <c r="D3733" s="41">
        <v>3.0016203703703708E-2</v>
      </c>
      <c r="E3733" t="s">
        <v>7</v>
      </c>
      <c r="F3733">
        <v>829</v>
      </c>
      <c r="G3733">
        <v>2243</v>
      </c>
      <c r="H3733">
        <v>0</v>
      </c>
      <c r="I3733">
        <v>0.63</v>
      </c>
    </row>
    <row r="3734" spans="1:9" x14ac:dyDescent="0.2">
      <c r="A3734" t="s">
        <v>3371</v>
      </c>
      <c r="B3734" t="s">
        <v>118</v>
      </c>
      <c r="C3734">
        <v>3606</v>
      </c>
      <c r="D3734" s="41">
        <v>3.012037037037037E-2</v>
      </c>
      <c r="E3734" t="s">
        <v>7</v>
      </c>
      <c r="F3734">
        <v>719</v>
      </c>
      <c r="G3734">
        <v>2061</v>
      </c>
      <c r="H3734">
        <v>0</v>
      </c>
      <c r="I3734">
        <v>0.65100000000000002</v>
      </c>
    </row>
    <row r="3735" spans="1:9" x14ac:dyDescent="0.2">
      <c r="A3735" t="s">
        <v>3372</v>
      </c>
      <c r="B3735" t="s">
        <v>118</v>
      </c>
      <c r="C3735">
        <v>3607</v>
      </c>
      <c r="D3735" s="41">
        <v>3.0247685185185183E-2</v>
      </c>
      <c r="E3735" t="s">
        <v>7</v>
      </c>
      <c r="F3735">
        <v>840</v>
      </c>
      <c r="G3735">
        <v>2549</v>
      </c>
      <c r="H3735">
        <v>0</v>
      </c>
      <c r="I3735">
        <v>0.67</v>
      </c>
    </row>
    <row r="3736" spans="1:9" x14ac:dyDescent="0.2">
      <c r="A3736" t="s">
        <v>3373</v>
      </c>
      <c r="B3736" t="s">
        <v>118</v>
      </c>
      <c r="C3736">
        <v>3608</v>
      </c>
      <c r="D3736" s="41">
        <v>3.0381944444444444E-2</v>
      </c>
      <c r="E3736" t="s">
        <v>7</v>
      </c>
      <c r="F3736">
        <v>610</v>
      </c>
      <c r="G3736">
        <v>1606</v>
      </c>
      <c r="H3736">
        <v>0</v>
      </c>
      <c r="I3736">
        <v>0.62</v>
      </c>
    </row>
    <row r="3737" spans="1:9" x14ac:dyDescent="0.2">
      <c r="A3737" t="s">
        <v>3374</v>
      </c>
      <c r="B3737" t="s">
        <v>118</v>
      </c>
      <c r="C3737">
        <v>3609</v>
      </c>
      <c r="D3737" s="41">
        <v>3.0497685185185183E-2</v>
      </c>
      <c r="E3737" t="s">
        <v>7</v>
      </c>
      <c r="F3737">
        <v>1065</v>
      </c>
      <c r="G3737">
        <v>2609</v>
      </c>
      <c r="H3737">
        <v>0</v>
      </c>
      <c r="I3737">
        <v>0.59199999999999997</v>
      </c>
    </row>
    <row r="3738" spans="1:9" x14ac:dyDescent="0.2">
      <c r="A3738" t="s">
        <v>3375</v>
      </c>
      <c r="B3738" t="s">
        <v>118</v>
      </c>
      <c r="C3738">
        <v>3610</v>
      </c>
      <c r="D3738" s="41">
        <v>3.0629629629629632E-2</v>
      </c>
      <c r="E3738" t="s">
        <v>7</v>
      </c>
      <c r="F3738">
        <v>527</v>
      </c>
      <c r="G3738">
        <v>1428</v>
      </c>
      <c r="H3738">
        <v>0</v>
      </c>
      <c r="I3738">
        <v>0.63100000000000001</v>
      </c>
    </row>
    <row r="3739" spans="1:9" x14ac:dyDescent="0.2">
      <c r="A3739" t="s">
        <v>3376</v>
      </c>
      <c r="B3739" t="s">
        <v>118</v>
      </c>
      <c r="C3739">
        <v>3611</v>
      </c>
      <c r="D3739" s="41">
        <v>3.0743055555555555E-2</v>
      </c>
      <c r="E3739" t="s">
        <v>7</v>
      </c>
      <c r="F3739">
        <v>990</v>
      </c>
      <c r="G3739">
        <v>2723</v>
      </c>
      <c r="H3739">
        <v>0</v>
      </c>
      <c r="I3739">
        <v>0.63600000000000001</v>
      </c>
    </row>
    <row r="3740" spans="1:9" x14ac:dyDescent="0.2">
      <c r="A3740" t="s">
        <v>3377</v>
      </c>
      <c r="B3740" t="s">
        <v>118</v>
      </c>
      <c r="C3740">
        <v>3612</v>
      </c>
      <c r="D3740" s="41">
        <v>3.0848379629629632E-2</v>
      </c>
      <c r="E3740" t="s">
        <v>7</v>
      </c>
      <c r="F3740">
        <v>866</v>
      </c>
      <c r="G3740">
        <v>2385</v>
      </c>
      <c r="H3740">
        <v>0</v>
      </c>
      <c r="I3740">
        <v>0.63700000000000001</v>
      </c>
    </row>
    <row r="3741" spans="1:9" x14ac:dyDescent="0.2">
      <c r="A3741" t="s">
        <v>3378</v>
      </c>
      <c r="B3741" t="s">
        <v>118</v>
      </c>
      <c r="C3741">
        <v>3613</v>
      </c>
      <c r="D3741" s="41">
        <v>3.1175925925925926E-2</v>
      </c>
      <c r="E3741" t="s">
        <v>7</v>
      </c>
      <c r="F3741">
        <v>992</v>
      </c>
      <c r="G3741">
        <v>2539</v>
      </c>
      <c r="H3741">
        <v>0</v>
      </c>
      <c r="I3741">
        <v>0.60899999999999999</v>
      </c>
    </row>
    <row r="3742" spans="1:9" x14ac:dyDescent="0.2">
      <c r="A3742" t="s">
        <v>3379</v>
      </c>
      <c r="B3742" t="s">
        <v>118</v>
      </c>
      <c r="C3742">
        <v>3614</v>
      </c>
      <c r="D3742" s="41">
        <v>3.1307870370370368E-2</v>
      </c>
      <c r="E3742" t="s">
        <v>7</v>
      </c>
      <c r="F3742">
        <v>542</v>
      </c>
      <c r="G3742">
        <v>1418</v>
      </c>
      <c r="H3742">
        <v>0</v>
      </c>
      <c r="I3742">
        <v>0.61799999999999999</v>
      </c>
    </row>
    <row r="3743" spans="1:9" x14ac:dyDescent="0.2">
      <c r="A3743" t="s">
        <v>3380</v>
      </c>
      <c r="B3743" t="s">
        <v>118</v>
      </c>
      <c r="C3743">
        <v>3615</v>
      </c>
      <c r="D3743" s="41">
        <v>3.1464120370370365E-2</v>
      </c>
      <c r="E3743" t="s">
        <v>7</v>
      </c>
      <c r="F3743">
        <v>803</v>
      </c>
      <c r="G3743">
        <v>2204</v>
      </c>
      <c r="H3743">
        <v>0</v>
      </c>
      <c r="I3743">
        <v>0.63600000000000001</v>
      </c>
    </row>
    <row r="3744" spans="1:9" x14ac:dyDescent="0.2">
      <c r="A3744" t="s">
        <v>3381</v>
      </c>
      <c r="B3744" t="s">
        <v>118</v>
      </c>
      <c r="C3744">
        <v>3616</v>
      </c>
      <c r="D3744" s="41">
        <v>3.1623842592592592E-2</v>
      </c>
      <c r="E3744" t="s">
        <v>7</v>
      </c>
      <c r="F3744">
        <v>937</v>
      </c>
      <c r="G3744">
        <v>2502</v>
      </c>
      <c r="H3744">
        <v>0</v>
      </c>
      <c r="I3744">
        <v>0.625</v>
      </c>
    </row>
    <row r="3745" spans="1:9" x14ac:dyDescent="0.2">
      <c r="A3745" t="s">
        <v>3382</v>
      </c>
      <c r="B3745" t="s">
        <v>118</v>
      </c>
      <c r="C3745">
        <v>3617</v>
      </c>
      <c r="D3745" s="41">
        <v>3.1745370370370368E-2</v>
      </c>
      <c r="E3745" t="s">
        <v>7</v>
      </c>
      <c r="F3745">
        <v>804</v>
      </c>
      <c r="G3745">
        <v>2050</v>
      </c>
      <c r="H3745">
        <v>0</v>
      </c>
      <c r="I3745">
        <v>0.60799999999999998</v>
      </c>
    </row>
    <row r="3746" spans="1:9" x14ac:dyDescent="0.2">
      <c r="A3746" t="s">
        <v>3383</v>
      </c>
      <c r="B3746" t="s">
        <v>118</v>
      </c>
      <c r="C3746">
        <v>3618</v>
      </c>
      <c r="D3746" s="41">
        <v>3.188888888888889E-2</v>
      </c>
      <c r="E3746" t="s">
        <v>7</v>
      </c>
      <c r="F3746">
        <v>940</v>
      </c>
      <c r="G3746">
        <v>2334</v>
      </c>
      <c r="H3746">
        <v>0</v>
      </c>
      <c r="I3746">
        <v>0.59699999999999998</v>
      </c>
    </row>
    <row r="3747" spans="1:9" x14ac:dyDescent="0.2">
      <c r="A3747" t="s">
        <v>3384</v>
      </c>
      <c r="B3747" t="s">
        <v>118</v>
      </c>
      <c r="C3747">
        <v>3619</v>
      </c>
      <c r="D3747" s="41">
        <v>3.2018518518518523E-2</v>
      </c>
      <c r="E3747" t="s">
        <v>7</v>
      </c>
      <c r="F3747">
        <v>815</v>
      </c>
      <c r="G3747">
        <v>2613</v>
      </c>
      <c r="H3747">
        <v>0</v>
      </c>
      <c r="I3747">
        <v>0.68799999999999994</v>
      </c>
    </row>
    <row r="3748" spans="1:9" x14ac:dyDescent="0.2">
      <c r="A3748" t="s">
        <v>3385</v>
      </c>
      <c r="B3748" t="s">
        <v>118</v>
      </c>
      <c r="C3748">
        <v>3620</v>
      </c>
      <c r="D3748" s="41">
        <v>3.2118055555555559E-2</v>
      </c>
      <c r="E3748" t="s">
        <v>7</v>
      </c>
      <c r="F3748">
        <v>872</v>
      </c>
      <c r="G3748">
        <v>2165</v>
      </c>
      <c r="H3748">
        <v>0</v>
      </c>
      <c r="I3748">
        <v>0.59699999999999998</v>
      </c>
    </row>
    <row r="3749" spans="1:9" x14ac:dyDescent="0.2">
      <c r="A3749" t="s">
        <v>3386</v>
      </c>
      <c r="B3749" t="s">
        <v>118</v>
      </c>
      <c r="C3749">
        <v>3621</v>
      </c>
      <c r="D3749" s="41">
        <v>3.222337962962963E-2</v>
      </c>
      <c r="E3749" t="s">
        <v>7</v>
      </c>
      <c r="F3749">
        <v>800</v>
      </c>
      <c r="G3749">
        <v>2225</v>
      </c>
      <c r="H3749">
        <v>0</v>
      </c>
      <c r="I3749">
        <v>0.64</v>
      </c>
    </row>
    <row r="3750" spans="1:9" x14ac:dyDescent="0.2">
      <c r="A3750" t="s">
        <v>3387</v>
      </c>
      <c r="B3750" t="s">
        <v>118</v>
      </c>
      <c r="C3750">
        <v>3622</v>
      </c>
      <c r="D3750" s="41">
        <v>3.2335648148148148E-2</v>
      </c>
      <c r="E3750" t="s">
        <v>7</v>
      </c>
      <c r="F3750">
        <v>587</v>
      </c>
      <c r="G3750">
        <v>1840</v>
      </c>
      <c r="H3750">
        <v>0</v>
      </c>
      <c r="I3750">
        <v>0.68100000000000005</v>
      </c>
    </row>
    <row r="3751" spans="1:9" x14ac:dyDescent="0.2">
      <c r="A3751" t="s">
        <v>3388</v>
      </c>
      <c r="B3751" t="s">
        <v>118</v>
      </c>
      <c r="C3751">
        <v>3623</v>
      </c>
      <c r="D3751" s="41">
        <v>3.2512731481481483E-2</v>
      </c>
      <c r="E3751" t="s">
        <v>7</v>
      </c>
      <c r="F3751">
        <v>860</v>
      </c>
      <c r="G3751">
        <v>2275</v>
      </c>
      <c r="H3751">
        <v>0</v>
      </c>
      <c r="I3751">
        <v>0.622</v>
      </c>
    </row>
    <row r="3752" spans="1:9" x14ac:dyDescent="0.2">
      <c r="A3752" t="s">
        <v>3389</v>
      </c>
      <c r="B3752" t="s">
        <v>118</v>
      </c>
      <c r="C3752">
        <v>3624</v>
      </c>
      <c r="D3752" s="41">
        <v>3.2670138888888887E-2</v>
      </c>
      <c r="E3752" t="s">
        <v>7</v>
      </c>
      <c r="F3752">
        <v>828</v>
      </c>
      <c r="G3752">
        <v>1901</v>
      </c>
      <c r="H3752">
        <v>0</v>
      </c>
      <c r="I3752">
        <v>0.56399999999999995</v>
      </c>
    </row>
    <row r="3753" spans="1:9" x14ac:dyDescent="0.2">
      <c r="A3753" t="s">
        <v>3390</v>
      </c>
      <c r="B3753" t="s">
        <v>118</v>
      </c>
      <c r="C3753">
        <v>3625</v>
      </c>
      <c r="D3753" s="41">
        <v>3.2782407407407406E-2</v>
      </c>
      <c r="E3753" t="s">
        <v>7</v>
      </c>
      <c r="F3753">
        <v>619</v>
      </c>
      <c r="G3753">
        <v>1540</v>
      </c>
      <c r="H3753">
        <v>0</v>
      </c>
      <c r="I3753">
        <v>0.59799999999999998</v>
      </c>
    </row>
    <row r="3754" spans="1:9" x14ac:dyDescent="0.2">
      <c r="A3754" t="s">
        <v>3391</v>
      </c>
      <c r="B3754" t="s">
        <v>118</v>
      </c>
      <c r="C3754">
        <v>3626</v>
      </c>
      <c r="D3754" s="41">
        <v>3.2879629629629627E-2</v>
      </c>
      <c r="E3754" t="s">
        <v>7</v>
      </c>
      <c r="F3754">
        <v>1161</v>
      </c>
      <c r="G3754">
        <v>3020</v>
      </c>
      <c r="H3754">
        <v>0</v>
      </c>
      <c r="I3754">
        <v>0.61599999999999999</v>
      </c>
    </row>
    <row r="3755" spans="1:9" x14ac:dyDescent="0.2">
      <c r="A3755" t="s">
        <v>3392</v>
      </c>
      <c r="B3755" t="s">
        <v>118</v>
      </c>
      <c r="C3755">
        <v>3627</v>
      </c>
      <c r="D3755" s="41">
        <v>3.2993055555555553E-2</v>
      </c>
      <c r="E3755" t="s">
        <v>7</v>
      </c>
      <c r="F3755">
        <v>931</v>
      </c>
      <c r="G3755">
        <v>2377</v>
      </c>
      <c r="H3755">
        <v>0</v>
      </c>
      <c r="I3755">
        <v>0.60799999999999998</v>
      </c>
    </row>
    <row r="3756" spans="1:9" x14ac:dyDescent="0.2">
      <c r="A3756" t="s">
        <v>3393</v>
      </c>
      <c r="B3756" t="s">
        <v>118</v>
      </c>
      <c r="C3756">
        <v>3628</v>
      </c>
      <c r="D3756" s="41">
        <v>3.3151620370370366E-2</v>
      </c>
      <c r="E3756" t="s">
        <v>7</v>
      </c>
      <c r="F3756">
        <v>820</v>
      </c>
      <c r="G3756">
        <v>2132</v>
      </c>
      <c r="H3756">
        <v>0</v>
      </c>
      <c r="I3756">
        <v>0.61499999999999999</v>
      </c>
    </row>
    <row r="3757" spans="1:9" x14ac:dyDescent="0.2">
      <c r="A3757" t="s">
        <v>3394</v>
      </c>
      <c r="B3757" t="s">
        <v>118</v>
      </c>
      <c r="C3757">
        <v>3629</v>
      </c>
      <c r="D3757" s="41">
        <v>3.3586805555555557E-2</v>
      </c>
      <c r="E3757" t="s">
        <v>7</v>
      </c>
      <c r="F3757">
        <v>737</v>
      </c>
      <c r="G3757">
        <v>1839</v>
      </c>
      <c r="H3757">
        <v>0</v>
      </c>
      <c r="I3757">
        <v>0.59899999999999998</v>
      </c>
    </row>
    <row r="3758" spans="1:9" x14ac:dyDescent="0.2">
      <c r="A3758" t="s">
        <v>3395</v>
      </c>
      <c r="B3758" t="s">
        <v>118</v>
      </c>
      <c r="C3758">
        <v>3630</v>
      </c>
      <c r="D3758" s="41">
        <v>3.3684027777777778E-2</v>
      </c>
      <c r="E3758" t="s">
        <v>7</v>
      </c>
      <c r="F3758">
        <v>789</v>
      </c>
      <c r="G3758">
        <v>1953</v>
      </c>
      <c r="H3758">
        <v>0</v>
      </c>
      <c r="I3758">
        <v>0.59599999999999997</v>
      </c>
    </row>
    <row r="3759" spans="1:9" x14ac:dyDescent="0.2">
      <c r="A3759" t="s">
        <v>3396</v>
      </c>
      <c r="B3759" t="s">
        <v>118</v>
      </c>
      <c r="C3759">
        <v>3631</v>
      </c>
      <c r="D3759" s="41">
        <v>3.3797453703703705E-2</v>
      </c>
      <c r="E3759" t="s">
        <v>7</v>
      </c>
      <c r="F3759">
        <v>736</v>
      </c>
      <c r="G3759">
        <v>1957</v>
      </c>
      <c r="H3759">
        <v>0</v>
      </c>
      <c r="I3759">
        <v>0.624</v>
      </c>
    </row>
    <row r="3760" spans="1:9" x14ac:dyDescent="0.2">
      <c r="A3760" t="s">
        <v>3397</v>
      </c>
      <c r="B3760" t="s">
        <v>118</v>
      </c>
      <c r="C3760">
        <v>3632</v>
      </c>
      <c r="D3760" s="41">
        <v>3.3902777777777775E-2</v>
      </c>
      <c r="E3760" t="s">
        <v>7</v>
      </c>
      <c r="F3760">
        <v>1100</v>
      </c>
      <c r="G3760">
        <v>2886</v>
      </c>
      <c r="H3760">
        <v>0</v>
      </c>
      <c r="I3760">
        <v>0.61899999999999999</v>
      </c>
    </row>
    <row r="3761" spans="1:9" x14ac:dyDescent="0.2">
      <c r="A3761" t="s">
        <v>3398</v>
      </c>
      <c r="B3761" t="s">
        <v>118</v>
      </c>
      <c r="C3761">
        <v>3633</v>
      </c>
      <c r="D3761" s="41">
        <v>3.4002314814814812E-2</v>
      </c>
      <c r="E3761" t="s">
        <v>7</v>
      </c>
      <c r="F3761">
        <v>726</v>
      </c>
      <c r="G3761">
        <v>2115</v>
      </c>
      <c r="H3761">
        <v>0</v>
      </c>
      <c r="I3761">
        <v>0.65700000000000003</v>
      </c>
    </row>
    <row r="3762" spans="1:9" x14ac:dyDescent="0.2">
      <c r="A3762" t="s">
        <v>3399</v>
      </c>
      <c r="B3762" t="s">
        <v>118</v>
      </c>
      <c r="C3762">
        <v>3634</v>
      </c>
      <c r="D3762" s="41">
        <v>3.4146990740740742E-2</v>
      </c>
      <c r="E3762" t="s">
        <v>7</v>
      </c>
      <c r="F3762">
        <v>645</v>
      </c>
      <c r="G3762">
        <v>1581</v>
      </c>
      <c r="H3762">
        <v>0</v>
      </c>
      <c r="I3762">
        <v>0.59199999999999997</v>
      </c>
    </row>
    <row r="3763" spans="1:9" x14ac:dyDescent="0.2">
      <c r="A3763" t="s">
        <v>3400</v>
      </c>
      <c r="B3763" t="s">
        <v>118</v>
      </c>
      <c r="C3763">
        <v>3635</v>
      </c>
      <c r="D3763" s="41">
        <v>3.4246527777777779E-2</v>
      </c>
      <c r="E3763" t="s">
        <v>7</v>
      </c>
      <c r="F3763">
        <v>712</v>
      </c>
      <c r="G3763">
        <v>1998</v>
      </c>
      <c r="H3763">
        <v>0</v>
      </c>
      <c r="I3763">
        <v>0.64400000000000002</v>
      </c>
    </row>
    <row r="3764" spans="1:9" x14ac:dyDescent="0.2">
      <c r="A3764" t="s">
        <v>3401</v>
      </c>
      <c r="B3764" t="s">
        <v>118</v>
      </c>
      <c r="C3764">
        <v>3636</v>
      </c>
      <c r="D3764" s="41">
        <v>3.4341435185185183E-2</v>
      </c>
      <c r="E3764" t="s">
        <v>7</v>
      </c>
      <c r="F3764">
        <v>662</v>
      </c>
      <c r="G3764">
        <v>1959</v>
      </c>
      <c r="H3764">
        <v>0</v>
      </c>
      <c r="I3764">
        <v>0.66200000000000003</v>
      </c>
    </row>
    <row r="3765" spans="1:9" x14ac:dyDescent="0.2">
      <c r="A3765" t="s">
        <v>3402</v>
      </c>
      <c r="B3765" t="s">
        <v>118</v>
      </c>
      <c r="C3765">
        <v>3637</v>
      </c>
      <c r="D3765" s="41">
        <v>3.444097222222222E-2</v>
      </c>
      <c r="E3765" t="s">
        <v>7</v>
      </c>
      <c r="F3765">
        <v>948</v>
      </c>
      <c r="G3765">
        <v>2604</v>
      </c>
      <c r="H3765">
        <v>0</v>
      </c>
      <c r="I3765">
        <v>0.63600000000000001</v>
      </c>
    </row>
    <row r="3766" spans="1:9" x14ac:dyDescent="0.2">
      <c r="A3766" t="s">
        <v>3403</v>
      </c>
      <c r="B3766" t="s">
        <v>118</v>
      </c>
      <c r="C3766">
        <v>3638</v>
      </c>
      <c r="D3766" s="41">
        <v>3.4612268518518521E-2</v>
      </c>
      <c r="E3766" t="s">
        <v>7</v>
      </c>
      <c r="F3766">
        <v>782</v>
      </c>
      <c r="G3766">
        <v>2113</v>
      </c>
      <c r="H3766">
        <v>0</v>
      </c>
      <c r="I3766">
        <v>0.63</v>
      </c>
    </row>
    <row r="3767" spans="1:9" x14ac:dyDescent="0.2">
      <c r="A3767" t="s">
        <v>3404</v>
      </c>
      <c r="B3767" t="s">
        <v>118</v>
      </c>
      <c r="C3767">
        <v>3639</v>
      </c>
      <c r="D3767" s="41">
        <v>3.4747685185185187E-2</v>
      </c>
      <c r="E3767" t="s">
        <v>7</v>
      </c>
      <c r="F3767">
        <v>822</v>
      </c>
      <c r="G3767">
        <v>2043</v>
      </c>
      <c r="H3767">
        <v>0</v>
      </c>
      <c r="I3767">
        <v>0.59799999999999998</v>
      </c>
    </row>
    <row r="3768" spans="1:9" x14ac:dyDescent="0.2">
      <c r="A3768" t="s">
        <v>3405</v>
      </c>
      <c r="B3768" t="s">
        <v>118</v>
      </c>
      <c r="C3768">
        <v>3640</v>
      </c>
      <c r="D3768" s="41">
        <v>3.4951388888888886E-2</v>
      </c>
      <c r="E3768" t="s">
        <v>7</v>
      </c>
      <c r="F3768">
        <v>685</v>
      </c>
      <c r="G3768">
        <v>2058</v>
      </c>
      <c r="H3768">
        <v>0</v>
      </c>
      <c r="I3768">
        <v>0.66700000000000004</v>
      </c>
    </row>
    <row r="3769" spans="1:9" x14ac:dyDescent="0.2">
      <c r="A3769" t="s">
        <v>3406</v>
      </c>
      <c r="B3769" t="s">
        <v>118</v>
      </c>
      <c r="C3769">
        <v>3641</v>
      </c>
      <c r="D3769" s="41">
        <v>3.5096064814814816E-2</v>
      </c>
      <c r="E3769" t="s">
        <v>7</v>
      </c>
      <c r="F3769">
        <v>675</v>
      </c>
      <c r="G3769">
        <v>2039</v>
      </c>
      <c r="H3769">
        <v>0</v>
      </c>
      <c r="I3769">
        <v>0.66900000000000004</v>
      </c>
    </row>
    <row r="3770" spans="1:9" x14ac:dyDescent="0.2">
      <c r="A3770" t="s">
        <v>3407</v>
      </c>
      <c r="B3770" t="s">
        <v>118</v>
      </c>
      <c r="C3770">
        <v>3642</v>
      </c>
      <c r="D3770" s="41">
        <v>3.5239583333333331E-2</v>
      </c>
      <c r="E3770" t="s">
        <v>7</v>
      </c>
      <c r="F3770">
        <v>773</v>
      </c>
      <c r="G3770">
        <v>1989</v>
      </c>
      <c r="H3770">
        <v>0</v>
      </c>
      <c r="I3770">
        <v>0.61099999999999999</v>
      </c>
    </row>
    <row r="3771" spans="1:9" x14ac:dyDescent="0.2">
      <c r="A3771" t="s">
        <v>3408</v>
      </c>
      <c r="B3771" t="s">
        <v>118</v>
      </c>
      <c r="C3771">
        <v>3643</v>
      </c>
      <c r="D3771" s="41">
        <v>3.9740740740740736E-2</v>
      </c>
      <c r="E3771" t="s">
        <v>7</v>
      </c>
      <c r="F3771">
        <v>672</v>
      </c>
      <c r="G3771">
        <v>1847</v>
      </c>
      <c r="H3771">
        <v>0</v>
      </c>
      <c r="I3771">
        <v>0.63600000000000001</v>
      </c>
    </row>
    <row r="3772" spans="1:9" x14ac:dyDescent="0.2">
      <c r="A3772" t="s">
        <v>3409</v>
      </c>
      <c r="B3772" t="s">
        <v>118</v>
      </c>
      <c r="C3772">
        <v>3644</v>
      </c>
      <c r="D3772" s="41">
        <v>4.0015046296296299E-2</v>
      </c>
      <c r="E3772" t="s">
        <v>7</v>
      </c>
      <c r="F3772">
        <v>1039</v>
      </c>
      <c r="G3772">
        <v>2445</v>
      </c>
      <c r="H3772">
        <v>0</v>
      </c>
      <c r="I3772">
        <v>0.57499999999999996</v>
      </c>
    </row>
    <row r="3773" spans="1:9" x14ac:dyDescent="0.2">
      <c r="A3773" t="s">
        <v>3410</v>
      </c>
      <c r="B3773" t="s">
        <v>118</v>
      </c>
      <c r="C3773">
        <v>3645</v>
      </c>
      <c r="D3773" s="41">
        <v>4.0142361111111115E-2</v>
      </c>
      <c r="E3773" t="s">
        <v>7</v>
      </c>
      <c r="F3773">
        <v>1091</v>
      </c>
      <c r="G3773">
        <v>2911</v>
      </c>
      <c r="H3773">
        <v>0</v>
      </c>
      <c r="I3773">
        <v>0.625</v>
      </c>
    </row>
    <row r="3774" spans="1:9" x14ac:dyDescent="0.2">
      <c r="A3774" t="s">
        <v>3411</v>
      </c>
      <c r="B3774" t="s">
        <v>118</v>
      </c>
      <c r="C3774">
        <v>3646</v>
      </c>
      <c r="D3774" s="41">
        <v>4.02662037037037E-2</v>
      </c>
      <c r="E3774" t="s">
        <v>7</v>
      </c>
      <c r="F3774">
        <v>689</v>
      </c>
      <c r="G3774">
        <v>1967</v>
      </c>
      <c r="H3774">
        <v>0</v>
      </c>
      <c r="I3774">
        <v>0.65</v>
      </c>
    </row>
    <row r="3775" spans="1:9" x14ac:dyDescent="0.2">
      <c r="A3775" t="s">
        <v>3412</v>
      </c>
      <c r="B3775" t="s">
        <v>118</v>
      </c>
      <c r="C3775">
        <v>3647</v>
      </c>
      <c r="D3775" s="41">
        <v>4.0383101851851851E-2</v>
      </c>
      <c r="E3775" t="s">
        <v>7</v>
      </c>
      <c r="F3775">
        <v>704</v>
      </c>
      <c r="G3775">
        <v>1935</v>
      </c>
      <c r="H3775">
        <v>0</v>
      </c>
      <c r="I3775">
        <v>0.63600000000000001</v>
      </c>
    </row>
    <row r="3776" spans="1:9" x14ac:dyDescent="0.2">
      <c r="A3776" t="s">
        <v>3413</v>
      </c>
      <c r="B3776" t="s">
        <v>118</v>
      </c>
      <c r="C3776">
        <v>3648</v>
      </c>
      <c r="D3776" s="41">
        <v>4.0482638888888887E-2</v>
      </c>
      <c r="E3776" t="s">
        <v>7</v>
      </c>
      <c r="F3776">
        <v>848</v>
      </c>
      <c r="G3776">
        <v>2234</v>
      </c>
      <c r="H3776">
        <v>0</v>
      </c>
      <c r="I3776">
        <v>0.62</v>
      </c>
    </row>
    <row r="3777" spans="1:9" x14ac:dyDescent="0.2">
      <c r="A3777" t="s">
        <v>3414</v>
      </c>
      <c r="B3777" t="s">
        <v>118</v>
      </c>
      <c r="C3777">
        <v>3649</v>
      </c>
      <c r="D3777" s="41">
        <v>4.0567129629629627E-2</v>
      </c>
      <c r="E3777" t="s">
        <v>7</v>
      </c>
      <c r="F3777">
        <v>862</v>
      </c>
      <c r="G3777">
        <v>2472</v>
      </c>
      <c r="H3777">
        <v>0</v>
      </c>
      <c r="I3777">
        <v>0.65100000000000002</v>
      </c>
    </row>
    <row r="3778" spans="1:9" x14ac:dyDescent="0.2">
      <c r="A3778" t="s">
        <v>3415</v>
      </c>
      <c r="B3778" t="s">
        <v>118</v>
      </c>
      <c r="C3778">
        <v>3650</v>
      </c>
      <c r="D3778" s="41">
        <v>4.0684027777777777E-2</v>
      </c>
      <c r="E3778" t="s">
        <v>7</v>
      </c>
      <c r="F3778">
        <v>716</v>
      </c>
      <c r="G3778">
        <v>1800</v>
      </c>
      <c r="H3778">
        <v>0</v>
      </c>
      <c r="I3778">
        <v>0.60199999999999998</v>
      </c>
    </row>
    <row r="3779" spans="1:9" x14ac:dyDescent="0.2">
      <c r="A3779" t="s">
        <v>3416</v>
      </c>
      <c r="B3779" t="s">
        <v>118</v>
      </c>
      <c r="C3779">
        <v>3651</v>
      </c>
      <c r="D3779" s="41">
        <v>4.0828703703703707E-2</v>
      </c>
      <c r="E3779" t="s">
        <v>7</v>
      </c>
      <c r="F3779">
        <v>995</v>
      </c>
      <c r="G3779">
        <v>2430</v>
      </c>
      <c r="H3779">
        <v>0</v>
      </c>
      <c r="I3779">
        <v>0.59099999999999997</v>
      </c>
    </row>
    <row r="3780" spans="1:9" x14ac:dyDescent="0.2">
      <c r="A3780" t="s">
        <v>3417</v>
      </c>
      <c r="B3780" t="s">
        <v>118</v>
      </c>
      <c r="C3780">
        <v>3652</v>
      </c>
      <c r="D3780" s="41">
        <v>4.0942129629629627E-2</v>
      </c>
      <c r="E3780" t="s">
        <v>7</v>
      </c>
      <c r="F3780">
        <v>830</v>
      </c>
      <c r="G3780">
        <v>2101</v>
      </c>
      <c r="H3780">
        <v>0</v>
      </c>
      <c r="I3780">
        <v>0.60499999999999998</v>
      </c>
    </row>
    <row r="3781" spans="1:9" x14ac:dyDescent="0.2">
      <c r="A3781" t="s">
        <v>3418</v>
      </c>
      <c r="B3781" t="s">
        <v>118</v>
      </c>
      <c r="C3781">
        <v>3653</v>
      </c>
      <c r="D3781" s="41">
        <v>4.1065972222222219E-2</v>
      </c>
      <c r="E3781" t="s">
        <v>7</v>
      </c>
      <c r="F3781">
        <v>757</v>
      </c>
      <c r="G3781">
        <v>2126</v>
      </c>
      <c r="H3781">
        <v>0</v>
      </c>
      <c r="I3781">
        <v>0.64400000000000002</v>
      </c>
    </row>
    <row r="3782" spans="1:9" x14ac:dyDescent="0.2">
      <c r="A3782" t="s">
        <v>3419</v>
      </c>
      <c r="B3782" t="s">
        <v>118</v>
      </c>
      <c r="C3782">
        <v>3654</v>
      </c>
      <c r="D3782" s="41">
        <v>4.1165509259259263E-2</v>
      </c>
      <c r="E3782" t="s">
        <v>7</v>
      </c>
      <c r="F3782">
        <v>977</v>
      </c>
      <c r="G3782">
        <v>2427</v>
      </c>
      <c r="H3782">
        <v>0</v>
      </c>
      <c r="I3782">
        <v>0.59699999999999998</v>
      </c>
    </row>
    <row r="3783" spans="1:9" x14ac:dyDescent="0.2">
      <c r="A3783" t="s">
        <v>3420</v>
      </c>
      <c r="B3783" t="s">
        <v>118</v>
      </c>
      <c r="C3783">
        <v>3655</v>
      </c>
      <c r="D3783" s="41">
        <v>4.1258101851851851E-2</v>
      </c>
      <c r="E3783" t="s">
        <v>7</v>
      </c>
      <c r="F3783">
        <v>888</v>
      </c>
      <c r="G3783">
        <v>2316</v>
      </c>
      <c r="H3783">
        <v>0</v>
      </c>
      <c r="I3783">
        <v>0.61699999999999999</v>
      </c>
    </row>
    <row r="3784" spans="1:9" x14ac:dyDescent="0.2">
      <c r="A3784" t="s">
        <v>3421</v>
      </c>
      <c r="B3784" t="s">
        <v>118</v>
      </c>
      <c r="C3784">
        <v>3656</v>
      </c>
      <c r="D3784" s="41">
        <v>4.1357638888888888E-2</v>
      </c>
      <c r="E3784" t="s">
        <v>7</v>
      </c>
      <c r="F3784">
        <v>822</v>
      </c>
      <c r="G3784">
        <v>2381</v>
      </c>
      <c r="H3784">
        <v>0</v>
      </c>
      <c r="I3784">
        <v>0.65500000000000003</v>
      </c>
    </row>
    <row r="3785" spans="1:9" x14ac:dyDescent="0.2">
      <c r="A3785" t="s">
        <v>3422</v>
      </c>
      <c r="B3785" t="s">
        <v>118</v>
      </c>
      <c r="C3785">
        <v>3657</v>
      </c>
      <c r="D3785" s="41">
        <v>4.1442129629629627E-2</v>
      </c>
      <c r="E3785" t="s">
        <v>7</v>
      </c>
      <c r="F3785">
        <v>678</v>
      </c>
      <c r="G3785">
        <v>2030</v>
      </c>
      <c r="H3785">
        <v>0</v>
      </c>
      <c r="I3785">
        <v>0.66600000000000004</v>
      </c>
    </row>
    <row r="3786" spans="1:9" x14ac:dyDescent="0.2">
      <c r="A3786" t="s">
        <v>3423</v>
      </c>
      <c r="B3786" t="s">
        <v>118</v>
      </c>
      <c r="C3786">
        <v>3658</v>
      </c>
      <c r="D3786" s="41">
        <v>4.1560185185185179E-2</v>
      </c>
      <c r="E3786" t="s">
        <v>7</v>
      </c>
      <c r="F3786">
        <v>919</v>
      </c>
      <c r="G3786">
        <v>2462</v>
      </c>
      <c r="H3786">
        <v>0</v>
      </c>
      <c r="I3786">
        <v>0.627</v>
      </c>
    </row>
    <row r="3787" spans="1:9" x14ac:dyDescent="0.2">
      <c r="A3787" t="s">
        <v>3424</v>
      </c>
      <c r="B3787" t="s">
        <v>118</v>
      </c>
      <c r="C3787">
        <v>3659</v>
      </c>
      <c r="D3787" s="41">
        <v>4.1659722222222223E-2</v>
      </c>
      <c r="E3787" t="s">
        <v>7</v>
      </c>
      <c r="F3787">
        <v>769</v>
      </c>
      <c r="G3787">
        <v>1874</v>
      </c>
      <c r="H3787">
        <v>0</v>
      </c>
      <c r="I3787">
        <v>0.59</v>
      </c>
    </row>
    <row r="3788" spans="1:9" x14ac:dyDescent="0.2">
      <c r="A3788" t="s">
        <v>3425</v>
      </c>
      <c r="B3788" t="s">
        <v>118</v>
      </c>
      <c r="C3788">
        <v>3660</v>
      </c>
      <c r="D3788" s="41">
        <v>9.8379629629629631E-5</v>
      </c>
      <c r="E3788" t="s">
        <v>7</v>
      </c>
      <c r="F3788">
        <v>730</v>
      </c>
      <c r="G3788">
        <v>1842</v>
      </c>
      <c r="H3788">
        <v>0</v>
      </c>
      <c r="I3788">
        <v>0.60399999999999998</v>
      </c>
    </row>
    <row r="3789" spans="1:9" x14ac:dyDescent="0.2">
      <c r="A3789" t="s">
        <v>3426</v>
      </c>
      <c r="B3789" t="s">
        <v>118</v>
      </c>
      <c r="C3789">
        <v>3661</v>
      </c>
      <c r="D3789" s="41">
        <v>1.8287037037037038E-4</v>
      </c>
      <c r="E3789" t="s">
        <v>7</v>
      </c>
      <c r="F3789">
        <v>977</v>
      </c>
      <c r="G3789">
        <v>2803</v>
      </c>
      <c r="H3789">
        <v>0</v>
      </c>
      <c r="I3789">
        <v>0.65100000000000002</v>
      </c>
    </row>
    <row r="3790" spans="1:9" x14ac:dyDescent="0.2">
      <c r="A3790" t="s">
        <v>3427</v>
      </c>
      <c r="B3790" t="s">
        <v>118</v>
      </c>
      <c r="C3790">
        <v>3662</v>
      </c>
      <c r="D3790" s="41">
        <v>2.9745370370370369E-4</v>
      </c>
      <c r="E3790" t="s">
        <v>7</v>
      </c>
      <c r="F3790">
        <v>733</v>
      </c>
      <c r="G3790">
        <v>2119</v>
      </c>
      <c r="H3790">
        <v>0</v>
      </c>
      <c r="I3790">
        <v>0.65400000000000003</v>
      </c>
    </row>
    <row r="3791" spans="1:9" x14ac:dyDescent="0.2">
      <c r="A3791" t="s">
        <v>3428</v>
      </c>
      <c r="B3791" t="s">
        <v>118</v>
      </c>
      <c r="C3791">
        <v>3663</v>
      </c>
      <c r="D3791" s="41">
        <v>6.6319444444444444E-4</v>
      </c>
      <c r="E3791" t="s">
        <v>7</v>
      </c>
      <c r="F3791">
        <v>608</v>
      </c>
      <c r="G3791">
        <v>1742</v>
      </c>
      <c r="H3791">
        <v>0</v>
      </c>
      <c r="I3791">
        <v>0.65100000000000002</v>
      </c>
    </row>
    <row r="3792" spans="1:9" x14ac:dyDescent="0.2">
      <c r="A3792" t="s">
        <v>3429</v>
      </c>
      <c r="B3792" t="s">
        <v>118</v>
      </c>
      <c r="C3792">
        <v>3664</v>
      </c>
      <c r="D3792" s="41">
        <v>7.6041666666666662E-4</v>
      </c>
      <c r="E3792" t="s">
        <v>7</v>
      </c>
      <c r="F3792">
        <v>780</v>
      </c>
      <c r="G3792">
        <v>2170</v>
      </c>
      <c r="H3792">
        <v>0</v>
      </c>
      <c r="I3792">
        <v>0.64100000000000001</v>
      </c>
    </row>
    <row r="3793" spans="1:9" x14ac:dyDescent="0.2">
      <c r="A3793" t="s">
        <v>3430</v>
      </c>
      <c r="B3793" t="s">
        <v>118</v>
      </c>
      <c r="C3793">
        <v>3665</v>
      </c>
      <c r="D3793" s="41">
        <v>8.587962962962963E-4</v>
      </c>
      <c r="E3793" t="s">
        <v>7</v>
      </c>
      <c r="F3793">
        <v>728</v>
      </c>
      <c r="G3793">
        <v>2206</v>
      </c>
      <c r="H3793">
        <v>0</v>
      </c>
      <c r="I3793">
        <v>0.67</v>
      </c>
    </row>
    <row r="3794" spans="1:9" x14ac:dyDescent="0.2">
      <c r="A3794" t="s">
        <v>3431</v>
      </c>
      <c r="B3794" t="s">
        <v>118</v>
      </c>
      <c r="C3794">
        <v>3666</v>
      </c>
      <c r="D3794" s="41">
        <v>9.768518518518518E-4</v>
      </c>
      <c r="E3794" t="s">
        <v>7</v>
      </c>
      <c r="F3794">
        <v>908</v>
      </c>
      <c r="G3794">
        <v>2367</v>
      </c>
      <c r="H3794">
        <v>0</v>
      </c>
      <c r="I3794">
        <v>0.61599999999999999</v>
      </c>
    </row>
    <row r="3795" spans="1:9" x14ac:dyDescent="0.2">
      <c r="A3795" t="s">
        <v>3432</v>
      </c>
      <c r="B3795" t="s">
        <v>118</v>
      </c>
      <c r="C3795">
        <v>3667</v>
      </c>
      <c r="D3795" s="41">
        <v>1.0613425925925927E-3</v>
      </c>
      <c r="E3795" t="s">
        <v>7</v>
      </c>
      <c r="F3795">
        <v>1096</v>
      </c>
      <c r="G3795">
        <v>2830</v>
      </c>
      <c r="H3795">
        <v>0</v>
      </c>
      <c r="I3795">
        <v>0.61299999999999999</v>
      </c>
    </row>
    <row r="3796" spans="1:9" x14ac:dyDescent="0.2">
      <c r="A3796" t="s">
        <v>3433</v>
      </c>
      <c r="B3796" t="s">
        <v>118</v>
      </c>
      <c r="C3796">
        <v>3668</v>
      </c>
      <c r="D3796" s="41">
        <v>1.1747685185185186E-3</v>
      </c>
      <c r="E3796" t="s">
        <v>7</v>
      </c>
      <c r="F3796">
        <v>585</v>
      </c>
      <c r="G3796">
        <v>1653</v>
      </c>
      <c r="H3796">
        <v>0</v>
      </c>
      <c r="I3796">
        <v>0.64600000000000002</v>
      </c>
    </row>
    <row r="3797" spans="1:9" x14ac:dyDescent="0.2">
      <c r="A3797" t="s">
        <v>3434</v>
      </c>
      <c r="B3797" t="s">
        <v>118</v>
      </c>
      <c r="C3797">
        <v>3669</v>
      </c>
      <c r="D3797" s="41">
        <v>1.2835648148148146E-3</v>
      </c>
      <c r="E3797" t="s">
        <v>7</v>
      </c>
      <c r="F3797">
        <v>971</v>
      </c>
      <c r="G3797">
        <v>2392</v>
      </c>
      <c r="H3797">
        <v>0</v>
      </c>
      <c r="I3797">
        <v>0.59399999999999997</v>
      </c>
    </row>
    <row r="3798" spans="1:9" x14ac:dyDescent="0.2">
      <c r="A3798" t="s">
        <v>3435</v>
      </c>
      <c r="B3798" t="s">
        <v>118</v>
      </c>
      <c r="C3798">
        <v>3670</v>
      </c>
      <c r="D3798" s="41">
        <v>1.3842592592592593E-3</v>
      </c>
      <c r="E3798" t="s">
        <v>7</v>
      </c>
      <c r="F3798">
        <v>849</v>
      </c>
      <c r="G3798">
        <v>2317</v>
      </c>
      <c r="H3798">
        <v>0</v>
      </c>
      <c r="I3798">
        <v>0.63400000000000001</v>
      </c>
    </row>
    <row r="3799" spans="1:9" x14ac:dyDescent="0.2">
      <c r="A3799" t="s">
        <v>3436</v>
      </c>
      <c r="B3799" t="s">
        <v>118</v>
      </c>
      <c r="C3799">
        <v>3671</v>
      </c>
      <c r="D3799" s="41">
        <v>1.5023148148148148E-3</v>
      </c>
      <c r="E3799" t="s">
        <v>7</v>
      </c>
      <c r="F3799">
        <v>911</v>
      </c>
      <c r="G3799">
        <v>2464</v>
      </c>
      <c r="H3799">
        <v>0</v>
      </c>
      <c r="I3799">
        <v>0.63</v>
      </c>
    </row>
    <row r="3800" spans="1:9" x14ac:dyDescent="0.2">
      <c r="A3800" t="s">
        <v>3437</v>
      </c>
      <c r="B3800" t="s">
        <v>118</v>
      </c>
      <c r="C3800">
        <v>3672</v>
      </c>
      <c r="D3800" s="41">
        <v>1.6157407407407407E-3</v>
      </c>
      <c r="E3800" t="s">
        <v>7</v>
      </c>
      <c r="F3800">
        <v>735</v>
      </c>
      <c r="G3800">
        <v>2087</v>
      </c>
      <c r="H3800">
        <v>0</v>
      </c>
      <c r="I3800">
        <v>0.64800000000000002</v>
      </c>
    </row>
    <row r="3801" spans="1:9" x14ac:dyDescent="0.2">
      <c r="A3801" t="s">
        <v>3438</v>
      </c>
      <c r="B3801" t="s">
        <v>118</v>
      </c>
      <c r="C3801">
        <v>3673</v>
      </c>
      <c r="D3801" s="41">
        <v>1.7395833333333332E-3</v>
      </c>
      <c r="E3801" t="s">
        <v>7</v>
      </c>
      <c r="F3801">
        <v>662</v>
      </c>
      <c r="G3801">
        <v>1997</v>
      </c>
      <c r="H3801">
        <v>0</v>
      </c>
      <c r="I3801">
        <v>0.66900000000000004</v>
      </c>
    </row>
    <row r="3802" spans="1:9" x14ac:dyDescent="0.2">
      <c r="A3802" t="s">
        <v>3439</v>
      </c>
      <c r="B3802" t="s">
        <v>118</v>
      </c>
      <c r="C3802">
        <v>3674</v>
      </c>
      <c r="D3802" s="41">
        <v>1.8252314814814815E-3</v>
      </c>
      <c r="E3802" t="s">
        <v>7</v>
      </c>
      <c r="F3802">
        <v>824</v>
      </c>
      <c r="G3802">
        <v>1515</v>
      </c>
      <c r="H3802">
        <v>0</v>
      </c>
      <c r="I3802">
        <v>0.45600000000000002</v>
      </c>
    </row>
    <row r="3803" spans="1:9" x14ac:dyDescent="0.2">
      <c r="A3803" t="s">
        <v>3440</v>
      </c>
      <c r="B3803" t="s">
        <v>118</v>
      </c>
      <c r="C3803">
        <v>3675</v>
      </c>
      <c r="D3803" s="41">
        <v>1.9293981481481482E-3</v>
      </c>
      <c r="E3803" t="s">
        <v>7</v>
      </c>
      <c r="F3803">
        <v>800</v>
      </c>
      <c r="G3803">
        <v>2228</v>
      </c>
      <c r="H3803">
        <v>0</v>
      </c>
      <c r="I3803">
        <v>0.64100000000000001</v>
      </c>
    </row>
    <row r="3804" spans="1:9" x14ac:dyDescent="0.2">
      <c r="A3804" t="s">
        <v>3441</v>
      </c>
      <c r="B3804" t="s">
        <v>118</v>
      </c>
      <c r="C3804">
        <v>3676</v>
      </c>
      <c r="D3804" s="41">
        <v>2.0150462962962965E-3</v>
      </c>
      <c r="E3804" t="s">
        <v>7</v>
      </c>
      <c r="F3804">
        <v>707</v>
      </c>
      <c r="G3804">
        <v>2018</v>
      </c>
      <c r="H3804">
        <v>0</v>
      </c>
      <c r="I3804">
        <v>0.65</v>
      </c>
    </row>
    <row r="3805" spans="1:9" x14ac:dyDescent="0.2">
      <c r="A3805" t="s">
        <v>3442</v>
      </c>
      <c r="B3805" t="s">
        <v>118</v>
      </c>
      <c r="C3805">
        <v>3677</v>
      </c>
      <c r="D3805" s="41">
        <v>2.1145833333333333E-3</v>
      </c>
      <c r="E3805" t="s">
        <v>7</v>
      </c>
      <c r="F3805">
        <v>898</v>
      </c>
      <c r="G3805">
        <v>2289</v>
      </c>
      <c r="H3805">
        <v>0</v>
      </c>
      <c r="I3805">
        <v>0.60799999999999998</v>
      </c>
    </row>
    <row r="3806" spans="1:9" x14ac:dyDescent="0.2">
      <c r="A3806" t="s">
        <v>3443</v>
      </c>
      <c r="B3806" t="s">
        <v>118</v>
      </c>
      <c r="C3806">
        <v>3678</v>
      </c>
      <c r="D3806" s="41">
        <v>2.2187499999999998E-3</v>
      </c>
      <c r="E3806" t="s">
        <v>7</v>
      </c>
      <c r="F3806">
        <v>840</v>
      </c>
      <c r="G3806">
        <v>2591</v>
      </c>
      <c r="H3806">
        <v>0</v>
      </c>
      <c r="I3806">
        <v>0.67600000000000005</v>
      </c>
    </row>
    <row r="3807" spans="1:9" x14ac:dyDescent="0.2">
      <c r="A3807" t="s">
        <v>3444</v>
      </c>
      <c r="B3807" t="s">
        <v>118</v>
      </c>
      <c r="C3807">
        <v>3679</v>
      </c>
      <c r="D3807" s="41">
        <v>2.3194444444444443E-3</v>
      </c>
      <c r="E3807" t="s">
        <v>7</v>
      </c>
      <c r="F3807">
        <v>660</v>
      </c>
      <c r="G3807">
        <v>1865</v>
      </c>
      <c r="H3807">
        <v>0</v>
      </c>
      <c r="I3807">
        <v>0.64600000000000002</v>
      </c>
    </row>
    <row r="3808" spans="1:9" x14ac:dyDescent="0.2">
      <c r="A3808" t="s">
        <v>3445</v>
      </c>
      <c r="B3808" t="s">
        <v>118</v>
      </c>
      <c r="C3808">
        <v>3680</v>
      </c>
      <c r="D3808" s="41">
        <v>2.417824074074074E-3</v>
      </c>
      <c r="E3808" t="s">
        <v>7</v>
      </c>
      <c r="F3808">
        <v>748</v>
      </c>
      <c r="G3808">
        <v>2000</v>
      </c>
      <c r="H3808">
        <v>0</v>
      </c>
      <c r="I3808">
        <v>0.626</v>
      </c>
    </row>
    <row r="3809" spans="1:9" x14ac:dyDescent="0.2">
      <c r="A3809" t="s">
        <v>3446</v>
      </c>
      <c r="B3809" t="s">
        <v>118</v>
      </c>
      <c r="C3809">
        <v>3681</v>
      </c>
      <c r="D3809" s="41">
        <v>2.5277777777777777E-3</v>
      </c>
      <c r="E3809" t="s">
        <v>7</v>
      </c>
      <c r="F3809">
        <v>709</v>
      </c>
      <c r="G3809">
        <v>1933</v>
      </c>
      <c r="H3809">
        <v>0</v>
      </c>
      <c r="I3809">
        <v>0.63300000000000001</v>
      </c>
    </row>
    <row r="3810" spans="1:9" x14ac:dyDescent="0.2">
      <c r="A3810" t="s">
        <v>3447</v>
      </c>
      <c r="B3810" t="s">
        <v>118</v>
      </c>
      <c r="C3810">
        <v>3682</v>
      </c>
      <c r="D3810" s="41">
        <v>6.6527777777777783E-3</v>
      </c>
      <c r="E3810" t="s">
        <v>7</v>
      </c>
      <c r="F3810">
        <v>835</v>
      </c>
      <c r="G3810">
        <v>2194</v>
      </c>
      <c r="H3810">
        <v>0</v>
      </c>
      <c r="I3810">
        <v>0.61899999999999999</v>
      </c>
    </row>
    <row r="3811" spans="1:9" x14ac:dyDescent="0.2">
      <c r="A3811" t="s">
        <v>3448</v>
      </c>
      <c r="B3811" t="s">
        <v>118</v>
      </c>
      <c r="C3811">
        <v>3683</v>
      </c>
      <c r="D3811" s="41">
        <v>7.1354166666666675E-3</v>
      </c>
      <c r="E3811" t="s">
        <v>7</v>
      </c>
      <c r="F3811">
        <v>811</v>
      </c>
      <c r="G3811">
        <v>2393</v>
      </c>
      <c r="H3811">
        <v>0</v>
      </c>
      <c r="I3811">
        <v>0.66100000000000003</v>
      </c>
    </row>
    <row r="3812" spans="1:9" x14ac:dyDescent="0.2">
      <c r="A3812" t="s">
        <v>3449</v>
      </c>
      <c r="B3812" t="s">
        <v>118</v>
      </c>
      <c r="C3812">
        <v>3684</v>
      </c>
      <c r="D3812" s="41">
        <v>7.2349537037037026E-3</v>
      </c>
      <c r="E3812" t="s">
        <v>7</v>
      </c>
      <c r="F3812">
        <v>872</v>
      </c>
      <c r="G3812">
        <v>2533</v>
      </c>
      <c r="H3812">
        <v>0</v>
      </c>
      <c r="I3812">
        <v>0.65600000000000003</v>
      </c>
    </row>
    <row r="3813" spans="1:9" x14ac:dyDescent="0.2">
      <c r="A3813" t="s">
        <v>3450</v>
      </c>
      <c r="B3813" t="s">
        <v>118</v>
      </c>
      <c r="C3813">
        <v>3685</v>
      </c>
      <c r="D3813" s="41">
        <v>7.331018518518518E-3</v>
      </c>
      <c r="E3813" t="s">
        <v>7</v>
      </c>
      <c r="F3813">
        <v>767</v>
      </c>
      <c r="G3813">
        <v>1956</v>
      </c>
      <c r="H3813">
        <v>0</v>
      </c>
      <c r="I3813">
        <v>0.60799999999999998</v>
      </c>
    </row>
    <row r="3814" spans="1:9" x14ac:dyDescent="0.2">
      <c r="A3814" t="s">
        <v>3451</v>
      </c>
      <c r="B3814" t="s">
        <v>118</v>
      </c>
      <c r="C3814">
        <v>3686</v>
      </c>
      <c r="D3814" s="41">
        <v>7.4444444444444445E-3</v>
      </c>
      <c r="E3814" t="s">
        <v>7</v>
      </c>
      <c r="F3814">
        <v>792</v>
      </c>
      <c r="G3814">
        <v>2166</v>
      </c>
      <c r="H3814">
        <v>0</v>
      </c>
      <c r="I3814">
        <v>0.63400000000000001</v>
      </c>
    </row>
    <row r="3815" spans="1:9" x14ac:dyDescent="0.2">
      <c r="A3815" t="s">
        <v>3452</v>
      </c>
      <c r="B3815" t="s">
        <v>118</v>
      </c>
      <c r="C3815">
        <v>3687</v>
      </c>
      <c r="D3815" s="41">
        <v>7.5613425925925926E-3</v>
      </c>
      <c r="E3815" t="s">
        <v>7</v>
      </c>
      <c r="F3815">
        <v>734</v>
      </c>
      <c r="G3815">
        <v>2113</v>
      </c>
      <c r="H3815">
        <v>0</v>
      </c>
      <c r="I3815">
        <v>0.65300000000000002</v>
      </c>
    </row>
    <row r="3816" spans="1:9" x14ac:dyDescent="0.2">
      <c r="A3816" t="s">
        <v>3453</v>
      </c>
      <c r="B3816" t="s">
        <v>118</v>
      </c>
      <c r="C3816">
        <v>3688</v>
      </c>
      <c r="D3816" s="41">
        <v>7.6481481481481478E-3</v>
      </c>
      <c r="E3816" t="s">
        <v>7</v>
      </c>
      <c r="F3816">
        <v>682</v>
      </c>
      <c r="G3816">
        <v>1763</v>
      </c>
      <c r="H3816">
        <v>0</v>
      </c>
      <c r="I3816">
        <v>0.61299999999999999</v>
      </c>
    </row>
    <row r="3817" spans="1:9" x14ac:dyDescent="0.2">
      <c r="A3817" t="s">
        <v>3454</v>
      </c>
      <c r="B3817" t="s">
        <v>118</v>
      </c>
      <c r="C3817">
        <v>3689</v>
      </c>
      <c r="D3817" s="41">
        <v>7.7650462962962968E-3</v>
      </c>
      <c r="E3817" t="s">
        <v>7</v>
      </c>
      <c r="F3817">
        <v>606</v>
      </c>
      <c r="G3817">
        <v>1790</v>
      </c>
      <c r="H3817">
        <v>0</v>
      </c>
      <c r="I3817">
        <v>0.66100000000000003</v>
      </c>
    </row>
    <row r="3818" spans="1:9" x14ac:dyDescent="0.2">
      <c r="A3818" t="s">
        <v>3455</v>
      </c>
      <c r="B3818" t="s">
        <v>118</v>
      </c>
      <c r="C3818">
        <v>3690</v>
      </c>
      <c r="D3818" s="41">
        <v>7.8784722222222225E-3</v>
      </c>
      <c r="E3818" t="s">
        <v>7</v>
      </c>
      <c r="F3818">
        <v>699</v>
      </c>
      <c r="G3818">
        <v>2028</v>
      </c>
      <c r="H3818">
        <v>0</v>
      </c>
      <c r="I3818">
        <v>0.65500000000000003</v>
      </c>
    </row>
    <row r="3819" spans="1:9" x14ac:dyDescent="0.2">
      <c r="A3819" t="s">
        <v>3456</v>
      </c>
      <c r="B3819" t="s">
        <v>118</v>
      </c>
      <c r="C3819">
        <v>3691</v>
      </c>
      <c r="D3819" s="41">
        <v>7.9652777777777777E-3</v>
      </c>
      <c r="E3819" t="s">
        <v>7</v>
      </c>
      <c r="F3819">
        <v>772</v>
      </c>
      <c r="G3819">
        <v>1971</v>
      </c>
      <c r="H3819">
        <v>0</v>
      </c>
      <c r="I3819">
        <v>0.60799999999999998</v>
      </c>
    </row>
    <row r="3820" spans="1:9" x14ac:dyDescent="0.2">
      <c r="A3820" t="s">
        <v>3457</v>
      </c>
      <c r="B3820" t="s">
        <v>118</v>
      </c>
      <c r="C3820">
        <v>3692</v>
      </c>
      <c r="D3820" s="41">
        <v>8.0624999999999985E-3</v>
      </c>
      <c r="E3820" t="s">
        <v>7</v>
      </c>
      <c r="F3820">
        <v>669</v>
      </c>
      <c r="G3820">
        <v>1824</v>
      </c>
      <c r="H3820">
        <v>0</v>
      </c>
      <c r="I3820">
        <v>0.63300000000000001</v>
      </c>
    </row>
    <row r="3821" spans="1:9" x14ac:dyDescent="0.2">
      <c r="A3821" t="s">
        <v>3458</v>
      </c>
      <c r="B3821" t="s">
        <v>118</v>
      </c>
      <c r="C3821">
        <v>3693</v>
      </c>
      <c r="D3821" s="41">
        <v>8.1481481481481474E-3</v>
      </c>
      <c r="E3821" t="s">
        <v>7</v>
      </c>
      <c r="F3821">
        <v>749</v>
      </c>
      <c r="G3821">
        <v>2131</v>
      </c>
      <c r="H3821">
        <v>0</v>
      </c>
      <c r="I3821">
        <v>0.64900000000000002</v>
      </c>
    </row>
    <row r="3822" spans="1:9" x14ac:dyDescent="0.2">
      <c r="A3822" t="s">
        <v>3459</v>
      </c>
      <c r="B3822" t="s">
        <v>118</v>
      </c>
      <c r="C3822">
        <v>3694</v>
      </c>
      <c r="D3822" s="41">
        <v>8.2488425925925941E-3</v>
      </c>
      <c r="E3822" t="s">
        <v>7</v>
      </c>
      <c r="F3822">
        <v>933</v>
      </c>
      <c r="G3822">
        <v>2328</v>
      </c>
      <c r="H3822">
        <v>0</v>
      </c>
      <c r="I3822">
        <v>0.59899999999999998</v>
      </c>
    </row>
    <row r="3823" spans="1:9" x14ac:dyDescent="0.2">
      <c r="A3823" t="s">
        <v>3460</v>
      </c>
      <c r="B3823" t="s">
        <v>118</v>
      </c>
      <c r="C3823">
        <v>3695</v>
      </c>
      <c r="D3823" s="41">
        <v>8.3645833333333332E-3</v>
      </c>
      <c r="E3823" t="s">
        <v>7</v>
      </c>
      <c r="F3823">
        <v>799</v>
      </c>
      <c r="G3823">
        <v>2346</v>
      </c>
      <c r="H3823">
        <v>0</v>
      </c>
      <c r="I3823">
        <v>0.65900000000000003</v>
      </c>
    </row>
    <row r="3824" spans="1:9" x14ac:dyDescent="0.2">
      <c r="A3824" t="s">
        <v>3461</v>
      </c>
      <c r="B3824" t="s">
        <v>118</v>
      </c>
      <c r="C3824">
        <v>3696</v>
      </c>
      <c r="D3824" s="41">
        <v>8.4791666666666678E-3</v>
      </c>
      <c r="E3824" t="s">
        <v>7</v>
      </c>
      <c r="F3824">
        <v>767</v>
      </c>
      <c r="G3824">
        <v>2136</v>
      </c>
      <c r="H3824">
        <v>0</v>
      </c>
      <c r="I3824">
        <v>0.64100000000000001</v>
      </c>
    </row>
    <row r="3825" spans="1:9" x14ac:dyDescent="0.2">
      <c r="A3825" t="s">
        <v>3462</v>
      </c>
      <c r="B3825" t="s">
        <v>118</v>
      </c>
      <c r="C3825">
        <v>3697</v>
      </c>
      <c r="D3825" s="41">
        <v>8.5879629629629622E-3</v>
      </c>
      <c r="E3825" t="s">
        <v>7</v>
      </c>
      <c r="F3825">
        <v>833</v>
      </c>
      <c r="G3825">
        <v>2227</v>
      </c>
      <c r="H3825">
        <v>0</v>
      </c>
      <c r="I3825">
        <v>0.626</v>
      </c>
    </row>
    <row r="3826" spans="1:9" x14ac:dyDescent="0.2">
      <c r="A3826" t="s">
        <v>3463</v>
      </c>
      <c r="B3826" t="s">
        <v>118</v>
      </c>
      <c r="C3826">
        <v>3698</v>
      </c>
      <c r="D3826" s="41">
        <v>8.687499999999999E-3</v>
      </c>
      <c r="E3826" t="s">
        <v>7</v>
      </c>
      <c r="F3826">
        <v>598</v>
      </c>
      <c r="G3826">
        <v>1631</v>
      </c>
      <c r="H3826">
        <v>0</v>
      </c>
      <c r="I3826">
        <v>0.63300000000000001</v>
      </c>
    </row>
    <row r="3827" spans="1:9" x14ac:dyDescent="0.2">
      <c r="A3827" t="s">
        <v>3464</v>
      </c>
      <c r="B3827" t="s">
        <v>118</v>
      </c>
      <c r="C3827">
        <v>3699</v>
      </c>
      <c r="D3827" s="41">
        <v>8.7928240740740744E-3</v>
      </c>
      <c r="E3827" t="s">
        <v>7</v>
      </c>
      <c r="F3827">
        <v>1027</v>
      </c>
      <c r="G3827">
        <v>2391</v>
      </c>
      <c r="H3827">
        <v>0</v>
      </c>
      <c r="I3827">
        <v>0.56999999999999995</v>
      </c>
    </row>
    <row r="3828" spans="1:9" x14ac:dyDescent="0.2">
      <c r="A3828" t="s">
        <v>3465</v>
      </c>
      <c r="B3828" t="s">
        <v>118</v>
      </c>
      <c r="C3828">
        <v>3700</v>
      </c>
      <c r="D3828" s="41">
        <v>8.8784722222222234E-3</v>
      </c>
      <c r="E3828" t="s">
        <v>7</v>
      </c>
      <c r="F3828">
        <v>937</v>
      </c>
      <c r="G3828">
        <v>2653</v>
      </c>
      <c r="H3828">
        <v>0</v>
      </c>
      <c r="I3828">
        <v>0.64700000000000002</v>
      </c>
    </row>
    <row r="3829" spans="1:9" x14ac:dyDescent="0.2">
      <c r="A3829" t="s">
        <v>3466</v>
      </c>
      <c r="B3829" t="s">
        <v>118</v>
      </c>
      <c r="C3829">
        <v>3701</v>
      </c>
      <c r="D3829" s="41">
        <v>8.9780092592592585E-3</v>
      </c>
      <c r="E3829" t="s">
        <v>7</v>
      </c>
      <c r="F3829">
        <v>746</v>
      </c>
      <c r="G3829">
        <v>1940</v>
      </c>
      <c r="H3829">
        <v>0</v>
      </c>
      <c r="I3829">
        <v>0.61499999999999999</v>
      </c>
    </row>
    <row r="3830" spans="1:9" x14ac:dyDescent="0.2">
      <c r="A3830" t="s">
        <v>3467</v>
      </c>
      <c r="B3830" t="s">
        <v>118</v>
      </c>
      <c r="C3830">
        <v>3702</v>
      </c>
      <c r="D3830" s="41">
        <v>9.3692129629629629E-3</v>
      </c>
      <c r="E3830" t="s">
        <v>7</v>
      </c>
      <c r="F3830">
        <v>936</v>
      </c>
      <c r="G3830">
        <v>2632</v>
      </c>
      <c r="H3830">
        <v>0</v>
      </c>
      <c r="I3830">
        <v>0.64400000000000002</v>
      </c>
    </row>
    <row r="3831" spans="1:9" x14ac:dyDescent="0.2">
      <c r="A3831" t="s">
        <v>3468</v>
      </c>
      <c r="B3831" t="s">
        <v>118</v>
      </c>
      <c r="C3831">
        <v>3703</v>
      </c>
      <c r="D3831" s="41">
        <v>9.4548611111111118E-3</v>
      </c>
      <c r="E3831" t="s">
        <v>7</v>
      </c>
      <c r="F3831">
        <v>777</v>
      </c>
      <c r="G3831">
        <v>1958</v>
      </c>
      <c r="H3831">
        <v>0</v>
      </c>
      <c r="I3831">
        <v>0.60299999999999998</v>
      </c>
    </row>
    <row r="3832" spans="1:9" x14ac:dyDescent="0.2">
      <c r="A3832" t="s">
        <v>3469</v>
      </c>
      <c r="B3832" t="s">
        <v>118</v>
      </c>
      <c r="C3832">
        <v>3704</v>
      </c>
      <c r="D3832" s="41">
        <v>9.540509259259259E-3</v>
      </c>
      <c r="E3832" t="s">
        <v>7</v>
      </c>
      <c r="F3832">
        <v>814</v>
      </c>
      <c r="G3832">
        <v>2136</v>
      </c>
      <c r="H3832">
        <v>0</v>
      </c>
      <c r="I3832">
        <v>0.61899999999999999</v>
      </c>
    </row>
    <row r="3833" spans="1:9" x14ac:dyDescent="0.2">
      <c r="A3833" t="s">
        <v>3470</v>
      </c>
      <c r="B3833" t="s">
        <v>118</v>
      </c>
      <c r="C3833">
        <v>3705</v>
      </c>
      <c r="D3833" s="41">
        <v>9.6261574074074079E-3</v>
      </c>
      <c r="E3833" t="s">
        <v>7</v>
      </c>
      <c r="F3833">
        <v>865</v>
      </c>
      <c r="G3833">
        <v>2499</v>
      </c>
      <c r="H3833">
        <v>0</v>
      </c>
      <c r="I3833">
        <v>0.65400000000000003</v>
      </c>
    </row>
    <row r="3834" spans="1:9" x14ac:dyDescent="0.2">
      <c r="A3834" t="s">
        <v>3471</v>
      </c>
      <c r="B3834" t="s">
        <v>118</v>
      </c>
      <c r="C3834">
        <v>3706</v>
      </c>
      <c r="D3834" s="41">
        <v>9.7314814814814816E-3</v>
      </c>
      <c r="E3834" t="s">
        <v>7</v>
      </c>
      <c r="F3834">
        <v>934</v>
      </c>
      <c r="G3834">
        <v>2486</v>
      </c>
      <c r="H3834">
        <v>0</v>
      </c>
      <c r="I3834">
        <v>0.624</v>
      </c>
    </row>
    <row r="3835" spans="1:9" x14ac:dyDescent="0.2">
      <c r="A3835" t="s">
        <v>3472</v>
      </c>
      <c r="B3835" t="s">
        <v>118</v>
      </c>
      <c r="C3835">
        <v>3707</v>
      </c>
      <c r="D3835" s="41">
        <v>9.8310185185185184E-3</v>
      </c>
      <c r="E3835" t="s">
        <v>7</v>
      </c>
      <c r="F3835">
        <v>788</v>
      </c>
      <c r="G3835">
        <v>2188</v>
      </c>
      <c r="H3835">
        <v>0</v>
      </c>
      <c r="I3835">
        <v>0.64</v>
      </c>
    </row>
    <row r="3836" spans="1:9" x14ac:dyDescent="0.2">
      <c r="A3836" t="s">
        <v>3473</v>
      </c>
      <c r="B3836" t="s">
        <v>118</v>
      </c>
      <c r="C3836">
        <v>3708</v>
      </c>
      <c r="D3836" s="41">
        <v>9.9166666666666656E-3</v>
      </c>
      <c r="E3836" t="s">
        <v>7</v>
      </c>
      <c r="F3836">
        <v>802</v>
      </c>
      <c r="G3836">
        <v>2203</v>
      </c>
      <c r="H3836">
        <v>0</v>
      </c>
      <c r="I3836">
        <v>0.63600000000000001</v>
      </c>
    </row>
    <row r="3837" spans="1:9" x14ac:dyDescent="0.2">
      <c r="A3837" t="s">
        <v>3474</v>
      </c>
      <c r="B3837" t="s">
        <v>118</v>
      </c>
      <c r="C3837">
        <v>3709</v>
      </c>
      <c r="D3837" s="41">
        <v>1.0034722222222221E-2</v>
      </c>
      <c r="E3837" t="s">
        <v>7</v>
      </c>
      <c r="F3837">
        <v>708</v>
      </c>
      <c r="G3837">
        <v>2043</v>
      </c>
      <c r="H3837">
        <v>0</v>
      </c>
      <c r="I3837">
        <v>0.65300000000000002</v>
      </c>
    </row>
    <row r="3838" spans="1:9" x14ac:dyDescent="0.2">
      <c r="A3838" t="s">
        <v>3475</v>
      </c>
      <c r="B3838" t="s">
        <v>118</v>
      </c>
      <c r="C3838">
        <v>3710</v>
      </c>
      <c r="D3838" s="41">
        <v>1.016550925925926E-2</v>
      </c>
      <c r="E3838" t="s">
        <v>7</v>
      </c>
      <c r="F3838">
        <v>662</v>
      </c>
      <c r="G3838">
        <v>1847</v>
      </c>
      <c r="H3838">
        <v>0</v>
      </c>
      <c r="I3838">
        <v>0.64200000000000002</v>
      </c>
    </row>
    <row r="3839" spans="1:9" x14ac:dyDescent="0.2">
      <c r="A3839" t="s">
        <v>3476</v>
      </c>
      <c r="B3839" t="s">
        <v>118</v>
      </c>
      <c r="C3839">
        <v>3711</v>
      </c>
      <c r="D3839" s="41">
        <v>1.0277777777777778E-2</v>
      </c>
      <c r="E3839" t="s">
        <v>7</v>
      </c>
      <c r="F3839">
        <v>628</v>
      </c>
      <c r="G3839">
        <v>1971</v>
      </c>
      <c r="H3839">
        <v>0</v>
      </c>
      <c r="I3839">
        <v>0.68100000000000005</v>
      </c>
    </row>
    <row r="3840" spans="1:9" x14ac:dyDescent="0.2">
      <c r="A3840" t="s">
        <v>3477</v>
      </c>
      <c r="B3840" t="s">
        <v>118</v>
      </c>
      <c r="C3840">
        <v>3712</v>
      </c>
      <c r="D3840" s="41">
        <v>1.0394675925925927E-2</v>
      </c>
      <c r="E3840" t="s">
        <v>7</v>
      </c>
      <c r="F3840">
        <v>953</v>
      </c>
      <c r="G3840">
        <v>2535</v>
      </c>
      <c r="H3840">
        <v>0</v>
      </c>
      <c r="I3840">
        <v>0.624</v>
      </c>
    </row>
    <row r="3841" spans="1:9" x14ac:dyDescent="0.2">
      <c r="A3841" t="s">
        <v>3478</v>
      </c>
      <c r="B3841" t="s">
        <v>118</v>
      </c>
      <c r="C3841">
        <v>3713</v>
      </c>
      <c r="D3841" s="41">
        <v>1.0506944444444445E-2</v>
      </c>
      <c r="E3841" t="s">
        <v>7</v>
      </c>
      <c r="F3841">
        <v>873</v>
      </c>
      <c r="G3841">
        <v>2417</v>
      </c>
      <c r="H3841">
        <v>0</v>
      </c>
      <c r="I3841">
        <v>0.63900000000000001</v>
      </c>
    </row>
    <row r="3842" spans="1:9" x14ac:dyDescent="0.2">
      <c r="A3842" t="s">
        <v>3479</v>
      </c>
      <c r="B3842" t="s">
        <v>118</v>
      </c>
      <c r="C3842">
        <v>3714</v>
      </c>
      <c r="D3842" s="41">
        <v>1.0616898148148148E-2</v>
      </c>
      <c r="E3842" t="s">
        <v>7</v>
      </c>
      <c r="F3842">
        <v>693</v>
      </c>
      <c r="G3842">
        <v>1750</v>
      </c>
      <c r="H3842">
        <v>0</v>
      </c>
      <c r="I3842">
        <v>0.60399999999999998</v>
      </c>
    </row>
    <row r="3843" spans="1:9" x14ac:dyDescent="0.2">
      <c r="A3843" t="s">
        <v>3480</v>
      </c>
      <c r="B3843" t="s">
        <v>118</v>
      </c>
      <c r="C3843">
        <v>3715</v>
      </c>
      <c r="D3843" s="41">
        <v>1.0730324074074073E-2</v>
      </c>
      <c r="E3843" t="s">
        <v>7</v>
      </c>
      <c r="F3843">
        <v>832</v>
      </c>
      <c r="G3843">
        <v>2060</v>
      </c>
      <c r="H3843">
        <v>0</v>
      </c>
      <c r="I3843">
        <v>0.59599999999999997</v>
      </c>
    </row>
    <row r="3844" spans="1:9" x14ac:dyDescent="0.2">
      <c r="A3844" t="s">
        <v>3481</v>
      </c>
      <c r="B3844" t="s">
        <v>118</v>
      </c>
      <c r="C3844">
        <v>3716</v>
      </c>
      <c r="D3844" s="41">
        <v>1.0854166666666666E-2</v>
      </c>
      <c r="E3844" t="s">
        <v>7</v>
      </c>
      <c r="F3844">
        <v>1021</v>
      </c>
      <c r="G3844">
        <v>2733</v>
      </c>
      <c r="H3844">
        <v>0</v>
      </c>
      <c r="I3844">
        <v>0.626</v>
      </c>
    </row>
    <row r="3845" spans="1:9" x14ac:dyDescent="0.2">
      <c r="A3845" t="s">
        <v>3482</v>
      </c>
      <c r="B3845" t="s">
        <v>118</v>
      </c>
      <c r="C3845">
        <v>3717</v>
      </c>
      <c r="D3845" s="41">
        <v>1.0953703703703703E-2</v>
      </c>
      <c r="E3845" t="s">
        <v>7</v>
      </c>
      <c r="F3845">
        <v>627</v>
      </c>
      <c r="G3845">
        <v>1887</v>
      </c>
      <c r="H3845">
        <v>0</v>
      </c>
      <c r="I3845">
        <v>0.66800000000000004</v>
      </c>
    </row>
    <row r="3846" spans="1:9" x14ac:dyDescent="0.2">
      <c r="A3846" t="s">
        <v>3483</v>
      </c>
      <c r="B3846" t="s">
        <v>118</v>
      </c>
      <c r="C3846">
        <v>3718</v>
      </c>
      <c r="D3846" s="41">
        <v>1.1076388888888887E-2</v>
      </c>
      <c r="E3846" t="s">
        <v>7</v>
      </c>
      <c r="F3846">
        <v>1219</v>
      </c>
      <c r="G3846">
        <v>3336</v>
      </c>
      <c r="H3846">
        <v>0</v>
      </c>
      <c r="I3846">
        <v>0.63500000000000001</v>
      </c>
    </row>
    <row r="3847" spans="1:9" x14ac:dyDescent="0.2">
      <c r="A3847" t="s">
        <v>3484</v>
      </c>
      <c r="B3847" t="s">
        <v>118</v>
      </c>
      <c r="C3847">
        <v>3719</v>
      </c>
      <c r="D3847" s="41">
        <v>1.1247685185185185E-2</v>
      </c>
      <c r="E3847" t="s">
        <v>7</v>
      </c>
      <c r="F3847">
        <v>895</v>
      </c>
      <c r="G3847">
        <v>2306</v>
      </c>
      <c r="H3847">
        <v>0</v>
      </c>
      <c r="I3847">
        <v>0.61199999999999999</v>
      </c>
    </row>
    <row r="3848" spans="1:9" x14ac:dyDescent="0.2">
      <c r="A3848" t="s">
        <v>3485</v>
      </c>
      <c r="B3848" t="s">
        <v>118</v>
      </c>
      <c r="C3848">
        <v>3720</v>
      </c>
      <c r="D3848" s="41">
        <v>1.1356481481481481E-2</v>
      </c>
      <c r="E3848" t="s">
        <v>7</v>
      </c>
      <c r="F3848">
        <v>552</v>
      </c>
      <c r="G3848">
        <v>1643</v>
      </c>
      <c r="H3848">
        <v>0</v>
      </c>
      <c r="I3848">
        <v>0.66400000000000003</v>
      </c>
    </row>
    <row r="3849" spans="1:9" x14ac:dyDescent="0.2">
      <c r="A3849" t="s">
        <v>3486</v>
      </c>
      <c r="B3849" t="s">
        <v>118</v>
      </c>
      <c r="C3849">
        <v>3721</v>
      </c>
      <c r="D3849" s="41">
        <v>1.5196759259259259E-2</v>
      </c>
      <c r="E3849" t="s">
        <v>7</v>
      </c>
      <c r="F3849">
        <v>942</v>
      </c>
      <c r="G3849">
        <v>2464</v>
      </c>
      <c r="H3849">
        <v>0</v>
      </c>
      <c r="I3849">
        <v>0.61799999999999999</v>
      </c>
    </row>
    <row r="3850" spans="1:9" x14ac:dyDescent="0.2">
      <c r="A3850" t="s">
        <v>3487</v>
      </c>
      <c r="B3850" t="s">
        <v>118</v>
      </c>
      <c r="C3850">
        <v>3722</v>
      </c>
      <c r="D3850" s="41">
        <v>1.5474537037037038E-2</v>
      </c>
      <c r="E3850" t="s">
        <v>7</v>
      </c>
      <c r="F3850">
        <v>564</v>
      </c>
      <c r="G3850">
        <v>1672</v>
      </c>
      <c r="H3850">
        <v>0</v>
      </c>
      <c r="I3850">
        <v>0.66300000000000003</v>
      </c>
    </row>
    <row r="3851" spans="1:9" x14ac:dyDescent="0.2">
      <c r="A3851" t="s">
        <v>3488</v>
      </c>
      <c r="B3851" t="s">
        <v>118</v>
      </c>
      <c r="C3851">
        <v>3723</v>
      </c>
      <c r="D3851" s="41">
        <v>1.5547453703703702E-2</v>
      </c>
      <c r="E3851" t="s">
        <v>7</v>
      </c>
      <c r="F3851">
        <v>784</v>
      </c>
      <c r="G3851">
        <v>2383</v>
      </c>
      <c r="H3851">
        <v>0</v>
      </c>
      <c r="I3851">
        <v>0.67100000000000004</v>
      </c>
    </row>
    <row r="3852" spans="1:9" x14ac:dyDescent="0.2">
      <c r="A3852" t="s">
        <v>3489</v>
      </c>
      <c r="B3852" t="s">
        <v>118</v>
      </c>
      <c r="C3852">
        <v>3724</v>
      </c>
      <c r="D3852" s="41">
        <v>1.5635416666666669E-2</v>
      </c>
      <c r="E3852" t="s">
        <v>7</v>
      </c>
      <c r="F3852">
        <v>783</v>
      </c>
      <c r="G3852">
        <v>2124</v>
      </c>
      <c r="H3852">
        <v>0</v>
      </c>
      <c r="I3852">
        <v>0.63100000000000001</v>
      </c>
    </row>
    <row r="3853" spans="1:9" x14ac:dyDescent="0.2">
      <c r="A3853" t="s">
        <v>3490</v>
      </c>
      <c r="B3853" t="s">
        <v>118</v>
      </c>
      <c r="C3853">
        <v>3725</v>
      </c>
      <c r="D3853" s="41">
        <v>1.5728009259259258E-2</v>
      </c>
      <c r="E3853" t="s">
        <v>7</v>
      </c>
      <c r="F3853">
        <v>886</v>
      </c>
      <c r="G3853">
        <v>2363</v>
      </c>
      <c r="H3853">
        <v>0</v>
      </c>
      <c r="I3853">
        <v>0.625</v>
      </c>
    </row>
    <row r="3854" spans="1:9" x14ac:dyDescent="0.2">
      <c r="A3854" t="s">
        <v>3491</v>
      </c>
      <c r="B3854" t="s">
        <v>118</v>
      </c>
      <c r="C3854">
        <v>3726</v>
      </c>
      <c r="D3854" s="41">
        <v>1.5813657407407408E-2</v>
      </c>
      <c r="E3854" t="s">
        <v>7</v>
      </c>
      <c r="F3854">
        <v>586</v>
      </c>
      <c r="G3854">
        <v>1712</v>
      </c>
      <c r="H3854">
        <v>0</v>
      </c>
      <c r="I3854">
        <v>0.65800000000000003</v>
      </c>
    </row>
    <row r="3855" spans="1:9" x14ac:dyDescent="0.2">
      <c r="A3855" t="s">
        <v>3492</v>
      </c>
      <c r="B3855" t="s">
        <v>118</v>
      </c>
      <c r="C3855">
        <v>3727</v>
      </c>
      <c r="D3855" s="41">
        <v>1.5899305555555555E-2</v>
      </c>
      <c r="E3855" t="s">
        <v>7</v>
      </c>
      <c r="F3855">
        <v>721</v>
      </c>
      <c r="G3855">
        <v>2020</v>
      </c>
      <c r="H3855">
        <v>0</v>
      </c>
      <c r="I3855">
        <v>0.64300000000000002</v>
      </c>
    </row>
    <row r="3856" spans="1:9" x14ac:dyDescent="0.2">
      <c r="A3856" t="s">
        <v>3493</v>
      </c>
      <c r="B3856" t="s">
        <v>118</v>
      </c>
      <c r="C3856">
        <v>3728</v>
      </c>
      <c r="D3856" s="41">
        <v>1.6028935185185184E-2</v>
      </c>
      <c r="E3856" t="s">
        <v>7</v>
      </c>
      <c r="F3856">
        <v>652</v>
      </c>
      <c r="G3856">
        <v>1992</v>
      </c>
      <c r="H3856">
        <v>0</v>
      </c>
      <c r="I3856">
        <v>0.67300000000000004</v>
      </c>
    </row>
    <row r="3857" spans="1:9" x14ac:dyDescent="0.2">
      <c r="A3857" t="s">
        <v>3494</v>
      </c>
      <c r="B3857" t="s">
        <v>118</v>
      </c>
      <c r="C3857">
        <v>3729</v>
      </c>
      <c r="D3857" s="41">
        <v>1.6173611111111111E-2</v>
      </c>
      <c r="E3857" t="s">
        <v>7</v>
      </c>
      <c r="F3857">
        <v>787</v>
      </c>
      <c r="G3857">
        <v>2020</v>
      </c>
      <c r="H3857">
        <v>0</v>
      </c>
      <c r="I3857">
        <v>0.61</v>
      </c>
    </row>
    <row r="3858" spans="1:9" x14ac:dyDescent="0.2">
      <c r="A3858" t="s">
        <v>3495</v>
      </c>
      <c r="B3858" t="s">
        <v>118</v>
      </c>
      <c r="C3858">
        <v>3730</v>
      </c>
      <c r="D3858" s="41">
        <v>1.6287037037037037E-2</v>
      </c>
      <c r="E3858" t="s">
        <v>7</v>
      </c>
      <c r="F3858">
        <v>782</v>
      </c>
      <c r="G3858">
        <v>2224</v>
      </c>
      <c r="H3858">
        <v>0</v>
      </c>
      <c r="I3858">
        <v>0.64800000000000002</v>
      </c>
    </row>
    <row r="3859" spans="1:9" x14ac:dyDescent="0.2">
      <c r="A3859" t="s">
        <v>3496</v>
      </c>
      <c r="B3859" t="s">
        <v>118</v>
      </c>
      <c r="C3859">
        <v>3731</v>
      </c>
      <c r="D3859" s="41">
        <v>1.6438657407407405E-2</v>
      </c>
      <c r="E3859" t="s">
        <v>7</v>
      </c>
      <c r="F3859">
        <v>931</v>
      </c>
      <c r="G3859">
        <v>2211</v>
      </c>
      <c r="H3859">
        <v>0</v>
      </c>
      <c r="I3859">
        <v>0.57899999999999996</v>
      </c>
    </row>
    <row r="3860" spans="1:9" x14ac:dyDescent="0.2">
      <c r="A3860" t="s">
        <v>3497</v>
      </c>
      <c r="B3860" t="s">
        <v>118</v>
      </c>
      <c r="C3860">
        <v>3732</v>
      </c>
      <c r="D3860" s="41">
        <v>1.6559027777777777E-2</v>
      </c>
      <c r="E3860" t="s">
        <v>7</v>
      </c>
      <c r="F3860">
        <v>482</v>
      </c>
      <c r="G3860">
        <v>1362</v>
      </c>
      <c r="H3860">
        <v>0</v>
      </c>
      <c r="I3860">
        <v>0.64600000000000002</v>
      </c>
    </row>
    <row r="3861" spans="1:9" x14ac:dyDescent="0.2">
      <c r="A3861" t="s">
        <v>3498</v>
      </c>
      <c r="B3861" t="s">
        <v>118</v>
      </c>
      <c r="C3861">
        <v>3733</v>
      </c>
      <c r="D3861" s="41">
        <v>1.6644675925925927E-2</v>
      </c>
      <c r="E3861" t="s">
        <v>7</v>
      </c>
      <c r="F3861">
        <v>612</v>
      </c>
      <c r="G3861">
        <v>1795</v>
      </c>
      <c r="H3861">
        <v>0</v>
      </c>
      <c r="I3861">
        <v>0.65900000000000003</v>
      </c>
    </row>
    <row r="3862" spans="1:9" x14ac:dyDescent="0.2">
      <c r="A3862" t="s">
        <v>3499</v>
      </c>
      <c r="B3862" t="s">
        <v>118</v>
      </c>
      <c r="C3862">
        <v>3734</v>
      </c>
      <c r="D3862" s="41">
        <v>1.6761574074074075E-2</v>
      </c>
      <c r="E3862" t="s">
        <v>7</v>
      </c>
      <c r="F3862">
        <v>754</v>
      </c>
      <c r="G3862">
        <v>2058</v>
      </c>
      <c r="H3862">
        <v>0</v>
      </c>
      <c r="I3862">
        <v>0.63400000000000001</v>
      </c>
    </row>
    <row r="3863" spans="1:9" x14ac:dyDescent="0.2">
      <c r="A3863" t="s">
        <v>3500</v>
      </c>
      <c r="B3863" t="s">
        <v>118</v>
      </c>
      <c r="C3863">
        <v>3735</v>
      </c>
      <c r="D3863" s="41">
        <v>1.6875000000000001E-2</v>
      </c>
      <c r="E3863" t="s">
        <v>7</v>
      </c>
      <c r="F3863">
        <v>800</v>
      </c>
      <c r="G3863">
        <v>2124</v>
      </c>
      <c r="H3863">
        <v>0</v>
      </c>
      <c r="I3863">
        <v>0.623</v>
      </c>
    </row>
    <row r="3864" spans="1:9" x14ac:dyDescent="0.2">
      <c r="A3864" t="s">
        <v>3501</v>
      </c>
      <c r="B3864" t="s">
        <v>118</v>
      </c>
      <c r="C3864">
        <v>3736</v>
      </c>
      <c r="D3864" s="41">
        <v>1.6984953703703703E-2</v>
      </c>
      <c r="E3864" t="s">
        <v>7</v>
      </c>
      <c r="F3864">
        <v>608</v>
      </c>
      <c r="G3864">
        <v>1664</v>
      </c>
      <c r="H3864">
        <v>0</v>
      </c>
      <c r="I3864">
        <v>0.63500000000000001</v>
      </c>
    </row>
    <row r="3865" spans="1:9" x14ac:dyDescent="0.2">
      <c r="A3865" t="s">
        <v>3502</v>
      </c>
      <c r="B3865" t="s">
        <v>118</v>
      </c>
      <c r="C3865">
        <v>3737</v>
      </c>
      <c r="D3865" s="41">
        <v>1.708449074074074E-2</v>
      </c>
      <c r="E3865" t="s">
        <v>7</v>
      </c>
      <c r="F3865">
        <v>778</v>
      </c>
      <c r="G3865">
        <v>2048</v>
      </c>
      <c r="H3865">
        <v>0</v>
      </c>
      <c r="I3865">
        <v>0.62</v>
      </c>
    </row>
    <row r="3866" spans="1:9" x14ac:dyDescent="0.2">
      <c r="A3866" t="s">
        <v>3503</v>
      </c>
      <c r="B3866" t="s">
        <v>118</v>
      </c>
      <c r="C3866">
        <v>3738</v>
      </c>
      <c r="D3866" s="41">
        <v>1.7189814814814814E-2</v>
      </c>
      <c r="E3866" t="s">
        <v>7</v>
      </c>
      <c r="F3866">
        <v>848</v>
      </c>
      <c r="G3866">
        <v>2308</v>
      </c>
      <c r="H3866">
        <v>0</v>
      </c>
      <c r="I3866">
        <v>0.63300000000000001</v>
      </c>
    </row>
    <row r="3867" spans="1:9" x14ac:dyDescent="0.2">
      <c r="A3867" t="s">
        <v>3504</v>
      </c>
      <c r="B3867" t="s">
        <v>118</v>
      </c>
      <c r="C3867">
        <v>3739</v>
      </c>
      <c r="D3867" s="41">
        <v>1.7289351851851851E-2</v>
      </c>
      <c r="E3867" t="s">
        <v>7</v>
      </c>
      <c r="F3867">
        <v>769</v>
      </c>
      <c r="G3867">
        <v>2172</v>
      </c>
      <c r="H3867">
        <v>0</v>
      </c>
      <c r="I3867">
        <v>0.64600000000000002</v>
      </c>
    </row>
    <row r="3868" spans="1:9" x14ac:dyDescent="0.2">
      <c r="A3868" t="s">
        <v>3505</v>
      </c>
      <c r="B3868" t="s">
        <v>118</v>
      </c>
      <c r="C3868">
        <v>3740</v>
      </c>
      <c r="D3868" s="41">
        <v>1.7388888888888888E-2</v>
      </c>
      <c r="E3868" t="s">
        <v>7</v>
      </c>
      <c r="F3868">
        <v>796</v>
      </c>
      <c r="G3868">
        <v>2009</v>
      </c>
      <c r="H3868">
        <v>0</v>
      </c>
      <c r="I3868">
        <v>0.60399999999999998</v>
      </c>
    </row>
    <row r="3869" spans="1:9" x14ac:dyDescent="0.2">
      <c r="A3869" t="s">
        <v>3506</v>
      </c>
      <c r="B3869" t="s">
        <v>118</v>
      </c>
      <c r="C3869">
        <v>3741</v>
      </c>
      <c r="D3869" s="41">
        <v>1.8041666666666668E-2</v>
      </c>
      <c r="E3869" t="s">
        <v>7</v>
      </c>
      <c r="F3869">
        <v>691</v>
      </c>
      <c r="G3869">
        <v>2203</v>
      </c>
      <c r="H3869">
        <v>0</v>
      </c>
      <c r="I3869">
        <v>0.68600000000000005</v>
      </c>
    </row>
    <row r="3870" spans="1:9" x14ac:dyDescent="0.2">
      <c r="A3870" t="s">
        <v>3507</v>
      </c>
      <c r="B3870" t="s">
        <v>118</v>
      </c>
      <c r="C3870">
        <v>3742</v>
      </c>
      <c r="D3870" s="41">
        <v>1.8150462962962962E-2</v>
      </c>
      <c r="E3870" t="s">
        <v>7</v>
      </c>
      <c r="F3870">
        <v>754</v>
      </c>
      <c r="G3870">
        <v>2193</v>
      </c>
      <c r="H3870">
        <v>0</v>
      </c>
      <c r="I3870">
        <v>0.65600000000000003</v>
      </c>
    </row>
    <row r="3871" spans="1:9" x14ac:dyDescent="0.2">
      <c r="A3871" t="s">
        <v>3508</v>
      </c>
      <c r="B3871" t="s">
        <v>118</v>
      </c>
      <c r="C3871">
        <v>3743</v>
      </c>
      <c r="D3871" s="41">
        <v>1.8293981481481484E-2</v>
      </c>
      <c r="E3871" t="s">
        <v>7</v>
      </c>
      <c r="F3871">
        <v>764</v>
      </c>
      <c r="G3871">
        <v>1989</v>
      </c>
      <c r="H3871">
        <v>0</v>
      </c>
      <c r="I3871">
        <v>0.61599999999999999</v>
      </c>
    </row>
    <row r="3872" spans="1:9" x14ac:dyDescent="0.2">
      <c r="A3872" t="s">
        <v>3509</v>
      </c>
      <c r="B3872" t="s">
        <v>118</v>
      </c>
      <c r="C3872">
        <v>3744</v>
      </c>
      <c r="D3872" s="41">
        <v>1.8393518518518521E-2</v>
      </c>
      <c r="E3872" t="s">
        <v>7</v>
      </c>
      <c r="F3872">
        <v>710</v>
      </c>
      <c r="G3872">
        <v>1960</v>
      </c>
      <c r="H3872">
        <v>0</v>
      </c>
      <c r="I3872">
        <v>0.63800000000000001</v>
      </c>
    </row>
    <row r="3873" spans="1:9" x14ac:dyDescent="0.2">
      <c r="A3873" t="s">
        <v>3510</v>
      </c>
      <c r="B3873" t="s">
        <v>118</v>
      </c>
      <c r="C3873">
        <v>3745</v>
      </c>
      <c r="D3873" s="41">
        <v>1.8524305555555554E-2</v>
      </c>
      <c r="E3873" t="s">
        <v>7</v>
      </c>
      <c r="F3873">
        <v>837</v>
      </c>
      <c r="G3873">
        <v>2174</v>
      </c>
      <c r="H3873">
        <v>0</v>
      </c>
      <c r="I3873">
        <v>0.61499999999999999</v>
      </c>
    </row>
    <row r="3874" spans="1:9" x14ac:dyDescent="0.2">
      <c r="A3874" t="s">
        <v>7362</v>
      </c>
      <c r="B3874" t="s">
        <v>118</v>
      </c>
      <c r="C3874">
        <v>3746</v>
      </c>
      <c r="D3874" s="41">
        <v>1.8623842592592595E-2</v>
      </c>
      <c r="E3874" t="s">
        <v>7</v>
      </c>
      <c r="F3874">
        <v>991</v>
      </c>
      <c r="G3874">
        <v>1919</v>
      </c>
      <c r="H3874">
        <v>0</v>
      </c>
      <c r="I3874">
        <v>0.48399999999999999</v>
      </c>
    </row>
    <row r="3875" spans="1:9" x14ac:dyDescent="0.2">
      <c r="A3875" t="s">
        <v>3512</v>
      </c>
      <c r="B3875" t="s">
        <v>118</v>
      </c>
      <c r="C3875">
        <v>3747</v>
      </c>
      <c r="D3875" s="41">
        <v>1.8721064814814812E-2</v>
      </c>
      <c r="E3875" t="s">
        <v>7</v>
      </c>
      <c r="F3875">
        <v>866</v>
      </c>
      <c r="G3875">
        <v>2367</v>
      </c>
      <c r="H3875">
        <v>0</v>
      </c>
      <c r="I3875">
        <v>0.63400000000000001</v>
      </c>
    </row>
    <row r="3876" spans="1:9" x14ac:dyDescent="0.2">
      <c r="A3876" t="s">
        <v>3513</v>
      </c>
      <c r="B3876" t="s">
        <v>118</v>
      </c>
      <c r="C3876">
        <v>3748</v>
      </c>
      <c r="D3876" s="41">
        <v>1.8833333333333334E-2</v>
      </c>
      <c r="E3876" t="s">
        <v>7</v>
      </c>
      <c r="F3876">
        <v>696</v>
      </c>
      <c r="G3876">
        <v>2105</v>
      </c>
      <c r="H3876">
        <v>0</v>
      </c>
      <c r="I3876">
        <v>0.66900000000000004</v>
      </c>
    </row>
    <row r="3877" spans="1:9" x14ac:dyDescent="0.2">
      <c r="A3877" t="s">
        <v>3514</v>
      </c>
      <c r="B3877" t="s">
        <v>118</v>
      </c>
      <c r="C3877">
        <v>3749</v>
      </c>
      <c r="D3877" s="41">
        <v>1.8938657407407408E-2</v>
      </c>
      <c r="E3877" t="s">
        <v>7</v>
      </c>
      <c r="F3877">
        <v>719</v>
      </c>
      <c r="G3877">
        <v>2076</v>
      </c>
      <c r="H3877">
        <v>0</v>
      </c>
      <c r="I3877">
        <v>0.65400000000000003</v>
      </c>
    </row>
    <row r="3878" spans="1:9" x14ac:dyDescent="0.2">
      <c r="A3878" t="s">
        <v>3515</v>
      </c>
      <c r="B3878" t="s">
        <v>118</v>
      </c>
      <c r="C3878">
        <v>3750</v>
      </c>
      <c r="D3878" s="41">
        <v>1.9038194444444444E-2</v>
      </c>
      <c r="E3878" t="s">
        <v>7</v>
      </c>
      <c r="F3878">
        <v>940</v>
      </c>
      <c r="G3878">
        <v>2312</v>
      </c>
      <c r="H3878">
        <v>0</v>
      </c>
      <c r="I3878">
        <v>0.59299999999999997</v>
      </c>
    </row>
    <row r="3879" spans="1:9" x14ac:dyDescent="0.2">
      <c r="A3879" t="s">
        <v>3516</v>
      </c>
      <c r="B3879" t="s">
        <v>118</v>
      </c>
      <c r="C3879">
        <v>3751</v>
      </c>
      <c r="D3879" s="41">
        <v>1.9166666666666669E-2</v>
      </c>
      <c r="E3879" t="s">
        <v>7</v>
      </c>
      <c r="F3879">
        <v>991</v>
      </c>
      <c r="G3879">
        <v>2500</v>
      </c>
      <c r="H3879">
        <v>0</v>
      </c>
      <c r="I3879">
        <v>0.60399999999999998</v>
      </c>
    </row>
    <row r="3880" spans="1:9" x14ac:dyDescent="0.2">
      <c r="A3880" t="s">
        <v>3517</v>
      </c>
      <c r="B3880" t="s">
        <v>118</v>
      </c>
      <c r="C3880">
        <v>3752</v>
      </c>
      <c r="D3880" s="41">
        <v>1.929861111111111E-2</v>
      </c>
      <c r="E3880" t="s">
        <v>7</v>
      </c>
      <c r="F3880">
        <v>672</v>
      </c>
      <c r="G3880">
        <v>1981</v>
      </c>
      <c r="H3880">
        <v>0</v>
      </c>
      <c r="I3880">
        <v>0.66100000000000003</v>
      </c>
    </row>
    <row r="3881" spans="1:9" x14ac:dyDescent="0.2">
      <c r="A3881" t="s">
        <v>3518</v>
      </c>
      <c r="B3881" t="s">
        <v>118</v>
      </c>
      <c r="C3881">
        <v>3753</v>
      </c>
      <c r="D3881" s="41">
        <v>1.9383101851851849E-2</v>
      </c>
      <c r="E3881" t="s">
        <v>7</v>
      </c>
      <c r="F3881">
        <v>1016</v>
      </c>
      <c r="G3881">
        <v>2360</v>
      </c>
      <c r="H3881">
        <v>0</v>
      </c>
      <c r="I3881">
        <v>0.56899999999999995</v>
      </c>
    </row>
    <row r="3882" spans="1:9" x14ac:dyDescent="0.2">
      <c r="A3882" t="s">
        <v>3519</v>
      </c>
      <c r="B3882" t="s">
        <v>118</v>
      </c>
      <c r="C3882">
        <v>3754</v>
      </c>
      <c r="D3882" s="41">
        <v>1.9483796296296298E-2</v>
      </c>
      <c r="E3882" t="s">
        <v>7</v>
      </c>
      <c r="F3882">
        <v>614</v>
      </c>
      <c r="G3882">
        <v>1758</v>
      </c>
      <c r="H3882">
        <v>0</v>
      </c>
      <c r="I3882">
        <v>0.65100000000000002</v>
      </c>
    </row>
    <row r="3883" spans="1:9" x14ac:dyDescent="0.2">
      <c r="A3883" t="s">
        <v>3520</v>
      </c>
      <c r="B3883" t="s">
        <v>118</v>
      </c>
      <c r="C3883">
        <v>3755</v>
      </c>
      <c r="D3883" s="41">
        <v>1.9614583333333335E-2</v>
      </c>
      <c r="E3883" t="s">
        <v>7</v>
      </c>
      <c r="F3883">
        <v>713</v>
      </c>
      <c r="G3883">
        <v>2014</v>
      </c>
      <c r="H3883">
        <v>0</v>
      </c>
      <c r="I3883">
        <v>0.64600000000000002</v>
      </c>
    </row>
    <row r="3884" spans="1:9" x14ac:dyDescent="0.2">
      <c r="A3884" t="s">
        <v>3521</v>
      </c>
      <c r="B3884" t="s">
        <v>118</v>
      </c>
      <c r="C3884">
        <v>3756</v>
      </c>
      <c r="D3884" s="41">
        <v>1.9732638888888886E-2</v>
      </c>
      <c r="E3884" t="s">
        <v>7</v>
      </c>
      <c r="F3884">
        <v>756</v>
      </c>
      <c r="G3884">
        <v>1836</v>
      </c>
      <c r="H3884">
        <v>0</v>
      </c>
      <c r="I3884">
        <v>0.58799999999999997</v>
      </c>
    </row>
    <row r="3885" spans="1:9" x14ac:dyDescent="0.2">
      <c r="A3885" t="s">
        <v>3522</v>
      </c>
      <c r="B3885" t="s">
        <v>118</v>
      </c>
      <c r="C3885">
        <v>3757</v>
      </c>
      <c r="D3885" s="41">
        <v>1.9846064814814813E-2</v>
      </c>
      <c r="E3885" t="s">
        <v>7</v>
      </c>
      <c r="F3885">
        <v>407</v>
      </c>
      <c r="G3885">
        <v>1116</v>
      </c>
      <c r="H3885">
        <v>0</v>
      </c>
      <c r="I3885">
        <v>0.63500000000000001</v>
      </c>
    </row>
    <row r="3886" spans="1:9" x14ac:dyDescent="0.2">
      <c r="A3886" t="s">
        <v>3523</v>
      </c>
      <c r="B3886" t="s">
        <v>118</v>
      </c>
      <c r="C3886">
        <v>3758</v>
      </c>
      <c r="D3886" s="41">
        <v>1.9950231481481482E-2</v>
      </c>
      <c r="E3886" t="s">
        <v>7</v>
      </c>
      <c r="F3886">
        <v>520</v>
      </c>
      <c r="G3886">
        <v>1473</v>
      </c>
      <c r="H3886">
        <v>0</v>
      </c>
      <c r="I3886">
        <v>0.64700000000000002</v>
      </c>
    </row>
    <row r="3887" spans="1:9" x14ac:dyDescent="0.2">
      <c r="A3887" t="s">
        <v>3524</v>
      </c>
      <c r="B3887" t="s">
        <v>118</v>
      </c>
      <c r="C3887">
        <v>3759</v>
      </c>
      <c r="D3887" s="41">
        <v>2.0064814814814817E-2</v>
      </c>
      <c r="E3887" t="s">
        <v>7</v>
      </c>
      <c r="F3887">
        <v>716</v>
      </c>
      <c r="G3887">
        <v>1913</v>
      </c>
      <c r="H3887">
        <v>0</v>
      </c>
      <c r="I3887">
        <v>0.626</v>
      </c>
    </row>
    <row r="3888" spans="1:9" x14ac:dyDescent="0.2">
      <c r="A3888" t="s">
        <v>3511</v>
      </c>
      <c r="B3888" t="s">
        <v>118</v>
      </c>
      <c r="C3888">
        <v>3760</v>
      </c>
      <c r="D3888" s="41">
        <v>2.0267361111111111E-2</v>
      </c>
      <c r="E3888" t="s">
        <v>7</v>
      </c>
      <c r="F3888">
        <v>950</v>
      </c>
      <c r="G3888">
        <v>1977</v>
      </c>
      <c r="H3888">
        <v>0</v>
      </c>
      <c r="I3888">
        <v>0.51900000000000002</v>
      </c>
    </row>
    <row r="3889" spans="1:9" x14ac:dyDescent="0.2">
      <c r="A3889" t="s">
        <v>3724</v>
      </c>
      <c r="B3889" t="s">
        <v>119</v>
      </c>
      <c r="C3889">
        <v>1</v>
      </c>
      <c r="D3889" s="41">
        <v>2.1796296296296296E-2</v>
      </c>
      <c r="E3889" t="s">
        <v>7</v>
      </c>
      <c r="F3889">
        <v>843</v>
      </c>
      <c r="G3889">
        <v>1824</v>
      </c>
      <c r="H3889">
        <v>0</v>
      </c>
      <c r="I3889">
        <v>0.53800000000000003</v>
      </c>
    </row>
    <row r="3890" spans="1:9" x14ac:dyDescent="0.2">
      <c r="A3890" t="s">
        <v>3733</v>
      </c>
      <c r="B3890" t="s">
        <v>119</v>
      </c>
      <c r="C3890">
        <v>10</v>
      </c>
      <c r="D3890" s="41">
        <v>2.2818287037037036E-2</v>
      </c>
      <c r="E3890" t="s">
        <v>7</v>
      </c>
      <c r="F3890">
        <v>964</v>
      </c>
      <c r="G3890">
        <v>2226</v>
      </c>
      <c r="H3890">
        <v>0</v>
      </c>
      <c r="I3890">
        <v>0.56699999999999995</v>
      </c>
    </row>
    <row r="3891" spans="1:9" x14ac:dyDescent="0.2">
      <c r="A3891" t="s">
        <v>3823</v>
      </c>
      <c r="B3891" t="s">
        <v>119</v>
      </c>
      <c r="C3891">
        <v>100</v>
      </c>
      <c r="D3891" s="41">
        <v>3.4893518518518525E-2</v>
      </c>
      <c r="E3891" t="s">
        <v>7</v>
      </c>
      <c r="F3891">
        <v>922</v>
      </c>
      <c r="G3891">
        <v>2481</v>
      </c>
      <c r="H3891">
        <v>0</v>
      </c>
      <c r="I3891">
        <v>0.628</v>
      </c>
    </row>
    <row r="3892" spans="1:9" x14ac:dyDescent="0.2">
      <c r="A3892" t="s">
        <v>3824</v>
      </c>
      <c r="B3892" t="s">
        <v>119</v>
      </c>
      <c r="C3892">
        <v>101</v>
      </c>
      <c r="D3892" s="41">
        <v>3.501736111111111E-2</v>
      </c>
      <c r="E3892" t="s">
        <v>7</v>
      </c>
      <c r="F3892">
        <v>482</v>
      </c>
      <c r="G3892">
        <v>1380</v>
      </c>
      <c r="H3892">
        <v>0</v>
      </c>
      <c r="I3892">
        <v>0.65100000000000002</v>
      </c>
    </row>
    <row r="3893" spans="1:9" x14ac:dyDescent="0.2">
      <c r="A3893" t="s">
        <v>3825</v>
      </c>
      <c r="B3893" t="s">
        <v>119</v>
      </c>
      <c r="C3893">
        <v>102</v>
      </c>
      <c r="D3893" s="41">
        <v>3.5134259259259261E-2</v>
      </c>
      <c r="E3893" t="s">
        <v>7</v>
      </c>
      <c r="F3893">
        <v>1053</v>
      </c>
      <c r="G3893">
        <v>2514</v>
      </c>
      <c r="H3893">
        <v>0</v>
      </c>
      <c r="I3893">
        <v>0.58099999999999996</v>
      </c>
    </row>
    <row r="3894" spans="1:9" x14ac:dyDescent="0.2">
      <c r="A3894" t="s">
        <v>3826</v>
      </c>
      <c r="B3894" t="s">
        <v>119</v>
      </c>
      <c r="C3894">
        <v>103</v>
      </c>
      <c r="D3894" s="41">
        <v>3.5318287037037037E-2</v>
      </c>
      <c r="E3894" t="s">
        <v>7</v>
      </c>
      <c r="F3894">
        <v>884</v>
      </c>
      <c r="G3894">
        <v>2473</v>
      </c>
      <c r="H3894">
        <v>0</v>
      </c>
      <c r="I3894">
        <v>0.64300000000000002</v>
      </c>
    </row>
    <row r="3895" spans="1:9" x14ac:dyDescent="0.2">
      <c r="A3895" t="s">
        <v>3827</v>
      </c>
      <c r="B3895" t="s">
        <v>119</v>
      </c>
      <c r="C3895">
        <v>104</v>
      </c>
      <c r="D3895" s="41">
        <v>3.5423611111111107E-2</v>
      </c>
      <c r="E3895" t="s">
        <v>7</v>
      </c>
      <c r="F3895">
        <v>803</v>
      </c>
      <c r="G3895">
        <v>2320</v>
      </c>
      <c r="H3895">
        <v>0</v>
      </c>
      <c r="I3895">
        <v>0.65400000000000003</v>
      </c>
    </row>
    <row r="3896" spans="1:9" x14ac:dyDescent="0.2">
      <c r="A3896" t="s">
        <v>3828</v>
      </c>
      <c r="B3896" t="s">
        <v>119</v>
      </c>
      <c r="C3896">
        <v>105</v>
      </c>
      <c r="D3896" s="41">
        <v>3.5535879629629626E-2</v>
      </c>
      <c r="E3896" t="s">
        <v>7</v>
      </c>
      <c r="F3896">
        <v>710</v>
      </c>
      <c r="G3896">
        <v>2108</v>
      </c>
      <c r="H3896">
        <v>0</v>
      </c>
      <c r="I3896">
        <v>0.66300000000000003</v>
      </c>
    </row>
    <row r="3897" spans="1:9" x14ac:dyDescent="0.2">
      <c r="A3897" t="s">
        <v>3829</v>
      </c>
      <c r="B3897" t="s">
        <v>119</v>
      </c>
      <c r="C3897">
        <v>106</v>
      </c>
      <c r="D3897" s="41">
        <v>3.5652777777777776E-2</v>
      </c>
      <c r="E3897" t="s">
        <v>7</v>
      </c>
      <c r="F3897">
        <v>642</v>
      </c>
      <c r="G3897">
        <v>1867</v>
      </c>
      <c r="H3897">
        <v>0</v>
      </c>
      <c r="I3897">
        <v>0.65600000000000003</v>
      </c>
    </row>
    <row r="3898" spans="1:9" x14ac:dyDescent="0.2">
      <c r="A3898" t="s">
        <v>3830</v>
      </c>
      <c r="B3898" t="s">
        <v>119</v>
      </c>
      <c r="C3898">
        <v>107</v>
      </c>
      <c r="D3898" s="41">
        <v>3.5784722222222225E-2</v>
      </c>
      <c r="E3898" t="s">
        <v>7</v>
      </c>
      <c r="F3898">
        <v>966</v>
      </c>
      <c r="G3898">
        <v>1551</v>
      </c>
      <c r="H3898">
        <v>0</v>
      </c>
      <c r="I3898">
        <v>0.377</v>
      </c>
    </row>
    <row r="3899" spans="1:9" x14ac:dyDescent="0.2">
      <c r="A3899" t="s">
        <v>3831</v>
      </c>
      <c r="B3899" t="s">
        <v>119</v>
      </c>
      <c r="C3899">
        <v>108</v>
      </c>
      <c r="D3899" s="41">
        <v>3.5884259259259262E-2</v>
      </c>
      <c r="E3899" t="s">
        <v>7</v>
      </c>
      <c r="F3899">
        <v>753</v>
      </c>
      <c r="G3899">
        <v>2190</v>
      </c>
      <c r="H3899">
        <v>0</v>
      </c>
      <c r="I3899">
        <v>0.65600000000000003</v>
      </c>
    </row>
    <row r="3900" spans="1:9" x14ac:dyDescent="0.2">
      <c r="A3900" t="s">
        <v>3832</v>
      </c>
      <c r="B3900" t="s">
        <v>119</v>
      </c>
      <c r="C3900">
        <v>109</v>
      </c>
      <c r="D3900" s="41">
        <v>3.6127314814814813E-2</v>
      </c>
      <c r="E3900" t="s">
        <v>7</v>
      </c>
      <c r="F3900">
        <v>718</v>
      </c>
      <c r="G3900">
        <v>2106</v>
      </c>
      <c r="H3900">
        <v>0</v>
      </c>
      <c r="I3900">
        <v>0.65900000000000003</v>
      </c>
    </row>
    <row r="3901" spans="1:9" x14ac:dyDescent="0.2">
      <c r="A3901" t="s">
        <v>3734</v>
      </c>
      <c r="B3901" t="s">
        <v>119</v>
      </c>
      <c r="C3901">
        <v>11</v>
      </c>
      <c r="D3901" s="41">
        <v>2.2918981481481481E-2</v>
      </c>
      <c r="E3901" t="s">
        <v>7</v>
      </c>
      <c r="F3901">
        <v>1053</v>
      </c>
      <c r="G3901">
        <v>2915</v>
      </c>
      <c r="H3901">
        <v>0</v>
      </c>
      <c r="I3901">
        <v>0.63900000000000001</v>
      </c>
    </row>
    <row r="3902" spans="1:9" x14ac:dyDescent="0.2">
      <c r="A3902" t="s">
        <v>3833</v>
      </c>
      <c r="B3902" t="s">
        <v>119</v>
      </c>
      <c r="C3902">
        <v>110</v>
      </c>
      <c r="D3902" s="41">
        <v>3.6295138888888891E-2</v>
      </c>
      <c r="E3902" t="s">
        <v>7</v>
      </c>
      <c r="F3902">
        <v>539</v>
      </c>
      <c r="G3902">
        <v>1497</v>
      </c>
      <c r="H3902">
        <v>0</v>
      </c>
      <c r="I3902">
        <v>0.64</v>
      </c>
    </row>
    <row r="3903" spans="1:9" x14ac:dyDescent="0.2">
      <c r="A3903" t="s">
        <v>3834</v>
      </c>
      <c r="B3903" t="s">
        <v>119</v>
      </c>
      <c r="C3903">
        <v>111</v>
      </c>
      <c r="D3903" s="41">
        <v>3.6584490740740737E-2</v>
      </c>
      <c r="E3903" t="s">
        <v>7</v>
      </c>
      <c r="F3903">
        <v>767</v>
      </c>
      <c r="G3903">
        <v>2395</v>
      </c>
      <c r="H3903">
        <v>0</v>
      </c>
      <c r="I3903">
        <v>0.68</v>
      </c>
    </row>
    <row r="3904" spans="1:9" x14ac:dyDescent="0.2">
      <c r="A3904" t="s">
        <v>3835</v>
      </c>
      <c r="B3904" t="s">
        <v>119</v>
      </c>
      <c r="C3904">
        <v>112</v>
      </c>
      <c r="D3904" s="41">
        <v>3.6710648148148145E-2</v>
      </c>
      <c r="E3904" t="s">
        <v>7</v>
      </c>
      <c r="F3904">
        <v>774</v>
      </c>
      <c r="G3904">
        <v>2370</v>
      </c>
      <c r="H3904">
        <v>0</v>
      </c>
      <c r="I3904">
        <v>0.67300000000000004</v>
      </c>
    </row>
    <row r="3905" spans="1:9" x14ac:dyDescent="0.2">
      <c r="A3905" t="s">
        <v>3836</v>
      </c>
      <c r="B3905" t="s">
        <v>119</v>
      </c>
      <c r="C3905">
        <v>113</v>
      </c>
      <c r="D3905" s="41">
        <v>3.6820601851851854E-2</v>
      </c>
      <c r="E3905" t="s">
        <v>7</v>
      </c>
      <c r="F3905">
        <v>708</v>
      </c>
      <c r="G3905">
        <v>1938</v>
      </c>
      <c r="H3905">
        <v>0</v>
      </c>
      <c r="I3905">
        <v>0.63500000000000001</v>
      </c>
    </row>
    <row r="3906" spans="1:9" x14ac:dyDescent="0.2">
      <c r="A3906" t="s">
        <v>3837</v>
      </c>
      <c r="B3906" t="s">
        <v>119</v>
      </c>
      <c r="C3906">
        <v>114</v>
      </c>
      <c r="D3906" s="41">
        <v>3.6920138888888891E-2</v>
      </c>
      <c r="E3906" t="s">
        <v>7</v>
      </c>
      <c r="F3906">
        <v>819</v>
      </c>
      <c r="G3906">
        <v>2292</v>
      </c>
      <c r="H3906">
        <v>0</v>
      </c>
      <c r="I3906">
        <v>0.64300000000000002</v>
      </c>
    </row>
    <row r="3907" spans="1:9" x14ac:dyDescent="0.2">
      <c r="A3907" t="s">
        <v>7363</v>
      </c>
      <c r="B3907" t="s">
        <v>119</v>
      </c>
      <c r="C3907">
        <v>115</v>
      </c>
      <c r="D3907" s="41">
        <v>3.7096064814814818E-2</v>
      </c>
      <c r="E3907" t="s">
        <v>7</v>
      </c>
      <c r="F3907">
        <v>1048</v>
      </c>
      <c r="G3907">
        <v>1634</v>
      </c>
      <c r="H3907">
        <v>0</v>
      </c>
      <c r="I3907">
        <v>0.35899999999999999</v>
      </c>
    </row>
    <row r="3908" spans="1:9" x14ac:dyDescent="0.2">
      <c r="A3908" t="s">
        <v>3838</v>
      </c>
      <c r="B3908" t="s">
        <v>119</v>
      </c>
      <c r="C3908">
        <v>116</v>
      </c>
      <c r="D3908" s="41">
        <v>3.7885416666666664E-2</v>
      </c>
      <c r="E3908" t="s">
        <v>7</v>
      </c>
      <c r="F3908">
        <v>819</v>
      </c>
      <c r="G3908">
        <v>2172</v>
      </c>
      <c r="H3908">
        <v>0</v>
      </c>
      <c r="I3908">
        <v>0.623</v>
      </c>
    </row>
    <row r="3909" spans="1:9" x14ac:dyDescent="0.2">
      <c r="A3909" t="s">
        <v>3839</v>
      </c>
      <c r="B3909" t="s">
        <v>119</v>
      </c>
      <c r="C3909">
        <v>117</v>
      </c>
      <c r="D3909" s="41">
        <v>3.8285879629629628E-2</v>
      </c>
      <c r="E3909" t="s">
        <v>7</v>
      </c>
      <c r="F3909">
        <v>814</v>
      </c>
      <c r="G3909">
        <v>2480</v>
      </c>
      <c r="H3909">
        <v>0</v>
      </c>
      <c r="I3909">
        <v>0.67200000000000004</v>
      </c>
    </row>
    <row r="3910" spans="1:9" x14ac:dyDescent="0.2">
      <c r="A3910" t="s">
        <v>3840</v>
      </c>
      <c r="B3910" t="s">
        <v>119</v>
      </c>
      <c r="C3910">
        <v>118</v>
      </c>
      <c r="D3910" s="41">
        <v>3.8417824074074076E-2</v>
      </c>
      <c r="E3910" t="s">
        <v>7</v>
      </c>
      <c r="F3910">
        <v>856</v>
      </c>
      <c r="G3910">
        <v>2542</v>
      </c>
      <c r="H3910">
        <v>0</v>
      </c>
      <c r="I3910">
        <v>0.66300000000000003</v>
      </c>
    </row>
    <row r="3911" spans="1:9" x14ac:dyDescent="0.2">
      <c r="A3911" t="s">
        <v>3841</v>
      </c>
      <c r="B3911" t="s">
        <v>119</v>
      </c>
      <c r="C3911">
        <v>119</v>
      </c>
      <c r="D3911" s="41">
        <v>3.8534722222222227E-2</v>
      </c>
      <c r="E3911" t="s">
        <v>7</v>
      </c>
      <c r="F3911">
        <v>783</v>
      </c>
      <c r="G3911">
        <v>2057</v>
      </c>
      <c r="H3911">
        <v>0</v>
      </c>
      <c r="I3911">
        <v>0.61899999999999999</v>
      </c>
    </row>
    <row r="3912" spans="1:9" x14ac:dyDescent="0.2">
      <c r="A3912" t="s">
        <v>3735</v>
      </c>
      <c r="B3912" t="s">
        <v>119</v>
      </c>
      <c r="C3912">
        <v>12</v>
      </c>
      <c r="D3912" s="41">
        <v>2.3035879629629632E-2</v>
      </c>
      <c r="E3912" t="s">
        <v>7</v>
      </c>
      <c r="F3912">
        <v>1034</v>
      </c>
      <c r="G3912">
        <v>2150</v>
      </c>
      <c r="H3912">
        <v>0</v>
      </c>
      <c r="I3912">
        <v>0.51900000000000002</v>
      </c>
    </row>
    <row r="3913" spans="1:9" x14ac:dyDescent="0.2">
      <c r="A3913" t="s">
        <v>3842</v>
      </c>
      <c r="B3913" t="s">
        <v>119</v>
      </c>
      <c r="C3913">
        <v>120</v>
      </c>
      <c r="D3913" s="41">
        <v>3.8648148148148147E-2</v>
      </c>
      <c r="E3913" t="s">
        <v>7</v>
      </c>
      <c r="F3913">
        <v>754</v>
      </c>
      <c r="G3913">
        <v>2070</v>
      </c>
      <c r="H3913">
        <v>0</v>
      </c>
      <c r="I3913">
        <v>0.63600000000000001</v>
      </c>
    </row>
    <row r="3914" spans="1:9" x14ac:dyDescent="0.2">
      <c r="A3914" t="s">
        <v>3843</v>
      </c>
      <c r="B3914" t="s">
        <v>119</v>
      </c>
      <c r="C3914">
        <v>121</v>
      </c>
      <c r="D3914" s="41">
        <v>3.8850694444444445E-2</v>
      </c>
      <c r="E3914" t="s">
        <v>7</v>
      </c>
      <c r="F3914">
        <v>695</v>
      </c>
      <c r="G3914">
        <v>1896</v>
      </c>
      <c r="H3914">
        <v>0</v>
      </c>
      <c r="I3914">
        <v>0.63300000000000001</v>
      </c>
    </row>
    <row r="3915" spans="1:9" x14ac:dyDescent="0.2">
      <c r="A3915" t="s">
        <v>3844</v>
      </c>
      <c r="B3915" t="s">
        <v>119</v>
      </c>
      <c r="C3915">
        <v>122</v>
      </c>
      <c r="D3915" s="41">
        <v>3.8950231481481482E-2</v>
      </c>
      <c r="E3915" t="s">
        <v>7</v>
      </c>
      <c r="F3915">
        <v>976</v>
      </c>
      <c r="G3915">
        <v>2477</v>
      </c>
      <c r="H3915">
        <v>0</v>
      </c>
      <c r="I3915">
        <v>0.60599999999999998</v>
      </c>
    </row>
    <row r="3916" spans="1:9" x14ac:dyDescent="0.2">
      <c r="A3916" t="s">
        <v>3845</v>
      </c>
      <c r="B3916" t="s">
        <v>119</v>
      </c>
      <c r="C3916">
        <v>123</v>
      </c>
      <c r="D3916" s="41">
        <v>3.9059027777777776E-2</v>
      </c>
      <c r="E3916" t="s">
        <v>7</v>
      </c>
      <c r="F3916">
        <v>676</v>
      </c>
      <c r="G3916">
        <v>2007</v>
      </c>
      <c r="H3916">
        <v>0</v>
      </c>
      <c r="I3916">
        <v>0.66300000000000003</v>
      </c>
    </row>
    <row r="3917" spans="1:9" x14ac:dyDescent="0.2">
      <c r="A3917" t="s">
        <v>3846</v>
      </c>
      <c r="B3917" t="s">
        <v>119</v>
      </c>
      <c r="C3917">
        <v>124</v>
      </c>
      <c r="D3917" s="41">
        <v>3.9144675925925923E-2</v>
      </c>
      <c r="E3917" t="s">
        <v>7</v>
      </c>
      <c r="F3917">
        <v>797</v>
      </c>
      <c r="G3917">
        <v>2394</v>
      </c>
      <c r="H3917">
        <v>0</v>
      </c>
      <c r="I3917">
        <v>0.66700000000000004</v>
      </c>
    </row>
    <row r="3918" spans="1:9" x14ac:dyDescent="0.2">
      <c r="A3918" t="s">
        <v>3847</v>
      </c>
      <c r="B3918" t="s">
        <v>119</v>
      </c>
      <c r="C3918">
        <v>125</v>
      </c>
      <c r="D3918" s="41">
        <v>3.9262731481481482E-2</v>
      </c>
      <c r="E3918" t="s">
        <v>7</v>
      </c>
      <c r="F3918">
        <v>913</v>
      </c>
      <c r="G3918">
        <v>2397</v>
      </c>
      <c r="H3918">
        <v>0</v>
      </c>
      <c r="I3918">
        <v>0.61899999999999999</v>
      </c>
    </row>
    <row r="3919" spans="1:9" x14ac:dyDescent="0.2">
      <c r="A3919" t="s">
        <v>3848</v>
      </c>
      <c r="B3919" t="s">
        <v>119</v>
      </c>
      <c r="C3919">
        <v>126</v>
      </c>
      <c r="D3919" s="41">
        <v>3.9434027777777776E-2</v>
      </c>
      <c r="E3919" t="s">
        <v>7</v>
      </c>
      <c r="F3919">
        <v>819</v>
      </c>
      <c r="G3919">
        <v>2317</v>
      </c>
      <c r="H3919">
        <v>0</v>
      </c>
      <c r="I3919">
        <v>0.64700000000000002</v>
      </c>
    </row>
    <row r="3920" spans="1:9" x14ac:dyDescent="0.2">
      <c r="A3920" t="s">
        <v>3849</v>
      </c>
      <c r="B3920" t="s">
        <v>119</v>
      </c>
      <c r="C3920">
        <v>127</v>
      </c>
      <c r="D3920" s="41">
        <v>3.9533564814814813E-2</v>
      </c>
      <c r="E3920" t="s">
        <v>7</v>
      </c>
      <c r="F3920">
        <v>773</v>
      </c>
      <c r="G3920">
        <v>2168</v>
      </c>
      <c r="H3920">
        <v>0</v>
      </c>
      <c r="I3920">
        <v>0.64300000000000002</v>
      </c>
    </row>
    <row r="3921" spans="1:9" x14ac:dyDescent="0.2">
      <c r="A3921" t="s">
        <v>3850</v>
      </c>
      <c r="B3921" t="s">
        <v>119</v>
      </c>
      <c r="C3921">
        <v>128</v>
      </c>
      <c r="D3921" s="41">
        <v>3.9641203703703706E-2</v>
      </c>
      <c r="E3921" t="s">
        <v>7</v>
      </c>
      <c r="F3921">
        <v>876</v>
      </c>
      <c r="G3921">
        <v>2268</v>
      </c>
      <c r="H3921">
        <v>0</v>
      </c>
      <c r="I3921">
        <v>0.61399999999999999</v>
      </c>
    </row>
    <row r="3922" spans="1:9" x14ac:dyDescent="0.2">
      <c r="A3922" t="s">
        <v>3851</v>
      </c>
      <c r="B3922" t="s">
        <v>119</v>
      </c>
      <c r="C3922">
        <v>129</v>
      </c>
      <c r="D3922" s="41">
        <v>3.9726851851851853E-2</v>
      </c>
      <c r="E3922" t="s">
        <v>7</v>
      </c>
      <c r="F3922">
        <v>736</v>
      </c>
      <c r="G3922">
        <v>2396</v>
      </c>
      <c r="H3922">
        <v>0</v>
      </c>
      <c r="I3922">
        <v>0.69299999999999995</v>
      </c>
    </row>
    <row r="3923" spans="1:9" x14ac:dyDescent="0.2">
      <c r="A3923" t="s">
        <v>3736</v>
      </c>
      <c r="B3923" t="s">
        <v>119</v>
      </c>
      <c r="C3923">
        <v>13</v>
      </c>
      <c r="D3923" s="41">
        <v>2.357986111111111E-2</v>
      </c>
      <c r="E3923" t="s">
        <v>7</v>
      </c>
      <c r="F3923">
        <v>749</v>
      </c>
      <c r="G3923">
        <v>2161</v>
      </c>
      <c r="H3923">
        <v>0</v>
      </c>
      <c r="I3923">
        <v>0.65300000000000002</v>
      </c>
    </row>
    <row r="3924" spans="1:9" x14ac:dyDescent="0.2">
      <c r="A3924" t="s">
        <v>3852</v>
      </c>
      <c r="B3924" t="s">
        <v>119</v>
      </c>
      <c r="C3924">
        <v>130</v>
      </c>
      <c r="D3924" s="41">
        <v>3.9843750000000004E-2</v>
      </c>
      <c r="E3924" t="s">
        <v>7</v>
      </c>
      <c r="F3924">
        <v>924</v>
      </c>
      <c r="G3924">
        <v>2600</v>
      </c>
      <c r="H3924">
        <v>0</v>
      </c>
      <c r="I3924">
        <v>0.64500000000000002</v>
      </c>
    </row>
    <row r="3925" spans="1:9" x14ac:dyDescent="0.2">
      <c r="A3925" t="s">
        <v>3853</v>
      </c>
      <c r="B3925" t="s">
        <v>119</v>
      </c>
      <c r="C3925">
        <v>131</v>
      </c>
      <c r="D3925" s="41">
        <v>4.0060185185185185E-2</v>
      </c>
      <c r="E3925" t="s">
        <v>7</v>
      </c>
      <c r="F3925">
        <v>789</v>
      </c>
      <c r="G3925">
        <v>2185</v>
      </c>
      <c r="H3925">
        <v>0</v>
      </c>
      <c r="I3925">
        <v>0.63900000000000001</v>
      </c>
    </row>
    <row r="3926" spans="1:9" x14ac:dyDescent="0.2">
      <c r="A3926" t="s">
        <v>3854</v>
      </c>
      <c r="B3926" t="s">
        <v>119</v>
      </c>
      <c r="C3926">
        <v>132</v>
      </c>
      <c r="D3926" s="41">
        <v>4.0173611111111111E-2</v>
      </c>
      <c r="E3926" t="s">
        <v>7</v>
      </c>
      <c r="F3926">
        <v>793</v>
      </c>
      <c r="G3926">
        <v>2170</v>
      </c>
      <c r="H3926">
        <v>0</v>
      </c>
      <c r="I3926">
        <v>0.63500000000000001</v>
      </c>
    </row>
    <row r="3927" spans="1:9" x14ac:dyDescent="0.2">
      <c r="A3927" t="s">
        <v>3855</v>
      </c>
      <c r="B3927" t="s">
        <v>119</v>
      </c>
      <c r="C3927">
        <v>133</v>
      </c>
      <c r="D3927" s="41">
        <v>4.0260416666666667E-2</v>
      </c>
      <c r="E3927" t="s">
        <v>7</v>
      </c>
      <c r="F3927">
        <v>958</v>
      </c>
      <c r="G3927">
        <v>2315</v>
      </c>
      <c r="H3927">
        <v>0</v>
      </c>
      <c r="I3927">
        <v>0.58599999999999997</v>
      </c>
    </row>
    <row r="3928" spans="1:9" x14ac:dyDescent="0.2">
      <c r="A3928" t="s">
        <v>3856</v>
      </c>
      <c r="B3928" t="s">
        <v>119</v>
      </c>
      <c r="C3928">
        <v>134</v>
      </c>
      <c r="D3928" s="41">
        <v>4.0380787037037034E-2</v>
      </c>
      <c r="E3928" t="s">
        <v>7</v>
      </c>
      <c r="F3928">
        <v>1102</v>
      </c>
      <c r="G3928">
        <v>2946</v>
      </c>
      <c r="H3928">
        <v>0</v>
      </c>
      <c r="I3928">
        <v>0.626</v>
      </c>
    </row>
    <row r="3929" spans="1:9" x14ac:dyDescent="0.2">
      <c r="A3929" t="s">
        <v>3857</v>
      </c>
      <c r="B3929" t="s">
        <v>119</v>
      </c>
      <c r="C3929">
        <v>135</v>
      </c>
      <c r="D3929" s="41">
        <v>4.047916666666667E-2</v>
      </c>
      <c r="E3929" t="s">
        <v>7</v>
      </c>
      <c r="F3929">
        <v>794</v>
      </c>
      <c r="G3929">
        <v>2145</v>
      </c>
      <c r="H3929">
        <v>0</v>
      </c>
      <c r="I3929">
        <v>0.63</v>
      </c>
    </row>
    <row r="3930" spans="1:9" x14ac:dyDescent="0.2">
      <c r="A3930" t="s">
        <v>3858</v>
      </c>
      <c r="B3930" t="s">
        <v>119</v>
      </c>
      <c r="C3930">
        <v>136</v>
      </c>
      <c r="D3930" s="41">
        <v>4.0576388888888891E-2</v>
      </c>
      <c r="E3930" t="s">
        <v>7</v>
      </c>
      <c r="F3930">
        <v>899</v>
      </c>
      <c r="G3930">
        <v>2623</v>
      </c>
      <c r="H3930">
        <v>0</v>
      </c>
      <c r="I3930">
        <v>0.65700000000000003</v>
      </c>
    </row>
    <row r="3931" spans="1:9" x14ac:dyDescent="0.2">
      <c r="A3931" t="s">
        <v>3859</v>
      </c>
      <c r="B3931" t="s">
        <v>119</v>
      </c>
      <c r="C3931">
        <v>137</v>
      </c>
      <c r="D3931" s="41">
        <v>4.07037037037037E-2</v>
      </c>
      <c r="E3931" t="s">
        <v>7</v>
      </c>
      <c r="F3931">
        <v>772</v>
      </c>
      <c r="G3931">
        <v>2000</v>
      </c>
      <c r="H3931">
        <v>0</v>
      </c>
      <c r="I3931">
        <v>0.61399999999999999</v>
      </c>
    </row>
    <row r="3932" spans="1:9" x14ac:dyDescent="0.2">
      <c r="A3932" t="s">
        <v>3860</v>
      </c>
      <c r="B3932" t="s">
        <v>119</v>
      </c>
      <c r="C3932">
        <v>138</v>
      </c>
      <c r="D3932" s="41">
        <v>4.0811342592592594E-2</v>
      </c>
      <c r="E3932" t="s">
        <v>7</v>
      </c>
      <c r="F3932">
        <v>722</v>
      </c>
      <c r="G3932">
        <v>1875</v>
      </c>
      <c r="H3932">
        <v>0</v>
      </c>
      <c r="I3932">
        <v>0.61499999999999999</v>
      </c>
    </row>
    <row r="3933" spans="1:9" x14ac:dyDescent="0.2">
      <c r="A3933" t="s">
        <v>3861</v>
      </c>
      <c r="B3933" t="s">
        <v>119</v>
      </c>
      <c r="C3933">
        <v>139</v>
      </c>
      <c r="D3933" s="41">
        <v>4.0912037037037038E-2</v>
      </c>
      <c r="E3933" t="s">
        <v>7</v>
      </c>
      <c r="F3933">
        <v>848</v>
      </c>
      <c r="G3933">
        <v>2569</v>
      </c>
      <c r="H3933">
        <v>0</v>
      </c>
      <c r="I3933">
        <v>0.67</v>
      </c>
    </row>
    <row r="3934" spans="1:9" x14ac:dyDescent="0.2">
      <c r="A3934" t="s">
        <v>3737</v>
      </c>
      <c r="B3934" t="s">
        <v>119</v>
      </c>
      <c r="C3934">
        <v>14</v>
      </c>
      <c r="D3934" s="41">
        <v>2.3688657407407405E-2</v>
      </c>
      <c r="E3934" t="s">
        <v>7</v>
      </c>
      <c r="F3934">
        <v>780</v>
      </c>
      <c r="G3934">
        <v>2349</v>
      </c>
      <c r="H3934">
        <v>0</v>
      </c>
      <c r="I3934">
        <v>0.66800000000000004</v>
      </c>
    </row>
    <row r="3935" spans="1:9" x14ac:dyDescent="0.2">
      <c r="A3935" t="s">
        <v>3862</v>
      </c>
      <c r="B3935" t="s">
        <v>119</v>
      </c>
      <c r="C3935">
        <v>140</v>
      </c>
      <c r="D3935" s="41">
        <v>4.1028935185185182E-2</v>
      </c>
      <c r="E3935" t="s">
        <v>7</v>
      </c>
      <c r="F3935">
        <v>1000</v>
      </c>
      <c r="G3935">
        <v>2856</v>
      </c>
      <c r="H3935">
        <v>0</v>
      </c>
      <c r="I3935">
        <v>0.65</v>
      </c>
    </row>
    <row r="3936" spans="1:9" x14ac:dyDescent="0.2">
      <c r="A3936" t="s">
        <v>3863</v>
      </c>
      <c r="B3936" t="s">
        <v>119</v>
      </c>
      <c r="C3936">
        <v>141</v>
      </c>
      <c r="D3936" s="41">
        <v>4.1160879629629631E-2</v>
      </c>
      <c r="E3936" t="s">
        <v>7</v>
      </c>
      <c r="F3936">
        <v>729</v>
      </c>
      <c r="G3936">
        <v>2015</v>
      </c>
      <c r="H3936">
        <v>0</v>
      </c>
      <c r="I3936">
        <v>0.63800000000000001</v>
      </c>
    </row>
    <row r="3937" spans="1:9" x14ac:dyDescent="0.2">
      <c r="A3937" t="s">
        <v>3864</v>
      </c>
      <c r="B3937" t="s">
        <v>119</v>
      </c>
      <c r="C3937">
        <v>142</v>
      </c>
      <c r="D3937" s="41">
        <v>4.1246527777777778E-2</v>
      </c>
      <c r="E3937" t="s">
        <v>7</v>
      </c>
      <c r="F3937">
        <v>1092</v>
      </c>
      <c r="G3937">
        <v>2988</v>
      </c>
      <c r="H3937">
        <v>0</v>
      </c>
      <c r="I3937">
        <v>0.63500000000000001</v>
      </c>
    </row>
    <row r="3938" spans="1:9" x14ac:dyDescent="0.2">
      <c r="A3938" t="s">
        <v>3865</v>
      </c>
      <c r="B3938" t="s">
        <v>119</v>
      </c>
      <c r="C3938">
        <v>143</v>
      </c>
      <c r="D3938" s="41">
        <v>4.1377314814814818E-2</v>
      </c>
      <c r="E3938" t="s">
        <v>7</v>
      </c>
      <c r="F3938">
        <v>517</v>
      </c>
      <c r="G3938">
        <v>1711</v>
      </c>
      <c r="H3938">
        <v>0</v>
      </c>
      <c r="I3938">
        <v>0.69799999999999995</v>
      </c>
    </row>
    <row r="3939" spans="1:9" x14ac:dyDescent="0.2">
      <c r="A3939" t="s">
        <v>3866</v>
      </c>
      <c r="B3939" t="s">
        <v>119</v>
      </c>
      <c r="C3939">
        <v>144</v>
      </c>
      <c r="D3939" s="41">
        <v>4.1476851851851855E-2</v>
      </c>
      <c r="E3939" t="s">
        <v>7</v>
      </c>
      <c r="F3939">
        <v>451</v>
      </c>
      <c r="G3939">
        <v>1317</v>
      </c>
      <c r="H3939">
        <v>0</v>
      </c>
      <c r="I3939">
        <v>0.65800000000000003</v>
      </c>
    </row>
    <row r="3940" spans="1:9" x14ac:dyDescent="0.2">
      <c r="A3940" t="s">
        <v>3867</v>
      </c>
      <c r="B3940" t="s">
        <v>119</v>
      </c>
      <c r="C3940">
        <v>145</v>
      </c>
      <c r="D3940" s="41">
        <v>4.1576388888888885E-2</v>
      </c>
      <c r="E3940" t="s">
        <v>7</v>
      </c>
      <c r="F3940">
        <v>750</v>
      </c>
      <c r="G3940">
        <v>2040</v>
      </c>
      <c r="H3940">
        <v>0</v>
      </c>
      <c r="I3940">
        <v>0.63200000000000001</v>
      </c>
    </row>
    <row r="3941" spans="1:9" x14ac:dyDescent="0.2">
      <c r="A3941" t="s">
        <v>3868</v>
      </c>
      <c r="B3941" t="s">
        <v>119</v>
      </c>
      <c r="C3941">
        <v>146</v>
      </c>
      <c r="D3941" s="41">
        <v>1.6203703703703704E-5</v>
      </c>
      <c r="E3941" t="s">
        <v>7</v>
      </c>
      <c r="F3941">
        <v>909</v>
      </c>
      <c r="G3941">
        <v>2602</v>
      </c>
      <c r="H3941">
        <v>0</v>
      </c>
      <c r="I3941">
        <v>0.65100000000000002</v>
      </c>
    </row>
    <row r="3942" spans="1:9" x14ac:dyDescent="0.2">
      <c r="A3942" t="s">
        <v>3869</v>
      </c>
      <c r="B3942" t="s">
        <v>119</v>
      </c>
      <c r="C3942">
        <v>147</v>
      </c>
      <c r="D3942" s="41">
        <v>1.2847222222222223E-4</v>
      </c>
      <c r="E3942" t="s">
        <v>7</v>
      </c>
      <c r="F3942">
        <v>891</v>
      </c>
      <c r="G3942">
        <v>2497</v>
      </c>
      <c r="H3942">
        <v>0</v>
      </c>
      <c r="I3942">
        <v>0.64300000000000002</v>
      </c>
    </row>
    <row r="3943" spans="1:9" x14ac:dyDescent="0.2">
      <c r="A3943" t="s">
        <v>3870</v>
      </c>
      <c r="B3943" t="s">
        <v>119</v>
      </c>
      <c r="C3943">
        <v>148</v>
      </c>
      <c r="D3943" s="41">
        <v>2.6504629629629626E-4</v>
      </c>
      <c r="E3943" t="s">
        <v>7</v>
      </c>
      <c r="F3943">
        <v>780</v>
      </c>
      <c r="G3943">
        <v>2139</v>
      </c>
      <c r="H3943">
        <v>0</v>
      </c>
      <c r="I3943">
        <v>0.63500000000000001</v>
      </c>
    </row>
    <row r="3944" spans="1:9" x14ac:dyDescent="0.2">
      <c r="A3944" t="s">
        <v>3871</v>
      </c>
      <c r="B3944" t="s">
        <v>119</v>
      </c>
      <c r="C3944">
        <v>149</v>
      </c>
      <c r="D3944" s="41">
        <v>3.7037037037037035E-4</v>
      </c>
      <c r="E3944" t="s">
        <v>7</v>
      </c>
      <c r="F3944">
        <v>960</v>
      </c>
      <c r="G3944">
        <v>2504</v>
      </c>
      <c r="H3944">
        <v>0</v>
      </c>
      <c r="I3944">
        <v>0.61699999999999999</v>
      </c>
    </row>
    <row r="3945" spans="1:9" x14ac:dyDescent="0.2">
      <c r="A3945" t="s">
        <v>3738</v>
      </c>
      <c r="B3945" t="s">
        <v>119</v>
      </c>
      <c r="C3945">
        <v>15</v>
      </c>
      <c r="D3945" s="41">
        <v>2.3788194444444449E-2</v>
      </c>
      <c r="E3945" t="s">
        <v>7</v>
      </c>
      <c r="F3945">
        <v>755</v>
      </c>
      <c r="G3945">
        <v>2386</v>
      </c>
      <c r="H3945">
        <v>0</v>
      </c>
      <c r="I3945">
        <v>0.68400000000000005</v>
      </c>
    </row>
    <row r="3946" spans="1:9" x14ac:dyDescent="0.2">
      <c r="A3946" t="s">
        <v>3872</v>
      </c>
      <c r="B3946" t="s">
        <v>119</v>
      </c>
      <c r="C3946">
        <v>150</v>
      </c>
      <c r="D3946" s="41">
        <v>4.5601851851851852E-4</v>
      </c>
      <c r="E3946" t="s">
        <v>7</v>
      </c>
      <c r="F3946">
        <v>917</v>
      </c>
      <c r="G3946">
        <v>2624</v>
      </c>
      <c r="H3946">
        <v>0</v>
      </c>
      <c r="I3946">
        <v>0.65100000000000002</v>
      </c>
    </row>
    <row r="3947" spans="1:9" x14ac:dyDescent="0.2">
      <c r="A3947" t="s">
        <v>3873</v>
      </c>
      <c r="B3947" t="s">
        <v>119</v>
      </c>
      <c r="C3947">
        <v>151</v>
      </c>
      <c r="D3947" s="41">
        <v>5.6944444444444447E-4</v>
      </c>
      <c r="E3947" t="s">
        <v>7</v>
      </c>
      <c r="F3947">
        <v>603</v>
      </c>
      <c r="G3947">
        <v>1611</v>
      </c>
      <c r="H3947">
        <v>0</v>
      </c>
      <c r="I3947">
        <v>0.626</v>
      </c>
    </row>
    <row r="3948" spans="1:9" x14ac:dyDescent="0.2">
      <c r="A3948" t="s">
        <v>3874</v>
      </c>
      <c r="B3948" t="s">
        <v>119</v>
      </c>
      <c r="C3948">
        <v>152</v>
      </c>
      <c r="D3948" s="41">
        <v>6.4814814814814813E-4</v>
      </c>
      <c r="E3948" t="s">
        <v>7</v>
      </c>
      <c r="F3948">
        <v>1938</v>
      </c>
      <c r="G3948">
        <v>4072</v>
      </c>
      <c r="H3948">
        <v>0</v>
      </c>
      <c r="I3948">
        <v>0.52400000000000002</v>
      </c>
    </row>
    <row r="3949" spans="1:9" x14ac:dyDescent="0.2">
      <c r="A3949" t="s">
        <v>3875</v>
      </c>
      <c r="B3949" t="s">
        <v>119</v>
      </c>
      <c r="C3949">
        <v>153</v>
      </c>
      <c r="D3949" s="41">
        <v>7.7199074074074062E-4</v>
      </c>
      <c r="E3949" t="s">
        <v>7</v>
      </c>
      <c r="F3949">
        <v>1036</v>
      </c>
      <c r="G3949">
        <v>2808</v>
      </c>
      <c r="H3949">
        <v>0</v>
      </c>
      <c r="I3949">
        <v>0.63100000000000001</v>
      </c>
    </row>
    <row r="3950" spans="1:9" x14ac:dyDescent="0.2">
      <c r="A3950" t="s">
        <v>3876</v>
      </c>
      <c r="B3950" t="s">
        <v>119</v>
      </c>
      <c r="C3950">
        <v>154</v>
      </c>
      <c r="D3950" s="41">
        <v>8.8888888888888882E-4</v>
      </c>
      <c r="E3950" t="s">
        <v>7</v>
      </c>
      <c r="F3950">
        <v>759</v>
      </c>
      <c r="G3950">
        <v>2349</v>
      </c>
      <c r="H3950">
        <v>0</v>
      </c>
      <c r="I3950">
        <v>0.67700000000000005</v>
      </c>
    </row>
    <row r="3951" spans="1:9" x14ac:dyDescent="0.2">
      <c r="A3951" t="s">
        <v>3739</v>
      </c>
      <c r="B3951" t="s">
        <v>119</v>
      </c>
      <c r="C3951">
        <v>16</v>
      </c>
      <c r="D3951" s="41">
        <v>2.3893518518518519E-2</v>
      </c>
      <c r="E3951" t="s">
        <v>7</v>
      </c>
      <c r="F3951">
        <v>736</v>
      </c>
      <c r="G3951">
        <v>1963</v>
      </c>
      <c r="H3951">
        <v>0</v>
      </c>
      <c r="I3951">
        <v>0.625</v>
      </c>
    </row>
    <row r="3952" spans="1:9" x14ac:dyDescent="0.2">
      <c r="A3952" t="s">
        <v>3740</v>
      </c>
      <c r="B3952" t="s">
        <v>119</v>
      </c>
      <c r="C3952">
        <v>17</v>
      </c>
      <c r="D3952" s="41">
        <v>2.3979166666666666E-2</v>
      </c>
      <c r="E3952" t="s">
        <v>7</v>
      </c>
      <c r="F3952">
        <v>667</v>
      </c>
      <c r="G3952">
        <v>1791</v>
      </c>
      <c r="H3952">
        <v>0</v>
      </c>
      <c r="I3952">
        <v>0.628</v>
      </c>
    </row>
    <row r="3953" spans="1:9" x14ac:dyDescent="0.2">
      <c r="A3953" t="s">
        <v>3741</v>
      </c>
      <c r="B3953" t="s">
        <v>119</v>
      </c>
      <c r="C3953">
        <v>18</v>
      </c>
      <c r="D3953" s="41">
        <v>2.4064814814814817E-2</v>
      </c>
      <c r="E3953" t="s">
        <v>7</v>
      </c>
      <c r="F3953">
        <v>678</v>
      </c>
      <c r="G3953">
        <v>2220</v>
      </c>
      <c r="H3953">
        <v>0</v>
      </c>
      <c r="I3953">
        <v>0.69499999999999995</v>
      </c>
    </row>
    <row r="3954" spans="1:9" x14ac:dyDescent="0.2">
      <c r="A3954" t="s">
        <v>3742</v>
      </c>
      <c r="B3954" t="s">
        <v>119</v>
      </c>
      <c r="C3954">
        <v>19</v>
      </c>
      <c r="D3954" s="41">
        <v>2.4181712962962964E-2</v>
      </c>
      <c r="E3954" t="s">
        <v>7</v>
      </c>
      <c r="F3954">
        <v>975</v>
      </c>
      <c r="G3954">
        <v>2712</v>
      </c>
      <c r="H3954">
        <v>0</v>
      </c>
      <c r="I3954">
        <v>0.64</v>
      </c>
    </row>
    <row r="3955" spans="1:9" x14ac:dyDescent="0.2">
      <c r="A3955" t="s">
        <v>3725</v>
      </c>
      <c r="B3955" t="s">
        <v>119</v>
      </c>
      <c r="C3955">
        <v>2</v>
      </c>
      <c r="D3955" s="41">
        <v>2.1927083333333333E-2</v>
      </c>
      <c r="E3955" t="s">
        <v>7</v>
      </c>
      <c r="F3955">
        <v>713</v>
      </c>
      <c r="G3955">
        <v>2187</v>
      </c>
      <c r="H3955">
        <v>0</v>
      </c>
      <c r="I3955">
        <v>0.67400000000000004</v>
      </c>
    </row>
    <row r="3956" spans="1:9" x14ac:dyDescent="0.2">
      <c r="A3956" t="s">
        <v>3743</v>
      </c>
      <c r="B3956" t="s">
        <v>119</v>
      </c>
      <c r="C3956">
        <v>20</v>
      </c>
      <c r="D3956" s="41">
        <v>2.4281250000000004E-2</v>
      </c>
      <c r="E3956" t="s">
        <v>7</v>
      </c>
      <c r="F3956">
        <v>1043</v>
      </c>
      <c r="G3956">
        <v>2783</v>
      </c>
      <c r="H3956">
        <v>0</v>
      </c>
      <c r="I3956">
        <v>0.625</v>
      </c>
    </row>
    <row r="3957" spans="1:9" x14ac:dyDescent="0.2">
      <c r="A3957" t="s">
        <v>3744</v>
      </c>
      <c r="B3957" t="s">
        <v>119</v>
      </c>
      <c r="C3957">
        <v>21</v>
      </c>
      <c r="D3957" s="41">
        <v>2.4366898148148144E-2</v>
      </c>
      <c r="E3957" t="s">
        <v>7</v>
      </c>
      <c r="F3957">
        <v>777</v>
      </c>
      <c r="G3957">
        <v>2056</v>
      </c>
      <c r="H3957">
        <v>0</v>
      </c>
      <c r="I3957">
        <v>0.622</v>
      </c>
    </row>
    <row r="3958" spans="1:9" x14ac:dyDescent="0.2">
      <c r="A3958" t="s">
        <v>3745</v>
      </c>
      <c r="B3958" t="s">
        <v>119</v>
      </c>
      <c r="C3958">
        <v>22</v>
      </c>
      <c r="D3958" s="41">
        <v>2.4482638888888891E-2</v>
      </c>
      <c r="E3958" t="s">
        <v>7</v>
      </c>
      <c r="F3958">
        <v>925</v>
      </c>
      <c r="G3958">
        <v>2421</v>
      </c>
      <c r="H3958">
        <v>0</v>
      </c>
      <c r="I3958">
        <v>0.61799999999999999</v>
      </c>
    </row>
    <row r="3959" spans="1:9" x14ac:dyDescent="0.2">
      <c r="A3959" t="s">
        <v>3746</v>
      </c>
      <c r="B3959" t="s">
        <v>119</v>
      </c>
      <c r="C3959">
        <v>23</v>
      </c>
      <c r="D3959" s="41">
        <v>2.4569444444444446E-2</v>
      </c>
      <c r="E3959" t="s">
        <v>7</v>
      </c>
      <c r="F3959">
        <v>615</v>
      </c>
      <c r="G3959">
        <v>1919</v>
      </c>
      <c r="H3959">
        <v>0</v>
      </c>
      <c r="I3959">
        <v>0.68</v>
      </c>
    </row>
    <row r="3960" spans="1:9" x14ac:dyDescent="0.2">
      <c r="A3960" t="s">
        <v>3747</v>
      </c>
      <c r="B3960" t="s">
        <v>119</v>
      </c>
      <c r="C3960">
        <v>24</v>
      </c>
      <c r="D3960" s="41">
        <v>2.4670138888888887E-2</v>
      </c>
      <c r="E3960" t="s">
        <v>7</v>
      </c>
      <c r="F3960">
        <v>478</v>
      </c>
      <c r="G3960">
        <v>1525</v>
      </c>
      <c r="H3960">
        <v>0</v>
      </c>
      <c r="I3960">
        <v>0.68700000000000006</v>
      </c>
    </row>
    <row r="3961" spans="1:9" x14ac:dyDescent="0.2">
      <c r="A3961" t="s">
        <v>3748</v>
      </c>
      <c r="B3961" t="s">
        <v>119</v>
      </c>
      <c r="C3961">
        <v>25</v>
      </c>
      <c r="D3961" s="41">
        <v>2.480324074074074E-2</v>
      </c>
      <c r="E3961" t="s">
        <v>7</v>
      </c>
      <c r="F3961">
        <v>749</v>
      </c>
      <c r="G3961">
        <v>2086</v>
      </c>
      <c r="H3961">
        <v>0</v>
      </c>
      <c r="I3961">
        <v>0.64100000000000001</v>
      </c>
    </row>
    <row r="3962" spans="1:9" x14ac:dyDescent="0.2">
      <c r="A3962" t="s">
        <v>3749</v>
      </c>
      <c r="B3962" t="s">
        <v>119</v>
      </c>
      <c r="C3962">
        <v>26</v>
      </c>
      <c r="D3962" s="41">
        <v>2.4891203703703704E-2</v>
      </c>
      <c r="E3962" t="s">
        <v>7</v>
      </c>
      <c r="F3962">
        <v>839</v>
      </c>
      <c r="G3962">
        <v>2003</v>
      </c>
      <c r="H3962">
        <v>0</v>
      </c>
      <c r="I3962">
        <v>0.58099999999999996</v>
      </c>
    </row>
    <row r="3963" spans="1:9" x14ac:dyDescent="0.2">
      <c r="A3963" t="s">
        <v>3750</v>
      </c>
      <c r="B3963" t="s">
        <v>119</v>
      </c>
      <c r="C3963">
        <v>27</v>
      </c>
      <c r="D3963" s="41">
        <v>2.501273148148148E-2</v>
      </c>
      <c r="E3963" t="s">
        <v>7</v>
      </c>
      <c r="F3963">
        <v>854</v>
      </c>
      <c r="G3963">
        <v>2318</v>
      </c>
      <c r="H3963">
        <v>0</v>
      </c>
      <c r="I3963">
        <v>0.63200000000000001</v>
      </c>
    </row>
    <row r="3964" spans="1:9" x14ac:dyDescent="0.2">
      <c r="A3964" t="s">
        <v>3751</v>
      </c>
      <c r="B3964" t="s">
        <v>119</v>
      </c>
      <c r="C3964">
        <v>28</v>
      </c>
      <c r="D3964" s="41">
        <v>2.5130787037037038E-2</v>
      </c>
      <c r="E3964" t="s">
        <v>7</v>
      </c>
      <c r="F3964">
        <v>917</v>
      </c>
      <c r="G3964">
        <v>2255</v>
      </c>
      <c r="H3964">
        <v>0</v>
      </c>
      <c r="I3964">
        <v>0.59299999999999997</v>
      </c>
    </row>
    <row r="3965" spans="1:9" x14ac:dyDescent="0.2">
      <c r="A3965" t="s">
        <v>3752</v>
      </c>
      <c r="B3965" t="s">
        <v>119</v>
      </c>
      <c r="C3965">
        <v>29</v>
      </c>
      <c r="D3965" s="41">
        <v>2.5230324074074075E-2</v>
      </c>
      <c r="E3965" t="s">
        <v>7</v>
      </c>
      <c r="F3965">
        <v>607</v>
      </c>
      <c r="G3965">
        <v>1681</v>
      </c>
      <c r="H3965">
        <v>0</v>
      </c>
      <c r="I3965">
        <v>0.63900000000000001</v>
      </c>
    </row>
    <row r="3966" spans="1:9" x14ac:dyDescent="0.2">
      <c r="A3966" t="s">
        <v>3726</v>
      </c>
      <c r="B3966" t="s">
        <v>119</v>
      </c>
      <c r="C3966">
        <v>3</v>
      </c>
      <c r="D3966" s="41">
        <v>2.2025462962962958E-2</v>
      </c>
      <c r="E3966" t="s">
        <v>7</v>
      </c>
      <c r="F3966">
        <v>901</v>
      </c>
      <c r="G3966">
        <v>2586</v>
      </c>
      <c r="H3966">
        <v>0</v>
      </c>
      <c r="I3966">
        <v>0.65200000000000002</v>
      </c>
    </row>
    <row r="3967" spans="1:9" x14ac:dyDescent="0.2">
      <c r="A3967" t="s">
        <v>3753</v>
      </c>
      <c r="B3967" t="s">
        <v>119</v>
      </c>
      <c r="C3967">
        <v>30</v>
      </c>
      <c r="D3967" s="41">
        <v>2.5328703703703704E-2</v>
      </c>
      <c r="E3967" t="s">
        <v>7</v>
      </c>
      <c r="F3967">
        <v>1198</v>
      </c>
      <c r="G3967">
        <v>3100</v>
      </c>
      <c r="H3967">
        <v>0</v>
      </c>
      <c r="I3967">
        <v>0.61399999999999999</v>
      </c>
    </row>
    <row r="3968" spans="1:9" x14ac:dyDescent="0.2">
      <c r="A3968" t="s">
        <v>3754</v>
      </c>
      <c r="B3968" t="s">
        <v>119</v>
      </c>
      <c r="C3968">
        <v>31</v>
      </c>
      <c r="D3968" s="41">
        <v>2.5425925925925921E-2</v>
      </c>
      <c r="E3968" t="s">
        <v>7</v>
      </c>
      <c r="F3968">
        <v>721</v>
      </c>
      <c r="G3968">
        <v>2331</v>
      </c>
      <c r="H3968">
        <v>0</v>
      </c>
      <c r="I3968">
        <v>0.69099999999999995</v>
      </c>
    </row>
    <row r="3969" spans="1:9" x14ac:dyDescent="0.2">
      <c r="A3969" t="s">
        <v>3755</v>
      </c>
      <c r="B3969" t="s">
        <v>119</v>
      </c>
      <c r="C3969">
        <v>32</v>
      </c>
      <c r="D3969" s="41">
        <v>2.5570601851851851E-2</v>
      </c>
      <c r="E3969" t="s">
        <v>7</v>
      </c>
      <c r="F3969">
        <v>790</v>
      </c>
      <c r="G3969">
        <v>2241</v>
      </c>
      <c r="H3969">
        <v>0</v>
      </c>
      <c r="I3969">
        <v>0.64700000000000002</v>
      </c>
    </row>
    <row r="3970" spans="1:9" x14ac:dyDescent="0.2">
      <c r="A3970" t="s">
        <v>3756</v>
      </c>
      <c r="B3970" t="s">
        <v>119</v>
      </c>
      <c r="C3970">
        <v>33</v>
      </c>
      <c r="D3970" s="41">
        <v>2.568287037037037E-2</v>
      </c>
      <c r="E3970" t="s">
        <v>7</v>
      </c>
      <c r="F3970">
        <v>856</v>
      </c>
      <c r="G3970">
        <v>2234</v>
      </c>
      <c r="H3970">
        <v>0</v>
      </c>
      <c r="I3970">
        <v>0.61699999999999999</v>
      </c>
    </row>
    <row r="3971" spans="1:9" x14ac:dyDescent="0.2">
      <c r="A3971" t="s">
        <v>3757</v>
      </c>
      <c r="B3971" t="s">
        <v>119</v>
      </c>
      <c r="C3971">
        <v>34</v>
      </c>
      <c r="D3971" s="41">
        <v>2.5788194444444443E-2</v>
      </c>
      <c r="E3971" t="s">
        <v>7</v>
      </c>
      <c r="F3971">
        <v>604</v>
      </c>
      <c r="G3971">
        <v>1740</v>
      </c>
      <c r="H3971">
        <v>0</v>
      </c>
      <c r="I3971">
        <v>0.65300000000000002</v>
      </c>
    </row>
    <row r="3972" spans="1:9" x14ac:dyDescent="0.2">
      <c r="A3972" t="s">
        <v>3758</v>
      </c>
      <c r="B3972" t="s">
        <v>119</v>
      </c>
      <c r="C3972">
        <v>35</v>
      </c>
      <c r="D3972" s="41">
        <v>2.590162037037037E-2</v>
      </c>
      <c r="E3972" t="s">
        <v>7</v>
      </c>
      <c r="F3972">
        <v>578</v>
      </c>
      <c r="G3972">
        <v>1773</v>
      </c>
      <c r="H3972">
        <v>0</v>
      </c>
      <c r="I3972">
        <v>0.67400000000000004</v>
      </c>
    </row>
    <row r="3973" spans="1:9" x14ac:dyDescent="0.2">
      <c r="A3973" t="s">
        <v>3759</v>
      </c>
      <c r="B3973" t="s">
        <v>119</v>
      </c>
      <c r="C3973">
        <v>36</v>
      </c>
      <c r="D3973" s="41">
        <v>2.5988425925925925E-2</v>
      </c>
      <c r="E3973" t="s">
        <v>7</v>
      </c>
      <c r="F3973">
        <v>630</v>
      </c>
      <c r="G3973">
        <v>1885</v>
      </c>
      <c r="H3973">
        <v>0</v>
      </c>
      <c r="I3973">
        <v>0.66600000000000004</v>
      </c>
    </row>
    <row r="3974" spans="1:9" x14ac:dyDescent="0.2">
      <c r="A3974" t="s">
        <v>3760</v>
      </c>
      <c r="B3974" t="s">
        <v>119</v>
      </c>
      <c r="C3974">
        <v>37</v>
      </c>
      <c r="D3974" s="41">
        <v>2.6768518518518521E-2</v>
      </c>
      <c r="E3974" t="s">
        <v>7</v>
      </c>
      <c r="F3974">
        <v>1029</v>
      </c>
      <c r="G3974">
        <v>2740</v>
      </c>
      <c r="H3974">
        <v>0</v>
      </c>
      <c r="I3974">
        <v>0.624</v>
      </c>
    </row>
    <row r="3975" spans="1:9" x14ac:dyDescent="0.2">
      <c r="A3975" t="s">
        <v>7364</v>
      </c>
      <c r="B3975" t="s">
        <v>119</v>
      </c>
      <c r="C3975">
        <v>3762</v>
      </c>
      <c r="D3975" s="41">
        <v>2.5222222222222226E-2</v>
      </c>
      <c r="E3975" t="s">
        <v>7</v>
      </c>
      <c r="F3975">
        <v>0</v>
      </c>
      <c r="G3975">
        <v>0</v>
      </c>
      <c r="H3975">
        <v>0</v>
      </c>
      <c r="I3975" t="s">
        <v>7285</v>
      </c>
    </row>
    <row r="3976" spans="1:9" x14ac:dyDescent="0.2">
      <c r="A3976" t="s">
        <v>3877</v>
      </c>
      <c r="B3976" t="s">
        <v>119</v>
      </c>
      <c r="C3976">
        <v>3763</v>
      </c>
      <c r="D3976" s="41">
        <v>2.5447916666666667E-2</v>
      </c>
      <c r="E3976" t="s">
        <v>7</v>
      </c>
      <c r="F3976">
        <v>823</v>
      </c>
      <c r="G3976">
        <v>2167</v>
      </c>
      <c r="H3976">
        <v>0</v>
      </c>
      <c r="I3976">
        <v>0.62</v>
      </c>
    </row>
    <row r="3977" spans="1:9" x14ac:dyDescent="0.2">
      <c r="A3977" t="s">
        <v>3878</v>
      </c>
      <c r="B3977" t="s">
        <v>119</v>
      </c>
      <c r="C3977">
        <v>3764</v>
      </c>
      <c r="D3977" s="41">
        <v>2.5649305555555557E-2</v>
      </c>
      <c r="E3977" t="s">
        <v>7</v>
      </c>
      <c r="F3977">
        <v>843</v>
      </c>
      <c r="G3977">
        <v>2555</v>
      </c>
      <c r="H3977">
        <v>0</v>
      </c>
      <c r="I3977">
        <v>0.67</v>
      </c>
    </row>
    <row r="3978" spans="1:9" x14ac:dyDescent="0.2">
      <c r="A3978" t="s">
        <v>3879</v>
      </c>
      <c r="B3978" t="s">
        <v>119</v>
      </c>
      <c r="C3978">
        <v>3765</v>
      </c>
      <c r="D3978" s="41">
        <v>2.5781250000000002E-2</v>
      </c>
      <c r="E3978" t="s">
        <v>7</v>
      </c>
      <c r="F3978">
        <v>826</v>
      </c>
      <c r="G3978">
        <v>2552</v>
      </c>
      <c r="H3978">
        <v>0</v>
      </c>
      <c r="I3978">
        <v>0.67600000000000005</v>
      </c>
    </row>
    <row r="3979" spans="1:9" x14ac:dyDescent="0.2">
      <c r="A3979" t="s">
        <v>3880</v>
      </c>
      <c r="B3979" t="s">
        <v>119</v>
      </c>
      <c r="C3979">
        <v>3766</v>
      </c>
      <c r="D3979" s="41">
        <v>2.5908564814814811E-2</v>
      </c>
      <c r="E3979" t="s">
        <v>7</v>
      </c>
      <c r="F3979">
        <v>819</v>
      </c>
      <c r="G3979">
        <v>2227</v>
      </c>
      <c r="H3979">
        <v>0</v>
      </c>
      <c r="I3979">
        <v>0.63200000000000001</v>
      </c>
    </row>
    <row r="3980" spans="1:9" x14ac:dyDescent="0.2">
      <c r="A3980" t="s">
        <v>3881</v>
      </c>
      <c r="B3980" t="s">
        <v>119</v>
      </c>
      <c r="C3980">
        <v>3767</v>
      </c>
      <c r="D3980" s="41">
        <v>2.6085648148148149E-2</v>
      </c>
      <c r="E3980" t="s">
        <v>7</v>
      </c>
      <c r="F3980">
        <v>1009</v>
      </c>
      <c r="G3980">
        <v>2762</v>
      </c>
      <c r="H3980">
        <v>0</v>
      </c>
      <c r="I3980">
        <v>0.63500000000000001</v>
      </c>
    </row>
    <row r="3981" spans="1:9" x14ac:dyDescent="0.2">
      <c r="A3981" t="s">
        <v>3882</v>
      </c>
      <c r="B3981" t="s">
        <v>119</v>
      </c>
      <c r="C3981">
        <v>3768</v>
      </c>
      <c r="D3981" s="41">
        <v>2.6314814814814815E-2</v>
      </c>
      <c r="E3981" t="s">
        <v>7</v>
      </c>
      <c r="F3981">
        <v>976</v>
      </c>
      <c r="G3981">
        <v>1937</v>
      </c>
      <c r="H3981">
        <v>0</v>
      </c>
      <c r="I3981">
        <v>0.496</v>
      </c>
    </row>
    <row r="3982" spans="1:9" x14ac:dyDescent="0.2">
      <c r="A3982" t="s">
        <v>3883</v>
      </c>
      <c r="B3982" t="s">
        <v>119</v>
      </c>
      <c r="C3982">
        <v>3769</v>
      </c>
      <c r="D3982" s="41">
        <v>2.647222222222222E-2</v>
      </c>
      <c r="E3982" t="s">
        <v>7</v>
      </c>
      <c r="F3982">
        <v>685</v>
      </c>
      <c r="G3982">
        <v>1981</v>
      </c>
      <c r="H3982">
        <v>0</v>
      </c>
      <c r="I3982">
        <v>0.65400000000000003</v>
      </c>
    </row>
    <row r="3983" spans="1:9" x14ac:dyDescent="0.2">
      <c r="A3983" t="s">
        <v>7365</v>
      </c>
      <c r="B3983" t="s">
        <v>119</v>
      </c>
      <c r="C3983">
        <v>3770</v>
      </c>
      <c r="D3983" s="41">
        <v>2.6732638888888886E-2</v>
      </c>
      <c r="E3983" t="s">
        <v>7</v>
      </c>
      <c r="F3983">
        <v>1605</v>
      </c>
      <c r="G3983">
        <v>2241</v>
      </c>
      <c r="H3983">
        <v>0</v>
      </c>
      <c r="I3983">
        <v>0.28399999999999997</v>
      </c>
    </row>
    <row r="3984" spans="1:9" x14ac:dyDescent="0.2">
      <c r="A3984" t="s">
        <v>3885</v>
      </c>
      <c r="B3984" t="s">
        <v>119</v>
      </c>
      <c r="C3984">
        <v>3771</v>
      </c>
      <c r="D3984" s="41">
        <v>2.6949074074074073E-2</v>
      </c>
      <c r="E3984" t="s">
        <v>7</v>
      </c>
      <c r="F3984">
        <v>782</v>
      </c>
      <c r="G3984">
        <v>2226</v>
      </c>
      <c r="H3984">
        <v>0</v>
      </c>
      <c r="I3984">
        <v>0.64900000000000002</v>
      </c>
    </row>
    <row r="3985" spans="1:9" x14ac:dyDescent="0.2">
      <c r="A3985" t="s">
        <v>3886</v>
      </c>
      <c r="B3985" t="s">
        <v>119</v>
      </c>
      <c r="C3985">
        <v>3772</v>
      </c>
      <c r="D3985" s="41">
        <v>2.7206018518518518E-2</v>
      </c>
      <c r="E3985" t="s">
        <v>7</v>
      </c>
      <c r="F3985">
        <v>737</v>
      </c>
      <c r="G3985">
        <v>2197</v>
      </c>
      <c r="H3985">
        <v>0</v>
      </c>
      <c r="I3985">
        <v>0.66500000000000004</v>
      </c>
    </row>
    <row r="3986" spans="1:9" x14ac:dyDescent="0.2">
      <c r="A3986" t="s">
        <v>3887</v>
      </c>
      <c r="B3986" t="s">
        <v>119</v>
      </c>
      <c r="C3986">
        <v>3773</v>
      </c>
      <c r="D3986" s="41">
        <v>2.7373842592592595E-2</v>
      </c>
      <c r="E3986" t="s">
        <v>7</v>
      </c>
      <c r="F3986">
        <v>1126</v>
      </c>
      <c r="G3986">
        <v>2844</v>
      </c>
      <c r="H3986">
        <v>0</v>
      </c>
      <c r="I3986">
        <v>0.60399999999999998</v>
      </c>
    </row>
    <row r="3987" spans="1:9" x14ac:dyDescent="0.2">
      <c r="A3987" t="s">
        <v>3888</v>
      </c>
      <c r="B3987" t="s">
        <v>119</v>
      </c>
      <c r="C3987">
        <v>3774</v>
      </c>
      <c r="D3987" s="41">
        <v>2.7559027777777776E-2</v>
      </c>
      <c r="E3987" t="s">
        <v>7</v>
      </c>
      <c r="F3987">
        <v>677</v>
      </c>
      <c r="G3987">
        <v>1809</v>
      </c>
      <c r="H3987">
        <v>0</v>
      </c>
      <c r="I3987">
        <v>0.626</v>
      </c>
    </row>
    <row r="3988" spans="1:9" x14ac:dyDescent="0.2">
      <c r="A3988" t="s">
        <v>3889</v>
      </c>
      <c r="B3988" t="s">
        <v>119</v>
      </c>
      <c r="C3988">
        <v>3775</v>
      </c>
      <c r="D3988" s="41">
        <v>2.7674768518518519E-2</v>
      </c>
      <c r="E3988" t="s">
        <v>7</v>
      </c>
      <c r="F3988">
        <v>635</v>
      </c>
      <c r="G3988">
        <v>1823</v>
      </c>
      <c r="H3988">
        <v>0</v>
      </c>
      <c r="I3988">
        <v>0.65200000000000002</v>
      </c>
    </row>
    <row r="3989" spans="1:9" x14ac:dyDescent="0.2">
      <c r="A3989" t="s">
        <v>3890</v>
      </c>
      <c r="B3989" t="s">
        <v>119</v>
      </c>
      <c r="C3989">
        <v>3776</v>
      </c>
      <c r="D3989" s="41">
        <v>2.7833333333333331E-2</v>
      </c>
      <c r="E3989" t="s">
        <v>7</v>
      </c>
      <c r="F3989">
        <v>1188</v>
      </c>
      <c r="G3989">
        <v>3190</v>
      </c>
      <c r="H3989">
        <v>0</v>
      </c>
      <c r="I3989">
        <v>0.628</v>
      </c>
    </row>
    <row r="3990" spans="1:9" x14ac:dyDescent="0.2">
      <c r="A3990" t="s">
        <v>3891</v>
      </c>
      <c r="B3990" t="s">
        <v>119</v>
      </c>
      <c r="C3990">
        <v>3777</v>
      </c>
      <c r="D3990" s="41">
        <v>2.7950231481481482E-2</v>
      </c>
      <c r="E3990" t="s">
        <v>7</v>
      </c>
      <c r="F3990">
        <v>797</v>
      </c>
      <c r="G3990">
        <v>2154</v>
      </c>
      <c r="H3990">
        <v>0</v>
      </c>
      <c r="I3990">
        <v>0.63</v>
      </c>
    </row>
    <row r="3991" spans="1:9" x14ac:dyDescent="0.2">
      <c r="A3991" t="s">
        <v>3892</v>
      </c>
      <c r="B3991" t="s">
        <v>119</v>
      </c>
      <c r="C3991">
        <v>3778</v>
      </c>
      <c r="D3991" s="41">
        <v>2.8094907407407405E-2</v>
      </c>
      <c r="E3991" t="s">
        <v>7</v>
      </c>
      <c r="F3991">
        <v>923</v>
      </c>
      <c r="G3991">
        <v>2498</v>
      </c>
      <c r="H3991">
        <v>0</v>
      </c>
      <c r="I3991">
        <v>0.63100000000000001</v>
      </c>
    </row>
    <row r="3992" spans="1:9" x14ac:dyDescent="0.2">
      <c r="A3992" t="s">
        <v>3893</v>
      </c>
      <c r="B3992" t="s">
        <v>119</v>
      </c>
      <c r="C3992">
        <v>3779</v>
      </c>
      <c r="D3992" s="41">
        <v>2.820949074074074E-2</v>
      </c>
      <c r="E3992" t="s">
        <v>7</v>
      </c>
      <c r="F3992">
        <v>1087</v>
      </c>
      <c r="G3992">
        <v>2865</v>
      </c>
      <c r="H3992">
        <v>0</v>
      </c>
      <c r="I3992">
        <v>0.621</v>
      </c>
    </row>
    <row r="3993" spans="1:9" x14ac:dyDescent="0.2">
      <c r="A3993" t="s">
        <v>3894</v>
      </c>
      <c r="B3993" t="s">
        <v>119</v>
      </c>
      <c r="C3993">
        <v>3780</v>
      </c>
      <c r="D3993" s="41">
        <v>2.8326388888888887E-2</v>
      </c>
      <c r="E3993" t="s">
        <v>7</v>
      </c>
      <c r="F3993">
        <v>1011</v>
      </c>
      <c r="G3993">
        <v>2744</v>
      </c>
      <c r="H3993">
        <v>0</v>
      </c>
      <c r="I3993">
        <v>0.63200000000000001</v>
      </c>
    </row>
    <row r="3994" spans="1:9" x14ac:dyDescent="0.2">
      <c r="A3994" t="s">
        <v>3895</v>
      </c>
      <c r="B3994" t="s">
        <v>119</v>
      </c>
      <c r="C3994">
        <v>3781</v>
      </c>
      <c r="D3994" s="41">
        <v>2.8458333333333332E-2</v>
      </c>
      <c r="E3994" t="s">
        <v>7</v>
      </c>
      <c r="F3994">
        <v>585</v>
      </c>
      <c r="G3994">
        <v>1555</v>
      </c>
      <c r="H3994">
        <v>0</v>
      </c>
      <c r="I3994">
        <v>0.624</v>
      </c>
    </row>
    <row r="3995" spans="1:9" x14ac:dyDescent="0.2">
      <c r="A3995" t="s">
        <v>3896</v>
      </c>
      <c r="B3995" t="s">
        <v>119</v>
      </c>
      <c r="C3995">
        <v>3782</v>
      </c>
      <c r="D3995" s="41">
        <v>2.868634259259259E-2</v>
      </c>
      <c r="E3995" t="s">
        <v>7</v>
      </c>
      <c r="F3995">
        <v>890</v>
      </c>
      <c r="G3995">
        <v>2304</v>
      </c>
      <c r="H3995">
        <v>0</v>
      </c>
      <c r="I3995">
        <v>0.61399999999999999</v>
      </c>
    </row>
    <row r="3996" spans="1:9" x14ac:dyDescent="0.2">
      <c r="A3996" t="s">
        <v>3897</v>
      </c>
      <c r="B3996" t="s">
        <v>119</v>
      </c>
      <c r="C3996">
        <v>3783</v>
      </c>
      <c r="D3996" s="41">
        <v>2.8818287037037038E-2</v>
      </c>
      <c r="E3996" t="s">
        <v>7</v>
      </c>
      <c r="F3996">
        <v>784</v>
      </c>
      <c r="G3996">
        <v>2517</v>
      </c>
      <c r="H3996">
        <v>0</v>
      </c>
      <c r="I3996">
        <v>0.68899999999999995</v>
      </c>
    </row>
    <row r="3997" spans="1:9" x14ac:dyDescent="0.2">
      <c r="A3997" t="s">
        <v>3898</v>
      </c>
      <c r="B3997" t="s">
        <v>119</v>
      </c>
      <c r="C3997">
        <v>3784</v>
      </c>
      <c r="D3997" s="41">
        <v>2.8917824074074075E-2</v>
      </c>
      <c r="E3997" t="s">
        <v>7</v>
      </c>
      <c r="F3997">
        <v>812</v>
      </c>
      <c r="G3997">
        <v>2455</v>
      </c>
      <c r="H3997">
        <v>0</v>
      </c>
      <c r="I3997">
        <v>0.66900000000000004</v>
      </c>
    </row>
    <row r="3998" spans="1:9" x14ac:dyDescent="0.2">
      <c r="A3998" t="s">
        <v>3899</v>
      </c>
      <c r="B3998" t="s">
        <v>119</v>
      </c>
      <c r="C3998">
        <v>3785</v>
      </c>
      <c r="D3998" s="41">
        <v>2.9040509259259259E-2</v>
      </c>
      <c r="E3998" t="s">
        <v>7</v>
      </c>
      <c r="F3998">
        <v>804</v>
      </c>
      <c r="G3998">
        <v>2183</v>
      </c>
      <c r="H3998">
        <v>0</v>
      </c>
      <c r="I3998">
        <v>0.63200000000000001</v>
      </c>
    </row>
    <row r="3999" spans="1:9" x14ac:dyDescent="0.2">
      <c r="A3999" t="s">
        <v>3900</v>
      </c>
      <c r="B3999" t="s">
        <v>119</v>
      </c>
      <c r="C3999">
        <v>3786</v>
      </c>
      <c r="D3999" s="41">
        <v>2.9215277777777781E-2</v>
      </c>
      <c r="E3999" t="s">
        <v>7</v>
      </c>
      <c r="F3999">
        <v>815</v>
      </c>
      <c r="G3999">
        <v>2362</v>
      </c>
      <c r="H3999">
        <v>0</v>
      </c>
      <c r="I3999">
        <v>0.65500000000000003</v>
      </c>
    </row>
    <row r="4000" spans="1:9" x14ac:dyDescent="0.2">
      <c r="A4000" t="s">
        <v>3901</v>
      </c>
      <c r="B4000" t="s">
        <v>119</v>
      </c>
      <c r="C4000">
        <v>3787</v>
      </c>
      <c r="D4000" s="41">
        <v>2.9343750000000002E-2</v>
      </c>
      <c r="E4000" t="s">
        <v>7</v>
      </c>
      <c r="F4000">
        <v>879</v>
      </c>
      <c r="G4000">
        <v>2489</v>
      </c>
      <c r="H4000">
        <v>0</v>
      </c>
      <c r="I4000">
        <v>0.64700000000000002</v>
      </c>
    </row>
    <row r="4001" spans="1:9" x14ac:dyDescent="0.2">
      <c r="A4001" t="s">
        <v>3902</v>
      </c>
      <c r="B4001" t="s">
        <v>119</v>
      </c>
      <c r="C4001">
        <v>3788</v>
      </c>
      <c r="D4001" s="41">
        <v>2.9586805555555554E-2</v>
      </c>
      <c r="E4001" t="s">
        <v>7</v>
      </c>
      <c r="F4001">
        <v>1076</v>
      </c>
      <c r="G4001">
        <v>2375</v>
      </c>
      <c r="H4001">
        <v>0</v>
      </c>
      <c r="I4001">
        <v>0.54700000000000004</v>
      </c>
    </row>
    <row r="4002" spans="1:9" x14ac:dyDescent="0.2">
      <c r="A4002" t="s">
        <v>3903</v>
      </c>
      <c r="B4002" t="s">
        <v>119</v>
      </c>
      <c r="C4002">
        <v>3789</v>
      </c>
      <c r="D4002" s="41">
        <v>2.9715277777777774E-2</v>
      </c>
      <c r="E4002" t="s">
        <v>7</v>
      </c>
      <c r="F4002">
        <v>994</v>
      </c>
      <c r="G4002">
        <v>2675</v>
      </c>
      <c r="H4002">
        <v>0</v>
      </c>
      <c r="I4002">
        <v>0.628</v>
      </c>
    </row>
    <row r="4003" spans="1:9" x14ac:dyDescent="0.2">
      <c r="A4003" t="s">
        <v>3904</v>
      </c>
      <c r="B4003" t="s">
        <v>119</v>
      </c>
      <c r="C4003">
        <v>3790</v>
      </c>
      <c r="D4003" s="41">
        <v>2.9847222222222219E-2</v>
      </c>
      <c r="E4003" t="s">
        <v>7</v>
      </c>
      <c r="F4003">
        <v>624</v>
      </c>
      <c r="G4003">
        <v>1920</v>
      </c>
      <c r="H4003">
        <v>0</v>
      </c>
      <c r="I4003">
        <v>0.67500000000000004</v>
      </c>
    </row>
    <row r="4004" spans="1:9" x14ac:dyDescent="0.2">
      <c r="A4004" t="s">
        <v>3905</v>
      </c>
      <c r="B4004" t="s">
        <v>119</v>
      </c>
      <c r="C4004">
        <v>3791</v>
      </c>
      <c r="D4004" s="41">
        <v>2.9974537037037036E-2</v>
      </c>
      <c r="E4004" t="s">
        <v>7</v>
      </c>
      <c r="F4004">
        <v>824</v>
      </c>
      <c r="G4004">
        <v>2426</v>
      </c>
      <c r="H4004">
        <v>0</v>
      </c>
      <c r="I4004">
        <v>0.66</v>
      </c>
    </row>
    <row r="4005" spans="1:9" x14ac:dyDescent="0.2">
      <c r="A4005" t="s">
        <v>3906</v>
      </c>
      <c r="B4005" t="s">
        <v>119</v>
      </c>
      <c r="C4005">
        <v>3792</v>
      </c>
      <c r="D4005" s="41">
        <v>3.0081018518518521E-2</v>
      </c>
      <c r="E4005" t="s">
        <v>7</v>
      </c>
      <c r="F4005">
        <v>1072</v>
      </c>
      <c r="G4005">
        <v>2526</v>
      </c>
      <c r="H4005">
        <v>0</v>
      </c>
      <c r="I4005">
        <v>0.57599999999999996</v>
      </c>
    </row>
    <row r="4006" spans="1:9" x14ac:dyDescent="0.2">
      <c r="A4006" t="s">
        <v>3907</v>
      </c>
      <c r="B4006" t="s">
        <v>119</v>
      </c>
      <c r="C4006">
        <v>3793</v>
      </c>
      <c r="D4006" s="41">
        <v>3.0252314814814815E-2</v>
      </c>
      <c r="E4006" t="s">
        <v>7</v>
      </c>
      <c r="F4006">
        <v>1001</v>
      </c>
      <c r="G4006">
        <v>2869</v>
      </c>
      <c r="H4006">
        <v>0</v>
      </c>
      <c r="I4006">
        <v>0.65100000000000002</v>
      </c>
    </row>
    <row r="4007" spans="1:9" x14ac:dyDescent="0.2">
      <c r="A4007" t="s">
        <v>3908</v>
      </c>
      <c r="B4007" t="s">
        <v>119</v>
      </c>
      <c r="C4007">
        <v>3794</v>
      </c>
      <c r="D4007" s="41">
        <v>3.0396990740740742E-2</v>
      </c>
      <c r="E4007" t="s">
        <v>7</v>
      </c>
      <c r="F4007">
        <v>533</v>
      </c>
      <c r="G4007">
        <v>1584</v>
      </c>
      <c r="H4007">
        <v>0</v>
      </c>
      <c r="I4007">
        <v>0.66400000000000003</v>
      </c>
    </row>
    <row r="4008" spans="1:9" x14ac:dyDescent="0.2">
      <c r="A4008" t="s">
        <v>3909</v>
      </c>
      <c r="B4008" t="s">
        <v>119</v>
      </c>
      <c r="C4008">
        <v>3795</v>
      </c>
      <c r="D4008" s="41">
        <v>3.0527777777777779E-2</v>
      </c>
      <c r="E4008" t="s">
        <v>7</v>
      </c>
      <c r="F4008">
        <v>1019</v>
      </c>
      <c r="G4008">
        <v>2390</v>
      </c>
      <c r="H4008">
        <v>0</v>
      </c>
      <c r="I4008">
        <v>0.57399999999999995</v>
      </c>
    </row>
    <row r="4009" spans="1:9" x14ac:dyDescent="0.2">
      <c r="A4009" t="s">
        <v>3910</v>
      </c>
      <c r="B4009" t="s">
        <v>119</v>
      </c>
      <c r="C4009">
        <v>3796</v>
      </c>
      <c r="D4009" s="41">
        <v>3.0627314814814816E-2</v>
      </c>
      <c r="E4009" t="s">
        <v>7</v>
      </c>
      <c r="F4009">
        <v>800</v>
      </c>
      <c r="G4009">
        <v>2355</v>
      </c>
      <c r="H4009">
        <v>0</v>
      </c>
      <c r="I4009">
        <v>0.66</v>
      </c>
    </row>
    <row r="4010" spans="1:9" x14ac:dyDescent="0.2">
      <c r="A4010" t="s">
        <v>3911</v>
      </c>
      <c r="B4010" t="s">
        <v>119</v>
      </c>
      <c r="C4010">
        <v>3797</v>
      </c>
      <c r="D4010" s="41">
        <v>3.0748842592592595E-2</v>
      </c>
      <c r="E4010" t="s">
        <v>7</v>
      </c>
      <c r="F4010">
        <v>784</v>
      </c>
      <c r="G4010">
        <v>2345</v>
      </c>
      <c r="H4010">
        <v>0</v>
      </c>
      <c r="I4010">
        <v>0.66600000000000004</v>
      </c>
    </row>
    <row r="4011" spans="1:9" x14ac:dyDescent="0.2">
      <c r="A4011" t="s">
        <v>3912</v>
      </c>
      <c r="B4011" t="s">
        <v>119</v>
      </c>
      <c r="C4011">
        <v>3798</v>
      </c>
      <c r="D4011" s="41">
        <v>3.0877314814814812E-2</v>
      </c>
      <c r="E4011" t="s">
        <v>7</v>
      </c>
      <c r="F4011">
        <v>903</v>
      </c>
      <c r="G4011">
        <v>2369</v>
      </c>
      <c r="H4011">
        <v>0</v>
      </c>
      <c r="I4011">
        <v>0.61899999999999999</v>
      </c>
    </row>
    <row r="4012" spans="1:9" x14ac:dyDescent="0.2">
      <c r="A4012" t="s">
        <v>3913</v>
      </c>
      <c r="B4012" t="s">
        <v>119</v>
      </c>
      <c r="C4012">
        <v>3799</v>
      </c>
      <c r="D4012" s="41">
        <v>3.1035879629629632E-2</v>
      </c>
      <c r="E4012" t="s">
        <v>7</v>
      </c>
      <c r="F4012">
        <v>554</v>
      </c>
      <c r="G4012">
        <v>1565</v>
      </c>
      <c r="H4012">
        <v>0</v>
      </c>
      <c r="I4012">
        <v>0.64600000000000002</v>
      </c>
    </row>
    <row r="4013" spans="1:9" x14ac:dyDescent="0.2">
      <c r="A4013" t="s">
        <v>3761</v>
      </c>
      <c r="B4013" t="s">
        <v>119</v>
      </c>
      <c r="C4013">
        <v>38</v>
      </c>
      <c r="D4013" s="41">
        <v>2.7070601851851853E-2</v>
      </c>
      <c r="E4013" t="s">
        <v>7</v>
      </c>
      <c r="F4013">
        <v>549</v>
      </c>
      <c r="G4013">
        <v>1488</v>
      </c>
      <c r="H4013">
        <v>0</v>
      </c>
      <c r="I4013">
        <v>0.63100000000000001</v>
      </c>
    </row>
    <row r="4014" spans="1:9" x14ac:dyDescent="0.2">
      <c r="A4014" t="s">
        <v>3914</v>
      </c>
      <c r="B4014" t="s">
        <v>119</v>
      </c>
      <c r="C4014">
        <v>3800</v>
      </c>
      <c r="D4014" s="41">
        <v>3.1236111111111107E-2</v>
      </c>
      <c r="E4014" t="s">
        <v>7</v>
      </c>
      <c r="F4014">
        <v>616</v>
      </c>
      <c r="G4014">
        <v>1675</v>
      </c>
      <c r="H4014">
        <v>0</v>
      </c>
      <c r="I4014">
        <v>0.63200000000000001</v>
      </c>
    </row>
    <row r="4015" spans="1:9" x14ac:dyDescent="0.2">
      <c r="A4015" t="s">
        <v>3915</v>
      </c>
      <c r="B4015" t="s">
        <v>119</v>
      </c>
      <c r="C4015">
        <v>3801</v>
      </c>
      <c r="D4015" s="41">
        <v>3.1379629629629632E-2</v>
      </c>
      <c r="E4015" t="s">
        <v>7</v>
      </c>
      <c r="F4015">
        <v>747</v>
      </c>
      <c r="G4015">
        <v>2178</v>
      </c>
      <c r="H4015">
        <v>0</v>
      </c>
      <c r="I4015">
        <v>0.65700000000000003</v>
      </c>
    </row>
    <row r="4016" spans="1:9" x14ac:dyDescent="0.2">
      <c r="A4016" t="s">
        <v>3884</v>
      </c>
      <c r="B4016" t="s">
        <v>119</v>
      </c>
      <c r="C4016">
        <v>3802</v>
      </c>
      <c r="D4016" s="41">
        <v>3.1909722222222221E-2</v>
      </c>
      <c r="E4016" t="s">
        <v>7</v>
      </c>
      <c r="F4016">
        <v>1471</v>
      </c>
      <c r="G4016">
        <v>1902</v>
      </c>
      <c r="H4016">
        <v>0</v>
      </c>
      <c r="I4016">
        <v>0.22700000000000001</v>
      </c>
    </row>
    <row r="4017" spans="1:9" x14ac:dyDescent="0.2">
      <c r="A4017" t="s">
        <v>3916</v>
      </c>
      <c r="B4017" t="s">
        <v>119</v>
      </c>
      <c r="C4017">
        <v>3803</v>
      </c>
      <c r="D4017" s="41">
        <v>3.3500000000000002E-2</v>
      </c>
      <c r="E4017" t="s">
        <v>7</v>
      </c>
      <c r="F4017">
        <v>398</v>
      </c>
      <c r="G4017">
        <v>979</v>
      </c>
      <c r="H4017">
        <v>0</v>
      </c>
      <c r="I4017">
        <v>0.59299999999999997</v>
      </c>
    </row>
    <row r="4018" spans="1:9" x14ac:dyDescent="0.2">
      <c r="A4018" t="s">
        <v>3917</v>
      </c>
      <c r="B4018" t="s">
        <v>119</v>
      </c>
      <c r="C4018">
        <v>3804</v>
      </c>
      <c r="D4018" s="41">
        <v>3.3703703703703701E-2</v>
      </c>
      <c r="E4018" t="s">
        <v>7</v>
      </c>
      <c r="F4018">
        <v>693</v>
      </c>
      <c r="G4018">
        <v>1916</v>
      </c>
      <c r="H4018">
        <v>1</v>
      </c>
      <c r="I4018">
        <v>0.63800000000000001</v>
      </c>
    </row>
    <row r="4019" spans="1:9" x14ac:dyDescent="0.2">
      <c r="A4019" t="s">
        <v>3918</v>
      </c>
      <c r="B4019" t="s">
        <v>119</v>
      </c>
      <c r="C4019">
        <v>3805</v>
      </c>
      <c r="D4019" s="41">
        <v>3.3892361111111109E-2</v>
      </c>
      <c r="E4019" t="s">
        <v>7</v>
      </c>
      <c r="F4019">
        <v>802</v>
      </c>
      <c r="G4019">
        <v>2474</v>
      </c>
      <c r="H4019">
        <v>0</v>
      </c>
      <c r="I4019">
        <v>0.67600000000000005</v>
      </c>
    </row>
    <row r="4020" spans="1:9" x14ac:dyDescent="0.2">
      <c r="A4020" t="s">
        <v>3919</v>
      </c>
      <c r="B4020" t="s">
        <v>119</v>
      </c>
      <c r="C4020">
        <v>3806</v>
      </c>
      <c r="D4020" s="41">
        <v>3.4193287037037036E-2</v>
      </c>
      <c r="E4020" t="s">
        <v>7</v>
      </c>
      <c r="F4020">
        <v>1199</v>
      </c>
      <c r="G4020">
        <v>3356</v>
      </c>
      <c r="H4020">
        <v>0</v>
      </c>
      <c r="I4020">
        <v>0.64300000000000002</v>
      </c>
    </row>
    <row r="4021" spans="1:9" x14ac:dyDescent="0.2">
      <c r="A4021" t="s">
        <v>3920</v>
      </c>
      <c r="B4021" t="s">
        <v>119</v>
      </c>
      <c r="C4021">
        <v>3807</v>
      </c>
      <c r="D4021" s="41">
        <v>3.4468749999999999E-2</v>
      </c>
      <c r="E4021" t="s">
        <v>7</v>
      </c>
      <c r="F4021">
        <v>960</v>
      </c>
      <c r="G4021">
        <v>2703</v>
      </c>
      <c r="H4021">
        <v>0</v>
      </c>
      <c r="I4021">
        <v>0.64500000000000002</v>
      </c>
    </row>
    <row r="4022" spans="1:9" x14ac:dyDescent="0.2">
      <c r="A4022" t="s">
        <v>3921</v>
      </c>
      <c r="B4022" t="s">
        <v>119</v>
      </c>
      <c r="C4022">
        <v>3808</v>
      </c>
      <c r="D4022" s="41">
        <v>3.4724537037037033E-2</v>
      </c>
      <c r="E4022" t="s">
        <v>7</v>
      </c>
      <c r="F4022">
        <v>672</v>
      </c>
      <c r="G4022">
        <v>2101</v>
      </c>
      <c r="H4022">
        <v>0</v>
      </c>
      <c r="I4022">
        <v>0.68</v>
      </c>
    </row>
    <row r="4023" spans="1:9" x14ac:dyDescent="0.2">
      <c r="A4023" t="s">
        <v>3922</v>
      </c>
      <c r="B4023" t="s">
        <v>119</v>
      </c>
      <c r="C4023">
        <v>3809</v>
      </c>
      <c r="D4023" s="41">
        <v>3.4856481481481481E-2</v>
      </c>
      <c r="E4023" t="s">
        <v>7</v>
      </c>
      <c r="F4023">
        <v>1012</v>
      </c>
      <c r="G4023">
        <v>3000</v>
      </c>
      <c r="H4023">
        <v>0</v>
      </c>
      <c r="I4023">
        <v>0.66300000000000003</v>
      </c>
    </row>
    <row r="4024" spans="1:9" x14ac:dyDescent="0.2">
      <c r="A4024" t="s">
        <v>3923</v>
      </c>
      <c r="B4024" t="s">
        <v>119</v>
      </c>
      <c r="C4024">
        <v>3810</v>
      </c>
      <c r="D4024" s="41">
        <v>3.4999999999999996E-2</v>
      </c>
      <c r="E4024" t="s">
        <v>7</v>
      </c>
      <c r="F4024">
        <v>946</v>
      </c>
      <c r="G4024">
        <v>2316</v>
      </c>
      <c r="H4024">
        <v>0</v>
      </c>
      <c r="I4024">
        <v>0.59199999999999997</v>
      </c>
    </row>
    <row r="4025" spans="1:9" x14ac:dyDescent="0.2">
      <c r="A4025" t="s">
        <v>3924</v>
      </c>
      <c r="B4025" t="s">
        <v>119</v>
      </c>
      <c r="C4025">
        <v>3811</v>
      </c>
      <c r="D4025" s="41">
        <v>3.5129629629629629E-2</v>
      </c>
      <c r="E4025" t="s">
        <v>7</v>
      </c>
      <c r="F4025">
        <v>985</v>
      </c>
      <c r="G4025">
        <v>2398</v>
      </c>
      <c r="H4025">
        <v>0</v>
      </c>
      <c r="I4025">
        <v>0.58899999999999997</v>
      </c>
    </row>
    <row r="4026" spans="1:9" x14ac:dyDescent="0.2">
      <c r="A4026" t="s">
        <v>3925</v>
      </c>
      <c r="B4026" t="s">
        <v>119</v>
      </c>
      <c r="C4026">
        <v>3812</v>
      </c>
      <c r="D4026" s="41">
        <v>3.5273148148148151E-2</v>
      </c>
      <c r="E4026" t="s">
        <v>7</v>
      </c>
      <c r="F4026">
        <v>687</v>
      </c>
      <c r="G4026">
        <v>1972</v>
      </c>
      <c r="H4026">
        <v>0</v>
      </c>
      <c r="I4026">
        <v>0.65200000000000002</v>
      </c>
    </row>
    <row r="4027" spans="1:9" x14ac:dyDescent="0.2">
      <c r="A4027" t="s">
        <v>3926</v>
      </c>
      <c r="B4027" t="s">
        <v>119</v>
      </c>
      <c r="C4027">
        <v>3813</v>
      </c>
      <c r="D4027" s="41">
        <v>3.5600694444444449E-2</v>
      </c>
      <c r="E4027" t="s">
        <v>7</v>
      </c>
      <c r="F4027">
        <v>498</v>
      </c>
      <c r="G4027">
        <v>1422</v>
      </c>
      <c r="H4027">
        <v>0</v>
      </c>
      <c r="I4027">
        <v>0.65</v>
      </c>
    </row>
    <row r="4028" spans="1:9" x14ac:dyDescent="0.2">
      <c r="A4028" t="s">
        <v>3927</v>
      </c>
      <c r="B4028" t="s">
        <v>119</v>
      </c>
      <c r="C4028">
        <v>3814</v>
      </c>
      <c r="D4028" s="41">
        <v>3.5724537037037034E-2</v>
      </c>
      <c r="E4028" t="s">
        <v>7</v>
      </c>
      <c r="F4028">
        <v>826</v>
      </c>
      <c r="G4028">
        <v>2486</v>
      </c>
      <c r="H4028">
        <v>0</v>
      </c>
      <c r="I4028">
        <v>0.66800000000000004</v>
      </c>
    </row>
    <row r="4029" spans="1:9" x14ac:dyDescent="0.2">
      <c r="A4029" t="s">
        <v>3928</v>
      </c>
      <c r="B4029" t="s">
        <v>119</v>
      </c>
      <c r="C4029">
        <v>3815</v>
      </c>
      <c r="D4029" s="41">
        <v>3.5841435185185185E-2</v>
      </c>
      <c r="E4029" t="s">
        <v>7</v>
      </c>
      <c r="F4029">
        <v>1085</v>
      </c>
      <c r="G4029">
        <v>2923</v>
      </c>
      <c r="H4029">
        <v>0</v>
      </c>
      <c r="I4029">
        <v>0.629</v>
      </c>
    </row>
    <row r="4030" spans="1:9" x14ac:dyDescent="0.2">
      <c r="A4030" t="s">
        <v>3929</v>
      </c>
      <c r="B4030" t="s">
        <v>119</v>
      </c>
      <c r="C4030">
        <v>3816</v>
      </c>
      <c r="D4030" s="41">
        <v>3.5986111111111115E-2</v>
      </c>
      <c r="E4030" t="s">
        <v>7</v>
      </c>
      <c r="F4030">
        <v>719</v>
      </c>
      <c r="G4030">
        <v>1930</v>
      </c>
      <c r="H4030">
        <v>0</v>
      </c>
      <c r="I4030">
        <v>0.627</v>
      </c>
    </row>
    <row r="4031" spans="1:9" x14ac:dyDescent="0.2">
      <c r="A4031" t="s">
        <v>3930</v>
      </c>
      <c r="B4031" t="s">
        <v>119</v>
      </c>
      <c r="C4031">
        <v>3817</v>
      </c>
      <c r="D4031" s="41">
        <v>3.6114583333333332E-2</v>
      </c>
      <c r="E4031" t="s">
        <v>7</v>
      </c>
      <c r="F4031">
        <v>739</v>
      </c>
      <c r="G4031">
        <v>1933</v>
      </c>
      <c r="H4031">
        <v>0</v>
      </c>
      <c r="I4031">
        <v>0.61799999999999999</v>
      </c>
    </row>
    <row r="4032" spans="1:9" x14ac:dyDescent="0.2">
      <c r="A4032" t="s">
        <v>3931</v>
      </c>
      <c r="B4032" t="s">
        <v>119</v>
      </c>
      <c r="C4032">
        <v>3818</v>
      </c>
      <c r="D4032" s="41">
        <v>3.6280092592592593E-2</v>
      </c>
      <c r="E4032" t="s">
        <v>7</v>
      </c>
      <c r="F4032">
        <v>909</v>
      </c>
      <c r="G4032">
        <v>2469</v>
      </c>
      <c r="H4032">
        <v>0</v>
      </c>
      <c r="I4032">
        <v>0.63200000000000001</v>
      </c>
    </row>
    <row r="4033" spans="1:9" x14ac:dyDescent="0.2">
      <c r="A4033" t="s">
        <v>3932</v>
      </c>
      <c r="B4033" t="s">
        <v>119</v>
      </c>
      <c r="C4033">
        <v>3819</v>
      </c>
      <c r="D4033" s="41">
        <v>3.6378472222222222E-2</v>
      </c>
      <c r="E4033" t="s">
        <v>7</v>
      </c>
      <c r="F4033">
        <v>808</v>
      </c>
      <c r="G4033">
        <v>2294</v>
      </c>
      <c r="H4033">
        <v>0</v>
      </c>
      <c r="I4033">
        <v>0.64800000000000002</v>
      </c>
    </row>
    <row r="4034" spans="1:9" x14ac:dyDescent="0.2">
      <c r="A4034" t="s">
        <v>3933</v>
      </c>
      <c r="B4034" t="s">
        <v>119</v>
      </c>
      <c r="C4034">
        <v>3820</v>
      </c>
      <c r="D4034" s="41">
        <v>3.6523148148148145E-2</v>
      </c>
      <c r="E4034" t="s">
        <v>7</v>
      </c>
      <c r="F4034">
        <v>804</v>
      </c>
      <c r="G4034">
        <v>1935</v>
      </c>
      <c r="H4034">
        <v>0</v>
      </c>
      <c r="I4034">
        <v>0.58399999999999996</v>
      </c>
    </row>
    <row r="4035" spans="1:9" x14ac:dyDescent="0.2">
      <c r="A4035" t="s">
        <v>3934</v>
      </c>
      <c r="B4035" t="s">
        <v>119</v>
      </c>
      <c r="C4035">
        <v>3821</v>
      </c>
      <c r="D4035" s="41">
        <v>3.6666666666666667E-2</v>
      </c>
      <c r="E4035" t="s">
        <v>7</v>
      </c>
      <c r="F4035">
        <v>890</v>
      </c>
      <c r="G4035">
        <v>2311</v>
      </c>
      <c r="H4035">
        <v>0</v>
      </c>
      <c r="I4035">
        <v>0.61499999999999999</v>
      </c>
    </row>
    <row r="4036" spans="1:9" x14ac:dyDescent="0.2">
      <c r="A4036" t="s">
        <v>3935</v>
      </c>
      <c r="B4036" t="s">
        <v>119</v>
      </c>
      <c r="C4036">
        <v>3822</v>
      </c>
      <c r="D4036" s="41">
        <v>3.6783564814814811E-2</v>
      </c>
      <c r="E4036" t="s">
        <v>7</v>
      </c>
      <c r="F4036">
        <v>1460</v>
      </c>
      <c r="G4036">
        <v>2734</v>
      </c>
      <c r="H4036">
        <v>0</v>
      </c>
      <c r="I4036">
        <v>0.46600000000000003</v>
      </c>
    </row>
    <row r="4037" spans="1:9" x14ac:dyDescent="0.2">
      <c r="A4037" t="s">
        <v>3936</v>
      </c>
      <c r="B4037" t="s">
        <v>119</v>
      </c>
      <c r="C4037">
        <v>3823</v>
      </c>
      <c r="D4037" s="41">
        <v>3.6940972222222222E-2</v>
      </c>
      <c r="E4037" t="s">
        <v>7</v>
      </c>
      <c r="F4037">
        <v>820</v>
      </c>
      <c r="G4037">
        <v>2491</v>
      </c>
      <c r="H4037">
        <v>0</v>
      </c>
      <c r="I4037">
        <v>0.67100000000000004</v>
      </c>
    </row>
    <row r="4038" spans="1:9" x14ac:dyDescent="0.2">
      <c r="A4038" t="s">
        <v>3937</v>
      </c>
      <c r="B4038" t="s">
        <v>119</v>
      </c>
      <c r="C4038">
        <v>3824</v>
      </c>
      <c r="D4038" s="41">
        <v>3.7071759259259256E-2</v>
      </c>
      <c r="E4038" t="s">
        <v>7</v>
      </c>
      <c r="F4038">
        <v>693</v>
      </c>
      <c r="G4038">
        <v>2043</v>
      </c>
      <c r="H4038">
        <v>0</v>
      </c>
      <c r="I4038">
        <v>0.66100000000000003</v>
      </c>
    </row>
    <row r="4039" spans="1:9" x14ac:dyDescent="0.2">
      <c r="A4039" t="s">
        <v>3938</v>
      </c>
      <c r="B4039" t="s">
        <v>119</v>
      </c>
      <c r="C4039">
        <v>3825</v>
      </c>
      <c r="D4039" s="41">
        <v>3.7185185185185189E-2</v>
      </c>
      <c r="E4039" t="s">
        <v>7</v>
      </c>
      <c r="F4039">
        <v>857</v>
      </c>
      <c r="G4039">
        <v>2316</v>
      </c>
      <c r="H4039">
        <v>0</v>
      </c>
      <c r="I4039">
        <v>0.63</v>
      </c>
    </row>
    <row r="4040" spans="1:9" x14ac:dyDescent="0.2">
      <c r="A4040" t="s">
        <v>3939</v>
      </c>
      <c r="B4040" t="s">
        <v>119</v>
      </c>
      <c r="C4040">
        <v>3826</v>
      </c>
      <c r="D4040" s="41">
        <v>3.7317129629629624E-2</v>
      </c>
      <c r="E4040" t="s">
        <v>7</v>
      </c>
      <c r="F4040">
        <v>642</v>
      </c>
      <c r="G4040">
        <v>1724</v>
      </c>
      <c r="H4040">
        <v>0</v>
      </c>
      <c r="I4040">
        <v>0.628</v>
      </c>
    </row>
    <row r="4041" spans="1:9" x14ac:dyDescent="0.2">
      <c r="A4041" t="s">
        <v>3940</v>
      </c>
      <c r="B4041" t="s">
        <v>119</v>
      </c>
      <c r="C4041">
        <v>3827</v>
      </c>
      <c r="D4041" s="41">
        <v>3.7446759259259256E-2</v>
      </c>
      <c r="E4041" t="s">
        <v>7</v>
      </c>
      <c r="F4041">
        <v>752</v>
      </c>
      <c r="G4041">
        <v>2024</v>
      </c>
      <c r="H4041">
        <v>0</v>
      </c>
      <c r="I4041">
        <v>0.628</v>
      </c>
    </row>
    <row r="4042" spans="1:9" x14ac:dyDescent="0.2">
      <c r="A4042" t="s">
        <v>3941</v>
      </c>
      <c r="B4042" t="s">
        <v>119</v>
      </c>
      <c r="C4042">
        <v>3828</v>
      </c>
      <c r="D4042" s="41">
        <v>3.7559027777777775E-2</v>
      </c>
      <c r="E4042" t="s">
        <v>7</v>
      </c>
      <c r="F4042">
        <v>840</v>
      </c>
      <c r="G4042">
        <v>2331</v>
      </c>
      <c r="H4042">
        <v>0</v>
      </c>
      <c r="I4042">
        <v>0.64</v>
      </c>
    </row>
    <row r="4043" spans="1:9" x14ac:dyDescent="0.2">
      <c r="A4043" t="s">
        <v>3942</v>
      </c>
      <c r="B4043" t="s">
        <v>119</v>
      </c>
      <c r="C4043">
        <v>3829</v>
      </c>
      <c r="D4043" s="41">
        <v>3.7682870370370374E-2</v>
      </c>
      <c r="E4043" t="s">
        <v>7</v>
      </c>
      <c r="F4043">
        <v>850</v>
      </c>
      <c r="G4043">
        <v>2240</v>
      </c>
      <c r="H4043">
        <v>0</v>
      </c>
      <c r="I4043">
        <v>0.621</v>
      </c>
    </row>
    <row r="4044" spans="1:9" x14ac:dyDescent="0.2">
      <c r="A4044" t="s">
        <v>3943</v>
      </c>
      <c r="B4044" t="s">
        <v>119</v>
      </c>
      <c r="C4044">
        <v>3830</v>
      </c>
      <c r="D4044" s="41">
        <v>3.7799768518518517E-2</v>
      </c>
      <c r="E4044" t="s">
        <v>7</v>
      </c>
      <c r="F4044">
        <v>786</v>
      </c>
      <c r="G4044">
        <v>2148</v>
      </c>
      <c r="H4044">
        <v>0</v>
      </c>
      <c r="I4044">
        <v>0.63400000000000001</v>
      </c>
    </row>
    <row r="4045" spans="1:9" x14ac:dyDescent="0.2">
      <c r="A4045" t="s">
        <v>3944</v>
      </c>
      <c r="B4045" t="s">
        <v>119</v>
      </c>
      <c r="C4045">
        <v>3831</v>
      </c>
      <c r="D4045" s="41">
        <v>3.7899305555555561E-2</v>
      </c>
      <c r="E4045" t="s">
        <v>7</v>
      </c>
      <c r="F4045">
        <v>893</v>
      </c>
      <c r="G4045">
        <v>2441</v>
      </c>
      <c r="H4045">
        <v>0</v>
      </c>
      <c r="I4045">
        <v>0.63400000000000001</v>
      </c>
    </row>
    <row r="4046" spans="1:9" x14ac:dyDescent="0.2">
      <c r="A4046" t="s">
        <v>3945</v>
      </c>
      <c r="B4046" t="s">
        <v>119</v>
      </c>
      <c r="C4046">
        <v>3832</v>
      </c>
      <c r="D4046" s="41">
        <v>3.8070601851851855E-2</v>
      </c>
      <c r="E4046" t="s">
        <v>7</v>
      </c>
      <c r="F4046">
        <v>740</v>
      </c>
      <c r="G4046">
        <v>2236</v>
      </c>
      <c r="H4046">
        <v>0</v>
      </c>
      <c r="I4046">
        <v>0.66900000000000004</v>
      </c>
    </row>
    <row r="4047" spans="1:9" x14ac:dyDescent="0.2">
      <c r="A4047" t="s">
        <v>3946</v>
      </c>
      <c r="B4047" t="s">
        <v>119</v>
      </c>
      <c r="C4047">
        <v>3833</v>
      </c>
      <c r="D4047" s="41">
        <v>3.8177083333333334E-2</v>
      </c>
      <c r="E4047" t="s">
        <v>7</v>
      </c>
      <c r="F4047">
        <v>739</v>
      </c>
      <c r="G4047">
        <v>2091</v>
      </c>
      <c r="H4047">
        <v>0</v>
      </c>
      <c r="I4047">
        <v>0.64700000000000002</v>
      </c>
    </row>
    <row r="4048" spans="1:9" x14ac:dyDescent="0.2">
      <c r="A4048" t="s">
        <v>3947</v>
      </c>
      <c r="B4048" t="s">
        <v>119</v>
      </c>
      <c r="C4048">
        <v>3834</v>
      </c>
      <c r="D4048" s="41">
        <v>3.8307870370370374E-2</v>
      </c>
      <c r="E4048" t="s">
        <v>7</v>
      </c>
      <c r="F4048">
        <v>569</v>
      </c>
      <c r="G4048">
        <v>1676</v>
      </c>
      <c r="H4048">
        <v>0</v>
      </c>
      <c r="I4048">
        <v>0.66100000000000003</v>
      </c>
    </row>
    <row r="4049" spans="1:9" x14ac:dyDescent="0.2">
      <c r="A4049" t="s">
        <v>3948</v>
      </c>
      <c r="B4049" t="s">
        <v>119</v>
      </c>
      <c r="C4049">
        <v>3835</v>
      </c>
      <c r="D4049" s="41">
        <v>3.8421296296296294E-2</v>
      </c>
      <c r="E4049" t="s">
        <v>7</v>
      </c>
      <c r="F4049">
        <v>943</v>
      </c>
      <c r="G4049">
        <v>2636</v>
      </c>
      <c r="H4049">
        <v>0</v>
      </c>
      <c r="I4049">
        <v>0.64200000000000002</v>
      </c>
    </row>
    <row r="4050" spans="1:9" x14ac:dyDescent="0.2">
      <c r="A4050" t="s">
        <v>3949</v>
      </c>
      <c r="B4050" t="s">
        <v>119</v>
      </c>
      <c r="C4050">
        <v>3836</v>
      </c>
      <c r="D4050" s="41">
        <v>3.8525462962962963E-2</v>
      </c>
      <c r="E4050" t="s">
        <v>7</v>
      </c>
      <c r="F4050">
        <v>963</v>
      </c>
      <c r="G4050">
        <v>2632</v>
      </c>
      <c r="H4050">
        <v>0</v>
      </c>
      <c r="I4050">
        <v>0.63400000000000001</v>
      </c>
    </row>
    <row r="4051" spans="1:9" x14ac:dyDescent="0.2">
      <c r="A4051" t="s">
        <v>3950</v>
      </c>
      <c r="B4051" t="s">
        <v>119</v>
      </c>
      <c r="C4051">
        <v>3837</v>
      </c>
      <c r="D4051" s="41">
        <v>3.8625E-2</v>
      </c>
      <c r="E4051" t="s">
        <v>7</v>
      </c>
      <c r="F4051">
        <v>939</v>
      </c>
      <c r="G4051">
        <v>2315</v>
      </c>
      <c r="H4051">
        <v>0</v>
      </c>
      <c r="I4051">
        <v>0.59399999999999997</v>
      </c>
    </row>
    <row r="4052" spans="1:9" x14ac:dyDescent="0.2">
      <c r="A4052" t="s">
        <v>3951</v>
      </c>
      <c r="B4052" t="s">
        <v>119</v>
      </c>
      <c r="C4052">
        <v>3838</v>
      </c>
      <c r="D4052" s="41">
        <v>3.8724537037037036E-2</v>
      </c>
      <c r="E4052" t="s">
        <v>7</v>
      </c>
      <c r="F4052">
        <v>762</v>
      </c>
      <c r="G4052">
        <v>2278</v>
      </c>
      <c r="H4052">
        <v>0</v>
      </c>
      <c r="I4052">
        <v>0.66500000000000004</v>
      </c>
    </row>
    <row r="4053" spans="1:9" x14ac:dyDescent="0.2">
      <c r="A4053" t="s">
        <v>3952</v>
      </c>
      <c r="B4053" t="s">
        <v>119</v>
      </c>
      <c r="C4053">
        <v>3839</v>
      </c>
      <c r="D4053" s="41">
        <v>3.8892361111111114E-2</v>
      </c>
      <c r="E4053" t="s">
        <v>7</v>
      </c>
      <c r="F4053">
        <v>1044</v>
      </c>
      <c r="G4053">
        <v>2625</v>
      </c>
      <c r="H4053">
        <v>0</v>
      </c>
      <c r="I4053">
        <v>0.60199999999999998</v>
      </c>
    </row>
    <row r="4054" spans="1:9" x14ac:dyDescent="0.2">
      <c r="A4054" t="s">
        <v>3953</v>
      </c>
      <c r="B4054" t="s">
        <v>119</v>
      </c>
      <c r="C4054">
        <v>3840</v>
      </c>
      <c r="D4054" s="41">
        <v>3.900578703703704E-2</v>
      </c>
      <c r="E4054" t="s">
        <v>7</v>
      </c>
      <c r="F4054">
        <v>1035</v>
      </c>
      <c r="G4054">
        <v>2993</v>
      </c>
      <c r="H4054">
        <v>0</v>
      </c>
      <c r="I4054">
        <v>0.65400000000000003</v>
      </c>
    </row>
    <row r="4055" spans="1:9" x14ac:dyDescent="0.2">
      <c r="A4055" t="s">
        <v>3954</v>
      </c>
      <c r="B4055" t="s">
        <v>119</v>
      </c>
      <c r="C4055">
        <v>3841</v>
      </c>
      <c r="D4055" s="41">
        <v>3.9122685185185184E-2</v>
      </c>
      <c r="E4055" t="s">
        <v>7</v>
      </c>
      <c r="F4055">
        <v>405</v>
      </c>
      <c r="G4055">
        <v>1213</v>
      </c>
      <c r="H4055">
        <v>0</v>
      </c>
      <c r="I4055">
        <v>0.66600000000000004</v>
      </c>
    </row>
    <row r="4056" spans="1:9" x14ac:dyDescent="0.2">
      <c r="A4056" t="s">
        <v>3955</v>
      </c>
      <c r="B4056" t="s">
        <v>119</v>
      </c>
      <c r="C4056">
        <v>3842</v>
      </c>
      <c r="D4056" s="41">
        <v>3.923611111111111E-2</v>
      </c>
      <c r="E4056" t="s">
        <v>7</v>
      </c>
      <c r="F4056">
        <v>850</v>
      </c>
      <c r="G4056">
        <v>2683</v>
      </c>
      <c r="H4056">
        <v>0</v>
      </c>
      <c r="I4056">
        <v>0.68300000000000005</v>
      </c>
    </row>
    <row r="4057" spans="1:9" x14ac:dyDescent="0.2">
      <c r="A4057" t="s">
        <v>3956</v>
      </c>
      <c r="B4057" t="s">
        <v>119</v>
      </c>
      <c r="C4057">
        <v>3843</v>
      </c>
      <c r="D4057" s="41">
        <v>4.0274305555555549E-2</v>
      </c>
      <c r="E4057" t="s">
        <v>7</v>
      </c>
      <c r="F4057">
        <v>961</v>
      </c>
      <c r="G4057">
        <v>2468</v>
      </c>
      <c r="H4057">
        <v>0</v>
      </c>
      <c r="I4057">
        <v>0.61099999999999999</v>
      </c>
    </row>
    <row r="4058" spans="1:9" x14ac:dyDescent="0.2">
      <c r="A4058" t="s">
        <v>3957</v>
      </c>
      <c r="B4058" t="s">
        <v>119</v>
      </c>
      <c r="C4058">
        <v>3844</v>
      </c>
      <c r="D4058" s="41">
        <v>4.0819444444444443E-2</v>
      </c>
      <c r="E4058" t="s">
        <v>7</v>
      </c>
      <c r="F4058">
        <v>535</v>
      </c>
      <c r="G4058">
        <v>1533</v>
      </c>
      <c r="H4058">
        <v>0</v>
      </c>
      <c r="I4058">
        <v>0.65100000000000002</v>
      </c>
    </row>
    <row r="4059" spans="1:9" x14ac:dyDescent="0.2">
      <c r="A4059" t="s">
        <v>3958</v>
      </c>
      <c r="B4059" t="s">
        <v>119</v>
      </c>
      <c r="C4059">
        <v>3845</v>
      </c>
      <c r="D4059" s="41">
        <v>4.0969907407407406E-2</v>
      </c>
      <c r="E4059" t="s">
        <v>7</v>
      </c>
      <c r="F4059">
        <v>616</v>
      </c>
      <c r="G4059">
        <v>1737</v>
      </c>
      <c r="H4059">
        <v>1</v>
      </c>
      <c r="I4059">
        <v>0.64500000000000002</v>
      </c>
    </row>
    <row r="4060" spans="1:9" x14ac:dyDescent="0.2">
      <c r="A4060" t="s">
        <v>3959</v>
      </c>
      <c r="B4060" t="s">
        <v>119</v>
      </c>
      <c r="C4060">
        <v>3846</v>
      </c>
      <c r="D4060" s="41">
        <v>4.1118055555555554E-2</v>
      </c>
      <c r="E4060" t="s">
        <v>7</v>
      </c>
      <c r="F4060">
        <v>1035</v>
      </c>
      <c r="G4060">
        <v>2511</v>
      </c>
      <c r="H4060">
        <v>0</v>
      </c>
      <c r="I4060">
        <v>0.58799999999999997</v>
      </c>
    </row>
    <row r="4061" spans="1:9" x14ac:dyDescent="0.2">
      <c r="A4061" t="s">
        <v>3960</v>
      </c>
      <c r="B4061" t="s">
        <v>119</v>
      </c>
      <c r="C4061">
        <v>3847</v>
      </c>
      <c r="D4061" s="41">
        <v>4.1254629629629627E-2</v>
      </c>
      <c r="E4061" t="s">
        <v>7</v>
      </c>
      <c r="F4061">
        <v>776</v>
      </c>
      <c r="G4061">
        <v>2161</v>
      </c>
      <c r="H4061">
        <v>1</v>
      </c>
      <c r="I4061">
        <v>0.64100000000000001</v>
      </c>
    </row>
    <row r="4062" spans="1:9" x14ac:dyDescent="0.2">
      <c r="A4062" t="s">
        <v>3961</v>
      </c>
      <c r="B4062" t="s">
        <v>119</v>
      </c>
      <c r="C4062">
        <v>3848</v>
      </c>
      <c r="D4062" s="41">
        <v>4.1386574074074069E-2</v>
      </c>
      <c r="E4062" t="s">
        <v>7</v>
      </c>
      <c r="F4062">
        <v>708</v>
      </c>
      <c r="G4062">
        <v>1986</v>
      </c>
      <c r="H4062">
        <v>0</v>
      </c>
      <c r="I4062">
        <v>0.64400000000000002</v>
      </c>
    </row>
    <row r="4063" spans="1:9" x14ac:dyDescent="0.2">
      <c r="A4063" t="s">
        <v>3962</v>
      </c>
      <c r="B4063" t="s">
        <v>119</v>
      </c>
      <c r="C4063">
        <v>3849</v>
      </c>
      <c r="D4063" s="41">
        <v>4.1503472222222219E-2</v>
      </c>
      <c r="E4063" t="s">
        <v>7</v>
      </c>
      <c r="F4063">
        <v>966</v>
      </c>
      <c r="G4063">
        <v>2362</v>
      </c>
      <c r="H4063">
        <v>0</v>
      </c>
      <c r="I4063">
        <v>0.59099999999999997</v>
      </c>
    </row>
    <row r="4064" spans="1:9" x14ac:dyDescent="0.2">
      <c r="A4064" t="s">
        <v>3963</v>
      </c>
      <c r="B4064" t="s">
        <v>119</v>
      </c>
      <c r="C4064">
        <v>3850</v>
      </c>
      <c r="D4064" s="41">
        <v>4.1604166666666664E-2</v>
      </c>
      <c r="E4064" t="s">
        <v>7</v>
      </c>
      <c r="F4064">
        <v>1019</v>
      </c>
      <c r="G4064">
        <v>2220</v>
      </c>
      <c r="H4064">
        <v>0</v>
      </c>
      <c r="I4064">
        <v>0.54100000000000004</v>
      </c>
    </row>
    <row r="4065" spans="1:9" x14ac:dyDescent="0.2">
      <c r="A4065" t="s">
        <v>3964</v>
      </c>
      <c r="B4065" t="s">
        <v>119</v>
      </c>
      <c r="C4065">
        <v>3851</v>
      </c>
      <c r="D4065" s="41">
        <v>9.3749999999999988E-5</v>
      </c>
      <c r="E4065" t="s">
        <v>7</v>
      </c>
      <c r="F4065">
        <v>1035</v>
      </c>
      <c r="G4065">
        <v>2946</v>
      </c>
      <c r="H4065">
        <v>0</v>
      </c>
      <c r="I4065">
        <v>0.64900000000000002</v>
      </c>
    </row>
    <row r="4066" spans="1:9" x14ac:dyDescent="0.2">
      <c r="A4066" t="s">
        <v>3965</v>
      </c>
      <c r="B4066" t="s">
        <v>119</v>
      </c>
      <c r="C4066">
        <v>3852</v>
      </c>
      <c r="D4066" s="41">
        <v>2.3842592592592597E-4</v>
      </c>
      <c r="E4066" t="s">
        <v>7</v>
      </c>
      <c r="F4066">
        <v>978</v>
      </c>
      <c r="G4066">
        <v>2457</v>
      </c>
      <c r="H4066">
        <v>0</v>
      </c>
      <c r="I4066">
        <v>0.60199999999999998</v>
      </c>
    </row>
    <row r="4067" spans="1:9" x14ac:dyDescent="0.2">
      <c r="A4067" t="s">
        <v>3966</v>
      </c>
      <c r="B4067" t="s">
        <v>119</v>
      </c>
      <c r="C4067">
        <v>3853</v>
      </c>
      <c r="D4067" s="41">
        <v>5.2546296296296293E-4</v>
      </c>
      <c r="E4067" t="s">
        <v>7</v>
      </c>
      <c r="F4067">
        <v>858</v>
      </c>
      <c r="G4067">
        <v>2142</v>
      </c>
      <c r="H4067">
        <v>1</v>
      </c>
      <c r="I4067">
        <v>0.59899999999999998</v>
      </c>
    </row>
    <row r="4068" spans="1:9" x14ac:dyDescent="0.2">
      <c r="A4068" t="s">
        <v>3967</v>
      </c>
      <c r="B4068" t="s">
        <v>119</v>
      </c>
      <c r="C4068">
        <v>3854</v>
      </c>
      <c r="D4068" s="41">
        <v>6.134259259259259E-4</v>
      </c>
      <c r="E4068" t="s">
        <v>7</v>
      </c>
      <c r="F4068">
        <v>744</v>
      </c>
      <c r="G4068">
        <v>1929</v>
      </c>
      <c r="H4068">
        <v>0</v>
      </c>
      <c r="I4068">
        <v>0.61399999999999999</v>
      </c>
    </row>
    <row r="4069" spans="1:9" x14ac:dyDescent="0.2">
      <c r="A4069" t="s">
        <v>3968</v>
      </c>
      <c r="B4069" t="s">
        <v>119</v>
      </c>
      <c r="C4069">
        <v>3855</v>
      </c>
      <c r="D4069" s="41">
        <v>7.337962962962963E-4</v>
      </c>
      <c r="E4069" t="s">
        <v>7</v>
      </c>
      <c r="F4069">
        <v>813</v>
      </c>
      <c r="G4069">
        <v>2035</v>
      </c>
      <c r="H4069">
        <v>0</v>
      </c>
      <c r="I4069">
        <v>0.6</v>
      </c>
    </row>
    <row r="4070" spans="1:9" x14ac:dyDescent="0.2">
      <c r="A4070" t="s">
        <v>3969</v>
      </c>
      <c r="B4070" t="s">
        <v>119</v>
      </c>
      <c r="C4070">
        <v>3856</v>
      </c>
      <c r="D4070" s="41">
        <v>8.3333333333333339E-4</v>
      </c>
      <c r="E4070" t="s">
        <v>7</v>
      </c>
      <c r="F4070">
        <v>927</v>
      </c>
      <c r="G4070">
        <v>2330</v>
      </c>
      <c r="H4070">
        <v>1</v>
      </c>
      <c r="I4070">
        <v>0.60199999999999998</v>
      </c>
    </row>
    <row r="4071" spans="1:9" x14ac:dyDescent="0.2">
      <c r="A4071" t="s">
        <v>3970</v>
      </c>
      <c r="B4071" t="s">
        <v>119</v>
      </c>
      <c r="C4071">
        <v>3857</v>
      </c>
      <c r="D4071" s="41">
        <v>9.5717592592592599E-4</v>
      </c>
      <c r="E4071" t="s">
        <v>7</v>
      </c>
      <c r="F4071">
        <v>814</v>
      </c>
      <c r="G4071">
        <v>2573</v>
      </c>
      <c r="H4071">
        <v>0</v>
      </c>
      <c r="I4071">
        <v>0.68400000000000005</v>
      </c>
    </row>
    <row r="4072" spans="1:9" x14ac:dyDescent="0.2">
      <c r="A4072" t="s">
        <v>3971</v>
      </c>
      <c r="B4072" t="s">
        <v>119</v>
      </c>
      <c r="C4072">
        <v>3858</v>
      </c>
      <c r="D4072" s="41">
        <v>1.0868055555555555E-3</v>
      </c>
      <c r="E4072" t="s">
        <v>7</v>
      </c>
      <c r="F4072">
        <v>783</v>
      </c>
      <c r="G4072">
        <v>2229</v>
      </c>
      <c r="H4072">
        <v>0</v>
      </c>
      <c r="I4072">
        <v>0.64900000000000002</v>
      </c>
    </row>
    <row r="4073" spans="1:9" x14ac:dyDescent="0.2">
      <c r="A4073" t="s">
        <v>3972</v>
      </c>
      <c r="B4073" t="s">
        <v>119</v>
      </c>
      <c r="C4073">
        <v>3859</v>
      </c>
      <c r="D4073" s="41">
        <v>1.2013888888888888E-3</v>
      </c>
      <c r="E4073" t="s">
        <v>7</v>
      </c>
      <c r="F4073">
        <v>847</v>
      </c>
      <c r="G4073">
        <v>2110</v>
      </c>
      <c r="H4073">
        <v>0</v>
      </c>
      <c r="I4073">
        <v>0.59899999999999998</v>
      </c>
    </row>
    <row r="4074" spans="1:9" x14ac:dyDescent="0.2">
      <c r="A4074" t="s">
        <v>3973</v>
      </c>
      <c r="B4074" t="s">
        <v>119</v>
      </c>
      <c r="C4074">
        <v>3860</v>
      </c>
      <c r="D4074" s="41">
        <v>1.3206018518518521E-3</v>
      </c>
      <c r="E4074" t="s">
        <v>7</v>
      </c>
      <c r="F4074">
        <v>514</v>
      </c>
      <c r="G4074">
        <v>1285</v>
      </c>
      <c r="H4074">
        <v>0</v>
      </c>
      <c r="I4074">
        <v>0.6</v>
      </c>
    </row>
    <row r="4075" spans="1:9" x14ac:dyDescent="0.2">
      <c r="A4075" t="s">
        <v>3974</v>
      </c>
      <c r="B4075" t="s">
        <v>119</v>
      </c>
      <c r="C4075">
        <v>3861</v>
      </c>
      <c r="D4075" s="41">
        <v>1.4502314814814814E-3</v>
      </c>
      <c r="E4075" t="s">
        <v>7</v>
      </c>
      <c r="F4075">
        <v>947</v>
      </c>
      <c r="G4075">
        <v>2576</v>
      </c>
      <c r="H4075">
        <v>0</v>
      </c>
      <c r="I4075">
        <v>0.63200000000000001</v>
      </c>
    </row>
    <row r="4076" spans="1:9" x14ac:dyDescent="0.2">
      <c r="A4076" t="s">
        <v>3975</v>
      </c>
      <c r="B4076" t="s">
        <v>119</v>
      </c>
      <c r="C4076">
        <v>3862</v>
      </c>
      <c r="D4076" s="41">
        <v>1.5821759259259259E-3</v>
      </c>
      <c r="E4076" t="s">
        <v>7</v>
      </c>
      <c r="F4076">
        <v>912</v>
      </c>
      <c r="G4076">
        <v>2556</v>
      </c>
      <c r="H4076">
        <v>0</v>
      </c>
      <c r="I4076">
        <v>0.64300000000000002</v>
      </c>
    </row>
    <row r="4077" spans="1:9" x14ac:dyDescent="0.2">
      <c r="A4077" t="s">
        <v>3976</v>
      </c>
      <c r="B4077" t="s">
        <v>119</v>
      </c>
      <c r="C4077">
        <v>3863</v>
      </c>
      <c r="D4077" s="41">
        <v>1.8252314814814815E-3</v>
      </c>
      <c r="E4077" t="s">
        <v>7</v>
      </c>
      <c r="F4077">
        <v>787</v>
      </c>
      <c r="G4077">
        <v>2085</v>
      </c>
      <c r="H4077">
        <v>1</v>
      </c>
      <c r="I4077">
        <v>0.623</v>
      </c>
    </row>
    <row r="4078" spans="1:9" x14ac:dyDescent="0.2">
      <c r="A4078" t="s">
        <v>3977</v>
      </c>
      <c r="B4078" t="s">
        <v>119</v>
      </c>
      <c r="C4078">
        <v>3864</v>
      </c>
      <c r="D4078" s="41">
        <v>1.943287037037037E-3</v>
      </c>
      <c r="E4078" t="s">
        <v>7</v>
      </c>
      <c r="F4078">
        <v>727</v>
      </c>
      <c r="G4078">
        <v>2002</v>
      </c>
      <c r="H4078">
        <v>0</v>
      </c>
      <c r="I4078">
        <v>0.63700000000000001</v>
      </c>
    </row>
    <row r="4079" spans="1:9" x14ac:dyDescent="0.2">
      <c r="A4079" t="s">
        <v>3978</v>
      </c>
      <c r="B4079" t="s">
        <v>119</v>
      </c>
      <c r="C4079">
        <v>3865</v>
      </c>
      <c r="D4079" s="41">
        <v>2.0416666666666669E-3</v>
      </c>
      <c r="E4079" t="s">
        <v>7</v>
      </c>
      <c r="F4079">
        <v>676</v>
      </c>
      <c r="G4079">
        <v>2028</v>
      </c>
      <c r="H4079">
        <v>0</v>
      </c>
      <c r="I4079">
        <v>0.66700000000000004</v>
      </c>
    </row>
    <row r="4080" spans="1:9" x14ac:dyDescent="0.2">
      <c r="A4080" t="s">
        <v>3979</v>
      </c>
      <c r="B4080" t="s">
        <v>119</v>
      </c>
      <c r="C4080">
        <v>3866</v>
      </c>
      <c r="D4080" s="41">
        <v>2.1597222222222222E-3</v>
      </c>
      <c r="E4080" t="s">
        <v>7</v>
      </c>
      <c r="F4080">
        <v>708</v>
      </c>
      <c r="G4080">
        <v>2135</v>
      </c>
      <c r="H4080">
        <v>0</v>
      </c>
      <c r="I4080">
        <v>0.66800000000000004</v>
      </c>
    </row>
    <row r="4081" spans="1:9" x14ac:dyDescent="0.2">
      <c r="A4081" t="s">
        <v>3980</v>
      </c>
      <c r="B4081" t="s">
        <v>119</v>
      </c>
      <c r="C4081">
        <v>3867</v>
      </c>
      <c r="D4081" s="41">
        <v>2.2870370370370371E-3</v>
      </c>
      <c r="E4081" t="s">
        <v>7</v>
      </c>
      <c r="F4081">
        <v>730</v>
      </c>
      <c r="G4081">
        <v>2297</v>
      </c>
      <c r="H4081">
        <v>0</v>
      </c>
      <c r="I4081">
        <v>0.68200000000000005</v>
      </c>
    </row>
    <row r="4082" spans="1:9" x14ac:dyDescent="0.2">
      <c r="A4082" t="s">
        <v>3981</v>
      </c>
      <c r="B4082" t="s">
        <v>119</v>
      </c>
      <c r="C4082">
        <v>3868</v>
      </c>
      <c r="D4082" s="41">
        <v>2.3935185185185183E-3</v>
      </c>
      <c r="E4082" t="s">
        <v>7</v>
      </c>
      <c r="F4082">
        <v>845</v>
      </c>
      <c r="G4082">
        <v>2369</v>
      </c>
      <c r="H4082">
        <v>0</v>
      </c>
      <c r="I4082">
        <v>0.64300000000000002</v>
      </c>
    </row>
    <row r="4083" spans="1:9" x14ac:dyDescent="0.2">
      <c r="A4083" t="s">
        <v>3982</v>
      </c>
      <c r="B4083" t="s">
        <v>119</v>
      </c>
      <c r="C4083">
        <v>3869</v>
      </c>
      <c r="D4083" s="41">
        <v>2.4791666666666668E-3</v>
      </c>
      <c r="E4083" t="s">
        <v>7</v>
      </c>
      <c r="F4083">
        <v>792</v>
      </c>
      <c r="G4083">
        <v>2162</v>
      </c>
      <c r="H4083">
        <v>0</v>
      </c>
      <c r="I4083">
        <v>0.63400000000000001</v>
      </c>
    </row>
    <row r="4084" spans="1:9" x14ac:dyDescent="0.2">
      <c r="A4084" t="s">
        <v>3983</v>
      </c>
      <c r="B4084" t="s">
        <v>119</v>
      </c>
      <c r="C4084">
        <v>3870</v>
      </c>
      <c r="D4084" s="41">
        <v>2.6087962962962966E-3</v>
      </c>
      <c r="E4084" t="s">
        <v>7</v>
      </c>
      <c r="F4084">
        <v>776</v>
      </c>
      <c r="G4084">
        <v>2443</v>
      </c>
      <c r="H4084">
        <v>0</v>
      </c>
      <c r="I4084">
        <v>0.68200000000000005</v>
      </c>
    </row>
    <row r="4085" spans="1:9" x14ac:dyDescent="0.2">
      <c r="A4085" t="s">
        <v>3984</v>
      </c>
      <c r="B4085" t="s">
        <v>119</v>
      </c>
      <c r="C4085">
        <v>3871</v>
      </c>
      <c r="D4085" s="41">
        <v>2.7407407407407411E-3</v>
      </c>
      <c r="E4085" t="s">
        <v>7</v>
      </c>
      <c r="F4085">
        <v>891</v>
      </c>
      <c r="G4085">
        <v>2559</v>
      </c>
      <c r="H4085">
        <v>0</v>
      </c>
      <c r="I4085">
        <v>0.65200000000000002</v>
      </c>
    </row>
    <row r="4086" spans="1:9" x14ac:dyDescent="0.2">
      <c r="A4086" t="s">
        <v>3985</v>
      </c>
      <c r="B4086" t="s">
        <v>119</v>
      </c>
      <c r="C4086">
        <v>3872</v>
      </c>
      <c r="D4086" s="41">
        <v>2.8402777777777779E-3</v>
      </c>
      <c r="E4086" t="s">
        <v>7</v>
      </c>
      <c r="F4086">
        <v>851</v>
      </c>
      <c r="G4086">
        <v>2572</v>
      </c>
      <c r="H4086">
        <v>0</v>
      </c>
      <c r="I4086">
        <v>0.66900000000000004</v>
      </c>
    </row>
    <row r="4087" spans="1:9" x14ac:dyDescent="0.2">
      <c r="A4087" t="s">
        <v>3986</v>
      </c>
      <c r="B4087" t="s">
        <v>119</v>
      </c>
      <c r="C4087">
        <v>3873</v>
      </c>
      <c r="D4087" s="41">
        <v>2.9965277777777781E-3</v>
      </c>
      <c r="E4087" t="s">
        <v>7</v>
      </c>
      <c r="F4087">
        <v>681</v>
      </c>
      <c r="G4087">
        <v>2098</v>
      </c>
      <c r="H4087">
        <v>0</v>
      </c>
      <c r="I4087">
        <v>0.67500000000000004</v>
      </c>
    </row>
    <row r="4088" spans="1:9" x14ac:dyDescent="0.2">
      <c r="A4088" t="s">
        <v>3987</v>
      </c>
      <c r="B4088" t="s">
        <v>119</v>
      </c>
      <c r="C4088">
        <v>3874</v>
      </c>
      <c r="D4088" s="41">
        <v>3.1145833333333338E-3</v>
      </c>
      <c r="E4088" t="s">
        <v>7</v>
      </c>
      <c r="F4088">
        <v>755</v>
      </c>
      <c r="G4088">
        <v>2037</v>
      </c>
      <c r="H4088">
        <v>0</v>
      </c>
      <c r="I4088">
        <v>0.629</v>
      </c>
    </row>
    <row r="4089" spans="1:9" x14ac:dyDescent="0.2">
      <c r="A4089" t="s">
        <v>3988</v>
      </c>
      <c r="B4089" t="s">
        <v>119</v>
      </c>
      <c r="C4089">
        <v>3875</v>
      </c>
      <c r="D4089" s="41">
        <v>3.2453703703703707E-3</v>
      </c>
      <c r="E4089" t="s">
        <v>7</v>
      </c>
      <c r="F4089">
        <v>643</v>
      </c>
      <c r="G4089">
        <v>1754</v>
      </c>
      <c r="H4089">
        <v>1</v>
      </c>
      <c r="I4089">
        <v>0.63300000000000001</v>
      </c>
    </row>
    <row r="4090" spans="1:9" x14ac:dyDescent="0.2">
      <c r="A4090" t="s">
        <v>3989</v>
      </c>
      <c r="B4090" t="s">
        <v>119</v>
      </c>
      <c r="C4090">
        <v>3876</v>
      </c>
      <c r="D4090" s="41">
        <v>3.3460648148148152E-3</v>
      </c>
      <c r="E4090" t="s">
        <v>7</v>
      </c>
      <c r="F4090">
        <v>617</v>
      </c>
      <c r="G4090">
        <v>1745</v>
      </c>
      <c r="H4090">
        <v>0</v>
      </c>
      <c r="I4090">
        <v>0.64600000000000002</v>
      </c>
    </row>
    <row r="4091" spans="1:9" x14ac:dyDescent="0.2">
      <c r="A4091" t="s">
        <v>3990</v>
      </c>
      <c r="B4091" t="s">
        <v>119</v>
      </c>
      <c r="C4091">
        <v>3877</v>
      </c>
      <c r="D4091" s="41">
        <v>3.4745370370370368E-3</v>
      </c>
      <c r="E4091" t="s">
        <v>7</v>
      </c>
      <c r="F4091">
        <v>827</v>
      </c>
      <c r="G4091">
        <v>2565</v>
      </c>
      <c r="H4091">
        <v>0</v>
      </c>
      <c r="I4091">
        <v>0.67800000000000005</v>
      </c>
    </row>
    <row r="4092" spans="1:9" x14ac:dyDescent="0.2">
      <c r="A4092" t="s">
        <v>3991</v>
      </c>
      <c r="B4092" t="s">
        <v>119</v>
      </c>
      <c r="C4092">
        <v>3878</v>
      </c>
      <c r="D4092" s="41">
        <v>3.5891203703703706E-3</v>
      </c>
      <c r="E4092" t="s">
        <v>7</v>
      </c>
      <c r="F4092">
        <v>814</v>
      </c>
      <c r="G4092">
        <v>2406</v>
      </c>
      <c r="H4092">
        <v>0</v>
      </c>
      <c r="I4092">
        <v>0.66200000000000003</v>
      </c>
    </row>
    <row r="4093" spans="1:9" x14ac:dyDescent="0.2">
      <c r="A4093" t="s">
        <v>3992</v>
      </c>
      <c r="B4093" t="s">
        <v>119</v>
      </c>
      <c r="C4093">
        <v>3879</v>
      </c>
      <c r="D4093" s="41">
        <v>3.681712962962963E-3</v>
      </c>
      <c r="E4093" t="s">
        <v>7</v>
      </c>
      <c r="F4093">
        <v>860</v>
      </c>
      <c r="G4093">
        <v>2506</v>
      </c>
      <c r="H4093">
        <v>0</v>
      </c>
      <c r="I4093">
        <v>0.65700000000000003</v>
      </c>
    </row>
    <row r="4094" spans="1:9" x14ac:dyDescent="0.2">
      <c r="A4094" t="s">
        <v>3993</v>
      </c>
      <c r="B4094" t="s">
        <v>119</v>
      </c>
      <c r="C4094">
        <v>3880</v>
      </c>
      <c r="D4094" s="41">
        <v>3.7812500000000003E-3</v>
      </c>
      <c r="E4094" t="s">
        <v>7</v>
      </c>
      <c r="F4094">
        <v>679</v>
      </c>
      <c r="G4094">
        <v>1869</v>
      </c>
      <c r="H4094">
        <v>0</v>
      </c>
      <c r="I4094">
        <v>0.63700000000000001</v>
      </c>
    </row>
    <row r="4095" spans="1:9" x14ac:dyDescent="0.2">
      <c r="A4095" t="s">
        <v>3994</v>
      </c>
      <c r="B4095" t="s">
        <v>119</v>
      </c>
      <c r="C4095">
        <v>3881</v>
      </c>
      <c r="D4095" s="41">
        <v>3.9375E-3</v>
      </c>
      <c r="E4095" t="s">
        <v>7</v>
      </c>
      <c r="F4095">
        <v>598</v>
      </c>
      <c r="G4095">
        <v>1846</v>
      </c>
      <c r="H4095">
        <v>0</v>
      </c>
      <c r="I4095">
        <v>0.67600000000000005</v>
      </c>
    </row>
    <row r="4096" spans="1:9" x14ac:dyDescent="0.2">
      <c r="A4096" t="s">
        <v>3996</v>
      </c>
      <c r="B4096" t="s">
        <v>119</v>
      </c>
      <c r="C4096">
        <v>3882</v>
      </c>
      <c r="D4096" s="41">
        <v>4.84375E-3</v>
      </c>
      <c r="E4096" t="s">
        <v>7</v>
      </c>
      <c r="F4096">
        <v>795</v>
      </c>
      <c r="G4096">
        <v>2191</v>
      </c>
      <c r="H4096">
        <v>0</v>
      </c>
      <c r="I4096">
        <v>0.63700000000000001</v>
      </c>
    </row>
    <row r="4097" spans="1:9" x14ac:dyDescent="0.2">
      <c r="A4097" t="s">
        <v>3997</v>
      </c>
      <c r="B4097" t="s">
        <v>119</v>
      </c>
      <c r="C4097">
        <v>3883</v>
      </c>
      <c r="D4097" s="41">
        <v>5.0462962962962961E-3</v>
      </c>
      <c r="E4097" t="s">
        <v>7</v>
      </c>
      <c r="F4097">
        <v>642</v>
      </c>
      <c r="G4097">
        <v>2032</v>
      </c>
      <c r="H4097">
        <v>0</v>
      </c>
      <c r="I4097">
        <v>0.68400000000000005</v>
      </c>
    </row>
    <row r="4098" spans="1:9" x14ac:dyDescent="0.2">
      <c r="A4098" t="s">
        <v>3998</v>
      </c>
      <c r="B4098" t="s">
        <v>119</v>
      </c>
      <c r="C4098">
        <v>3884</v>
      </c>
      <c r="D4098" s="41">
        <v>5.1597222222222218E-3</v>
      </c>
      <c r="E4098" t="s">
        <v>7</v>
      </c>
      <c r="F4098">
        <v>844</v>
      </c>
      <c r="G4098">
        <v>2380</v>
      </c>
      <c r="H4098">
        <v>0</v>
      </c>
      <c r="I4098">
        <v>0.64500000000000002</v>
      </c>
    </row>
    <row r="4099" spans="1:9" x14ac:dyDescent="0.2">
      <c r="A4099" t="s">
        <v>3999</v>
      </c>
      <c r="B4099" t="s">
        <v>119</v>
      </c>
      <c r="C4099">
        <v>3885</v>
      </c>
      <c r="D4099" s="41">
        <v>5.3182870370370372E-3</v>
      </c>
      <c r="E4099" t="s">
        <v>7</v>
      </c>
      <c r="F4099">
        <v>765</v>
      </c>
      <c r="G4099">
        <v>2479</v>
      </c>
      <c r="H4099">
        <v>0</v>
      </c>
      <c r="I4099">
        <v>0.69099999999999995</v>
      </c>
    </row>
    <row r="4100" spans="1:9" x14ac:dyDescent="0.2">
      <c r="A4100" t="s">
        <v>4000</v>
      </c>
      <c r="B4100" t="s">
        <v>119</v>
      </c>
      <c r="C4100">
        <v>3886</v>
      </c>
      <c r="D4100" s="41">
        <v>5.5590277777777782E-3</v>
      </c>
      <c r="E4100" t="s">
        <v>7</v>
      </c>
      <c r="F4100">
        <v>831</v>
      </c>
      <c r="G4100">
        <v>2219</v>
      </c>
      <c r="H4100">
        <v>0</v>
      </c>
      <c r="I4100">
        <v>0.626</v>
      </c>
    </row>
    <row r="4101" spans="1:9" x14ac:dyDescent="0.2">
      <c r="A4101" t="s">
        <v>4001</v>
      </c>
      <c r="B4101" t="s">
        <v>119</v>
      </c>
      <c r="C4101">
        <v>3887</v>
      </c>
      <c r="D4101" s="41">
        <v>5.7152777777777783E-3</v>
      </c>
      <c r="E4101" t="s">
        <v>7</v>
      </c>
      <c r="F4101">
        <v>856</v>
      </c>
      <c r="G4101">
        <v>2539</v>
      </c>
      <c r="H4101">
        <v>0</v>
      </c>
      <c r="I4101">
        <v>0.66300000000000003</v>
      </c>
    </row>
    <row r="4102" spans="1:9" x14ac:dyDescent="0.2">
      <c r="A4102" t="s">
        <v>4002</v>
      </c>
      <c r="B4102" t="s">
        <v>119</v>
      </c>
      <c r="C4102">
        <v>3888</v>
      </c>
      <c r="D4102" s="41">
        <v>5.8287037037037031E-3</v>
      </c>
      <c r="E4102" t="s">
        <v>7</v>
      </c>
      <c r="F4102">
        <v>639</v>
      </c>
      <c r="G4102">
        <v>1994</v>
      </c>
      <c r="H4102">
        <v>0</v>
      </c>
      <c r="I4102">
        <v>0.68</v>
      </c>
    </row>
    <row r="4103" spans="1:9" x14ac:dyDescent="0.2">
      <c r="A4103" t="s">
        <v>4003</v>
      </c>
      <c r="B4103" t="s">
        <v>119</v>
      </c>
      <c r="C4103">
        <v>3889</v>
      </c>
      <c r="D4103" s="41">
        <v>5.9537037037037041E-3</v>
      </c>
      <c r="E4103" t="s">
        <v>7</v>
      </c>
      <c r="F4103">
        <v>1040</v>
      </c>
      <c r="G4103">
        <v>2816</v>
      </c>
      <c r="H4103">
        <v>0</v>
      </c>
      <c r="I4103">
        <v>0.63100000000000001</v>
      </c>
    </row>
    <row r="4104" spans="1:9" x14ac:dyDescent="0.2">
      <c r="A4104" t="s">
        <v>4004</v>
      </c>
      <c r="B4104" t="s">
        <v>119</v>
      </c>
      <c r="C4104">
        <v>3890</v>
      </c>
      <c r="D4104" s="41">
        <v>6.1099537037037042E-3</v>
      </c>
      <c r="E4104" t="s">
        <v>7</v>
      </c>
      <c r="F4104">
        <v>633</v>
      </c>
      <c r="G4104">
        <v>2059</v>
      </c>
      <c r="H4104">
        <v>0</v>
      </c>
      <c r="I4104">
        <v>0.69299999999999995</v>
      </c>
    </row>
    <row r="4105" spans="1:9" x14ac:dyDescent="0.2">
      <c r="A4105" t="s">
        <v>4005</v>
      </c>
      <c r="B4105" t="s">
        <v>119</v>
      </c>
      <c r="C4105">
        <v>3891</v>
      </c>
      <c r="D4105" s="41">
        <v>6.3842592592592597E-3</v>
      </c>
      <c r="E4105" t="s">
        <v>7</v>
      </c>
      <c r="F4105">
        <v>1127</v>
      </c>
      <c r="G4105">
        <v>3186</v>
      </c>
      <c r="H4105">
        <v>0</v>
      </c>
      <c r="I4105">
        <v>0.64600000000000002</v>
      </c>
    </row>
    <row r="4106" spans="1:9" x14ac:dyDescent="0.2">
      <c r="A4106" t="s">
        <v>4006</v>
      </c>
      <c r="B4106" t="s">
        <v>119</v>
      </c>
      <c r="C4106">
        <v>3892</v>
      </c>
      <c r="D4106" s="41">
        <v>6.5011574074074069E-3</v>
      </c>
      <c r="E4106" t="s">
        <v>7</v>
      </c>
      <c r="F4106">
        <v>846</v>
      </c>
      <c r="G4106">
        <v>2185</v>
      </c>
      <c r="H4106">
        <v>0</v>
      </c>
      <c r="I4106">
        <v>0.61299999999999999</v>
      </c>
    </row>
    <row r="4107" spans="1:9" x14ac:dyDescent="0.2">
      <c r="A4107" t="s">
        <v>4007</v>
      </c>
      <c r="B4107" t="s">
        <v>119</v>
      </c>
      <c r="C4107">
        <v>3893</v>
      </c>
      <c r="D4107" s="41">
        <v>6.6145833333333334E-3</v>
      </c>
      <c r="E4107" t="s">
        <v>7</v>
      </c>
      <c r="F4107">
        <v>619</v>
      </c>
      <c r="G4107">
        <v>1749</v>
      </c>
      <c r="H4107">
        <v>0</v>
      </c>
      <c r="I4107">
        <v>0.64600000000000002</v>
      </c>
    </row>
    <row r="4108" spans="1:9" x14ac:dyDescent="0.2">
      <c r="A4108" t="s">
        <v>4008</v>
      </c>
      <c r="B4108" t="s">
        <v>119</v>
      </c>
      <c r="C4108">
        <v>3894</v>
      </c>
      <c r="D4108" s="41">
        <v>6.7314814814814815E-3</v>
      </c>
      <c r="E4108" t="s">
        <v>7</v>
      </c>
      <c r="F4108">
        <v>799</v>
      </c>
      <c r="G4108">
        <v>2352</v>
      </c>
      <c r="H4108">
        <v>0</v>
      </c>
      <c r="I4108">
        <v>0.66</v>
      </c>
    </row>
    <row r="4109" spans="1:9" x14ac:dyDescent="0.2">
      <c r="A4109" t="s">
        <v>4009</v>
      </c>
      <c r="B4109" t="s">
        <v>119</v>
      </c>
      <c r="C4109">
        <v>3895</v>
      </c>
      <c r="D4109" s="41">
        <v>6.8310185185185175E-3</v>
      </c>
      <c r="E4109" t="s">
        <v>7</v>
      </c>
      <c r="F4109">
        <v>514</v>
      </c>
      <c r="G4109">
        <v>1553</v>
      </c>
      <c r="H4109">
        <v>0</v>
      </c>
      <c r="I4109">
        <v>0.66900000000000004</v>
      </c>
    </row>
    <row r="4110" spans="1:9" x14ac:dyDescent="0.2">
      <c r="A4110" t="s">
        <v>4010</v>
      </c>
      <c r="B4110" t="s">
        <v>119</v>
      </c>
      <c r="C4110">
        <v>3896</v>
      </c>
      <c r="D4110" s="41">
        <v>6.936342592592592E-3</v>
      </c>
      <c r="E4110" t="s">
        <v>7</v>
      </c>
      <c r="F4110">
        <v>941</v>
      </c>
      <c r="G4110">
        <v>2480</v>
      </c>
      <c r="H4110">
        <v>0</v>
      </c>
      <c r="I4110">
        <v>0.621</v>
      </c>
    </row>
    <row r="4111" spans="1:9" x14ac:dyDescent="0.2">
      <c r="A4111" t="s">
        <v>4011</v>
      </c>
      <c r="B4111" t="s">
        <v>119</v>
      </c>
      <c r="C4111">
        <v>3897</v>
      </c>
      <c r="D4111" s="41">
        <v>7.037037037037037E-3</v>
      </c>
      <c r="E4111" t="s">
        <v>7</v>
      </c>
      <c r="F4111">
        <v>696</v>
      </c>
      <c r="G4111">
        <v>973</v>
      </c>
      <c r="H4111">
        <v>0</v>
      </c>
      <c r="I4111">
        <v>0.28499999999999998</v>
      </c>
    </row>
    <row r="4112" spans="1:9" x14ac:dyDescent="0.2">
      <c r="A4112" t="s">
        <v>4012</v>
      </c>
      <c r="B4112" t="s">
        <v>119</v>
      </c>
      <c r="C4112">
        <v>3898</v>
      </c>
      <c r="D4112" s="41">
        <v>7.1539351851851842E-3</v>
      </c>
      <c r="E4112" t="s">
        <v>7</v>
      </c>
      <c r="F4112">
        <v>801</v>
      </c>
      <c r="G4112">
        <v>2211</v>
      </c>
      <c r="H4112">
        <v>0</v>
      </c>
      <c r="I4112">
        <v>0.63800000000000001</v>
      </c>
    </row>
    <row r="4113" spans="1:9" x14ac:dyDescent="0.2">
      <c r="A4113" t="s">
        <v>4013</v>
      </c>
      <c r="B4113" t="s">
        <v>119</v>
      </c>
      <c r="C4113">
        <v>3899</v>
      </c>
      <c r="D4113" s="41">
        <v>7.2800925925925915E-3</v>
      </c>
      <c r="E4113" t="s">
        <v>7</v>
      </c>
      <c r="F4113">
        <v>631</v>
      </c>
      <c r="G4113">
        <v>1642</v>
      </c>
      <c r="H4113">
        <v>0</v>
      </c>
      <c r="I4113">
        <v>0.61599999999999999</v>
      </c>
    </row>
    <row r="4114" spans="1:9" x14ac:dyDescent="0.2">
      <c r="A4114" t="s">
        <v>3762</v>
      </c>
      <c r="B4114" t="s">
        <v>119</v>
      </c>
      <c r="C4114">
        <v>39</v>
      </c>
      <c r="D4114" s="41">
        <v>2.717939814814815E-2</v>
      </c>
      <c r="E4114" t="s">
        <v>7</v>
      </c>
      <c r="F4114">
        <v>769</v>
      </c>
      <c r="G4114">
        <v>2267</v>
      </c>
      <c r="H4114">
        <v>0</v>
      </c>
      <c r="I4114">
        <v>0.66100000000000003</v>
      </c>
    </row>
    <row r="4115" spans="1:9" x14ac:dyDescent="0.2">
      <c r="A4115" t="s">
        <v>4014</v>
      </c>
      <c r="B4115" t="s">
        <v>119</v>
      </c>
      <c r="C4115">
        <v>3900</v>
      </c>
      <c r="D4115" s="41">
        <v>7.3888888888888893E-3</v>
      </c>
      <c r="E4115" t="s">
        <v>7</v>
      </c>
      <c r="F4115">
        <v>949</v>
      </c>
      <c r="G4115">
        <v>2442</v>
      </c>
      <c r="H4115">
        <v>0</v>
      </c>
      <c r="I4115">
        <v>0.61099999999999999</v>
      </c>
    </row>
    <row r="4116" spans="1:9" x14ac:dyDescent="0.2">
      <c r="A4116" t="s">
        <v>4015</v>
      </c>
      <c r="B4116" t="s">
        <v>119</v>
      </c>
      <c r="C4116">
        <v>3901</v>
      </c>
      <c r="D4116" s="41">
        <v>7.5208333333333334E-3</v>
      </c>
      <c r="E4116" t="s">
        <v>7</v>
      </c>
      <c r="F4116">
        <v>839</v>
      </c>
      <c r="G4116">
        <v>2549</v>
      </c>
      <c r="H4116">
        <v>0</v>
      </c>
      <c r="I4116">
        <v>0.67100000000000004</v>
      </c>
    </row>
    <row r="4117" spans="1:9" x14ac:dyDescent="0.2">
      <c r="A4117" t="s">
        <v>4016</v>
      </c>
      <c r="B4117" t="s">
        <v>119</v>
      </c>
      <c r="C4117">
        <v>3902</v>
      </c>
      <c r="D4117" s="41">
        <v>7.6342592592592599E-3</v>
      </c>
      <c r="E4117" t="s">
        <v>7</v>
      </c>
      <c r="F4117">
        <v>729</v>
      </c>
      <c r="G4117">
        <v>2064</v>
      </c>
      <c r="H4117">
        <v>0</v>
      </c>
      <c r="I4117">
        <v>0.64700000000000002</v>
      </c>
    </row>
    <row r="4118" spans="1:9" x14ac:dyDescent="0.2">
      <c r="A4118" t="s">
        <v>4017</v>
      </c>
      <c r="B4118" t="s">
        <v>119</v>
      </c>
      <c r="C4118">
        <v>3903</v>
      </c>
      <c r="D4118" s="41">
        <v>7.7395833333333336E-3</v>
      </c>
      <c r="E4118" t="s">
        <v>7</v>
      </c>
      <c r="F4118">
        <v>783</v>
      </c>
      <c r="G4118">
        <v>2292</v>
      </c>
      <c r="H4118">
        <v>0</v>
      </c>
      <c r="I4118">
        <v>0.65800000000000003</v>
      </c>
    </row>
    <row r="4119" spans="1:9" x14ac:dyDescent="0.2">
      <c r="A4119" t="s">
        <v>4018</v>
      </c>
      <c r="B4119" t="s">
        <v>119</v>
      </c>
      <c r="C4119">
        <v>3904</v>
      </c>
      <c r="D4119" s="41">
        <v>7.8391203703703713E-3</v>
      </c>
      <c r="E4119" t="s">
        <v>7</v>
      </c>
      <c r="F4119">
        <v>864</v>
      </c>
      <c r="G4119">
        <v>1455</v>
      </c>
      <c r="H4119">
        <v>0</v>
      </c>
      <c r="I4119">
        <v>0.40600000000000003</v>
      </c>
    </row>
    <row r="4120" spans="1:9" x14ac:dyDescent="0.2">
      <c r="A4120" t="s">
        <v>4019</v>
      </c>
      <c r="B4120" t="s">
        <v>119</v>
      </c>
      <c r="C4120">
        <v>3905</v>
      </c>
      <c r="D4120" s="41">
        <v>7.9386574074074064E-3</v>
      </c>
      <c r="E4120" t="s">
        <v>7</v>
      </c>
      <c r="F4120">
        <v>441</v>
      </c>
      <c r="G4120">
        <v>1093</v>
      </c>
      <c r="H4120">
        <v>0</v>
      </c>
      <c r="I4120">
        <v>0.59699999999999998</v>
      </c>
    </row>
    <row r="4121" spans="1:9" x14ac:dyDescent="0.2">
      <c r="A4121" t="s">
        <v>4020</v>
      </c>
      <c r="B4121" t="s">
        <v>119</v>
      </c>
      <c r="C4121">
        <v>3906</v>
      </c>
      <c r="D4121" s="41">
        <v>8.0474537037037042E-3</v>
      </c>
      <c r="E4121" t="s">
        <v>7</v>
      </c>
      <c r="F4121">
        <v>835</v>
      </c>
      <c r="G4121">
        <v>2554</v>
      </c>
      <c r="H4121">
        <v>0</v>
      </c>
      <c r="I4121">
        <v>0.67300000000000004</v>
      </c>
    </row>
    <row r="4122" spans="1:9" x14ac:dyDescent="0.2">
      <c r="A4122" t="s">
        <v>4021</v>
      </c>
      <c r="B4122" t="s">
        <v>119</v>
      </c>
      <c r="C4122">
        <v>3907</v>
      </c>
      <c r="D4122" s="41">
        <v>8.1342592592592595E-3</v>
      </c>
      <c r="E4122" t="s">
        <v>7</v>
      </c>
      <c r="F4122">
        <v>892</v>
      </c>
      <c r="G4122">
        <v>2324</v>
      </c>
      <c r="H4122">
        <v>0</v>
      </c>
      <c r="I4122">
        <v>0.61599999999999999</v>
      </c>
    </row>
    <row r="4123" spans="1:9" x14ac:dyDescent="0.2">
      <c r="A4123" t="s">
        <v>4022</v>
      </c>
      <c r="B4123" t="s">
        <v>119</v>
      </c>
      <c r="C4123">
        <v>3908</v>
      </c>
      <c r="D4123" s="41">
        <v>8.2337962962962963E-3</v>
      </c>
      <c r="E4123" t="s">
        <v>7</v>
      </c>
      <c r="F4123">
        <v>926</v>
      </c>
      <c r="G4123">
        <v>2311</v>
      </c>
      <c r="H4123">
        <v>0</v>
      </c>
      <c r="I4123">
        <v>0.59899999999999998</v>
      </c>
    </row>
    <row r="4124" spans="1:9" x14ac:dyDescent="0.2">
      <c r="A4124" t="s">
        <v>4023</v>
      </c>
      <c r="B4124" t="s">
        <v>119</v>
      </c>
      <c r="C4124">
        <v>3909</v>
      </c>
      <c r="D4124" s="41">
        <v>8.354166666666666E-3</v>
      </c>
      <c r="E4124" t="s">
        <v>7</v>
      </c>
      <c r="F4124">
        <v>813</v>
      </c>
      <c r="G4124">
        <v>2270</v>
      </c>
      <c r="H4124">
        <v>0</v>
      </c>
      <c r="I4124">
        <v>0.64200000000000002</v>
      </c>
    </row>
    <row r="4125" spans="1:9" x14ac:dyDescent="0.2">
      <c r="A4125" t="s">
        <v>4024</v>
      </c>
      <c r="B4125" t="s">
        <v>119</v>
      </c>
      <c r="C4125">
        <v>3910</v>
      </c>
      <c r="D4125" s="41">
        <v>8.4525462962962965E-3</v>
      </c>
      <c r="E4125" t="s">
        <v>7</v>
      </c>
      <c r="F4125">
        <v>785</v>
      </c>
      <c r="G4125">
        <v>2452</v>
      </c>
      <c r="H4125">
        <v>0</v>
      </c>
      <c r="I4125">
        <v>0.68</v>
      </c>
    </row>
    <row r="4126" spans="1:9" x14ac:dyDescent="0.2">
      <c r="A4126" t="s">
        <v>4025</v>
      </c>
      <c r="B4126" t="s">
        <v>119</v>
      </c>
      <c r="C4126">
        <v>3911</v>
      </c>
      <c r="D4126" s="41">
        <v>8.5624999999999989E-3</v>
      </c>
      <c r="E4126" t="s">
        <v>7</v>
      </c>
      <c r="F4126">
        <v>475</v>
      </c>
      <c r="G4126">
        <v>1702</v>
      </c>
      <c r="H4126">
        <v>0</v>
      </c>
      <c r="I4126">
        <v>0.72099999999999997</v>
      </c>
    </row>
    <row r="4127" spans="1:9" x14ac:dyDescent="0.2">
      <c r="A4127" t="s">
        <v>4026</v>
      </c>
      <c r="B4127" t="s">
        <v>119</v>
      </c>
      <c r="C4127">
        <v>3912</v>
      </c>
      <c r="D4127" s="41">
        <v>8.6620370370370358E-3</v>
      </c>
      <c r="E4127" t="s">
        <v>7</v>
      </c>
      <c r="F4127">
        <v>662</v>
      </c>
      <c r="G4127">
        <v>2205</v>
      </c>
      <c r="H4127">
        <v>0</v>
      </c>
      <c r="I4127">
        <v>0.7</v>
      </c>
    </row>
    <row r="4128" spans="1:9" x14ac:dyDescent="0.2">
      <c r="A4128" t="s">
        <v>4027</v>
      </c>
      <c r="B4128" t="s">
        <v>119</v>
      </c>
      <c r="C4128">
        <v>3913</v>
      </c>
      <c r="D4128" s="41">
        <v>8.7789351851851865E-3</v>
      </c>
      <c r="E4128" t="s">
        <v>7</v>
      </c>
      <c r="F4128">
        <v>908</v>
      </c>
      <c r="G4128">
        <v>2269</v>
      </c>
      <c r="H4128">
        <v>0</v>
      </c>
      <c r="I4128">
        <v>0.6</v>
      </c>
    </row>
    <row r="4129" spans="1:9" x14ac:dyDescent="0.2">
      <c r="A4129" t="s">
        <v>4028</v>
      </c>
      <c r="B4129" t="s">
        <v>119</v>
      </c>
      <c r="C4129">
        <v>3914</v>
      </c>
      <c r="D4129" s="41">
        <v>8.8923611111111113E-3</v>
      </c>
      <c r="E4129" t="s">
        <v>7</v>
      </c>
      <c r="F4129">
        <v>810</v>
      </c>
      <c r="G4129">
        <v>2134</v>
      </c>
      <c r="H4129">
        <v>0</v>
      </c>
      <c r="I4129">
        <v>0.62</v>
      </c>
    </row>
    <row r="4130" spans="1:9" x14ac:dyDescent="0.2">
      <c r="A4130" t="s">
        <v>4029</v>
      </c>
      <c r="B4130" t="s">
        <v>119</v>
      </c>
      <c r="C4130">
        <v>3915</v>
      </c>
      <c r="D4130" s="41">
        <v>9.0023148148148154E-3</v>
      </c>
      <c r="E4130" t="s">
        <v>7</v>
      </c>
      <c r="F4130">
        <v>719</v>
      </c>
      <c r="G4130">
        <v>1978</v>
      </c>
      <c r="H4130">
        <v>0</v>
      </c>
      <c r="I4130">
        <v>0.63700000000000001</v>
      </c>
    </row>
    <row r="4131" spans="1:9" x14ac:dyDescent="0.2">
      <c r="A4131" t="s">
        <v>4030</v>
      </c>
      <c r="B4131" t="s">
        <v>119</v>
      </c>
      <c r="C4131">
        <v>3916</v>
      </c>
      <c r="D4131" s="41">
        <v>9.1018518518518523E-3</v>
      </c>
      <c r="E4131" t="s">
        <v>7</v>
      </c>
      <c r="F4131">
        <v>578</v>
      </c>
      <c r="G4131">
        <v>1854</v>
      </c>
      <c r="H4131">
        <v>0</v>
      </c>
      <c r="I4131">
        <v>0.68799999999999994</v>
      </c>
    </row>
    <row r="4132" spans="1:9" x14ac:dyDescent="0.2">
      <c r="A4132" t="s">
        <v>4031</v>
      </c>
      <c r="B4132" t="s">
        <v>119</v>
      </c>
      <c r="C4132">
        <v>3917</v>
      </c>
      <c r="D4132" s="41">
        <v>9.2060185185185179E-3</v>
      </c>
      <c r="E4132" t="s">
        <v>7</v>
      </c>
      <c r="F4132">
        <v>924</v>
      </c>
      <c r="G4132">
        <v>2607</v>
      </c>
      <c r="H4132">
        <v>0</v>
      </c>
      <c r="I4132">
        <v>0.64600000000000002</v>
      </c>
    </row>
    <row r="4133" spans="1:9" x14ac:dyDescent="0.2">
      <c r="A4133" t="s">
        <v>4032</v>
      </c>
      <c r="B4133" t="s">
        <v>119</v>
      </c>
      <c r="C4133">
        <v>3918</v>
      </c>
      <c r="D4133" s="41">
        <v>9.2789351851851852E-3</v>
      </c>
      <c r="E4133" t="s">
        <v>7</v>
      </c>
      <c r="F4133">
        <v>679</v>
      </c>
      <c r="G4133">
        <v>2101</v>
      </c>
      <c r="H4133">
        <v>0</v>
      </c>
      <c r="I4133">
        <v>0.67700000000000005</v>
      </c>
    </row>
    <row r="4134" spans="1:9" x14ac:dyDescent="0.2">
      <c r="A4134" t="s">
        <v>4033</v>
      </c>
      <c r="B4134" t="s">
        <v>119</v>
      </c>
      <c r="C4134">
        <v>3919</v>
      </c>
      <c r="D4134" s="41">
        <v>9.3645833333333324E-3</v>
      </c>
      <c r="E4134" t="s">
        <v>7</v>
      </c>
      <c r="F4134">
        <v>753</v>
      </c>
      <c r="G4134">
        <v>2006</v>
      </c>
      <c r="H4134">
        <v>0</v>
      </c>
      <c r="I4134">
        <v>0.625</v>
      </c>
    </row>
    <row r="4135" spans="1:9" x14ac:dyDescent="0.2">
      <c r="A4135" t="s">
        <v>3643</v>
      </c>
      <c r="B4135" t="s">
        <v>119</v>
      </c>
      <c r="C4135">
        <v>3920</v>
      </c>
      <c r="D4135" s="41">
        <v>1.0569444444444444E-2</v>
      </c>
      <c r="E4135" t="s">
        <v>7</v>
      </c>
      <c r="F4135">
        <v>891</v>
      </c>
      <c r="G4135">
        <v>2313</v>
      </c>
      <c r="H4135">
        <v>0</v>
      </c>
      <c r="I4135">
        <v>0.61499999999999999</v>
      </c>
    </row>
    <row r="4136" spans="1:9" x14ac:dyDescent="0.2">
      <c r="A4136" t="s">
        <v>3644</v>
      </c>
      <c r="B4136" t="s">
        <v>119</v>
      </c>
      <c r="C4136">
        <v>3921</v>
      </c>
      <c r="D4136" s="41">
        <v>1.068287037037037E-2</v>
      </c>
      <c r="E4136" t="s">
        <v>7</v>
      </c>
      <c r="F4136">
        <v>868</v>
      </c>
      <c r="G4136">
        <v>2444</v>
      </c>
      <c r="H4136">
        <v>0</v>
      </c>
      <c r="I4136">
        <v>0.64500000000000002</v>
      </c>
    </row>
    <row r="4137" spans="1:9" x14ac:dyDescent="0.2">
      <c r="A4137" t="s">
        <v>3645</v>
      </c>
      <c r="B4137" t="s">
        <v>119</v>
      </c>
      <c r="C4137">
        <v>3922</v>
      </c>
      <c r="D4137" s="41">
        <v>1.0788194444444446E-2</v>
      </c>
      <c r="E4137" t="s">
        <v>7</v>
      </c>
      <c r="F4137">
        <v>741</v>
      </c>
      <c r="G4137">
        <v>2171</v>
      </c>
      <c r="H4137">
        <v>0</v>
      </c>
      <c r="I4137">
        <v>0.65900000000000003</v>
      </c>
    </row>
    <row r="4138" spans="1:9" x14ac:dyDescent="0.2">
      <c r="A4138" t="s">
        <v>3646</v>
      </c>
      <c r="B4138" t="s">
        <v>119</v>
      </c>
      <c r="C4138">
        <v>3923</v>
      </c>
      <c r="D4138" s="41">
        <v>1.0901620370370372E-2</v>
      </c>
      <c r="E4138" t="s">
        <v>7</v>
      </c>
      <c r="F4138">
        <v>865</v>
      </c>
      <c r="G4138">
        <v>2238</v>
      </c>
      <c r="H4138">
        <v>0</v>
      </c>
      <c r="I4138">
        <v>0.61299999999999999</v>
      </c>
    </row>
    <row r="4139" spans="1:9" x14ac:dyDescent="0.2">
      <c r="A4139" t="s">
        <v>3647</v>
      </c>
      <c r="B4139" t="s">
        <v>119</v>
      </c>
      <c r="C4139">
        <v>3924</v>
      </c>
      <c r="D4139" s="41">
        <v>1.1005787037037036E-2</v>
      </c>
      <c r="E4139" t="s">
        <v>7</v>
      </c>
      <c r="F4139">
        <v>784</v>
      </c>
      <c r="G4139">
        <v>2090</v>
      </c>
      <c r="H4139">
        <v>1</v>
      </c>
      <c r="I4139">
        <v>0.625</v>
      </c>
    </row>
    <row r="4140" spans="1:9" x14ac:dyDescent="0.2">
      <c r="A4140" t="s">
        <v>3648</v>
      </c>
      <c r="B4140" t="s">
        <v>119</v>
      </c>
      <c r="C4140">
        <v>3925</v>
      </c>
      <c r="D4140" s="41">
        <v>1.1105324074074075E-2</v>
      </c>
      <c r="E4140" t="s">
        <v>7</v>
      </c>
      <c r="F4140">
        <v>502</v>
      </c>
      <c r="G4140">
        <v>1367</v>
      </c>
      <c r="H4140">
        <v>0</v>
      </c>
      <c r="I4140">
        <v>0.63300000000000001</v>
      </c>
    </row>
    <row r="4141" spans="1:9" x14ac:dyDescent="0.2">
      <c r="A4141" t="s">
        <v>3649</v>
      </c>
      <c r="B4141" t="s">
        <v>119</v>
      </c>
      <c r="C4141">
        <v>3926</v>
      </c>
      <c r="D4141" s="41">
        <v>1.119097222222222E-2</v>
      </c>
      <c r="E4141" t="s">
        <v>7</v>
      </c>
      <c r="F4141">
        <v>755</v>
      </c>
      <c r="G4141">
        <v>2385</v>
      </c>
      <c r="H4141">
        <v>0</v>
      </c>
      <c r="I4141">
        <v>0.68300000000000005</v>
      </c>
    </row>
    <row r="4142" spans="1:9" x14ac:dyDescent="0.2">
      <c r="A4142" t="s">
        <v>3650</v>
      </c>
      <c r="B4142" t="s">
        <v>119</v>
      </c>
      <c r="C4142">
        <v>3927</v>
      </c>
      <c r="D4142" s="41">
        <v>1.1277777777777777E-2</v>
      </c>
      <c r="E4142" t="s">
        <v>7</v>
      </c>
      <c r="F4142">
        <v>664</v>
      </c>
      <c r="G4142">
        <v>2180</v>
      </c>
      <c r="H4142">
        <v>0</v>
      </c>
      <c r="I4142">
        <v>0.69499999999999995</v>
      </c>
    </row>
    <row r="4143" spans="1:9" x14ac:dyDescent="0.2">
      <c r="A4143" t="s">
        <v>3651</v>
      </c>
      <c r="B4143" t="s">
        <v>119</v>
      </c>
      <c r="C4143">
        <v>3928</v>
      </c>
      <c r="D4143" s="41">
        <v>1.1356481481481481E-2</v>
      </c>
      <c r="E4143" t="s">
        <v>7</v>
      </c>
      <c r="F4143">
        <v>758</v>
      </c>
      <c r="G4143">
        <v>2037</v>
      </c>
      <c r="H4143">
        <v>0</v>
      </c>
      <c r="I4143">
        <v>0.628</v>
      </c>
    </row>
    <row r="4144" spans="1:9" x14ac:dyDescent="0.2">
      <c r="A4144" t="s">
        <v>3652</v>
      </c>
      <c r="B4144" t="s">
        <v>119</v>
      </c>
      <c r="C4144">
        <v>3929</v>
      </c>
      <c r="D4144" s="41">
        <v>1.1453703703703702E-2</v>
      </c>
      <c r="E4144" t="s">
        <v>7</v>
      </c>
      <c r="F4144">
        <v>665</v>
      </c>
      <c r="G4144">
        <v>1846</v>
      </c>
      <c r="H4144">
        <v>0</v>
      </c>
      <c r="I4144">
        <v>0.64</v>
      </c>
    </row>
    <row r="4145" spans="1:9" x14ac:dyDescent="0.2">
      <c r="A4145" t="s">
        <v>3653</v>
      </c>
      <c r="B4145" t="s">
        <v>119</v>
      </c>
      <c r="C4145">
        <v>3930</v>
      </c>
      <c r="D4145" s="41">
        <v>1.1696759259259259E-2</v>
      </c>
      <c r="E4145" t="s">
        <v>7</v>
      </c>
      <c r="F4145">
        <v>1266</v>
      </c>
      <c r="G4145">
        <v>3386</v>
      </c>
      <c r="H4145">
        <v>0</v>
      </c>
      <c r="I4145">
        <v>0.626</v>
      </c>
    </row>
    <row r="4146" spans="1:9" x14ac:dyDescent="0.2">
      <c r="A4146" t="s">
        <v>3654</v>
      </c>
      <c r="B4146" t="s">
        <v>119</v>
      </c>
      <c r="C4146">
        <v>3931</v>
      </c>
      <c r="D4146" s="41">
        <v>1.1813657407407406E-2</v>
      </c>
      <c r="E4146" t="s">
        <v>7</v>
      </c>
      <c r="F4146">
        <v>809</v>
      </c>
      <c r="G4146">
        <v>2268</v>
      </c>
      <c r="H4146">
        <v>0</v>
      </c>
      <c r="I4146">
        <v>0.64300000000000002</v>
      </c>
    </row>
    <row r="4147" spans="1:9" x14ac:dyDescent="0.2">
      <c r="A4147" t="s">
        <v>3655</v>
      </c>
      <c r="B4147" t="s">
        <v>119</v>
      </c>
      <c r="C4147">
        <v>3932</v>
      </c>
      <c r="D4147" s="41">
        <v>1.1900462962962962E-2</v>
      </c>
      <c r="E4147" t="s">
        <v>7</v>
      </c>
      <c r="F4147">
        <v>817</v>
      </c>
      <c r="G4147">
        <v>2265</v>
      </c>
      <c r="H4147">
        <v>0</v>
      </c>
      <c r="I4147">
        <v>0.63900000000000001</v>
      </c>
    </row>
    <row r="4148" spans="1:9" x14ac:dyDescent="0.2">
      <c r="A4148" t="s">
        <v>3656</v>
      </c>
      <c r="B4148" t="s">
        <v>119</v>
      </c>
      <c r="C4148">
        <v>3933</v>
      </c>
      <c r="D4148" s="41">
        <v>1.2045138888888888E-2</v>
      </c>
      <c r="E4148" t="s">
        <v>7</v>
      </c>
      <c r="F4148">
        <v>755</v>
      </c>
      <c r="G4148">
        <v>2135</v>
      </c>
      <c r="H4148">
        <v>0</v>
      </c>
      <c r="I4148">
        <v>0.64600000000000002</v>
      </c>
    </row>
    <row r="4149" spans="1:9" x14ac:dyDescent="0.2">
      <c r="A4149" t="s">
        <v>3657</v>
      </c>
      <c r="B4149" t="s">
        <v>119</v>
      </c>
      <c r="C4149">
        <v>3934</v>
      </c>
      <c r="D4149" s="41">
        <v>1.2158564814814815E-2</v>
      </c>
      <c r="E4149" t="s">
        <v>7</v>
      </c>
      <c r="F4149">
        <v>736</v>
      </c>
      <c r="G4149">
        <v>2020</v>
      </c>
      <c r="H4149">
        <v>0</v>
      </c>
      <c r="I4149">
        <v>0.63600000000000001</v>
      </c>
    </row>
    <row r="4150" spans="1:9" x14ac:dyDescent="0.2">
      <c r="A4150" t="s">
        <v>3658</v>
      </c>
      <c r="B4150" t="s">
        <v>119</v>
      </c>
      <c r="C4150">
        <v>3935</v>
      </c>
      <c r="D4150" s="41">
        <v>1.2255787037037037E-2</v>
      </c>
      <c r="E4150" t="s">
        <v>7</v>
      </c>
      <c r="F4150">
        <v>678</v>
      </c>
      <c r="G4150">
        <v>2054</v>
      </c>
      <c r="H4150">
        <v>0</v>
      </c>
      <c r="I4150">
        <v>0.67</v>
      </c>
    </row>
    <row r="4151" spans="1:9" x14ac:dyDescent="0.2">
      <c r="A4151" t="s">
        <v>3659</v>
      </c>
      <c r="B4151" t="s">
        <v>119</v>
      </c>
      <c r="C4151">
        <v>3936</v>
      </c>
      <c r="D4151" s="41">
        <v>1.2354166666666666E-2</v>
      </c>
      <c r="E4151" t="s">
        <v>7</v>
      </c>
      <c r="F4151">
        <v>755</v>
      </c>
      <c r="G4151">
        <v>2219</v>
      </c>
      <c r="H4151">
        <v>0</v>
      </c>
      <c r="I4151">
        <v>0.66</v>
      </c>
    </row>
    <row r="4152" spans="1:9" x14ac:dyDescent="0.2">
      <c r="A4152" t="s">
        <v>3660</v>
      </c>
      <c r="B4152" t="s">
        <v>119</v>
      </c>
      <c r="C4152">
        <v>3937</v>
      </c>
      <c r="D4152" s="41">
        <v>1.2454861111111111E-2</v>
      </c>
      <c r="E4152" t="s">
        <v>7</v>
      </c>
      <c r="F4152">
        <v>770</v>
      </c>
      <c r="G4152">
        <v>2347</v>
      </c>
      <c r="H4152">
        <v>0</v>
      </c>
      <c r="I4152">
        <v>0.67200000000000004</v>
      </c>
    </row>
    <row r="4153" spans="1:9" x14ac:dyDescent="0.2">
      <c r="A4153" t="s">
        <v>3661</v>
      </c>
      <c r="B4153" t="s">
        <v>119</v>
      </c>
      <c r="C4153">
        <v>3938</v>
      </c>
      <c r="D4153" s="41">
        <v>1.2533564814814815E-2</v>
      </c>
      <c r="E4153" t="s">
        <v>7</v>
      </c>
      <c r="F4153">
        <v>1012</v>
      </c>
      <c r="G4153">
        <v>2458</v>
      </c>
      <c r="H4153">
        <v>0</v>
      </c>
      <c r="I4153">
        <v>0.58799999999999997</v>
      </c>
    </row>
    <row r="4154" spans="1:9" x14ac:dyDescent="0.2">
      <c r="A4154" t="s">
        <v>3662</v>
      </c>
      <c r="B4154" t="s">
        <v>119</v>
      </c>
      <c r="C4154">
        <v>3939</v>
      </c>
      <c r="D4154" s="41">
        <v>1.2642361111111109E-2</v>
      </c>
      <c r="E4154" t="s">
        <v>7</v>
      </c>
      <c r="F4154">
        <v>815</v>
      </c>
      <c r="G4154">
        <v>2438</v>
      </c>
      <c r="H4154">
        <v>0</v>
      </c>
      <c r="I4154">
        <v>0.66600000000000004</v>
      </c>
    </row>
    <row r="4155" spans="1:9" x14ac:dyDescent="0.2">
      <c r="A4155" t="s">
        <v>3663</v>
      </c>
      <c r="B4155" t="s">
        <v>119</v>
      </c>
      <c r="C4155">
        <v>3940</v>
      </c>
      <c r="D4155" s="41">
        <v>1.2728009259259258E-2</v>
      </c>
      <c r="E4155" t="s">
        <v>7</v>
      </c>
      <c r="F4155">
        <v>1122</v>
      </c>
      <c r="G4155">
        <v>2219</v>
      </c>
      <c r="H4155">
        <v>0</v>
      </c>
      <c r="I4155">
        <v>0.49399999999999999</v>
      </c>
    </row>
    <row r="4156" spans="1:9" x14ac:dyDescent="0.2">
      <c r="A4156" t="s">
        <v>3664</v>
      </c>
      <c r="B4156" t="s">
        <v>119</v>
      </c>
      <c r="C4156">
        <v>3941</v>
      </c>
      <c r="D4156" s="41">
        <v>1.2827546296296297E-2</v>
      </c>
      <c r="E4156" t="s">
        <v>7</v>
      </c>
      <c r="F4156">
        <v>763</v>
      </c>
      <c r="G4156">
        <v>1900</v>
      </c>
      <c r="H4156">
        <v>0</v>
      </c>
      <c r="I4156">
        <v>0.59799999999999998</v>
      </c>
    </row>
    <row r="4157" spans="1:9" x14ac:dyDescent="0.2">
      <c r="A4157" t="s">
        <v>3665</v>
      </c>
      <c r="B4157" t="s">
        <v>119</v>
      </c>
      <c r="C4157">
        <v>3942</v>
      </c>
      <c r="D4157" s="41">
        <v>1.292361111111111E-2</v>
      </c>
      <c r="E4157" t="s">
        <v>7</v>
      </c>
      <c r="F4157">
        <v>834</v>
      </c>
      <c r="G4157">
        <v>2295</v>
      </c>
      <c r="H4157">
        <v>0</v>
      </c>
      <c r="I4157">
        <v>0.63700000000000001</v>
      </c>
    </row>
    <row r="4158" spans="1:9" x14ac:dyDescent="0.2">
      <c r="A4158" t="s">
        <v>3666</v>
      </c>
      <c r="B4158" t="s">
        <v>119</v>
      </c>
      <c r="C4158">
        <v>3943</v>
      </c>
      <c r="D4158" s="41">
        <v>1.3037037037037036E-2</v>
      </c>
      <c r="E4158" t="s">
        <v>7</v>
      </c>
      <c r="F4158">
        <v>905</v>
      </c>
      <c r="G4158">
        <v>2368</v>
      </c>
      <c r="H4158">
        <v>0</v>
      </c>
      <c r="I4158">
        <v>0.61799999999999999</v>
      </c>
    </row>
    <row r="4159" spans="1:9" x14ac:dyDescent="0.2">
      <c r="A4159" t="s">
        <v>3667</v>
      </c>
      <c r="B4159" t="s">
        <v>119</v>
      </c>
      <c r="C4159">
        <v>3944</v>
      </c>
      <c r="D4159" s="41">
        <v>1.3142361111111112E-2</v>
      </c>
      <c r="E4159" t="s">
        <v>7</v>
      </c>
      <c r="F4159">
        <v>646</v>
      </c>
      <c r="G4159">
        <v>1849</v>
      </c>
      <c r="H4159">
        <v>0</v>
      </c>
      <c r="I4159">
        <v>0.65100000000000002</v>
      </c>
    </row>
    <row r="4160" spans="1:9" x14ac:dyDescent="0.2">
      <c r="A4160" t="s">
        <v>3668</v>
      </c>
      <c r="B4160" t="s">
        <v>119</v>
      </c>
      <c r="C4160">
        <v>3945</v>
      </c>
      <c r="D4160" s="41">
        <v>1.3228009259259259E-2</v>
      </c>
      <c r="E4160" t="s">
        <v>7</v>
      </c>
      <c r="F4160">
        <v>843</v>
      </c>
      <c r="G4160">
        <v>2419</v>
      </c>
      <c r="H4160">
        <v>0</v>
      </c>
      <c r="I4160">
        <v>0.65200000000000002</v>
      </c>
    </row>
    <row r="4161" spans="1:9" x14ac:dyDescent="0.2">
      <c r="A4161" t="s">
        <v>3669</v>
      </c>
      <c r="B4161" t="s">
        <v>119</v>
      </c>
      <c r="C4161">
        <v>3946</v>
      </c>
      <c r="D4161" s="41">
        <v>1.3342592592592593E-2</v>
      </c>
      <c r="E4161" t="s">
        <v>7</v>
      </c>
      <c r="F4161">
        <v>905</v>
      </c>
      <c r="G4161">
        <v>2367</v>
      </c>
      <c r="H4161">
        <v>0</v>
      </c>
      <c r="I4161">
        <v>0.61799999999999999</v>
      </c>
    </row>
    <row r="4162" spans="1:9" x14ac:dyDescent="0.2">
      <c r="A4162" t="s">
        <v>3670</v>
      </c>
      <c r="B4162" t="s">
        <v>119</v>
      </c>
      <c r="C4162">
        <v>3947</v>
      </c>
      <c r="D4162" s="41">
        <v>1.3451388888888889E-2</v>
      </c>
      <c r="E4162" t="s">
        <v>7</v>
      </c>
      <c r="F4162">
        <v>690</v>
      </c>
      <c r="G4162">
        <v>1917</v>
      </c>
      <c r="H4162">
        <v>0</v>
      </c>
      <c r="I4162">
        <v>0.64</v>
      </c>
    </row>
    <row r="4163" spans="1:9" x14ac:dyDescent="0.2">
      <c r="A4163" t="s">
        <v>3671</v>
      </c>
      <c r="B4163" t="s">
        <v>119</v>
      </c>
      <c r="C4163">
        <v>3948</v>
      </c>
      <c r="D4163" s="41">
        <v>1.3564814814814816E-2</v>
      </c>
      <c r="E4163" t="s">
        <v>7</v>
      </c>
      <c r="F4163">
        <v>616</v>
      </c>
      <c r="G4163">
        <v>1870</v>
      </c>
      <c r="H4163">
        <v>0</v>
      </c>
      <c r="I4163">
        <v>0.67100000000000004</v>
      </c>
    </row>
    <row r="4164" spans="1:9" x14ac:dyDescent="0.2">
      <c r="A4164" t="s">
        <v>3672</v>
      </c>
      <c r="B4164" t="s">
        <v>119</v>
      </c>
      <c r="C4164">
        <v>3949</v>
      </c>
      <c r="D4164" s="41">
        <v>1.3660879629629629E-2</v>
      </c>
      <c r="E4164" t="s">
        <v>7</v>
      </c>
      <c r="F4164">
        <v>668</v>
      </c>
      <c r="G4164">
        <v>1972</v>
      </c>
      <c r="H4164">
        <v>0</v>
      </c>
      <c r="I4164">
        <v>0.66100000000000003</v>
      </c>
    </row>
    <row r="4165" spans="1:9" x14ac:dyDescent="0.2">
      <c r="A4165" t="s">
        <v>3673</v>
      </c>
      <c r="B4165" t="s">
        <v>119</v>
      </c>
      <c r="C4165">
        <v>3950</v>
      </c>
      <c r="D4165" s="41">
        <v>1.3746527777777779E-2</v>
      </c>
      <c r="E4165" t="s">
        <v>7</v>
      </c>
      <c r="F4165">
        <v>773</v>
      </c>
      <c r="G4165">
        <v>2428</v>
      </c>
      <c r="H4165">
        <v>0</v>
      </c>
      <c r="I4165">
        <v>0.68200000000000005</v>
      </c>
    </row>
    <row r="4166" spans="1:9" x14ac:dyDescent="0.2">
      <c r="A4166" t="s">
        <v>3674</v>
      </c>
      <c r="B4166" t="s">
        <v>119</v>
      </c>
      <c r="C4166">
        <v>3951</v>
      </c>
      <c r="D4166" s="41">
        <v>1.3859953703703702E-2</v>
      </c>
      <c r="E4166" t="s">
        <v>7</v>
      </c>
      <c r="F4166">
        <v>617</v>
      </c>
      <c r="G4166">
        <v>1911</v>
      </c>
      <c r="H4166">
        <v>0</v>
      </c>
      <c r="I4166">
        <v>0.67700000000000005</v>
      </c>
    </row>
    <row r="4167" spans="1:9" x14ac:dyDescent="0.2">
      <c r="A4167" t="s">
        <v>3675</v>
      </c>
      <c r="B4167" t="s">
        <v>119</v>
      </c>
      <c r="C4167">
        <v>3952</v>
      </c>
      <c r="D4167" s="41">
        <v>1.3957175925925927E-2</v>
      </c>
      <c r="E4167" t="s">
        <v>7</v>
      </c>
      <c r="F4167">
        <v>705</v>
      </c>
      <c r="G4167">
        <v>1924</v>
      </c>
      <c r="H4167">
        <v>0</v>
      </c>
      <c r="I4167">
        <v>0.63400000000000001</v>
      </c>
    </row>
    <row r="4168" spans="1:9" x14ac:dyDescent="0.2">
      <c r="A4168" t="s">
        <v>3676</v>
      </c>
      <c r="B4168" t="s">
        <v>119</v>
      </c>
      <c r="C4168">
        <v>3953</v>
      </c>
      <c r="D4168" s="41">
        <v>1.4084490740740739E-2</v>
      </c>
      <c r="E4168" t="s">
        <v>7</v>
      </c>
      <c r="F4168">
        <v>833</v>
      </c>
      <c r="G4168">
        <v>2087</v>
      </c>
      <c r="H4168">
        <v>0</v>
      </c>
      <c r="I4168">
        <v>0.60099999999999998</v>
      </c>
    </row>
    <row r="4169" spans="1:9" x14ac:dyDescent="0.2">
      <c r="A4169" t="s">
        <v>3677</v>
      </c>
      <c r="B4169" t="s">
        <v>119</v>
      </c>
      <c r="C4169">
        <v>3954</v>
      </c>
      <c r="D4169" s="41">
        <v>1.4193287037037037E-2</v>
      </c>
      <c r="E4169" t="s">
        <v>7</v>
      </c>
      <c r="F4169">
        <v>825</v>
      </c>
      <c r="G4169">
        <v>2361</v>
      </c>
      <c r="H4169">
        <v>0</v>
      </c>
      <c r="I4169">
        <v>0.65100000000000002</v>
      </c>
    </row>
    <row r="4170" spans="1:9" x14ac:dyDescent="0.2">
      <c r="A4170" t="s">
        <v>3678</v>
      </c>
      <c r="B4170" t="s">
        <v>119</v>
      </c>
      <c r="C4170">
        <v>3955</v>
      </c>
      <c r="D4170" s="41">
        <v>1.4336805555555556E-2</v>
      </c>
      <c r="E4170" t="s">
        <v>7</v>
      </c>
      <c r="F4170">
        <v>723</v>
      </c>
      <c r="G4170">
        <v>1936</v>
      </c>
      <c r="H4170">
        <v>0</v>
      </c>
      <c r="I4170">
        <v>0.627</v>
      </c>
    </row>
    <row r="4171" spans="1:9" x14ac:dyDescent="0.2">
      <c r="A4171" t="s">
        <v>3679</v>
      </c>
      <c r="B4171" t="s">
        <v>119</v>
      </c>
      <c r="C4171">
        <v>3956</v>
      </c>
      <c r="D4171" s="41">
        <v>1.4450231481481481E-2</v>
      </c>
      <c r="E4171" t="s">
        <v>7</v>
      </c>
      <c r="F4171">
        <v>615</v>
      </c>
      <c r="G4171">
        <v>1785</v>
      </c>
      <c r="H4171">
        <v>0</v>
      </c>
      <c r="I4171">
        <v>0.65500000000000003</v>
      </c>
    </row>
    <row r="4172" spans="1:9" x14ac:dyDescent="0.2">
      <c r="A4172" t="s">
        <v>3680</v>
      </c>
      <c r="B4172" t="s">
        <v>119</v>
      </c>
      <c r="C4172">
        <v>3957</v>
      </c>
      <c r="D4172" s="41">
        <v>1.4542824074074074E-2</v>
      </c>
      <c r="E4172" t="s">
        <v>7</v>
      </c>
      <c r="F4172">
        <v>769</v>
      </c>
      <c r="G4172">
        <v>2351</v>
      </c>
      <c r="H4172">
        <v>0</v>
      </c>
      <c r="I4172">
        <v>0.67300000000000004</v>
      </c>
    </row>
    <row r="4173" spans="1:9" x14ac:dyDescent="0.2">
      <c r="A4173" t="s">
        <v>3681</v>
      </c>
      <c r="B4173" t="s">
        <v>119</v>
      </c>
      <c r="C4173">
        <v>3958</v>
      </c>
      <c r="D4173" s="41">
        <v>1.4643518518518519E-2</v>
      </c>
      <c r="E4173" t="s">
        <v>7</v>
      </c>
      <c r="F4173">
        <v>721</v>
      </c>
      <c r="G4173">
        <v>1872</v>
      </c>
      <c r="H4173">
        <v>0</v>
      </c>
      <c r="I4173">
        <v>0.61499999999999999</v>
      </c>
    </row>
    <row r="4174" spans="1:9" x14ac:dyDescent="0.2">
      <c r="A4174" t="s">
        <v>3682</v>
      </c>
      <c r="B4174" t="s">
        <v>119</v>
      </c>
      <c r="C4174">
        <v>3959</v>
      </c>
      <c r="D4174" s="41">
        <v>1.5575231481481482E-2</v>
      </c>
      <c r="E4174" t="s">
        <v>7</v>
      </c>
      <c r="F4174">
        <v>829</v>
      </c>
      <c r="G4174">
        <v>2084</v>
      </c>
      <c r="H4174">
        <v>0</v>
      </c>
      <c r="I4174">
        <v>0.60199999999999998</v>
      </c>
    </row>
    <row r="4175" spans="1:9" x14ac:dyDescent="0.2">
      <c r="A4175" t="s">
        <v>3683</v>
      </c>
      <c r="B4175" t="s">
        <v>119</v>
      </c>
      <c r="C4175">
        <v>3960</v>
      </c>
      <c r="D4175" s="41">
        <v>1.5660879629629629E-2</v>
      </c>
      <c r="E4175" t="s">
        <v>7</v>
      </c>
      <c r="F4175">
        <v>679</v>
      </c>
      <c r="G4175">
        <v>1703</v>
      </c>
      <c r="H4175">
        <v>0</v>
      </c>
      <c r="I4175">
        <v>0.60099999999999998</v>
      </c>
    </row>
    <row r="4176" spans="1:9" x14ac:dyDescent="0.2">
      <c r="A4176" t="s">
        <v>3684</v>
      </c>
      <c r="B4176" t="s">
        <v>119</v>
      </c>
      <c r="C4176">
        <v>3961</v>
      </c>
      <c r="D4176" s="41">
        <v>1.5766203703703702E-2</v>
      </c>
      <c r="E4176" t="s">
        <v>7</v>
      </c>
      <c r="F4176">
        <v>676</v>
      </c>
      <c r="G4176">
        <v>2154</v>
      </c>
      <c r="H4176">
        <v>0</v>
      </c>
      <c r="I4176">
        <v>0.68600000000000005</v>
      </c>
    </row>
    <row r="4177" spans="1:9" x14ac:dyDescent="0.2">
      <c r="A4177" t="s">
        <v>3685</v>
      </c>
      <c r="B4177" t="s">
        <v>119</v>
      </c>
      <c r="C4177">
        <v>3962</v>
      </c>
      <c r="D4177" s="41">
        <v>1.5851851851851853E-2</v>
      </c>
      <c r="E4177" t="s">
        <v>7</v>
      </c>
      <c r="F4177">
        <v>889</v>
      </c>
      <c r="G4177">
        <v>2029</v>
      </c>
      <c r="H4177">
        <v>0</v>
      </c>
      <c r="I4177">
        <v>0.56200000000000006</v>
      </c>
    </row>
    <row r="4178" spans="1:9" x14ac:dyDescent="0.2">
      <c r="A4178" t="s">
        <v>3686</v>
      </c>
      <c r="B4178" t="s">
        <v>119</v>
      </c>
      <c r="C4178">
        <v>3963</v>
      </c>
      <c r="D4178" s="41">
        <v>1.5952546296296298E-2</v>
      </c>
      <c r="E4178" t="s">
        <v>7</v>
      </c>
      <c r="F4178">
        <v>768</v>
      </c>
      <c r="G4178">
        <v>2099</v>
      </c>
      <c r="H4178">
        <v>0</v>
      </c>
      <c r="I4178">
        <v>0.63400000000000001</v>
      </c>
    </row>
    <row r="4179" spans="1:9" x14ac:dyDescent="0.2">
      <c r="A4179" t="s">
        <v>3687</v>
      </c>
      <c r="B4179" t="s">
        <v>119</v>
      </c>
      <c r="C4179">
        <v>3964</v>
      </c>
      <c r="D4179" s="41">
        <v>1.6084490740740739E-2</v>
      </c>
      <c r="E4179" t="s">
        <v>7</v>
      </c>
      <c r="F4179">
        <v>851</v>
      </c>
      <c r="G4179">
        <v>2350</v>
      </c>
      <c r="H4179">
        <v>0</v>
      </c>
      <c r="I4179">
        <v>0.63800000000000001</v>
      </c>
    </row>
    <row r="4180" spans="1:9" x14ac:dyDescent="0.2">
      <c r="A4180" t="s">
        <v>3688</v>
      </c>
      <c r="B4180" t="s">
        <v>119</v>
      </c>
      <c r="C4180">
        <v>3965</v>
      </c>
      <c r="D4180" s="41">
        <v>1.6202546296296295E-2</v>
      </c>
      <c r="E4180" t="s">
        <v>7</v>
      </c>
      <c r="F4180">
        <v>692</v>
      </c>
      <c r="G4180">
        <v>2135</v>
      </c>
      <c r="H4180">
        <v>0</v>
      </c>
      <c r="I4180">
        <v>0.67600000000000005</v>
      </c>
    </row>
    <row r="4181" spans="1:9" x14ac:dyDescent="0.2">
      <c r="A4181" t="s">
        <v>3689</v>
      </c>
      <c r="B4181" t="s">
        <v>119</v>
      </c>
      <c r="C4181">
        <v>3966</v>
      </c>
      <c r="D4181" s="41">
        <v>1.6302083333333335E-2</v>
      </c>
      <c r="E4181" t="s">
        <v>7</v>
      </c>
      <c r="F4181">
        <v>771</v>
      </c>
      <c r="G4181">
        <v>2271</v>
      </c>
      <c r="H4181">
        <v>0</v>
      </c>
      <c r="I4181">
        <v>0.66100000000000003</v>
      </c>
    </row>
    <row r="4182" spans="1:9" x14ac:dyDescent="0.2">
      <c r="A4182" t="s">
        <v>3690</v>
      </c>
      <c r="B4182" t="s">
        <v>119</v>
      </c>
      <c r="C4182">
        <v>3967</v>
      </c>
      <c r="D4182" s="41">
        <v>1.6401620370370368E-2</v>
      </c>
      <c r="E4182" t="s">
        <v>7</v>
      </c>
      <c r="F4182">
        <v>997</v>
      </c>
      <c r="G4182">
        <v>2762</v>
      </c>
      <c r="H4182">
        <v>0</v>
      </c>
      <c r="I4182">
        <v>0.63900000000000001</v>
      </c>
    </row>
    <row r="4183" spans="1:9" x14ac:dyDescent="0.2">
      <c r="A4183" t="s">
        <v>3691</v>
      </c>
      <c r="B4183" t="s">
        <v>119</v>
      </c>
      <c r="C4183">
        <v>3968</v>
      </c>
      <c r="D4183" s="41">
        <v>1.656712962962963E-2</v>
      </c>
      <c r="E4183" t="s">
        <v>7</v>
      </c>
      <c r="F4183">
        <v>966</v>
      </c>
      <c r="G4183">
        <v>2655</v>
      </c>
      <c r="H4183">
        <v>0</v>
      </c>
      <c r="I4183">
        <v>0.63600000000000001</v>
      </c>
    </row>
    <row r="4184" spans="1:9" x14ac:dyDescent="0.2">
      <c r="A4184" t="s">
        <v>3692</v>
      </c>
      <c r="B4184" t="s">
        <v>119</v>
      </c>
      <c r="C4184">
        <v>3969</v>
      </c>
      <c r="D4184" s="41">
        <v>1.6810185185185185E-2</v>
      </c>
      <c r="E4184" t="s">
        <v>7</v>
      </c>
      <c r="F4184">
        <v>796</v>
      </c>
      <c r="G4184">
        <v>2345</v>
      </c>
      <c r="H4184">
        <v>0</v>
      </c>
      <c r="I4184">
        <v>0.66100000000000003</v>
      </c>
    </row>
    <row r="4185" spans="1:9" x14ac:dyDescent="0.2">
      <c r="A4185" t="s">
        <v>3693</v>
      </c>
      <c r="B4185" t="s">
        <v>119</v>
      </c>
      <c r="C4185">
        <v>3970</v>
      </c>
      <c r="D4185" s="41">
        <v>1.6895833333333332E-2</v>
      </c>
      <c r="E4185" t="s">
        <v>7</v>
      </c>
      <c r="F4185">
        <v>946</v>
      </c>
      <c r="G4185">
        <v>2684</v>
      </c>
      <c r="H4185">
        <v>0</v>
      </c>
      <c r="I4185">
        <v>0.64800000000000002</v>
      </c>
    </row>
    <row r="4186" spans="1:9" x14ac:dyDescent="0.2">
      <c r="A4186" t="s">
        <v>3694</v>
      </c>
      <c r="B4186" t="s">
        <v>119</v>
      </c>
      <c r="C4186">
        <v>3971</v>
      </c>
      <c r="D4186" s="41">
        <v>1.7013888888888887E-2</v>
      </c>
      <c r="E4186" t="s">
        <v>7</v>
      </c>
      <c r="F4186">
        <v>701</v>
      </c>
      <c r="G4186">
        <v>2095</v>
      </c>
      <c r="H4186">
        <v>0</v>
      </c>
      <c r="I4186">
        <v>0.66500000000000004</v>
      </c>
    </row>
    <row r="4187" spans="1:9" x14ac:dyDescent="0.2">
      <c r="A4187" t="s">
        <v>3695</v>
      </c>
      <c r="B4187" t="s">
        <v>119</v>
      </c>
      <c r="C4187">
        <v>3972</v>
      </c>
      <c r="D4187" s="41">
        <v>1.7113425925925928E-2</v>
      </c>
      <c r="E4187" t="s">
        <v>7</v>
      </c>
      <c r="F4187">
        <v>625</v>
      </c>
      <c r="G4187">
        <v>2199</v>
      </c>
      <c r="H4187">
        <v>0</v>
      </c>
      <c r="I4187">
        <v>0.71599999999999997</v>
      </c>
    </row>
    <row r="4188" spans="1:9" x14ac:dyDescent="0.2">
      <c r="A4188" t="s">
        <v>3696</v>
      </c>
      <c r="B4188" t="s">
        <v>119</v>
      </c>
      <c r="C4188">
        <v>3973</v>
      </c>
      <c r="D4188" s="41">
        <v>1.7230324074074075E-2</v>
      </c>
      <c r="E4188" t="s">
        <v>7</v>
      </c>
      <c r="F4188">
        <v>995</v>
      </c>
      <c r="G4188">
        <v>2730</v>
      </c>
      <c r="H4188">
        <v>0</v>
      </c>
      <c r="I4188">
        <v>0.63600000000000001</v>
      </c>
    </row>
    <row r="4189" spans="1:9" x14ac:dyDescent="0.2">
      <c r="A4189" t="s">
        <v>3697</v>
      </c>
      <c r="B4189" t="s">
        <v>119</v>
      </c>
      <c r="C4189">
        <v>3974</v>
      </c>
      <c r="D4189" s="41">
        <v>1.7315972222222222E-2</v>
      </c>
      <c r="E4189" t="s">
        <v>7</v>
      </c>
      <c r="F4189">
        <v>530</v>
      </c>
      <c r="G4189">
        <v>1410</v>
      </c>
      <c r="H4189">
        <v>0</v>
      </c>
      <c r="I4189">
        <v>0.624</v>
      </c>
    </row>
    <row r="4190" spans="1:9" x14ac:dyDescent="0.2">
      <c r="A4190" t="s">
        <v>3698</v>
      </c>
      <c r="B4190" t="s">
        <v>119</v>
      </c>
      <c r="C4190">
        <v>3975</v>
      </c>
      <c r="D4190" s="41">
        <v>1.7415509259259259E-2</v>
      </c>
      <c r="E4190" t="s">
        <v>7</v>
      </c>
      <c r="F4190">
        <v>858</v>
      </c>
      <c r="G4190">
        <v>2371</v>
      </c>
      <c r="H4190">
        <v>0</v>
      </c>
      <c r="I4190">
        <v>0.63800000000000001</v>
      </c>
    </row>
    <row r="4191" spans="1:9" x14ac:dyDescent="0.2">
      <c r="A4191" t="s">
        <v>3699</v>
      </c>
      <c r="B4191" t="s">
        <v>119</v>
      </c>
      <c r="C4191">
        <v>3976</v>
      </c>
      <c r="D4191" s="41">
        <v>1.7509259259259259E-2</v>
      </c>
      <c r="E4191" t="s">
        <v>7</v>
      </c>
      <c r="F4191">
        <v>675</v>
      </c>
      <c r="G4191">
        <v>2036</v>
      </c>
      <c r="H4191">
        <v>0</v>
      </c>
      <c r="I4191">
        <v>0.66800000000000004</v>
      </c>
    </row>
    <row r="4192" spans="1:9" x14ac:dyDescent="0.2">
      <c r="A4192" t="s">
        <v>3700</v>
      </c>
      <c r="B4192" t="s">
        <v>119</v>
      </c>
      <c r="C4192">
        <v>3977</v>
      </c>
      <c r="D4192" s="41">
        <v>1.7608796296296296E-2</v>
      </c>
      <c r="E4192" t="s">
        <v>7</v>
      </c>
      <c r="F4192">
        <v>954</v>
      </c>
      <c r="G4192">
        <v>2381</v>
      </c>
      <c r="H4192">
        <v>0</v>
      </c>
      <c r="I4192">
        <v>0.59899999999999998</v>
      </c>
    </row>
    <row r="4193" spans="1:9" x14ac:dyDescent="0.2">
      <c r="A4193" t="s">
        <v>3701</v>
      </c>
      <c r="B4193" t="s">
        <v>119</v>
      </c>
      <c r="C4193">
        <v>3978</v>
      </c>
      <c r="D4193" s="41">
        <v>1.7708333333333333E-2</v>
      </c>
      <c r="E4193" t="s">
        <v>7</v>
      </c>
      <c r="F4193">
        <v>751</v>
      </c>
      <c r="G4193">
        <v>2174</v>
      </c>
      <c r="H4193">
        <v>0</v>
      </c>
      <c r="I4193">
        <v>0.65500000000000003</v>
      </c>
    </row>
    <row r="4194" spans="1:9" x14ac:dyDescent="0.2">
      <c r="A4194" t="s">
        <v>3702</v>
      </c>
      <c r="B4194" t="s">
        <v>119</v>
      </c>
      <c r="C4194">
        <v>3979</v>
      </c>
      <c r="D4194" s="41">
        <v>1.8002314814814815E-2</v>
      </c>
      <c r="E4194" t="s">
        <v>7</v>
      </c>
      <c r="F4194">
        <v>807</v>
      </c>
      <c r="G4194">
        <v>2227</v>
      </c>
      <c r="H4194">
        <v>0</v>
      </c>
      <c r="I4194">
        <v>0.63800000000000001</v>
      </c>
    </row>
    <row r="4195" spans="1:9" x14ac:dyDescent="0.2">
      <c r="A4195" t="s">
        <v>3703</v>
      </c>
      <c r="B4195" t="s">
        <v>119</v>
      </c>
      <c r="C4195">
        <v>3980</v>
      </c>
      <c r="D4195" s="41">
        <v>1.8108796296296296E-2</v>
      </c>
      <c r="E4195" t="s">
        <v>7</v>
      </c>
      <c r="F4195">
        <v>923</v>
      </c>
      <c r="G4195">
        <v>2507</v>
      </c>
      <c r="H4195">
        <v>0</v>
      </c>
      <c r="I4195">
        <v>0.63200000000000001</v>
      </c>
    </row>
    <row r="4196" spans="1:9" x14ac:dyDescent="0.2">
      <c r="A4196" t="s">
        <v>3704</v>
      </c>
      <c r="B4196" t="s">
        <v>119</v>
      </c>
      <c r="C4196">
        <v>3981</v>
      </c>
      <c r="D4196" s="41">
        <v>1.8208333333333333E-2</v>
      </c>
      <c r="E4196" t="s">
        <v>7</v>
      </c>
      <c r="F4196">
        <v>702</v>
      </c>
      <c r="G4196">
        <v>1997</v>
      </c>
      <c r="H4196">
        <v>0</v>
      </c>
      <c r="I4196">
        <v>0.64800000000000002</v>
      </c>
    </row>
    <row r="4197" spans="1:9" x14ac:dyDescent="0.2">
      <c r="A4197" t="s">
        <v>3705</v>
      </c>
      <c r="B4197" t="s">
        <v>119</v>
      </c>
      <c r="C4197">
        <v>3982</v>
      </c>
      <c r="D4197" s="41">
        <v>1.8312499999999999E-2</v>
      </c>
      <c r="E4197" t="s">
        <v>7</v>
      </c>
      <c r="F4197">
        <v>819</v>
      </c>
      <c r="G4197">
        <v>2419</v>
      </c>
      <c r="H4197">
        <v>0</v>
      </c>
      <c r="I4197">
        <v>0.66100000000000003</v>
      </c>
    </row>
    <row r="4198" spans="1:9" x14ac:dyDescent="0.2">
      <c r="A4198" t="s">
        <v>3706</v>
      </c>
      <c r="B4198" t="s">
        <v>119</v>
      </c>
      <c r="C4198">
        <v>3983</v>
      </c>
      <c r="D4198" s="41">
        <v>1.8412037037037036E-2</v>
      </c>
      <c r="E4198" t="s">
        <v>7</v>
      </c>
      <c r="F4198">
        <v>960</v>
      </c>
      <c r="G4198">
        <v>2820</v>
      </c>
      <c r="H4198">
        <v>0</v>
      </c>
      <c r="I4198">
        <v>0.66</v>
      </c>
    </row>
    <row r="4199" spans="1:9" x14ac:dyDescent="0.2">
      <c r="A4199" t="s">
        <v>3707</v>
      </c>
      <c r="B4199" t="s">
        <v>119</v>
      </c>
      <c r="C4199">
        <v>3984</v>
      </c>
      <c r="D4199" s="41">
        <v>1.8530092592592595E-2</v>
      </c>
      <c r="E4199" t="s">
        <v>7</v>
      </c>
      <c r="F4199">
        <v>896</v>
      </c>
      <c r="G4199">
        <v>2492</v>
      </c>
      <c r="H4199">
        <v>0</v>
      </c>
      <c r="I4199">
        <v>0.64</v>
      </c>
    </row>
    <row r="4200" spans="1:9" x14ac:dyDescent="0.2">
      <c r="A4200" t="s">
        <v>3708</v>
      </c>
      <c r="B4200" t="s">
        <v>119</v>
      </c>
      <c r="C4200">
        <v>3985</v>
      </c>
      <c r="D4200" s="41">
        <v>1.8628472222222223E-2</v>
      </c>
      <c r="E4200" t="s">
        <v>7</v>
      </c>
      <c r="F4200">
        <v>638</v>
      </c>
      <c r="G4200">
        <v>1906</v>
      </c>
      <c r="H4200">
        <v>0</v>
      </c>
      <c r="I4200">
        <v>0.66500000000000004</v>
      </c>
    </row>
    <row r="4201" spans="1:9" x14ac:dyDescent="0.2">
      <c r="A4201" t="s">
        <v>3709</v>
      </c>
      <c r="B4201" t="s">
        <v>119</v>
      </c>
      <c r="C4201">
        <v>3986</v>
      </c>
      <c r="D4201" s="41">
        <v>1.872800925925926E-2</v>
      </c>
      <c r="E4201" t="s">
        <v>7</v>
      </c>
      <c r="F4201">
        <v>555</v>
      </c>
      <c r="G4201">
        <v>1767</v>
      </c>
      <c r="H4201">
        <v>0</v>
      </c>
      <c r="I4201">
        <v>0.68600000000000005</v>
      </c>
    </row>
    <row r="4202" spans="1:9" x14ac:dyDescent="0.2">
      <c r="A4202" t="s">
        <v>3710</v>
      </c>
      <c r="B4202" t="s">
        <v>119</v>
      </c>
      <c r="C4202">
        <v>3987</v>
      </c>
      <c r="D4202" s="41">
        <v>1.883564814814815E-2</v>
      </c>
      <c r="E4202" t="s">
        <v>7</v>
      </c>
      <c r="F4202">
        <v>678</v>
      </c>
      <c r="G4202">
        <v>2238</v>
      </c>
      <c r="H4202">
        <v>0</v>
      </c>
      <c r="I4202">
        <v>0.69699999999999995</v>
      </c>
    </row>
    <row r="4203" spans="1:9" x14ac:dyDescent="0.2">
      <c r="A4203" t="s">
        <v>3711</v>
      </c>
      <c r="B4203" t="s">
        <v>119</v>
      </c>
      <c r="C4203">
        <v>3988</v>
      </c>
      <c r="D4203" s="41">
        <v>1.8935185185185183E-2</v>
      </c>
      <c r="E4203" t="s">
        <v>7</v>
      </c>
      <c r="F4203">
        <v>865</v>
      </c>
      <c r="G4203">
        <v>2320</v>
      </c>
      <c r="H4203">
        <v>0</v>
      </c>
      <c r="I4203">
        <v>0.627</v>
      </c>
    </row>
    <row r="4204" spans="1:9" x14ac:dyDescent="0.2">
      <c r="A4204" t="s">
        <v>3712</v>
      </c>
      <c r="B4204" t="s">
        <v>119</v>
      </c>
      <c r="C4204">
        <v>3989</v>
      </c>
      <c r="D4204" s="41">
        <v>1.9039351851851852E-2</v>
      </c>
      <c r="E4204" t="s">
        <v>7</v>
      </c>
      <c r="F4204">
        <v>793</v>
      </c>
      <c r="G4204">
        <v>2039</v>
      </c>
      <c r="H4204">
        <v>0</v>
      </c>
      <c r="I4204">
        <v>0.61099999999999999</v>
      </c>
    </row>
    <row r="4205" spans="1:9" x14ac:dyDescent="0.2">
      <c r="A4205" t="s">
        <v>3713</v>
      </c>
      <c r="B4205" t="s">
        <v>119</v>
      </c>
      <c r="C4205">
        <v>3990</v>
      </c>
      <c r="D4205" s="41">
        <v>1.9138888888888889E-2</v>
      </c>
      <c r="E4205" t="s">
        <v>7</v>
      </c>
      <c r="F4205">
        <v>988</v>
      </c>
      <c r="G4205">
        <v>2616</v>
      </c>
      <c r="H4205">
        <v>0</v>
      </c>
      <c r="I4205">
        <v>0.622</v>
      </c>
    </row>
    <row r="4206" spans="1:9" x14ac:dyDescent="0.2">
      <c r="A4206" t="s">
        <v>3714</v>
      </c>
      <c r="B4206" t="s">
        <v>119</v>
      </c>
      <c r="C4206">
        <v>3991</v>
      </c>
      <c r="D4206" s="41">
        <v>1.9256944444444445E-2</v>
      </c>
      <c r="E4206" t="s">
        <v>7</v>
      </c>
      <c r="F4206">
        <v>996</v>
      </c>
      <c r="G4206">
        <v>2730</v>
      </c>
      <c r="H4206">
        <v>0</v>
      </c>
      <c r="I4206">
        <v>0.63500000000000001</v>
      </c>
    </row>
    <row r="4207" spans="1:9" x14ac:dyDescent="0.2">
      <c r="A4207" t="s">
        <v>3715</v>
      </c>
      <c r="B4207" t="s">
        <v>119</v>
      </c>
      <c r="C4207">
        <v>3992</v>
      </c>
      <c r="D4207" s="41">
        <v>1.9342592592592592E-2</v>
      </c>
      <c r="E4207" t="s">
        <v>7</v>
      </c>
      <c r="F4207">
        <v>682</v>
      </c>
      <c r="G4207">
        <v>2039</v>
      </c>
      <c r="H4207">
        <v>0</v>
      </c>
      <c r="I4207">
        <v>0.66600000000000004</v>
      </c>
    </row>
    <row r="4208" spans="1:9" x14ac:dyDescent="0.2">
      <c r="A4208" t="s">
        <v>3716</v>
      </c>
      <c r="B4208" t="s">
        <v>119</v>
      </c>
      <c r="C4208">
        <v>3993</v>
      </c>
      <c r="D4208" s="41">
        <v>1.9415509259259257E-2</v>
      </c>
      <c r="E4208" t="s">
        <v>7</v>
      </c>
      <c r="F4208">
        <v>875</v>
      </c>
      <c r="G4208">
        <v>2651</v>
      </c>
      <c r="H4208">
        <v>0</v>
      </c>
      <c r="I4208">
        <v>0.67</v>
      </c>
    </row>
    <row r="4209" spans="1:9" x14ac:dyDescent="0.2">
      <c r="A4209" t="s">
        <v>3717</v>
      </c>
      <c r="B4209" t="s">
        <v>119</v>
      </c>
      <c r="C4209">
        <v>3994</v>
      </c>
      <c r="D4209" s="41">
        <v>1.9528935185185184E-2</v>
      </c>
      <c r="E4209" t="s">
        <v>7</v>
      </c>
      <c r="F4209">
        <v>712</v>
      </c>
      <c r="G4209">
        <v>2011</v>
      </c>
      <c r="H4209">
        <v>0</v>
      </c>
      <c r="I4209">
        <v>0.64600000000000002</v>
      </c>
    </row>
    <row r="4210" spans="1:9" x14ac:dyDescent="0.2">
      <c r="A4210" t="s">
        <v>3718</v>
      </c>
      <c r="B4210" t="s">
        <v>119</v>
      </c>
      <c r="C4210">
        <v>3995</v>
      </c>
      <c r="D4210" s="41">
        <v>1.963888888888889E-2</v>
      </c>
      <c r="E4210" t="s">
        <v>7</v>
      </c>
      <c r="F4210">
        <v>725</v>
      </c>
      <c r="G4210">
        <v>2224</v>
      </c>
      <c r="H4210">
        <v>0</v>
      </c>
      <c r="I4210">
        <v>0.67400000000000004</v>
      </c>
    </row>
    <row r="4211" spans="1:9" x14ac:dyDescent="0.2">
      <c r="A4211" t="s">
        <v>3719</v>
      </c>
      <c r="B4211" t="s">
        <v>119</v>
      </c>
      <c r="C4211">
        <v>3996</v>
      </c>
      <c r="D4211" s="41">
        <v>1.9739583333333335E-2</v>
      </c>
      <c r="E4211" t="s">
        <v>7</v>
      </c>
      <c r="F4211">
        <v>579</v>
      </c>
      <c r="G4211">
        <v>1823</v>
      </c>
      <c r="H4211">
        <v>0</v>
      </c>
      <c r="I4211">
        <v>0.68200000000000005</v>
      </c>
    </row>
    <row r="4212" spans="1:9" x14ac:dyDescent="0.2">
      <c r="A4212" t="s">
        <v>3720</v>
      </c>
      <c r="B4212" t="s">
        <v>119</v>
      </c>
      <c r="C4212">
        <v>3997</v>
      </c>
      <c r="D4212" s="41">
        <v>1.984375E-2</v>
      </c>
      <c r="E4212" t="s">
        <v>7</v>
      </c>
      <c r="F4212">
        <v>914</v>
      </c>
      <c r="G4212">
        <v>2565</v>
      </c>
      <c r="H4212">
        <v>0</v>
      </c>
      <c r="I4212">
        <v>0.64400000000000002</v>
      </c>
    </row>
    <row r="4213" spans="1:9" x14ac:dyDescent="0.2">
      <c r="A4213" t="s">
        <v>3721</v>
      </c>
      <c r="B4213" t="s">
        <v>119</v>
      </c>
      <c r="C4213">
        <v>3998</v>
      </c>
      <c r="D4213" s="41">
        <v>2.1277777777777781E-2</v>
      </c>
      <c r="E4213" t="s">
        <v>7</v>
      </c>
      <c r="F4213">
        <v>701</v>
      </c>
      <c r="G4213">
        <v>1938</v>
      </c>
      <c r="H4213">
        <v>0</v>
      </c>
      <c r="I4213">
        <v>0.63800000000000001</v>
      </c>
    </row>
    <row r="4214" spans="1:9" x14ac:dyDescent="0.2">
      <c r="A4214" t="s">
        <v>3722</v>
      </c>
      <c r="B4214" t="s">
        <v>119</v>
      </c>
      <c r="C4214">
        <v>3999</v>
      </c>
      <c r="D4214" s="41">
        <v>2.1534722222222222E-2</v>
      </c>
      <c r="E4214" t="s">
        <v>7</v>
      </c>
      <c r="F4214">
        <v>759</v>
      </c>
      <c r="G4214">
        <v>1887</v>
      </c>
      <c r="H4214">
        <v>0</v>
      </c>
      <c r="I4214">
        <v>0.59799999999999998</v>
      </c>
    </row>
    <row r="4215" spans="1:9" x14ac:dyDescent="0.2">
      <c r="A4215" t="s">
        <v>3727</v>
      </c>
      <c r="B4215" t="s">
        <v>119</v>
      </c>
      <c r="C4215">
        <v>4</v>
      </c>
      <c r="D4215" s="41">
        <v>2.2143518518518521E-2</v>
      </c>
      <c r="E4215" t="s">
        <v>7</v>
      </c>
      <c r="F4215">
        <v>1017</v>
      </c>
      <c r="G4215">
        <v>2534</v>
      </c>
      <c r="H4215">
        <v>0</v>
      </c>
      <c r="I4215">
        <v>0.59899999999999998</v>
      </c>
    </row>
    <row r="4216" spans="1:9" x14ac:dyDescent="0.2">
      <c r="A4216" t="s">
        <v>3763</v>
      </c>
      <c r="B4216" t="s">
        <v>119</v>
      </c>
      <c r="C4216">
        <v>40</v>
      </c>
      <c r="D4216" s="41">
        <v>2.7292824074074077E-2</v>
      </c>
      <c r="E4216" t="s">
        <v>7</v>
      </c>
      <c r="F4216">
        <v>834</v>
      </c>
      <c r="G4216">
        <v>2590</v>
      </c>
      <c r="H4216">
        <v>0</v>
      </c>
      <c r="I4216">
        <v>0.67800000000000005</v>
      </c>
    </row>
    <row r="4217" spans="1:9" x14ac:dyDescent="0.2">
      <c r="A4217" t="s">
        <v>3723</v>
      </c>
      <c r="B4217" t="s">
        <v>119</v>
      </c>
      <c r="C4217">
        <v>4000</v>
      </c>
      <c r="D4217" s="41">
        <v>2.1678240740740738E-2</v>
      </c>
      <c r="E4217" t="s">
        <v>7</v>
      </c>
      <c r="F4217">
        <v>693</v>
      </c>
      <c r="G4217">
        <v>1820</v>
      </c>
      <c r="H4217">
        <v>0</v>
      </c>
      <c r="I4217">
        <v>0.61899999999999999</v>
      </c>
    </row>
    <row r="4218" spans="1:9" x14ac:dyDescent="0.2">
      <c r="A4218" t="s">
        <v>3764</v>
      </c>
      <c r="B4218" t="s">
        <v>119</v>
      </c>
      <c r="C4218">
        <v>41</v>
      </c>
      <c r="D4218" s="41">
        <v>2.7390046296296298E-2</v>
      </c>
      <c r="E4218" t="s">
        <v>7</v>
      </c>
      <c r="F4218">
        <v>873</v>
      </c>
      <c r="G4218">
        <v>2257</v>
      </c>
      <c r="H4218">
        <v>0</v>
      </c>
      <c r="I4218">
        <v>0.61299999999999999</v>
      </c>
    </row>
    <row r="4219" spans="1:9" x14ac:dyDescent="0.2">
      <c r="A4219" t="s">
        <v>3765</v>
      </c>
      <c r="B4219" t="s">
        <v>119</v>
      </c>
      <c r="C4219">
        <v>42</v>
      </c>
      <c r="D4219" s="41">
        <v>2.7489583333333335E-2</v>
      </c>
      <c r="E4219" t="s">
        <v>7</v>
      </c>
      <c r="F4219">
        <v>1168</v>
      </c>
      <c r="G4219">
        <v>3013</v>
      </c>
      <c r="H4219">
        <v>0</v>
      </c>
      <c r="I4219">
        <v>0.61199999999999999</v>
      </c>
    </row>
    <row r="4220" spans="1:9" x14ac:dyDescent="0.2">
      <c r="A4220" t="s">
        <v>3766</v>
      </c>
      <c r="B4220" t="s">
        <v>119</v>
      </c>
      <c r="C4220">
        <v>43</v>
      </c>
      <c r="D4220" s="41">
        <v>2.7589120370370368E-2</v>
      </c>
      <c r="E4220" t="s">
        <v>7</v>
      </c>
      <c r="F4220">
        <v>771</v>
      </c>
      <c r="G4220">
        <v>2168</v>
      </c>
      <c r="H4220">
        <v>0</v>
      </c>
      <c r="I4220">
        <v>0.64400000000000002</v>
      </c>
    </row>
    <row r="4221" spans="1:9" x14ac:dyDescent="0.2">
      <c r="A4221" t="s">
        <v>3767</v>
      </c>
      <c r="B4221" t="s">
        <v>119</v>
      </c>
      <c r="C4221">
        <v>44</v>
      </c>
      <c r="D4221" s="41">
        <v>2.768171296296296E-2</v>
      </c>
      <c r="E4221" t="s">
        <v>7</v>
      </c>
      <c r="F4221">
        <v>637</v>
      </c>
      <c r="G4221">
        <v>1848</v>
      </c>
      <c r="H4221">
        <v>0</v>
      </c>
      <c r="I4221">
        <v>0.65500000000000003</v>
      </c>
    </row>
    <row r="4222" spans="1:9" x14ac:dyDescent="0.2">
      <c r="A4222" t="s">
        <v>3768</v>
      </c>
      <c r="B4222" t="s">
        <v>119</v>
      </c>
      <c r="C4222">
        <v>45</v>
      </c>
      <c r="D4222" s="41">
        <v>2.7767361111111111E-2</v>
      </c>
      <c r="E4222" t="s">
        <v>7</v>
      </c>
      <c r="F4222">
        <v>848</v>
      </c>
      <c r="G4222">
        <v>2479</v>
      </c>
      <c r="H4222">
        <v>0</v>
      </c>
      <c r="I4222">
        <v>0.65800000000000003</v>
      </c>
    </row>
    <row r="4223" spans="1:9" x14ac:dyDescent="0.2">
      <c r="A4223" t="s">
        <v>3769</v>
      </c>
      <c r="B4223" t="s">
        <v>119</v>
      </c>
      <c r="C4223">
        <v>46</v>
      </c>
      <c r="D4223" s="41">
        <v>2.7866898148148148E-2</v>
      </c>
      <c r="E4223" t="s">
        <v>7</v>
      </c>
      <c r="F4223">
        <v>1006</v>
      </c>
      <c r="G4223">
        <v>2519</v>
      </c>
      <c r="H4223">
        <v>0</v>
      </c>
      <c r="I4223">
        <v>0.60099999999999998</v>
      </c>
    </row>
    <row r="4224" spans="1:9" x14ac:dyDescent="0.2">
      <c r="A4224" t="s">
        <v>3770</v>
      </c>
      <c r="B4224" t="s">
        <v>119</v>
      </c>
      <c r="C4224">
        <v>47</v>
      </c>
      <c r="D4224" s="41">
        <v>2.7972222222222221E-2</v>
      </c>
      <c r="E4224" t="s">
        <v>7</v>
      </c>
      <c r="F4224">
        <v>564</v>
      </c>
      <c r="G4224">
        <v>1461</v>
      </c>
      <c r="H4224">
        <v>0</v>
      </c>
      <c r="I4224">
        <v>0.61399999999999999</v>
      </c>
    </row>
    <row r="4225" spans="1:9" x14ac:dyDescent="0.2">
      <c r="A4225" t="s">
        <v>3771</v>
      </c>
      <c r="B4225" t="s">
        <v>119</v>
      </c>
      <c r="C4225">
        <v>48</v>
      </c>
      <c r="D4225" s="41">
        <v>2.8057870370370372E-2</v>
      </c>
      <c r="E4225" t="s">
        <v>7</v>
      </c>
      <c r="F4225">
        <v>756</v>
      </c>
      <c r="G4225">
        <v>2133</v>
      </c>
      <c r="H4225">
        <v>0</v>
      </c>
      <c r="I4225">
        <v>0.64600000000000002</v>
      </c>
    </row>
    <row r="4226" spans="1:9" x14ac:dyDescent="0.2">
      <c r="A4226" t="s">
        <v>3772</v>
      </c>
      <c r="B4226" t="s">
        <v>119</v>
      </c>
      <c r="C4226">
        <v>49</v>
      </c>
      <c r="D4226" s="41">
        <v>2.8188657407407409E-2</v>
      </c>
      <c r="E4226" t="s">
        <v>7</v>
      </c>
      <c r="F4226">
        <v>941</v>
      </c>
      <c r="G4226">
        <v>2612</v>
      </c>
      <c r="H4226">
        <v>0</v>
      </c>
      <c r="I4226">
        <v>0.64</v>
      </c>
    </row>
    <row r="4227" spans="1:9" x14ac:dyDescent="0.2">
      <c r="A4227" t="s">
        <v>3728</v>
      </c>
      <c r="B4227" t="s">
        <v>119</v>
      </c>
      <c r="C4227">
        <v>5</v>
      </c>
      <c r="D4227" s="41">
        <v>2.222800925925926E-2</v>
      </c>
      <c r="E4227" t="s">
        <v>7</v>
      </c>
      <c r="F4227">
        <v>948</v>
      </c>
      <c r="G4227">
        <v>2674</v>
      </c>
      <c r="H4227">
        <v>0</v>
      </c>
      <c r="I4227">
        <v>0.64500000000000002</v>
      </c>
    </row>
    <row r="4228" spans="1:9" x14ac:dyDescent="0.2">
      <c r="A4228" t="s">
        <v>3773</v>
      </c>
      <c r="B4228" t="s">
        <v>119</v>
      </c>
      <c r="C4228">
        <v>50</v>
      </c>
      <c r="D4228" s="41">
        <v>2.8288194444444442E-2</v>
      </c>
      <c r="E4228" t="s">
        <v>7</v>
      </c>
      <c r="F4228">
        <v>829</v>
      </c>
      <c r="G4228">
        <v>2188</v>
      </c>
      <c r="H4228">
        <v>0</v>
      </c>
      <c r="I4228">
        <v>0.621</v>
      </c>
    </row>
    <row r="4229" spans="1:9" x14ac:dyDescent="0.2">
      <c r="A4229" t="s">
        <v>3774</v>
      </c>
      <c r="B4229" t="s">
        <v>119</v>
      </c>
      <c r="C4229">
        <v>51</v>
      </c>
      <c r="D4229" s="41">
        <v>2.8405092592592593E-2</v>
      </c>
      <c r="E4229" t="s">
        <v>7</v>
      </c>
      <c r="F4229">
        <v>1011</v>
      </c>
      <c r="G4229">
        <v>2678</v>
      </c>
      <c r="H4229">
        <v>0</v>
      </c>
      <c r="I4229">
        <v>0.622</v>
      </c>
    </row>
    <row r="4230" spans="1:9" x14ac:dyDescent="0.2">
      <c r="A4230" t="s">
        <v>3775</v>
      </c>
      <c r="B4230" t="s">
        <v>119</v>
      </c>
      <c r="C4230">
        <v>52</v>
      </c>
      <c r="D4230" s="41">
        <v>2.850462962962963E-2</v>
      </c>
      <c r="E4230" t="s">
        <v>7</v>
      </c>
      <c r="F4230">
        <v>1100</v>
      </c>
      <c r="G4230">
        <v>2443</v>
      </c>
      <c r="H4230">
        <v>0</v>
      </c>
      <c r="I4230">
        <v>0.55000000000000004</v>
      </c>
    </row>
    <row r="4231" spans="1:9" x14ac:dyDescent="0.2">
      <c r="A4231" t="s">
        <v>3776</v>
      </c>
      <c r="B4231" t="s">
        <v>119</v>
      </c>
      <c r="C4231">
        <v>53</v>
      </c>
      <c r="D4231" s="41">
        <v>2.862152777777778E-2</v>
      </c>
      <c r="E4231" t="s">
        <v>7</v>
      </c>
      <c r="F4231">
        <v>889</v>
      </c>
      <c r="G4231">
        <v>2362</v>
      </c>
      <c r="H4231">
        <v>0</v>
      </c>
      <c r="I4231">
        <v>0.624</v>
      </c>
    </row>
    <row r="4232" spans="1:9" x14ac:dyDescent="0.2">
      <c r="A4232" t="s">
        <v>3777</v>
      </c>
      <c r="B4232" t="s">
        <v>119</v>
      </c>
      <c r="C4232">
        <v>54</v>
      </c>
      <c r="D4232" s="41">
        <v>2.8722222222222222E-2</v>
      </c>
      <c r="E4232" t="s">
        <v>7</v>
      </c>
      <c r="F4232">
        <v>837</v>
      </c>
      <c r="G4232">
        <v>2493</v>
      </c>
      <c r="H4232">
        <v>0</v>
      </c>
      <c r="I4232">
        <v>0.66400000000000003</v>
      </c>
    </row>
    <row r="4233" spans="1:9" x14ac:dyDescent="0.2">
      <c r="A4233" t="s">
        <v>3778</v>
      </c>
      <c r="B4233" t="s">
        <v>119</v>
      </c>
      <c r="C4233">
        <v>55</v>
      </c>
      <c r="D4233" s="41">
        <v>2.8837962962962958E-2</v>
      </c>
      <c r="E4233" t="s">
        <v>7</v>
      </c>
      <c r="F4233">
        <v>578</v>
      </c>
      <c r="G4233">
        <v>1842</v>
      </c>
      <c r="H4233">
        <v>0</v>
      </c>
      <c r="I4233">
        <v>0.68600000000000005</v>
      </c>
    </row>
    <row r="4234" spans="1:9" x14ac:dyDescent="0.2">
      <c r="A4234" t="s">
        <v>3779</v>
      </c>
      <c r="B4234" t="s">
        <v>119</v>
      </c>
      <c r="C4234">
        <v>56</v>
      </c>
      <c r="D4234" s="41">
        <v>2.8951388888888888E-2</v>
      </c>
      <c r="E4234" t="s">
        <v>7</v>
      </c>
      <c r="F4234">
        <v>625</v>
      </c>
      <c r="G4234">
        <v>1610</v>
      </c>
      <c r="H4234">
        <v>0</v>
      </c>
      <c r="I4234">
        <v>0.61199999999999999</v>
      </c>
    </row>
    <row r="4235" spans="1:9" x14ac:dyDescent="0.2">
      <c r="A4235" t="s">
        <v>3780</v>
      </c>
      <c r="B4235" t="s">
        <v>119</v>
      </c>
      <c r="C4235">
        <v>57</v>
      </c>
      <c r="D4235" s="41">
        <v>2.9068287037037038E-2</v>
      </c>
      <c r="E4235" t="s">
        <v>7</v>
      </c>
      <c r="F4235">
        <v>946</v>
      </c>
      <c r="G4235">
        <v>2082</v>
      </c>
      <c r="H4235">
        <v>0</v>
      </c>
      <c r="I4235">
        <v>0.54600000000000004</v>
      </c>
    </row>
    <row r="4236" spans="1:9" x14ac:dyDescent="0.2">
      <c r="A4236" t="s">
        <v>3781</v>
      </c>
      <c r="B4236" t="s">
        <v>119</v>
      </c>
      <c r="C4236">
        <v>58</v>
      </c>
      <c r="D4236" s="41">
        <v>2.9284722222222222E-2</v>
      </c>
      <c r="E4236" t="s">
        <v>7</v>
      </c>
      <c r="F4236">
        <v>617</v>
      </c>
      <c r="G4236">
        <v>1576</v>
      </c>
      <c r="H4236">
        <v>0</v>
      </c>
      <c r="I4236">
        <v>0.60899999999999999</v>
      </c>
    </row>
    <row r="4237" spans="1:9" x14ac:dyDescent="0.2">
      <c r="A4237" t="s">
        <v>3782</v>
      </c>
      <c r="B4237" t="s">
        <v>119</v>
      </c>
      <c r="C4237">
        <v>59</v>
      </c>
      <c r="D4237" s="41">
        <v>2.9384259259259259E-2</v>
      </c>
      <c r="E4237" t="s">
        <v>7</v>
      </c>
      <c r="F4237">
        <v>952</v>
      </c>
      <c r="G4237">
        <v>2644</v>
      </c>
      <c r="H4237">
        <v>0</v>
      </c>
      <c r="I4237">
        <v>0.64</v>
      </c>
    </row>
    <row r="4238" spans="1:9" x14ac:dyDescent="0.2">
      <c r="A4238" t="s">
        <v>3729</v>
      </c>
      <c r="B4238" t="s">
        <v>119</v>
      </c>
      <c r="C4238">
        <v>6</v>
      </c>
      <c r="D4238" s="41">
        <v>2.2342592592592591E-2</v>
      </c>
      <c r="E4238" t="s">
        <v>7</v>
      </c>
      <c r="F4238">
        <v>761</v>
      </c>
      <c r="G4238">
        <v>2121</v>
      </c>
      <c r="H4238">
        <v>0</v>
      </c>
      <c r="I4238">
        <v>0.64100000000000001</v>
      </c>
    </row>
    <row r="4239" spans="1:9" x14ac:dyDescent="0.2">
      <c r="A4239" t="s">
        <v>3783</v>
      </c>
      <c r="B4239" t="s">
        <v>119</v>
      </c>
      <c r="C4239">
        <v>60</v>
      </c>
      <c r="D4239" s="41">
        <v>2.9488425925925921E-2</v>
      </c>
      <c r="E4239" t="s">
        <v>7</v>
      </c>
      <c r="F4239">
        <v>1005</v>
      </c>
      <c r="G4239">
        <v>2714</v>
      </c>
      <c r="H4239">
        <v>0</v>
      </c>
      <c r="I4239">
        <v>0.63</v>
      </c>
    </row>
    <row r="4240" spans="1:9" x14ac:dyDescent="0.2">
      <c r="A4240" t="s">
        <v>3784</v>
      </c>
      <c r="B4240" t="s">
        <v>119</v>
      </c>
      <c r="C4240">
        <v>61</v>
      </c>
      <c r="D4240" s="41">
        <v>2.9615740740740745E-2</v>
      </c>
      <c r="E4240" t="s">
        <v>7</v>
      </c>
      <c r="F4240">
        <v>707</v>
      </c>
      <c r="G4240">
        <v>1975</v>
      </c>
      <c r="H4240">
        <v>0</v>
      </c>
      <c r="I4240">
        <v>0.64200000000000002</v>
      </c>
    </row>
    <row r="4241" spans="1:9" x14ac:dyDescent="0.2">
      <c r="A4241" t="s">
        <v>3785</v>
      </c>
      <c r="B4241" t="s">
        <v>119</v>
      </c>
      <c r="C4241">
        <v>62</v>
      </c>
      <c r="D4241" s="41">
        <v>2.9694444444444443E-2</v>
      </c>
      <c r="E4241" t="s">
        <v>7</v>
      </c>
      <c r="F4241">
        <v>734</v>
      </c>
      <c r="G4241">
        <v>1941</v>
      </c>
      <c r="H4241">
        <v>0</v>
      </c>
      <c r="I4241">
        <v>0.622</v>
      </c>
    </row>
    <row r="4242" spans="1:9" x14ac:dyDescent="0.2">
      <c r="A4242" t="s">
        <v>3786</v>
      </c>
      <c r="B4242" t="s">
        <v>119</v>
      </c>
      <c r="C4242">
        <v>63</v>
      </c>
      <c r="D4242" s="41">
        <v>2.9773148148148149E-2</v>
      </c>
      <c r="E4242" t="s">
        <v>7</v>
      </c>
      <c r="F4242">
        <v>743</v>
      </c>
      <c r="G4242">
        <v>2005</v>
      </c>
      <c r="H4242">
        <v>0</v>
      </c>
      <c r="I4242">
        <v>0.629</v>
      </c>
    </row>
    <row r="4243" spans="1:9" x14ac:dyDescent="0.2">
      <c r="A4243" t="s">
        <v>3787</v>
      </c>
      <c r="B4243" t="s">
        <v>119</v>
      </c>
      <c r="C4243">
        <v>64</v>
      </c>
      <c r="D4243" s="41">
        <v>2.987037037037037E-2</v>
      </c>
      <c r="E4243" t="s">
        <v>7</v>
      </c>
      <c r="F4243">
        <v>784</v>
      </c>
      <c r="G4243">
        <v>2219</v>
      </c>
      <c r="H4243">
        <v>0</v>
      </c>
      <c r="I4243">
        <v>0.64700000000000002</v>
      </c>
    </row>
    <row r="4244" spans="1:9" x14ac:dyDescent="0.2">
      <c r="A4244" t="s">
        <v>3788</v>
      </c>
      <c r="B4244" t="s">
        <v>119</v>
      </c>
      <c r="C4244">
        <v>65</v>
      </c>
      <c r="D4244" s="41">
        <v>2.9982638888888885E-2</v>
      </c>
      <c r="E4244" t="s">
        <v>7</v>
      </c>
      <c r="F4244">
        <v>631</v>
      </c>
      <c r="G4244">
        <v>1706</v>
      </c>
      <c r="H4244">
        <v>0</v>
      </c>
      <c r="I4244">
        <v>0.63</v>
      </c>
    </row>
    <row r="4245" spans="1:9" x14ac:dyDescent="0.2">
      <c r="A4245" t="s">
        <v>3789</v>
      </c>
      <c r="B4245" t="s">
        <v>119</v>
      </c>
      <c r="C4245">
        <v>66</v>
      </c>
      <c r="D4245" s="41">
        <v>3.006944444444444E-2</v>
      </c>
      <c r="E4245" t="s">
        <v>7</v>
      </c>
      <c r="F4245">
        <v>766</v>
      </c>
      <c r="G4245">
        <v>2342</v>
      </c>
      <c r="H4245">
        <v>0</v>
      </c>
      <c r="I4245">
        <v>0.67300000000000004</v>
      </c>
    </row>
    <row r="4246" spans="1:9" x14ac:dyDescent="0.2">
      <c r="A4246" t="s">
        <v>3790</v>
      </c>
      <c r="B4246" t="s">
        <v>119</v>
      </c>
      <c r="C4246">
        <v>67</v>
      </c>
      <c r="D4246" s="41">
        <v>3.0166666666666665E-2</v>
      </c>
      <c r="E4246" t="s">
        <v>7</v>
      </c>
      <c r="F4246">
        <v>798</v>
      </c>
      <c r="G4246">
        <v>2124</v>
      </c>
      <c r="H4246">
        <v>0</v>
      </c>
      <c r="I4246">
        <v>0.624</v>
      </c>
    </row>
    <row r="4247" spans="1:9" x14ac:dyDescent="0.2">
      <c r="A4247" t="s">
        <v>3791</v>
      </c>
      <c r="B4247" t="s">
        <v>119</v>
      </c>
      <c r="C4247">
        <v>68</v>
      </c>
      <c r="D4247" s="41">
        <v>3.0293981481481481E-2</v>
      </c>
      <c r="E4247" t="s">
        <v>7</v>
      </c>
      <c r="F4247">
        <v>650</v>
      </c>
      <c r="G4247">
        <v>1874</v>
      </c>
      <c r="H4247">
        <v>0</v>
      </c>
      <c r="I4247">
        <v>0.65300000000000002</v>
      </c>
    </row>
    <row r="4248" spans="1:9" x14ac:dyDescent="0.2">
      <c r="A4248" t="s">
        <v>3792</v>
      </c>
      <c r="B4248" t="s">
        <v>119</v>
      </c>
      <c r="C4248">
        <v>69</v>
      </c>
      <c r="D4248" s="41">
        <v>3.0402777777777779E-2</v>
      </c>
      <c r="E4248" t="s">
        <v>7</v>
      </c>
      <c r="F4248">
        <v>741</v>
      </c>
      <c r="G4248">
        <v>2129</v>
      </c>
      <c r="H4248">
        <v>0</v>
      </c>
      <c r="I4248">
        <v>0.65200000000000002</v>
      </c>
    </row>
    <row r="4249" spans="1:9" x14ac:dyDescent="0.2">
      <c r="A4249" t="s">
        <v>3730</v>
      </c>
      <c r="B4249" t="s">
        <v>119</v>
      </c>
      <c r="C4249">
        <v>7</v>
      </c>
      <c r="D4249" s="41">
        <v>2.2438657407407411E-2</v>
      </c>
      <c r="E4249" t="s">
        <v>7</v>
      </c>
      <c r="F4249">
        <v>647</v>
      </c>
      <c r="G4249">
        <v>1750</v>
      </c>
      <c r="H4249">
        <v>0</v>
      </c>
      <c r="I4249">
        <v>0.63</v>
      </c>
    </row>
    <row r="4250" spans="1:9" x14ac:dyDescent="0.2">
      <c r="A4250" t="s">
        <v>3793</v>
      </c>
      <c r="B4250" t="s">
        <v>119</v>
      </c>
      <c r="C4250">
        <v>70</v>
      </c>
      <c r="D4250" s="41">
        <v>3.0533564814814815E-2</v>
      </c>
      <c r="E4250" t="s">
        <v>7</v>
      </c>
      <c r="F4250">
        <v>904</v>
      </c>
      <c r="G4250">
        <v>2545</v>
      </c>
      <c r="H4250">
        <v>0</v>
      </c>
      <c r="I4250">
        <v>0.64500000000000002</v>
      </c>
    </row>
    <row r="4251" spans="1:9" x14ac:dyDescent="0.2">
      <c r="A4251" t="s">
        <v>3794</v>
      </c>
      <c r="B4251" t="s">
        <v>119</v>
      </c>
      <c r="C4251">
        <v>71</v>
      </c>
      <c r="D4251" s="41">
        <v>3.0660879629629628E-2</v>
      </c>
      <c r="E4251" t="s">
        <v>7</v>
      </c>
      <c r="F4251">
        <v>643</v>
      </c>
      <c r="G4251">
        <v>1774</v>
      </c>
      <c r="H4251">
        <v>0</v>
      </c>
      <c r="I4251">
        <v>0.63800000000000001</v>
      </c>
    </row>
    <row r="4252" spans="1:9" x14ac:dyDescent="0.2">
      <c r="A4252" t="s">
        <v>3795</v>
      </c>
      <c r="B4252" t="s">
        <v>119</v>
      </c>
      <c r="C4252">
        <v>72</v>
      </c>
      <c r="D4252" s="41">
        <v>3.0769675925925926E-2</v>
      </c>
      <c r="E4252" t="s">
        <v>7</v>
      </c>
      <c r="F4252">
        <v>778</v>
      </c>
      <c r="G4252">
        <v>2052</v>
      </c>
      <c r="H4252">
        <v>0</v>
      </c>
      <c r="I4252">
        <v>0.621</v>
      </c>
    </row>
    <row r="4253" spans="1:9" x14ac:dyDescent="0.2">
      <c r="A4253" t="s">
        <v>3796</v>
      </c>
      <c r="B4253" t="s">
        <v>119</v>
      </c>
      <c r="C4253">
        <v>73</v>
      </c>
      <c r="D4253" s="41">
        <v>3.0883101851851849E-2</v>
      </c>
      <c r="E4253" t="s">
        <v>7</v>
      </c>
      <c r="F4253">
        <v>685</v>
      </c>
      <c r="G4253">
        <v>2220</v>
      </c>
      <c r="H4253">
        <v>0</v>
      </c>
      <c r="I4253">
        <v>0.69099999999999995</v>
      </c>
    </row>
    <row r="4254" spans="1:9" x14ac:dyDescent="0.2">
      <c r="A4254" t="s">
        <v>3797</v>
      </c>
      <c r="B4254" t="s">
        <v>119</v>
      </c>
      <c r="C4254">
        <v>74</v>
      </c>
      <c r="D4254" s="41">
        <v>3.1063657407407408E-2</v>
      </c>
      <c r="E4254" t="s">
        <v>7</v>
      </c>
      <c r="F4254">
        <v>533</v>
      </c>
      <c r="G4254">
        <v>1808</v>
      </c>
      <c r="H4254">
        <v>0</v>
      </c>
      <c r="I4254">
        <v>0.70499999999999996</v>
      </c>
    </row>
    <row r="4255" spans="1:9" x14ac:dyDescent="0.2">
      <c r="A4255" t="s">
        <v>3798</v>
      </c>
      <c r="B4255" t="s">
        <v>119</v>
      </c>
      <c r="C4255">
        <v>75</v>
      </c>
      <c r="D4255" s="41">
        <v>3.1177083333333338E-2</v>
      </c>
      <c r="E4255" t="s">
        <v>7</v>
      </c>
      <c r="F4255">
        <v>779</v>
      </c>
      <c r="G4255">
        <v>2124</v>
      </c>
      <c r="H4255">
        <v>0</v>
      </c>
      <c r="I4255">
        <v>0.63300000000000001</v>
      </c>
    </row>
    <row r="4256" spans="1:9" x14ac:dyDescent="0.2">
      <c r="A4256" t="s">
        <v>3799</v>
      </c>
      <c r="B4256" t="s">
        <v>119</v>
      </c>
      <c r="C4256">
        <v>76</v>
      </c>
      <c r="D4256" s="41">
        <v>3.1886574074074074E-2</v>
      </c>
      <c r="E4256" t="s">
        <v>7</v>
      </c>
      <c r="F4256">
        <v>733</v>
      </c>
      <c r="G4256">
        <v>2084</v>
      </c>
      <c r="H4256">
        <v>0</v>
      </c>
      <c r="I4256">
        <v>0.64800000000000002</v>
      </c>
    </row>
    <row r="4257" spans="1:9" x14ac:dyDescent="0.2">
      <c r="A4257" t="s">
        <v>3800</v>
      </c>
      <c r="B4257" t="s">
        <v>119</v>
      </c>
      <c r="C4257">
        <v>77</v>
      </c>
      <c r="D4257" s="41">
        <v>3.2004629629629626E-2</v>
      </c>
      <c r="E4257" t="s">
        <v>7</v>
      </c>
      <c r="F4257">
        <v>998</v>
      </c>
      <c r="G4257">
        <v>2396</v>
      </c>
      <c r="H4257">
        <v>0</v>
      </c>
      <c r="I4257">
        <v>0.58299999999999996</v>
      </c>
    </row>
    <row r="4258" spans="1:9" x14ac:dyDescent="0.2">
      <c r="A4258" t="s">
        <v>3801</v>
      </c>
      <c r="B4258" t="s">
        <v>119</v>
      </c>
      <c r="C4258">
        <v>78</v>
      </c>
      <c r="D4258" s="41">
        <v>3.2104166666666663E-2</v>
      </c>
      <c r="E4258" t="s">
        <v>7</v>
      </c>
      <c r="F4258">
        <v>930</v>
      </c>
      <c r="G4258">
        <v>2524</v>
      </c>
      <c r="H4258">
        <v>0</v>
      </c>
      <c r="I4258">
        <v>0.63200000000000001</v>
      </c>
    </row>
    <row r="4259" spans="1:9" x14ac:dyDescent="0.2">
      <c r="A4259" t="s">
        <v>3802</v>
      </c>
      <c r="B4259" t="s">
        <v>119</v>
      </c>
      <c r="C4259">
        <v>79</v>
      </c>
      <c r="D4259" s="41">
        <v>3.2190972222222218E-2</v>
      </c>
      <c r="E4259" t="s">
        <v>7</v>
      </c>
      <c r="F4259">
        <v>658</v>
      </c>
      <c r="G4259">
        <v>1923</v>
      </c>
      <c r="H4259">
        <v>0</v>
      </c>
      <c r="I4259">
        <v>0.65800000000000003</v>
      </c>
    </row>
    <row r="4260" spans="1:9" x14ac:dyDescent="0.2">
      <c r="A4260" t="s">
        <v>3731</v>
      </c>
      <c r="B4260" t="s">
        <v>119</v>
      </c>
      <c r="C4260">
        <v>8</v>
      </c>
      <c r="D4260" s="41">
        <v>2.2567129629629631E-2</v>
      </c>
      <c r="E4260" t="s">
        <v>7</v>
      </c>
      <c r="F4260">
        <v>922</v>
      </c>
      <c r="G4260">
        <v>2310</v>
      </c>
      <c r="H4260">
        <v>0</v>
      </c>
      <c r="I4260">
        <v>0.60099999999999998</v>
      </c>
    </row>
    <row r="4261" spans="1:9" x14ac:dyDescent="0.2">
      <c r="A4261" t="s">
        <v>3803</v>
      </c>
      <c r="B4261" t="s">
        <v>119</v>
      </c>
      <c r="C4261">
        <v>80</v>
      </c>
      <c r="D4261" s="41">
        <v>3.2300925925925927E-2</v>
      </c>
      <c r="E4261" t="s">
        <v>7</v>
      </c>
      <c r="F4261">
        <v>834</v>
      </c>
      <c r="G4261">
        <v>2275</v>
      </c>
      <c r="H4261">
        <v>0</v>
      </c>
      <c r="I4261">
        <v>0.63300000000000001</v>
      </c>
    </row>
    <row r="4262" spans="1:9" x14ac:dyDescent="0.2">
      <c r="A4262" t="s">
        <v>3804</v>
      </c>
      <c r="B4262" t="s">
        <v>119</v>
      </c>
      <c r="C4262">
        <v>81</v>
      </c>
      <c r="D4262" s="41">
        <v>3.2486111111111111E-2</v>
      </c>
      <c r="E4262" t="s">
        <v>7</v>
      </c>
      <c r="F4262">
        <v>892</v>
      </c>
      <c r="G4262">
        <v>2349</v>
      </c>
      <c r="H4262">
        <v>0</v>
      </c>
      <c r="I4262">
        <v>0.62</v>
      </c>
    </row>
    <row r="4263" spans="1:9" x14ac:dyDescent="0.2">
      <c r="A4263" t="s">
        <v>3805</v>
      </c>
      <c r="B4263" t="s">
        <v>119</v>
      </c>
      <c r="C4263">
        <v>82</v>
      </c>
      <c r="D4263" s="41">
        <v>3.2583333333333332E-2</v>
      </c>
      <c r="E4263" t="s">
        <v>7</v>
      </c>
      <c r="F4263">
        <v>915</v>
      </c>
      <c r="G4263">
        <v>2654</v>
      </c>
      <c r="H4263">
        <v>0</v>
      </c>
      <c r="I4263">
        <v>0.65500000000000003</v>
      </c>
    </row>
    <row r="4264" spans="1:9" x14ac:dyDescent="0.2">
      <c r="A4264" t="s">
        <v>3806</v>
      </c>
      <c r="B4264" t="s">
        <v>119</v>
      </c>
      <c r="C4264">
        <v>83</v>
      </c>
      <c r="D4264" s="41">
        <v>3.2668981481481486E-2</v>
      </c>
      <c r="E4264" t="s">
        <v>7</v>
      </c>
      <c r="F4264">
        <v>684</v>
      </c>
      <c r="G4264">
        <v>1621</v>
      </c>
      <c r="H4264">
        <v>0</v>
      </c>
      <c r="I4264">
        <v>0.57799999999999996</v>
      </c>
    </row>
    <row r="4265" spans="1:9" x14ac:dyDescent="0.2">
      <c r="A4265" t="s">
        <v>3807</v>
      </c>
      <c r="B4265" t="s">
        <v>119</v>
      </c>
      <c r="C4265">
        <v>84</v>
      </c>
      <c r="D4265" s="41">
        <v>3.2872685185185185E-2</v>
      </c>
      <c r="E4265" t="s">
        <v>7</v>
      </c>
      <c r="F4265">
        <v>951</v>
      </c>
      <c r="G4265">
        <v>2424</v>
      </c>
      <c r="H4265">
        <v>0</v>
      </c>
      <c r="I4265">
        <v>0.60799999999999998</v>
      </c>
    </row>
    <row r="4266" spans="1:9" x14ac:dyDescent="0.2">
      <c r="A4266" t="s">
        <v>3808</v>
      </c>
      <c r="B4266" t="s">
        <v>119</v>
      </c>
      <c r="C4266">
        <v>85</v>
      </c>
      <c r="D4266" s="41">
        <v>3.2984953703703704E-2</v>
      </c>
      <c r="E4266" t="s">
        <v>7</v>
      </c>
      <c r="F4266">
        <v>808</v>
      </c>
      <c r="G4266">
        <v>2044</v>
      </c>
      <c r="H4266">
        <v>0</v>
      </c>
      <c r="I4266">
        <v>0.60499999999999998</v>
      </c>
    </row>
    <row r="4267" spans="1:9" x14ac:dyDescent="0.2">
      <c r="A4267" t="s">
        <v>3809</v>
      </c>
      <c r="B4267" t="s">
        <v>119</v>
      </c>
      <c r="C4267">
        <v>86</v>
      </c>
      <c r="D4267" s="41">
        <v>3.324537037037037E-2</v>
      </c>
      <c r="E4267" t="s">
        <v>7</v>
      </c>
      <c r="F4267">
        <v>728</v>
      </c>
      <c r="G4267">
        <v>2135</v>
      </c>
      <c r="H4267">
        <v>0</v>
      </c>
      <c r="I4267">
        <v>0.65900000000000003</v>
      </c>
    </row>
    <row r="4268" spans="1:9" x14ac:dyDescent="0.2">
      <c r="A4268" t="s">
        <v>3810</v>
      </c>
      <c r="B4268" t="s">
        <v>119</v>
      </c>
      <c r="C4268">
        <v>87</v>
      </c>
      <c r="D4268" s="41">
        <v>3.3474537037037039E-2</v>
      </c>
      <c r="E4268" t="s">
        <v>7</v>
      </c>
      <c r="F4268">
        <v>905</v>
      </c>
      <c r="G4268">
        <v>2241</v>
      </c>
      <c r="H4268">
        <v>0</v>
      </c>
      <c r="I4268">
        <v>0.59599999999999997</v>
      </c>
    </row>
    <row r="4269" spans="1:9" x14ac:dyDescent="0.2">
      <c r="A4269" t="s">
        <v>3811</v>
      </c>
      <c r="B4269" t="s">
        <v>119</v>
      </c>
      <c r="C4269">
        <v>88</v>
      </c>
      <c r="D4269" s="41">
        <v>3.3574074074074069E-2</v>
      </c>
      <c r="E4269" t="s">
        <v>7</v>
      </c>
      <c r="F4269">
        <v>920</v>
      </c>
      <c r="G4269">
        <v>2420</v>
      </c>
      <c r="H4269">
        <v>0</v>
      </c>
      <c r="I4269">
        <v>0.62</v>
      </c>
    </row>
    <row r="4270" spans="1:9" x14ac:dyDescent="0.2">
      <c r="A4270" t="s">
        <v>3812</v>
      </c>
      <c r="B4270" t="s">
        <v>119</v>
      </c>
      <c r="C4270">
        <v>89</v>
      </c>
      <c r="D4270" s="41">
        <v>3.3708333333333333E-2</v>
      </c>
      <c r="E4270" t="s">
        <v>7</v>
      </c>
      <c r="F4270">
        <v>863</v>
      </c>
      <c r="G4270">
        <v>2499</v>
      </c>
      <c r="H4270">
        <v>0</v>
      </c>
      <c r="I4270">
        <v>0.65500000000000003</v>
      </c>
    </row>
    <row r="4271" spans="1:9" x14ac:dyDescent="0.2">
      <c r="A4271" t="s">
        <v>3732</v>
      </c>
      <c r="B4271" t="s">
        <v>119</v>
      </c>
      <c r="C4271">
        <v>9</v>
      </c>
      <c r="D4271" s="41">
        <v>2.2701388888888886E-2</v>
      </c>
      <c r="E4271" t="s">
        <v>7</v>
      </c>
      <c r="F4271">
        <v>958</v>
      </c>
      <c r="G4271">
        <v>2700</v>
      </c>
      <c r="H4271">
        <v>0</v>
      </c>
      <c r="I4271">
        <v>0.64500000000000002</v>
      </c>
    </row>
    <row r="4272" spans="1:9" x14ac:dyDescent="0.2">
      <c r="A4272" t="s">
        <v>3813</v>
      </c>
      <c r="B4272" t="s">
        <v>119</v>
      </c>
      <c r="C4272">
        <v>90</v>
      </c>
      <c r="D4272" s="41">
        <v>3.3826388888888885E-2</v>
      </c>
      <c r="E4272" t="s">
        <v>7</v>
      </c>
      <c r="F4272">
        <v>659</v>
      </c>
      <c r="G4272">
        <v>2038</v>
      </c>
      <c r="H4272">
        <v>0</v>
      </c>
      <c r="I4272">
        <v>0.67700000000000005</v>
      </c>
    </row>
    <row r="4273" spans="1:9" x14ac:dyDescent="0.2">
      <c r="A4273" t="s">
        <v>3814</v>
      </c>
      <c r="B4273" t="s">
        <v>119</v>
      </c>
      <c r="C4273">
        <v>91</v>
      </c>
      <c r="D4273" s="41">
        <v>3.3957175925925925E-2</v>
      </c>
      <c r="E4273" t="s">
        <v>7</v>
      </c>
      <c r="F4273">
        <v>934</v>
      </c>
      <c r="G4273">
        <v>2576</v>
      </c>
      <c r="H4273">
        <v>0</v>
      </c>
      <c r="I4273">
        <v>0.63700000000000001</v>
      </c>
    </row>
    <row r="4274" spans="1:9" x14ac:dyDescent="0.2">
      <c r="A4274" t="s">
        <v>3815</v>
      </c>
      <c r="B4274" t="s">
        <v>119</v>
      </c>
      <c r="C4274">
        <v>92</v>
      </c>
      <c r="D4274" s="41">
        <v>3.4042824074074073E-2</v>
      </c>
      <c r="E4274" t="s">
        <v>7</v>
      </c>
      <c r="F4274">
        <v>1200</v>
      </c>
      <c r="G4274">
        <v>3025</v>
      </c>
      <c r="H4274">
        <v>0</v>
      </c>
      <c r="I4274">
        <v>0.60299999999999998</v>
      </c>
    </row>
    <row r="4275" spans="1:9" x14ac:dyDescent="0.2">
      <c r="A4275" t="s">
        <v>3816</v>
      </c>
      <c r="B4275" t="s">
        <v>119</v>
      </c>
      <c r="C4275">
        <v>93</v>
      </c>
      <c r="D4275" s="41">
        <v>3.4142361111111109E-2</v>
      </c>
      <c r="E4275" t="s">
        <v>7</v>
      </c>
      <c r="F4275">
        <v>738</v>
      </c>
      <c r="G4275">
        <v>1943</v>
      </c>
      <c r="H4275">
        <v>0</v>
      </c>
      <c r="I4275">
        <v>0.62</v>
      </c>
    </row>
    <row r="4276" spans="1:9" x14ac:dyDescent="0.2">
      <c r="A4276" t="s">
        <v>3817</v>
      </c>
      <c r="B4276" t="s">
        <v>119</v>
      </c>
      <c r="C4276">
        <v>94</v>
      </c>
      <c r="D4276" s="41">
        <v>3.4247685185185187E-2</v>
      </c>
      <c r="E4276" t="s">
        <v>7</v>
      </c>
      <c r="F4276">
        <v>1017</v>
      </c>
      <c r="G4276">
        <v>2996</v>
      </c>
      <c r="H4276">
        <v>0</v>
      </c>
      <c r="I4276">
        <v>0.66100000000000003</v>
      </c>
    </row>
    <row r="4277" spans="1:9" x14ac:dyDescent="0.2">
      <c r="A4277" t="s">
        <v>3818</v>
      </c>
      <c r="B4277" t="s">
        <v>119</v>
      </c>
      <c r="C4277">
        <v>95</v>
      </c>
      <c r="D4277" s="41">
        <v>3.4333333333333334E-2</v>
      </c>
      <c r="E4277" t="s">
        <v>7</v>
      </c>
      <c r="F4277">
        <v>848</v>
      </c>
      <c r="G4277">
        <v>2564</v>
      </c>
      <c r="H4277">
        <v>0</v>
      </c>
      <c r="I4277">
        <v>0.66900000000000004</v>
      </c>
    </row>
    <row r="4278" spans="1:9" x14ac:dyDescent="0.2">
      <c r="A4278" t="s">
        <v>3819</v>
      </c>
      <c r="B4278" t="s">
        <v>119</v>
      </c>
      <c r="C4278">
        <v>96</v>
      </c>
      <c r="D4278" s="41">
        <v>3.444675925925926E-2</v>
      </c>
      <c r="E4278" t="s">
        <v>7</v>
      </c>
      <c r="F4278">
        <v>650</v>
      </c>
      <c r="G4278">
        <v>1889</v>
      </c>
      <c r="H4278">
        <v>0</v>
      </c>
      <c r="I4278">
        <v>0.65600000000000003</v>
      </c>
    </row>
    <row r="4279" spans="1:9" x14ac:dyDescent="0.2">
      <c r="A4279" t="s">
        <v>3820</v>
      </c>
      <c r="B4279" t="s">
        <v>119</v>
      </c>
      <c r="C4279">
        <v>97</v>
      </c>
      <c r="D4279" s="41">
        <v>3.4543981481481481E-2</v>
      </c>
      <c r="E4279" t="s">
        <v>7</v>
      </c>
      <c r="F4279">
        <v>815</v>
      </c>
      <c r="G4279">
        <v>2341</v>
      </c>
      <c r="H4279">
        <v>0</v>
      </c>
      <c r="I4279">
        <v>0.65200000000000002</v>
      </c>
    </row>
    <row r="4280" spans="1:9" x14ac:dyDescent="0.2">
      <c r="A4280" t="s">
        <v>3821</v>
      </c>
      <c r="B4280" t="s">
        <v>119</v>
      </c>
      <c r="C4280">
        <v>98</v>
      </c>
      <c r="D4280" s="41">
        <v>3.4670138888888889E-2</v>
      </c>
      <c r="E4280" t="s">
        <v>7</v>
      </c>
      <c r="F4280">
        <v>657</v>
      </c>
      <c r="G4280">
        <v>2030</v>
      </c>
      <c r="H4280">
        <v>0</v>
      </c>
      <c r="I4280">
        <v>0.67600000000000005</v>
      </c>
    </row>
    <row r="4281" spans="1:9" x14ac:dyDescent="0.2">
      <c r="A4281" t="s">
        <v>3822</v>
      </c>
      <c r="B4281" t="s">
        <v>119</v>
      </c>
      <c r="C4281">
        <v>99</v>
      </c>
      <c r="D4281" s="41">
        <v>3.4780092592592592E-2</v>
      </c>
      <c r="E4281" t="s">
        <v>7</v>
      </c>
      <c r="F4281">
        <v>882</v>
      </c>
      <c r="G4281">
        <v>2379</v>
      </c>
      <c r="H4281">
        <v>0</v>
      </c>
      <c r="I4281">
        <v>0.629</v>
      </c>
    </row>
    <row r="4282" spans="1:9" x14ac:dyDescent="0.2">
      <c r="A4282" t="s">
        <v>4229</v>
      </c>
      <c r="B4282" t="s">
        <v>120</v>
      </c>
      <c r="C4282">
        <v>156</v>
      </c>
      <c r="D4282" s="41">
        <v>2.329513888888889E-2</v>
      </c>
      <c r="E4282" t="s">
        <v>7</v>
      </c>
      <c r="F4282">
        <v>705</v>
      </c>
      <c r="G4282">
        <v>1842</v>
      </c>
      <c r="H4282">
        <v>0</v>
      </c>
      <c r="I4282">
        <v>0.61699999999999999</v>
      </c>
    </row>
    <row r="4283" spans="1:9" x14ac:dyDescent="0.2">
      <c r="A4283" t="s">
        <v>4230</v>
      </c>
      <c r="B4283" t="s">
        <v>120</v>
      </c>
      <c r="C4283">
        <v>157</v>
      </c>
      <c r="D4283" s="41">
        <v>2.3460648148148147E-2</v>
      </c>
      <c r="E4283" t="s">
        <v>7</v>
      </c>
      <c r="F4283">
        <v>804</v>
      </c>
      <c r="G4283">
        <v>2394</v>
      </c>
      <c r="H4283">
        <v>0</v>
      </c>
      <c r="I4283">
        <v>0.66400000000000003</v>
      </c>
    </row>
    <row r="4284" spans="1:9" x14ac:dyDescent="0.2">
      <c r="A4284" t="s">
        <v>4231</v>
      </c>
      <c r="B4284" t="s">
        <v>120</v>
      </c>
      <c r="C4284">
        <v>158</v>
      </c>
      <c r="D4284" s="41">
        <v>2.3604166666666666E-2</v>
      </c>
      <c r="E4284" t="s">
        <v>7</v>
      </c>
      <c r="F4284">
        <v>728</v>
      </c>
      <c r="G4284">
        <v>2044</v>
      </c>
      <c r="H4284">
        <v>0</v>
      </c>
      <c r="I4284">
        <v>0.64400000000000002</v>
      </c>
    </row>
    <row r="4285" spans="1:9" x14ac:dyDescent="0.2">
      <c r="A4285" t="s">
        <v>4232</v>
      </c>
      <c r="B4285" t="s">
        <v>120</v>
      </c>
      <c r="C4285">
        <v>159</v>
      </c>
      <c r="D4285" s="41">
        <v>2.3722222222222217E-2</v>
      </c>
      <c r="E4285" t="s">
        <v>7</v>
      </c>
      <c r="F4285">
        <v>848</v>
      </c>
      <c r="G4285">
        <v>2125</v>
      </c>
      <c r="H4285">
        <v>0</v>
      </c>
      <c r="I4285">
        <v>0.60099999999999998</v>
      </c>
    </row>
    <row r="4286" spans="1:9" x14ac:dyDescent="0.2">
      <c r="A4286" t="s">
        <v>4233</v>
      </c>
      <c r="B4286" t="s">
        <v>120</v>
      </c>
      <c r="C4286">
        <v>160</v>
      </c>
      <c r="D4286" s="41">
        <v>2.3834490740740743E-2</v>
      </c>
      <c r="E4286" t="s">
        <v>7</v>
      </c>
      <c r="F4286">
        <v>889</v>
      </c>
      <c r="G4286">
        <v>2393</v>
      </c>
      <c r="H4286">
        <v>0</v>
      </c>
      <c r="I4286">
        <v>0.628</v>
      </c>
    </row>
    <row r="4287" spans="1:9" x14ac:dyDescent="0.2">
      <c r="A4287" t="s">
        <v>4234</v>
      </c>
      <c r="B4287" t="s">
        <v>120</v>
      </c>
      <c r="C4287">
        <v>161</v>
      </c>
      <c r="D4287" s="41">
        <v>2.3944444444444445E-2</v>
      </c>
      <c r="E4287" t="s">
        <v>7</v>
      </c>
      <c r="F4287">
        <v>615</v>
      </c>
      <c r="G4287">
        <v>1548</v>
      </c>
      <c r="H4287">
        <v>0</v>
      </c>
      <c r="I4287">
        <v>0.60299999999999998</v>
      </c>
    </row>
    <row r="4288" spans="1:9" x14ac:dyDescent="0.2">
      <c r="A4288" t="s">
        <v>4235</v>
      </c>
      <c r="B4288" t="s">
        <v>120</v>
      </c>
      <c r="C4288">
        <v>162</v>
      </c>
      <c r="D4288" s="41">
        <v>2.4075231481481482E-2</v>
      </c>
      <c r="E4288" t="s">
        <v>7</v>
      </c>
      <c r="F4288">
        <v>911</v>
      </c>
      <c r="G4288">
        <v>2161</v>
      </c>
      <c r="H4288">
        <v>0</v>
      </c>
      <c r="I4288">
        <v>0.57799999999999996</v>
      </c>
    </row>
    <row r="4289" spans="1:9" x14ac:dyDescent="0.2">
      <c r="A4289" t="s">
        <v>4236</v>
      </c>
      <c r="B4289" t="s">
        <v>120</v>
      </c>
      <c r="C4289">
        <v>163</v>
      </c>
      <c r="D4289" s="41">
        <v>2.4188657407407405E-2</v>
      </c>
      <c r="E4289" t="s">
        <v>7</v>
      </c>
      <c r="F4289">
        <v>718</v>
      </c>
      <c r="G4289">
        <v>2100</v>
      </c>
      <c r="H4289">
        <v>0</v>
      </c>
      <c r="I4289">
        <v>0.65800000000000003</v>
      </c>
    </row>
    <row r="4290" spans="1:9" x14ac:dyDescent="0.2">
      <c r="A4290" t="s">
        <v>4237</v>
      </c>
      <c r="B4290" t="s">
        <v>120</v>
      </c>
      <c r="C4290">
        <v>164</v>
      </c>
      <c r="D4290" s="41">
        <v>2.4305555555555556E-2</v>
      </c>
      <c r="E4290" t="s">
        <v>7</v>
      </c>
      <c r="F4290">
        <v>739</v>
      </c>
      <c r="G4290">
        <v>2226</v>
      </c>
      <c r="H4290">
        <v>0</v>
      </c>
      <c r="I4290">
        <v>0.66800000000000004</v>
      </c>
    </row>
    <row r="4291" spans="1:9" x14ac:dyDescent="0.2">
      <c r="A4291" t="s">
        <v>4238</v>
      </c>
      <c r="B4291" t="s">
        <v>120</v>
      </c>
      <c r="C4291">
        <v>165</v>
      </c>
      <c r="D4291" s="41">
        <v>2.4406250000000004E-2</v>
      </c>
      <c r="E4291" t="s">
        <v>7</v>
      </c>
      <c r="F4291">
        <v>768</v>
      </c>
      <c r="G4291">
        <v>2072</v>
      </c>
      <c r="H4291">
        <v>0</v>
      </c>
      <c r="I4291">
        <v>0.629</v>
      </c>
    </row>
    <row r="4292" spans="1:9" x14ac:dyDescent="0.2">
      <c r="A4292" t="s">
        <v>4239</v>
      </c>
      <c r="B4292" t="s">
        <v>120</v>
      </c>
      <c r="C4292">
        <v>166</v>
      </c>
      <c r="D4292" s="41">
        <v>2.449305555555556E-2</v>
      </c>
      <c r="E4292" t="s">
        <v>7</v>
      </c>
      <c r="F4292">
        <v>750</v>
      </c>
      <c r="G4292">
        <v>2004</v>
      </c>
      <c r="H4292">
        <v>0</v>
      </c>
      <c r="I4292">
        <v>0.626</v>
      </c>
    </row>
    <row r="4293" spans="1:9" x14ac:dyDescent="0.2">
      <c r="A4293" t="s">
        <v>4240</v>
      </c>
      <c r="B4293" t="s">
        <v>120</v>
      </c>
      <c r="C4293">
        <v>167</v>
      </c>
      <c r="D4293" s="41">
        <v>2.4616898148148145E-2</v>
      </c>
      <c r="E4293" t="s">
        <v>7</v>
      </c>
      <c r="F4293">
        <v>760</v>
      </c>
      <c r="G4293">
        <v>2119</v>
      </c>
      <c r="H4293">
        <v>0</v>
      </c>
      <c r="I4293">
        <v>0.64100000000000001</v>
      </c>
    </row>
    <row r="4294" spans="1:9" x14ac:dyDescent="0.2">
      <c r="A4294" t="s">
        <v>4241</v>
      </c>
      <c r="B4294" t="s">
        <v>120</v>
      </c>
      <c r="C4294">
        <v>168</v>
      </c>
      <c r="D4294" s="41">
        <v>2.4746527777777777E-2</v>
      </c>
      <c r="E4294" t="s">
        <v>7</v>
      </c>
      <c r="F4294">
        <v>814</v>
      </c>
      <c r="G4294">
        <v>2099</v>
      </c>
      <c r="H4294">
        <v>0</v>
      </c>
      <c r="I4294">
        <v>0.61199999999999999</v>
      </c>
    </row>
    <row r="4295" spans="1:9" x14ac:dyDescent="0.2">
      <c r="A4295" t="s">
        <v>4242</v>
      </c>
      <c r="B4295" t="s">
        <v>120</v>
      </c>
      <c r="C4295">
        <v>169</v>
      </c>
      <c r="D4295" s="41">
        <v>2.4847222222222225E-2</v>
      </c>
      <c r="E4295" t="s">
        <v>7</v>
      </c>
      <c r="F4295">
        <v>825</v>
      </c>
      <c r="G4295">
        <v>2489</v>
      </c>
      <c r="H4295">
        <v>0</v>
      </c>
      <c r="I4295">
        <v>0.66900000000000004</v>
      </c>
    </row>
    <row r="4296" spans="1:9" x14ac:dyDescent="0.2">
      <c r="A4296" t="s">
        <v>4243</v>
      </c>
      <c r="B4296" t="s">
        <v>120</v>
      </c>
      <c r="C4296">
        <v>170</v>
      </c>
      <c r="D4296" s="41">
        <v>2.4978009259259259E-2</v>
      </c>
      <c r="E4296" t="s">
        <v>7</v>
      </c>
      <c r="F4296">
        <v>763</v>
      </c>
      <c r="G4296">
        <v>2074</v>
      </c>
      <c r="H4296">
        <v>0</v>
      </c>
      <c r="I4296">
        <v>0.63200000000000001</v>
      </c>
    </row>
    <row r="4297" spans="1:9" x14ac:dyDescent="0.2">
      <c r="A4297" t="s">
        <v>4244</v>
      </c>
      <c r="B4297" t="s">
        <v>120</v>
      </c>
      <c r="C4297">
        <v>171</v>
      </c>
      <c r="D4297" s="41">
        <v>2.5078703703703704E-2</v>
      </c>
      <c r="E4297" t="s">
        <v>7</v>
      </c>
      <c r="F4297">
        <v>928</v>
      </c>
      <c r="G4297">
        <v>2492</v>
      </c>
      <c r="H4297">
        <v>0</v>
      </c>
      <c r="I4297">
        <v>0.628</v>
      </c>
    </row>
    <row r="4298" spans="1:9" x14ac:dyDescent="0.2">
      <c r="A4298" t="s">
        <v>4245</v>
      </c>
      <c r="B4298" t="s">
        <v>120</v>
      </c>
      <c r="C4298">
        <v>172</v>
      </c>
      <c r="D4298" s="41">
        <v>2.5157407407407406E-2</v>
      </c>
      <c r="E4298" t="s">
        <v>7</v>
      </c>
      <c r="F4298">
        <v>848</v>
      </c>
      <c r="G4298">
        <v>2238</v>
      </c>
      <c r="H4298">
        <v>0</v>
      </c>
      <c r="I4298">
        <v>0.621</v>
      </c>
    </row>
    <row r="4299" spans="1:9" x14ac:dyDescent="0.2">
      <c r="A4299" t="s">
        <v>4246</v>
      </c>
      <c r="B4299" t="s">
        <v>120</v>
      </c>
      <c r="C4299">
        <v>173</v>
      </c>
      <c r="D4299" s="41">
        <v>2.5249999999999998E-2</v>
      </c>
      <c r="E4299" t="s">
        <v>7</v>
      </c>
      <c r="F4299">
        <v>1038</v>
      </c>
      <c r="G4299">
        <v>2366</v>
      </c>
      <c r="H4299">
        <v>0</v>
      </c>
      <c r="I4299">
        <v>0.56100000000000005</v>
      </c>
    </row>
    <row r="4300" spans="1:9" x14ac:dyDescent="0.2">
      <c r="A4300" t="s">
        <v>4247</v>
      </c>
      <c r="B4300" t="s">
        <v>120</v>
      </c>
      <c r="C4300">
        <v>174</v>
      </c>
      <c r="D4300" s="41">
        <v>2.534837962962963E-2</v>
      </c>
      <c r="E4300" t="s">
        <v>7</v>
      </c>
      <c r="F4300">
        <v>1086</v>
      </c>
      <c r="G4300">
        <v>2829</v>
      </c>
      <c r="H4300">
        <v>0</v>
      </c>
      <c r="I4300">
        <v>0.61599999999999999</v>
      </c>
    </row>
    <row r="4301" spans="1:9" x14ac:dyDescent="0.2">
      <c r="A4301" t="s">
        <v>4248</v>
      </c>
      <c r="B4301" t="s">
        <v>120</v>
      </c>
      <c r="C4301">
        <v>175</v>
      </c>
      <c r="D4301" s="41">
        <v>2.5466435185185186E-2</v>
      </c>
      <c r="E4301" t="s">
        <v>7</v>
      </c>
      <c r="F4301">
        <v>765</v>
      </c>
      <c r="G4301">
        <v>2079</v>
      </c>
      <c r="H4301">
        <v>0</v>
      </c>
      <c r="I4301">
        <v>0.63200000000000001</v>
      </c>
    </row>
    <row r="4302" spans="1:9" x14ac:dyDescent="0.2">
      <c r="A4302" t="s">
        <v>4249</v>
      </c>
      <c r="B4302" t="s">
        <v>120</v>
      </c>
      <c r="C4302">
        <v>176</v>
      </c>
      <c r="D4302" s="41">
        <v>2.5564814814814815E-2</v>
      </c>
      <c r="E4302" t="s">
        <v>7</v>
      </c>
      <c r="F4302">
        <v>866</v>
      </c>
      <c r="G4302">
        <v>2479</v>
      </c>
      <c r="H4302">
        <v>0</v>
      </c>
      <c r="I4302">
        <v>0.65100000000000002</v>
      </c>
    </row>
    <row r="4303" spans="1:9" x14ac:dyDescent="0.2">
      <c r="A4303" t="s">
        <v>4250</v>
      </c>
      <c r="B4303" t="s">
        <v>120</v>
      </c>
      <c r="C4303">
        <v>177</v>
      </c>
      <c r="D4303" s="41">
        <v>2.5664351851851851E-2</v>
      </c>
      <c r="E4303" t="s">
        <v>7</v>
      </c>
      <c r="F4303">
        <v>781</v>
      </c>
      <c r="G4303">
        <v>1960</v>
      </c>
      <c r="H4303">
        <v>0</v>
      </c>
      <c r="I4303">
        <v>0.60199999999999998</v>
      </c>
    </row>
    <row r="4304" spans="1:9" x14ac:dyDescent="0.2">
      <c r="A4304" t="s">
        <v>4251</v>
      </c>
      <c r="B4304" t="s">
        <v>120</v>
      </c>
      <c r="C4304">
        <v>178</v>
      </c>
      <c r="D4304" s="41">
        <v>2.5784722222222223E-2</v>
      </c>
      <c r="E4304" t="s">
        <v>7</v>
      </c>
      <c r="F4304">
        <v>836</v>
      </c>
      <c r="G4304">
        <v>2172</v>
      </c>
      <c r="H4304">
        <v>0</v>
      </c>
      <c r="I4304">
        <v>0.61499999999999999</v>
      </c>
    </row>
    <row r="4305" spans="1:9" x14ac:dyDescent="0.2">
      <c r="A4305" t="s">
        <v>4252</v>
      </c>
      <c r="B4305" t="s">
        <v>120</v>
      </c>
      <c r="C4305">
        <v>179</v>
      </c>
      <c r="D4305" s="41">
        <v>2.5871527777777778E-2</v>
      </c>
      <c r="E4305" t="s">
        <v>7</v>
      </c>
      <c r="F4305">
        <v>761</v>
      </c>
      <c r="G4305">
        <v>2348</v>
      </c>
      <c r="H4305">
        <v>0</v>
      </c>
      <c r="I4305">
        <v>0.67600000000000005</v>
      </c>
    </row>
    <row r="4306" spans="1:9" x14ac:dyDescent="0.2">
      <c r="A4306" t="s">
        <v>4253</v>
      </c>
      <c r="B4306" t="s">
        <v>120</v>
      </c>
      <c r="C4306">
        <v>180</v>
      </c>
      <c r="D4306" s="41">
        <v>2.6003472222222223E-2</v>
      </c>
      <c r="E4306" t="s">
        <v>7</v>
      </c>
      <c r="F4306">
        <v>936</v>
      </c>
      <c r="G4306">
        <v>2561</v>
      </c>
      <c r="H4306">
        <v>0</v>
      </c>
      <c r="I4306">
        <v>0.63500000000000001</v>
      </c>
    </row>
    <row r="4307" spans="1:9" x14ac:dyDescent="0.2">
      <c r="A4307" t="s">
        <v>4254</v>
      </c>
      <c r="B4307" t="s">
        <v>120</v>
      </c>
      <c r="C4307">
        <v>181</v>
      </c>
      <c r="D4307" s="41">
        <v>2.6131944444444447E-2</v>
      </c>
      <c r="E4307" t="s">
        <v>7</v>
      </c>
      <c r="F4307">
        <v>862</v>
      </c>
      <c r="G4307">
        <v>2300</v>
      </c>
      <c r="H4307">
        <v>0</v>
      </c>
      <c r="I4307">
        <v>0.625</v>
      </c>
    </row>
    <row r="4308" spans="1:9" x14ac:dyDescent="0.2">
      <c r="A4308" t="s">
        <v>4255</v>
      </c>
      <c r="B4308" t="s">
        <v>120</v>
      </c>
      <c r="C4308">
        <v>182</v>
      </c>
      <c r="D4308" s="41">
        <v>2.6232638888888885E-2</v>
      </c>
      <c r="E4308" t="s">
        <v>7</v>
      </c>
      <c r="F4308">
        <v>806</v>
      </c>
      <c r="G4308">
        <v>2010</v>
      </c>
      <c r="H4308">
        <v>0</v>
      </c>
      <c r="I4308">
        <v>0.59899999999999998</v>
      </c>
    </row>
    <row r="4309" spans="1:9" x14ac:dyDescent="0.2">
      <c r="A4309" t="s">
        <v>4256</v>
      </c>
      <c r="B4309" t="s">
        <v>120</v>
      </c>
      <c r="C4309">
        <v>183</v>
      </c>
      <c r="D4309" s="41">
        <v>2.6349537037037036E-2</v>
      </c>
      <c r="E4309" t="s">
        <v>7</v>
      </c>
      <c r="F4309">
        <v>1026</v>
      </c>
      <c r="G4309">
        <v>2710</v>
      </c>
      <c r="H4309">
        <v>0</v>
      </c>
      <c r="I4309">
        <v>0.621</v>
      </c>
    </row>
    <row r="4310" spans="1:9" x14ac:dyDescent="0.2">
      <c r="A4310" t="s">
        <v>4257</v>
      </c>
      <c r="B4310" t="s">
        <v>120</v>
      </c>
      <c r="C4310">
        <v>184</v>
      </c>
      <c r="D4310" s="41">
        <v>2.6462962962962966E-2</v>
      </c>
      <c r="E4310" t="s">
        <v>7</v>
      </c>
      <c r="F4310">
        <v>683</v>
      </c>
      <c r="G4310">
        <v>2003</v>
      </c>
      <c r="H4310">
        <v>0</v>
      </c>
      <c r="I4310">
        <v>0.65900000000000003</v>
      </c>
    </row>
    <row r="4311" spans="1:9" x14ac:dyDescent="0.2">
      <c r="A4311" t="s">
        <v>4258</v>
      </c>
      <c r="B4311" t="s">
        <v>120</v>
      </c>
      <c r="C4311">
        <v>185</v>
      </c>
      <c r="D4311" s="41">
        <v>2.6586805555555551E-2</v>
      </c>
      <c r="E4311" t="s">
        <v>7</v>
      </c>
      <c r="F4311">
        <v>687</v>
      </c>
      <c r="G4311">
        <v>1949</v>
      </c>
      <c r="H4311">
        <v>0</v>
      </c>
      <c r="I4311">
        <v>0.64800000000000002</v>
      </c>
    </row>
    <row r="4312" spans="1:9" x14ac:dyDescent="0.2">
      <c r="A4312" t="s">
        <v>4259</v>
      </c>
      <c r="B4312" t="s">
        <v>120</v>
      </c>
      <c r="C4312">
        <v>186</v>
      </c>
      <c r="D4312" s="41">
        <v>2.6703703703703702E-2</v>
      </c>
      <c r="E4312" t="s">
        <v>7</v>
      </c>
      <c r="F4312">
        <v>808</v>
      </c>
      <c r="G4312">
        <v>2291</v>
      </c>
      <c r="H4312">
        <v>0</v>
      </c>
      <c r="I4312">
        <v>0.64700000000000002</v>
      </c>
    </row>
    <row r="4313" spans="1:9" x14ac:dyDescent="0.2">
      <c r="A4313" t="s">
        <v>4260</v>
      </c>
      <c r="B4313" t="s">
        <v>120</v>
      </c>
      <c r="C4313">
        <v>187</v>
      </c>
      <c r="D4313" s="41">
        <v>2.6803240740740739E-2</v>
      </c>
      <c r="E4313" t="s">
        <v>7</v>
      </c>
      <c r="F4313">
        <v>871</v>
      </c>
      <c r="G4313">
        <v>2372</v>
      </c>
      <c r="H4313">
        <v>0</v>
      </c>
      <c r="I4313">
        <v>0.63300000000000001</v>
      </c>
    </row>
    <row r="4314" spans="1:9" x14ac:dyDescent="0.2">
      <c r="A4314" t="s">
        <v>4261</v>
      </c>
      <c r="B4314" t="s">
        <v>120</v>
      </c>
      <c r="C4314">
        <v>188</v>
      </c>
      <c r="D4314" s="41">
        <v>2.6902777777777779E-2</v>
      </c>
      <c r="E4314" t="s">
        <v>7</v>
      </c>
      <c r="F4314">
        <v>779</v>
      </c>
      <c r="G4314">
        <v>2041</v>
      </c>
      <c r="H4314">
        <v>0</v>
      </c>
      <c r="I4314">
        <v>0.61799999999999999</v>
      </c>
    </row>
    <row r="4315" spans="1:9" x14ac:dyDescent="0.2">
      <c r="A4315" t="s">
        <v>4262</v>
      </c>
      <c r="B4315" t="s">
        <v>120</v>
      </c>
      <c r="C4315">
        <v>189</v>
      </c>
      <c r="D4315" s="41">
        <v>2.7011574074074077E-2</v>
      </c>
      <c r="E4315" t="s">
        <v>7</v>
      </c>
      <c r="F4315">
        <v>1017</v>
      </c>
      <c r="G4315">
        <v>2672</v>
      </c>
      <c r="H4315">
        <v>0</v>
      </c>
      <c r="I4315">
        <v>0.61899999999999999</v>
      </c>
    </row>
    <row r="4316" spans="1:9" x14ac:dyDescent="0.2">
      <c r="A4316" t="s">
        <v>4263</v>
      </c>
      <c r="B4316" t="s">
        <v>120</v>
      </c>
      <c r="C4316">
        <v>190</v>
      </c>
      <c r="D4316" s="41">
        <v>2.7126157407407408E-2</v>
      </c>
      <c r="E4316" t="s">
        <v>7</v>
      </c>
      <c r="F4316">
        <v>1010</v>
      </c>
      <c r="G4316">
        <v>2691</v>
      </c>
      <c r="H4316">
        <v>0</v>
      </c>
      <c r="I4316">
        <v>0.625</v>
      </c>
    </row>
    <row r="4317" spans="1:9" x14ac:dyDescent="0.2">
      <c r="A4317" t="s">
        <v>4264</v>
      </c>
      <c r="B4317" t="s">
        <v>120</v>
      </c>
      <c r="C4317">
        <v>191</v>
      </c>
      <c r="D4317" s="41">
        <v>2.7233796296296298E-2</v>
      </c>
      <c r="E4317" t="s">
        <v>7</v>
      </c>
      <c r="F4317">
        <v>622</v>
      </c>
      <c r="G4317">
        <v>1802</v>
      </c>
      <c r="H4317">
        <v>0</v>
      </c>
      <c r="I4317">
        <v>0.65500000000000003</v>
      </c>
    </row>
    <row r="4318" spans="1:9" x14ac:dyDescent="0.2">
      <c r="A4318" t="s">
        <v>4265</v>
      </c>
      <c r="B4318" t="s">
        <v>120</v>
      </c>
      <c r="C4318">
        <v>192</v>
      </c>
      <c r="D4318" s="41">
        <v>2.7333333333333334E-2</v>
      </c>
      <c r="E4318" t="s">
        <v>7</v>
      </c>
      <c r="F4318">
        <v>1559</v>
      </c>
      <c r="G4318">
        <v>4044</v>
      </c>
      <c r="H4318">
        <v>0</v>
      </c>
      <c r="I4318">
        <v>0.61399999999999999</v>
      </c>
    </row>
    <row r="4319" spans="1:9" x14ac:dyDescent="0.2">
      <c r="A4319" t="s">
        <v>4266</v>
      </c>
      <c r="B4319" t="s">
        <v>120</v>
      </c>
      <c r="C4319">
        <v>193</v>
      </c>
      <c r="D4319" s="41">
        <v>2.7438657407407405E-2</v>
      </c>
      <c r="E4319" t="s">
        <v>7</v>
      </c>
      <c r="F4319">
        <v>795</v>
      </c>
      <c r="G4319">
        <v>2169</v>
      </c>
      <c r="H4319">
        <v>0</v>
      </c>
      <c r="I4319">
        <v>0.63300000000000001</v>
      </c>
    </row>
    <row r="4320" spans="1:9" x14ac:dyDescent="0.2">
      <c r="A4320" t="s">
        <v>4267</v>
      </c>
      <c r="B4320" t="s">
        <v>120</v>
      </c>
      <c r="C4320">
        <v>194</v>
      </c>
      <c r="D4320" s="41">
        <v>2.7523148148148147E-2</v>
      </c>
      <c r="E4320" t="s">
        <v>7</v>
      </c>
      <c r="F4320">
        <v>681</v>
      </c>
      <c r="G4320">
        <v>2092</v>
      </c>
      <c r="H4320">
        <v>0</v>
      </c>
      <c r="I4320">
        <v>0.67400000000000004</v>
      </c>
    </row>
    <row r="4321" spans="1:9" x14ac:dyDescent="0.2">
      <c r="A4321" t="s">
        <v>4268</v>
      </c>
      <c r="B4321" t="s">
        <v>120</v>
      </c>
      <c r="C4321">
        <v>195</v>
      </c>
      <c r="D4321" s="41">
        <v>2.7881944444444445E-2</v>
      </c>
      <c r="E4321" t="s">
        <v>7</v>
      </c>
      <c r="F4321">
        <v>789</v>
      </c>
      <c r="G4321">
        <v>2107</v>
      </c>
      <c r="H4321">
        <v>1</v>
      </c>
      <c r="I4321">
        <v>0.626</v>
      </c>
    </row>
    <row r="4322" spans="1:9" x14ac:dyDescent="0.2">
      <c r="A4322" t="s">
        <v>4269</v>
      </c>
      <c r="B4322" t="s">
        <v>120</v>
      </c>
      <c r="C4322">
        <v>196</v>
      </c>
      <c r="D4322" s="41">
        <v>2.8040509259259258E-2</v>
      </c>
      <c r="E4322" t="s">
        <v>7</v>
      </c>
      <c r="F4322">
        <v>977</v>
      </c>
      <c r="G4322">
        <v>2680</v>
      </c>
      <c r="H4322">
        <v>1</v>
      </c>
      <c r="I4322">
        <v>0.63500000000000001</v>
      </c>
    </row>
    <row r="4323" spans="1:9" x14ac:dyDescent="0.2">
      <c r="A4323" t="s">
        <v>4270</v>
      </c>
      <c r="B4323" t="s">
        <v>120</v>
      </c>
      <c r="C4323">
        <v>197</v>
      </c>
      <c r="D4323" s="41">
        <v>2.8282407407407409E-2</v>
      </c>
      <c r="E4323" t="s">
        <v>7</v>
      </c>
      <c r="F4323">
        <v>724</v>
      </c>
      <c r="G4323">
        <v>2073</v>
      </c>
      <c r="H4323">
        <v>0</v>
      </c>
      <c r="I4323">
        <v>0.65100000000000002</v>
      </c>
    </row>
    <row r="4324" spans="1:9" x14ac:dyDescent="0.2">
      <c r="A4324" t="s">
        <v>4271</v>
      </c>
      <c r="B4324" t="s">
        <v>120</v>
      </c>
      <c r="C4324">
        <v>198</v>
      </c>
      <c r="D4324" s="41">
        <v>2.8388888888888891E-2</v>
      </c>
      <c r="E4324" t="s">
        <v>7</v>
      </c>
      <c r="F4324">
        <v>783</v>
      </c>
      <c r="G4324">
        <v>2042</v>
      </c>
      <c r="H4324">
        <v>1</v>
      </c>
      <c r="I4324">
        <v>0.61699999999999999</v>
      </c>
    </row>
    <row r="4325" spans="1:9" x14ac:dyDescent="0.2">
      <c r="A4325" t="s">
        <v>4272</v>
      </c>
      <c r="B4325" t="s">
        <v>120</v>
      </c>
      <c r="C4325">
        <v>199</v>
      </c>
      <c r="D4325" s="41">
        <v>2.8502314814814817E-2</v>
      </c>
      <c r="E4325" t="s">
        <v>7</v>
      </c>
      <c r="F4325">
        <v>780</v>
      </c>
      <c r="G4325">
        <v>2124</v>
      </c>
      <c r="H4325">
        <v>1</v>
      </c>
      <c r="I4325">
        <v>0.63300000000000001</v>
      </c>
    </row>
    <row r="4326" spans="1:9" x14ac:dyDescent="0.2">
      <c r="A4326" t="s">
        <v>4273</v>
      </c>
      <c r="B4326" t="s">
        <v>120</v>
      </c>
      <c r="C4326">
        <v>200</v>
      </c>
      <c r="D4326" s="41">
        <v>2.8611111111111115E-2</v>
      </c>
      <c r="E4326" t="s">
        <v>7</v>
      </c>
      <c r="F4326">
        <v>780</v>
      </c>
      <c r="G4326">
        <v>2060</v>
      </c>
      <c r="H4326">
        <v>1</v>
      </c>
      <c r="I4326">
        <v>0.621</v>
      </c>
    </row>
    <row r="4327" spans="1:9" x14ac:dyDescent="0.2">
      <c r="A4327" t="s">
        <v>4274</v>
      </c>
      <c r="B4327" t="s">
        <v>120</v>
      </c>
      <c r="C4327">
        <v>201</v>
      </c>
      <c r="D4327" s="41">
        <v>2.8743055555555553E-2</v>
      </c>
      <c r="E4327" t="s">
        <v>7</v>
      </c>
      <c r="F4327">
        <v>739</v>
      </c>
      <c r="G4327">
        <v>2063</v>
      </c>
      <c r="H4327">
        <v>1</v>
      </c>
      <c r="I4327">
        <v>0.64200000000000002</v>
      </c>
    </row>
    <row r="4328" spans="1:9" x14ac:dyDescent="0.2">
      <c r="A4328" t="s">
        <v>4275</v>
      </c>
      <c r="B4328" t="s">
        <v>120</v>
      </c>
      <c r="C4328">
        <v>202</v>
      </c>
      <c r="D4328" s="41">
        <v>2.8959490740740741E-2</v>
      </c>
      <c r="E4328" t="s">
        <v>7</v>
      </c>
      <c r="F4328">
        <v>1258</v>
      </c>
      <c r="G4328">
        <v>2027</v>
      </c>
      <c r="H4328">
        <v>0</v>
      </c>
      <c r="I4328">
        <v>0.379</v>
      </c>
    </row>
    <row r="4329" spans="1:9" x14ac:dyDescent="0.2">
      <c r="A4329" t="s">
        <v>4276</v>
      </c>
      <c r="B4329" t="s">
        <v>120</v>
      </c>
      <c r="C4329">
        <v>203</v>
      </c>
      <c r="D4329" s="41">
        <v>2.9059027777777777E-2</v>
      </c>
      <c r="E4329" t="s">
        <v>7</v>
      </c>
      <c r="F4329">
        <v>737</v>
      </c>
      <c r="G4329">
        <v>2091</v>
      </c>
      <c r="H4329">
        <v>0</v>
      </c>
      <c r="I4329">
        <v>0.64800000000000002</v>
      </c>
    </row>
    <row r="4330" spans="1:9" x14ac:dyDescent="0.2">
      <c r="A4330" t="s">
        <v>4277</v>
      </c>
      <c r="B4330" t="s">
        <v>120</v>
      </c>
      <c r="C4330">
        <v>204</v>
      </c>
      <c r="D4330" s="41">
        <v>2.9204861111111109E-2</v>
      </c>
      <c r="E4330" t="s">
        <v>7</v>
      </c>
      <c r="F4330">
        <v>658</v>
      </c>
      <c r="G4330">
        <v>1963</v>
      </c>
      <c r="H4330">
        <v>0</v>
      </c>
      <c r="I4330">
        <v>0.66500000000000004</v>
      </c>
    </row>
    <row r="4331" spans="1:9" x14ac:dyDescent="0.2">
      <c r="A4331" t="s">
        <v>4278</v>
      </c>
      <c r="B4331" t="s">
        <v>120</v>
      </c>
      <c r="C4331">
        <v>205</v>
      </c>
      <c r="D4331" s="41">
        <v>2.9348379629629631E-2</v>
      </c>
      <c r="E4331" t="s">
        <v>7</v>
      </c>
      <c r="F4331">
        <v>964</v>
      </c>
      <c r="G4331">
        <v>2159</v>
      </c>
      <c r="H4331">
        <v>0</v>
      </c>
      <c r="I4331">
        <v>0.55300000000000005</v>
      </c>
    </row>
    <row r="4332" spans="1:9" x14ac:dyDescent="0.2">
      <c r="A4332" t="s">
        <v>4279</v>
      </c>
      <c r="B4332" t="s">
        <v>120</v>
      </c>
      <c r="C4332">
        <v>206</v>
      </c>
      <c r="D4332" s="41">
        <v>2.9465277777777774E-2</v>
      </c>
      <c r="E4332" t="s">
        <v>7</v>
      </c>
      <c r="F4332">
        <v>805</v>
      </c>
      <c r="G4332">
        <v>2173</v>
      </c>
      <c r="H4332">
        <v>1</v>
      </c>
      <c r="I4332">
        <v>0.63</v>
      </c>
    </row>
    <row r="4333" spans="1:9" x14ac:dyDescent="0.2">
      <c r="A4333" t="s">
        <v>4280</v>
      </c>
      <c r="B4333" t="s">
        <v>120</v>
      </c>
      <c r="C4333">
        <v>207</v>
      </c>
      <c r="D4333" s="41">
        <v>2.9609953703703704E-2</v>
      </c>
      <c r="E4333" t="s">
        <v>7</v>
      </c>
      <c r="F4333">
        <v>469</v>
      </c>
      <c r="G4333">
        <v>1313</v>
      </c>
      <c r="H4333">
        <v>0</v>
      </c>
      <c r="I4333">
        <v>0.64300000000000002</v>
      </c>
    </row>
    <row r="4334" spans="1:9" x14ac:dyDescent="0.2">
      <c r="A4334" t="s">
        <v>4281</v>
      </c>
      <c r="B4334" t="s">
        <v>120</v>
      </c>
      <c r="C4334">
        <v>208</v>
      </c>
      <c r="D4334" s="41">
        <v>2.9754629629629627E-2</v>
      </c>
      <c r="E4334" t="s">
        <v>7</v>
      </c>
      <c r="F4334">
        <v>1056</v>
      </c>
      <c r="G4334">
        <v>2827</v>
      </c>
      <c r="H4334">
        <v>0</v>
      </c>
      <c r="I4334">
        <v>0.626</v>
      </c>
    </row>
    <row r="4335" spans="1:9" x14ac:dyDescent="0.2">
      <c r="A4335" t="s">
        <v>4282</v>
      </c>
      <c r="B4335" t="s">
        <v>120</v>
      </c>
      <c r="C4335">
        <v>209</v>
      </c>
      <c r="D4335" s="41">
        <v>2.9854166666666668E-2</v>
      </c>
      <c r="E4335" t="s">
        <v>7</v>
      </c>
      <c r="F4335">
        <v>824</v>
      </c>
      <c r="G4335">
        <v>2172</v>
      </c>
      <c r="H4335">
        <v>0</v>
      </c>
      <c r="I4335">
        <v>0.621</v>
      </c>
    </row>
    <row r="4336" spans="1:9" x14ac:dyDescent="0.2">
      <c r="A4336" t="s">
        <v>4283</v>
      </c>
      <c r="B4336" t="s">
        <v>120</v>
      </c>
      <c r="C4336">
        <v>210</v>
      </c>
      <c r="D4336" s="41">
        <v>3.0126157407407411E-2</v>
      </c>
      <c r="E4336" t="s">
        <v>7</v>
      </c>
      <c r="F4336">
        <v>1041</v>
      </c>
      <c r="G4336">
        <v>2806</v>
      </c>
      <c r="H4336">
        <v>0</v>
      </c>
      <c r="I4336">
        <v>0.629</v>
      </c>
    </row>
    <row r="4337" spans="1:9" x14ac:dyDescent="0.2">
      <c r="A4337" t="s">
        <v>4284</v>
      </c>
      <c r="B4337" t="s">
        <v>120</v>
      </c>
      <c r="C4337">
        <v>211</v>
      </c>
      <c r="D4337" s="41">
        <v>3.0240740740740738E-2</v>
      </c>
      <c r="E4337" t="s">
        <v>7</v>
      </c>
      <c r="F4337">
        <v>722</v>
      </c>
      <c r="G4337">
        <v>1938</v>
      </c>
      <c r="H4337">
        <v>0</v>
      </c>
      <c r="I4337">
        <v>0.627</v>
      </c>
    </row>
    <row r="4338" spans="1:9" x14ac:dyDescent="0.2">
      <c r="A4338" t="s">
        <v>4285</v>
      </c>
      <c r="B4338" t="s">
        <v>120</v>
      </c>
      <c r="C4338">
        <v>212</v>
      </c>
      <c r="D4338" s="41">
        <v>3.0336805555555558E-2</v>
      </c>
      <c r="E4338" t="s">
        <v>7</v>
      </c>
      <c r="F4338">
        <v>898</v>
      </c>
      <c r="G4338">
        <v>2425</v>
      </c>
      <c r="H4338">
        <v>0</v>
      </c>
      <c r="I4338">
        <v>0.63</v>
      </c>
    </row>
    <row r="4339" spans="1:9" x14ac:dyDescent="0.2">
      <c r="A4339" t="s">
        <v>4286</v>
      </c>
      <c r="B4339" t="s">
        <v>120</v>
      </c>
      <c r="C4339">
        <v>213</v>
      </c>
      <c r="D4339" s="41">
        <v>3.0436342592592591E-2</v>
      </c>
      <c r="E4339" t="s">
        <v>7</v>
      </c>
      <c r="F4339">
        <v>832</v>
      </c>
      <c r="G4339">
        <v>2317</v>
      </c>
      <c r="H4339">
        <v>0</v>
      </c>
      <c r="I4339">
        <v>0.64100000000000001</v>
      </c>
    </row>
    <row r="4340" spans="1:9" x14ac:dyDescent="0.2">
      <c r="A4340" t="s">
        <v>4287</v>
      </c>
      <c r="B4340" t="s">
        <v>120</v>
      </c>
      <c r="C4340">
        <v>214</v>
      </c>
      <c r="D4340" s="41">
        <v>3.0521990740740742E-2</v>
      </c>
      <c r="E4340" t="s">
        <v>7</v>
      </c>
      <c r="F4340">
        <v>798</v>
      </c>
      <c r="G4340">
        <v>1941</v>
      </c>
      <c r="H4340">
        <v>0</v>
      </c>
      <c r="I4340">
        <v>0.58899999999999997</v>
      </c>
    </row>
    <row r="4341" spans="1:9" x14ac:dyDescent="0.2">
      <c r="A4341" t="s">
        <v>4288</v>
      </c>
      <c r="B4341" t="s">
        <v>120</v>
      </c>
      <c r="C4341">
        <v>215</v>
      </c>
      <c r="D4341" s="41">
        <v>3.0627314814814816E-2</v>
      </c>
      <c r="E4341" t="s">
        <v>7</v>
      </c>
      <c r="F4341">
        <v>781</v>
      </c>
      <c r="G4341">
        <v>2352</v>
      </c>
      <c r="H4341">
        <v>0</v>
      </c>
      <c r="I4341">
        <v>0.66800000000000004</v>
      </c>
    </row>
    <row r="4342" spans="1:9" x14ac:dyDescent="0.2">
      <c r="A4342" t="s">
        <v>4289</v>
      </c>
      <c r="B4342" t="s">
        <v>120</v>
      </c>
      <c r="C4342">
        <v>216</v>
      </c>
      <c r="D4342" s="41">
        <v>3.0725694444444441E-2</v>
      </c>
      <c r="E4342" t="s">
        <v>7</v>
      </c>
      <c r="F4342">
        <v>776</v>
      </c>
      <c r="G4342">
        <v>2273</v>
      </c>
      <c r="H4342">
        <v>0</v>
      </c>
      <c r="I4342">
        <v>0.65900000000000003</v>
      </c>
    </row>
    <row r="4343" spans="1:9" x14ac:dyDescent="0.2">
      <c r="A4343" t="s">
        <v>4290</v>
      </c>
      <c r="B4343" t="s">
        <v>120</v>
      </c>
      <c r="C4343">
        <v>217</v>
      </c>
      <c r="D4343" s="41">
        <v>3.084375E-2</v>
      </c>
      <c r="E4343" t="s">
        <v>7</v>
      </c>
      <c r="F4343">
        <v>727</v>
      </c>
      <c r="G4343">
        <v>1971</v>
      </c>
      <c r="H4343">
        <v>0</v>
      </c>
      <c r="I4343">
        <v>0.63100000000000001</v>
      </c>
    </row>
    <row r="4344" spans="1:9" x14ac:dyDescent="0.2">
      <c r="A4344" t="s">
        <v>4291</v>
      </c>
      <c r="B4344" t="s">
        <v>120</v>
      </c>
      <c r="C4344">
        <v>218</v>
      </c>
      <c r="D4344" s="41">
        <v>3.098842592592593E-2</v>
      </c>
      <c r="E4344" t="s">
        <v>7</v>
      </c>
      <c r="F4344">
        <v>782</v>
      </c>
      <c r="G4344">
        <v>2158</v>
      </c>
      <c r="H4344">
        <v>0</v>
      </c>
      <c r="I4344">
        <v>0.63800000000000001</v>
      </c>
    </row>
    <row r="4345" spans="1:9" x14ac:dyDescent="0.2">
      <c r="A4345" t="s">
        <v>4292</v>
      </c>
      <c r="B4345" t="s">
        <v>120</v>
      </c>
      <c r="C4345">
        <v>219</v>
      </c>
      <c r="D4345" s="41">
        <v>3.1100694444444441E-2</v>
      </c>
      <c r="E4345" t="s">
        <v>7</v>
      </c>
      <c r="F4345">
        <v>784</v>
      </c>
      <c r="G4345">
        <v>2067</v>
      </c>
      <c r="H4345">
        <v>0</v>
      </c>
      <c r="I4345">
        <v>0.621</v>
      </c>
    </row>
    <row r="4346" spans="1:9" x14ac:dyDescent="0.2">
      <c r="A4346" t="s">
        <v>4293</v>
      </c>
      <c r="B4346" t="s">
        <v>120</v>
      </c>
      <c r="C4346">
        <v>220</v>
      </c>
      <c r="D4346" s="41">
        <v>3.1245370370370368E-2</v>
      </c>
      <c r="E4346" t="s">
        <v>7</v>
      </c>
      <c r="F4346">
        <v>1072</v>
      </c>
      <c r="G4346">
        <v>2428</v>
      </c>
      <c r="H4346">
        <v>1</v>
      </c>
      <c r="I4346">
        <v>0.55800000000000005</v>
      </c>
    </row>
    <row r="4347" spans="1:9" x14ac:dyDescent="0.2">
      <c r="A4347" t="s">
        <v>4294</v>
      </c>
      <c r="B4347" t="s">
        <v>120</v>
      </c>
      <c r="C4347">
        <v>221</v>
      </c>
      <c r="D4347" s="41">
        <v>3.1390046296296298E-2</v>
      </c>
      <c r="E4347" t="s">
        <v>7</v>
      </c>
      <c r="F4347">
        <v>785</v>
      </c>
      <c r="G4347">
        <v>2092</v>
      </c>
      <c r="H4347">
        <v>0</v>
      </c>
      <c r="I4347">
        <v>0.625</v>
      </c>
    </row>
    <row r="4348" spans="1:9" x14ac:dyDescent="0.2">
      <c r="A4348" t="s">
        <v>4295</v>
      </c>
      <c r="B4348" t="s">
        <v>120</v>
      </c>
      <c r="C4348">
        <v>222</v>
      </c>
      <c r="D4348" s="41">
        <v>3.1520833333333338E-2</v>
      </c>
      <c r="E4348" t="s">
        <v>7</v>
      </c>
      <c r="F4348">
        <v>652</v>
      </c>
      <c r="G4348">
        <v>2016</v>
      </c>
      <c r="H4348">
        <v>1</v>
      </c>
      <c r="I4348">
        <v>0.67700000000000005</v>
      </c>
    </row>
    <row r="4349" spans="1:9" x14ac:dyDescent="0.2">
      <c r="A4349" t="s">
        <v>4296</v>
      </c>
      <c r="B4349" t="s">
        <v>120</v>
      </c>
      <c r="C4349">
        <v>223</v>
      </c>
      <c r="D4349" s="41">
        <v>3.1650462962962964E-2</v>
      </c>
      <c r="E4349" t="s">
        <v>7</v>
      </c>
      <c r="F4349">
        <v>667</v>
      </c>
      <c r="G4349">
        <v>1919</v>
      </c>
      <c r="H4349">
        <v>1</v>
      </c>
      <c r="I4349">
        <v>0.65200000000000002</v>
      </c>
    </row>
    <row r="4350" spans="1:9" x14ac:dyDescent="0.2">
      <c r="A4350" t="s">
        <v>4297</v>
      </c>
      <c r="B4350" t="s">
        <v>120</v>
      </c>
      <c r="C4350">
        <v>224</v>
      </c>
      <c r="D4350" s="41">
        <v>3.1782407407407405E-2</v>
      </c>
      <c r="E4350" t="s">
        <v>7</v>
      </c>
      <c r="F4350">
        <v>1016</v>
      </c>
      <c r="G4350">
        <v>2362</v>
      </c>
      <c r="H4350">
        <v>1</v>
      </c>
      <c r="I4350">
        <v>0.56999999999999995</v>
      </c>
    </row>
    <row r="4351" spans="1:9" x14ac:dyDescent="0.2">
      <c r="A4351" t="s">
        <v>4298</v>
      </c>
      <c r="B4351" t="s">
        <v>120</v>
      </c>
      <c r="C4351">
        <v>225</v>
      </c>
      <c r="D4351" s="41">
        <v>3.1939814814814817E-2</v>
      </c>
      <c r="E4351" t="s">
        <v>7</v>
      </c>
      <c r="F4351">
        <v>850</v>
      </c>
      <c r="G4351">
        <v>2312</v>
      </c>
      <c r="H4351">
        <v>2</v>
      </c>
      <c r="I4351">
        <v>0.63200000000000001</v>
      </c>
    </row>
    <row r="4352" spans="1:9" x14ac:dyDescent="0.2">
      <c r="A4352" t="s">
        <v>4299</v>
      </c>
      <c r="B4352" t="s">
        <v>120</v>
      </c>
      <c r="C4352">
        <v>226</v>
      </c>
      <c r="D4352" s="41">
        <v>3.207060185185185E-2</v>
      </c>
      <c r="E4352" t="s">
        <v>7</v>
      </c>
      <c r="F4352">
        <v>621</v>
      </c>
      <c r="G4352">
        <v>1806</v>
      </c>
      <c r="H4352">
        <v>1</v>
      </c>
      <c r="I4352">
        <v>0.65600000000000003</v>
      </c>
    </row>
    <row r="4353" spans="1:9" x14ac:dyDescent="0.2">
      <c r="A4353" t="s">
        <v>4300</v>
      </c>
      <c r="B4353" t="s">
        <v>120</v>
      </c>
      <c r="C4353">
        <v>227</v>
      </c>
      <c r="D4353" s="41">
        <v>3.2197916666666666E-2</v>
      </c>
      <c r="E4353" t="s">
        <v>7</v>
      </c>
      <c r="F4353">
        <v>1014</v>
      </c>
      <c r="G4353">
        <v>2316</v>
      </c>
      <c r="H4353">
        <v>1</v>
      </c>
      <c r="I4353">
        <v>0.56200000000000006</v>
      </c>
    </row>
    <row r="4354" spans="1:9" x14ac:dyDescent="0.2">
      <c r="A4354" t="s">
        <v>4301</v>
      </c>
      <c r="B4354" t="s">
        <v>120</v>
      </c>
      <c r="C4354">
        <v>228</v>
      </c>
      <c r="D4354" s="41">
        <v>3.2321759259259265E-2</v>
      </c>
      <c r="E4354" t="s">
        <v>7</v>
      </c>
      <c r="F4354">
        <v>603</v>
      </c>
      <c r="G4354">
        <v>1738</v>
      </c>
      <c r="H4354">
        <v>3</v>
      </c>
      <c r="I4354">
        <v>0.65300000000000002</v>
      </c>
    </row>
    <row r="4355" spans="1:9" x14ac:dyDescent="0.2">
      <c r="A4355" t="s">
        <v>4302</v>
      </c>
      <c r="B4355" t="s">
        <v>120</v>
      </c>
      <c r="C4355">
        <v>229</v>
      </c>
      <c r="D4355" s="41">
        <v>3.2464120370370372E-2</v>
      </c>
      <c r="E4355" t="s">
        <v>7</v>
      </c>
      <c r="F4355">
        <v>787</v>
      </c>
      <c r="G4355">
        <v>2271</v>
      </c>
      <c r="H4355">
        <v>0</v>
      </c>
      <c r="I4355">
        <v>0.65300000000000002</v>
      </c>
    </row>
    <row r="4356" spans="1:9" x14ac:dyDescent="0.2">
      <c r="A4356" t="s">
        <v>4303</v>
      </c>
      <c r="B4356" t="s">
        <v>120</v>
      </c>
      <c r="C4356">
        <v>230</v>
      </c>
      <c r="D4356" s="41">
        <v>3.2593749999999998E-2</v>
      </c>
      <c r="E4356" t="s">
        <v>7</v>
      </c>
      <c r="F4356">
        <v>810</v>
      </c>
      <c r="G4356">
        <v>1992</v>
      </c>
      <c r="H4356">
        <v>1</v>
      </c>
      <c r="I4356">
        <v>0.59299999999999997</v>
      </c>
    </row>
    <row r="4357" spans="1:9" x14ac:dyDescent="0.2">
      <c r="A4357" t="s">
        <v>4304</v>
      </c>
      <c r="B4357" t="s">
        <v>120</v>
      </c>
      <c r="C4357">
        <v>231</v>
      </c>
      <c r="D4357" s="41">
        <v>3.27662037037037E-2</v>
      </c>
      <c r="E4357" t="s">
        <v>7</v>
      </c>
      <c r="F4357">
        <v>745</v>
      </c>
      <c r="G4357">
        <v>2157</v>
      </c>
      <c r="H4357">
        <v>0</v>
      </c>
      <c r="I4357">
        <v>0.65500000000000003</v>
      </c>
    </row>
    <row r="4358" spans="1:9" x14ac:dyDescent="0.2">
      <c r="A4358" t="s">
        <v>4305</v>
      </c>
      <c r="B4358" t="s">
        <v>120</v>
      </c>
      <c r="C4358">
        <v>232</v>
      </c>
      <c r="D4358" s="41">
        <v>3.2925925925925928E-2</v>
      </c>
      <c r="E4358" t="s">
        <v>7</v>
      </c>
      <c r="F4358">
        <v>737</v>
      </c>
      <c r="G4358">
        <v>2027</v>
      </c>
      <c r="H4358">
        <v>1</v>
      </c>
      <c r="I4358">
        <v>0.63600000000000001</v>
      </c>
    </row>
    <row r="4359" spans="1:9" x14ac:dyDescent="0.2">
      <c r="A4359" t="s">
        <v>4306</v>
      </c>
      <c r="B4359" t="s">
        <v>120</v>
      </c>
      <c r="C4359">
        <v>233</v>
      </c>
      <c r="D4359" s="41">
        <v>3.3060185185185186E-2</v>
      </c>
      <c r="E4359" t="s">
        <v>7</v>
      </c>
      <c r="F4359">
        <v>696</v>
      </c>
      <c r="G4359">
        <v>1901</v>
      </c>
      <c r="H4359">
        <v>0</v>
      </c>
      <c r="I4359">
        <v>0.63400000000000001</v>
      </c>
    </row>
    <row r="4360" spans="1:9" x14ac:dyDescent="0.2">
      <c r="A4360" t="s">
        <v>4307</v>
      </c>
      <c r="B4360" t="s">
        <v>120</v>
      </c>
      <c r="C4360">
        <v>234</v>
      </c>
      <c r="D4360" s="41">
        <v>3.412268518518518E-2</v>
      </c>
      <c r="E4360" t="s">
        <v>7</v>
      </c>
      <c r="F4360">
        <v>694</v>
      </c>
      <c r="G4360">
        <v>1917</v>
      </c>
      <c r="H4360">
        <v>0</v>
      </c>
      <c r="I4360">
        <v>0.63800000000000001</v>
      </c>
    </row>
    <row r="4361" spans="1:9" x14ac:dyDescent="0.2">
      <c r="A4361" t="s">
        <v>4308</v>
      </c>
      <c r="B4361" t="s">
        <v>120</v>
      </c>
      <c r="C4361">
        <v>235</v>
      </c>
      <c r="D4361" s="41">
        <v>3.423958333333333E-2</v>
      </c>
      <c r="E4361" t="s">
        <v>7</v>
      </c>
      <c r="F4361">
        <v>654</v>
      </c>
      <c r="G4361">
        <v>1817</v>
      </c>
      <c r="H4361">
        <v>0</v>
      </c>
      <c r="I4361">
        <v>0.64</v>
      </c>
    </row>
    <row r="4362" spans="1:9" x14ac:dyDescent="0.2">
      <c r="A4362" t="s">
        <v>4309</v>
      </c>
      <c r="B4362" t="s">
        <v>120</v>
      </c>
      <c r="C4362">
        <v>236</v>
      </c>
      <c r="D4362" s="41">
        <v>3.4337962962962966E-2</v>
      </c>
      <c r="E4362" t="s">
        <v>7</v>
      </c>
      <c r="F4362">
        <v>730</v>
      </c>
      <c r="G4362">
        <v>2120</v>
      </c>
      <c r="H4362">
        <v>0</v>
      </c>
      <c r="I4362">
        <v>0.65600000000000003</v>
      </c>
    </row>
    <row r="4363" spans="1:9" x14ac:dyDescent="0.2">
      <c r="A4363" t="s">
        <v>4310</v>
      </c>
      <c r="B4363" t="s">
        <v>120</v>
      </c>
      <c r="C4363">
        <v>237</v>
      </c>
      <c r="D4363" s="41">
        <v>3.4467592592592591E-2</v>
      </c>
      <c r="E4363" t="s">
        <v>7</v>
      </c>
      <c r="F4363">
        <v>998</v>
      </c>
      <c r="G4363">
        <v>2688</v>
      </c>
      <c r="H4363">
        <v>0</v>
      </c>
      <c r="I4363">
        <v>0.629</v>
      </c>
    </row>
    <row r="4364" spans="1:9" x14ac:dyDescent="0.2">
      <c r="A4364" t="s">
        <v>4311</v>
      </c>
      <c r="B4364" t="s">
        <v>120</v>
      </c>
      <c r="C4364">
        <v>238</v>
      </c>
      <c r="D4364" s="41">
        <v>3.4567129629629628E-2</v>
      </c>
      <c r="E4364" t="s">
        <v>7</v>
      </c>
      <c r="F4364">
        <v>1012</v>
      </c>
      <c r="G4364">
        <v>2668</v>
      </c>
      <c r="H4364">
        <v>0</v>
      </c>
      <c r="I4364">
        <v>0.621</v>
      </c>
    </row>
    <row r="4365" spans="1:9" x14ac:dyDescent="0.2">
      <c r="A4365" t="s">
        <v>4312</v>
      </c>
      <c r="B4365" t="s">
        <v>120</v>
      </c>
      <c r="C4365">
        <v>239</v>
      </c>
      <c r="D4365" s="41">
        <v>3.471064814814815E-2</v>
      </c>
      <c r="E4365" t="s">
        <v>7</v>
      </c>
      <c r="F4365">
        <v>627</v>
      </c>
      <c r="G4365">
        <v>2018</v>
      </c>
      <c r="H4365">
        <v>0</v>
      </c>
      <c r="I4365">
        <v>0.68899999999999995</v>
      </c>
    </row>
    <row r="4366" spans="1:9" x14ac:dyDescent="0.2">
      <c r="A4366" t="s">
        <v>4313</v>
      </c>
      <c r="B4366" t="s">
        <v>120</v>
      </c>
      <c r="C4366">
        <v>240</v>
      </c>
      <c r="D4366" s="41">
        <v>3.481597222222222E-2</v>
      </c>
      <c r="E4366" t="s">
        <v>7</v>
      </c>
      <c r="F4366">
        <v>956</v>
      </c>
      <c r="G4366">
        <v>2611</v>
      </c>
      <c r="H4366">
        <v>0</v>
      </c>
      <c r="I4366">
        <v>0.63400000000000001</v>
      </c>
    </row>
    <row r="4367" spans="1:9" x14ac:dyDescent="0.2">
      <c r="A4367" t="s">
        <v>4314</v>
      </c>
      <c r="B4367" t="s">
        <v>120</v>
      </c>
      <c r="C4367">
        <v>241</v>
      </c>
      <c r="D4367" s="41">
        <v>3.4929398148148147E-2</v>
      </c>
      <c r="E4367" t="s">
        <v>7</v>
      </c>
      <c r="F4367">
        <v>950</v>
      </c>
      <c r="G4367">
        <v>2285</v>
      </c>
      <c r="H4367">
        <v>0</v>
      </c>
      <c r="I4367">
        <v>0.58399999999999996</v>
      </c>
    </row>
    <row r="4368" spans="1:9" x14ac:dyDescent="0.2">
      <c r="A4368" t="s">
        <v>4315</v>
      </c>
      <c r="B4368" t="s">
        <v>120</v>
      </c>
      <c r="C4368">
        <v>242</v>
      </c>
      <c r="D4368" s="41">
        <v>3.5061342592592595E-2</v>
      </c>
      <c r="E4368" t="s">
        <v>7</v>
      </c>
      <c r="F4368">
        <v>935</v>
      </c>
      <c r="G4368">
        <v>2152</v>
      </c>
      <c r="H4368">
        <v>0</v>
      </c>
      <c r="I4368">
        <v>0.56599999999999995</v>
      </c>
    </row>
    <row r="4369" spans="1:9" x14ac:dyDescent="0.2">
      <c r="A4369" t="s">
        <v>4316</v>
      </c>
      <c r="B4369" t="s">
        <v>120</v>
      </c>
      <c r="C4369">
        <v>243</v>
      </c>
      <c r="D4369" s="41">
        <v>3.5178240740740739E-2</v>
      </c>
      <c r="E4369" t="s">
        <v>7</v>
      </c>
      <c r="F4369">
        <v>651</v>
      </c>
      <c r="G4369">
        <v>1816</v>
      </c>
      <c r="H4369">
        <v>0</v>
      </c>
      <c r="I4369">
        <v>0.64200000000000002</v>
      </c>
    </row>
    <row r="4370" spans="1:9" x14ac:dyDescent="0.2">
      <c r="A4370" t="s">
        <v>4317</v>
      </c>
      <c r="B4370" t="s">
        <v>120</v>
      </c>
      <c r="C4370">
        <v>244</v>
      </c>
      <c r="D4370" s="41">
        <v>3.5291666666666666E-2</v>
      </c>
      <c r="E4370" t="s">
        <v>7</v>
      </c>
      <c r="F4370">
        <v>566</v>
      </c>
      <c r="G4370">
        <v>1449</v>
      </c>
      <c r="H4370">
        <v>0</v>
      </c>
      <c r="I4370">
        <v>0.60899999999999999</v>
      </c>
    </row>
    <row r="4371" spans="1:9" x14ac:dyDescent="0.2">
      <c r="A4371" t="s">
        <v>4318</v>
      </c>
      <c r="B4371" t="s">
        <v>120</v>
      </c>
      <c r="C4371">
        <v>245</v>
      </c>
      <c r="D4371" s="41">
        <v>3.5408564814814809E-2</v>
      </c>
      <c r="E4371" t="s">
        <v>7</v>
      </c>
      <c r="F4371">
        <v>841</v>
      </c>
      <c r="G4371">
        <v>2457</v>
      </c>
      <c r="H4371">
        <v>0</v>
      </c>
      <c r="I4371">
        <v>0.65800000000000003</v>
      </c>
    </row>
    <row r="4372" spans="1:9" x14ac:dyDescent="0.2">
      <c r="A4372" t="s">
        <v>4319</v>
      </c>
      <c r="B4372" t="s">
        <v>120</v>
      </c>
      <c r="C4372">
        <v>246</v>
      </c>
      <c r="D4372" s="41">
        <v>3.5523148148148151E-2</v>
      </c>
      <c r="E4372" t="s">
        <v>7</v>
      </c>
      <c r="F4372">
        <v>1054</v>
      </c>
      <c r="G4372">
        <v>2740</v>
      </c>
      <c r="H4372">
        <v>0</v>
      </c>
      <c r="I4372">
        <v>0.61499999999999999</v>
      </c>
    </row>
    <row r="4373" spans="1:9" x14ac:dyDescent="0.2">
      <c r="A4373" t="s">
        <v>4320</v>
      </c>
      <c r="B4373" t="s">
        <v>120</v>
      </c>
      <c r="C4373">
        <v>247</v>
      </c>
      <c r="D4373" s="41">
        <v>3.5615740740740746E-2</v>
      </c>
      <c r="E4373" t="s">
        <v>7</v>
      </c>
      <c r="F4373">
        <v>832</v>
      </c>
      <c r="G4373">
        <v>2121</v>
      </c>
      <c r="H4373">
        <v>0</v>
      </c>
      <c r="I4373">
        <v>0.60799999999999998</v>
      </c>
    </row>
    <row r="4374" spans="1:9" x14ac:dyDescent="0.2">
      <c r="A4374" t="s">
        <v>4321</v>
      </c>
      <c r="B4374" t="s">
        <v>120</v>
      </c>
      <c r="C4374">
        <v>248</v>
      </c>
      <c r="D4374" s="41">
        <v>3.5741898148148148E-2</v>
      </c>
      <c r="E4374" t="s">
        <v>7</v>
      </c>
      <c r="F4374">
        <v>850</v>
      </c>
      <c r="G4374">
        <v>2264</v>
      </c>
      <c r="H4374">
        <v>0</v>
      </c>
      <c r="I4374">
        <v>0.625</v>
      </c>
    </row>
    <row r="4375" spans="1:9" x14ac:dyDescent="0.2">
      <c r="A4375" t="s">
        <v>4322</v>
      </c>
      <c r="B4375" t="s">
        <v>120</v>
      </c>
      <c r="C4375">
        <v>249</v>
      </c>
      <c r="D4375" s="41">
        <v>3.5890046296296295E-2</v>
      </c>
      <c r="E4375" t="s">
        <v>7</v>
      </c>
      <c r="F4375">
        <v>920</v>
      </c>
      <c r="G4375">
        <v>2449</v>
      </c>
      <c r="H4375">
        <v>0</v>
      </c>
      <c r="I4375">
        <v>0.624</v>
      </c>
    </row>
    <row r="4376" spans="1:9" x14ac:dyDescent="0.2">
      <c r="A4376" t="s">
        <v>4323</v>
      </c>
      <c r="B4376" t="s">
        <v>120</v>
      </c>
      <c r="C4376">
        <v>250</v>
      </c>
      <c r="D4376" s="41">
        <v>3.6059027777777773E-2</v>
      </c>
      <c r="E4376" t="s">
        <v>7</v>
      </c>
      <c r="F4376">
        <v>788</v>
      </c>
      <c r="G4376">
        <v>2080</v>
      </c>
      <c r="H4376">
        <v>0</v>
      </c>
      <c r="I4376">
        <v>0.621</v>
      </c>
    </row>
    <row r="4377" spans="1:9" x14ac:dyDescent="0.2">
      <c r="A4377" t="s">
        <v>4324</v>
      </c>
      <c r="B4377" t="s">
        <v>120</v>
      </c>
      <c r="C4377">
        <v>251</v>
      </c>
      <c r="D4377" s="41">
        <v>3.6230324074074075E-2</v>
      </c>
      <c r="E4377" t="s">
        <v>7</v>
      </c>
      <c r="F4377">
        <v>877</v>
      </c>
      <c r="G4377">
        <v>2009</v>
      </c>
      <c r="H4377">
        <v>1</v>
      </c>
      <c r="I4377">
        <v>0.56299999999999994</v>
      </c>
    </row>
    <row r="4378" spans="1:9" x14ac:dyDescent="0.2">
      <c r="A4378" t="s">
        <v>4325</v>
      </c>
      <c r="B4378" t="s">
        <v>120</v>
      </c>
      <c r="C4378">
        <v>252</v>
      </c>
      <c r="D4378" s="41">
        <v>3.6348379629629633E-2</v>
      </c>
      <c r="E4378" t="s">
        <v>7</v>
      </c>
      <c r="F4378">
        <v>724</v>
      </c>
      <c r="G4378">
        <v>1880</v>
      </c>
      <c r="H4378">
        <v>0</v>
      </c>
      <c r="I4378">
        <v>0.61499999999999999</v>
      </c>
    </row>
    <row r="4379" spans="1:9" x14ac:dyDescent="0.2">
      <c r="A4379" t="s">
        <v>4326</v>
      </c>
      <c r="B4379" t="s">
        <v>120</v>
      </c>
      <c r="C4379">
        <v>253</v>
      </c>
      <c r="D4379" s="41">
        <v>3.6461805555555553E-2</v>
      </c>
      <c r="E4379" t="s">
        <v>7</v>
      </c>
      <c r="F4379">
        <v>987</v>
      </c>
      <c r="G4379">
        <v>1951</v>
      </c>
      <c r="H4379">
        <v>0</v>
      </c>
      <c r="I4379">
        <v>0.49399999999999999</v>
      </c>
    </row>
    <row r="4380" spans="1:9" x14ac:dyDescent="0.2">
      <c r="A4380" t="s">
        <v>4327</v>
      </c>
      <c r="B4380" t="s">
        <v>120</v>
      </c>
      <c r="C4380">
        <v>254</v>
      </c>
      <c r="D4380" s="41">
        <v>3.6578703703703704E-2</v>
      </c>
      <c r="E4380" t="s">
        <v>7</v>
      </c>
      <c r="F4380">
        <v>714</v>
      </c>
      <c r="G4380">
        <v>2079</v>
      </c>
      <c r="H4380">
        <v>0</v>
      </c>
      <c r="I4380">
        <v>0.65700000000000003</v>
      </c>
    </row>
    <row r="4381" spans="1:9" x14ac:dyDescent="0.2">
      <c r="A4381" t="s">
        <v>4328</v>
      </c>
      <c r="B4381" t="s">
        <v>120</v>
      </c>
      <c r="C4381">
        <v>255</v>
      </c>
      <c r="D4381" s="41">
        <v>3.6709490740740737E-2</v>
      </c>
      <c r="E4381" t="s">
        <v>7</v>
      </c>
      <c r="F4381">
        <v>682</v>
      </c>
      <c r="G4381">
        <v>1905</v>
      </c>
      <c r="H4381">
        <v>0</v>
      </c>
      <c r="I4381">
        <v>0.64200000000000002</v>
      </c>
    </row>
    <row r="4382" spans="1:9" x14ac:dyDescent="0.2">
      <c r="A4382" t="s">
        <v>4329</v>
      </c>
      <c r="B4382" t="s">
        <v>120</v>
      </c>
      <c r="C4382">
        <v>256</v>
      </c>
      <c r="D4382" s="41">
        <v>3.6866898148148149E-2</v>
      </c>
      <c r="E4382" t="s">
        <v>7</v>
      </c>
      <c r="F4382">
        <v>901</v>
      </c>
      <c r="G4382">
        <v>2482</v>
      </c>
      <c r="H4382">
        <v>0</v>
      </c>
      <c r="I4382">
        <v>0.63700000000000001</v>
      </c>
    </row>
    <row r="4383" spans="1:9" x14ac:dyDescent="0.2">
      <c r="A4383" t="s">
        <v>4330</v>
      </c>
      <c r="B4383" t="s">
        <v>120</v>
      </c>
      <c r="C4383">
        <v>257</v>
      </c>
      <c r="D4383" s="41">
        <v>3.6998842592592597E-2</v>
      </c>
      <c r="E4383" t="s">
        <v>7</v>
      </c>
      <c r="F4383">
        <v>694</v>
      </c>
      <c r="G4383">
        <v>1865</v>
      </c>
      <c r="H4383">
        <v>0</v>
      </c>
      <c r="I4383">
        <v>0.628</v>
      </c>
    </row>
    <row r="4384" spans="1:9" x14ac:dyDescent="0.2">
      <c r="A4384" t="s">
        <v>4331</v>
      </c>
      <c r="B4384" t="s">
        <v>120</v>
      </c>
      <c r="C4384">
        <v>258</v>
      </c>
      <c r="D4384" s="41">
        <v>3.7111111111111109E-2</v>
      </c>
      <c r="E4384" t="s">
        <v>7</v>
      </c>
      <c r="F4384">
        <v>673</v>
      </c>
      <c r="G4384">
        <v>1762</v>
      </c>
      <c r="H4384">
        <v>0</v>
      </c>
      <c r="I4384">
        <v>0.61799999999999999</v>
      </c>
    </row>
    <row r="4385" spans="1:9" x14ac:dyDescent="0.2">
      <c r="A4385" t="s">
        <v>4332</v>
      </c>
      <c r="B4385" t="s">
        <v>120</v>
      </c>
      <c r="C4385">
        <v>259</v>
      </c>
      <c r="D4385" s="41">
        <v>3.7270833333333336E-2</v>
      </c>
      <c r="E4385" t="s">
        <v>7</v>
      </c>
      <c r="F4385">
        <v>836</v>
      </c>
      <c r="G4385">
        <v>2391</v>
      </c>
      <c r="H4385">
        <v>0</v>
      </c>
      <c r="I4385">
        <v>0.65</v>
      </c>
    </row>
    <row r="4386" spans="1:9" x14ac:dyDescent="0.2">
      <c r="A4386" t="s">
        <v>4333</v>
      </c>
      <c r="B4386" t="s">
        <v>120</v>
      </c>
      <c r="C4386">
        <v>260</v>
      </c>
      <c r="D4386" s="41">
        <v>3.7378472222222223E-2</v>
      </c>
      <c r="E4386" t="s">
        <v>7</v>
      </c>
      <c r="F4386">
        <v>887</v>
      </c>
      <c r="G4386">
        <v>2234</v>
      </c>
      <c r="H4386">
        <v>0</v>
      </c>
      <c r="I4386">
        <v>0.60299999999999998</v>
      </c>
    </row>
    <row r="4387" spans="1:9" x14ac:dyDescent="0.2">
      <c r="A4387" t="s">
        <v>4334</v>
      </c>
      <c r="B4387" t="s">
        <v>120</v>
      </c>
      <c r="C4387">
        <v>261</v>
      </c>
      <c r="D4387" s="41">
        <v>3.747800925925926E-2</v>
      </c>
      <c r="E4387" t="s">
        <v>7</v>
      </c>
      <c r="F4387">
        <v>765</v>
      </c>
      <c r="G4387">
        <v>2017</v>
      </c>
      <c r="H4387">
        <v>0</v>
      </c>
      <c r="I4387">
        <v>0.621</v>
      </c>
    </row>
    <row r="4388" spans="1:9" x14ac:dyDescent="0.2">
      <c r="A4388" t="s">
        <v>4335</v>
      </c>
      <c r="B4388" t="s">
        <v>120</v>
      </c>
      <c r="C4388">
        <v>262</v>
      </c>
      <c r="D4388" s="41">
        <v>3.758333333333333E-2</v>
      </c>
      <c r="E4388" t="s">
        <v>7</v>
      </c>
      <c r="F4388">
        <v>869</v>
      </c>
      <c r="G4388">
        <v>2330</v>
      </c>
      <c r="H4388">
        <v>0</v>
      </c>
      <c r="I4388">
        <v>0.627</v>
      </c>
    </row>
    <row r="4389" spans="1:9" x14ac:dyDescent="0.2">
      <c r="A4389" t="s">
        <v>4336</v>
      </c>
      <c r="B4389" t="s">
        <v>120</v>
      </c>
      <c r="C4389">
        <v>263</v>
      </c>
      <c r="D4389" s="41">
        <v>3.7655092592592594E-2</v>
      </c>
      <c r="E4389" t="s">
        <v>7</v>
      </c>
      <c r="F4389">
        <v>707</v>
      </c>
      <c r="G4389">
        <v>2174</v>
      </c>
      <c r="H4389">
        <v>0</v>
      </c>
      <c r="I4389">
        <v>0.67500000000000004</v>
      </c>
    </row>
    <row r="4390" spans="1:9" x14ac:dyDescent="0.2">
      <c r="A4390" t="s">
        <v>4337</v>
      </c>
      <c r="B4390" t="s">
        <v>120</v>
      </c>
      <c r="C4390">
        <v>264</v>
      </c>
      <c r="D4390" s="41">
        <v>3.7739583333333333E-2</v>
      </c>
      <c r="E4390" t="s">
        <v>7</v>
      </c>
      <c r="F4390">
        <v>832</v>
      </c>
      <c r="G4390">
        <v>2265</v>
      </c>
      <c r="H4390">
        <v>0</v>
      </c>
      <c r="I4390">
        <v>0.63300000000000001</v>
      </c>
    </row>
    <row r="4391" spans="1:9" x14ac:dyDescent="0.2">
      <c r="A4391" t="s">
        <v>4338</v>
      </c>
      <c r="B4391" t="s">
        <v>120</v>
      </c>
      <c r="C4391">
        <v>265</v>
      </c>
      <c r="D4391" s="41">
        <v>3.783912037037037E-2</v>
      </c>
      <c r="E4391" t="s">
        <v>7</v>
      </c>
      <c r="F4391">
        <v>618</v>
      </c>
      <c r="G4391">
        <v>1775</v>
      </c>
      <c r="H4391">
        <v>0</v>
      </c>
      <c r="I4391">
        <v>0.65200000000000002</v>
      </c>
    </row>
    <row r="4392" spans="1:9" x14ac:dyDescent="0.2">
      <c r="A4392" t="s">
        <v>4339</v>
      </c>
      <c r="B4392" t="s">
        <v>120</v>
      </c>
      <c r="C4392">
        <v>266</v>
      </c>
      <c r="D4392" s="41">
        <v>3.7956018518518521E-2</v>
      </c>
      <c r="E4392" t="s">
        <v>7</v>
      </c>
      <c r="F4392">
        <v>837</v>
      </c>
      <c r="G4392">
        <v>2348</v>
      </c>
      <c r="H4392">
        <v>1</v>
      </c>
      <c r="I4392">
        <v>0.64400000000000002</v>
      </c>
    </row>
    <row r="4393" spans="1:9" x14ac:dyDescent="0.2">
      <c r="A4393" t="s">
        <v>4340</v>
      </c>
      <c r="B4393" t="s">
        <v>120</v>
      </c>
      <c r="C4393">
        <v>267</v>
      </c>
      <c r="D4393" s="41">
        <v>3.8055555555555558E-2</v>
      </c>
      <c r="E4393" t="s">
        <v>7</v>
      </c>
      <c r="F4393">
        <v>496</v>
      </c>
      <c r="G4393">
        <v>1295</v>
      </c>
      <c r="H4393">
        <v>0</v>
      </c>
      <c r="I4393">
        <v>0.61699999999999999</v>
      </c>
    </row>
    <row r="4394" spans="1:9" x14ac:dyDescent="0.2">
      <c r="A4394" t="s">
        <v>4341</v>
      </c>
      <c r="B4394" t="s">
        <v>120</v>
      </c>
      <c r="C4394">
        <v>268</v>
      </c>
      <c r="D4394" s="41">
        <v>3.8160879629629628E-2</v>
      </c>
      <c r="E4394" t="s">
        <v>7</v>
      </c>
      <c r="F4394">
        <v>899</v>
      </c>
      <c r="G4394">
        <v>2172</v>
      </c>
      <c r="H4394">
        <v>0</v>
      </c>
      <c r="I4394">
        <v>0.58599999999999997</v>
      </c>
    </row>
    <row r="4395" spans="1:9" x14ac:dyDescent="0.2">
      <c r="A4395" t="s">
        <v>4342</v>
      </c>
      <c r="B4395" t="s">
        <v>120</v>
      </c>
      <c r="C4395">
        <v>269</v>
      </c>
      <c r="D4395" s="41">
        <v>3.8273148148148146E-2</v>
      </c>
      <c r="E4395" t="s">
        <v>7</v>
      </c>
      <c r="F4395">
        <v>750</v>
      </c>
      <c r="G4395">
        <v>2108</v>
      </c>
      <c r="H4395">
        <v>0</v>
      </c>
      <c r="I4395">
        <v>0.64400000000000002</v>
      </c>
    </row>
    <row r="4396" spans="1:9" x14ac:dyDescent="0.2">
      <c r="A4396" t="s">
        <v>4343</v>
      </c>
      <c r="B4396" t="s">
        <v>120</v>
      </c>
      <c r="C4396">
        <v>270</v>
      </c>
      <c r="D4396" s="41">
        <v>3.8431712962962966E-2</v>
      </c>
      <c r="E4396" t="s">
        <v>7</v>
      </c>
      <c r="F4396">
        <v>1700</v>
      </c>
      <c r="G4396">
        <v>3980</v>
      </c>
      <c r="H4396">
        <v>0</v>
      </c>
      <c r="I4396">
        <v>0.57299999999999995</v>
      </c>
    </row>
    <row r="4397" spans="1:9" x14ac:dyDescent="0.2">
      <c r="A4397" t="s">
        <v>4344</v>
      </c>
      <c r="B4397" t="s">
        <v>120</v>
      </c>
      <c r="C4397">
        <v>271</v>
      </c>
      <c r="D4397" s="41">
        <v>3.8528935185185187E-2</v>
      </c>
      <c r="E4397" t="s">
        <v>7</v>
      </c>
      <c r="F4397">
        <v>991</v>
      </c>
      <c r="G4397">
        <v>2702</v>
      </c>
      <c r="H4397">
        <v>0</v>
      </c>
      <c r="I4397">
        <v>0.63300000000000001</v>
      </c>
    </row>
    <row r="4398" spans="1:9" x14ac:dyDescent="0.2">
      <c r="A4398" t="s">
        <v>4345</v>
      </c>
      <c r="B4398" t="s">
        <v>120</v>
      </c>
      <c r="C4398">
        <v>272</v>
      </c>
      <c r="D4398" s="41">
        <v>3.8600694444444444E-2</v>
      </c>
      <c r="E4398" t="s">
        <v>7</v>
      </c>
      <c r="F4398">
        <v>500</v>
      </c>
      <c r="G4398">
        <v>1386</v>
      </c>
      <c r="H4398">
        <v>0</v>
      </c>
      <c r="I4398">
        <v>0.63900000000000001</v>
      </c>
    </row>
    <row r="4399" spans="1:9" x14ac:dyDescent="0.2">
      <c r="A4399" t="s">
        <v>4346</v>
      </c>
      <c r="B4399" t="s">
        <v>120</v>
      </c>
      <c r="C4399">
        <v>273</v>
      </c>
      <c r="D4399" s="41">
        <v>3.8686342592592592E-2</v>
      </c>
      <c r="E4399" t="s">
        <v>7</v>
      </c>
      <c r="F4399">
        <v>479</v>
      </c>
      <c r="G4399">
        <v>1209</v>
      </c>
      <c r="H4399">
        <v>0</v>
      </c>
      <c r="I4399">
        <v>0.60399999999999998</v>
      </c>
    </row>
    <row r="4400" spans="1:9" x14ac:dyDescent="0.2">
      <c r="A4400" t="s">
        <v>4347</v>
      </c>
      <c r="B4400" t="s">
        <v>120</v>
      </c>
      <c r="C4400">
        <v>274</v>
      </c>
      <c r="D4400" s="41">
        <v>3.901388888888889E-2</v>
      </c>
      <c r="E4400" t="s">
        <v>7</v>
      </c>
      <c r="F4400">
        <v>1215</v>
      </c>
      <c r="G4400">
        <v>3016</v>
      </c>
      <c r="H4400">
        <v>0</v>
      </c>
      <c r="I4400">
        <v>0.59699999999999998</v>
      </c>
    </row>
    <row r="4401" spans="1:9" x14ac:dyDescent="0.2">
      <c r="A4401" t="s">
        <v>4348</v>
      </c>
      <c r="B4401" t="s">
        <v>120</v>
      </c>
      <c r="C4401">
        <v>275</v>
      </c>
      <c r="D4401" s="41">
        <v>3.9165509259259261E-2</v>
      </c>
      <c r="E4401" t="s">
        <v>7</v>
      </c>
      <c r="F4401">
        <v>824</v>
      </c>
      <c r="G4401">
        <v>2096</v>
      </c>
      <c r="H4401">
        <v>1</v>
      </c>
      <c r="I4401">
        <v>0.60699999999999998</v>
      </c>
    </row>
    <row r="4402" spans="1:9" x14ac:dyDescent="0.2">
      <c r="A4402" t="s">
        <v>4349</v>
      </c>
      <c r="B4402" t="s">
        <v>120</v>
      </c>
      <c r="C4402">
        <v>276</v>
      </c>
      <c r="D4402" s="41">
        <v>3.9313657407407408E-2</v>
      </c>
      <c r="E4402" t="s">
        <v>7</v>
      </c>
      <c r="F4402">
        <v>613</v>
      </c>
      <c r="G4402">
        <v>1676</v>
      </c>
      <c r="H4402">
        <v>0</v>
      </c>
      <c r="I4402">
        <v>0.63400000000000001</v>
      </c>
    </row>
    <row r="4403" spans="1:9" x14ac:dyDescent="0.2">
      <c r="A4403" t="s">
        <v>4350</v>
      </c>
      <c r="B4403" t="s">
        <v>120</v>
      </c>
      <c r="C4403">
        <v>277</v>
      </c>
      <c r="D4403" s="41">
        <v>3.9436342592592592E-2</v>
      </c>
      <c r="E4403" t="s">
        <v>7</v>
      </c>
      <c r="F4403">
        <v>897</v>
      </c>
      <c r="G4403">
        <v>2121</v>
      </c>
      <c r="H4403">
        <v>0</v>
      </c>
      <c r="I4403">
        <v>0.57699999999999996</v>
      </c>
    </row>
    <row r="4404" spans="1:9" x14ac:dyDescent="0.2">
      <c r="A4404" t="s">
        <v>4351</v>
      </c>
      <c r="B4404" t="s">
        <v>120</v>
      </c>
      <c r="C4404">
        <v>278</v>
      </c>
      <c r="D4404" s="41">
        <v>3.9593750000000004E-2</v>
      </c>
      <c r="E4404" t="s">
        <v>7</v>
      </c>
      <c r="F4404">
        <v>893</v>
      </c>
      <c r="G4404">
        <v>2438</v>
      </c>
      <c r="H4404">
        <v>0</v>
      </c>
      <c r="I4404">
        <v>0.63400000000000001</v>
      </c>
    </row>
    <row r="4405" spans="1:9" x14ac:dyDescent="0.2">
      <c r="A4405" t="s">
        <v>4352</v>
      </c>
      <c r="B4405" t="s">
        <v>120</v>
      </c>
      <c r="C4405">
        <v>279</v>
      </c>
      <c r="D4405" s="41">
        <v>3.9738425925925927E-2</v>
      </c>
      <c r="E4405" t="s">
        <v>7</v>
      </c>
      <c r="F4405">
        <v>738</v>
      </c>
      <c r="G4405">
        <v>1907</v>
      </c>
      <c r="H4405">
        <v>0</v>
      </c>
      <c r="I4405">
        <v>0.61299999999999999</v>
      </c>
    </row>
    <row r="4406" spans="1:9" x14ac:dyDescent="0.2">
      <c r="A4406" t="s">
        <v>4353</v>
      </c>
      <c r="B4406" t="s">
        <v>120</v>
      </c>
      <c r="C4406">
        <v>280</v>
      </c>
      <c r="D4406" s="41">
        <v>3.9869212962962967E-2</v>
      </c>
      <c r="E4406" t="s">
        <v>7</v>
      </c>
      <c r="F4406">
        <v>699</v>
      </c>
      <c r="G4406">
        <v>1454</v>
      </c>
      <c r="H4406">
        <v>0</v>
      </c>
      <c r="I4406">
        <v>0.51900000000000002</v>
      </c>
    </row>
    <row r="4407" spans="1:9" x14ac:dyDescent="0.2">
      <c r="A4407" t="s">
        <v>4354</v>
      </c>
      <c r="B4407" t="s">
        <v>120</v>
      </c>
      <c r="C4407">
        <v>281</v>
      </c>
      <c r="D4407" s="41">
        <v>3.9998842592592593E-2</v>
      </c>
      <c r="E4407" t="s">
        <v>7</v>
      </c>
      <c r="F4407">
        <v>892</v>
      </c>
      <c r="G4407">
        <v>1979</v>
      </c>
      <c r="H4407">
        <v>0</v>
      </c>
      <c r="I4407">
        <v>0.54900000000000004</v>
      </c>
    </row>
    <row r="4408" spans="1:9" x14ac:dyDescent="0.2">
      <c r="A4408" t="s">
        <v>4355</v>
      </c>
      <c r="B4408" t="s">
        <v>120</v>
      </c>
      <c r="C4408">
        <v>282</v>
      </c>
      <c r="D4408" s="41">
        <v>4.0130787037037034E-2</v>
      </c>
      <c r="E4408" t="s">
        <v>7</v>
      </c>
      <c r="F4408">
        <v>901</v>
      </c>
      <c r="G4408">
        <v>2492</v>
      </c>
      <c r="H4408">
        <v>0</v>
      </c>
      <c r="I4408">
        <v>0.63800000000000001</v>
      </c>
    </row>
    <row r="4409" spans="1:9" x14ac:dyDescent="0.2">
      <c r="A4409" t="s">
        <v>4356</v>
      </c>
      <c r="B4409" t="s">
        <v>120</v>
      </c>
      <c r="C4409">
        <v>283</v>
      </c>
      <c r="D4409" s="41">
        <v>4.0287037037037038E-2</v>
      </c>
      <c r="E4409" t="s">
        <v>7</v>
      </c>
      <c r="F4409">
        <v>943</v>
      </c>
      <c r="G4409">
        <v>2638</v>
      </c>
      <c r="H4409">
        <v>0</v>
      </c>
      <c r="I4409">
        <v>0.64300000000000002</v>
      </c>
    </row>
    <row r="4410" spans="1:9" x14ac:dyDescent="0.2">
      <c r="A4410" t="s">
        <v>4357</v>
      </c>
      <c r="B4410" t="s">
        <v>120</v>
      </c>
      <c r="C4410">
        <v>284</v>
      </c>
      <c r="D4410" s="41">
        <v>4.0431712962962961E-2</v>
      </c>
      <c r="E4410" t="s">
        <v>7</v>
      </c>
      <c r="F4410">
        <v>718</v>
      </c>
      <c r="G4410">
        <v>1842</v>
      </c>
      <c r="H4410">
        <v>0</v>
      </c>
      <c r="I4410">
        <v>0.61</v>
      </c>
    </row>
    <row r="4411" spans="1:9" x14ac:dyDescent="0.2">
      <c r="A4411" t="s">
        <v>4358</v>
      </c>
      <c r="B4411" t="s">
        <v>120</v>
      </c>
      <c r="C4411">
        <v>285</v>
      </c>
      <c r="D4411" s="41">
        <v>4.0575231481481483E-2</v>
      </c>
      <c r="E4411" t="s">
        <v>7</v>
      </c>
      <c r="F4411">
        <v>957</v>
      </c>
      <c r="G4411">
        <v>2300</v>
      </c>
      <c r="H4411">
        <v>0</v>
      </c>
      <c r="I4411">
        <v>0.58399999999999996</v>
      </c>
    </row>
    <row r="4412" spans="1:9" x14ac:dyDescent="0.2">
      <c r="A4412" t="s">
        <v>4359</v>
      </c>
      <c r="B4412" t="s">
        <v>120</v>
      </c>
      <c r="C4412">
        <v>286</v>
      </c>
      <c r="D4412" s="41">
        <v>4.0733796296296296E-2</v>
      </c>
      <c r="E4412" t="s">
        <v>7</v>
      </c>
      <c r="F4412">
        <v>926</v>
      </c>
      <c r="G4412">
        <v>2302</v>
      </c>
      <c r="H4412">
        <v>0</v>
      </c>
      <c r="I4412">
        <v>0.59799999999999998</v>
      </c>
    </row>
    <row r="4413" spans="1:9" x14ac:dyDescent="0.2">
      <c r="A4413" t="s">
        <v>4360</v>
      </c>
      <c r="B4413" t="s">
        <v>120</v>
      </c>
      <c r="C4413">
        <v>287</v>
      </c>
      <c r="D4413" s="41">
        <v>4.0877314814814811E-2</v>
      </c>
      <c r="E4413" t="s">
        <v>7</v>
      </c>
      <c r="F4413">
        <v>815</v>
      </c>
      <c r="G4413">
        <v>1872</v>
      </c>
      <c r="H4413">
        <v>0</v>
      </c>
      <c r="I4413">
        <v>0.56499999999999995</v>
      </c>
    </row>
    <row r="4414" spans="1:9" x14ac:dyDescent="0.2">
      <c r="A4414" t="s">
        <v>4361</v>
      </c>
      <c r="B4414" t="s">
        <v>120</v>
      </c>
      <c r="C4414">
        <v>288</v>
      </c>
      <c r="D4414" s="41">
        <v>4.1047453703703704E-2</v>
      </c>
      <c r="E4414" t="s">
        <v>7</v>
      </c>
      <c r="F4414">
        <v>758</v>
      </c>
      <c r="G4414">
        <v>2317</v>
      </c>
      <c r="H4414">
        <v>0</v>
      </c>
      <c r="I4414">
        <v>0.67300000000000004</v>
      </c>
    </row>
    <row r="4415" spans="1:9" x14ac:dyDescent="0.2">
      <c r="A4415" t="s">
        <v>4362</v>
      </c>
      <c r="B4415" t="s">
        <v>120</v>
      </c>
      <c r="C4415">
        <v>289</v>
      </c>
      <c r="D4415" s="41">
        <v>4.1197916666666667E-2</v>
      </c>
      <c r="E4415" t="s">
        <v>7</v>
      </c>
      <c r="F4415">
        <v>812</v>
      </c>
      <c r="G4415">
        <v>1982</v>
      </c>
      <c r="H4415">
        <v>0</v>
      </c>
      <c r="I4415">
        <v>0.59</v>
      </c>
    </row>
    <row r="4416" spans="1:9" x14ac:dyDescent="0.2">
      <c r="A4416" t="s">
        <v>4363</v>
      </c>
      <c r="B4416" t="s">
        <v>120</v>
      </c>
      <c r="C4416">
        <v>290</v>
      </c>
      <c r="D4416" s="41">
        <v>4.1366898148148153E-2</v>
      </c>
      <c r="E4416" t="s">
        <v>7</v>
      </c>
      <c r="F4416">
        <v>819</v>
      </c>
      <c r="G4416">
        <v>2094</v>
      </c>
      <c r="H4416">
        <v>1</v>
      </c>
      <c r="I4416">
        <v>0.60899999999999999</v>
      </c>
    </row>
    <row r="4417" spans="1:9" x14ac:dyDescent="0.2">
      <c r="A4417" t="s">
        <v>4364</v>
      </c>
      <c r="B4417" t="s">
        <v>120</v>
      </c>
      <c r="C4417">
        <v>291</v>
      </c>
      <c r="D4417" s="41">
        <v>4.1511574074074069E-2</v>
      </c>
      <c r="E4417" t="s">
        <v>7</v>
      </c>
      <c r="F4417">
        <v>509</v>
      </c>
      <c r="G4417">
        <v>1320</v>
      </c>
      <c r="H4417">
        <v>0</v>
      </c>
      <c r="I4417">
        <v>0.61399999999999999</v>
      </c>
    </row>
    <row r="4418" spans="1:9" x14ac:dyDescent="0.2">
      <c r="A4418" t="s">
        <v>4365</v>
      </c>
      <c r="B4418" t="s">
        <v>120</v>
      </c>
      <c r="C4418">
        <v>292</v>
      </c>
      <c r="D4418" s="41">
        <v>1.6203703703703704E-5</v>
      </c>
      <c r="E4418" t="s">
        <v>7</v>
      </c>
      <c r="F4418">
        <v>668</v>
      </c>
      <c r="G4418">
        <v>1739</v>
      </c>
      <c r="H4418">
        <v>0</v>
      </c>
      <c r="I4418">
        <v>0.61599999999999999</v>
      </c>
    </row>
    <row r="4419" spans="1:9" x14ac:dyDescent="0.2">
      <c r="A4419" t="s">
        <v>4366</v>
      </c>
      <c r="B4419" t="s">
        <v>120</v>
      </c>
      <c r="C4419">
        <v>293</v>
      </c>
      <c r="D4419" s="41">
        <v>1.7361111111111112E-4</v>
      </c>
      <c r="E4419" t="s">
        <v>7</v>
      </c>
      <c r="F4419">
        <v>811</v>
      </c>
      <c r="G4419">
        <v>2187</v>
      </c>
      <c r="H4419">
        <v>3</v>
      </c>
      <c r="I4419">
        <v>0.629</v>
      </c>
    </row>
    <row r="4420" spans="1:9" x14ac:dyDescent="0.2">
      <c r="A4420" t="s">
        <v>4367</v>
      </c>
      <c r="B4420" t="s">
        <v>120</v>
      </c>
      <c r="C4420">
        <v>294</v>
      </c>
      <c r="D4420" s="41">
        <v>3.1828703703703701E-4</v>
      </c>
      <c r="E4420" t="s">
        <v>7</v>
      </c>
      <c r="F4420">
        <v>591</v>
      </c>
      <c r="G4420">
        <v>1468</v>
      </c>
      <c r="H4420">
        <v>0</v>
      </c>
      <c r="I4420">
        <v>0.59699999999999998</v>
      </c>
    </row>
    <row r="4421" spans="1:9" x14ac:dyDescent="0.2">
      <c r="A4421" t="s">
        <v>4368</v>
      </c>
      <c r="B4421" t="s">
        <v>120</v>
      </c>
      <c r="C4421">
        <v>295</v>
      </c>
      <c r="D4421" s="41">
        <v>4.6296296296296293E-4</v>
      </c>
      <c r="E4421" t="s">
        <v>7</v>
      </c>
      <c r="F4421">
        <v>756</v>
      </c>
      <c r="G4421">
        <v>1959</v>
      </c>
      <c r="H4421">
        <v>0</v>
      </c>
      <c r="I4421">
        <v>0.61399999999999999</v>
      </c>
    </row>
    <row r="4422" spans="1:9" x14ac:dyDescent="0.2">
      <c r="A4422" t="s">
        <v>4369</v>
      </c>
      <c r="B4422" t="s">
        <v>120</v>
      </c>
      <c r="C4422">
        <v>296</v>
      </c>
      <c r="D4422" s="41">
        <v>6.2268518518518521E-4</v>
      </c>
      <c r="E4422" t="s">
        <v>7</v>
      </c>
      <c r="F4422">
        <v>722</v>
      </c>
      <c r="G4422">
        <v>2142</v>
      </c>
      <c r="H4422">
        <v>0</v>
      </c>
      <c r="I4422">
        <v>0.66300000000000003</v>
      </c>
    </row>
    <row r="4423" spans="1:9" x14ac:dyDescent="0.2">
      <c r="A4423" t="s">
        <v>4370</v>
      </c>
      <c r="B4423" t="s">
        <v>120</v>
      </c>
      <c r="C4423">
        <v>297</v>
      </c>
      <c r="D4423" s="41">
        <v>7.430555555555555E-4</v>
      </c>
      <c r="E4423" t="s">
        <v>7</v>
      </c>
      <c r="F4423">
        <v>818</v>
      </c>
      <c r="G4423">
        <v>2103</v>
      </c>
      <c r="H4423">
        <v>0</v>
      </c>
      <c r="I4423">
        <v>0.61099999999999999</v>
      </c>
    </row>
    <row r="4424" spans="1:9" x14ac:dyDescent="0.2">
      <c r="A4424" t="s">
        <v>4371</v>
      </c>
      <c r="B4424" t="s">
        <v>120</v>
      </c>
      <c r="C4424">
        <v>298</v>
      </c>
      <c r="D4424" s="41">
        <v>8.715277777777776E-4</v>
      </c>
      <c r="E4424" t="s">
        <v>7</v>
      </c>
      <c r="F4424">
        <v>655</v>
      </c>
      <c r="G4424">
        <v>1988</v>
      </c>
      <c r="H4424">
        <v>0</v>
      </c>
      <c r="I4424">
        <v>0.67100000000000004</v>
      </c>
    </row>
    <row r="4425" spans="1:9" x14ac:dyDescent="0.2">
      <c r="A4425" t="s">
        <v>4372</v>
      </c>
      <c r="B4425" t="s">
        <v>120</v>
      </c>
      <c r="C4425">
        <v>299</v>
      </c>
      <c r="D4425" s="41">
        <v>1.0150462962962962E-3</v>
      </c>
      <c r="E4425" t="s">
        <v>7</v>
      </c>
      <c r="F4425">
        <v>905</v>
      </c>
      <c r="G4425">
        <v>2510</v>
      </c>
      <c r="H4425">
        <v>0</v>
      </c>
      <c r="I4425">
        <v>0.63900000000000001</v>
      </c>
    </row>
    <row r="4426" spans="1:9" x14ac:dyDescent="0.2">
      <c r="A4426" t="s">
        <v>4373</v>
      </c>
      <c r="B4426" t="s">
        <v>120</v>
      </c>
      <c r="C4426">
        <v>300</v>
      </c>
      <c r="D4426" s="41">
        <v>1.1284722222222223E-3</v>
      </c>
      <c r="E4426" t="s">
        <v>7</v>
      </c>
      <c r="F4426">
        <v>687</v>
      </c>
      <c r="G4426">
        <v>2040</v>
      </c>
      <c r="H4426">
        <v>0</v>
      </c>
      <c r="I4426">
        <v>0.66300000000000003</v>
      </c>
    </row>
    <row r="4427" spans="1:9" x14ac:dyDescent="0.2">
      <c r="A4427" t="s">
        <v>4374</v>
      </c>
      <c r="B4427" t="s">
        <v>120</v>
      </c>
      <c r="C4427">
        <v>301</v>
      </c>
      <c r="D4427" s="41">
        <v>1.3078703703703705E-3</v>
      </c>
      <c r="E4427" t="s">
        <v>7</v>
      </c>
      <c r="F4427">
        <v>634</v>
      </c>
      <c r="G4427">
        <v>1828</v>
      </c>
      <c r="H4427">
        <v>0</v>
      </c>
      <c r="I4427">
        <v>0.65300000000000002</v>
      </c>
    </row>
    <row r="4428" spans="1:9" x14ac:dyDescent="0.2">
      <c r="A4428" t="s">
        <v>4375</v>
      </c>
      <c r="B4428" t="s">
        <v>120</v>
      </c>
      <c r="C4428">
        <v>302</v>
      </c>
      <c r="D4428" s="41">
        <v>1.4386574074074076E-3</v>
      </c>
      <c r="E4428" t="s">
        <v>7</v>
      </c>
      <c r="F4428">
        <v>1016</v>
      </c>
      <c r="G4428">
        <v>2755</v>
      </c>
      <c r="H4428">
        <v>0</v>
      </c>
      <c r="I4428">
        <v>0.63100000000000001</v>
      </c>
    </row>
    <row r="4429" spans="1:9" x14ac:dyDescent="0.2">
      <c r="A4429" t="s">
        <v>4376</v>
      </c>
      <c r="B4429" t="s">
        <v>120</v>
      </c>
      <c r="C4429">
        <v>303</v>
      </c>
      <c r="D4429" s="41">
        <v>1.5833333333333335E-3</v>
      </c>
      <c r="E4429" t="s">
        <v>7</v>
      </c>
      <c r="F4429">
        <v>779</v>
      </c>
      <c r="G4429">
        <v>2371</v>
      </c>
      <c r="H4429">
        <v>1</v>
      </c>
      <c r="I4429">
        <v>0.67100000000000004</v>
      </c>
    </row>
    <row r="4430" spans="1:9" x14ac:dyDescent="0.2">
      <c r="A4430" t="s">
        <v>4377</v>
      </c>
      <c r="B4430" t="s">
        <v>120</v>
      </c>
      <c r="C4430">
        <v>304</v>
      </c>
      <c r="D4430" s="41">
        <v>1.7557870370370368E-3</v>
      </c>
      <c r="E4430" t="s">
        <v>7</v>
      </c>
      <c r="F4430">
        <v>818</v>
      </c>
      <c r="G4430">
        <v>2428</v>
      </c>
      <c r="H4430">
        <v>0</v>
      </c>
      <c r="I4430">
        <v>0.66300000000000003</v>
      </c>
    </row>
    <row r="4431" spans="1:9" x14ac:dyDescent="0.2">
      <c r="A4431" t="s">
        <v>4378</v>
      </c>
      <c r="B4431" t="s">
        <v>120</v>
      </c>
      <c r="C4431">
        <v>305</v>
      </c>
      <c r="D4431" s="41">
        <v>1.9270833333333334E-3</v>
      </c>
      <c r="E4431" t="s">
        <v>7</v>
      </c>
      <c r="F4431">
        <v>822</v>
      </c>
      <c r="G4431">
        <v>2126</v>
      </c>
      <c r="H4431">
        <v>0</v>
      </c>
      <c r="I4431">
        <v>0.61299999999999999</v>
      </c>
    </row>
    <row r="4432" spans="1:9" x14ac:dyDescent="0.2">
      <c r="A4432" t="s">
        <v>4379</v>
      </c>
      <c r="B4432" t="s">
        <v>120</v>
      </c>
      <c r="C4432">
        <v>306</v>
      </c>
      <c r="D4432" s="41">
        <v>2.0740740740740741E-3</v>
      </c>
      <c r="E4432" t="s">
        <v>7</v>
      </c>
      <c r="F4432">
        <v>667</v>
      </c>
      <c r="G4432">
        <v>1786</v>
      </c>
      <c r="H4432">
        <v>0</v>
      </c>
      <c r="I4432">
        <v>0.627</v>
      </c>
    </row>
    <row r="4433" spans="1:9" x14ac:dyDescent="0.2">
      <c r="A4433" t="s">
        <v>4380</v>
      </c>
      <c r="B4433" t="s">
        <v>120</v>
      </c>
      <c r="C4433">
        <v>307</v>
      </c>
      <c r="D4433" s="41">
        <v>2.2256944444444446E-3</v>
      </c>
      <c r="E4433" t="s">
        <v>7</v>
      </c>
      <c r="F4433">
        <v>799</v>
      </c>
      <c r="G4433">
        <v>2133</v>
      </c>
      <c r="H4433">
        <v>0</v>
      </c>
      <c r="I4433">
        <v>0.625</v>
      </c>
    </row>
    <row r="4434" spans="1:9" x14ac:dyDescent="0.2">
      <c r="A4434" t="s">
        <v>4381</v>
      </c>
      <c r="B4434" t="s">
        <v>120</v>
      </c>
      <c r="C4434">
        <v>308</v>
      </c>
      <c r="D4434" s="41">
        <v>2.3587962962962959E-3</v>
      </c>
      <c r="E4434" t="s">
        <v>7</v>
      </c>
      <c r="F4434">
        <v>686</v>
      </c>
      <c r="G4434">
        <v>1976</v>
      </c>
      <c r="H4434">
        <v>2</v>
      </c>
      <c r="I4434">
        <v>0.65300000000000002</v>
      </c>
    </row>
    <row r="4435" spans="1:9" x14ac:dyDescent="0.2">
      <c r="A4435" t="s">
        <v>4382</v>
      </c>
      <c r="B4435" t="s">
        <v>120</v>
      </c>
      <c r="C4435">
        <v>309</v>
      </c>
      <c r="D4435" s="41">
        <v>2.5474537037037037E-3</v>
      </c>
      <c r="E4435" t="s">
        <v>7</v>
      </c>
      <c r="F4435">
        <v>855</v>
      </c>
      <c r="G4435">
        <v>2297</v>
      </c>
      <c r="H4435">
        <v>0</v>
      </c>
      <c r="I4435">
        <v>0.628</v>
      </c>
    </row>
    <row r="4436" spans="1:9" x14ac:dyDescent="0.2">
      <c r="A4436" t="s">
        <v>4383</v>
      </c>
      <c r="B4436" t="s">
        <v>120</v>
      </c>
      <c r="C4436">
        <v>310</v>
      </c>
      <c r="D4436" s="41">
        <v>2.6793981481481482E-3</v>
      </c>
      <c r="E4436" t="s">
        <v>7</v>
      </c>
      <c r="F4436">
        <v>830</v>
      </c>
      <c r="G4436">
        <v>2317</v>
      </c>
      <c r="H4436">
        <v>1</v>
      </c>
      <c r="I4436">
        <v>0.64200000000000002</v>
      </c>
    </row>
    <row r="4437" spans="1:9" x14ac:dyDescent="0.2">
      <c r="A4437" t="s">
        <v>4384</v>
      </c>
      <c r="B4437" t="s">
        <v>120</v>
      </c>
      <c r="C4437">
        <v>311</v>
      </c>
      <c r="D4437" s="41">
        <v>2.7928240740740739E-3</v>
      </c>
      <c r="E4437" t="s">
        <v>7</v>
      </c>
      <c r="F4437">
        <v>749</v>
      </c>
      <c r="G4437">
        <v>1885</v>
      </c>
      <c r="H4437">
        <v>0</v>
      </c>
      <c r="I4437">
        <v>0.60299999999999998</v>
      </c>
    </row>
    <row r="4438" spans="1:9" x14ac:dyDescent="0.2">
      <c r="A4438" t="s">
        <v>4385</v>
      </c>
      <c r="B4438" t="s">
        <v>120</v>
      </c>
      <c r="C4438">
        <v>312</v>
      </c>
      <c r="D4438" s="41">
        <v>2.9097222222222228E-3</v>
      </c>
      <c r="E4438" t="s">
        <v>7</v>
      </c>
      <c r="F4438">
        <v>935</v>
      </c>
      <c r="G4438">
        <v>2746</v>
      </c>
      <c r="H4438">
        <v>0</v>
      </c>
      <c r="I4438">
        <v>0.66</v>
      </c>
    </row>
    <row r="4439" spans="1:9" x14ac:dyDescent="0.2">
      <c r="A4439" t="s">
        <v>4387</v>
      </c>
      <c r="B4439" t="s">
        <v>120</v>
      </c>
      <c r="C4439">
        <v>313</v>
      </c>
      <c r="D4439" s="41">
        <v>3.2824074074074075E-3</v>
      </c>
      <c r="E4439" t="s">
        <v>7</v>
      </c>
      <c r="F4439">
        <v>842</v>
      </c>
      <c r="G4439">
        <v>2234</v>
      </c>
      <c r="H4439">
        <v>0</v>
      </c>
      <c r="I4439">
        <v>0.623</v>
      </c>
    </row>
    <row r="4440" spans="1:9" x14ac:dyDescent="0.2">
      <c r="A4440" t="s">
        <v>4388</v>
      </c>
      <c r="B4440" t="s">
        <v>120</v>
      </c>
      <c r="C4440">
        <v>314</v>
      </c>
      <c r="D4440" s="41">
        <v>3.3993055555555552E-3</v>
      </c>
      <c r="E4440" t="s">
        <v>7</v>
      </c>
      <c r="F4440">
        <v>647</v>
      </c>
      <c r="G4440">
        <v>1826</v>
      </c>
      <c r="H4440">
        <v>0</v>
      </c>
      <c r="I4440">
        <v>0.64600000000000002</v>
      </c>
    </row>
    <row r="4441" spans="1:9" x14ac:dyDescent="0.2">
      <c r="A4441" t="s">
        <v>4389</v>
      </c>
      <c r="B4441" t="s">
        <v>120</v>
      </c>
      <c r="C4441">
        <v>315</v>
      </c>
      <c r="D4441" s="41">
        <v>3.4976851851851853E-3</v>
      </c>
      <c r="E4441" t="s">
        <v>7</v>
      </c>
      <c r="F4441">
        <v>835</v>
      </c>
      <c r="G4441">
        <v>2226</v>
      </c>
      <c r="H4441">
        <v>0</v>
      </c>
      <c r="I4441">
        <v>0.625</v>
      </c>
    </row>
    <row r="4442" spans="1:9" x14ac:dyDescent="0.2">
      <c r="A4442" t="s">
        <v>4390</v>
      </c>
      <c r="B4442" t="s">
        <v>120</v>
      </c>
      <c r="C4442">
        <v>316</v>
      </c>
      <c r="D4442" s="41">
        <v>3.5833333333333338E-3</v>
      </c>
      <c r="E4442" t="s">
        <v>7</v>
      </c>
      <c r="F4442">
        <v>666</v>
      </c>
      <c r="G4442">
        <v>1836</v>
      </c>
      <c r="H4442">
        <v>0</v>
      </c>
      <c r="I4442">
        <v>0.63700000000000001</v>
      </c>
    </row>
    <row r="4443" spans="1:9" x14ac:dyDescent="0.2">
      <c r="A4443" t="s">
        <v>4391</v>
      </c>
      <c r="B4443" t="s">
        <v>120</v>
      </c>
      <c r="C4443">
        <v>317</v>
      </c>
      <c r="D4443" s="41">
        <v>3.670138888888889E-3</v>
      </c>
      <c r="E4443" t="s">
        <v>7</v>
      </c>
      <c r="F4443">
        <v>737</v>
      </c>
      <c r="G4443">
        <v>1895</v>
      </c>
      <c r="H4443">
        <v>7</v>
      </c>
      <c r="I4443">
        <v>0.61099999999999999</v>
      </c>
    </row>
    <row r="4444" spans="1:9" x14ac:dyDescent="0.2">
      <c r="A4444" t="s">
        <v>4392</v>
      </c>
      <c r="B4444" t="s">
        <v>120</v>
      </c>
      <c r="C4444">
        <v>318</v>
      </c>
      <c r="D4444" s="41">
        <v>3.7789351851851851E-3</v>
      </c>
      <c r="E4444" t="s">
        <v>7</v>
      </c>
      <c r="F4444">
        <v>717</v>
      </c>
      <c r="G4444">
        <v>2012</v>
      </c>
      <c r="H4444">
        <v>3</v>
      </c>
      <c r="I4444">
        <v>0.64400000000000002</v>
      </c>
    </row>
    <row r="4445" spans="1:9" x14ac:dyDescent="0.2">
      <c r="A4445" t="s">
        <v>4393</v>
      </c>
      <c r="B4445" t="s">
        <v>120</v>
      </c>
      <c r="C4445">
        <v>319</v>
      </c>
      <c r="D4445" s="41">
        <v>3.8657407407407408E-3</v>
      </c>
      <c r="E4445" t="s">
        <v>7</v>
      </c>
      <c r="F4445">
        <v>687</v>
      </c>
      <c r="G4445">
        <v>2145</v>
      </c>
      <c r="H4445">
        <v>0</v>
      </c>
      <c r="I4445">
        <v>0.68</v>
      </c>
    </row>
    <row r="4446" spans="1:9" x14ac:dyDescent="0.2">
      <c r="A4446" t="s">
        <v>4394</v>
      </c>
      <c r="B4446" t="s">
        <v>120</v>
      </c>
      <c r="C4446">
        <v>320</v>
      </c>
      <c r="D4446" s="41">
        <v>3.9814814814814817E-3</v>
      </c>
      <c r="E4446" t="s">
        <v>7</v>
      </c>
      <c r="F4446">
        <v>988</v>
      </c>
      <c r="G4446">
        <v>2378</v>
      </c>
      <c r="H4446">
        <v>8</v>
      </c>
      <c r="I4446">
        <v>0.58499999999999996</v>
      </c>
    </row>
    <row r="4447" spans="1:9" x14ac:dyDescent="0.2">
      <c r="A4447" t="s">
        <v>4395</v>
      </c>
      <c r="B4447" t="s">
        <v>120</v>
      </c>
      <c r="C4447">
        <v>321</v>
      </c>
      <c r="D4447" s="41">
        <v>4.0810185185185185E-3</v>
      </c>
      <c r="E4447" t="s">
        <v>7</v>
      </c>
      <c r="F4447">
        <v>736</v>
      </c>
      <c r="G4447">
        <v>2391</v>
      </c>
      <c r="H4447">
        <v>0</v>
      </c>
      <c r="I4447">
        <v>0.69199999999999995</v>
      </c>
    </row>
    <row r="4448" spans="1:9" x14ac:dyDescent="0.2">
      <c r="A4448" t="s">
        <v>4396</v>
      </c>
      <c r="B4448" t="s">
        <v>120</v>
      </c>
      <c r="C4448">
        <v>322</v>
      </c>
      <c r="D4448" s="41">
        <v>4.2245370370370371E-3</v>
      </c>
      <c r="E4448" t="s">
        <v>7</v>
      </c>
      <c r="F4448">
        <v>1025</v>
      </c>
      <c r="G4448">
        <v>2560</v>
      </c>
      <c r="H4448">
        <v>0</v>
      </c>
      <c r="I4448">
        <v>0.6</v>
      </c>
    </row>
    <row r="4449" spans="1:9" x14ac:dyDescent="0.2">
      <c r="A4449" t="s">
        <v>4397</v>
      </c>
      <c r="B4449" t="s">
        <v>120</v>
      </c>
      <c r="C4449">
        <v>323</v>
      </c>
      <c r="D4449" s="41">
        <v>4.3101851851851851E-3</v>
      </c>
      <c r="E4449" t="s">
        <v>7</v>
      </c>
      <c r="F4449">
        <v>781</v>
      </c>
      <c r="G4449">
        <v>2053</v>
      </c>
      <c r="H4449">
        <v>8</v>
      </c>
      <c r="I4449">
        <v>0.62</v>
      </c>
    </row>
    <row r="4450" spans="1:9" x14ac:dyDescent="0.2">
      <c r="A4450" t="s">
        <v>4398</v>
      </c>
      <c r="B4450" t="s">
        <v>120</v>
      </c>
      <c r="C4450">
        <v>324</v>
      </c>
      <c r="D4450" s="41">
        <v>4.4155092592592588E-3</v>
      </c>
      <c r="E4450" t="s">
        <v>7</v>
      </c>
      <c r="F4450">
        <v>503</v>
      </c>
      <c r="G4450">
        <v>1351</v>
      </c>
      <c r="H4450">
        <v>10</v>
      </c>
      <c r="I4450">
        <v>0.628</v>
      </c>
    </row>
    <row r="4451" spans="1:9" x14ac:dyDescent="0.2">
      <c r="A4451" t="s">
        <v>4399</v>
      </c>
      <c r="B4451" t="s">
        <v>120</v>
      </c>
      <c r="C4451">
        <v>325</v>
      </c>
      <c r="D4451" s="41">
        <v>4.5000000000000005E-3</v>
      </c>
      <c r="E4451" t="s">
        <v>7</v>
      </c>
      <c r="F4451">
        <v>669</v>
      </c>
      <c r="G4451">
        <v>1864</v>
      </c>
      <c r="H4451">
        <v>0</v>
      </c>
      <c r="I4451">
        <v>0.64100000000000001</v>
      </c>
    </row>
    <row r="4452" spans="1:9" x14ac:dyDescent="0.2">
      <c r="A4452" t="s">
        <v>4400</v>
      </c>
      <c r="B4452" t="s">
        <v>120</v>
      </c>
      <c r="C4452">
        <v>326</v>
      </c>
      <c r="D4452" s="41">
        <v>4.6319444444444446E-3</v>
      </c>
      <c r="E4452" t="s">
        <v>7</v>
      </c>
      <c r="F4452">
        <v>667</v>
      </c>
      <c r="G4452">
        <v>2008</v>
      </c>
      <c r="H4452">
        <v>8</v>
      </c>
      <c r="I4452">
        <v>0.66800000000000004</v>
      </c>
    </row>
    <row r="4453" spans="1:9" x14ac:dyDescent="0.2">
      <c r="A4453" t="s">
        <v>4401</v>
      </c>
      <c r="B4453" t="s">
        <v>120</v>
      </c>
      <c r="C4453">
        <v>327</v>
      </c>
      <c r="D4453" s="41">
        <v>4.7314814814814815E-3</v>
      </c>
      <c r="E4453" t="s">
        <v>7</v>
      </c>
      <c r="F4453">
        <v>916</v>
      </c>
      <c r="G4453">
        <v>2324</v>
      </c>
      <c r="H4453">
        <v>1</v>
      </c>
      <c r="I4453">
        <v>0.60599999999999998</v>
      </c>
    </row>
    <row r="4454" spans="1:9" x14ac:dyDescent="0.2">
      <c r="A4454" t="s">
        <v>4402</v>
      </c>
      <c r="B4454" t="s">
        <v>120</v>
      </c>
      <c r="C4454">
        <v>328</v>
      </c>
      <c r="D4454" s="41">
        <v>4.8310185185185183E-3</v>
      </c>
      <c r="E4454" t="s">
        <v>7</v>
      </c>
      <c r="F4454">
        <v>315</v>
      </c>
      <c r="G4454">
        <v>403</v>
      </c>
      <c r="H4454">
        <v>8</v>
      </c>
      <c r="I4454">
        <v>0.218</v>
      </c>
    </row>
    <row r="4455" spans="1:9" x14ac:dyDescent="0.2">
      <c r="A4455" t="s">
        <v>4403</v>
      </c>
      <c r="B4455" t="s">
        <v>120</v>
      </c>
      <c r="C4455">
        <v>329</v>
      </c>
      <c r="D4455" s="41">
        <v>4.952546296296296E-3</v>
      </c>
      <c r="E4455" t="s">
        <v>7</v>
      </c>
      <c r="F4455">
        <v>727</v>
      </c>
      <c r="G4455">
        <v>2004</v>
      </c>
      <c r="H4455">
        <v>8</v>
      </c>
      <c r="I4455">
        <v>0.63700000000000001</v>
      </c>
    </row>
    <row r="4456" spans="1:9" x14ac:dyDescent="0.2">
      <c r="A4456" t="s">
        <v>4404</v>
      </c>
      <c r="B4456" t="s">
        <v>120</v>
      </c>
      <c r="C4456">
        <v>330</v>
      </c>
      <c r="D4456" s="41">
        <v>5.0520833333333338E-3</v>
      </c>
      <c r="E4456" t="s">
        <v>7</v>
      </c>
      <c r="F4456">
        <v>638</v>
      </c>
      <c r="G4456">
        <v>1538</v>
      </c>
      <c r="H4456">
        <v>0</v>
      </c>
      <c r="I4456">
        <v>0.58499999999999996</v>
      </c>
    </row>
    <row r="4457" spans="1:9" x14ac:dyDescent="0.2">
      <c r="A4457" t="s">
        <v>4405</v>
      </c>
      <c r="B4457" t="s">
        <v>120</v>
      </c>
      <c r="C4457">
        <v>331</v>
      </c>
      <c r="D4457" s="41">
        <v>5.1759259259259258E-3</v>
      </c>
      <c r="E4457" t="s">
        <v>7</v>
      </c>
      <c r="F4457">
        <v>937</v>
      </c>
      <c r="G4457">
        <v>2353</v>
      </c>
      <c r="H4457">
        <v>7</v>
      </c>
      <c r="I4457">
        <v>0.60199999999999998</v>
      </c>
    </row>
    <row r="4458" spans="1:9" x14ac:dyDescent="0.2">
      <c r="A4458" t="s">
        <v>4406</v>
      </c>
      <c r="B4458" t="s">
        <v>120</v>
      </c>
      <c r="C4458">
        <v>332</v>
      </c>
      <c r="D4458" s="41">
        <v>5.293981481481482E-3</v>
      </c>
      <c r="E4458" t="s">
        <v>7</v>
      </c>
      <c r="F4458">
        <v>571</v>
      </c>
      <c r="G4458">
        <v>1754</v>
      </c>
      <c r="H4458">
        <v>0</v>
      </c>
      <c r="I4458">
        <v>0.67400000000000004</v>
      </c>
    </row>
    <row r="4459" spans="1:9" x14ac:dyDescent="0.2">
      <c r="A4459" t="s">
        <v>4407</v>
      </c>
      <c r="B4459" t="s">
        <v>120</v>
      </c>
      <c r="C4459">
        <v>333</v>
      </c>
      <c r="D4459" s="41">
        <v>5.3796296296296292E-3</v>
      </c>
      <c r="E4459" t="s">
        <v>7</v>
      </c>
      <c r="F4459">
        <v>708</v>
      </c>
      <c r="G4459">
        <v>1944</v>
      </c>
      <c r="H4459">
        <v>7</v>
      </c>
      <c r="I4459">
        <v>0.63600000000000001</v>
      </c>
    </row>
    <row r="4460" spans="1:9" x14ac:dyDescent="0.2">
      <c r="A4460" t="s">
        <v>4408</v>
      </c>
      <c r="B4460" t="s">
        <v>120</v>
      </c>
      <c r="C4460">
        <v>334</v>
      </c>
      <c r="D4460" s="41">
        <v>5.4791666666666669E-3</v>
      </c>
      <c r="E4460" t="s">
        <v>7</v>
      </c>
      <c r="F4460">
        <v>790</v>
      </c>
      <c r="G4460">
        <v>2264</v>
      </c>
      <c r="H4460">
        <v>9</v>
      </c>
      <c r="I4460">
        <v>0.65100000000000002</v>
      </c>
    </row>
    <row r="4461" spans="1:9" x14ac:dyDescent="0.2">
      <c r="A4461" t="s">
        <v>4409</v>
      </c>
      <c r="B4461" t="s">
        <v>120</v>
      </c>
      <c r="C4461">
        <v>335</v>
      </c>
      <c r="D4461" s="41">
        <v>5.564814814814815E-3</v>
      </c>
      <c r="E4461" t="s">
        <v>7</v>
      </c>
      <c r="F4461">
        <v>870</v>
      </c>
      <c r="G4461">
        <v>2059</v>
      </c>
      <c r="H4461">
        <v>1</v>
      </c>
      <c r="I4461">
        <v>0.57699999999999996</v>
      </c>
    </row>
    <row r="4462" spans="1:9" x14ac:dyDescent="0.2">
      <c r="A4462" t="s">
        <v>4410</v>
      </c>
      <c r="B4462" t="s">
        <v>120</v>
      </c>
      <c r="C4462">
        <v>336</v>
      </c>
      <c r="D4462" s="41">
        <v>5.688657407407407E-3</v>
      </c>
      <c r="E4462" t="s">
        <v>7</v>
      </c>
      <c r="F4462">
        <v>1010</v>
      </c>
      <c r="G4462">
        <v>2707</v>
      </c>
      <c r="H4462">
        <v>4</v>
      </c>
      <c r="I4462">
        <v>0.627</v>
      </c>
    </row>
    <row r="4463" spans="1:9" x14ac:dyDescent="0.2">
      <c r="A4463" t="s">
        <v>4411</v>
      </c>
      <c r="B4463" t="s">
        <v>120</v>
      </c>
      <c r="C4463">
        <v>337</v>
      </c>
      <c r="D4463" s="41">
        <v>5.7881944444444456E-3</v>
      </c>
      <c r="E4463" t="s">
        <v>7</v>
      </c>
      <c r="F4463">
        <v>791</v>
      </c>
      <c r="G4463">
        <v>2386</v>
      </c>
      <c r="H4463">
        <v>0</v>
      </c>
      <c r="I4463">
        <v>0.66800000000000004</v>
      </c>
    </row>
    <row r="4464" spans="1:9" x14ac:dyDescent="0.2">
      <c r="A4464" t="s">
        <v>4412</v>
      </c>
      <c r="B4464" t="s">
        <v>120</v>
      </c>
      <c r="C4464">
        <v>338</v>
      </c>
      <c r="D4464" s="41">
        <v>5.8807870370370377E-3</v>
      </c>
      <c r="E4464" t="s">
        <v>7</v>
      </c>
      <c r="F4464">
        <v>909</v>
      </c>
      <c r="G4464">
        <v>2235</v>
      </c>
      <c r="H4464">
        <v>0</v>
      </c>
      <c r="I4464">
        <v>0.59299999999999997</v>
      </c>
    </row>
    <row r="4465" spans="1:9" x14ac:dyDescent="0.2">
      <c r="A4465" t="s">
        <v>4413</v>
      </c>
      <c r="B4465" t="s">
        <v>120</v>
      </c>
      <c r="C4465">
        <v>339</v>
      </c>
      <c r="D4465" s="41">
        <v>5.9942129629629625E-3</v>
      </c>
      <c r="E4465" t="s">
        <v>7</v>
      </c>
      <c r="F4465">
        <v>763</v>
      </c>
      <c r="G4465">
        <v>1998</v>
      </c>
      <c r="H4465">
        <v>7</v>
      </c>
      <c r="I4465">
        <v>0.61799999999999999</v>
      </c>
    </row>
    <row r="4466" spans="1:9" x14ac:dyDescent="0.2">
      <c r="A4466" t="s">
        <v>4414</v>
      </c>
      <c r="B4466" t="s">
        <v>120</v>
      </c>
      <c r="C4466">
        <v>340</v>
      </c>
      <c r="D4466" s="41">
        <v>6.0995370370370361E-3</v>
      </c>
      <c r="E4466" t="s">
        <v>7</v>
      </c>
      <c r="F4466">
        <v>851</v>
      </c>
      <c r="G4466">
        <v>2234</v>
      </c>
      <c r="H4466">
        <v>5</v>
      </c>
      <c r="I4466">
        <v>0.61899999999999999</v>
      </c>
    </row>
    <row r="4467" spans="1:9" x14ac:dyDescent="0.2">
      <c r="A4467" t="s">
        <v>4415</v>
      </c>
      <c r="B4467" t="s">
        <v>120</v>
      </c>
      <c r="C4467">
        <v>341</v>
      </c>
      <c r="D4467" s="41">
        <v>6.1840277777777779E-3</v>
      </c>
      <c r="E4467" t="s">
        <v>7</v>
      </c>
      <c r="F4467">
        <v>771</v>
      </c>
      <c r="G4467">
        <v>2339</v>
      </c>
      <c r="H4467">
        <v>0</v>
      </c>
      <c r="I4467">
        <v>0.67</v>
      </c>
    </row>
    <row r="4468" spans="1:9" x14ac:dyDescent="0.2">
      <c r="A4468" t="s">
        <v>4416</v>
      </c>
      <c r="B4468" t="s">
        <v>120</v>
      </c>
      <c r="C4468">
        <v>342</v>
      </c>
      <c r="D4468" s="41">
        <v>6.2708333333333331E-3</v>
      </c>
      <c r="E4468" t="s">
        <v>7</v>
      </c>
      <c r="F4468">
        <v>658</v>
      </c>
      <c r="G4468">
        <v>2116</v>
      </c>
      <c r="H4468">
        <v>7</v>
      </c>
      <c r="I4468">
        <v>0.68899999999999995</v>
      </c>
    </row>
    <row r="4469" spans="1:9" x14ac:dyDescent="0.2">
      <c r="A4469" t="s">
        <v>4417</v>
      </c>
      <c r="B4469" t="s">
        <v>120</v>
      </c>
      <c r="C4469">
        <v>343</v>
      </c>
      <c r="D4469" s="41">
        <v>6.3564814814814803E-3</v>
      </c>
      <c r="E4469" t="s">
        <v>7</v>
      </c>
      <c r="F4469">
        <v>719</v>
      </c>
      <c r="G4469">
        <v>2187</v>
      </c>
      <c r="H4469">
        <v>0</v>
      </c>
      <c r="I4469">
        <v>0.67100000000000004</v>
      </c>
    </row>
    <row r="4470" spans="1:9" x14ac:dyDescent="0.2">
      <c r="A4470" t="s">
        <v>4418</v>
      </c>
      <c r="B4470" t="s">
        <v>120</v>
      </c>
      <c r="C4470">
        <v>344</v>
      </c>
      <c r="D4470" s="41">
        <v>6.4432870370370364E-3</v>
      </c>
      <c r="E4470" t="s">
        <v>7</v>
      </c>
      <c r="F4470">
        <v>860</v>
      </c>
      <c r="G4470">
        <v>2034</v>
      </c>
      <c r="H4470">
        <v>4</v>
      </c>
      <c r="I4470">
        <v>0.57699999999999996</v>
      </c>
    </row>
    <row r="4471" spans="1:9" x14ac:dyDescent="0.2">
      <c r="A4471" t="s">
        <v>4419</v>
      </c>
      <c r="B4471" t="s">
        <v>120</v>
      </c>
      <c r="C4471">
        <v>345</v>
      </c>
      <c r="D4471" s="41">
        <v>6.5219907407407414E-3</v>
      </c>
      <c r="E4471" t="s">
        <v>7</v>
      </c>
      <c r="F4471">
        <v>768</v>
      </c>
      <c r="G4471">
        <v>1933</v>
      </c>
      <c r="H4471">
        <v>6</v>
      </c>
      <c r="I4471">
        <v>0.60299999999999998</v>
      </c>
    </row>
    <row r="4472" spans="1:9" x14ac:dyDescent="0.2">
      <c r="A4472" t="s">
        <v>4420</v>
      </c>
      <c r="B4472" t="s">
        <v>120</v>
      </c>
      <c r="C4472">
        <v>346</v>
      </c>
      <c r="D4472" s="41">
        <v>6.6192129629629622E-3</v>
      </c>
      <c r="E4472" t="s">
        <v>7</v>
      </c>
      <c r="F4472">
        <v>593</v>
      </c>
      <c r="G4472">
        <v>1579</v>
      </c>
      <c r="H4472">
        <v>7</v>
      </c>
      <c r="I4472">
        <v>0.624</v>
      </c>
    </row>
    <row r="4473" spans="1:9" x14ac:dyDescent="0.2">
      <c r="A4473" t="s">
        <v>4421</v>
      </c>
      <c r="B4473" t="s">
        <v>120</v>
      </c>
      <c r="C4473">
        <v>347</v>
      </c>
      <c r="D4473" s="41">
        <v>6.7048611111111102E-3</v>
      </c>
      <c r="E4473" t="s">
        <v>7</v>
      </c>
      <c r="F4473">
        <v>765</v>
      </c>
      <c r="G4473">
        <v>2280</v>
      </c>
      <c r="H4473">
        <v>0</v>
      </c>
      <c r="I4473">
        <v>0.66400000000000003</v>
      </c>
    </row>
    <row r="4474" spans="1:9" x14ac:dyDescent="0.2">
      <c r="A4474" t="s">
        <v>4422</v>
      </c>
      <c r="B4474" t="s">
        <v>120</v>
      </c>
      <c r="C4474">
        <v>348</v>
      </c>
      <c r="D4474" s="41">
        <v>6.789351851851852E-3</v>
      </c>
      <c r="E4474" t="s">
        <v>7</v>
      </c>
      <c r="F4474">
        <v>931</v>
      </c>
      <c r="G4474">
        <v>2580</v>
      </c>
      <c r="H4474">
        <v>0</v>
      </c>
      <c r="I4474">
        <v>0.63900000000000001</v>
      </c>
    </row>
    <row r="4475" spans="1:9" x14ac:dyDescent="0.2">
      <c r="A4475" t="s">
        <v>4423</v>
      </c>
      <c r="B4475" t="s">
        <v>120</v>
      </c>
      <c r="C4475">
        <v>349</v>
      </c>
      <c r="D4475" s="41">
        <v>6.8622685185185175E-3</v>
      </c>
      <c r="E4475" t="s">
        <v>7</v>
      </c>
      <c r="F4475">
        <v>805</v>
      </c>
      <c r="G4475">
        <v>2525</v>
      </c>
      <c r="H4475">
        <v>5</v>
      </c>
      <c r="I4475">
        <v>0.68100000000000005</v>
      </c>
    </row>
    <row r="4476" spans="1:9" x14ac:dyDescent="0.2">
      <c r="A4476" t="s">
        <v>4424</v>
      </c>
      <c r="B4476" t="s">
        <v>120</v>
      </c>
      <c r="C4476">
        <v>350</v>
      </c>
      <c r="D4476" s="41">
        <v>6.9340277777777777E-3</v>
      </c>
      <c r="E4476" t="s">
        <v>7</v>
      </c>
      <c r="F4476">
        <v>607</v>
      </c>
      <c r="G4476">
        <v>1571</v>
      </c>
      <c r="H4476">
        <v>2</v>
      </c>
      <c r="I4476">
        <v>0.61399999999999999</v>
      </c>
    </row>
    <row r="4477" spans="1:9" x14ac:dyDescent="0.2">
      <c r="A4477" t="s">
        <v>4034</v>
      </c>
      <c r="B4477" t="s">
        <v>120</v>
      </c>
      <c r="C4477">
        <v>351</v>
      </c>
      <c r="D4477" s="41">
        <v>7.3923611111111108E-3</v>
      </c>
      <c r="E4477" t="s">
        <v>7</v>
      </c>
      <c r="F4477">
        <v>855</v>
      </c>
      <c r="G4477">
        <v>2054</v>
      </c>
      <c r="H4477">
        <v>0</v>
      </c>
      <c r="I4477">
        <v>0.58399999999999996</v>
      </c>
    </row>
    <row r="4478" spans="1:9" x14ac:dyDescent="0.2">
      <c r="A4478" t="s">
        <v>4035</v>
      </c>
      <c r="B4478" t="s">
        <v>120</v>
      </c>
      <c r="C4478">
        <v>352</v>
      </c>
      <c r="D4478" s="41">
        <v>7.4710648148148149E-3</v>
      </c>
      <c r="E4478" t="s">
        <v>7</v>
      </c>
      <c r="F4478">
        <v>745</v>
      </c>
      <c r="G4478">
        <v>1931</v>
      </c>
      <c r="H4478">
        <v>0</v>
      </c>
      <c r="I4478">
        <v>0.61399999999999999</v>
      </c>
    </row>
    <row r="4479" spans="1:9" x14ac:dyDescent="0.2">
      <c r="A4479" t="s">
        <v>4036</v>
      </c>
      <c r="B4479" t="s">
        <v>120</v>
      </c>
      <c r="C4479">
        <v>353</v>
      </c>
      <c r="D4479" s="41">
        <v>7.5775462962962966E-3</v>
      </c>
      <c r="E4479" t="s">
        <v>7</v>
      </c>
      <c r="F4479">
        <v>635</v>
      </c>
      <c r="G4479">
        <v>1934</v>
      </c>
      <c r="H4479">
        <v>0</v>
      </c>
      <c r="I4479">
        <v>0.67200000000000004</v>
      </c>
    </row>
    <row r="4480" spans="1:9" x14ac:dyDescent="0.2">
      <c r="A4480" t="s">
        <v>4037</v>
      </c>
      <c r="B4480" t="s">
        <v>120</v>
      </c>
      <c r="C4480">
        <v>354</v>
      </c>
      <c r="D4480" s="41">
        <v>7.6909722222222214E-3</v>
      </c>
      <c r="E4480" t="s">
        <v>7</v>
      </c>
      <c r="F4480">
        <v>946</v>
      </c>
      <c r="G4480">
        <v>2397</v>
      </c>
      <c r="H4480">
        <v>0</v>
      </c>
      <c r="I4480">
        <v>0.60499999999999998</v>
      </c>
    </row>
    <row r="4481" spans="1:9" x14ac:dyDescent="0.2">
      <c r="A4481" t="s">
        <v>4038</v>
      </c>
      <c r="B4481" t="s">
        <v>120</v>
      </c>
      <c r="C4481">
        <v>355</v>
      </c>
      <c r="D4481" s="41">
        <v>7.828703703703704E-3</v>
      </c>
      <c r="E4481" t="s">
        <v>7</v>
      </c>
      <c r="F4481">
        <v>828</v>
      </c>
      <c r="G4481">
        <v>2139</v>
      </c>
      <c r="H4481">
        <v>1</v>
      </c>
      <c r="I4481">
        <v>0.61299999999999999</v>
      </c>
    </row>
    <row r="4482" spans="1:9" x14ac:dyDescent="0.2">
      <c r="A4482" t="s">
        <v>4039</v>
      </c>
      <c r="B4482" t="s">
        <v>120</v>
      </c>
      <c r="C4482">
        <v>356</v>
      </c>
      <c r="D4482" s="41">
        <v>7.960648148148149E-3</v>
      </c>
      <c r="E4482" t="s">
        <v>7</v>
      </c>
      <c r="F4482">
        <v>735</v>
      </c>
      <c r="G4482">
        <v>1998</v>
      </c>
      <c r="H4482">
        <v>0</v>
      </c>
      <c r="I4482">
        <v>0.63200000000000001</v>
      </c>
    </row>
    <row r="4483" spans="1:9" x14ac:dyDescent="0.2">
      <c r="A4483" t="s">
        <v>4040</v>
      </c>
      <c r="B4483" t="s">
        <v>120</v>
      </c>
      <c r="C4483">
        <v>357</v>
      </c>
      <c r="D4483" s="41">
        <v>8.0775462962962962E-3</v>
      </c>
      <c r="E4483" t="s">
        <v>7</v>
      </c>
      <c r="F4483">
        <v>780</v>
      </c>
      <c r="G4483">
        <v>2457</v>
      </c>
      <c r="H4483">
        <v>0</v>
      </c>
      <c r="I4483">
        <v>0.68300000000000005</v>
      </c>
    </row>
    <row r="4484" spans="1:9" x14ac:dyDescent="0.2">
      <c r="A4484" t="s">
        <v>4041</v>
      </c>
      <c r="B4484" t="s">
        <v>120</v>
      </c>
      <c r="C4484">
        <v>358</v>
      </c>
      <c r="D4484" s="41">
        <v>8.2037037037037026E-3</v>
      </c>
      <c r="E4484" t="s">
        <v>7</v>
      </c>
      <c r="F4484">
        <v>782</v>
      </c>
      <c r="G4484">
        <v>2385</v>
      </c>
      <c r="H4484">
        <v>0</v>
      </c>
      <c r="I4484">
        <v>0.67200000000000004</v>
      </c>
    </row>
    <row r="4485" spans="1:9" x14ac:dyDescent="0.2">
      <c r="A4485" t="s">
        <v>4042</v>
      </c>
      <c r="B4485" t="s">
        <v>120</v>
      </c>
      <c r="C4485">
        <v>359</v>
      </c>
      <c r="D4485" s="41">
        <v>8.4120370370370373E-3</v>
      </c>
      <c r="E4485" t="s">
        <v>7</v>
      </c>
      <c r="F4485">
        <v>720</v>
      </c>
      <c r="G4485">
        <v>1836</v>
      </c>
      <c r="H4485">
        <v>0</v>
      </c>
      <c r="I4485">
        <v>0.60799999999999998</v>
      </c>
    </row>
    <row r="4486" spans="1:9" x14ac:dyDescent="0.2">
      <c r="A4486" t="s">
        <v>4043</v>
      </c>
      <c r="B4486" t="s">
        <v>120</v>
      </c>
      <c r="C4486">
        <v>360</v>
      </c>
      <c r="D4486" s="41">
        <v>8.5891203703703702E-3</v>
      </c>
      <c r="E4486" t="s">
        <v>7</v>
      </c>
      <c r="F4486">
        <v>640</v>
      </c>
      <c r="G4486">
        <v>1611</v>
      </c>
      <c r="H4486">
        <v>1</v>
      </c>
      <c r="I4486">
        <v>0.60299999999999998</v>
      </c>
    </row>
    <row r="4487" spans="1:9" x14ac:dyDescent="0.2">
      <c r="A4487" t="s">
        <v>4044</v>
      </c>
      <c r="B4487" t="s">
        <v>120</v>
      </c>
      <c r="C4487">
        <v>361</v>
      </c>
      <c r="D4487" s="41">
        <v>8.7337962962962968E-3</v>
      </c>
      <c r="E4487" t="s">
        <v>7</v>
      </c>
      <c r="F4487">
        <v>1189</v>
      </c>
      <c r="G4487">
        <v>3133</v>
      </c>
      <c r="H4487">
        <v>0</v>
      </c>
      <c r="I4487">
        <v>0.62</v>
      </c>
    </row>
    <row r="4488" spans="1:9" x14ac:dyDescent="0.2">
      <c r="A4488" t="s">
        <v>4045</v>
      </c>
      <c r="B4488" t="s">
        <v>120</v>
      </c>
      <c r="C4488">
        <v>362</v>
      </c>
      <c r="D4488" s="41">
        <v>8.8784722222222234E-3</v>
      </c>
      <c r="E4488" t="s">
        <v>7</v>
      </c>
      <c r="F4488">
        <v>826</v>
      </c>
      <c r="G4488">
        <v>2156</v>
      </c>
      <c r="H4488">
        <v>1</v>
      </c>
      <c r="I4488">
        <v>0.61699999999999999</v>
      </c>
    </row>
    <row r="4489" spans="1:9" x14ac:dyDescent="0.2">
      <c r="A4489" t="s">
        <v>4046</v>
      </c>
      <c r="B4489" t="s">
        <v>120</v>
      </c>
      <c r="C4489">
        <v>363</v>
      </c>
      <c r="D4489" s="41">
        <v>9.0231481481481482E-3</v>
      </c>
      <c r="E4489" t="s">
        <v>7</v>
      </c>
      <c r="F4489">
        <v>1130</v>
      </c>
      <c r="G4489">
        <v>2972</v>
      </c>
      <c r="H4489">
        <v>0</v>
      </c>
      <c r="I4489">
        <v>0.62</v>
      </c>
    </row>
    <row r="4490" spans="1:9" x14ac:dyDescent="0.2">
      <c r="A4490" t="s">
        <v>4047</v>
      </c>
      <c r="B4490" t="s">
        <v>120</v>
      </c>
      <c r="C4490">
        <v>364</v>
      </c>
      <c r="D4490" s="41">
        <v>9.1689814814814811E-3</v>
      </c>
      <c r="E4490" t="s">
        <v>7</v>
      </c>
      <c r="F4490">
        <v>701</v>
      </c>
      <c r="G4490">
        <v>1972</v>
      </c>
      <c r="H4490">
        <v>0</v>
      </c>
      <c r="I4490">
        <v>0.64500000000000002</v>
      </c>
    </row>
    <row r="4491" spans="1:9" x14ac:dyDescent="0.2">
      <c r="A4491" t="s">
        <v>4048</v>
      </c>
      <c r="B4491" t="s">
        <v>120</v>
      </c>
      <c r="C4491">
        <v>365</v>
      </c>
      <c r="D4491" s="41">
        <v>9.2812499999999996E-3</v>
      </c>
      <c r="E4491" t="s">
        <v>7</v>
      </c>
      <c r="F4491">
        <v>815</v>
      </c>
      <c r="G4491">
        <v>2044</v>
      </c>
      <c r="H4491">
        <v>0</v>
      </c>
      <c r="I4491">
        <v>0.60099999999999998</v>
      </c>
    </row>
    <row r="4492" spans="1:9" x14ac:dyDescent="0.2">
      <c r="A4492" t="s">
        <v>4049</v>
      </c>
      <c r="B4492" t="s">
        <v>120</v>
      </c>
      <c r="C4492">
        <v>366</v>
      </c>
      <c r="D4492" s="41">
        <v>9.4131944444444445E-3</v>
      </c>
      <c r="E4492" t="s">
        <v>7</v>
      </c>
      <c r="F4492">
        <v>667</v>
      </c>
      <c r="G4492">
        <v>1846</v>
      </c>
      <c r="H4492">
        <v>0</v>
      </c>
      <c r="I4492">
        <v>0.63900000000000001</v>
      </c>
    </row>
    <row r="4493" spans="1:9" x14ac:dyDescent="0.2">
      <c r="A4493" t="s">
        <v>4050</v>
      </c>
      <c r="B4493" t="s">
        <v>120</v>
      </c>
      <c r="C4493">
        <v>367</v>
      </c>
      <c r="D4493" s="41">
        <v>9.5706018518518527E-3</v>
      </c>
      <c r="E4493" t="s">
        <v>7</v>
      </c>
      <c r="F4493">
        <v>591</v>
      </c>
      <c r="G4493">
        <v>1621</v>
      </c>
      <c r="H4493">
        <v>0</v>
      </c>
      <c r="I4493">
        <v>0.63500000000000001</v>
      </c>
    </row>
    <row r="4494" spans="1:9" x14ac:dyDescent="0.2">
      <c r="A4494" t="s">
        <v>4051</v>
      </c>
      <c r="B4494" t="s">
        <v>120</v>
      </c>
      <c r="C4494">
        <v>368</v>
      </c>
      <c r="D4494" s="41">
        <v>9.7025462962962959E-3</v>
      </c>
      <c r="E4494" t="s">
        <v>7</v>
      </c>
      <c r="F4494">
        <v>714</v>
      </c>
      <c r="G4494">
        <v>2025</v>
      </c>
      <c r="H4494">
        <v>0</v>
      </c>
      <c r="I4494">
        <v>0.64700000000000002</v>
      </c>
    </row>
    <row r="4495" spans="1:9" x14ac:dyDescent="0.2">
      <c r="A4495" t="s">
        <v>4052</v>
      </c>
      <c r="B4495" t="s">
        <v>120</v>
      </c>
      <c r="C4495">
        <v>369</v>
      </c>
      <c r="D4495" s="41">
        <v>9.8194444444444449E-3</v>
      </c>
      <c r="E4495" t="s">
        <v>7</v>
      </c>
      <c r="F4495">
        <v>872</v>
      </c>
      <c r="G4495">
        <v>2004</v>
      </c>
      <c r="H4495">
        <v>0</v>
      </c>
      <c r="I4495">
        <v>0.56499999999999995</v>
      </c>
    </row>
    <row r="4496" spans="1:9" x14ac:dyDescent="0.2">
      <c r="A4496" t="s">
        <v>4053</v>
      </c>
      <c r="B4496" t="s">
        <v>120</v>
      </c>
      <c r="C4496">
        <v>370</v>
      </c>
      <c r="D4496" s="41">
        <v>9.9641203703703697E-3</v>
      </c>
      <c r="E4496" t="s">
        <v>7</v>
      </c>
      <c r="F4496">
        <v>942</v>
      </c>
      <c r="G4496">
        <v>2500</v>
      </c>
      <c r="H4496">
        <v>0</v>
      </c>
      <c r="I4496">
        <v>0.623</v>
      </c>
    </row>
    <row r="4497" spans="1:9" x14ac:dyDescent="0.2">
      <c r="A4497" t="s">
        <v>4054</v>
      </c>
      <c r="B4497" t="s">
        <v>120</v>
      </c>
      <c r="C4497">
        <v>371</v>
      </c>
      <c r="D4497" s="41">
        <v>1.0091435185185184E-2</v>
      </c>
      <c r="E4497" t="s">
        <v>7</v>
      </c>
      <c r="F4497">
        <v>844</v>
      </c>
      <c r="G4497">
        <v>1524</v>
      </c>
      <c r="H4497">
        <v>0</v>
      </c>
      <c r="I4497">
        <v>0.44600000000000001</v>
      </c>
    </row>
    <row r="4498" spans="1:9" x14ac:dyDescent="0.2">
      <c r="A4498" t="s">
        <v>4055</v>
      </c>
      <c r="B4498" t="s">
        <v>120</v>
      </c>
      <c r="C4498">
        <v>372</v>
      </c>
      <c r="D4498" s="41">
        <v>1.0215277777777778E-2</v>
      </c>
      <c r="E4498" t="s">
        <v>7</v>
      </c>
      <c r="F4498">
        <v>752</v>
      </c>
      <c r="G4498">
        <v>1706</v>
      </c>
      <c r="H4498">
        <v>0</v>
      </c>
      <c r="I4498">
        <v>0.55900000000000005</v>
      </c>
    </row>
    <row r="4499" spans="1:9" x14ac:dyDescent="0.2">
      <c r="A4499" t="s">
        <v>4056</v>
      </c>
      <c r="B4499" t="s">
        <v>120</v>
      </c>
      <c r="C4499">
        <v>373</v>
      </c>
      <c r="D4499" s="41">
        <v>1.0343750000000001E-2</v>
      </c>
      <c r="E4499" t="s">
        <v>7</v>
      </c>
      <c r="F4499">
        <v>606</v>
      </c>
      <c r="G4499">
        <v>1581</v>
      </c>
      <c r="H4499">
        <v>1</v>
      </c>
      <c r="I4499">
        <v>0.61699999999999999</v>
      </c>
    </row>
    <row r="4500" spans="1:9" x14ac:dyDescent="0.2">
      <c r="A4500" t="s">
        <v>4057</v>
      </c>
      <c r="B4500" t="s">
        <v>120</v>
      </c>
      <c r="C4500">
        <v>374</v>
      </c>
      <c r="D4500" s="41">
        <v>1.0502314814814813E-2</v>
      </c>
      <c r="E4500" t="s">
        <v>7</v>
      </c>
      <c r="F4500">
        <v>749</v>
      </c>
      <c r="G4500">
        <v>1927</v>
      </c>
      <c r="H4500">
        <v>0</v>
      </c>
      <c r="I4500">
        <v>0.61099999999999999</v>
      </c>
    </row>
    <row r="4501" spans="1:9" x14ac:dyDescent="0.2">
      <c r="A4501" t="s">
        <v>4058</v>
      </c>
      <c r="B4501" t="s">
        <v>120</v>
      </c>
      <c r="C4501">
        <v>375</v>
      </c>
      <c r="D4501" s="41">
        <v>1.0631944444444444E-2</v>
      </c>
      <c r="E4501" t="s">
        <v>7</v>
      </c>
      <c r="F4501">
        <v>781</v>
      </c>
      <c r="G4501">
        <v>2122</v>
      </c>
      <c r="H4501">
        <v>0</v>
      </c>
      <c r="I4501">
        <v>0.63200000000000001</v>
      </c>
    </row>
    <row r="4502" spans="1:9" x14ac:dyDescent="0.2">
      <c r="A4502" t="s">
        <v>4059</v>
      </c>
      <c r="B4502" t="s">
        <v>120</v>
      </c>
      <c r="C4502">
        <v>376</v>
      </c>
      <c r="D4502" s="41">
        <v>1.0718750000000001E-2</v>
      </c>
      <c r="E4502" t="s">
        <v>7</v>
      </c>
      <c r="F4502">
        <v>950</v>
      </c>
      <c r="G4502">
        <v>2524</v>
      </c>
      <c r="H4502">
        <v>0</v>
      </c>
      <c r="I4502">
        <v>0.624</v>
      </c>
    </row>
    <row r="4503" spans="1:9" x14ac:dyDescent="0.2">
      <c r="A4503" t="s">
        <v>4060</v>
      </c>
      <c r="B4503" t="s">
        <v>120</v>
      </c>
      <c r="C4503">
        <v>377</v>
      </c>
      <c r="D4503" s="41">
        <v>1.0847222222222222E-2</v>
      </c>
      <c r="E4503" t="s">
        <v>7</v>
      </c>
      <c r="F4503">
        <v>869</v>
      </c>
      <c r="G4503">
        <v>2099</v>
      </c>
      <c r="H4503">
        <v>0</v>
      </c>
      <c r="I4503">
        <v>0.58599999999999997</v>
      </c>
    </row>
    <row r="4504" spans="1:9" x14ac:dyDescent="0.2">
      <c r="A4504" t="s">
        <v>4061</v>
      </c>
      <c r="B4504" t="s">
        <v>120</v>
      </c>
      <c r="C4504">
        <v>378</v>
      </c>
      <c r="D4504" s="41">
        <v>1.0961805555555556E-2</v>
      </c>
      <c r="E4504" t="s">
        <v>7</v>
      </c>
      <c r="F4504">
        <v>781</v>
      </c>
      <c r="G4504">
        <v>2048</v>
      </c>
      <c r="H4504">
        <v>0</v>
      </c>
      <c r="I4504">
        <v>0.61899999999999999</v>
      </c>
    </row>
    <row r="4505" spans="1:9" x14ac:dyDescent="0.2">
      <c r="A4505" t="s">
        <v>4062</v>
      </c>
      <c r="B4505" t="s">
        <v>120</v>
      </c>
      <c r="C4505">
        <v>379</v>
      </c>
      <c r="D4505" s="41">
        <v>1.1096064814814816E-2</v>
      </c>
      <c r="E4505" t="s">
        <v>7</v>
      </c>
      <c r="F4505">
        <v>760</v>
      </c>
      <c r="G4505">
        <v>2186</v>
      </c>
      <c r="H4505">
        <v>0</v>
      </c>
      <c r="I4505">
        <v>0.65200000000000002</v>
      </c>
    </row>
    <row r="4506" spans="1:9" x14ac:dyDescent="0.2">
      <c r="A4506" t="s">
        <v>4063</v>
      </c>
      <c r="B4506" t="s">
        <v>120</v>
      </c>
      <c r="C4506">
        <v>380</v>
      </c>
      <c r="D4506" s="41">
        <v>1.1226851851851854E-2</v>
      </c>
      <c r="E4506" t="s">
        <v>7</v>
      </c>
      <c r="F4506">
        <v>721</v>
      </c>
      <c r="G4506">
        <v>1976</v>
      </c>
      <c r="H4506">
        <v>0</v>
      </c>
      <c r="I4506">
        <v>0.63500000000000001</v>
      </c>
    </row>
    <row r="4507" spans="1:9" x14ac:dyDescent="0.2">
      <c r="A4507" t="s">
        <v>4064</v>
      </c>
      <c r="B4507" t="s">
        <v>120</v>
      </c>
      <c r="C4507">
        <v>381</v>
      </c>
      <c r="D4507" s="41">
        <v>1.1370370370370371E-2</v>
      </c>
      <c r="E4507" t="s">
        <v>7</v>
      </c>
      <c r="F4507">
        <v>743</v>
      </c>
      <c r="G4507">
        <v>2142</v>
      </c>
      <c r="H4507">
        <v>0</v>
      </c>
      <c r="I4507">
        <v>0.65300000000000002</v>
      </c>
    </row>
    <row r="4508" spans="1:9" x14ac:dyDescent="0.2">
      <c r="A4508" t="s">
        <v>4065</v>
      </c>
      <c r="B4508" t="s">
        <v>120</v>
      </c>
      <c r="C4508">
        <v>382</v>
      </c>
      <c r="D4508" s="41">
        <v>1.1499999999999998E-2</v>
      </c>
      <c r="E4508" t="s">
        <v>7</v>
      </c>
      <c r="F4508">
        <v>781</v>
      </c>
      <c r="G4508">
        <v>2225</v>
      </c>
      <c r="H4508">
        <v>0</v>
      </c>
      <c r="I4508">
        <v>0.64900000000000002</v>
      </c>
    </row>
    <row r="4509" spans="1:9" x14ac:dyDescent="0.2">
      <c r="A4509" t="s">
        <v>4066</v>
      </c>
      <c r="B4509" t="s">
        <v>120</v>
      </c>
      <c r="C4509">
        <v>383</v>
      </c>
      <c r="D4509" s="41">
        <v>1.1643518518518518E-2</v>
      </c>
      <c r="E4509" t="s">
        <v>7</v>
      </c>
      <c r="F4509">
        <v>756</v>
      </c>
      <c r="G4509">
        <v>1981</v>
      </c>
      <c r="H4509">
        <v>0</v>
      </c>
      <c r="I4509">
        <v>0.61799999999999999</v>
      </c>
    </row>
    <row r="4510" spans="1:9" x14ac:dyDescent="0.2">
      <c r="A4510" t="s">
        <v>4067</v>
      </c>
      <c r="B4510" t="s">
        <v>120</v>
      </c>
      <c r="C4510">
        <v>384</v>
      </c>
      <c r="D4510" s="41">
        <v>1.1758101851851851E-2</v>
      </c>
      <c r="E4510" t="s">
        <v>7</v>
      </c>
      <c r="F4510">
        <v>925</v>
      </c>
      <c r="G4510">
        <v>2287</v>
      </c>
      <c r="H4510">
        <v>1</v>
      </c>
      <c r="I4510">
        <v>0.59599999999999997</v>
      </c>
    </row>
    <row r="4511" spans="1:9" x14ac:dyDescent="0.2">
      <c r="A4511" t="s">
        <v>4068</v>
      </c>
      <c r="B4511" t="s">
        <v>120</v>
      </c>
      <c r="C4511">
        <v>385</v>
      </c>
      <c r="D4511" s="41">
        <v>1.1878472222222223E-2</v>
      </c>
      <c r="E4511" t="s">
        <v>7</v>
      </c>
      <c r="F4511">
        <v>559</v>
      </c>
      <c r="G4511">
        <v>1418</v>
      </c>
      <c r="H4511">
        <v>1</v>
      </c>
      <c r="I4511">
        <v>0.60599999999999998</v>
      </c>
    </row>
    <row r="4512" spans="1:9" x14ac:dyDescent="0.2">
      <c r="A4512" t="s">
        <v>4069</v>
      </c>
      <c r="B4512" t="s">
        <v>120</v>
      </c>
      <c r="C4512">
        <v>386</v>
      </c>
      <c r="D4512" s="41">
        <v>1.2078703703703704E-2</v>
      </c>
      <c r="E4512" t="s">
        <v>7</v>
      </c>
      <c r="F4512">
        <v>1003</v>
      </c>
      <c r="G4512">
        <v>2687</v>
      </c>
      <c r="H4512">
        <v>0</v>
      </c>
      <c r="I4512">
        <v>0.627</v>
      </c>
    </row>
    <row r="4513" spans="1:9" x14ac:dyDescent="0.2">
      <c r="A4513" t="s">
        <v>4070</v>
      </c>
      <c r="B4513" t="s">
        <v>120</v>
      </c>
      <c r="C4513">
        <v>387</v>
      </c>
      <c r="D4513" s="41">
        <v>1.2192129629629629E-2</v>
      </c>
      <c r="E4513" t="s">
        <v>7</v>
      </c>
      <c r="F4513">
        <v>681</v>
      </c>
      <c r="G4513">
        <v>1675</v>
      </c>
      <c r="H4513">
        <v>1</v>
      </c>
      <c r="I4513">
        <v>0.59299999999999997</v>
      </c>
    </row>
    <row r="4514" spans="1:9" x14ac:dyDescent="0.2">
      <c r="A4514" t="s">
        <v>4071</v>
      </c>
      <c r="B4514" t="s">
        <v>120</v>
      </c>
      <c r="C4514">
        <v>388</v>
      </c>
      <c r="D4514" s="41">
        <v>1.2300925925925925E-2</v>
      </c>
      <c r="E4514" t="s">
        <v>7</v>
      </c>
      <c r="F4514">
        <v>746</v>
      </c>
      <c r="G4514">
        <v>1984</v>
      </c>
      <c r="H4514">
        <v>0</v>
      </c>
      <c r="I4514">
        <v>0.624</v>
      </c>
    </row>
    <row r="4515" spans="1:9" x14ac:dyDescent="0.2">
      <c r="A4515" t="s">
        <v>4072</v>
      </c>
      <c r="B4515" t="s">
        <v>120</v>
      </c>
      <c r="C4515">
        <v>389</v>
      </c>
      <c r="D4515" s="41">
        <v>1.241550925925926E-2</v>
      </c>
      <c r="E4515" t="s">
        <v>7</v>
      </c>
      <c r="F4515">
        <v>707</v>
      </c>
      <c r="G4515">
        <v>1725</v>
      </c>
      <c r="H4515">
        <v>0</v>
      </c>
      <c r="I4515">
        <v>0.59</v>
      </c>
    </row>
    <row r="4516" spans="1:9" x14ac:dyDescent="0.2">
      <c r="A4516" t="s">
        <v>4073</v>
      </c>
      <c r="B4516" t="s">
        <v>120</v>
      </c>
      <c r="C4516">
        <v>390</v>
      </c>
      <c r="D4516" s="41">
        <v>1.2751157407407407E-2</v>
      </c>
      <c r="E4516" t="s">
        <v>7</v>
      </c>
      <c r="F4516">
        <v>844</v>
      </c>
      <c r="G4516">
        <v>1971</v>
      </c>
      <c r="H4516">
        <v>0</v>
      </c>
      <c r="I4516">
        <v>0.57199999999999995</v>
      </c>
    </row>
    <row r="4517" spans="1:9" x14ac:dyDescent="0.2">
      <c r="A4517" t="s">
        <v>4074</v>
      </c>
      <c r="B4517" t="s">
        <v>120</v>
      </c>
      <c r="C4517">
        <v>391</v>
      </c>
      <c r="D4517" s="41">
        <v>1.2850694444444444E-2</v>
      </c>
      <c r="E4517" t="s">
        <v>7</v>
      </c>
      <c r="F4517">
        <v>666</v>
      </c>
      <c r="G4517">
        <v>1596</v>
      </c>
      <c r="H4517">
        <v>7</v>
      </c>
      <c r="I4517">
        <v>0.58299999999999996</v>
      </c>
    </row>
    <row r="4518" spans="1:9" x14ac:dyDescent="0.2">
      <c r="A4518" t="s">
        <v>4075</v>
      </c>
      <c r="B4518" t="s">
        <v>120</v>
      </c>
      <c r="C4518">
        <v>392</v>
      </c>
      <c r="D4518" s="41">
        <v>1.2998842592592591E-2</v>
      </c>
      <c r="E4518" t="s">
        <v>7</v>
      </c>
      <c r="F4518">
        <v>609</v>
      </c>
      <c r="G4518">
        <v>1863</v>
      </c>
      <c r="H4518">
        <v>0</v>
      </c>
      <c r="I4518">
        <v>0.67300000000000004</v>
      </c>
    </row>
    <row r="4519" spans="1:9" x14ac:dyDescent="0.2">
      <c r="A4519" t="s">
        <v>4076</v>
      </c>
      <c r="B4519" t="s">
        <v>120</v>
      </c>
      <c r="C4519">
        <v>393</v>
      </c>
      <c r="D4519" s="41">
        <v>1.3135416666666665E-2</v>
      </c>
      <c r="E4519" t="s">
        <v>7</v>
      </c>
      <c r="F4519">
        <v>797</v>
      </c>
      <c r="G4519">
        <v>1691</v>
      </c>
      <c r="H4519">
        <v>3</v>
      </c>
      <c r="I4519">
        <v>0.52900000000000003</v>
      </c>
    </row>
    <row r="4520" spans="1:9" x14ac:dyDescent="0.2">
      <c r="A4520" t="s">
        <v>4077</v>
      </c>
      <c r="B4520" t="s">
        <v>120</v>
      </c>
      <c r="C4520">
        <v>394</v>
      </c>
      <c r="D4520" s="41">
        <v>1.3252314814814814E-2</v>
      </c>
      <c r="E4520" t="s">
        <v>7</v>
      </c>
      <c r="F4520">
        <v>860</v>
      </c>
      <c r="G4520">
        <v>2183</v>
      </c>
      <c r="H4520">
        <v>0</v>
      </c>
      <c r="I4520">
        <v>0.60599999999999998</v>
      </c>
    </row>
    <row r="4521" spans="1:9" x14ac:dyDescent="0.2">
      <c r="A4521" t="s">
        <v>4078</v>
      </c>
      <c r="B4521" t="s">
        <v>120</v>
      </c>
      <c r="C4521">
        <v>395</v>
      </c>
      <c r="D4521" s="41">
        <v>1.3353009259259259E-2</v>
      </c>
      <c r="E4521" t="s">
        <v>7</v>
      </c>
      <c r="F4521">
        <v>716</v>
      </c>
      <c r="G4521">
        <v>1842</v>
      </c>
      <c r="H4521">
        <v>0</v>
      </c>
      <c r="I4521">
        <v>0.61099999999999999</v>
      </c>
    </row>
    <row r="4522" spans="1:9" x14ac:dyDescent="0.2">
      <c r="A4522" t="s">
        <v>4079</v>
      </c>
      <c r="B4522" t="s">
        <v>120</v>
      </c>
      <c r="C4522">
        <v>396</v>
      </c>
      <c r="D4522" s="41">
        <v>1.3457175925925926E-2</v>
      </c>
      <c r="E4522" t="s">
        <v>7</v>
      </c>
      <c r="F4522">
        <v>651</v>
      </c>
      <c r="G4522">
        <v>1874</v>
      </c>
      <c r="H4522">
        <v>6</v>
      </c>
      <c r="I4522">
        <v>0.65300000000000002</v>
      </c>
    </row>
    <row r="4523" spans="1:9" x14ac:dyDescent="0.2">
      <c r="A4523" t="s">
        <v>4080</v>
      </c>
      <c r="B4523" t="s">
        <v>120</v>
      </c>
      <c r="C4523">
        <v>397</v>
      </c>
      <c r="D4523" s="41">
        <v>1.3556712962962965E-2</v>
      </c>
      <c r="E4523" t="s">
        <v>7</v>
      </c>
      <c r="F4523">
        <v>710</v>
      </c>
      <c r="G4523">
        <v>2063</v>
      </c>
      <c r="H4523">
        <v>6</v>
      </c>
      <c r="I4523">
        <v>0.65600000000000003</v>
      </c>
    </row>
    <row r="4524" spans="1:9" x14ac:dyDescent="0.2">
      <c r="A4524" t="s">
        <v>4081</v>
      </c>
      <c r="B4524" t="s">
        <v>120</v>
      </c>
      <c r="C4524">
        <v>398</v>
      </c>
      <c r="D4524" s="41">
        <v>1.364236111111111E-2</v>
      </c>
      <c r="E4524" t="s">
        <v>7</v>
      </c>
      <c r="F4524">
        <v>845</v>
      </c>
      <c r="G4524">
        <v>2233</v>
      </c>
      <c r="H4524">
        <v>7</v>
      </c>
      <c r="I4524">
        <v>0.622</v>
      </c>
    </row>
    <row r="4525" spans="1:9" x14ac:dyDescent="0.2">
      <c r="A4525" t="s">
        <v>4082</v>
      </c>
      <c r="B4525" t="s">
        <v>120</v>
      </c>
      <c r="C4525">
        <v>399</v>
      </c>
      <c r="D4525" s="41">
        <v>1.3819444444444445E-2</v>
      </c>
      <c r="E4525" t="s">
        <v>7</v>
      </c>
      <c r="F4525">
        <v>802</v>
      </c>
      <c r="G4525">
        <v>2094</v>
      </c>
      <c r="H4525">
        <v>7</v>
      </c>
      <c r="I4525">
        <v>0.61699999999999999</v>
      </c>
    </row>
    <row r="4526" spans="1:9" x14ac:dyDescent="0.2">
      <c r="A4526" t="s">
        <v>4083</v>
      </c>
      <c r="B4526" t="s">
        <v>120</v>
      </c>
      <c r="C4526">
        <v>400</v>
      </c>
      <c r="D4526" s="41">
        <v>1.3932870370370372E-2</v>
      </c>
      <c r="E4526" t="s">
        <v>7</v>
      </c>
      <c r="F4526">
        <v>748</v>
      </c>
      <c r="G4526">
        <v>1914</v>
      </c>
      <c r="H4526">
        <v>0</v>
      </c>
      <c r="I4526">
        <v>0.60899999999999999</v>
      </c>
    </row>
    <row r="4527" spans="1:9" x14ac:dyDescent="0.2">
      <c r="A4527" t="s">
        <v>4084</v>
      </c>
      <c r="B4527" t="s">
        <v>120</v>
      </c>
      <c r="C4527">
        <v>401</v>
      </c>
      <c r="D4527" s="41">
        <v>1.4048611111111111E-2</v>
      </c>
      <c r="E4527" t="s">
        <v>7</v>
      </c>
      <c r="F4527">
        <v>567</v>
      </c>
      <c r="G4527">
        <v>1521</v>
      </c>
      <c r="H4527">
        <v>0</v>
      </c>
      <c r="I4527">
        <v>0.627</v>
      </c>
    </row>
    <row r="4528" spans="1:9" x14ac:dyDescent="0.2">
      <c r="A4528" t="s">
        <v>4085</v>
      </c>
      <c r="B4528" t="s">
        <v>120</v>
      </c>
      <c r="C4528">
        <v>402</v>
      </c>
      <c r="D4528" s="41">
        <v>1.4162037037037037E-2</v>
      </c>
      <c r="E4528" t="s">
        <v>7</v>
      </c>
      <c r="F4528">
        <v>688</v>
      </c>
      <c r="G4528">
        <v>2008</v>
      </c>
      <c r="H4528">
        <v>4</v>
      </c>
      <c r="I4528">
        <v>0.65700000000000003</v>
      </c>
    </row>
    <row r="4529" spans="1:9" x14ac:dyDescent="0.2">
      <c r="A4529" t="s">
        <v>4086</v>
      </c>
      <c r="B4529" t="s">
        <v>120</v>
      </c>
      <c r="C4529">
        <v>403</v>
      </c>
      <c r="D4529" s="41">
        <v>1.4331018518518519E-2</v>
      </c>
      <c r="E4529" t="s">
        <v>7</v>
      </c>
      <c r="F4529">
        <v>555</v>
      </c>
      <c r="G4529">
        <v>1706</v>
      </c>
      <c r="H4529">
        <v>3</v>
      </c>
      <c r="I4529">
        <v>0.67500000000000004</v>
      </c>
    </row>
    <row r="4530" spans="1:9" x14ac:dyDescent="0.2">
      <c r="A4530" t="s">
        <v>4087</v>
      </c>
      <c r="B4530" t="s">
        <v>120</v>
      </c>
      <c r="C4530">
        <v>404</v>
      </c>
      <c r="D4530" s="41">
        <v>1.4416666666666668E-2</v>
      </c>
      <c r="E4530" t="s">
        <v>7</v>
      </c>
      <c r="F4530">
        <v>895</v>
      </c>
      <c r="G4530">
        <v>2498</v>
      </c>
      <c r="H4530">
        <v>0</v>
      </c>
      <c r="I4530">
        <v>0.64200000000000002</v>
      </c>
    </row>
    <row r="4531" spans="1:9" x14ac:dyDescent="0.2">
      <c r="A4531" t="s">
        <v>4088</v>
      </c>
      <c r="B4531" t="s">
        <v>120</v>
      </c>
      <c r="C4531">
        <v>405</v>
      </c>
      <c r="D4531" s="41">
        <v>1.4530092592592593E-2</v>
      </c>
      <c r="E4531" t="s">
        <v>7</v>
      </c>
      <c r="F4531">
        <v>681</v>
      </c>
      <c r="G4531">
        <v>1732</v>
      </c>
      <c r="H4531">
        <v>0</v>
      </c>
      <c r="I4531">
        <v>0.60699999999999998</v>
      </c>
    </row>
    <row r="4532" spans="1:9" x14ac:dyDescent="0.2">
      <c r="A4532" t="s">
        <v>4089</v>
      </c>
      <c r="B4532" t="s">
        <v>120</v>
      </c>
      <c r="C4532">
        <v>406</v>
      </c>
      <c r="D4532" s="41">
        <v>1.4608796296296295E-2</v>
      </c>
      <c r="E4532" t="s">
        <v>7</v>
      </c>
      <c r="F4532">
        <v>848</v>
      </c>
      <c r="G4532">
        <v>2284</v>
      </c>
      <c r="H4532">
        <v>0</v>
      </c>
      <c r="I4532">
        <v>0.629</v>
      </c>
    </row>
    <row r="4533" spans="1:9" x14ac:dyDescent="0.2">
      <c r="A4533" t="s">
        <v>4090</v>
      </c>
      <c r="B4533" t="s">
        <v>120</v>
      </c>
      <c r="C4533">
        <v>407</v>
      </c>
      <c r="D4533" s="41">
        <v>1.4706018518518519E-2</v>
      </c>
      <c r="E4533" t="s">
        <v>7</v>
      </c>
      <c r="F4533">
        <v>578</v>
      </c>
      <c r="G4533">
        <v>1640</v>
      </c>
      <c r="H4533">
        <v>0</v>
      </c>
      <c r="I4533">
        <v>0.64800000000000002</v>
      </c>
    </row>
    <row r="4534" spans="1:9" x14ac:dyDescent="0.2">
      <c r="A4534" t="s">
        <v>4091</v>
      </c>
      <c r="B4534" t="s">
        <v>120</v>
      </c>
      <c r="C4534">
        <v>408</v>
      </c>
      <c r="D4534" s="41">
        <v>1.4805555555555556E-2</v>
      </c>
      <c r="E4534" t="s">
        <v>7</v>
      </c>
      <c r="F4534">
        <v>1801</v>
      </c>
      <c r="G4534">
        <v>4072</v>
      </c>
      <c r="H4534">
        <v>0</v>
      </c>
      <c r="I4534">
        <v>0.55800000000000005</v>
      </c>
    </row>
    <row r="4535" spans="1:9" x14ac:dyDescent="0.2">
      <c r="A4535" t="s">
        <v>4092</v>
      </c>
      <c r="B4535" t="s">
        <v>120</v>
      </c>
      <c r="C4535">
        <v>409</v>
      </c>
      <c r="D4535" s="41">
        <v>1.4922453703703703E-2</v>
      </c>
      <c r="E4535" t="s">
        <v>7</v>
      </c>
      <c r="F4535">
        <v>887</v>
      </c>
      <c r="G4535">
        <v>2285</v>
      </c>
      <c r="H4535">
        <v>0</v>
      </c>
      <c r="I4535">
        <v>0.61199999999999999</v>
      </c>
    </row>
    <row r="4536" spans="1:9" x14ac:dyDescent="0.2">
      <c r="A4536" t="s">
        <v>4093</v>
      </c>
      <c r="B4536" t="s">
        <v>120</v>
      </c>
      <c r="C4536">
        <v>410</v>
      </c>
      <c r="D4536" s="41">
        <v>1.502199074074074E-2</v>
      </c>
      <c r="E4536" t="s">
        <v>7</v>
      </c>
      <c r="F4536">
        <v>925</v>
      </c>
      <c r="G4536">
        <v>2380</v>
      </c>
      <c r="H4536">
        <v>4</v>
      </c>
      <c r="I4536">
        <v>0.61099999999999999</v>
      </c>
    </row>
    <row r="4537" spans="1:9" x14ac:dyDescent="0.2">
      <c r="A4537" t="s">
        <v>4094</v>
      </c>
      <c r="B4537" t="s">
        <v>120</v>
      </c>
      <c r="C4537">
        <v>411</v>
      </c>
      <c r="D4537" s="41">
        <v>1.5106481481481483E-2</v>
      </c>
      <c r="E4537" t="s">
        <v>7</v>
      </c>
      <c r="F4537">
        <v>995</v>
      </c>
      <c r="G4537">
        <v>2503</v>
      </c>
      <c r="H4537">
        <v>0</v>
      </c>
      <c r="I4537">
        <v>0.60199999999999998</v>
      </c>
    </row>
    <row r="4538" spans="1:9" x14ac:dyDescent="0.2">
      <c r="A4538" t="s">
        <v>4095</v>
      </c>
      <c r="B4538" t="s">
        <v>120</v>
      </c>
      <c r="C4538">
        <v>412</v>
      </c>
      <c r="D4538" s="41">
        <v>1.5211805555555557E-2</v>
      </c>
      <c r="E4538" t="s">
        <v>7</v>
      </c>
      <c r="F4538">
        <v>693</v>
      </c>
      <c r="G4538">
        <v>1982</v>
      </c>
      <c r="H4538">
        <v>0</v>
      </c>
      <c r="I4538">
        <v>0.65</v>
      </c>
    </row>
    <row r="4539" spans="1:9" x14ac:dyDescent="0.2">
      <c r="A4539" t="s">
        <v>4096</v>
      </c>
      <c r="B4539" t="s">
        <v>120</v>
      </c>
      <c r="C4539">
        <v>413</v>
      </c>
      <c r="D4539" s="41">
        <v>1.5311342592592592E-2</v>
      </c>
      <c r="E4539" t="s">
        <v>7</v>
      </c>
      <c r="F4539">
        <v>486</v>
      </c>
      <c r="G4539">
        <v>1267</v>
      </c>
      <c r="H4539">
        <v>0</v>
      </c>
      <c r="I4539">
        <v>0.61599999999999999</v>
      </c>
    </row>
    <row r="4540" spans="1:9" x14ac:dyDescent="0.2">
      <c r="A4540" t="s">
        <v>4097</v>
      </c>
      <c r="B4540" t="s">
        <v>120</v>
      </c>
      <c r="C4540">
        <v>414</v>
      </c>
      <c r="D4540" s="41">
        <v>1.5396990740740741E-2</v>
      </c>
      <c r="E4540" t="s">
        <v>7</v>
      </c>
      <c r="F4540">
        <v>849</v>
      </c>
      <c r="G4540">
        <v>2184</v>
      </c>
      <c r="H4540">
        <v>1</v>
      </c>
      <c r="I4540">
        <v>0.61099999999999999</v>
      </c>
    </row>
    <row r="4541" spans="1:9" x14ac:dyDescent="0.2">
      <c r="A4541" t="s">
        <v>4098</v>
      </c>
      <c r="B4541" t="s">
        <v>120</v>
      </c>
      <c r="C4541">
        <v>415</v>
      </c>
      <c r="D4541" s="41">
        <v>1.5526620370370371E-2</v>
      </c>
      <c r="E4541" t="s">
        <v>7</v>
      </c>
      <c r="F4541">
        <v>828</v>
      </c>
      <c r="G4541">
        <v>2144</v>
      </c>
      <c r="H4541">
        <v>0</v>
      </c>
      <c r="I4541">
        <v>0.61399999999999999</v>
      </c>
    </row>
    <row r="4542" spans="1:9" x14ac:dyDescent="0.2">
      <c r="A4542" t="s">
        <v>4099</v>
      </c>
      <c r="B4542" t="s">
        <v>120</v>
      </c>
      <c r="C4542">
        <v>416</v>
      </c>
      <c r="D4542" s="41">
        <v>1.5612268518518518E-2</v>
      </c>
      <c r="E4542" t="s">
        <v>7</v>
      </c>
      <c r="F4542">
        <v>558</v>
      </c>
      <c r="G4542">
        <v>1597</v>
      </c>
      <c r="H4542">
        <v>0</v>
      </c>
      <c r="I4542">
        <v>0.65100000000000002</v>
      </c>
    </row>
    <row r="4543" spans="1:9" x14ac:dyDescent="0.2">
      <c r="A4543" t="s">
        <v>4100</v>
      </c>
      <c r="B4543" t="s">
        <v>120</v>
      </c>
      <c r="C4543">
        <v>417</v>
      </c>
      <c r="D4543" s="41">
        <v>1.5717592592592592E-2</v>
      </c>
      <c r="E4543" t="s">
        <v>7</v>
      </c>
      <c r="F4543">
        <v>660</v>
      </c>
      <c r="G4543">
        <v>1780</v>
      </c>
      <c r="H4543">
        <v>0</v>
      </c>
      <c r="I4543">
        <v>0.629</v>
      </c>
    </row>
    <row r="4544" spans="1:9" x14ac:dyDescent="0.2">
      <c r="A4544" t="s">
        <v>4101</v>
      </c>
      <c r="B4544" t="s">
        <v>120</v>
      </c>
      <c r="C4544">
        <v>418</v>
      </c>
      <c r="D4544" s="41">
        <v>1.5831018518518519E-2</v>
      </c>
      <c r="E4544" t="s">
        <v>7</v>
      </c>
      <c r="F4544">
        <v>653</v>
      </c>
      <c r="G4544">
        <v>1947</v>
      </c>
      <c r="H4544">
        <v>7</v>
      </c>
      <c r="I4544">
        <v>0.66500000000000004</v>
      </c>
    </row>
    <row r="4545" spans="1:9" x14ac:dyDescent="0.2">
      <c r="A4545" t="s">
        <v>4102</v>
      </c>
      <c r="B4545" t="s">
        <v>120</v>
      </c>
      <c r="C4545">
        <v>419</v>
      </c>
      <c r="D4545" s="41">
        <v>1.5917824074074074E-2</v>
      </c>
      <c r="E4545" t="s">
        <v>7</v>
      </c>
      <c r="F4545">
        <v>1047</v>
      </c>
      <c r="G4545">
        <v>2863</v>
      </c>
      <c r="H4545">
        <v>3</v>
      </c>
      <c r="I4545">
        <v>0.63400000000000001</v>
      </c>
    </row>
    <row r="4546" spans="1:9" x14ac:dyDescent="0.2">
      <c r="A4546" t="s">
        <v>4103</v>
      </c>
      <c r="B4546" t="s">
        <v>120</v>
      </c>
      <c r="C4546">
        <v>420</v>
      </c>
      <c r="D4546" s="41">
        <v>1.6015046296296295E-2</v>
      </c>
      <c r="E4546" t="s">
        <v>7</v>
      </c>
      <c r="F4546">
        <v>720</v>
      </c>
      <c r="G4546">
        <v>2130</v>
      </c>
      <c r="H4546">
        <v>5</v>
      </c>
      <c r="I4546">
        <v>0.66200000000000003</v>
      </c>
    </row>
    <row r="4547" spans="1:9" x14ac:dyDescent="0.2">
      <c r="A4547" t="s">
        <v>4104</v>
      </c>
      <c r="B4547" t="s">
        <v>120</v>
      </c>
      <c r="C4547">
        <v>421</v>
      </c>
      <c r="D4547" s="41">
        <v>1.6100694444444442E-2</v>
      </c>
      <c r="E4547" t="s">
        <v>7</v>
      </c>
      <c r="F4547">
        <v>761</v>
      </c>
      <c r="G4547">
        <v>2075</v>
      </c>
      <c r="H4547">
        <v>4</v>
      </c>
      <c r="I4547">
        <v>0.63300000000000001</v>
      </c>
    </row>
    <row r="4548" spans="1:9" x14ac:dyDescent="0.2">
      <c r="A4548" t="s">
        <v>4105</v>
      </c>
      <c r="B4548" t="s">
        <v>120</v>
      </c>
      <c r="C4548">
        <v>422</v>
      </c>
      <c r="D4548" s="41">
        <v>1.6200231481481482E-2</v>
      </c>
      <c r="E4548" t="s">
        <v>7</v>
      </c>
      <c r="F4548">
        <v>990</v>
      </c>
      <c r="G4548">
        <v>2610</v>
      </c>
      <c r="H4548">
        <v>2</v>
      </c>
      <c r="I4548">
        <v>0.621</v>
      </c>
    </row>
    <row r="4549" spans="1:9" x14ac:dyDescent="0.2">
      <c r="A4549" t="s">
        <v>4106</v>
      </c>
      <c r="B4549" t="s">
        <v>120</v>
      </c>
      <c r="C4549">
        <v>423</v>
      </c>
      <c r="D4549" s="41">
        <v>1.6304398148148148E-2</v>
      </c>
      <c r="E4549" t="s">
        <v>7</v>
      </c>
      <c r="F4549">
        <v>704</v>
      </c>
      <c r="G4549">
        <v>1859</v>
      </c>
      <c r="H4549">
        <v>0</v>
      </c>
      <c r="I4549">
        <v>0.621</v>
      </c>
    </row>
    <row r="4550" spans="1:9" x14ac:dyDescent="0.2">
      <c r="A4550" t="s">
        <v>4107</v>
      </c>
      <c r="B4550" t="s">
        <v>120</v>
      </c>
      <c r="C4550">
        <v>424</v>
      </c>
      <c r="D4550" s="41">
        <v>1.6391203703703703E-2</v>
      </c>
      <c r="E4550" t="s">
        <v>7</v>
      </c>
      <c r="F4550">
        <v>807</v>
      </c>
      <c r="G4550">
        <v>2348</v>
      </c>
      <c r="H4550">
        <v>0</v>
      </c>
      <c r="I4550">
        <v>0.65600000000000003</v>
      </c>
    </row>
    <row r="4551" spans="1:9" x14ac:dyDescent="0.2">
      <c r="A4551" t="s">
        <v>4108</v>
      </c>
      <c r="B4551" t="s">
        <v>120</v>
      </c>
      <c r="C4551">
        <v>425</v>
      </c>
      <c r="D4551" s="41">
        <v>1.649074074074074E-2</v>
      </c>
      <c r="E4551" t="s">
        <v>7</v>
      </c>
      <c r="F4551">
        <v>679</v>
      </c>
      <c r="G4551">
        <v>1968</v>
      </c>
      <c r="H4551">
        <v>0</v>
      </c>
      <c r="I4551">
        <v>0.65500000000000003</v>
      </c>
    </row>
    <row r="4552" spans="1:9" x14ac:dyDescent="0.2">
      <c r="A4552" t="s">
        <v>4109</v>
      </c>
      <c r="B4552" t="s">
        <v>120</v>
      </c>
      <c r="C4552">
        <v>426</v>
      </c>
      <c r="D4552" s="41">
        <v>1.6577546296296295E-2</v>
      </c>
      <c r="E4552" t="s">
        <v>7</v>
      </c>
      <c r="F4552">
        <v>670</v>
      </c>
      <c r="G4552">
        <v>2043</v>
      </c>
      <c r="H4552">
        <v>0</v>
      </c>
      <c r="I4552">
        <v>0.67200000000000004</v>
      </c>
    </row>
    <row r="4553" spans="1:9" x14ac:dyDescent="0.2">
      <c r="A4553" t="s">
        <v>4110</v>
      </c>
      <c r="B4553" t="s">
        <v>120</v>
      </c>
      <c r="C4553">
        <v>427</v>
      </c>
      <c r="D4553" s="41">
        <v>1.6656250000000001E-2</v>
      </c>
      <c r="E4553" t="s">
        <v>7</v>
      </c>
      <c r="F4553">
        <v>574</v>
      </c>
      <c r="G4553">
        <v>1791</v>
      </c>
      <c r="H4553">
        <v>0</v>
      </c>
      <c r="I4553">
        <v>0.68</v>
      </c>
    </row>
    <row r="4554" spans="1:9" x14ac:dyDescent="0.2">
      <c r="A4554" t="s">
        <v>4111</v>
      </c>
      <c r="B4554" t="s">
        <v>120</v>
      </c>
      <c r="C4554">
        <v>428</v>
      </c>
      <c r="D4554" s="41">
        <v>1.6753472222222222E-2</v>
      </c>
      <c r="E4554" t="s">
        <v>7</v>
      </c>
      <c r="F4554">
        <v>941</v>
      </c>
      <c r="G4554">
        <v>2508</v>
      </c>
      <c r="H4554">
        <v>1</v>
      </c>
      <c r="I4554">
        <v>0.625</v>
      </c>
    </row>
    <row r="4555" spans="1:9" x14ac:dyDescent="0.2">
      <c r="A4555" t="s">
        <v>4112</v>
      </c>
      <c r="B4555" t="s">
        <v>120</v>
      </c>
      <c r="C4555">
        <v>429</v>
      </c>
      <c r="D4555" s="41">
        <v>1.7041666666666667E-2</v>
      </c>
      <c r="E4555" t="s">
        <v>7</v>
      </c>
      <c r="F4555">
        <v>881</v>
      </c>
      <c r="G4555">
        <v>2501</v>
      </c>
      <c r="H4555">
        <v>0</v>
      </c>
      <c r="I4555">
        <v>0.64800000000000002</v>
      </c>
    </row>
    <row r="4556" spans="1:9" x14ac:dyDescent="0.2">
      <c r="A4556" t="s">
        <v>4113</v>
      </c>
      <c r="B4556" t="s">
        <v>120</v>
      </c>
      <c r="C4556">
        <v>430</v>
      </c>
      <c r="D4556" s="41">
        <v>1.7168981481481483E-2</v>
      </c>
      <c r="E4556" t="s">
        <v>7</v>
      </c>
      <c r="F4556">
        <v>1113</v>
      </c>
      <c r="G4556">
        <v>2404</v>
      </c>
      <c r="H4556">
        <v>0</v>
      </c>
      <c r="I4556">
        <v>0.53700000000000003</v>
      </c>
    </row>
    <row r="4557" spans="1:9" x14ac:dyDescent="0.2">
      <c r="A4557" t="s">
        <v>4114</v>
      </c>
      <c r="B4557" t="s">
        <v>120</v>
      </c>
      <c r="C4557">
        <v>431</v>
      </c>
      <c r="D4557" s="41">
        <v>1.7289351851851851E-2</v>
      </c>
      <c r="E4557" t="s">
        <v>7</v>
      </c>
      <c r="F4557">
        <v>689</v>
      </c>
      <c r="G4557">
        <v>1856</v>
      </c>
      <c r="H4557">
        <v>0</v>
      </c>
      <c r="I4557">
        <v>0.629</v>
      </c>
    </row>
    <row r="4558" spans="1:9" x14ac:dyDescent="0.2">
      <c r="A4558" t="s">
        <v>4115</v>
      </c>
      <c r="B4558" t="s">
        <v>120</v>
      </c>
      <c r="C4558">
        <v>432</v>
      </c>
      <c r="D4558" s="41">
        <v>1.741898148148148E-2</v>
      </c>
      <c r="E4558" t="s">
        <v>7</v>
      </c>
      <c r="F4558">
        <v>754</v>
      </c>
      <c r="G4558">
        <v>2053</v>
      </c>
      <c r="H4558">
        <v>0</v>
      </c>
      <c r="I4558">
        <v>0.63300000000000001</v>
      </c>
    </row>
    <row r="4559" spans="1:9" x14ac:dyDescent="0.2">
      <c r="A4559" t="s">
        <v>4116</v>
      </c>
      <c r="B4559" t="s">
        <v>120</v>
      </c>
      <c r="C4559">
        <v>433</v>
      </c>
      <c r="D4559" s="41">
        <v>1.7519675925925925E-2</v>
      </c>
      <c r="E4559" t="s">
        <v>7</v>
      </c>
      <c r="F4559">
        <v>595</v>
      </c>
      <c r="G4559">
        <v>1735</v>
      </c>
      <c r="H4559">
        <v>0</v>
      </c>
      <c r="I4559">
        <v>0.65700000000000003</v>
      </c>
    </row>
    <row r="4560" spans="1:9" x14ac:dyDescent="0.2">
      <c r="A4560" t="s">
        <v>4117</v>
      </c>
      <c r="B4560" t="s">
        <v>120</v>
      </c>
      <c r="C4560">
        <v>434</v>
      </c>
      <c r="D4560" s="41">
        <v>1.7624999999999998E-2</v>
      </c>
      <c r="E4560" t="s">
        <v>7</v>
      </c>
      <c r="F4560">
        <v>921</v>
      </c>
      <c r="G4560">
        <v>2556</v>
      </c>
      <c r="H4560">
        <v>0</v>
      </c>
      <c r="I4560">
        <v>0.64</v>
      </c>
    </row>
    <row r="4561" spans="1:9" x14ac:dyDescent="0.2">
      <c r="A4561" t="s">
        <v>4118</v>
      </c>
      <c r="B4561" t="s">
        <v>120</v>
      </c>
      <c r="C4561">
        <v>435</v>
      </c>
      <c r="D4561" s="41">
        <v>1.7769675925925928E-2</v>
      </c>
      <c r="E4561" t="s">
        <v>7</v>
      </c>
      <c r="F4561">
        <v>942</v>
      </c>
      <c r="G4561">
        <v>2268</v>
      </c>
      <c r="H4561">
        <v>0</v>
      </c>
      <c r="I4561">
        <v>0.58499999999999996</v>
      </c>
    </row>
    <row r="4562" spans="1:9" x14ac:dyDescent="0.2">
      <c r="A4562" t="s">
        <v>4119</v>
      </c>
      <c r="B4562" t="s">
        <v>120</v>
      </c>
      <c r="C4562">
        <v>436</v>
      </c>
      <c r="D4562" s="41">
        <v>1.7869212962962962E-2</v>
      </c>
      <c r="E4562" t="s">
        <v>7</v>
      </c>
      <c r="F4562">
        <v>970</v>
      </c>
      <c r="G4562">
        <v>2622</v>
      </c>
      <c r="H4562">
        <v>0</v>
      </c>
      <c r="I4562">
        <v>0.63</v>
      </c>
    </row>
    <row r="4563" spans="1:9" x14ac:dyDescent="0.2">
      <c r="A4563" t="s">
        <v>4120</v>
      </c>
      <c r="B4563" t="s">
        <v>120</v>
      </c>
      <c r="C4563">
        <v>437</v>
      </c>
      <c r="D4563" s="41">
        <v>1.7998842592592591E-2</v>
      </c>
      <c r="E4563" t="s">
        <v>7</v>
      </c>
      <c r="F4563">
        <v>910</v>
      </c>
      <c r="G4563">
        <v>2390</v>
      </c>
      <c r="H4563">
        <v>0</v>
      </c>
      <c r="I4563">
        <v>0.61899999999999999</v>
      </c>
    </row>
    <row r="4564" spans="1:9" x14ac:dyDescent="0.2">
      <c r="A4564" t="s">
        <v>4121</v>
      </c>
      <c r="B4564" t="s">
        <v>120</v>
      </c>
      <c r="C4564">
        <v>438</v>
      </c>
      <c r="D4564" s="41">
        <v>1.8141203703703705E-2</v>
      </c>
      <c r="E4564" t="s">
        <v>7</v>
      </c>
      <c r="F4564">
        <v>653</v>
      </c>
      <c r="G4564">
        <v>1721</v>
      </c>
      <c r="H4564">
        <v>0</v>
      </c>
      <c r="I4564">
        <v>0.621</v>
      </c>
    </row>
    <row r="4565" spans="1:9" x14ac:dyDescent="0.2">
      <c r="A4565" t="s">
        <v>4122</v>
      </c>
      <c r="B4565" t="s">
        <v>120</v>
      </c>
      <c r="C4565">
        <v>439</v>
      </c>
      <c r="D4565" s="41">
        <v>1.8273148148148146E-2</v>
      </c>
      <c r="E4565" t="s">
        <v>7</v>
      </c>
      <c r="F4565">
        <v>766</v>
      </c>
      <c r="G4565">
        <v>2085</v>
      </c>
      <c r="H4565">
        <v>1</v>
      </c>
      <c r="I4565">
        <v>0.63300000000000001</v>
      </c>
    </row>
    <row r="4566" spans="1:9" x14ac:dyDescent="0.2">
      <c r="A4566" t="s">
        <v>4123</v>
      </c>
      <c r="B4566" t="s">
        <v>120</v>
      </c>
      <c r="C4566">
        <v>440</v>
      </c>
      <c r="D4566" s="41">
        <v>1.842939814814815E-2</v>
      </c>
      <c r="E4566" t="s">
        <v>7</v>
      </c>
      <c r="F4566">
        <v>877</v>
      </c>
      <c r="G4566">
        <v>2316</v>
      </c>
      <c r="H4566">
        <v>0</v>
      </c>
      <c r="I4566">
        <v>0.621</v>
      </c>
    </row>
    <row r="4567" spans="1:9" x14ac:dyDescent="0.2">
      <c r="A4567" t="s">
        <v>4124</v>
      </c>
      <c r="B4567" t="s">
        <v>120</v>
      </c>
      <c r="C4567">
        <v>441</v>
      </c>
      <c r="D4567" s="41">
        <v>1.8543981481481481E-2</v>
      </c>
      <c r="E4567" t="s">
        <v>7</v>
      </c>
      <c r="F4567">
        <v>1108</v>
      </c>
      <c r="G4567">
        <v>2530</v>
      </c>
      <c r="H4567">
        <v>0</v>
      </c>
      <c r="I4567">
        <v>0.56200000000000006</v>
      </c>
    </row>
    <row r="4568" spans="1:9" x14ac:dyDescent="0.2">
      <c r="A4568" t="s">
        <v>4125</v>
      </c>
      <c r="B4568" t="s">
        <v>120</v>
      </c>
      <c r="C4568">
        <v>442</v>
      </c>
      <c r="D4568" s="41">
        <v>1.8678240740740742E-2</v>
      </c>
      <c r="E4568" t="s">
        <v>7</v>
      </c>
      <c r="F4568">
        <v>980</v>
      </c>
      <c r="G4568">
        <v>2710</v>
      </c>
      <c r="H4568">
        <v>0</v>
      </c>
      <c r="I4568">
        <v>0.63800000000000001</v>
      </c>
    </row>
    <row r="4569" spans="1:9" x14ac:dyDescent="0.2">
      <c r="A4569" t="s">
        <v>4126</v>
      </c>
      <c r="B4569" t="s">
        <v>120</v>
      </c>
      <c r="C4569">
        <v>443</v>
      </c>
      <c r="D4569" s="41">
        <v>1.8809027777777779E-2</v>
      </c>
      <c r="E4569" t="s">
        <v>7</v>
      </c>
      <c r="F4569">
        <v>900</v>
      </c>
      <c r="G4569">
        <v>1845</v>
      </c>
      <c r="H4569">
        <v>0</v>
      </c>
      <c r="I4569">
        <v>0.51200000000000001</v>
      </c>
    </row>
    <row r="4570" spans="1:9" x14ac:dyDescent="0.2">
      <c r="A4570" t="s">
        <v>4127</v>
      </c>
      <c r="B4570" t="s">
        <v>120</v>
      </c>
      <c r="C4570">
        <v>444</v>
      </c>
      <c r="D4570" s="41">
        <v>1.8938657407407408E-2</v>
      </c>
      <c r="E4570" t="s">
        <v>7</v>
      </c>
      <c r="F4570">
        <v>723</v>
      </c>
      <c r="G4570">
        <v>1964</v>
      </c>
      <c r="H4570">
        <v>0</v>
      </c>
      <c r="I4570">
        <v>0.63200000000000001</v>
      </c>
    </row>
    <row r="4571" spans="1:9" x14ac:dyDescent="0.2">
      <c r="A4571" t="s">
        <v>4128</v>
      </c>
      <c r="B4571" t="s">
        <v>120</v>
      </c>
      <c r="C4571">
        <v>445</v>
      </c>
      <c r="D4571" s="41">
        <v>1.9052083333333334E-2</v>
      </c>
      <c r="E4571" t="s">
        <v>7</v>
      </c>
      <c r="F4571">
        <v>819</v>
      </c>
      <c r="G4571">
        <v>2477</v>
      </c>
      <c r="H4571">
        <v>0</v>
      </c>
      <c r="I4571">
        <v>0.66900000000000004</v>
      </c>
    </row>
    <row r="4572" spans="1:9" x14ac:dyDescent="0.2">
      <c r="A4572" t="s">
        <v>4129</v>
      </c>
      <c r="B4572" t="s">
        <v>120</v>
      </c>
      <c r="C4572">
        <v>446</v>
      </c>
      <c r="D4572" s="41">
        <v>1.9189814814814816E-2</v>
      </c>
      <c r="E4572" t="s">
        <v>7</v>
      </c>
      <c r="F4572">
        <v>736</v>
      </c>
      <c r="G4572">
        <v>2193</v>
      </c>
      <c r="H4572">
        <v>3</v>
      </c>
      <c r="I4572">
        <v>0.66400000000000003</v>
      </c>
    </row>
    <row r="4573" spans="1:9" x14ac:dyDescent="0.2">
      <c r="A4573" t="s">
        <v>4130</v>
      </c>
      <c r="B4573" t="s">
        <v>120</v>
      </c>
      <c r="C4573">
        <v>447</v>
      </c>
      <c r="D4573" s="41">
        <v>1.9293981481481485E-2</v>
      </c>
      <c r="E4573" t="s">
        <v>7</v>
      </c>
      <c r="F4573">
        <v>765</v>
      </c>
      <c r="G4573">
        <v>1946</v>
      </c>
      <c r="H4573">
        <v>0</v>
      </c>
      <c r="I4573">
        <v>0.60699999999999998</v>
      </c>
    </row>
    <row r="4574" spans="1:9" x14ac:dyDescent="0.2">
      <c r="A4574" t="s">
        <v>4131</v>
      </c>
      <c r="B4574" t="s">
        <v>120</v>
      </c>
      <c r="C4574">
        <v>448</v>
      </c>
      <c r="D4574" s="41">
        <v>1.9407407407407404E-2</v>
      </c>
      <c r="E4574" t="s">
        <v>7</v>
      </c>
      <c r="F4574">
        <v>721</v>
      </c>
      <c r="G4574">
        <v>1837</v>
      </c>
      <c r="H4574">
        <v>1</v>
      </c>
      <c r="I4574">
        <v>0.60799999999999998</v>
      </c>
    </row>
    <row r="4575" spans="1:9" x14ac:dyDescent="0.2">
      <c r="A4575" t="s">
        <v>4132</v>
      </c>
      <c r="B4575" t="s">
        <v>120</v>
      </c>
      <c r="C4575">
        <v>449</v>
      </c>
      <c r="D4575" s="41">
        <v>1.9511574074074074E-2</v>
      </c>
      <c r="E4575" t="s">
        <v>7</v>
      </c>
      <c r="F4575">
        <v>644</v>
      </c>
      <c r="G4575">
        <v>2000</v>
      </c>
      <c r="H4575">
        <v>0</v>
      </c>
      <c r="I4575">
        <v>0.67800000000000005</v>
      </c>
    </row>
    <row r="4576" spans="1:9" x14ac:dyDescent="0.2">
      <c r="A4576" t="s">
        <v>4133</v>
      </c>
      <c r="B4576" t="s">
        <v>120</v>
      </c>
      <c r="C4576">
        <v>450</v>
      </c>
      <c r="D4576" s="41">
        <v>1.9625E-2</v>
      </c>
      <c r="E4576" t="s">
        <v>7</v>
      </c>
      <c r="F4576">
        <v>948</v>
      </c>
      <c r="G4576">
        <v>2513</v>
      </c>
      <c r="H4576">
        <v>1</v>
      </c>
      <c r="I4576">
        <v>0.623</v>
      </c>
    </row>
    <row r="4577" spans="1:9" x14ac:dyDescent="0.2">
      <c r="A4577" t="s">
        <v>4134</v>
      </c>
      <c r="B4577" t="s">
        <v>120</v>
      </c>
      <c r="C4577">
        <v>451</v>
      </c>
      <c r="D4577" s="41">
        <v>1.9730324074074074E-2</v>
      </c>
      <c r="E4577" t="s">
        <v>7</v>
      </c>
      <c r="F4577">
        <v>942</v>
      </c>
      <c r="G4577">
        <v>2356</v>
      </c>
      <c r="H4577">
        <v>0</v>
      </c>
      <c r="I4577">
        <v>0.6</v>
      </c>
    </row>
    <row r="4578" spans="1:9" x14ac:dyDescent="0.2">
      <c r="A4578" t="s">
        <v>4135</v>
      </c>
      <c r="B4578" t="s">
        <v>120</v>
      </c>
      <c r="C4578">
        <v>452</v>
      </c>
      <c r="D4578" s="41">
        <v>1.9875E-2</v>
      </c>
      <c r="E4578" t="s">
        <v>7</v>
      </c>
      <c r="F4578">
        <v>759</v>
      </c>
      <c r="G4578">
        <v>1944</v>
      </c>
      <c r="H4578">
        <v>0</v>
      </c>
      <c r="I4578">
        <v>0.61</v>
      </c>
    </row>
    <row r="4579" spans="1:9" x14ac:dyDescent="0.2">
      <c r="A4579" t="s">
        <v>4136</v>
      </c>
      <c r="B4579" t="s">
        <v>120</v>
      </c>
      <c r="C4579">
        <v>453</v>
      </c>
      <c r="D4579" s="41">
        <v>1.9988425925925927E-2</v>
      </c>
      <c r="E4579" t="s">
        <v>7</v>
      </c>
      <c r="F4579">
        <v>722</v>
      </c>
      <c r="G4579">
        <v>1862</v>
      </c>
      <c r="H4579">
        <v>0</v>
      </c>
      <c r="I4579">
        <v>0.61199999999999999</v>
      </c>
    </row>
    <row r="4580" spans="1:9" x14ac:dyDescent="0.2">
      <c r="A4580" t="s">
        <v>4137</v>
      </c>
      <c r="B4580" t="s">
        <v>120</v>
      </c>
      <c r="C4580">
        <v>454</v>
      </c>
      <c r="D4580" s="41">
        <v>2.013310185185185E-2</v>
      </c>
      <c r="E4580" t="s">
        <v>7</v>
      </c>
      <c r="F4580">
        <v>588</v>
      </c>
      <c r="G4580">
        <v>1740</v>
      </c>
      <c r="H4580">
        <v>0</v>
      </c>
      <c r="I4580">
        <v>0.66200000000000003</v>
      </c>
    </row>
    <row r="4581" spans="1:9" x14ac:dyDescent="0.2">
      <c r="A4581" t="s">
        <v>4138</v>
      </c>
      <c r="B4581" t="s">
        <v>120</v>
      </c>
      <c r="C4581">
        <v>455</v>
      </c>
      <c r="D4581" s="42">
        <v>0.72861111111111121</v>
      </c>
      <c r="E4581" t="s">
        <v>7</v>
      </c>
      <c r="F4581">
        <v>727</v>
      </c>
      <c r="G4581">
        <v>2078</v>
      </c>
      <c r="H4581">
        <v>0</v>
      </c>
      <c r="I4581">
        <v>0.65</v>
      </c>
    </row>
    <row r="4582" spans="1:9" x14ac:dyDescent="0.2">
      <c r="A4582" t="s">
        <v>4139</v>
      </c>
      <c r="B4582" t="s">
        <v>120</v>
      </c>
      <c r="C4582">
        <v>456</v>
      </c>
      <c r="D4582" s="41">
        <v>2.0394675925925924E-2</v>
      </c>
      <c r="E4582" t="s">
        <v>7</v>
      </c>
      <c r="F4582">
        <v>831</v>
      </c>
      <c r="G4582">
        <v>2189</v>
      </c>
      <c r="H4582">
        <v>0</v>
      </c>
      <c r="I4582">
        <v>0.62</v>
      </c>
    </row>
    <row r="4583" spans="1:9" x14ac:dyDescent="0.2">
      <c r="A4583" t="s">
        <v>4140</v>
      </c>
      <c r="B4583" t="s">
        <v>120</v>
      </c>
      <c r="C4583">
        <v>457</v>
      </c>
      <c r="D4583" s="41">
        <v>2.050810185185185E-2</v>
      </c>
      <c r="E4583" t="s">
        <v>7</v>
      </c>
      <c r="F4583">
        <v>764</v>
      </c>
      <c r="G4583">
        <v>1746</v>
      </c>
      <c r="H4583">
        <v>0</v>
      </c>
      <c r="I4583">
        <v>0.56200000000000006</v>
      </c>
    </row>
    <row r="4584" spans="1:9" x14ac:dyDescent="0.2">
      <c r="A4584" t="s">
        <v>4141</v>
      </c>
      <c r="B4584" t="s">
        <v>120</v>
      </c>
      <c r="C4584">
        <v>458</v>
      </c>
      <c r="D4584" s="41">
        <v>2.0614583333333332E-2</v>
      </c>
      <c r="E4584" t="s">
        <v>7</v>
      </c>
      <c r="F4584">
        <v>627</v>
      </c>
      <c r="G4584">
        <v>1613</v>
      </c>
      <c r="H4584">
        <v>0</v>
      </c>
      <c r="I4584">
        <v>0.61099999999999999</v>
      </c>
    </row>
    <row r="4585" spans="1:9" x14ac:dyDescent="0.2">
      <c r="A4585" t="s">
        <v>4142</v>
      </c>
      <c r="B4585" t="s">
        <v>120</v>
      </c>
      <c r="C4585">
        <v>459</v>
      </c>
      <c r="D4585" s="41">
        <v>2.0728009259259259E-2</v>
      </c>
      <c r="E4585" t="s">
        <v>7</v>
      </c>
      <c r="F4585">
        <v>607</v>
      </c>
      <c r="G4585">
        <v>1579</v>
      </c>
      <c r="H4585">
        <v>0</v>
      </c>
      <c r="I4585">
        <v>0.61599999999999999</v>
      </c>
    </row>
    <row r="4586" spans="1:9" x14ac:dyDescent="0.2">
      <c r="A4586" t="s">
        <v>4143</v>
      </c>
      <c r="B4586" t="s">
        <v>120</v>
      </c>
      <c r="C4586">
        <v>460</v>
      </c>
      <c r="D4586" s="41">
        <v>2.0878472222222222E-2</v>
      </c>
      <c r="E4586" t="s">
        <v>7</v>
      </c>
      <c r="F4586">
        <v>585</v>
      </c>
      <c r="G4586">
        <v>1521</v>
      </c>
      <c r="H4586">
        <v>0</v>
      </c>
      <c r="I4586">
        <v>0.61499999999999999</v>
      </c>
    </row>
    <row r="4587" spans="1:9" x14ac:dyDescent="0.2">
      <c r="A4587" t="s">
        <v>4144</v>
      </c>
      <c r="B4587" t="s">
        <v>120</v>
      </c>
      <c r="C4587">
        <v>461</v>
      </c>
      <c r="D4587" s="41">
        <v>2.098726851851852E-2</v>
      </c>
      <c r="E4587" t="s">
        <v>7</v>
      </c>
      <c r="F4587">
        <v>963</v>
      </c>
      <c r="G4587">
        <v>2439</v>
      </c>
      <c r="H4587">
        <v>0</v>
      </c>
      <c r="I4587">
        <v>0.60499999999999998</v>
      </c>
    </row>
    <row r="4588" spans="1:9" x14ac:dyDescent="0.2">
      <c r="A4588" t="s">
        <v>4145</v>
      </c>
      <c r="B4588" t="s">
        <v>120</v>
      </c>
      <c r="C4588">
        <v>462</v>
      </c>
      <c r="D4588" s="41">
        <v>2.1087962962962961E-2</v>
      </c>
      <c r="E4588" t="s">
        <v>7</v>
      </c>
      <c r="F4588">
        <v>496</v>
      </c>
      <c r="G4588">
        <v>1514</v>
      </c>
      <c r="H4588">
        <v>0</v>
      </c>
      <c r="I4588">
        <v>0.67200000000000004</v>
      </c>
    </row>
    <row r="4589" spans="1:9" x14ac:dyDescent="0.2">
      <c r="A4589" t="s">
        <v>4146</v>
      </c>
      <c r="B4589" t="s">
        <v>120</v>
      </c>
      <c r="C4589">
        <v>463</v>
      </c>
      <c r="D4589" s="41">
        <v>2.119212962962963E-2</v>
      </c>
      <c r="E4589" t="s">
        <v>7</v>
      </c>
      <c r="F4589">
        <v>652</v>
      </c>
      <c r="G4589">
        <v>1634</v>
      </c>
      <c r="H4589">
        <v>0</v>
      </c>
      <c r="I4589">
        <v>0.60099999999999998</v>
      </c>
    </row>
    <row r="4590" spans="1:9" x14ac:dyDescent="0.2">
      <c r="A4590" t="s">
        <v>4147</v>
      </c>
      <c r="B4590" t="s">
        <v>120</v>
      </c>
      <c r="C4590">
        <v>464</v>
      </c>
      <c r="D4590" s="41">
        <v>2.1305555555555553E-2</v>
      </c>
      <c r="E4590" t="s">
        <v>7</v>
      </c>
      <c r="F4590">
        <v>668</v>
      </c>
      <c r="G4590">
        <v>1660</v>
      </c>
      <c r="H4590">
        <v>0</v>
      </c>
      <c r="I4590">
        <v>0.59799999999999998</v>
      </c>
    </row>
    <row r="4591" spans="1:9" x14ac:dyDescent="0.2">
      <c r="A4591" t="s">
        <v>4148</v>
      </c>
      <c r="B4591" t="s">
        <v>120</v>
      </c>
      <c r="C4591">
        <v>465</v>
      </c>
      <c r="D4591" s="41">
        <v>2.1436342592592594E-2</v>
      </c>
      <c r="E4591" t="s">
        <v>7</v>
      </c>
      <c r="F4591">
        <v>705</v>
      </c>
      <c r="G4591">
        <v>1899</v>
      </c>
      <c r="H4591">
        <v>1</v>
      </c>
      <c r="I4591">
        <v>0.629</v>
      </c>
    </row>
    <row r="4592" spans="1:9" x14ac:dyDescent="0.2">
      <c r="A4592" t="s">
        <v>4149</v>
      </c>
      <c r="B4592" t="s">
        <v>120</v>
      </c>
      <c r="C4592">
        <v>466</v>
      </c>
      <c r="D4592" s="41">
        <v>2.1553240740740737E-2</v>
      </c>
      <c r="E4592" t="s">
        <v>7</v>
      </c>
      <c r="F4592">
        <v>684</v>
      </c>
      <c r="G4592">
        <v>1861</v>
      </c>
      <c r="H4592">
        <v>0</v>
      </c>
      <c r="I4592">
        <v>0.63200000000000001</v>
      </c>
    </row>
    <row r="4593" spans="1:9" x14ac:dyDescent="0.2">
      <c r="A4593" t="s">
        <v>4150</v>
      </c>
      <c r="B4593" t="s">
        <v>120</v>
      </c>
      <c r="C4593">
        <v>467</v>
      </c>
      <c r="D4593" s="41">
        <v>2.1666666666666667E-2</v>
      </c>
      <c r="E4593" t="s">
        <v>7</v>
      </c>
      <c r="F4593">
        <v>475</v>
      </c>
      <c r="G4593">
        <v>1360</v>
      </c>
      <c r="H4593">
        <v>0</v>
      </c>
      <c r="I4593">
        <v>0.65100000000000002</v>
      </c>
    </row>
    <row r="4594" spans="1:9" x14ac:dyDescent="0.2">
      <c r="A4594" t="s">
        <v>4151</v>
      </c>
      <c r="B4594" t="s">
        <v>120</v>
      </c>
      <c r="C4594">
        <v>468</v>
      </c>
      <c r="D4594" s="41">
        <v>2.1953703703703701E-2</v>
      </c>
      <c r="E4594" t="s">
        <v>7</v>
      </c>
      <c r="F4594">
        <v>885</v>
      </c>
      <c r="G4594">
        <v>2312</v>
      </c>
      <c r="H4594">
        <v>3</v>
      </c>
      <c r="I4594">
        <v>0.61699999999999999</v>
      </c>
    </row>
    <row r="4595" spans="1:9" x14ac:dyDescent="0.2">
      <c r="A4595" t="s">
        <v>4152</v>
      </c>
      <c r="B4595" t="s">
        <v>120</v>
      </c>
      <c r="C4595">
        <v>469</v>
      </c>
      <c r="D4595" s="41">
        <v>2.2040509259259256E-2</v>
      </c>
      <c r="E4595" t="s">
        <v>7</v>
      </c>
      <c r="F4595">
        <v>899</v>
      </c>
      <c r="G4595">
        <v>2305</v>
      </c>
      <c r="H4595">
        <v>7</v>
      </c>
      <c r="I4595">
        <v>0.61</v>
      </c>
    </row>
    <row r="4596" spans="1:9" x14ac:dyDescent="0.2">
      <c r="A4596" t="s">
        <v>4153</v>
      </c>
      <c r="B4596" t="s">
        <v>120</v>
      </c>
      <c r="C4596">
        <v>470</v>
      </c>
      <c r="D4596" s="41">
        <v>2.2136574074074072E-2</v>
      </c>
      <c r="E4596" t="s">
        <v>7</v>
      </c>
      <c r="F4596">
        <v>573</v>
      </c>
      <c r="G4596">
        <v>1685</v>
      </c>
      <c r="H4596">
        <v>0</v>
      </c>
      <c r="I4596">
        <v>0.66</v>
      </c>
    </row>
    <row r="4597" spans="1:9" x14ac:dyDescent="0.2">
      <c r="A4597" t="s">
        <v>4154</v>
      </c>
      <c r="B4597" t="s">
        <v>120</v>
      </c>
      <c r="C4597">
        <v>471</v>
      </c>
      <c r="D4597" s="41">
        <v>2.2222222222222223E-2</v>
      </c>
      <c r="E4597" t="s">
        <v>7</v>
      </c>
      <c r="F4597">
        <v>840</v>
      </c>
      <c r="G4597">
        <v>2573</v>
      </c>
      <c r="H4597">
        <v>0</v>
      </c>
      <c r="I4597">
        <v>0.67400000000000004</v>
      </c>
    </row>
    <row r="4598" spans="1:9" x14ac:dyDescent="0.2">
      <c r="A4598" t="s">
        <v>4155</v>
      </c>
      <c r="B4598" t="s">
        <v>120</v>
      </c>
      <c r="C4598">
        <v>472</v>
      </c>
      <c r="D4598" s="41">
        <v>2.2309027777777778E-2</v>
      </c>
      <c r="E4598" t="s">
        <v>7</v>
      </c>
      <c r="F4598">
        <v>925</v>
      </c>
      <c r="G4598">
        <v>2482</v>
      </c>
      <c r="H4598">
        <v>0</v>
      </c>
      <c r="I4598">
        <v>0.627</v>
      </c>
    </row>
    <row r="4599" spans="1:9" x14ac:dyDescent="0.2">
      <c r="A4599" t="s">
        <v>4156</v>
      </c>
      <c r="B4599" t="s">
        <v>120</v>
      </c>
      <c r="C4599">
        <v>473</v>
      </c>
      <c r="D4599" s="41">
        <v>2.2438657407407411E-2</v>
      </c>
      <c r="E4599" t="s">
        <v>7</v>
      </c>
      <c r="F4599">
        <v>956</v>
      </c>
      <c r="G4599">
        <v>2243</v>
      </c>
      <c r="H4599">
        <v>0</v>
      </c>
      <c r="I4599">
        <v>0.57399999999999995</v>
      </c>
    </row>
    <row r="4600" spans="1:9" x14ac:dyDescent="0.2">
      <c r="A4600" t="s">
        <v>4157</v>
      </c>
      <c r="B4600" t="s">
        <v>120</v>
      </c>
      <c r="C4600">
        <v>474</v>
      </c>
      <c r="D4600" s="41">
        <v>2.2524305555555558E-2</v>
      </c>
      <c r="E4600" t="s">
        <v>7</v>
      </c>
      <c r="F4600">
        <v>785</v>
      </c>
      <c r="G4600">
        <v>2115</v>
      </c>
      <c r="H4600">
        <v>0</v>
      </c>
      <c r="I4600">
        <v>0.629</v>
      </c>
    </row>
    <row r="4601" spans="1:9" x14ac:dyDescent="0.2">
      <c r="A4601" t="s">
        <v>4158</v>
      </c>
      <c r="B4601" t="s">
        <v>120</v>
      </c>
      <c r="C4601">
        <v>475</v>
      </c>
      <c r="D4601" s="41">
        <v>2.2623842592592591E-2</v>
      </c>
      <c r="E4601" t="s">
        <v>7</v>
      </c>
      <c r="F4601">
        <v>796</v>
      </c>
      <c r="G4601">
        <v>2193</v>
      </c>
      <c r="H4601">
        <v>3</v>
      </c>
      <c r="I4601">
        <v>0.63700000000000001</v>
      </c>
    </row>
    <row r="4602" spans="1:9" x14ac:dyDescent="0.2">
      <c r="A4602" t="s">
        <v>4159</v>
      </c>
      <c r="B4602" t="s">
        <v>120</v>
      </c>
      <c r="C4602">
        <v>476</v>
      </c>
      <c r="D4602" s="41">
        <v>2.2721064814814815E-2</v>
      </c>
      <c r="E4602" t="s">
        <v>7</v>
      </c>
      <c r="F4602">
        <v>832</v>
      </c>
      <c r="G4602">
        <v>2354</v>
      </c>
      <c r="H4602">
        <v>4</v>
      </c>
      <c r="I4602">
        <v>0.64700000000000002</v>
      </c>
    </row>
    <row r="4603" spans="1:9" x14ac:dyDescent="0.2">
      <c r="A4603" t="s">
        <v>4160</v>
      </c>
      <c r="B4603" t="s">
        <v>120</v>
      </c>
      <c r="C4603">
        <v>477</v>
      </c>
      <c r="D4603" s="41">
        <v>2.2805555555555555E-2</v>
      </c>
      <c r="E4603" t="s">
        <v>7</v>
      </c>
      <c r="F4603">
        <v>865</v>
      </c>
      <c r="G4603">
        <v>2111</v>
      </c>
      <c r="H4603">
        <v>1</v>
      </c>
      <c r="I4603">
        <v>0.59</v>
      </c>
    </row>
    <row r="4604" spans="1:9" x14ac:dyDescent="0.2">
      <c r="A4604" t="s">
        <v>4161</v>
      </c>
      <c r="B4604" t="s">
        <v>120</v>
      </c>
      <c r="C4604">
        <v>478</v>
      </c>
      <c r="D4604" s="41">
        <v>2.2918981481481481E-2</v>
      </c>
      <c r="E4604" t="s">
        <v>7</v>
      </c>
      <c r="F4604">
        <v>575</v>
      </c>
      <c r="G4604">
        <v>1395</v>
      </c>
      <c r="H4604">
        <v>0</v>
      </c>
      <c r="I4604">
        <v>0.58799999999999997</v>
      </c>
    </row>
    <row r="4605" spans="1:9" x14ac:dyDescent="0.2">
      <c r="A4605" t="s">
        <v>4162</v>
      </c>
      <c r="B4605" t="s">
        <v>120</v>
      </c>
      <c r="C4605">
        <v>479</v>
      </c>
      <c r="D4605" s="41">
        <v>2.3016203703703702E-2</v>
      </c>
      <c r="E4605" t="s">
        <v>7</v>
      </c>
      <c r="F4605">
        <v>686</v>
      </c>
      <c r="G4605">
        <v>1824</v>
      </c>
      <c r="H4605">
        <v>7</v>
      </c>
      <c r="I4605">
        <v>0.624</v>
      </c>
    </row>
    <row r="4606" spans="1:9" x14ac:dyDescent="0.2">
      <c r="A4606" t="s">
        <v>4163</v>
      </c>
      <c r="B4606" t="s">
        <v>120</v>
      </c>
      <c r="C4606">
        <v>480</v>
      </c>
      <c r="D4606" s="41">
        <v>2.3115740740740742E-2</v>
      </c>
      <c r="E4606" t="s">
        <v>7</v>
      </c>
      <c r="F4606">
        <v>776</v>
      </c>
      <c r="G4606">
        <v>1909</v>
      </c>
      <c r="H4606">
        <v>7</v>
      </c>
      <c r="I4606">
        <v>0.59399999999999997</v>
      </c>
    </row>
    <row r="4607" spans="1:9" x14ac:dyDescent="0.2">
      <c r="A4607" t="s">
        <v>4164</v>
      </c>
      <c r="B4607" t="s">
        <v>120</v>
      </c>
      <c r="C4607">
        <v>481</v>
      </c>
      <c r="D4607" s="41">
        <v>2.3201388888888886E-2</v>
      </c>
      <c r="E4607" t="s">
        <v>7</v>
      </c>
      <c r="F4607">
        <v>765</v>
      </c>
      <c r="G4607">
        <v>1891</v>
      </c>
      <c r="H4607">
        <v>0</v>
      </c>
      <c r="I4607">
        <v>0.59499999999999997</v>
      </c>
    </row>
    <row r="4608" spans="1:9" x14ac:dyDescent="0.2">
      <c r="A4608" t="s">
        <v>4165</v>
      </c>
      <c r="B4608" t="s">
        <v>120</v>
      </c>
      <c r="C4608">
        <v>482</v>
      </c>
      <c r="D4608" s="41">
        <v>2.3318287037037037E-2</v>
      </c>
      <c r="E4608" t="s">
        <v>7</v>
      </c>
      <c r="F4608">
        <v>851</v>
      </c>
      <c r="G4608">
        <v>2115</v>
      </c>
      <c r="H4608">
        <v>0</v>
      </c>
      <c r="I4608">
        <v>0.59799999999999998</v>
      </c>
    </row>
    <row r="4609" spans="1:9" x14ac:dyDescent="0.2">
      <c r="A4609" t="s">
        <v>4166</v>
      </c>
      <c r="B4609" t="s">
        <v>120</v>
      </c>
      <c r="C4609">
        <v>483</v>
      </c>
      <c r="D4609" s="41">
        <v>2.3418981481481485E-2</v>
      </c>
      <c r="E4609" t="s">
        <v>7</v>
      </c>
      <c r="F4609">
        <v>975</v>
      </c>
      <c r="G4609">
        <v>2142</v>
      </c>
      <c r="H4609">
        <v>7</v>
      </c>
      <c r="I4609">
        <v>0.54500000000000004</v>
      </c>
    </row>
    <row r="4610" spans="1:9" x14ac:dyDescent="0.2">
      <c r="A4610" t="s">
        <v>4167</v>
      </c>
      <c r="B4610" t="s">
        <v>120</v>
      </c>
      <c r="C4610">
        <v>484</v>
      </c>
      <c r="D4610" s="41">
        <v>2.3537037037037037E-2</v>
      </c>
      <c r="E4610" t="s">
        <v>7</v>
      </c>
      <c r="F4610">
        <v>1089</v>
      </c>
      <c r="G4610">
        <v>1823</v>
      </c>
      <c r="H4610">
        <v>6</v>
      </c>
      <c r="I4610">
        <v>0.40300000000000002</v>
      </c>
    </row>
    <row r="4611" spans="1:9" x14ac:dyDescent="0.2">
      <c r="A4611" t="s">
        <v>4168</v>
      </c>
      <c r="B4611" t="s">
        <v>120</v>
      </c>
      <c r="C4611">
        <v>485</v>
      </c>
      <c r="D4611" s="41">
        <v>2.3636574074074074E-2</v>
      </c>
      <c r="E4611" t="s">
        <v>7</v>
      </c>
      <c r="F4611">
        <v>701</v>
      </c>
      <c r="G4611">
        <v>2064</v>
      </c>
      <c r="H4611">
        <v>4</v>
      </c>
      <c r="I4611">
        <v>0.66</v>
      </c>
    </row>
    <row r="4612" spans="1:9" x14ac:dyDescent="0.2">
      <c r="A4612" t="s">
        <v>4169</v>
      </c>
      <c r="B4612" t="s">
        <v>120</v>
      </c>
      <c r="C4612">
        <v>486</v>
      </c>
      <c r="D4612" s="41">
        <v>2.3723379629629629E-2</v>
      </c>
      <c r="E4612" t="s">
        <v>7</v>
      </c>
      <c r="F4612">
        <v>474</v>
      </c>
      <c r="G4612">
        <v>1492</v>
      </c>
      <c r="H4612">
        <v>0</v>
      </c>
      <c r="I4612">
        <v>0.68200000000000005</v>
      </c>
    </row>
    <row r="4613" spans="1:9" x14ac:dyDescent="0.2">
      <c r="A4613" t="s">
        <v>4170</v>
      </c>
      <c r="B4613" t="s">
        <v>120</v>
      </c>
      <c r="C4613">
        <v>487</v>
      </c>
      <c r="D4613" s="41">
        <v>2.3829861111111111E-2</v>
      </c>
      <c r="E4613" t="s">
        <v>7</v>
      </c>
      <c r="F4613">
        <v>746</v>
      </c>
      <c r="G4613">
        <v>1834</v>
      </c>
      <c r="H4613">
        <v>8</v>
      </c>
      <c r="I4613">
        <v>0.59299999999999997</v>
      </c>
    </row>
    <row r="4614" spans="1:9" x14ac:dyDescent="0.2">
      <c r="A4614" t="s">
        <v>4171</v>
      </c>
      <c r="B4614" t="s">
        <v>120</v>
      </c>
      <c r="C4614">
        <v>488</v>
      </c>
      <c r="D4614" s="41">
        <v>2.3930555555555556E-2</v>
      </c>
      <c r="E4614" t="s">
        <v>7</v>
      </c>
      <c r="F4614">
        <v>899</v>
      </c>
      <c r="G4614">
        <v>2103</v>
      </c>
      <c r="H4614">
        <v>4</v>
      </c>
      <c r="I4614">
        <v>0.57299999999999995</v>
      </c>
    </row>
    <row r="4615" spans="1:9" x14ac:dyDescent="0.2">
      <c r="A4615" t="s">
        <v>4172</v>
      </c>
      <c r="B4615" t="s">
        <v>120</v>
      </c>
      <c r="C4615">
        <v>489</v>
      </c>
      <c r="D4615" s="41">
        <v>2.4034722222222221E-2</v>
      </c>
      <c r="E4615" t="s">
        <v>7</v>
      </c>
      <c r="F4615">
        <v>530</v>
      </c>
      <c r="G4615">
        <v>1391</v>
      </c>
      <c r="H4615">
        <v>3</v>
      </c>
      <c r="I4615">
        <v>0.61899999999999999</v>
      </c>
    </row>
    <row r="4616" spans="1:9" x14ac:dyDescent="0.2">
      <c r="A4616" t="s">
        <v>4173</v>
      </c>
      <c r="B4616" t="s">
        <v>120</v>
      </c>
      <c r="C4616">
        <v>490</v>
      </c>
      <c r="D4616" s="41">
        <v>2.4120370370370372E-2</v>
      </c>
      <c r="E4616" t="s">
        <v>7</v>
      </c>
      <c r="F4616">
        <v>953</v>
      </c>
      <c r="G4616">
        <v>2572</v>
      </c>
      <c r="H4616">
        <v>0</v>
      </c>
      <c r="I4616">
        <v>0.629</v>
      </c>
    </row>
    <row r="4617" spans="1:9" x14ac:dyDescent="0.2">
      <c r="A4617" t="s">
        <v>4174</v>
      </c>
      <c r="B4617" t="s">
        <v>120</v>
      </c>
      <c r="C4617">
        <v>491</v>
      </c>
      <c r="D4617" s="41">
        <v>2.423263888888889E-2</v>
      </c>
      <c r="E4617" t="s">
        <v>7</v>
      </c>
      <c r="F4617">
        <v>901</v>
      </c>
      <c r="G4617">
        <v>2250</v>
      </c>
      <c r="H4617">
        <v>0</v>
      </c>
      <c r="I4617">
        <v>0.6</v>
      </c>
    </row>
    <row r="4618" spans="1:9" x14ac:dyDescent="0.2">
      <c r="A4618" t="s">
        <v>4175</v>
      </c>
      <c r="B4618" t="s">
        <v>120</v>
      </c>
      <c r="C4618">
        <v>492</v>
      </c>
      <c r="D4618" s="41">
        <v>2.4329861111111111E-2</v>
      </c>
      <c r="E4618" t="s">
        <v>7</v>
      </c>
      <c r="F4618">
        <v>733</v>
      </c>
      <c r="G4618">
        <v>1914</v>
      </c>
      <c r="H4618">
        <v>0</v>
      </c>
      <c r="I4618">
        <v>0.61699999999999999</v>
      </c>
    </row>
    <row r="4619" spans="1:9" x14ac:dyDescent="0.2">
      <c r="A4619" t="s">
        <v>4176</v>
      </c>
      <c r="B4619" t="s">
        <v>120</v>
      </c>
      <c r="C4619">
        <v>493</v>
      </c>
      <c r="D4619" s="41">
        <v>2.4443287037037034E-2</v>
      </c>
      <c r="E4619" t="s">
        <v>7</v>
      </c>
      <c r="F4619">
        <v>989</v>
      </c>
      <c r="G4619">
        <v>2433</v>
      </c>
      <c r="H4619">
        <v>0</v>
      </c>
      <c r="I4619">
        <v>0.59399999999999997</v>
      </c>
    </row>
    <row r="4620" spans="1:9" x14ac:dyDescent="0.2">
      <c r="A4620" t="s">
        <v>4177</v>
      </c>
      <c r="B4620" t="s">
        <v>120</v>
      </c>
      <c r="C4620">
        <v>494</v>
      </c>
      <c r="D4620" s="41">
        <v>2.4548611111111115E-2</v>
      </c>
      <c r="E4620" t="s">
        <v>7</v>
      </c>
      <c r="F4620">
        <v>733</v>
      </c>
      <c r="G4620">
        <v>1806</v>
      </c>
      <c r="H4620">
        <v>0</v>
      </c>
      <c r="I4620">
        <v>0.59399999999999997</v>
      </c>
    </row>
    <row r="4621" spans="1:9" x14ac:dyDescent="0.2">
      <c r="A4621" t="s">
        <v>4178</v>
      </c>
      <c r="B4621" t="s">
        <v>120</v>
      </c>
      <c r="C4621">
        <v>495</v>
      </c>
      <c r="D4621" s="41">
        <v>2.4648148148148145E-2</v>
      </c>
      <c r="E4621" t="s">
        <v>7</v>
      </c>
      <c r="F4621">
        <v>695</v>
      </c>
      <c r="G4621">
        <v>1866</v>
      </c>
      <c r="H4621">
        <v>0</v>
      </c>
      <c r="I4621">
        <v>0.628</v>
      </c>
    </row>
    <row r="4622" spans="1:9" x14ac:dyDescent="0.2">
      <c r="A4622" t="s">
        <v>4179</v>
      </c>
      <c r="B4622" t="s">
        <v>120</v>
      </c>
      <c r="C4622">
        <v>496</v>
      </c>
      <c r="D4622" s="41">
        <v>2.4747685185185189E-2</v>
      </c>
      <c r="E4622" t="s">
        <v>7</v>
      </c>
      <c r="F4622">
        <v>1160</v>
      </c>
      <c r="G4622">
        <v>3103</v>
      </c>
      <c r="H4622">
        <v>0</v>
      </c>
      <c r="I4622">
        <v>0.626</v>
      </c>
    </row>
    <row r="4623" spans="1:9" x14ac:dyDescent="0.2">
      <c r="A4623" t="s">
        <v>4180</v>
      </c>
      <c r="B4623" t="s">
        <v>120</v>
      </c>
      <c r="C4623">
        <v>497</v>
      </c>
      <c r="D4623" s="41">
        <v>2.4840277777777781E-2</v>
      </c>
      <c r="E4623" t="s">
        <v>7</v>
      </c>
      <c r="F4623">
        <v>748</v>
      </c>
      <c r="G4623">
        <v>2108</v>
      </c>
      <c r="H4623">
        <v>0</v>
      </c>
      <c r="I4623">
        <v>0.64500000000000002</v>
      </c>
    </row>
    <row r="4624" spans="1:9" x14ac:dyDescent="0.2">
      <c r="A4624" t="s">
        <v>4181</v>
      </c>
      <c r="B4624" t="s">
        <v>120</v>
      </c>
      <c r="C4624">
        <v>498</v>
      </c>
      <c r="D4624" s="41">
        <v>2.4967592592592593E-2</v>
      </c>
      <c r="E4624" t="s">
        <v>7</v>
      </c>
      <c r="F4624">
        <v>613</v>
      </c>
      <c r="G4624">
        <v>1563</v>
      </c>
      <c r="H4624">
        <v>0</v>
      </c>
      <c r="I4624">
        <v>0.60799999999999998</v>
      </c>
    </row>
    <row r="4625" spans="1:9" x14ac:dyDescent="0.2">
      <c r="A4625" t="s">
        <v>4182</v>
      </c>
      <c r="B4625" t="s">
        <v>120</v>
      </c>
      <c r="C4625">
        <v>499</v>
      </c>
      <c r="D4625" s="41">
        <v>2.5063657407407406E-2</v>
      </c>
      <c r="E4625" t="s">
        <v>7</v>
      </c>
      <c r="F4625">
        <v>716</v>
      </c>
      <c r="G4625">
        <v>2040</v>
      </c>
      <c r="H4625">
        <v>0</v>
      </c>
      <c r="I4625">
        <v>0.64900000000000002</v>
      </c>
    </row>
    <row r="4626" spans="1:9" x14ac:dyDescent="0.2">
      <c r="A4626" t="s">
        <v>4183</v>
      </c>
      <c r="B4626" t="s">
        <v>120</v>
      </c>
      <c r="C4626">
        <v>500</v>
      </c>
      <c r="D4626" s="41">
        <v>2.5163194444444443E-2</v>
      </c>
      <c r="E4626" t="s">
        <v>7</v>
      </c>
      <c r="F4626">
        <v>820</v>
      </c>
      <c r="G4626">
        <v>2261</v>
      </c>
      <c r="H4626">
        <v>0</v>
      </c>
      <c r="I4626">
        <v>0.63700000000000001</v>
      </c>
    </row>
    <row r="4627" spans="1:9" x14ac:dyDescent="0.2">
      <c r="A4627" t="s">
        <v>4184</v>
      </c>
      <c r="B4627" t="s">
        <v>120</v>
      </c>
      <c r="C4627">
        <v>501</v>
      </c>
      <c r="D4627" s="41">
        <v>2.5248842592592594E-2</v>
      </c>
      <c r="E4627" t="s">
        <v>7</v>
      </c>
      <c r="F4627">
        <v>876</v>
      </c>
      <c r="G4627">
        <v>2397</v>
      </c>
      <c r="H4627">
        <v>0</v>
      </c>
      <c r="I4627">
        <v>0.63500000000000001</v>
      </c>
    </row>
    <row r="4628" spans="1:9" x14ac:dyDescent="0.2">
      <c r="A4628" t="s">
        <v>4185</v>
      </c>
      <c r="B4628" t="s">
        <v>120</v>
      </c>
      <c r="C4628">
        <v>502</v>
      </c>
      <c r="D4628" s="41">
        <v>2.5364583333333333E-2</v>
      </c>
      <c r="E4628" t="s">
        <v>7</v>
      </c>
      <c r="F4628">
        <v>409</v>
      </c>
      <c r="G4628">
        <v>1123</v>
      </c>
      <c r="H4628">
        <v>0</v>
      </c>
      <c r="I4628">
        <v>0.63600000000000001</v>
      </c>
    </row>
    <row r="4629" spans="1:9" x14ac:dyDescent="0.2">
      <c r="A4629" t="s">
        <v>4186</v>
      </c>
      <c r="B4629" t="s">
        <v>120</v>
      </c>
      <c r="C4629">
        <v>503</v>
      </c>
      <c r="D4629" s="41">
        <v>2.5465277777777781E-2</v>
      </c>
      <c r="E4629" t="s">
        <v>7</v>
      </c>
      <c r="F4629">
        <v>647</v>
      </c>
      <c r="G4629">
        <v>1599</v>
      </c>
      <c r="H4629">
        <v>0</v>
      </c>
      <c r="I4629">
        <v>0.59499999999999997</v>
      </c>
    </row>
    <row r="4630" spans="1:9" x14ac:dyDescent="0.2">
      <c r="A4630" t="s">
        <v>4187</v>
      </c>
      <c r="B4630" t="s">
        <v>120</v>
      </c>
      <c r="C4630">
        <v>504</v>
      </c>
      <c r="D4630" s="41">
        <v>2.5570601851851851E-2</v>
      </c>
      <c r="E4630" t="s">
        <v>7</v>
      </c>
      <c r="F4630">
        <v>670</v>
      </c>
      <c r="G4630">
        <v>2092</v>
      </c>
      <c r="H4630">
        <v>0</v>
      </c>
      <c r="I4630">
        <v>0.68</v>
      </c>
    </row>
    <row r="4631" spans="1:9" x14ac:dyDescent="0.2">
      <c r="A4631" t="s">
        <v>4188</v>
      </c>
      <c r="B4631" t="s">
        <v>120</v>
      </c>
      <c r="C4631">
        <v>505</v>
      </c>
      <c r="D4631" s="41">
        <v>2.5670138888888892E-2</v>
      </c>
      <c r="E4631" t="s">
        <v>7</v>
      </c>
      <c r="F4631">
        <v>832</v>
      </c>
      <c r="G4631">
        <v>2547</v>
      </c>
      <c r="H4631">
        <v>0</v>
      </c>
      <c r="I4631">
        <v>0.67300000000000004</v>
      </c>
    </row>
    <row r="4632" spans="1:9" x14ac:dyDescent="0.2">
      <c r="A4632" t="s">
        <v>4189</v>
      </c>
      <c r="B4632" t="s">
        <v>120</v>
      </c>
      <c r="C4632">
        <v>506</v>
      </c>
      <c r="D4632" s="41">
        <v>2.5754629629629627E-2</v>
      </c>
      <c r="E4632" t="s">
        <v>7</v>
      </c>
      <c r="F4632">
        <v>716</v>
      </c>
      <c r="G4632">
        <v>1939</v>
      </c>
      <c r="H4632">
        <v>0</v>
      </c>
      <c r="I4632">
        <v>0.63100000000000001</v>
      </c>
    </row>
    <row r="4633" spans="1:9" x14ac:dyDescent="0.2">
      <c r="A4633" t="s">
        <v>4190</v>
      </c>
      <c r="B4633" t="s">
        <v>120</v>
      </c>
      <c r="C4633">
        <v>507</v>
      </c>
      <c r="D4633" s="41">
        <v>2.6003472222222223E-2</v>
      </c>
      <c r="E4633" t="s">
        <v>7</v>
      </c>
      <c r="F4633">
        <v>804</v>
      </c>
      <c r="G4633">
        <v>2145</v>
      </c>
      <c r="H4633">
        <v>0</v>
      </c>
      <c r="I4633">
        <v>0.625</v>
      </c>
    </row>
    <row r="4634" spans="1:9" x14ac:dyDescent="0.2">
      <c r="A4634" t="s">
        <v>4191</v>
      </c>
      <c r="B4634" t="s">
        <v>120</v>
      </c>
      <c r="C4634">
        <v>508</v>
      </c>
      <c r="D4634" s="41">
        <v>2.6101851851851852E-2</v>
      </c>
      <c r="E4634" t="s">
        <v>7</v>
      </c>
      <c r="F4634">
        <v>998</v>
      </c>
      <c r="G4634">
        <v>2284</v>
      </c>
      <c r="H4634">
        <v>0</v>
      </c>
      <c r="I4634">
        <v>0.56299999999999994</v>
      </c>
    </row>
    <row r="4635" spans="1:9" x14ac:dyDescent="0.2">
      <c r="A4635" t="s">
        <v>4192</v>
      </c>
      <c r="B4635" t="s">
        <v>120</v>
      </c>
      <c r="C4635">
        <v>509</v>
      </c>
      <c r="D4635" s="41">
        <v>2.6231481481481481E-2</v>
      </c>
      <c r="E4635" t="s">
        <v>7</v>
      </c>
      <c r="F4635">
        <v>900</v>
      </c>
      <c r="G4635">
        <v>2351</v>
      </c>
      <c r="H4635">
        <v>0</v>
      </c>
      <c r="I4635">
        <v>0.61699999999999999</v>
      </c>
    </row>
    <row r="4636" spans="1:9" x14ac:dyDescent="0.2">
      <c r="A4636" t="s">
        <v>4193</v>
      </c>
      <c r="B4636" t="s">
        <v>120</v>
      </c>
      <c r="C4636">
        <v>510</v>
      </c>
      <c r="D4636" s="41">
        <v>2.6344907407407411E-2</v>
      </c>
      <c r="E4636" t="s">
        <v>7</v>
      </c>
      <c r="F4636">
        <v>651</v>
      </c>
      <c r="G4636">
        <v>1859</v>
      </c>
      <c r="H4636">
        <v>0</v>
      </c>
      <c r="I4636">
        <v>0.65</v>
      </c>
    </row>
    <row r="4637" spans="1:9" x14ac:dyDescent="0.2">
      <c r="A4637" t="s">
        <v>4194</v>
      </c>
      <c r="B4637" t="s">
        <v>120</v>
      </c>
      <c r="C4637">
        <v>511</v>
      </c>
      <c r="D4637" s="41">
        <v>2.6479166666666668E-2</v>
      </c>
      <c r="E4637" t="s">
        <v>7</v>
      </c>
      <c r="F4637">
        <v>702</v>
      </c>
      <c r="G4637">
        <v>1883</v>
      </c>
      <c r="H4637">
        <v>0</v>
      </c>
      <c r="I4637">
        <v>0.627</v>
      </c>
    </row>
    <row r="4638" spans="1:9" x14ac:dyDescent="0.2">
      <c r="A4638" t="s">
        <v>4195</v>
      </c>
      <c r="B4638" t="s">
        <v>120</v>
      </c>
      <c r="C4638">
        <v>512</v>
      </c>
      <c r="D4638" s="41">
        <v>2.6622685185185183E-2</v>
      </c>
      <c r="E4638" t="s">
        <v>7</v>
      </c>
      <c r="F4638">
        <v>712</v>
      </c>
      <c r="G4638">
        <v>1805</v>
      </c>
      <c r="H4638">
        <v>0</v>
      </c>
      <c r="I4638">
        <v>0.60599999999999998</v>
      </c>
    </row>
    <row r="4639" spans="1:9" x14ac:dyDescent="0.2">
      <c r="A4639" t="s">
        <v>4196</v>
      </c>
      <c r="B4639" t="s">
        <v>120</v>
      </c>
      <c r="C4639">
        <v>513</v>
      </c>
      <c r="D4639" s="41">
        <v>2.6728009259259264E-2</v>
      </c>
      <c r="E4639" t="s">
        <v>7</v>
      </c>
      <c r="F4639">
        <v>956</v>
      </c>
      <c r="G4639">
        <v>2560</v>
      </c>
      <c r="H4639">
        <v>0</v>
      </c>
      <c r="I4639">
        <v>0.627</v>
      </c>
    </row>
    <row r="4640" spans="1:9" x14ac:dyDescent="0.2">
      <c r="A4640" t="s">
        <v>4197</v>
      </c>
      <c r="B4640" t="s">
        <v>120</v>
      </c>
      <c r="C4640">
        <v>514</v>
      </c>
      <c r="D4640" s="41">
        <v>2.6855324074074077E-2</v>
      </c>
      <c r="E4640" t="s">
        <v>7</v>
      </c>
      <c r="F4640">
        <v>643</v>
      </c>
      <c r="G4640">
        <v>1467</v>
      </c>
      <c r="H4640">
        <v>0</v>
      </c>
      <c r="I4640">
        <v>0.56200000000000006</v>
      </c>
    </row>
    <row r="4641" spans="1:9" x14ac:dyDescent="0.2">
      <c r="A4641" t="s">
        <v>4198</v>
      </c>
      <c r="B4641" t="s">
        <v>120</v>
      </c>
      <c r="C4641">
        <v>515</v>
      </c>
      <c r="D4641" s="41">
        <v>2.6962962962962963E-2</v>
      </c>
      <c r="E4641" t="s">
        <v>7</v>
      </c>
      <c r="F4641">
        <v>1012</v>
      </c>
      <c r="G4641">
        <v>2375</v>
      </c>
      <c r="H4641">
        <v>0</v>
      </c>
      <c r="I4641">
        <v>0.57399999999999995</v>
      </c>
    </row>
    <row r="4642" spans="1:9" x14ac:dyDescent="0.2">
      <c r="A4642" t="s">
        <v>4199</v>
      </c>
      <c r="B4642" t="s">
        <v>120</v>
      </c>
      <c r="C4642">
        <v>516</v>
      </c>
      <c r="D4642" s="41">
        <v>2.709375E-2</v>
      </c>
      <c r="E4642" t="s">
        <v>7</v>
      </c>
      <c r="F4642">
        <v>812</v>
      </c>
      <c r="G4642">
        <v>1973</v>
      </c>
      <c r="H4642">
        <v>0</v>
      </c>
      <c r="I4642">
        <v>0.58799999999999997</v>
      </c>
    </row>
    <row r="4643" spans="1:9" x14ac:dyDescent="0.2">
      <c r="A4643" t="s">
        <v>4200</v>
      </c>
      <c r="B4643" t="s">
        <v>120</v>
      </c>
      <c r="C4643">
        <v>517</v>
      </c>
      <c r="D4643" s="41">
        <v>2.7221064814814813E-2</v>
      </c>
      <c r="E4643" t="s">
        <v>7</v>
      </c>
      <c r="F4643">
        <v>912</v>
      </c>
      <c r="G4643">
        <v>2490</v>
      </c>
      <c r="H4643">
        <v>0</v>
      </c>
      <c r="I4643">
        <v>0.63400000000000001</v>
      </c>
    </row>
    <row r="4644" spans="1:9" x14ac:dyDescent="0.2">
      <c r="A4644" t="s">
        <v>4201</v>
      </c>
      <c r="B4644" t="s">
        <v>120</v>
      </c>
      <c r="C4644">
        <v>518</v>
      </c>
      <c r="D4644" s="41">
        <v>2.740046296296296E-2</v>
      </c>
      <c r="E4644" t="s">
        <v>7</v>
      </c>
      <c r="F4644">
        <v>1211</v>
      </c>
      <c r="G4644">
        <v>3094</v>
      </c>
      <c r="H4644">
        <v>0</v>
      </c>
      <c r="I4644">
        <v>0.60899999999999999</v>
      </c>
    </row>
    <row r="4645" spans="1:9" x14ac:dyDescent="0.2">
      <c r="A4645" t="s">
        <v>4202</v>
      </c>
      <c r="B4645" t="s">
        <v>120</v>
      </c>
      <c r="C4645">
        <v>519</v>
      </c>
      <c r="D4645" s="41">
        <v>2.751388888888889E-2</v>
      </c>
      <c r="E4645" t="s">
        <v>7</v>
      </c>
      <c r="F4645">
        <v>908</v>
      </c>
      <c r="G4645">
        <v>2329</v>
      </c>
      <c r="H4645">
        <v>0</v>
      </c>
      <c r="I4645">
        <v>0.61</v>
      </c>
    </row>
    <row r="4646" spans="1:9" x14ac:dyDescent="0.2">
      <c r="A4646" t="s">
        <v>4203</v>
      </c>
      <c r="B4646" t="s">
        <v>120</v>
      </c>
      <c r="C4646">
        <v>520</v>
      </c>
      <c r="D4646" s="41">
        <v>2.7623842592592596E-2</v>
      </c>
      <c r="E4646" t="s">
        <v>7</v>
      </c>
      <c r="F4646">
        <v>751</v>
      </c>
      <c r="G4646">
        <v>2011</v>
      </c>
      <c r="H4646">
        <v>0</v>
      </c>
      <c r="I4646">
        <v>0.627</v>
      </c>
    </row>
    <row r="4647" spans="1:9" x14ac:dyDescent="0.2">
      <c r="A4647" t="s">
        <v>4204</v>
      </c>
      <c r="B4647" t="s">
        <v>120</v>
      </c>
      <c r="C4647">
        <v>521</v>
      </c>
      <c r="D4647" s="41">
        <v>2.7755787037037041E-2</v>
      </c>
      <c r="E4647" t="s">
        <v>7</v>
      </c>
      <c r="F4647">
        <v>608</v>
      </c>
      <c r="G4647">
        <v>1750</v>
      </c>
      <c r="H4647">
        <v>0</v>
      </c>
      <c r="I4647">
        <v>0.65300000000000002</v>
      </c>
    </row>
    <row r="4648" spans="1:9" x14ac:dyDescent="0.2">
      <c r="A4648" t="s">
        <v>4205</v>
      </c>
      <c r="B4648" t="s">
        <v>120</v>
      </c>
      <c r="C4648">
        <v>522</v>
      </c>
      <c r="D4648" s="41">
        <v>2.788310185185185E-2</v>
      </c>
      <c r="E4648" t="s">
        <v>7</v>
      </c>
      <c r="F4648">
        <v>884</v>
      </c>
      <c r="G4648">
        <v>2338</v>
      </c>
      <c r="H4648">
        <v>0</v>
      </c>
      <c r="I4648">
        <v>0.622</v>
      </c>
    </row>
    <row r="4649" spans="1:9" x14ac:dyDescent="0.2">
      <c r="A4649" t="s">
        <v>4206</v>
      </c>
      <c r="B4649" t="s">
        <v>120</v>
      </c>
      <c r="C4649">
        <v>523</v>
      </c>
      <c r="D4649" s="41">
        <v>2.8017361111111111E-2</v>
      </c>
      <c r="E4649" t="s">
        <v>7</v>
      </c>
      <c r="F4649">
        <v>1004</v>
      </c>
      <c r="G4649">
        <v>2348</v>
      </c>
      <c r="H4649">
        <v>0</v>
      </c>
      <c r="I4649">
        <v>0.57199999999999995</v>
      </c>
    </row>
    <row r="4650" spans="1:9" x14ac:dyDescent="0.2">
      <c r="A4650" t="s">
        <v>4207</v>
      </c>
      <c r="B4650" t="s">
        <v>120</v>
      </c>
      <c r="C4650">
        <v>524</v>
      </c>
      <c r="D4650" s="41">
        <v>2.8134259259259262E-2</v>
      </c>
      <c r="E4650" t="s">
        <v>7</v>
      </c>
      <c r="F4650">
        <v>715</v>
      </c>
      <c r="G4650">
        <v>1769</v>
      </c>
      <c r="H4650">
        <v>0</v>
      </c>
      <c r="I4650">
        <v>0.59599999999999997</v>
      </c>
    </row>
    <row r="4651" spans="1:9" x14ac:dyDescent="0.2">
      <c r="A4651" t="s">
        <v>4208</v>
      </c>
      <c r="B4651" t="s">
        <v>120</v>
      </c>
      <c r="C4651">
        <v>525</v>
      </c>
      <c r="D4651" s="41">
        <v>2.8247685185185185E-2</v>
      </c>
      <c r="E4651" t="s">
        <v>7</v>
      </c>
      <c r="F4651">
        <v>901</v>
      </c>
      <c r="G4651">
        <v>2483</v>
      </c>
      <c r="H4651">
        <v>0</v>
      </c>
      <c r="I4651">
        <v>0.63700000000000001</v>
      </c>
    </row>
    <row r="4652" spans="1:9" x14ac:dyDescent="0.2">
      <c r="A4652" t="s">
        <v>4209</v>
      </c>
      <c r="B4652" t="s">
        <v>120</v>
      </c>
      <c r="C4652">
        <v>526</v>
      </c>
      <c r="D4652" s="41">
        <v>2.8371527777777777E-2</v>
      </c>
      <c r="E4652" t="s">
        <v>7</v>
      </c>
      <c r="F4652">
        <v>791</v>
      </c>
      <c r="G4652">
        <v>2195</v>
      </c>
      <c r="H4652">
        <v>0</v>
      </c>
      <c r="I4652">
        <v>0.64</v>
      </c>
    </row>
    <row r="4653" spans="1:9" x14ac:dyDescent="0.2">
      <c r="A4653" t="s">
        <v>4210</v>
      </c>
      <c r="B4653" t="s">
        <v>120</v>
      </c>
      <c r="C4653">
        <v>527</v>
      </c>
      <c r="D4653" s="41">
        <v>2.8487268518518519E-2</v>
      </c>
      <c r="E4653" t="s">
        <v>7</v>
      </c>
      <c r="F4653">
        <v>409</v>
      </c>
      <c r="G4653">
        <v>1091</v>
      </c>
      <c r="H4653">
        <v>0</v>
      </c>
      <c r="I4653">
        <v>0.625</v>
      </c>
    </row>
    <row r="4654" spans="1:9" x14ac:dyDescent="0.2">
      <c r="A4654" t="s">
        <v>4211</v>
      </c>
      <c r="B4654" t="s">
        <v>120</v>
      </c>
      <c r="C4654">
        <v>528</v>
      </c>
      <c r="D4654" s="41">
        <v>2.8586805555555553E-2</v>
      </c>
      <c r="E4654" t="s">
        <v>7</v>
      </c>
      <c r="F4654">
        <v>771</v>
      </c>
      <c r="G4654">
        <v>2085</v>
      </c>
      <c r="H4654">
        <v>1</v>
      </c>
      <c r="I4654">
        <v>0.63</v>
      </c>
    </row>
    <row r="4655" spans="1:9" x14ac:dyDescent="0.2">
      <c r="A4655" t="s">
        <v>4212</v>
      </c>
      <c r="B4655" t="s">
        <v>120</v>
      </c>
      <c r="C4655">
        <v>529</v>
      </c>
      <c r="D4655" s="41">
        <v>2.8716435185185185E-2</v>
      </c>
      <c r="E4655" t="s">
        <v>7</v>
      </c>
      <c r="F4655">
        <v>752</v>
      </c>
      <c r="G4655">
        <v>2071</v>
      </c>
      <c r="H4655">
        <v>0</v>
      </c>
      <c r="I4655">
        <v>0.63700000000000001</v>
      </c>
    </row>
    <row r="4656" spans="1:9" x14ac:dyDescent="0.2">
      <c r="A4656" t="s">
        <v>4213</v>
      </c>
      <c r="B4656" t="s">
        <v>120</v>
      </c>
      <c r="C4656">
        <v>530</v>
      </c>
      <c r="D4656" s="41">
        <v>2.8847222222222222E-2</v>
      </c>
      <c r="E4656" t="s">
        <v>7</v>
      </c>
      <c r="F4656">
        <v>448</v>
      </c>
      <c r="G4656">
        <v>1056</v>
      </c>
      <c r="H4656">
        <v>0</v>
      </c>
      <c r="I4656">
        <v>0.57599999999999996</v>
      </c>
    </row>
    <row r="4657" spans="1:9" x14ac:dyDescent="0.2">
      <c r="A4657" t="s">
        <v>4214</v>
      </c>
      <c r="B4657" t="s">
        <v>120</v>
      </c>
      <c r="C4657">
        <v>531</v>
      </c>
      <c r="D4657" s="41">
        <v>2.8974537037037038E-2</v>
      </c>
      <c r="E4657" t="s">
        <v>7</v>
      </c>
      <c r="F4657">
        <v>955</v>
      </c>
      <c r="G4657">
        <v>2458</v>
      </c>
      <c r="H4657">
        <v>0</v>
      </c>
      <c r="I4657">
        <v>0.61099999999999999</v>
      </c>
    </row>
    <row r="4658" spans="1:9" x14ac:dyDescent="0.2">
      <c r="A4658" t="s">
        <v>4215</v>
      </c>
      <c r="B4658" t="s">
        <v>120</v>
      </c>
      <c r="C4658">
        <v>532</v>
      </c>
      <c r="D4658" s="41">
        <v>2.909837962962963E-2</v>
      </c>
      <c r="E4658" t="s">
        <v>7</v>
      </c>
      <c r="F4658">
        <v>665</v>
      </c>
      <c r="G4658">
        <v>1787</v>
      </c>
      <c r="H4658">
        <v>0</v>
      </c>
      <c r="I4658">
        <v>0.628</v>
      </c>
    </row>
    <row r="4659" spans="1:9" x14ac:dyDescent="0.2">
      <c r="A4659" t="s">
        <v>4216</v>
      </c>
      <c r="B4659" t="s">
        <v>120</v>
      </c>
      <c r="C4659">
        <v>533</v>
      </c>
      <c r="D4659" s="41">
        <v>2.925462962962963E-2</v>
      </c>
      <c r="E4659" t="s">
        <v>7</v>
      </c>
      <c r="F4659">
        <v>763</v>
      </c>
      <c r="G4659">
        <v>1811</v>
      </c>
      <c r="H4659">
        <v>0</v>
      </c>
      <c r="I4659">
        <v>0.57899999999999996</v>
      </c>
    </row>
    <row r="4660" spans="1:9" x14ac:dyDescent="0.2">
      <c r="A4660" t="s">
        <v>4217</v>
      </c>
      <c r="B4660" t="s">
        <v>120</v>
      </c>
      <c r="C4660">
        <v>534</v>
      </c>
      <c r="D4660" s="41">
        <v>2.9385416666666664E-2</v>
      </c>
      <c r="E4660" t="s">
        <v>7</v>
      </c>
      <c r="F4660">
        <v>688</v>
      </c>
      <c r="G4660">
        <v>1844</v>
      </c>
      <c r="H4660">
        <v>0</v>
      </c>
      <c r="I4660">
        <v>0.627</v>
      </c>
    </row>
    <row r="4661" spans="1:9" x14ac:dyDescent="0.2">
      <c r="A4661" t="s">
        <v>4218</v>
      </c>
      <c r="B4661" t="s">
        <v>120</v>
      </c>
      <c r="C4661">
        <v>535</v>
      </c>
      <c r="D4661" s="41">
        <v>2.9484953703703704E-2</v>
      </c>
      <c r="E4661" t="s">
        <v>7</v>
      </c>
      <c r="F4661">
        <v>756</v>
      </c>
      <c r="G4661">
        <v>2106</v>
      </c>
      <c r="H4661">
        <v>0</v>
      </c>
      <c r="I4661">
        <v>0.64100000000000001</v>
      </c>
    </row>
    <row r="4662" spans="1:9" x14ac:dyDescent="0.2">
      <c r="A4662" t="s">
        <v>4219</v>
      </c>
      <c r="B4662" t="s">
        <v>120</v>
      </c>
      <c r="C4662">
        <v>536</v>
      </c>
      <c r="D4662" s="41">
        <v>2.9621527777777778E-2</v>
      </c>
      <c r="E4662" t="s">
        <v>7</v>
      </c>
      <c r="F4662">
        <v>544</v>
      </c>
      <c r="G4662">
        <v>1597</v>
      </c>
      <c r="H4662">
        <v>0</v>
      </c>
      <c r="I4662">
        <v>0.65900000000000003</v>
      </c>
    </row>
    <row r="4663" spans="1:9" x14ac:dyDescent="0.2">
      <c r="A4663" t="s">
        <v>4220</v>
      </c>
      <c r="B4663" t="s">
        <v>120</v>
      </c>
      <c r="C4663">
        <v>537</v>
      </c>
      <c r="D4663" s="41">
        <v>2.9798611111111109E-2</v>
      </c>
      <c r="E4663" t="s">
        <v>7</v>
      </c>
      <c r="F4663">
        <v>627</v>
      </c>
      <c r="G4663">
        <v>1865</v>
      </c>
      <c r="H4663">
        <v>0</v>
      </c>
      <c r="I4663">
        <v>0.66400000000000003</v>
      </c>
    </row>
    <row r="4664" spans="1:9" x14ac:dyDescent="0.2">
      <c r="A4664" t="s">
        <v>4221</v>
      </c>
      <c r="B4664" t="s">
        <v>120</v>
      </c>
      <c r="C4664">
        <v>538</v>
      </c>
      <c r="D4664" s="41">
        <v>2.9910879629629628E-2</v>
      </c>
      <c r="E4664" t="s">
        <v>7</v>
      </c>
      <c r="F4664">
        <v>671</v>
      </c>
      <c r="G4664">
        <v>1262</v>
      </c>
      <c r="H4664">
        <v>0</v>
      </c>
      <c r="I4664">
        <v>0.46800000000000003</v>
      </c>
    </row>
    <row r="4665" spans="1:9" x14ac:dyDescent="0.2">
      <c r="A4665" t="s">
        <v>4222</v>
      </c>
      <c r="B4665" t="s">
        <v>120</v>
      </c>
      <c r="C4665">
        <v>539</v>
      </c>
      <c r="D4665" s="41">
        <v>3.0027777777777778E-2</v>
      </c>
      <c r="E4665" t="s">
        <v>7</v>
      </c>
      <c r="F4665">
        <v>709</v>
      </c>
      <c r="G4665">
        <v>1974</v>
      </c>
      <c r="H4665">
        <v>0</v>
      </c>
      <c r="I4665">
        <v>0.64100000000000001</v>
      </c>
    </row>
    <row r="4666" spans="1:9" x14ac:dyDescent="0.2">
      <c r="A4666" t="s">
        <v>4223</v>
      </c>
      <c r="B4666" t="s">
        <v>120</v>
      </c>
      <c r="C4666">
        <v>540</v>
      </c>
      <c r="D4666" s="41">
        <v>3.0158564814814815E-2</v>
      </c>
      <c r="E4666" t="s">
        <v>7</v>
      </c>
      <c r="F4666">
        <v>690</v>
      </c>
      <c r="G4666">
        <v>1865</v>
      </c>
      <c r="H4666">
        <v>0</v>
      </c>
      <c r="I4666">
        <v>0.63</v>
      </c>
    </row>
    <row r="4667" spans="1:9" x14ac:dyDescent="0.2">
      <c r="A4667" t="s">
        <v>4224</v>
      </c>
      <c r="B4667" t="s">
        <v>120</v>
      </c>
      <c r="C4667">
        <v>541</v>
      </c>
      <c r="D4667" s="41">
        <v>3.0285879629629628E-2</v>
      </c>
      <c r="E4667" t="s">
        <v>7</v>
      </c>
      <c r="F4667">
        <v>883</v>
      </c>
      <c r="G4667">
        <v>2149</v>
      </c>
      <c r="H4667">
        <v>0</v>
      </c>
      <c r="I4667">
        <v>0.58899999999999997</v>
      </c>
    </row>
    <row r="4668" spans="1:9" x14ac:dyDescent="0.2">
      <c r="A4668" t="s">
        <v>4225</v>
      </c>
      <c r="B4668" t="s">
        <v>120</v>
      </c>
      <c r="C4668">
        <v>542</v>
      </c>
      <c r="D4668" s="41">
        <v>3.0422453703703698E-2</v>
      </c>
      <c r="E4668" t="s">
        <v>7</v>
      </c>
      <c r="F4668">
        <v>779</v>
      </c>
      <c r="G4668">
        <v>2318</v>
      </c>
      <c r="H4668">
        <v>0</v>
      </c>
      <c r="I4668">
        <v>0.66400000000000003</v>
      </c>
    </row>
    <row r="4669" spans="1:9" x14ac:dyDescent="0.2">
      <c r="A4669" t="s">
        <v>4226</v>
      </c>
      <c r="B4669" t="s">
        <v>120</v>
      </c>
      <c r="C4669">
        <v>543</v>
      </c>
      <c r="D4669" s="41">
        <v>3.0527777777777779E-2</v>
      </c>
      <c r="E4669" t="s">
        <v>7</v>
      </c>
      <c r="F4669">
        <v>653</v>
      </c>
      <c r="G4669">
        <v>1929</v>
      </c>
      <c r="H4669">
        <v>0</v>
      </c>
      <c r="I4669">
        <v>0.66100000000000003</v>
      </c>
    </row>
    <row r="4670" spans="1:9" x14ac:dyDescent="0.2">
      <c r="A4670" t="s">
        <v>4227</v>
      </c>
      <c r="B4670" t="s">
        <v>120</v>
      </c>
      <c r="C4670">
        <v>544</v>
      </c>
      <c r="D4670" s="41">
        <v>3.0640046296296297E-2</v>
      </c>
      <c r="E4670" t="s">
        <v>7</v>
      </c>
      <c r="F4670">
        <v>760</v>
      </c>
      <c r="G4670">
        <v>2046</v>
      </c>
      <c r="H4670">
        <v>0</v>
      </c>
      <c r="I4670">
        <v>0.629</v>
      </c>
    </row>
    <row r="4671" spans="1:9" x14ac:dyDescent="0.2">
      <c r="A4671" t="s">
        <v>4228</v>
      </c>
      <c r="B4671" t="s">
        <v>120</v>
      </c>
      <c r="C4671">
        <v>545</v>
      </c>
      <c r="D4671" s="41">
        <v>3.0755787037037036E-2</v>
      </c>
      <c r="E4671" t="s">
        <v>7</v>
      </c>
      <c r="F4671">
        <v>730</v>
      </c>
      <c r="G4671">
        <v>1963</v>
      </c>
      <c r="H4671">
        <v>0</v>
      </c>
      <c r="I4671">
        <v>0.628</v>
      </c>
    </row>
    <row r="4672" spans="1:9" x14ac:dyDescent="0.2">
      <c r="A4672" t="s">
        <v>7366</v>
      </c>
      <c r="B4672" t="s">
        <v>121</v>
      </c>
      <c r="C4672">
        <v>598</v>
      </c>
      <c r="D4672" s="41">
        <v>3.815162037037037E-2</v>
      </c>
      <c r="E4672" t="s">
        <v>7</v>
      </c>
      <c r="F4672">
        <v>0</v>
      </c>
      <c r="G4672">
        <v>0</v>
      </c>
      <c r="H4672">
        <v>118</v>
      </c>
      <c r="I4672" t="s">
        <v>7285</v>
      </c>
    </row>
    <row r="4673" spans="1:9" x14ac:dyDescent="0.2">
      <c r="A4673" t="s">
        <v>4581</v>
      </c>
      <c r="B4673" t="s">
        <v>121</v>
      </c>
      <c r="C4673">
        <v>600</v>
      </c>
      <c r="D4673" s="41">
        <v>2.0730324074074075E-2</v>
      </c>
      <c r="E4673" t="s">
        <v>7</v>
      </c>
      <c r="F4673">
        <v>818</v>
      </c>
      <c r="G4673">
        <v>2191</v>
      </c>
      <c r="H4673">
        <v>1</v>
      </c>
      <c r="I4673">
        <v>0.627</v>
      </c>
    </row>
    <row r="4674" spans="1:9" x14ac:dyDescent="0.2">
      <c r="A4674" t="s">
        <v>4582</v>
      </c>
      <c r="B4674" t="s">
        <v>121</v>
      </c>
      <c r="C4674">
        <v>601</v>
      </c>
      <c r="D4674" s="41">
        <v>2.0923611111111112E-2</v>
      </c>
      <c r="E4674" t="s">
        <v>7</v>
      </c>
      <c r="F4674">
        <v>1118</v>
      </c>
      <c r="G4674">
        <v>2515</v>
      </c>
      <c r="H4674">
        <v>1</v>
      </c>
      <c r="I4674">
        <v>0.55500000000000005</v>
      </c>
    </row>
    <row r="4675" spans="1:9" x14ac:dyDescent="0.2">
      <c r="A4675" t="s">
        <v>4583</v>
      </c>
      <c r="B4675" t="s">
        <v>121</v>
      </c>
      <c r="C4675">
        <v>602</v>
      </c>
      <c r="D4675" s="41">
        <v>2.1060185185185185E-2</v>
      </c>
      <c r="E4675" t="s">
        <v>7</v>
      </c>
      <c r="F4675">
        <v>1025</v>
      </c>
      <c r="G4675">
        <v>2674</v>
      </c>
      <c r="H4675">
        <v>1</v>
      </c>
      <c r="I4675">
        <v>0.61699999999999999</v>
      </c>
    </row>
    <row r="4676" spans="1:9" x14ac:dyDescent="0.2">
      <c r="A4676" t="s">
        <v>4584</v>
      </c>
      <c r="B4676" t="s">
        <v>121</v>
      </c>
      <c r="C4676">
        <v>603</v>
      </c>
      <c r="D4676" s="41">
        <v>2.1218749999999998E-2</v>
      </c>
      <c r="E4676" t="s">
        <v>7</v>
      </c>
      <c r="F4676">
        <v>676</v>
      </c>
      <c r="G4676">
        <v>1927</v>
      </c>
      <c r="H4676">
        <v>1</v>
      </c>
      <c r="I4676">
        <v>0.64900000000000002</v>
      </c>
    </row>
    <row r="4677" spans="1:9" x14ac:dyDescent="0.2">
      <c r="A4677" t="s">
        <v>4585</v>
      </c>
      <c r="B4677" t="s">
        <v>121</v>
      </c>
      <c r="C4677">
        <v>604</v>
      </c>
      <c r="D4677" s="41">
        <v>2.1297453703703704E-2</v>
      </c>
      <c r="E4677" t="s">
        <v>7</v>
      </c>
      <c r="F4677">
        <v>668</v>
      </c>
      <c r="G4677">
        <v>1777</v>
      </c>
      <c r="H4677">
        <v>1</v>
      </c>
      <c r="I4677">
        <v>0.624</v>
      </c>
    </row>
    <row r="4678" spans="1:9" x14ac:dyDescent="0.2">
      <c r="A4678" t="s">
        <v>4586</v>
      </c>
      <c r="B4678" t="s">
        <v>121</v>
      </c>
      <c r="C4678">
        <v>605</v>
      </c>
      <c r="D4678" s="41">
        <v>2.1407407407407406E-2</v>
      </c>
      <c r="E4678" t="s">
        <v>7</v>
      </c>
      <c r="F4678">
        <v>812</v>
      </c>
      <c r="G4678">
        <v>2225</v>
      </c>
      <c r="H4678">
        <v>1</v>
      </c>
      <c r="I4678">
        <v>0.63500000000000001</v>
      </c>
    </row>
    <row r="4679" spans="1:9" x14ac:dyDescent="0.2">
      <c r="A4679" t="s">
        <v>4587</v>
      </c>
      <c r="B4679" t="s">
        <v>121</v>
      </c>
      <c r="C4679">
        <v>606</v>
      </c>
      <c r="D4679" s="41">
        <v>2.1479166666666664E-2</v>
      </c>
      <c r="E4679" t="s">
        <v>7</v>
      </c>
      <c r="F4679">
        <v>911</v>
      </c>
      <c r="G4679">
        <v>2593</v>
      </c>
      <c r="H4679">
        <v>0</v>
      </c>
      <c r="I4679">
        <v>0.64900000000000002</v>
      </c>
    </row>
    <row r="4680" spans="1:9" x14ac:dyDescent="0.2">
      <c r="A4680" t="s">
        <v>4588</v>
      </c>
      <c r="B4680" t="s">
        <v>121</v>
      </c>
      <c r="C4680">
        <v>607</v>
      </c>
      <c r="D4680" s="41">
        <v>2.1611111111111112E-2</v>
      </c>
      <c r="E4680" t="s">
        <v>7</v>
      </c>
      <c r="F4680">
        <v>636</v>
      </c>
      <c r="G4680">
        <v>1431</v>
      </c>
      <c r="H4680">
        <v>1</v>
      </c>
      <c r="I4680">
        <v>0.55600000000000005</v>
      </c>
    </row>
    <row r="4681" spans="1:9" x14ac:dyDescent="0.2">
      <c r="A4681" t="s">
        <v>4589</v>
      </c>
      <c r="B4681" t="s">
        <v>121</v>
      </c>
      <c r="C4681">
        <v>608</v>
      </c>
      <c r="D4681" s="41">
        <v>2.1710648148148146E-2</v>
      </c>
      <c r="E4681" t="s">
        <v>7</v>
      </c>
      <c r="F4681">
        <v>997</v>
      </c>
      <c r="G4681">
        <v>2351</v>
      </c>
      <c r="H4681">
        <v>1</v>
      </c>
      <c r="I4681">
        <v>0.57599999999999996</v>
      </c>
    </row>
    <row r="4682" spans="1:9" x14ac:dyDescent="0.2">
      <c r="A4682" t="s">
        <v>4590</v>
      </c>
      <c r="B4682" t="s">
        <v>121</v>
      </c>
      <c r="C4682">
        <v>609</v>
      </c>
      <c r="D4682" s="41">
        <v>2.1809027777777778E-2</v>
      </c>
      <c r="E4682" t="s">
        <v>7</v>
      </c>
      <c r="F4682">
        <v>852</v>
      </c>
      <c r="G4682">
        <v>2058</v>
      </c>
      <c r="H4682">
        <v>0</v>
      </c>
      <c r="I4682">
        <v>0.58599999999999997</v>
      </c>
    </row>
    <row r="4683" spans="1:9" x14ac:dyDescent="0.2">
      <c r="A4683" t="s">
        <v>4591</v>
      </c>
      <c r="B4683" t="s">
        <v>121</v>
      </c>
      <c r="C4683">
        <v>610</v>
      </c>
      <c r="D4683" s="41">
        <v>2.1888888888888888E-2</v>
      </c>
      <c r="E4683" t="s">
        <v>7</v>
      </c>
      <c r="F4683">
        <v>730</v>
      </c>
      <c r="G4683">
        <v>1994</v>
      </c>
      <c r="H4683">
        <v>1</v>
      </c>
      <c r="I4683">
        <v>0.63400000000000001</v>
      </c>
    </row>
    <row r="4684" spans="1:9" x14ac:dyDescent="0.2">
      <c r="A4684" t="s">
        <v>4592</v>
      </c>
      <c r="B4684" t="s">
        <v>121</v>
      </c>
      <c r="C4684">
        <v>611</v>
      </c>
      <c r="D4684" s="41">
        <v>2.1984953703703704E-2</v>
      </c>
      <c r="E4684" t="s">
        <v>7</v>
      </c>
      <c r="F4684">
        <v>2478</v>
      </c>
      <c r="G4684">
        <v>4072</v>
      </c>
      <c r="H4684">
        <v>0</v>
      </c>
      <c r="I4684">
        <v>0.39100000000000001</v>
      </c>
    </row>
    <row r="4685" spans="1:9" x14ac:dyDescent="0.2">
      <c r="A4685" t="s">
        <v>4593</v>
      </c>
      <c r="B4685" t="s">
        <v>121</v>
      </c>
      <c r="C4685">
        <v>612</v>
      </c>
      <c r="D4685" s="41">
        <v>2.2085648148148149E-2</v>
      </c>
      <c r="E4685" t="s">
        <v>7</v>
      </c>
      <c r="F4685">
        <v>871</v>
      </c>
      <c r="G4685">
        <v>2315</v>
      </c>
      <c r="H4685">
        <v>1</v>
      </c>
      <c r="I4685">
        <v>0.624</v>
      </c>
    </row>
    <row r="4686" spans="1:9" x14ac:dyDescent="0.2">
      <c r="A4686" t="s">
        <v>4594</v>
      </c>
      <c r="B4686" t="s">
        <v>121</v>
      </c>
      <c r="C4686">
        <v>613</v>
      </c>
      <c r="D4686" s="41">
        <v>2.2184027777777778E-2</v>
      </c>
      <c r="E4686" t="s">
        <v>7</v>
      </c>
      <c r="F4686">
        <v>1013</v>
      </c>
      <c r="G4686">
        <v>2681</v>
      </c>
      <c r="H4686">
        <v>1</v>
      </c>
      <c r="I4686">
        <v>0.622</v>
      </c>
    </row>
    <row r="4687" spans="1:9" x14ac:dyDescent="0.2">
      <c r="A4687" t="s">
        <v>4595</v>
      </c>
      <c r="B4687" t="s">
        <v>121</v>
      </c>
      <c r="C4687">
        <v>614</v>
      </c>
      <c r="D4687" s="41">
        <v>2.230439814814815E-2</v>
      </c>
      <c r="E4687" t="s">
        <v>7</v>
      </c>
      <c r="F4687">
        <v>655</v>
      </c>
      <c r="G4687">
        <v>1954</v>
      </c>
      <c r="H4687">
        <v>1</v>
      </c>
      <c r="I4687">
        <v>0.66500000000000004</v>
      </c>
    </row>
    <row r="4688" spans="1:9" x14ac:dyDescent="0.2">
      <c r="A4688" t="s">
        <v>4596</v>
      </c>
      <c r="B4688" t="s">
        <v>121</v>
      </c>
      <c r="C4688">
        <v>615</v>
      </c>
      <c r="D4688" s="41">
        <v>2.2403935185185183E-2</v>
      </c>
      <c r="E4688" t="s">
        <v>7</v>
      </c>
      <c r="F4688">
        <v>914</v>
      </c>
      <c r="G4688">
        <v>2378</v>
      </c>
      <c r="H4688">
        <v>1</v>
      </c>
      <c r="I4688">
        <v>0.61599999999999999</v>
      </c>
    </row>
    <row r="4689" spans="1:9" x14ac:dyDescent="0.2">
      <c r="A4689" t="s">
        <v>4597</v>
      </c>
      <c r="B4689" t="s">
        <v>121</v>
      </c>
      <c r="C4689">
        <v>616</v>
      </c>
      <c r="D4689" s="41">
        <v>2.2512731481481484E-2</v>
      </c>
      <c r="E4689" t="s">
        <v>7</v>
      </c>
      <c r="F4689">
        <v>851</v>
      </c>
      <c r="G4689">
        <v>1948</v>
      </c>
      <c r="H4689">
        <v>1</v>
      </c>
      <c r="I4689">
        <v>0.56299999999999994</v>
      </c>
    </row>
    <row r="4690" spans="1:9" x14ac:dyDescent="0.2">
      <c r="A4690" t="s">
        <v>4598</v>
      </c>
      <c r="B4690" t="s">
        <v>121</v>
      </c>
      <c r="C4690">
        <v>617</v>
      </c>
      <c r="D4690" s="41">
        <v>2.2598379629629628E-2</v>
      </c>
      <c r="E4690" t="s">
        <v>7</v>
      </c>
      <c r="F4690">
        <v>846</v>
      </c>
      <c r="G4690">
        <v>2102</v>
      </c>
      <c r="H4690">
        <v>1</v>
      </c>
      <c r="I4690">
        <v>0.59799999999999998</v>
      </c>
    </row>
    <row r="4691" spans="1:9" x14ac:dyDescent="0.2">
      <c r="A4691" t="s">
        <v>4599</v>
      </c>
      <c r="B4691" t="s">
        <v>121</v>
      </c>
      <c r="C4691">
        <v>618</v>
      </c>
      <c r="D4691" s="41">
        <v>2.2684027777777779E-2</v>
      </c>
      <c r="E4691" t="s">
        <v>7</v>
      </c>
      <c r="F4691">
        <v>1077</v>
      </c>
      <c r="G4691">
        <v>3148</v>
      </c>
      <c r="H4691">
        <v>0</v>
      </c>
      <c r="I4691">
        <v>0.65800000000000003</v>
      </c>
    </row>
    <row r="4692" spans="1:9" x14ac:dyDescent="0.2">
      <c r="A4692" t="s">
        <v>4600</v>
      </c>
      <c r="B4692" t="s">
        <v>121</v>
      </c>
      <c r="C4692">
        <v>619</v>
      </c>
      <c r="D4692" s="41">
        <v>2.2789351851851852E-2</v>
      </c>
      <c r="E4692" t="s">
        <v>7</v>
      </c>
      <c r="F4692">
        <v>718</v>
      </c>
      <c r="G4692">
        <v>2055</v>
      </c>
      <c r="H4692">
        <v>0</v>
      </c>
      <c r="I4692">
        <v>0.65100000000000002</v>
      </c>
    </row>
    <row r="4693" spans="1:9" x14ac:dyDescent="0.2">
      <c r="A4693" t="s">
        <v>4601</v>
      </c>
      <c r="B4693" t="s">
        <v>121</v>
      </c>
      <c r="C4693">
        <v>620</v>
      </c>
      <c r="D4693" s="41">
        <v>2.2861111111111113E-2</v>
      </c>
      <c r="E4693" t="s">
        <v>7</v>
      </c>
      <c r="F4693">
        <v>715</v>
      </c>
      <c r="G4693">
        <v>1979</v>
      </c>
      <c r="H4693">
        <v>1</v>
      </c>
      <c r="I4693">
        <v>0.63900000000000001</v>
      </c>
    </row>
    <row r="4694" spans="1:9" x14ac:dyDescent="0.2">
      <c r="A4694" t="s">
        <v>4602</v>
      </c>
      <c r="B4694" t="s">
        <v>121</v>
      </c>
      <c r="C4694">
        <v>621</v>
      </c>
      <c r="D4694" s="41">
        <v>2.2934027777777779E-2</v>
      </c>
      <c r="E4694" t="s">
        <v>7</v>
      </c>
      <c r="F4694">
        <v>738</v>
      </c>
      <c r="G4694">
        <v>2060</v>
      </c>
      <c r="H4694">
        <v>0</v>
      </c>
      <c r="I4694">
        <v>0.64200000000000002</v>
      </c>
    </row>
    <row r="4695" spans="1:9" x14ac:dyDescent="0.2">
      <c r="A4695" t="s">
        <v>4603</v>
      </c>
      <c r="B4695" t="s">
        <v>121</v>
      </c>
      <c r="C4695">
        <v>622</v>
      </c>
      <c r="D4695" s="41">
        <v>2.3019675925925926E-2</v>
      </c>
      <c r="E4695" t="s">
        <v>7</v>
      </c>
      <c r="F4695">
        <v>762</v>
      </c>
      <c r="G4695">
        <v>2228</v>
      </c>
      <c r="H4695">
        <v>0</v>
      </c>
      <c r="I4695">
        <v>0.65800000000000003</v>
      </c>
    </row>
    <row r="4696" spans="1:9" x14ac:dyDescent="0.2">
      <c r="A4696" t="s">
        <v>4604</v>
      </c>
      <c r="B4696" t="s">
        <v>121</v>
      </c>
      <c r="C4696">
        <v>623</v>
      </c>
      <c r="D4696" s="41">
        <v>2.3119212962962959E-2</v>
      </c>
      <c r="E4696" t="s">
        <v>7</v>
      </c>
      <c r="F4696">
        <v>893</v>
      </c>
      <c r="G4696">
        <v>2194</v>
      </c>
      <c r="H4696">
        <v>1</v>
      </c>
      <c r="I4696">
        <v>0.59299999999999997</v>
      </c>
    </row>
    <row r="4697" spans="1:9" x14ac:dyDescent="0.2">
      <c r="A4697" t="s">
        <v>4605</v>
      </c>
      <c r="B4697" t="s">
        <v>121</v>
      </c>
      <c r="C4697">
        <v>624</v>
      </c>
      <c r="D4697" s="41">
        <v>2.3206018518518515E-2</v>
      </c>
      <c r="E4697" t="s">
        <v>7</v>
      </c>
      <c r="F4697">
        <v>1207</v>
      </c>
      <c r="G4697">
        <v>3120</v>
      </c>
      <c r="H4697">
        <v>1</v>
      </c>
      <c r="I4697">
        <v>0.61299999999999999</v>
      </c>
    </row>
    <row r="4698" spans="1:9" x14ac:dyDescent="0.2">
      <c r="A4698" t="s">
        <v>4606</v>
      </c>
      <c r="B4698" t="s">
        <v>121</v>
      </c>
      <c r="C4698">
        <v>625</v>
      </c>
      <c r="D4698" s="41">
        <v>2.3315972222222228E-2</v>
      </c>
      <c r="E4698" t="s">
        <v>7</v>
      </c>
      <c r="F4698">
        <v>608</v>
      </c>
      <c r="G4698">
        <v>1670</v>
      </c>
      <c r="H4698">
        <v>1</v>
      </c>
      <c r="I4698">
        <v>0.63600000000000001</v>
      </c>
    </row>
    <row r="4699" spans="1:9" x14ac:dyDescent="0.2">
      <c r="A4699" t="s">
        <v>4607</v>
      </c>
      <c r="B4699" t="s">
        <v>121</v>
      </c>
      <c r="C4699">
        <v>626</v>
      </c>
      <c r="D4699" s="41">
        <v>2.3415509259259257E-2</v>
      </c>
      <c r="E4699" t="s">
        <v>7</v>
      </c>
      <c r="F4699">
        <v>940</v>
      </c>
      <c r="G4699">
        <v>1984</v>
      </c>
      <c r="H4699">
        <v>0</v>
      </c>
      <c r="I4699">
        <v>0.52600000000000002</v>
      </c>
    </row>
    <row r="4700" spans="1:9" x14ac:dyDescent="0.2">
      <c r="A4700" t="s">
        <v>4608</v>
      </c>
      <c r="B4700" t="s">
        <v>121</v>
      </c>
      <c r="C4700">
        <v>627</v>
      </c>
      <c r="D4700" s="41">
        <v>2.3502314814814813E-2</v>
      </c>
      <c r="E4700" t="s">
        <v>7</v>
      </c>
      <c r="F4700">
        <v>661</v>
      </c>
      <c r="G4700">
        <v>1820</v>
      </c>
      <c r="H4700">
        <v>1</v>
      </c>
      <c r="I4700">
        <v>0.63700000000000001</v>
      </c>
    </row>
    <row r="4701" spans="1:9" x14ac:dyDescent="0.2">
      <c r="A4701" t="s">
        <v>4609</v>
      </c>
      <c r="B4701" t="s">
        <v>121</v>
      </c>
      <c r="C4701">
        <v>628</v>
      </c>
      <c r="D4701" s="41">
        <v>2.3598379629629632E-2</v>
      </c>
      <c r="E4701" t="s">
        <v>7</v>
      </c>
      <c r="F4701">
        <v>741</v>
      </c>
      <c r="G4701">
        <v>2044</v>
      </c>
      <c r="H4701">
        <v>1</v>
      </c>
      <c r="I4701">
        <v>0.63700000000000001</v>
      </c>
    </row>
    <row r="4702" spans="1:9" x14ac:dyDescent="0.2">
      <c r="A4702" t="s">
        <v>4610</v>
      </c>
      <c r="B4702" t="s">
        <v>121</v>
      </c>
      <c r="C4702">
        <v>629</v>
      </c>
      <c r="D4702" s="41">
        <v>2.367013888888889E-2</v>
      </c>
      <c r="E4702" t="s">
        <v>7</v>
      </c>
      <c r="F4702">
        <v>719</v>
      </c>
      <c r="G4702">
        <v>2144</v>
      </c>
      <c r="H4702">
        <v>0</v>
      </c>
      <c r="I4702">
        <v>0.66500000000000004</v>
      </c>
    </row>
    <row r="4703" spans="1:9" x14ac:dyDescent="0.2">
      <c r="A4703" t="s">
        <v>4611</v>
      </c>
      <c r="B4703" t="s">
        <v>121</v>
      </c>
      <c r="C4703">
        <v>630</v>
      </c>
      <c r="D4703" s="41">
        <v>2.3798611111111114E-2</v>
      </c>
      <c r="E4703" t="s">
        <v>7</v>
      </c>
      <c r="F4703">
        <v>474</v>
      </c>
      <c r="G4703">
        <v>1405</v>
      </c>
      <c r="H4703">
        <v>1</v>
      </c>
      <c r="I4703">
        <v>0.66300000000000003</v>
      </c>
    </row>
    <row r="4704" spans="1:9" x14ac:dyDescent="0.2">
      <c r="A4704" t="s">
        <v>4612</v>
      </c>
      <c r="B4704" t="s">
        <v>121</v>
      </c>
      <c r="C4704">
        <v>631</v>
      </c>
      <c r="D4704" s="41">
        <v>2.3891203703703706E-2</v>
      </c>
      <c r="E4704" t="s">
        <v>7</v>
      </c>
      <c r="F4704">
        <v>763</v>
      </c>
      <c r="G4704">
        <v>1722</v>
      </c>
      <c r="H4704">
        <v>1</v>
      </c>
      <c r="I4704">
        <v>0.55700000000000005</v>
      </c>
    </row>
    <row r="4705" spans="1:9" x14ac:dyDescent="0.2">
      <c r="A4705" t="s">
        <v>4613</v>
      </c>
      <c r="B4705" t="s">
        <v>121</v>
      </c>
      <c r="C4705">
        <v>632</v>
      </c>
      <c r="D4705" s="41">
        <v>2.3978009259259261E-2</v>
      </c>
      <c r="E4705" t="s">
        <v>7</v>
      </c>
      <c r="F4705">
        <v>768</v>
      </c>
      <c r="G4705">
        <v>2210</v>
      </c>
      <c r="H4705">
        <v>1</v>
      </c>
      <c r="I4705">
        <v>0.65200000000000002</v>
      </c>
    </row>
    <row r="4706" spans="1:9" x14ac:dyDescent="0.2">
      <c r="A4706" t="s">
        <v>4614</v>
      </c>
      <c r="B4706" t="s">
        <v>121</v>
      </c>
      <c r="C4706">
        <v>633</v>
      </c>
      <c r="D4706" s="41">
        <v>2.4077546296296298E-2</v>
      </c>
      <c r="E4706" t="s">
        <v>7</v>
      </c>
      <c r="F4706">
        <v>718</v>
      </c>
      <c r="G4706">
        <v>1968</v>
      </c>
      <c r="H4706">
        <v>1</v>
      </c>
      <c r="I4706">
        <v>0.63500000000000001</v>
      </c>
    </row>
    <row r="4707" spans="1:9" x14ac:dyDescent="0.2">
      <c r="A4707" t="s">
        <v>4615</v>
      </c>
      <c r="B4707" t="s">
        <v>121</v>
      </c>
      <c r="C4707">
        <v>634</v>
      </c>
      <c r="D4707" s="41">
        <v>2.4181712962962964E-2</v>
      </c>
      <c r="E4707" t="s">
        <v>7</v>
      </c>
      <c r="F4707">
        <v>826</v>
      </c>
      <c r="G4707">
        <v>2108</v>
      </c>
      <c r="H4707">
        <v>1</v>
      </c>
      <c r="I4707">
        <v>0.60799999999999998</v>
      </c>
    </row>
    <row r="4708" spans="1:9" x14ac:dyDescent="0.2">
      <c r="A4708" t="s">
        <v>4616</v>
      </c>
      <c r="B4708" t="s">
        <v>121</v>
      </c>
      <c r="C4708">
        <v>635</v>
      </c>
      <c r="D4708" s="41">
        <v>2.4267361111111111E-2</v>
      </c>
      <c r="E4708" t="s">
        <v>7</v>
      </c>
      <c r="F4708">
        <v>848</v>
      </c>
      <c r="G4708">
        <v>2556</v>
      </c>
      <c r="H4708">
        <v>1</v>
      </c>
      <c r="I4708">
        <v>0.66800000000000004</v>
      </c>
    </row>
    <row r="4709" spans="1:9" x14ac:dyDescent="0.2">
      <c r="A4709" t="s">
        <v>4617</v>
      </c>
      <c r="B4709" t="s">
        <v>121</v>
      </c>
      <c r="C4709">
        <v>636</v>
      </c>
      <c r="D4709" s="41">
        <v>2.4368055555555559E-2</v>
      </c>
      <c r="E4709" t="s">
        <v>7</v>
      </c>
      <c r="F4709">
        <v>813</v>
      </c>
      <c r="G4709">
        <v>2316</v>
      </c>
      <c r="H4709">
        <v>0</v>
      </c>
      <c r="I4709">
        <v>0.64900000000000002</v>
      </c>
    </row>
    <row r="4710" spans="1:9" x14ac:dyDescent="0.2">
      <c r="A4710" t="s">
        <v>4618</v>
      </c>
      <c r="B4710" t="s">
        <v>121</v>
      </c>
      <c r="C4710">
        <v>637</v>
      </c>
      <c r="D4710" s="41">
        <v>2.4454861111111115E-2</v>
      </c>
      <c r="E4710" t="s">
        <v>7</v>
      </c>
      <c r="F4710">
        <v>626</v>
      </c>
      <c r="G4710">
        <v>1787</v>
      </c>
      <c r="H4710">
        <v>0</v>
      </c>
      <c r="I4710">
        <v>0.65</v>
      </c>
    </row>
    <row r="4711" spans="1:9" x14ac:dyDescent="0.2">
      <c r="A4711" t="s">
        <v>4619</v>
      </c>
      <c r="B4711" t="s">
        <v>121</v>
      </c>
      <c r="C4711">
        <v>638</v>
      </c>
      <c r="D4711" s="41">
        <v>2.4534722222222222E-2</v>
      </c>
      <c r="E4711" t="s">
        <v>7</v>
      </c>
      <c r="F4711">
        <v>671</v>
      </c>
      <c r="G4711">
        <v>1921</v>
      </c>
      <c r="H4711">
        <v>1</v>
      </c>
      <c r="I4711">
        <v>0.65100000000000002</v>
      </c>
    </row>
    <row r="4712" spans="1:9" x14ac:dyDescent="0.2">
      <c r="A4712" t="s">
        <v>4620</v>
      </c>
      <c r="B4712" t="s">
        <v>121</v>
      </c>
      <c r="C4712">
        <v>639</v>
      </c>
      <c r="D4712" s="41">
        <v>2.5025462962962961E-2</v>
      </c>
      <c r="E4712" t="s">
        <v>7</v>
      </c>
      <c r="F4712">
        <v>957</v>
      </c>
      <c r="G4712">
        <v>2336</v>
      </c>
      <c r="H4712">
        <v>0</v>
      </c>
      <c r="I4712">
        <v>0.59</v>
      </c>
    </row>
    <row r="4713" spans="1:9" x14ac:dyDescent="0.2">
      <c r="A4713" t="s">
        <v>4621</v>
      </c>
      <c r="B4713" t="s">
        <v>121</v>
      </c>
      <c r="C4713">
        <v>640</v>
      </c>
      <c r="D4713" s="41">
        <v>2.5215277777777781E-2</v>
      </c>
      <c r="E4713" t="s">
        <v>7</v>
      </c>
      <c r="F4713">
        <v>818</v>
      </c>
      <c r="G4713">
        <v>2410</v>
      </c>
      <c r="H4713">
        <v>0</v>
      </c>
      <c r="I4713">
        <v>0.66100000000000003</v>
      </c>
    </row>
    <row r="4714" spans="1:9" x14ac:dyDescent="0.2">
      <c r="A4714" t="s">
        <v>4622</v>
      </c>
      <c r="B4714" t="s">
        <v>121</v>
      </c>
      <c r="C4714">
        <v>641</v>
      </c>
      <c r="D4714" s="41">
        <v>2.5346064814814814E-2</v>
      </c>
      <c r="E4714" t="s">
        <v>7</v>
      </c>
      <c r="F4714">
        <v>774</v>
      </c>
      <c r="G4714">
        <v>1997</v>
      </c>
      <c r="H4714">
        <v>0</v>
      </c>
      <c r="I4714">
        <v>0.61199999999999999</v>
      </c>
    </row>
    <row r="4715" spans="1:9" x14ac:dyDescent="0.2">
      <c r="A4715" t="s">
        <v>4623</v>
      </c>
      <c r="B4715" t="s">
        <v>121</v>
      </c>
      <c r="C4715">
        <v>642</v>
      </c>
      <c r="D4715" s="41">
        <v>2.543287037037037E-2</v>
      </c>
      <c r="E4715" t="s">
        <v>7</v>
      </c>
      <c r="F4715">
        <v>852</v>
      </c>
      <c r="G4715">
        <v>2117</v>
      </c>
      <c r="H4715">
        <v>0</v>
      </c>
      <c r="I4715">
        <v>0.59799999999999998</v>
      </c>
    </row>
    <row r="4716" spans="1:9" x14ac:dyDescent="0.2">
      <c r="A4716" t="s">
        <v>4624</v>
      </c>
      <c r="B4716" t="s">
        <v>121</v>
      </c>
      <c r="C4716">
        <v>643</v>
      </c>
      <c r="D4716" s="41">
        <v>2.5545138888888888E-2</v>
      </c>
      <c r="E4716" t="s">
        <v>7</v>
      </c>
      <c r="F4716">
        <v>753</v>
      </c>
      <c r="G4716">
        <v>1939</v>
      </c>
      <c r="H4716">
        <v>0</v>
      </c>
      <c r="I4716">
        <v>0.61199999999999999</v>
      </c>
    </row>
    <row r="4717" spans="1:9" x14ac:dyDescent="0.2">
      <c r="A4717" t="s">
        <v>4625</v>
      </c>
      <c r="B4717" t="s">
        <v>121</v>
      </c>
      <c r="C4717">
        <v>644</v>
      </c>
      <c r="D4717" s="41">
        <v>2.5642361111111109E-2</v>
      </c>
      <c r="E4717" t="s">
        <v>7</v>
      </c>
      <c r="F4717">
        <v>558</v>
      </c>
      <c r="G4717">
        <v>1247</v>
      </c>
      <c r="H4717">
        <v>0</v>
      </c>
      <c r="I4717">
        <v>0.55300000000000005</v>
      </c>
    </row>
    <row r="4718" spans="1:9" x14ac:dyDescent="0.2">
      <c r="A4718" t="s">
        <v>4626</v>
      </c>
      <c r="B4718" t="s">
        <v>121</v>
      </c>
      <c r="C4718">
        <v>645</v>
      </c>
      <c r="D4718" s="41">
        <v>2.5912037037037036E-2</v>
      </c>
      <c r="E4718" t="s">
        <v>7</v>
      </c>
      <c r="F4718">
        <v>704</v>
      </c>
      <c r="G4718">
        <v>1679</v>
      </c>
      <c r="H4718">
        <v>0</v>
      </c>
      <c r="I4718">
        <v>0.58099999999999996</v>
      </c>
    </row>
    <row r="4719" spans="1:9" x14ac:dyDescent="0.2">
      <c r="A4719" t="s">
        <v>4627</v>
      </c>
      <c r="B4719" t="s">
        <v>121</v>
      </c>
      <c r="C4719">
        <v>646</v>
      </c>
      <c r="D4719" s="41">
        <v>2.600925925925926E-2</v>
      </c>
      <c r="E4719" t="s">
        <v>7</v>
      </c>
      <c r="F4719">
        <v>581</v>
      </c>
      <c r="G4719">
        <v>1762</v>
      </c>
      <c r="H4719">
        <v>1</v>
      </c>
      <c r="I4719">
        <v>0.67</v>
      </c>
    </row>
    <row r="4720" spans="1:9" x14ac:dyDescent="0.2">
      <c r="A4720" t="s">
        <v>4628</v>
      </c>
      <c r="B4720" t="s">
        <v>121</v>
      </c>
      <c r="C4720">
        <v>647</v>
      </c>
      <c r="D4720" s="41">
        <v>2.609490740740741E-2</v>
      </c>
      <c r="E4720" t="s">
        <v>7</v>
      </c>
      <c r="F4720">
        <v>745</v>
      </c>
      <c r="G4720">
        <v>2095</v>
      </c>
      <c r="H4720">
        <v>0</v>
      </c>
      <c r="I4720">
        <v>0.64400000000000002</v>
      </c>
    </row>
    <row r="4721" spans="1:9" x14ac:dyDescent="0.2">
      <c r="A4721" t="s">
        <v>4629</v>
      </c>
      <c r="B4721" t="s">
        <v>121</v>
      </c>
      <c r="C4721">
        <v>648</v>
      </c>
      <c r="D4721" s="41">
        <v>2.6166666666666668E-2</v>
      </c>
      <c r="E4721" t="s">
        <v>7</v>
      </c>
      <c r="F4721">
        <v>800</v>
      </c>
      <c r="G4721">
        <v>2096</v>
      </c>
      <c r="H4721">
        <v>0</v>
      </c>
      <c r="I4721">
        <v>0.61799999999999999</v>
      </c>
    </row>
    <row r="4722" spans="1:9" x14ac:dyDescent="0.2">
      <c r="A4722" t="s">
        <v>4630</v>
      </c>
      <c r="B4722" t="s">
        <v>121</v>
      </c>
      <c r="C4722">
        <v>649</v>
      </c>
      <c r="D4722" s="41">
        <v>2.6409722222222223E-2</v>
      </c>
      <c r="E4722" t="s">
        <v>7</v>
      </c>
      <c r="F4722">
        <v>547</v>
      </c>
      <c r="G4722">
        <v>1446</v>
      </c>
      <c r="H4722">
        <v>0</v>
      </c>
      <c r="I4722">
        <v>0.622</v>
      </c>
    </row>
    <row r="4723" spans="1:9" x14ac:dyDescent="0.2">
      <c r="A4723" t="s">
        <v>4631</v>
      </c>
      <c r="B4723" t="s">
        <v>121</v>
      </c>
      <c r="C4723">
        <v>650</v>
      </c>
      <c r="D4723" s="41">
        <v>2.6497685185185183E-2</v>
      </c>
      <c r="E4723" t="s">
        <v>7</v>
      </c>
      <c r="F4723">
        <v>861</v>
      </c>
      <c r="G4723">
        <v>2388</v>
      </c>
      <c r="H4723">
        <v>0</v>
      </c>
      <c r="I4723">
        <v>0.63900000000000001</v>
      </c>
    </row>
    <row r="4724" spans="1:9" x14ac:dyDescent="0.2">
      <c r="A4724" t="s">
        <v>4632</v>
      </c>
      <c r="B4724" t="s">
        <v>121</v>
      </c>
      <c r="C4724">
        <v>651</v>
      </c>
      <c r="D4724" s="41">
        <v>2.6590277777777779E-2</v>
      </c>
      <c r="E4724" t="s">
        <v>7</v>
      </c>
      <c r="F4724">
        <v>831</v>
      </c>
      <c r="G4724">
        <v>2132</v>
      </c>
      <c r="H4724">
        <v>0</v>
      </c>
      <c r="I4724">
        <v>0.61</v>
      </c>
    </row>
    <row r="4725" spans="1:9" x14ac:dyDescent="0.2">
      <c r="A4725" t="s">
        <v>4633</v>
      </c>
      <c r="B4725" t="s">
        <v>121</v>
      </c>
      <c r="C4725">
        <v>652</v>
      </c>
      <c r="D4725" s="41">
        <v>2.6675925925925926E-2</v>
      </c>
      <c r="E4725" t="s">
        <v>7</v>
      </c>
      <c r="F4725">
        <v>925</v>
      </c>
      <c r="G4725">
        <v>2826</v>
      </c>
      <c r="H4725">
        <v>0</v>
      </c>
      <c r="I4725">
        <v>0.67300000000000004</v>
      </c>
    </row>
    <row r="4726" spans="1:9" x14ac:dyDescent="0.2">
      <c r="A4726" t="s">
        <v>4634</v>
      </c>
      <c r="B4726" t="s">
        <v>121</v>
      </c>
      <c r="C4726">
        <v>653</v>
      </c>
      <c r="D4726" s="41">
        <v>2.6747685185185183E-2</v>
      </c>
      <c r="E4726" t="s">
        <v>7</v>
      </c>
      <c r="F4726">
        <v>852</v>
      </c>
      <c r="G4726">
        <v>2284</v>
      </c>
      <c r="H4726">
        <v>0</v>
      </c>
      <c r="I4726">
        <v>0.627</v>
      </c>
    </row>
    <row r="4727" spans="1:9" x14ac:dyDescent="0.2">
      <c r="A4727" t="s">
        <v>4635</v>
      </c>
      <c r="B4727" t="s">
        <v>121</v>
      </c>
      <c r="C4727">
        <v>654</v>
      </c>
      <c r="D4727" s="41">
        <v>2.6848379629629632E-2</v>
      </c>
      <c r="E4727" t="s">
        <v>7</v>
      </c>
      <c r="F4727">
        <v>948</v>
      </c>
      <c r="G4727">
        <v>2418</v>
      </c>
      <c r="H4727">
        <v>0</v>
      </c>
      <c r="I4727">
        <v>0.60799999999999998</v>
      </c>
    </row>
    <row r="4728" spans="1:9" x14ac:dyDescent="0.2">
      <c r="A4728" t="s">
        <v>4636</v>
      </c>
      <c r="B4728" t="s">
        <v>121</v>
      </c>
      <c r="C4728">
        <v>655</v>
      </c>
      <c r="D4728" s="41">
        <v>2.6921296296296294E-2</v>
      </c>
      <c r="E4728" t="s">
        <v>7</v>
      </c>
      <c r="F4728">
        <v>897</v>
      </c>
      <c r="G4728">
        <v>2262</v>
      </c>
      <c r="H4728">
        <v>0</v>
      </c>
      <c r="I4728">
        <v>0.60299999999999998</v>
      </c>
    </row>
    <row r="4729" spans="1:9" x14ac:dyDescent="0.2">
      <c r="A4729" t="s">
        <v>4637</v>
      </c>
      <c r="B4729" t="s">
        <v>121</v>
      </c>
      <c r="C4729">
        <v>656</v>
      </c>
      <c r="D4729" s="41">
        <v>2.7009259259259257E-2</v>
      </c>
      <c r="E4729" t="s">
        <v>7</v>
      </c>
      <c r="F4729">
        <v>1124</v>
      </c>
      <c r="G4729">
        <v>2449</v>
      </c>
      <c r="H4729">
        <v>0</v>
      </c>
      <c r="I4729">
        <v>0.54100000000000004</v>
      </c>
    </row>
    <row r="4730" spans="1:9" x14ac:dyDescent="0.2">
      <c r="A4730" t="s">
        <v>4638</v>
      </c>
      <c r="B4730" t="s">
        <v>121</v>
      </c>
      <c r="C4730">
        <v>657</v>
      </c>
      <c r="D4730" s="41">
        <v>2.7106481481481481E-2</v>
      </c>
      <c r="E4730" t="s">
        <v>7</v>
      </c>
      <c r="F4730">
        <v>1103</v>
      </c>
      <c r="G4730">
        <v>2821</v>
      </c>
      <c r="H4730">
        <v>1</v>
      </c>
      <c r="I4730">
        <v>0.60899999999999999</v>
      </c>
    </row>
    <row r="4731" spans="1:9" x14ac:dyDescent="0.2">
      <c r="A4731" t="s">
        <v>4639</v>
      </c>
      <c r="B4731" t="s">
        <v>121</v>
      </c>
      <c r="C4731">
        <v>658</v>
      </c>
      <c r="D4731" s="41">
        <v>2.7206018518518518E-2</v>
      </c>
      <c r="E4731" t="s">
        <v>7</v>
      </c>
      <c r="F4731">
        <v>757</v>
      </c>
      <c r="G4731">
        <v>1961</v>
      </c>
      <c r="H4731">
        <v>0</v>
      </c>
      <c r="I4731">
        <v>0.61399999999999999</v>
      </c>
    </row>
    <row r="4732" spans="1:9" x14ac:dyDescent="0.2">
      <c r="A4732" t="s">
        <v>4640</v>
      </c>
      <c r="B4732" t="s">
        <v>121</v>
      </c>
      <c r="C4732">
        <v>659</v>
      </c>
      <c r="D4732" s="41">
        <v>2.7407407407407408E-2</v>
      </c>
      <c r="E4732" t="s">
        <v>7</v>
      </c>
      <c r="F4732">
        <v>857</v>
      </c>
      <c r="G4732">
        <v>2428</v>
      </c>
      <c r="H4732">
        <v>0</v>
      </c>
      <c r="I4732">
        <v>0.64700000000000002</v>
      </c>
    </row>
    <row r="4733" spans="1:9" x14ac:dyDescent="0.2">
      <c r="A4733" t="s">
        <v>4641</v>
      </c>
      <c r="B4733" t="s">
        <v>121</v>
      </c>
      <c r="C4733">
        <v>660</v>
      </c>
      <c r="D4733" s="41">
        <v>2.7479166666666666E-2</v>
      </c>
      <c r="E4733" t="s">
        <v>7</v>
      </c>
      <c r="F4733">
        <v>860</v>
      </c>
      <c r="G4733">
        <v>1986</v>
      </c>
      <c r="H4733">
        <v>0</v>
      </c>
      <c r="I4733">
        <v>0.56699999999999995</v>
      </c>
    </row>
    <row r="4734" spans="1:9" x14ac:dyDescent="0.2">
      <c r="A4734" t="s">
        <v>4642</v>
      </c>
      <c r="B4734" t="s">
        <v>121</v>
      </c>
      <c r="C4734">
        <v>661</v>
      </c>
      <c r="D4734" s="41">
        <v>2.7565972222222221E-2</v>
      </c>
      <c r="E4734" t="s">
        <v>7</v>
      </c>
      <c r="F4734">
        <v>795</v>
      </c>
      <c r="G4734">
        <v>2069</v>
      </c>
      <c r="H4734">
        <v>0</v>
      </c>
      <c r="I4734">
        <v>0.61599999999999999</v>
      </c>
    </row>
    <row r="4735" spans="1:9" x14ac:dyDescent="0.2">
      <c r="A4735" t="s">
        <v>4643</v>
      </c>
      <c r="B4735" t="s">
        <v>121</v>
      </c>
      <c r="C4735">
        <v>662</v>
      </c>
      <c r="D4735" s="41">
        <v>2.7664351851851853E-2</v>
      </c>
      <c r="E4735" t="s">
        <v>7</v>
      </c>
      <c r="F4735">
        <v>787</v>
      </c>
      <c r="G4735">
        <v>2403</v>
      </c>
      <c r="H4735">
        <v>0</v>
      </c>
      <c r="I4735">
        <v>0.67200000000000004</v>
      </c>
    </row>
    <row r="4736" spans="1:9" x14ac:dyDescent="0.2">
      <c r="A4736" t="s">
        <v>4644</v>
      </c>
      <c r="B4736" t="s">
        <v>121</v>
      </c>
      <c r="C4736">
        <v>663</v>
      </c>
      <c r="D4736" s="41">
        <v>2.7773148148148148E-2</v>
      </c>
      <c r="E4736" t="s">
        <v>7</v>
      </c>
      <c r="F4736">
        <v>994</v>
      </c>
      <c r="G4736">
        <v>2614</v>
      </c>
      <c r="H4736">
        <v>0</v>
      </c>
      <c r="I4736">
        <v>0.62</v>
      </c>
    </row>
    <row r="4737" spans="1:9" x14ac:dyDescent="0.2">
      <c r="A4737" t="s">
        <v>4645</v>
      </c>
      <c r="B4737" t="s">
        <v>121</v>
      </c>
      <c r="C4737">
        <v>664</v>
      </c>
      <c r="D4737" s="41">
        <v>2.7872685185185181E-2</v>
      </c>
      <c r="E4737" t="s">
        <v>7</v>
      </c>
      <c r="F4737">
        <v>452</v>
      </c>
      <c r="G4737">
        <v>1308</v>
      </c>
      <c r="H4737">
        <v>0</v>
      </c>
      <c r="I4737">
        <v>0.65400000000000003</v>
      </c>
    </row>
    <row r="4738" spans="1:9" x14ac:dyDescent="0.2">
      <c r="A4738" t="s">
        <v>4646</v>
      </c>
      <c r="B4738" t="s">
        <v>121</v>
      </c>
      <c r="C4738">
        <v>665</v>
      </c>
      <c r="D4738" s="41">
        <v>2.7959490740740736E-2</v>
      </c>
      <c r="E4738" t="s">
        <v>7</v>
      </c>
      <c r="F4738">
        <v>953</v>
      </c>
      <c r="G4738">
        <v>2328</v>
      </c>
      <c r="H4738">
        <v>0</v>
      </c>
      <c r="I4738">
        <v>0.59099999999999997</v>
      </c>
    </row>
    <row r="4739" spans="1:9" x14ac:dyDescent="0.2">
      <c r="A4739" t="s">
        <v>4647</v>
      </c>
      <c r="B4739" t="s">
        <v>121</v>
      </c>
      <c r="C4739">
        <v>666</v>
      </c>
      <c r="D4739" s="41">
        <v>2.805671296296296E-2</v>
      </c>
      <c r="E4739" t="s">
        <v>7</v>
      </c>
      <c r="F4739">
        <v>803</v>
      </c>
      <c r="G4739">
        <v>2448</v>
      </c>
      <c r="H4739">
        <v>0</v>
      </c>
      <c r="I4739">
        <v>0.67200000000000004</v>
      </c>
    </row>
    <row r="4740" spans="1:9" x14ac:dyDescent="0.2">
      <c r="A4740" t="s">
        <v>4648</v>
      </c>
      <c r="B4740" t="s">
        <v>121</v>
      </c>
      <c r="C4740">
        <v>667</v>
      </c>
      <c r="D4740" s="41">
        <v>2.8142361111111111E-2</v>
      </c>
      <c r="E4740" t="s">
        <v>7</v>
      </c>
      <c r="F4740">
        <v>691</v>
      </c>
      <c r="G4740">
        <v>1960</v>
      </c>
      <c r="H4740">
        <v>0</v>
      </c>
      <c r="I4740">
        <v>0.64700000000000002</v>
      </c>
    </row>
    <row r="4741" spans="1:9" x14ac:dyDescent="0.2">
      <c r="A4741" t="s">
        <v>4649</v>
      </c>
      <c r="B4741" t="s">
        <v>121</v>
      </c>
      <c r="C4741">
        <v>668</v>
      </c>
      <c r="D4741" s="41">
        <v>2.8243055555555559E-2</v>
      </c>
      <c r="E4741" t="s">
        <v>7</v>
      </c>
      <c r="F4741">
        <v>735</v>
      </c>
      <c r="G4741">
        <v>1903</v>
      </c>
      <c r="H4741">
        <v>0</v>
      </c>
      <c r="I4741">
        <v>0.61399999999999999</v>
      </c>
    </row>
    <row r="4742" spans="1:9" x14ac:dyDescent="0.2">
      <c r="A4742" t="s">
        <v>4650</v>
      </c>
      <c r="B4742" t="s">
        <v>121</v>
      </c>
      <c r="C4742">
        <v>669</v>
      </c>
      <c r="D4742" s="41">
        <v>2.844560185185185E-2</v>
      </c>
      <c r="E4742" t="s">
        <v>7</v>
      </c>
      <c r="F4742">
        <v>928</v>
      </c>
      <c r="G4742">
        <v>2519</v>
      </c>
      <c r="H4742">
        <v>0</v>
      </c>
      <c r="I4742">
        <v>0.63200000000000001</v>
      </c>
    </row>
    <row r="4743" spans="1:9" x14ac:dyDescent="0.2">
      <c r="A4743" t="s">
        <v>4651</v>
      </c>
      <c r="B4743" t="s">
        <v>121</v>
      </c>
      <c r="C4743">
        <v>670</v>
      </c>
      <c r="D4743" s="41">
        <v>2.8532407407407409E-2</v>
      </c>
      <c r="E4743" t="s">
        <v>7</v>
      </c>
      <c r="F4743">
        <v>999</v>
      </c>
      <c r="G4743">
        <v>2617</v>
      </c>
      <c r="H4743">
        <v>0</v>
      </c>
      <c r="I4743">
        <v>0.61799999999999999</v>
      </c>
    </row>
    <row r="4744" spans="1:9" x14ac:dyDescent="0.2">
      <c r="A4744" t="s">
        <v>4652</v>
      </c>
      <c r="B4744" t="s">
        <v>121</v>
      </c>
      <c r="C4744">
        <v>671</v>
      </c>
      <c r="D4744" s="41">
        <v>2.8618055555555553E-2</v>
      </c>
      <c r="E4744" t="s">
        <v>7</v>
      </c>
      <c r="F4744">
        <v>723</v>
      </c>
      <c r="G4744">
        <v>1881</v>
      </c>
      <c r="H4744">
        <v>0</v>
      </c>
      <c r="I4744">
        <v>0.61599999999999999</v>
      </c>
    </row>
    <row r="4745" spans="1:9" x14ac:dyDescent="0.2">
      <c r="A4745" t="s">
        <v>4653</v>
      </c>
      <c r="B4745" t="s">
        <v>121</v>
      </c>
      <c r="C4745">
        <v>672</v>
      </c>
      <c r="D4745" s="41">
        <v>2.8715277777777781E-2</v>
      </c>
      <c r="E4745" t="s">
        <v>7</v>
      </c>
      <c r="F4745">
        <v>977</v>
      </c>
      <c r="G4745">
        <v>2421</v>
      </c>
      <c r="H4745">
        <v>1</v>
      </c>
      <c r="I4745">
        <v>0.59599999999999997</v>
      </c>
    </row>
    <row r="4746" spans="1:9" x14ac:dyDescent="0.2">
      <c r="A4746" t="s">
        <v>4654</v>
      </c>
      <c r="B4746" t="s">
        <v>121</v>
      </c>
      <c r="C4746">
        <v>673</v>
      </c>
      <c r="D4746" s="41">
        <v>2.8802083333333336E-2</v>
      </c>
      <c r="E4746" t="s">
        <v>7</v>
      </c>
      <c r="F4746">
        <v>994</v>
      </c>
      <c r="G4746">
        <v>2669</v>
      </c>
      <c r="H4746">
        <v>0</v>
      </c>
      <c r="I4746">
        <v>0.628</v>
      </c>
    </row>
    <row r="4747" spans="1:9" x14ac:dyDescent="0.2">
      <c r="A4747" t="s">
        <v>4655</v>
      </c>
      <c r="B4747" t="s">
        <v>121</v>
      </c>
      <c r="C4747">
        <v>674</v>
      </c>
      <c r="D4747" s="41">
        <v>2.8886574074074075E-2</v>
      </c>
      <c r="E4747" t="s">
        <v>7</v>
      </c>
      <c r="F4747">
        <v>686</v>
      </c>
      <c r="G4747">
        <v>1999</v>
      </c>
      <c r="H4747">
        <v>0</v>
      </c>
      <c r="I4747">
        <v>0.65700000000000003</v>
      </c>
    </row>
    <row r="4748" spans="1:9" x14ac:dyDescent="0.2">
      <c r="A4748" t="s">
        <v>4656</v>
      </c>
      <c r="B4748" t="s">
        <v>121</v>
      </c>
      <c r="C4748">
        <v>675</v>
      </c>
      <c r="D4748" s="41">
        <v>2.8958333333333336E-2</v>
      </c>
      <c r="E4748" t="s">
        <v>7</v>
      </c>
      <c r="F4748">
        <v>1952</v>
      </c>
      <c r="G4748">
        <v>4072</v>
      </c>
      <c r="H4748">
        <v>1</v>
      </c>
      <c r="I4748">
        <v>0.52100000000000002</v>
      </c>
    </row>
    <row r="4749" spans="1:9" x14ac:dyDescent="0.2">
      <c r="A4749" t="s">
        <v>4657</v>
      </c>
      <c r="B4749" t="s">
        <v>121</v>
      </c>
      <c r="C4749">
        <v>676</v>
      </c>
      <c r="D4749" s="41">
        <v>2.9057870370370373E-2</v>
      </c>
      <c r="E4749" t="s">
        <v>7</v>
      </c>
      <c r="F4749">
        <v>930</v>
      </c>
      <c r="G4749">
        <v>2381</v>
      </c>
      <c r="H4749">
        <v>1</v>
      </c>
      <c r="I4749">
        <v>0.60899999999999999</v>
      </c>
    </row>
    <row r="4750" spans="1:9" x14ac:dyDescent="0.2">
      <c r="A4750" t="s">
        <v>4658</v>
      </c>
      <c r="B4750" t="s">
        <v>121</v>
      </c>
      <c r="C4750">
        <v>677</v>
      </c>
      <c r="D4750" s="41">
        <v>2.9155092592592594E-2</v>
      </c>
      <c r="E4750" t="s">
        <v>7</v>
      </c>
      <c r="F4750">
        <v>682</v>
      </c>
      <c r="G4750">
        <v>2076</v>
      </c>
      <c r="H4750">
        <v>1</v>
      </c>
      <c r="I4750">
        <v>0.67100000000000004</v>
      </c>
    </row>
    <row r="4751" spans="1:9" x14ac:dyDescent="0.2">
      <c r="A4751" t="s">
        <v>4659</v>
      </c>
      <c r="B4751" t="s">
        <v>121</v>
      </c>
      <c r="C4751">
        <v>678</v>
      </c>
      <c r="D4751" s="41">
        <v>2.9711805555555554E-2</v>
      </c>
      <c r="E4751" t="s">
        <v>7</v>
      </c>
      <c r="F4751">
        <v>734</v>
      </c>
      <c r="G4751">
        <v>1933</v>
      </c>
      <c r="H4751">
        <v>0</v>
      </c>
      <c r="I4751">
        <v>0.62</v>
      </c>
    </row>
    <row r="4752" spans="1:9" x14ac:dyDescent="0.2">
      <c r="A4752" t="s">
        <v>4660</v>
      </c>
      <c r="B4752" t="s">
        <v>121</v>
      </c>
      <c r="C4752">
        <v>679</v>
      </c>
      <c r="D4752" s="41">
        <v>2.9818287037037036E-2</v>
      </c>
      <c r="E4752" t="s">
        <v>7</v>
      </c>
      <c r="F4752">
        <v>907</v>
      </c>
      <c r="G4752">
        <v>2541</v>
      </c>
      <c r="H4752">
        <v>0</v>
      </c>
      <c r="I4752">
        <v>0.64300000000000002</v>
      </c>
    </row>
    <row r="4753" spans="1:9" x14ac:dyDescent="0.2">
      <c r="A4753" t="s">
        <v>4661</v>
      </c>
      <c r="B4753" t="s">
        <v>121</v>
      </c>
      <c r="C4753">
        <v>680</v>
      </c>
      <c r="D4753" s="41">
        <v>2.9903935185185183E-2</v>
      </c>
      <c r="E4753" t="s">
        <v>7</v>
      </c>
      <c r="F4753">
        <v>806</v>
      </c>
      <c r="G4753">
        <v>2291</v>
      </c>
      <c r="H4753">
        <v>0</v>
      </c>
      <c r="I4753">
        <v>0.64800000000000002</v>
      </c>
    </row>
    <row r="4754" spans="1:9" x14ac:dyDescent="0.2">
      <c r="A4754" t="s">
        <v>4662</v>
      </c>
      <c r="B4754" t="s">
        <v>121</v>
      </c>
      <c r="C4754">
        <v>681</v>
      </c>
      <c r="D4754" s="41">
        <v>2.9989583333333333E-2</v>
      </c>
      <c r="E4754" t="s">
        <v>7</v>
      </c>
      <c r="F4754">
        <v>803</v>
      </c>
      <c r="G4754">
        <v>2076</v>
      </c>
      <c r="H4754">
        <v>0</v>
      </c>
      <c r="I4754">
        <v>0.61299999999999999</v>
      </c>
    </row>
    <row r="4755" spans="1:9" x14ac:dyDescent="0.2">
      <c r="A4755" t="s">
        <v>4663</v>
      </c>
      <c r="B4755" t="s">
        <v>121</v>
      </c>
      <c r="C4755">
        <v>682</v>
      </c>
      <c r="D4755" s="41">
        <v>3.0094907407407407E-2</v>
      </c>
      <c r="E4755" t="s">
        <v>7</v>
      </c>
      <c r="F4755">
        <v>811</v>
      </c>
      <c r="G4755">
        <v>2147</v>
      </c>
      <c r="H4755">
        <v>0</v>
      </c>
      <c r="I4755">
        <v>0.622</v>
      </c>
    </row>
    <row r="4756" spans="1:9" x14ac:dyDescent="0.2">
      <c r="A4756" t="s">
        <v>4664</v>
      </c>
      <c r="B4756" t="s">
        <v>121</v>
      </c>
      <c r="C4756">
        <v>683</v>
      </c>
      <c r="D4756" s="41">
        <v>3.0322916666666668E-2</v>
      </c>
      <c r="E4756" t="s">
        <v>7</v>
      </c>
      <c r="F4756">
        <v>823</v>
      </c>
      <c r="G4756">
        <v>1971</v>
      </c>
      <c r="H4756">
        <v>0</v>
      </c>
      <c r="I4756">
        <v>0.58199999999999996</v>
      </c>
    </row>
    <row r="4757" spans="1:9" x14ac:dyDescent="0.2">
      <c r="A4757" t="s">
        <v>4665</v>
      </c>
      <c r="B4757" t="s">
        <v>121</v>
      </c>
      <c r="C4757">
        <v>684</v>
      </c>
      <c r="D4757" s="41">
        <v>3.0422453703703698E-2</v>
      </c>
      <c r="E4757" t="s">
        <v>7</v>
      </c>
      <c r="F4757">
        <v>609</v>
      </c>
      <c r="G4757">
        <v>1531</v>
      </c>
      <c r="H4757">
        <v>0</v>
      </c>
      <c r="I4757">
        <v>0.60199999999999998</v>
      </c>
    </row>
    <row r="4758" spans="1:9" x14ac:dyDescent="0.2">
      <c r="A4758" t="s">
        <v>4666</v>
      </c>
      <c r="B4758" t="s">
        <v>121</v>
      </c>
      <c r="C4758">
        <v>685</v>
      </c>
      <c r="D4758" s="41">
        <v>3.054050925925926E-2</v>
      </c>
      <c r="E4758" t="s">
        <v>7</v>
      </c>
      <c r="F4758">
        <v>884</v>
      </c>
      <c r="G4758">
        <v>1216</v>
      </c>
      <c r="H4758">
        <v>0</v>
      </c>
      <c r="I4758">
        <v>0.27300000000000002</v>
      </c>
    </row>
    <row r="4759" spans="1:9" x14ac:dyDescent="0.2">
      <c r="A4759" t="s">
        <v>4667</v>
      </c>
      <c r="B4759" t="s">
        <v>121</v>
      </c>
      <c r="C4759">
        <v>686</v>
      </c>
      <c r="D4759" s="41">
        <v>3.0627314814814816E-2</v>
      </c>
      <c r="E4759" t="s">
        <v>7</v>
      </c>
      <c r="F4759">
        <v>824</v>
      </c>
      <c r="G4759">
        <v>2077</v>
      </c>
      <c r="H4759">
        <v>0</v>
      </c>
      <c r="I4759">
        <v>0.60299999999999998</v>
      </c>
    </row>
    <row r="4760" spans="1:9" x14ac:dyDescent="0.2">
      <c r="A4760" t="s">
        <v>4668</v>
      </c>
      <c r="B4760" t="s">
        <v>121</v>
      </c>
      <c r="C4760">
        <v>687</v>
      </c>
      <c r="D4760" s="41">
        <v>3.0725694444444441E-2</v>
      </c>
      <c r="E4760" t="s">
        <v>7</v>
      </c>
      <c r="F4760">
        <v>786</v>
      </c>
      <c r="G4760">
        <v>2119</v>
      </c>
      <c r="H4760">
        <v>0</v>
      </c>
      <c r="I4760">
        <v>0.629</v>
      </c>
    </row>
    <row r="4761" spans="1:9" x14ac:dyDescent="0.2">
      <c r="A4761" t="s">
        <v>4669</v>
      </c>
      <c r="B4761" t="s">
        <v>121</v>
      </c>
      <c r="C4761">
        <v>688</v>
      </c>
      <c r="D4761" s="41">
        <v>3.083564814814815E-2</v>
      </c>
      <c r="E4761" t="s">
        <v>7</v>
      </c>
      <c r="F4761">
        <v>1029</v>
      </c>
      <c r="G4761">
        <v>2246</v>
      </c>
      <c r="H4761">
        <v>0</v>
      </c>
      <c r="I4761">
        <v>0.54200000000000004</v>
      </c>
    </row>
    <row r="4762" spans="1:9" x14ac:dyDescent="0.2">
      <c r="A4762" t="s">
        <v>4670</v>
      </c>
      <c r="B4762" t="s">
        <v>121</v>
      </c>
      <c r="C4762">
        <v>689</v>
      </c>
      <c r="D4762" s="41">
        <v>3.0947916666666662E-2</v>
      </c>
      <c r="E4762" t="s">
        <v>7</v>
      </c>
      <c r="F4762">
        <v>784</v>
      </c>
      <c r="G4762">
        <v>2135</v>
      </c>
      <c r="H4762">
        <v>0</v>
      </c>
      <c r="I4762">
        <v>0.63300000000000001</v>
      </c>
    </row>
    <row r="4763" spans="1:9" x14ac:dyDescent="0.2">
      <c r="A4763" t="s">
        <v>4671</v>
      </c>
      <c r="B4763" t="s">
        <v>121</v>
      </c>
      <c r="C4763">
        <v>690</v>
      </c>
      <c r="D4763" s="41">
        <v>3.1045138888888889E-2</v>
      </c>
      <c r="E4763" t="s">
        <v>7</v>
      </c>
      <c r="F4763">
        <v>563</v>
      </c>
      <c r="G4763">
        <v>582</v>
      </c>
      <c r="H4763">
        <v>0</v>
      </c>
      <c r="I4763">
        <v>3.3000000000000002E-2</v>
      </c>
    </row>
    <row r="4764" spans="1:9" x14ac:dyDescent="0.2">
      <c r="A4764" t="s">
        <v>4672</v>
      </c>
      <c r="B4764" t="s">
        <v>121</v>
      </c>
      <c r="C4764">
        <v>691</v>
      </c>
      <c r="D4764" s="41">
        <v>3.114467592592593E-2</v>
      </c>
      <c r="E4764" t="s">
        <v>7</v>
      </c>
      <c r="F4764">
        <v>1166</v>
      </c>
      <c r="G4764">
        <v>3085</v>
      </c>
      <c r="H4764">
        <v>0</v>
      </c>
      <c r="I4764">
        <v>0.622</v>
      </c>
    </row>
    <row r="4765" spans="1:9" x14ac:dyDescent="0.2">
      <c r="A4765" t="s">
        <v>4673</v>
      </c>
      <c r="B4765" t="s">
        <v>121</v>
      </c>
      <c r="C4765">
        <v>692</v>
      </c>
      <c r="D4765" s="41">
        <v>3.1229166666666665E-2</v>
      </c>
      <c r="E4765" t="s">
        <v>7</v>
      </c>
      <c r="F4765">
        <v>865</v>
      </c>
      <c r="G4765">
        <v>2180</v>
      </c>
      <c r="H4765">
        <v>0</v>
      </c>
      <c r="I4765">
        <v>0.60299999999999998</v>
      </c>
    </row>
    <row r="4766" spans="1:9" x14ac:dyDescent="0.2">
      <c r="A4766" t="s">
        <v>4674</v>
      </c>
      <c r="B4766" t="s">
        <v>121</v>
      </c>
      <c r="C4766">
        <v>693</v>
      </c>
      <c r="D4766" s="41">
        <v>3.1315972222222217E-2</v>
      </c>
      <c r="E4766" t="s">
        <v>7</v>
      </c>
      <c r="F4766">
        <v>1151</v>
      </c>
      <c r="G4766">
        <v>3006</v>
      </c>
      <c r="H4766">
        <v>0</v>
      </c>
      <c r="I4766">
        <v>0.61699999999999999</v>
      </c>
    </row>
    <row r="4767" spans="1:9" x14ac:dyDescent="0.2">
      <c r="A4767" t="s">
        <v>4675</v>
      </c>
      <c r="B4767" t="s">
        <v>121</v>
      </c>
      <c r="C4767">
        <v>694</v>
      </c>
      <c r="D4767" s="41">
        <v>3.1466435185185188E-2</v>
      </c>
      <c r="E4767" t="s">
        <v>7</v>
      </c>
      <c r="F4767">
        <v>642</v>
      </c>
      <c r="G4767">
        <v>1719</v>
      </c>
      <c r="H4767">
        <v>0</v>
      </c>
      <c r="I4767">
        <v>0.627</v>
      </c>
    </row>
    <row r="4768" spans="1:9" x14ac:dyDescent="0.2">
      <c r="A4768" t="s">
        <v>4676</v>
      </c>
      <c r="B4768" t="s">
        <v>121</v>
      </c>
      <c r="C4768">
        <v>695</v>
      </c>
      <c r="D4768" s="41">
        <v>3.1563657407407408E-2</v>
      </c>
      <c r="E4768" t="s">
        <v>7</v>
      </c>
      <c r="F4768">
        <v>910</v>
      </c>
      <c r="G4768">
        <v>2365</v>
      </c>
      <c r="H4768">
        <v>0</v>
      </c>
      <c r="I4768">
        <v>0.61499999999999999</v>
      </c>
    </row>
    <row r="4769" spans="1:9" x14ac:dyDescent="0.2">
      <c r="A4769" t="s">
        <v>4677</v>
      </c>
      <c r="B4769" t="s">
        <v>121</v>
      </c>
      <c r="C4769">
        <v>696</v>
      </c>
      <c r="D4769" s="41">
        <v>3.1663194444444445E-2</v>
      </c>
      <c r="E4769" t="s">
        <v>7</v>
      </c>
      <c r="F4769">
        <v>804</v>
      </c>
      <c r="G4769">
        <v>2152</v>
      </c>
      <c r="H4769">
        <v>0</v>
      </c>
      <c r="I4769">
        <v>0.626</v>
      </c>
    </row>
    <row r="4770" spans="1:9" x14ac:dyDescent="0.2">
      <c r="A4770" t="s">
        <v>4678</v>
      </c>
      <c r="B4770" t="s">
        <v>121</v>
      </c>
      <c r="C4770">
        <v>697</v>
      </c>
      <c r="D4770" s="41">
        <v>3.1748842592592592E-2</v>
      </c>
      <c r="E4770" t="s">
        <v>7</v>
      </c>
      <c r="F4770">
        <v>706</v>
      </c>
      <c r="G4770">
        <v>1828</v>
      </c>
      <c r="H4770">
        <v>0</v>
      </c>
      <c r="I4770">
        <v>0.61399999999999999</v>
      </c>
    </row>
    <row r="4771" spans="1:9" x14ac:dyDescent="0.2">
      <c r="A4771" t="s">
        <v>4679</v>
      </c>
      <c r="B4771" t="s">
        <v>121</v>
      </c>
      <c r="C4771">
        <v>698</v>
      </c>
      <c r="D4771" s="41">
        <v>3.2179398148148144E-2</v>
      </c>
      <c r="E4771" t="s">
        <v>7</v>
      </c>
      <c r="F4771">
        <v>731</v>
      </c>
      <c r="G4771">
        <v>2216</v>
      </c>
      <c r="H4771">
        <v>0</v>
      </c>
      <c r="I4771">
        <v>0.67</v>
      </c>
    </row>
    <row r="4772" spans="1:9" x14ac:dyDescent="0.2">
      <c r="A4772" t="s">
        <v>4680</v>
      </c>
      <c r="B4772" t="s">
        <v>121</v>
      </c>
      <c r="C4772">
        <v>699</v>
      </c>
      <c r="D4772" s="41">
        <v>3.2266203703703707E-2</v>
      </c>
      <c r="E4772" t="s">
        <v>7</v>
      </c>
      <c r="F4772">
        <v>718</v>
      </c>
      <c r="G4772">
        <v>2061</v>
      </c>
      <c r="H4772">
        <v>0</v>
      </c>
      <c r="I4772">
        <v>0.65200000000000002</v>
      </c>
    </row>
    <row r="4773" spans="1:9" x14ac:dyDescent="0.2">
      <c r="A4773" t="s">
        <v>4681</v>
      </c>
      <c r="B4773" t="s">
        <v>121</v>
      </c>
      <c r="C4773">
        <v>700</v>
      </c>
      <c r="D4773" s="41">
        <v>3.2363425925925927E-2</v>
      </c>
      <c r="E4773" t="s">
        <v>7</v>
      </c>
      <c r="F4773">
        <v>858</v>
      </c>
      <c r="G4773">
        <v>2178</v>
      </c>
      <c r="H4773">
        <v>0</v>
      </c>
      <c r="I4773">
        <v>0.60599999999999998</v>
      </c>
    </row>
    <row r="4774" spans="1:9" x14ac:dyDescent="0.2">
      <c r="A4774" t="s">
        <v>4682</v>
      </c>
      <c r="B4774" t="s">
        <v>121</v>
      </c>
      <c r="C4774">
        <v>701</v>
      </c>
      <c r="D4774" s="41">
        <v>3.2462962962962964E-2</v>
      </c>
      <c r="E4774" t="s">
        <v>7</v>
      </c>
      <c r="F4774">
        <v>792</v>
      </c>
      <c r="G4774">
        <v>2111</v>
      </c>
      <c r="H4774">
        <v>0</v>
      </c>
      <c r="I4774">
        <v>0.625</v>
      </c>
    </row>
    <row r="4775" spans="1:9" x14ac:dyDescent="0.2">
      <c r="A4775" t="s">
        <v>4683</v>
      </c>
      <c r="B4775" t="s">
        <v>121</v>
      </c>
      <c r="C4775">
        <v>702</v>
      </c>
      <c r="D4775" s="41">
        <v>3.2547453703703703E-2</v>
      </c>
      <c r="E4775" t="s">
        <v>7</v>
      </c>
      <c r="F4775">
        <v>883</v>
      </c>
      <c r="G4775">
        <v>2310</v>
      </c>
      <c r="H4775">
        <v>0</v>
      </c>
      <c r="I4775">
        <v>0.61799999999999999</v>
      </c>
    </row>
    <row r="4776" spans="1:9" x14ac:dyDescent="0.2">
      <c r="A4776" t="s">
        <v>4684</v>
      </c>
      <c r="B4776" t="s">
        <v>121</v>
      </c>
      <c r="C4776">
        <v>703</v>
      </c>
      <c r="D4776" s="41">
        <v>3.2620370370370376E-2</v>
      </c>
      <c r="E4776" t="s">
        <v>7</v>
      </c>
      <c r="F4776">
        <v>754</v>
      </c>
      <c r="G4776">
        <v>1826</v>
      </c>
      <c r="H4776">
        <v>0</v>
      </c>
      <c r="I4776">
        <v>0.58699999999999997</v>
      </c>
    </row>
    <row r="4777" spans="1:9" x14ac:dyDescent="0.2">
      <c r="A4777" t="s">
        <v>4685</v>
      </c>
      <c r="B4777" t="s">
        <v>121</v>
      </c>
      <c r="C4777">
        <v>704</v>
      </c>
      <c r="D4777" s="41">
        <v>3.2724537037037038E-2</v>
      </c>
      <c r="E4777" t="s">
        <v>7</v>
      </c>
      <c r="F4777">
        <v>930</v>
      </c>
      <c r="G4777">
        <v>2405</v>
      </c>
      <c r="H4777">
        <v>0</v>
      </c>
      <c r="I4777">
        <v>0.61299999999999999</v>
      </c>
    </row>
    <row r="4778" spans="1:9" x14ac:dyDescent="0.2">
      <c r="A4778" t="s">
        <v>4686</v>
      </c>
      <c r="B4778" t="s">
        <v>121</v>
      </c>
      <c r="C4778">
        <v>705</v>
      </c>
      <c r="D4778" s="41">
        <v>3.2810185185185185E-2</v>
      </c>
      <c r="E4778" t="s">
        <v>7</v>
      </c>
      <c r="F4778">
        <v>651</v>
      </c>
      <c r="G4778">
        <v>1947</v>
      </c>
      <c r="H4778">
        <v>0</v>
      </c>
      <c r="I4778">
        <v>0.66600000000000004</v>
      </c>
    </row>
    <row r="4779" spans="1:9" x14ac:dyDescent="0.2">
      <c r="A4779" t="s">
        <v>4687</v>
      </c>
      <c r="B4779" t="s">
        <v>121</v>
      </c>
      <c r="C4779">
        <v>706</v>
      </c>
      <c r="D4779" s="41">
        <v>3.2883101851851851E-2</v>
      </c>
      <c r="E4779" t="s">
        <v>7</v>
      </c>
      <c r="F4779">
        <v>624</v>
      </c>
      <c r="G4779">
        <v>1832</v>
      </c>
      <c r="H4779">
        <v>0</v>
      </c>
      <c r="I4779">
        <v>0.65900000000000003</v>
      </c>
    </row>
    <row r="4780" spans="1:9" x14ac:dyDescent="0.2">
      <c r="A4780" t="s">
        <v>4688</v>
      </c>
      <c r="B4780" t="s">
        <v>121</v>
      </c>
      <c r="C4780">
        <v>707</v>
      </c>
      <c r="D4780" s="41">
        <v>3.2968749999999998E-2</v>
      </c>
      <c r="E4780" t="s">
        <v>7</v>
      </c>
      <c r="F4780">
        <v>942</v>
      </c>
      <c r="G4780">
        <v>2112</v>
      </c>
      <c r="H4780">
        <v>0</v>
      </c>
      <c r="I4780">
        <v>0.55400000000000005</v>
      </c>
    </row>
    <row r="4781" spans="1:9" x14ac:dyDescent="0.2">
      <c r="A4781" t="s">
        <v>4689</v>
      </c>
      <c r="B4781" t="s">
        <v>121</v>
      </c>
      <c r="C4781">
        <v>708</v>
      </c>
      <c r="D4781" s="41">
        <v>3.3157407407407406E-2</v>
      </c>
      <c r="E4781" t="s">
        <v>7</v>
      </c>
      <c r="F4781">
        <v>598</v>
      </c>
      <c r="G4781">
        <v>1697</v>
      </c>
      <c r="H4781">
        <v>0</v>
      </c>
      <c r="I4781">
        <v>0.64800000000000002</v>
      </c>
    </row>
    <row r="4782" spans="1:9" x14ac:dyDescent="0.2">
      <c r="A4782" t="s">
        <v>4690</v>
      </c>
      <c r="B4782" t="s">
        <v>121</v>
      </c>
      <c r="C4782">
        <v>709</v>
      </c>
      <c r="D4782" s="41">
        <v>3.3270833333333333E-2</v>
      </c>
      <c r="E4782" t="s">
        <v>7</v>
      </c>
      <c r="F4782">
        <v>694</v>
      </c>
      <c r="G4782">
        <v>1986</v>
      </c>
      <c r="H4782">
        <v>0</v>
      </c>
      <c r="I4782">
        <v>0.65100000000000002</v>
      </c>
    </row>
    <row r="4783" spans="1:9" x14ac:dyDescent="0.2">
      <c r="A4783" t="s">
        <v>4691</v>
      </c>
      <c r="B4783" t="s">
        <v>121</v>
      </c>
      <c r="C4783">
        <v>710</v>
      </c>
      <c r="D4783" s="41">
        <v>3.3342592592592597E-2</v>
      </c>
      <c r="E4783" t="s">
        <v>7</v>
      </c>
      <c r="F4783">
        <v>1033</v>
      </c>
      <c r="G4783">
        <v>2350</v>
      </c>
      <c r="H4783">
        <v>1</v>
      </c>
      <c r="I4783">
        <v>0.56000000000000005</v>
      </c>
    </row>
    <row r="4784" spans="1:9" x14ac:dyDescent="0.2">
      <c r="A4784" t="s">
        <v>4692</v>
      </c>
      <c r="B4784" t="s">
        <v>121</v>
      </c>
      <c r="C4784">
        <v>711</v>
      </c>
      <c r="D4784" s="41">
        <v>3.3430555555555554E-2</v>
      </c>
      <c r="E4784" t="s">
        <v>7</v>
      </c>
      <c r="F4784">
        <v>720</v>
      </c>
      <c r="G4784">
        <v>2086</v>
      </c>
      <c r="H4784">
        <v>0</v>
      </c>
      <c r="I4784">
        <v>0.65500000000000003</v>
      </c>
    </row>
    <row r="4785" spans="1:9" x14ac:dyDescent="0.2">
      <c r="A4785" t="s">
        <v>4693</v>
      </c>
      <c r="B4785" t="s">
        <v>121</v>
      </c>
      <c r="C4785">
        <v>712</v>
      </c>
      <c r="D4785" s="41">
        <v>3.3496527777777778E-2</v>
      </c>
      <c r="E4785" t="s">
        <v>7</v>
      </c>
      <c r="F4785">
        <v>656</v>
      </c>
      <c r="G4785">
        <v>1836</v>
      </c>
      <c r="H4785">
        <v>1</v>
      </c>
      <c r="I4785">
        <v>0.64300000000000002</v>
      </c>
    </row>
    <row r="4786" spans="1:9" x14ac:dyDescent="0.2">
      <c r="A4786" t="s">
        <v>4694</v>
      </c>
      <c r="B4786" t="s">
        <v>121</v>
      </c>
      <c r="C4786">
        <v>713</v>
      </c>
      <c r="D4786" s="41">
        <v>3.3601851851851848E-2</v>
      </c>
      <c r="E4786" t="s">
        <v>7</v>
      </c>
      <c r="F4786">
        <v>808</v>
      </c>
      <c r="G4786">
        <v>1934</v>
      </c>
      <c r="H4786">
        <v>1</v>
      </c>
      <c r="I4786">
        <v>0.58199999999999996</v>
      </c>
    </row>
    <row r="4787" spans="1:9" x14ac:dyDescent="0.2">
      <c r="A4787" t="s">
        <v>4695</v>
      </c>
      <c r="B4787" t="s">
        <v>121</v>
      </c>
      <c r="C4787">
        <v>714</v>
      </c>
      <c r="D4787" s="41">
        <v>3.3687500000000002E-2</v>
      </c>
      <c r="E4787" t="s">
        <v>7</v>
      </c>
      <c r="F4787">
        <v>740</v>
      </c>
      <c r="G4787">
        <v>2179</v>
      </c>
      <c r="H4787">
        <v>0</v>
      </c>
      <c r="I4787">
        <v>0.66</v>
      </c>
    </row>
    <row r="4788" spans="1:9" x14ac:dyDescent="0.2">
      <c r="A4788" t="s">
        <v>4696</v>
      </c>
      <c r="B4788" t="s">
        <v>121</v>
      </c>
      <c r="C4788">
        <v>715</v>
      </c>
      <c r="D4788" s="41">
        <v>3.3774305555555557E-2</v>
      </c>
      <c r="E4788" t="s">
        <v>7</v>
      </c>
      <c r="F4788">
        <v>746</v>
      </c>
      <c r="G4788">
        <v>2076</v>
      </c>
      <c r="H4788">
        <v>0</v>
      </c>
      <c r="I4788">
        <v>0.64100000000000001</v>
      </c>
    </row>
    <row r="4789" spans="1:9" x14ac:dyDescent="0.2">
      <c r="A4789" t="s">
        <v>4697</v>
      </c>
      <c r="B4789" t="s">
        <v>121</v>
      </c>
      <c r="C4789">
        <v>716</v>
      </c>
      <c r="D4789" s="41">
        <v>3.3858796296296297E-2</v>
      </c>
      <c r="E4789" t="s">
        <v>7</v>
      </c>
      <c r="F4789">
        <v>727</v>
      </c>
      <c r="G4789">
        <v>2076</v>
      </c>
      <c r="H4789">
        <v>0</v>
      </c>
      <c r="I4789">
        <v>0.65</v>
      </c>
    </row>
    <row r="4790" spans="1:9" x14ac:dyDescent="0.2">
      <c r="A4790" t="s">
        <v>4698</v>
      </c>
      <c r="B4790" t="s">
        <v>121</v>
      </c>
      <c r="C4790">
        <v>717</v>
      </c>
      <c r="D4790" s="41">
        <v>3.4304398148148146E-2</v>
      </c>
      <c r="E4790" t="s">
        <v>7</v>
      </c>
      <c r="F4790">
        <v>570</v>
      </c>
      <c r="G4790">
        <v>1549</v>
      </c>
      <c r="H4790">
        <v>0</v>
      </c>
      <c r="I4790">
        <v>0.63200000000000001</v>
      </c>
    </row>
    <row r="4791" spans="1:9" x14ac:dyDescent="0.2">
      <c r="A4791" t="s">
        <v>4699</v>
      </c>
      <c r="B4791" t="s">
        <v>121</v>
      </c>
      <c r="C4791">
        <v>718</v>
      </c>
      <c r="D4791" s="41">
        <v>3.4400462962962966E-2</v>
      </c>
      <c r="E4791" t="s">
        <v>7</v>
      </c>
      <c r="F4791">
        <v>861</v>
      </c>
      <c r="G4791">
        <v>2225</v>
      </c>
      <c r="H4791">
        <v>0</v>
      </c>
      <c r="I4791">
        <v>0.61299999999999999</v>
      </c>
    </row>
    <row r="4792" spans="1:9" x14ac:dyDescent="0.2">
      <c r="A4792" t="s">
        <v>4700</v>
      </c>
      <c r="B4792" t="s">
        <v>121</v>
      </c>
      <c r="C4792">
        <v>719</v>
      </c>
      <c r="D4792" s="41">
        <v>3.4487268518518521E-2</v>
      </c>
      <c r="E4792" t="s">
        <v>7</v>
      </c>
      <c r="F4792">
        <v>680</v>
      </c>
      <c r="G4792">
        <v>1918</v>
      </c>
      <c r="H4792">
        <v>0</v>
      </c>
      <c r="I4792">
        <v>0.64500000000000002</v>
      </c>
    </row>
    <row r="4793" spans="1:9" x14ac:dyDescent="0.2">
      <c r="A4793" t="s">
        <v>4701</v>
      </c>
      <c r="B4793" t="s">
        <v>121</v>
      </c>
      <c r="C4793">
        <v>720</v>
      </c>
      <c r="D4793" s="41">
        <v>3.4586805555555551E-2</v>
      </c>
      <c r="E4793" t="s">
        <v>7</v>
      </c>
      <c r="F4793">
        <v>804</v>
      </c>
      <c r="G4793">
        <v>2129</v>
      </c>
      <c r="H4793">
        <v>0</v>
      </c>
      <c r="I4793">
        <v>0.622</v>
      </c>
    </row>
    <row r="4794" spans="1:9" x14ac:dyDescent="0.2">
      <c r="A4794" t="s">
        <v>4702</v>
      </c>
      <c r="B4794" t="s">
        <v>121</v>
      </c>
      <c r="C4794">
        <v>721</v>
      </c>
      <c r="D4794" s="41">
        <v>3.469097222222222E-2</v>
      </c>
      <c r="E4794" t="s">
        <v>7</v>
      </c>
      <c r="F4794">
        <v>1034</v>
      </c>
      <c r="G4794">
        <v>2817</v>
      </c>
      <c r="H4794">
        <v>0</v>
      </c>
      <c r="I4794">
        <v>0.63300000000000001</v>
      </c>
    </row>
    <row r="4795" spans="1:9" x14ac:dyDescent="0.2">
      <c r="A4795" t="s">
        <v>4703</v>
      </c>
      <c r="B4795" t="s">
        <v>121</v>
      </c>
      <c r="C4795">
        <v>722</v>
      </c>
      <c r="D4795" s="41">
        <v>3.4874999999999996E-2</v>
      </c>
      <c r="E4795" t="s">
        <v>7</v>
      </c>
      <c r="F4795">
        <v>588</v>
      </c>
      <c r="G4795">
        <v>1745</v>
      </c>
      <c r="H4795">
        <v>0</v>
      </c>
      <c r="I4795">
        <v>0.66300000000000003</v>
      </c>
    </row>
    <row r="4796" spans="1:9" x14ac:dyDescent="0.2">
      <c r="A4796" t="s">
        <v>4704</v>
      </c>
      <c r="B4796" t="s">
        <v>121</v>
      </c>
      <c r="C4796">
        <v>723</v>
      </c>
      <c r="D4796" s="41">
        <v>3.4947916666666669E-2</v>
      </c>
      <c r="E4796" t="s">
        <v>7</v>
      </c>
      <c r="F4796">
        <v>842</v>
      </c>
      <c r="G4796">
        <v>2370</v>
      </c>
      <c r="H4796">
        <v>0</v>
      </c>
      <c r="I4796">
        <v>0.64500000000000002</v>
      </c>
    </row>
    <row r="4797" spans="1:9" x14ac:dyDescent="0.2">
      <c r="A4797" t="s">
        <v>4705</v>
      </c>
      <c r="B4797" t="s">
        <v>121</v>
      </c>
      <c r="C4797">
        <v>724</v>
      </c>
      <c r="D4797" s="41">
        <v>3.5053240740740739E-2</v>
      </c>
      <c r="E4797" t="s">
        <v>7</v>
      </c>
      <c r="F4797">
        <v>1004</v>
      </c>
      <c r="G4797">
        <v>2377</v>
      </c>
      <c r="H4797">
        <v>0</v>
      </c>
      <c r="I4797">
        <v>0.57799999999999996</v>
      </c>
    </row>
    <row r="4798" spans="1:9" x14ac:dyDescent="0.2">
      <c r="A4798" t="s">
        <v>4706</v>
      </c>
      <c r="B4798" t="s">
        <v>121</v>
      </c>
      <c r="C4798">
        <v>725</v>
      </c>
      <c r="D4798" s="41">
        <v>3.5124999999999997E-2</v>
      </c>
      <c r="E4798" t="s">
        <v>7</v>
      </c>
      <c r="F4798">
        <v>984</v>
      </c>
      <c r="G4798">
        <v>2295</v>
      </c>
      <c r="H4798">
        <v>0</v>
      </c>
      <c r="I4798">
        <v>0.57099999999999995</v>
      </c>
    </row>
    <row r="4799" spans="1:9" x14ac:dyDescent="0.2">
      <c r="A4799" t="s">
        <v>4707</v>
      </c>
      <c r="B4799" t="s">
        <v>121</v>
      </c>
      <c r="C4799">
        <v>726</v>
      </c>
      <c r="D4799" s="41">
        <v>3.5237268518518515E-2</v>
      </c>
      <c r="E4799" t="s">
        <v>7</v>
      </c>
      <c r="F4799">
        <v>636</v>
      </c>
      <c r="G4799">
        <v>1787</v>
      </c>
      <c r="H4799">
        <v>0</v>
      </c>
      <c r="I4799">
        <v>0.64400000000000002</v>
      </c>
    </row>
    <row r="4800" spans="1:9" x14ac:dyDescent="0.2">
      <c r="A4800" t="s">
        <v>4708</v>
      </c>
      <c r="B4800" t="s">
        <v>121</v>
      </c>
      <c r="C4800">
        <v>727</v>
      </c>
      <c r="D4800" s="41">
        <v>3.5342592592592592E-2</v>
      </c>
      <c r="E4800" t="s">
        <v>7</v>
      </c>
      <c r="F4800">
        <v>817</v>
      </c>
      <c r="G4800">
        <v>2091</v>
      </c>
      <c r="H4800">
        <v>0</v>
      </c>
      <c r="I4800">
        <v>0.60899999999999999</v>
      </c>
    </row>
    <row r="4801" spans="1:9" x14ac:dyDescent="0.2">
      <c r="A4801" t="s">
        <v>4709</v>
      </c>
      <c r="B4801" t="s">
        <v>121</v>
      </c>
      <c r="C4801">
        <v>728</v>
      </c>
      <c r="D4801" s="41">
        <v>3.5427083333333338E-2</v>
      </c>
      <c r="E4801" t="s">
        <v>7</v>
      </c>
      <c r="F4801">
        <v>822</v>
      </c>
      <c r="G4801">
        <v>2347</v>
      </c>
      <c r="H4801">
        <v>0</v>
      </c>
      <c r="I4801">
        <v>0.65</v>
      </c>
    </row>
    <row r="4802" spans="1:9" x14ac:dyDescent="0.2">
      <c r="A4802" t="s">
        <v>4710</v>
      </c>
      <c r="B4802" t="s">
        <v>121</v>
      </c>
      <c r="C4802">
        <v>729</v>
      </c>
      <c r="D4802" s="41">
        <v>3.5527777777777776E-2</v>
      </c>
      <c r="E4802" t="s">
        <v>7</v>
      </c>
      <c r="F4802">
        <v>1033</v>
      </c>
      <c r="G4802">
        <v>2687</v>
      </c>
      <c r="H4802">
        <v>0</v>
      </c>
      <c r="I4802">
        <v>0.61599999999999999</v>
      </c>
    </row>
    <row r="4803" spans="1:9" x14ac:dyDescent="0.2">
      <c r="A4803" t="s">
        <v>4711</v>
      </c>
      <c r="B4803" t="s">
        <v>121</v>
      </c>
      <c r="C4803">
        <v>730</v>
      </c>
      <c r="D4803" s="41">
        <v>3.5614583333333331E-2</v>
      </c>
      <c r="E4803" t="s">
        <v>7</v>
      </c>
      <c r="F4803">
        <v>783</v>
      </c>
      <c r="G4803">
        <v>1995</v>
      </c>
      <c r="H4803">
        <v>0</v>
      </c>
      <c r="I4803">
        <v>0.60799999999999998</v>
      </c>
    </row>
    <row r="4804" spans="1:9" x14ac:dyDescent="0.2">
      <c r="A4804" t="s">
        <v>4712</v>
      </c>
      <c r="B4804" t="s">
        <v>121</v>
      </c>
      <c r="C4804">
        <v>731</v>
      </c>
      <c r="D4804" s="41">
        <v>3.5711805555555552E-2</v>
      </c>
      <c r="E4804" t="s">
        <v>7</v>
      </c>
      <c r="F4804">
        <v>824</v>
      </c>
      <c r="G4804">
        <v>2104</v>
      </c>
      <c r="H4804">
        <v>0</v>
      </c>
      <c r="I4804">
        <v>0.60799999999999998</v>
      </c>
    </row>
    <row r="4805" spans="1:9" x14ac:dyDescent="0.2">
      <c r="A4805" t="s">
        <v>4713</v>
      </c>
      <c r="B4805" t="s">
        <v>121</v>
      </c>
      <c r="C4805">
        <v>732</v>
      </c>
      <c r="D4805" s="41">
        <v>3.5909722222222225E-2</v>
      </c>
      <c r="E4805" t="s">
        <v>7</v>
      </c>
      <c r="F4805">
        <v>926</v>
      </c>
      <c r="G4805">
        <v>2356</v>
      </c>
      <c r="H4805">
        <v>0</v>
      </c>
      <c r="I4805">
        <v>0.60699999999999998</v>
      </c>
    </row>
    <row r="4806" spans="1:9" x14ac:dyDescent="0.2">
      <c r="A4806" t="s">
        <v>4714</v>
      </c>
      <c r="B4806" t="s">
        <v>121</v>
      </c>
      <c r="C4806">
        <v>733</v>
      </c>
      <c r="D4806" s="41">
        <v>3.5988425925925924E-2</v>
      </c>
      <c r="E4806" t="s">
        <v>7</v>
      </c>
      <c r="F4806">
        <v>879</v>
      </c>
      <c r="G4806">
        <v>2330</v>
      </c>
      <c r="H4806">
        <v>0</v>
      </c>
      <c r="I4806">
        <v>0.623</v>
      </c>
    </row>
    <row r="4807" spans="1:9" x14ac:dyDescent="0.2">
      <c r="A4807" t="s">
        <v>4715</v>
      </c>
      <c r="B4807" t="s">
        <v>121</v>
      </c>
      <c r="C4807">
        <v>734</v>
      </c>
      <c r="D4807" s="41">
        <v>3.6085648148148144E-2</v>
      </c>
      <c r="E4807" t="s">
        <v>7</v>
      </c>
      <c r="F4807">
        <v>860</v>
      </c>
      <c r="G4807">
        <v>1883</v>
      </c>
      <c r="H4807">
        <v>0</v>
      </c>
      <c r="I4807">
        <v>0.54300000000000004</v>
      </c>
    </row>
    <row r="4808" spans="1:9" x14ac:dyDescent="0.2">
      <c r="A4808" t="s">
        <v>4716</v>
      </c>
      <c r="B4808" t="s">
        <v>121</v>
      </c>
      <c r="C4808">
        <v>735</v>
      </c>
      <c r="D4808" s="41">
        <v>3.6171296296296292E-2</v>
      </c>
      <c r="E4808" t="s">
        <v>7</v>
      </c>
      <c r="F4808">
        <v>714</v>
      </c>
      <c r="G4808">
        <v>1854</v>
      </c>
      <c r="H4808">
        <v>0</v>
      </c>
      <c r="I4808">
        <v>0.61499999999999999</v>
      </c>
    </row>
    <row r="4809" spans="1:9" x14ac:dyDescent="0.2">
      <c r="A4809" t="s">
        <v>4717</v>
      </c>
      <c r="B4809" t="s">
        <v>121</v>
      </c>
      <c r="C4809">
        <v>736</v>
      </c>
      <c r="D4809" s="41">
        <v>3.6269675925925927E-2</v>
      </c>
      <c r="E4809" t="s">
        <v>7</v>
      </c>
      <c r="F4809">
        <v>1078</v>
      </c>
      <c r="G4809">
        <v>2301</v>
      </c>
      <c r="H4809">
        <v>0</v>
      </c>
      <c r="I4809">
        <v>0.53200000000000003</v>
      </c>
    </row>
    <row r="4810" spans="1:9" x14ac:dyDescent="0.2">
      <c r="A4810" t="s">
        <v>4718</v>
      </c>
      <c r="B4810" t="s">
        <v>121</v>
      </c>
      <c r="C4810">
        <v>737</v>
      </c>
      <c r="D4810" s="41">
        <v>3.6355324074074075E-2</v>
      </c>
      <c r="E4810" t="s">
        <v>7</v>
      </c>
      <c r="F4810">
        <v>699</v>
      </c>
      <c r="G4810">
        <v>2056</v>
      </c>
      <c r="H4810">
        <v>0</v>
      </c>
      <c r="I4810">
        <v>0.66</v>
      </c>
    </row>
    <row r="4811" spans="1:9" x14ac:dyDescent="0.2">
      <c r="A4811" t="s">
        <v>4719</v>
      </c>
      <c r="B4811" t="s">
        <v>121</v>
      </c>
      <c r="C4811">
        <v>738</v>
      </c>
      <c r="D4811" s="41">
        <v>3.6452546296296295E-2</v>
      </c>
      <c r="E4811" t="s">
        <v>7</v>
      </c>
      <c r="F4811">
        <v>689</v>
      </c>
      <c r="G4811">
        <v>1905</v>
      </c>
      <c r="H4811">
        <v>0</v>
      </c>
      <c r="I4811">
        <v>0.63800000000000001</v>
      </c>
    </row>
    <row r="4812" spans="1:9" x14ac:dyDescent="0.2">
      <c r="A4812" t="s">
        <v>4720</v>
      </c>
      <c r="B4812" t="s">
        <v>121</v>
      </c>
      <c r="C4812">
        <v>739</v>
      </c>
      <c r="D4812" s="41">
        <v>3.6539351851851851E-2</v>
      </c>
      <c r="E4812" t="s">
        <v>7</v>
      </c>
      <c r="F4812">
        <v>627</v>
      </c>
      <c r="G4812">
        <v>1570</v>
      </c>
      <c r="H4812">
        <v>0</v>
      </c>
      <c r="I4812">
        <v>0.60099999999999998</v>
      </c>
    </row>
    <row r="4813" spans="1:9" x14ac:dyDescent="0.2">
      <c r="A4813" t="s">
        <v>4721</v>
      </c>
      <c r="B4813" t="s">
        <v>121</v>
      </c>
      <c r="C4813">
        <v>740</v>
      </c>
      <c r="D4813" s="41">
        <v>3.662384259259259E-2</v>
      </c>
      <c r="E4813" t="s">
        <v>7</v>
      </c>
      <c r="F4813">
        <v>634</v>
      </c>
      <c r="G4813">
        <v>1681</v>
      </c>
      <c r="H4813">
        <v>0</v>
      </c>
      <c r="I4813">
        <v>0.623</v>
      </c>
    </row>
    <row r="4814" spans="1:9" x14ac:dyDescent="0.2">
      <c r="A4814" t="s">
        <v>4722</v>
      </c>
      <c r="B4814" t="s">
        <v>121</v>
      </c>
      <c r="C4814">
        <v>741</v>
      </c>
      <c r="D4814" s="41">
        <v>3.6709490740740737E-2</v>
      </c>
      <c r="E4814" t="s">
        <v>7</v>
      </c>
      <c r="F4814">
        <v>675</v>
      </c>
      <c r="G4814">
        <v>1759</v>
      </c>
      <c r="H4814">
        <v>0</v>
      </c>
      <c r="I4814">
        <v>0.61599999999999999</v>
      </c>
    </row>
    <row r="4815" spans="1:9" x14ac:dyDescent="0.2">
      <c r="A4815" t="s">
        <v>4723</v>
      </c>
      <c r="B4815" t="s">
        <v>121</v>
      </c>
      <c r="C4815">
        <v>742</v>
      </c>
      <c r="D4815" s="41">
        <v>3.6958333333333336E-2</v>
      </c>
      <c r="E4815" t="s">
        <v>7</v>
      </c>
      <c r="F4815">
        <v>767</v>
      </c>
      <c r="G4815">
        <v>2015</v>
      </c>
      <c r="H4815">
        <v>0</v>
      </c>
      <c r="I4815">
        <v>0.61899999999999999</v>
      </c>
    </row>
    <row r="4816" spans="1:9" x14ac:dyDescent="0.2">
      <c r="A4816" t="s">
        <v>4724</v>
      </c>
      <c r="B4816" t="s">
        <v>121</v>
      </c>
      <c r="C4816">
        <v>743</v>
      </c>
      <c r="D4816" s="41">
        <v>3.7056712962962958E-2</v>
      </c>
      <c r="E4816" t="s">
        <v>7</v>
      </c>
      <c r="F4816">
        <v>768</v>
      </c>
      <c r="G4816">
        <v>1916</v>
      </c>
      <c r="H4816">
        <v>0</v>
      </c>
      <c r="I4816">
        <v>0.59899999999999998</v>
      </c>
    </row>
    <row r="4817" spans="1:9" x14ac:dyDescent="0.2">
      <c r="A4817" t="s">
        <v>4725</v>
      </c>
      <c r="B4817" t="s">
        <v>121</v>
      </c>
      <c r="C4817">
        <v>744</v>
      </c>
      <c r="D4817" s="41">
        <v>3.7156250000000002E-2</v>
      </c>
      <c r="E4817" t="s">
        <v>7</v>
      </c>
      <c r="F4817">
        <v>1175</v>
      </c>
      <c r="G4817">
        <v>2844</v>
      </c>
      <c r="H4817">
        <v>0</v>
      </c>
      <c r="I4817">
        <v>0.58699999999999997</v>
      </c>
    </row>
    <row r="4818" spans="1:9" x14ac:dyDescent="0.2">
      <c r="A4818" t="s">
        <v>4726</v>
      </c>
      <c r="B4818" t="s">
        <v>121</v>
      </c>
      <c r="C4818">
        <v>745</v>
      </c>
      <c r="D4818" s="41">
        <v>3.7234953703703701E-2</v>
      </c>
      <c r="E4818" t="s">
        <v>7</v>
      </c>
      <c r="F4818">
        <v>820</v>
      </c>
      <c r="G4818">
        <v>2139</v>
      </c>
      <c r="H4818">
        <v>0</v>
      </c>
      <c r="I4818">
        <v>0.61699999999999999</v>
      </c>
    </row>
    <row r="4819" spans="1:9" x14ac:dyDescent="0.2">
      <c r="A4819" t="s">
        <v>4727</v>
      </c>
      <c r="B4819" t="s">
        <v>121</v>
      </c>
      <c r="C4819">
        <v>746</v>
      </c>
      <c r="D4819" s="41">
        <v>3.7357638888888892E-2</v>
      </c>
      <c r="E4819" t="s">
        <v>7</v>
      </c>
      <c r="F4819">
        <v>710</v>
      </c>
      <c r="G4819">
        <v>2109</v>
      </c>
      <c r="H4819">
        <v>0</v>
      </c>
      <c r="I4819">
        <v>0.66300000000000003</v>
      </c>
    </row>
    <row r="4820" spans="1:9" x14ac:dyDescent="0.2">
      <c r="A4820" t="s">
        <v>4728</v>
      </c>
      <c r="B4820" t="s">
        <v>121</v>
      </c>
      <c r="C4820">
        <v>747</v>
      </c>
      <c r="D4820" s="41">
        <v>3.7443287037037039E-2</v>
      </c>
      <c r="E4820" t="s">
        <v>7</v>
      </c>
      <c r="F4820">
        <v>697</v>
      </c>
      <c r="G4820">
        <v>1849</v>
      </c>
      <c r="H4820">
        <v>0</v>
      </c>
      <c r="I4820">
        <v>0.623</v>
      </c>
    </row>
    <row r="4821" spans="1:9" x14ac:dyDescent="0.2">
      <c r="A4821" t="s">
        <v>4729</v>
      </c>
      <c r="B4821" t="s">
        <v>121</v>
      </c>
      <c r="C4821">
        <v>748</v>
      </c>
      <c r="D4821" s="41">
        <v>3.7530092592592594E-2</v>
      </c>
      <c r="E4821" t="s">
        <v>7</v>
      </c>
      <c r="F4821">
        <v>543</v>
      </c>
      <c r="G4821">
        <v>1534</v>
      </c>
      <c r="H4821">
        <v>0</v>
      </c>
      <c r="I4821">
        <v>0.64600000000000002</v>
      </c>
    </row>
    <row r="4822" spans="1:9" x14ac:dyDescent="0.2">
      <c r="A4822" t="s">
        <v>4730</v>
      </c>
      <c r="B4822" t="s">
        <v>121</v>
      </c>
      <c r="C4822">
        <v>749</v>
      </c>
      <c r="D4822" s="41">
        <v>3.7626157407407407E-2</v>
      </c>
      <c r="E4822" t="s">
        <v>7</v>
      </c>
      <c r="F4822">
        <v>735</v>
      </c>
      <c r="G4822">
        <v>1939</v>
      </c>
      <c r="H4822">
        <v>0</v>
      </c>
      <c r="I4822">
        <v>0.621</v>
      </c>
    </row>
    <row r="4823" spans="1:9" x14ac:dyDescent="0.2">
      <c r="A4823" t="s">
        <v>4731</v>
      </c>
      <c r="B4823" t="s">
        <v>121</v>
      </c>
      <c r="C4823">
        <v>750</v>
      </c>
      <c r="D4823" s="41">
        <v>3.7739583333333333E-2</v>
      </c>
      <c r="E4823" t="s">
        <v>7</v>
      </c>
      <c r="F4823">
        <v>900</v>
      </c>
      <c r="G4823">
        <v>2447</v>
      </c>
      <c r="H4823">
        <v>0</v>
      </c>
      <c r="I4823">
        <v>0.63200000000000001</v>
      </c>
    </row>
    <row r="4824" spans="1:9" x14ac:dyDescent="0.2">
      <c r="A4824" t="s">
        <v>4732</v>
      </c>
      <c r="B4824" t="s">
        <v>121</v>
      </c>
      <c r="C4824">
        <v>751</v>
      </c>
      <c r="D4824" s="41">
        <v>3.7826388888888889E-2</v>
      </c>
      <c r="E4824" t="s">
        <v>7</v>
      </c>
      <c r="F4824">
        <v>978</v>
      </c>
      <c r="G4824">
        <v>2267</v>
      </c>
      <c r="H4824">
        <v>0</v>
      </c>
      <c r="I4824">
        <v>0.56899999999999995</v>
      </c>
    </row>
    <row r="4825" spans="1:9" x14ac:dyDescent="0.2">
      <c r="A4825" t="s">
        <v>4733</v>
      </c>
      <c r="B4825" t="s">
        <v>121</v>
      </c>
      <c r="C4825">
        <v>752</v>
      </c>
      <c r="D4825" s="41">
        <v>3.8046296296296293E-2</v>
      </c>
      <c r="E4825" t="s">
        <v>7</v>
      </c>
      <c r="F4825">
        <v>597</v>
      </c>
      <c r="G4825">
        <v>1698</v>
      </c>
      <c r="H4825">
        <v>0</v>
      </c>
      <c r="I4825">
        <v>0.64800000000000002</v>
      </c>
    </row>
    <row r="4826" spans="1:9" x14ac:dyDescent="0.2">
      <c r="A4826" t="s">
        <v>4734</v>
      </c>
      <c r="B4826" t="s">
        <v>121</v>
      </c>
      <c r="C4826">
        <v>753</v>
      </c>
      <c r="D4826" s="41">
        <v>3.8153935185185187E-2</v>
      </c>
      <c r="E4826" t="s">
        <v>7</v>
      </c>
      <c r="F4826">
        <v>1432</v>
      </c>
      <c r="G4826">
        <v>3371</v>
      </c>
      <c r="H4826">
        <v>0</v>
      </c>
      <c r="I4826">
        <v>0.57499999999999996</v>
      </c>
    </row>
    <row r="4827" spans="1:9" x14ac:dyDescent="0.2">
      <c r="A4827" t="s">
        <v>4735</v>
      </c>
      <c r="B4827" t="s">
        <v>121</v>
      </c>
      <c r="C4827">
        <v>754</v>
      </c>
      <c r="D4827" s="41">
        <v>3.8225694444444444E-2</v>
      </c>
      <c r="E4827" t="s">
        <v>7</v>
      </c>
      <c r="F4827">
        <v>888</v>
      </c>
      <c r="G4827">
        <v>2370</v>
      </c>
      <c r="H4827">
        <v>0</v>
      </c>
      <c r="I4827">
        <v>0.625</v>
      </c>
    </row>
    <row r="4828" spans="1:9" x14ac:dyDescent="0.2">
      <c r="A4828" t="s">
        <v>4736</v>
      </c>
      <c r="B4828" t="s">
        <v>121</v>
      </c>
      <c r="C4828">
        <v>755</v>
      </c>
      <c r="D4828" s="41">
        <v>3.8326388888888889E-2</v>
      </c>
      <c r="E4828" t="s">
        <v>7</v>
      </c>
      <c r="F4828">
        <v>520</v>
      </c>
      <c r="G4828">
        <v>1512</v>
      </c>
      <c r="H4828">
        <v>0</v>
      </c>
      <c r="I4828">
        <v>0.65600000000000003</v>
      </c>
    </row>
    <row r="4829" spans="1:9" x14ac:dyDescent="0.2">
      <c r="A4829" t="s">
        <v>4737</v>
      </c>
      <c r="B4829" t="s">
        <v>121</v>
      </c>
      <c r="C4829">
        <v>756</v>
      </c>
      <c r="D4829" s="41">
        <v>3.8471064814814819E-2</v>
      </c>
      <c r="E4829" t="s">
        <v>7</v>
      </c>
      <c r="F4829">
        <v>671</v>
      </c>
      <c r="G4829">
        <v>2048</v>
      </c>
      <c r="H4829">
        <v>0</v>
      </c>
      <c r="I4829">
        <v>0.67200000000000004</v>
      </c>
    </row>
    <row r="4830" spans="1:9" x14ac:dyDescent="0.2">
      <c r="A4830" t="s">
        <v>4738</v>
      </c>
      <c r="B4830" t="s">
        <v>121</v>
      </c>
      <c r="C4830">
        <v>757</v>
      </c>
      <c r="D4830" s="41">
        <v>3.9045138888888893E-2</v>
      </c>
      <c r="E4830" t="s">
        <v>7</v>
      </c>
      <c r="F4830">
        <v>1404</v>
      </c>
      <c r="G4830">
        <v>3790</v>
      </c>
      <c r="H4830">
        <v>0</v>
      </c>
      <c r="I4830">
        <v>0.63</v>
      </c>
    </row>
    <row r="4831" spans="1:9" x14ac:dyDescent="0.2">
      <c r="A4831" t="s">
        <v>4739</v>
      </c>
      <c r="B4831" t="s">
        <v>121</v>
      </c>
      <c r="C4831">
        <v>758</v>
      </c>
      <c r="D4831" s="41">
        <v>3.9150462962962963E-2</v>
      </c>
      <c r="E4831" t="s">
        <v>7</v>
      </c>
      <c r="F4831">
        <v>725</v>
      </c>
      <c r="G4831">
        <v>1790</v>
      </c>
      <c r="H4831">
        <v>0</v>
      </c>
      <c r="I4831">
        <v>0.59499999999999997</v>
      </c>
    </row>
    <row r="4832" spans="1:9" x14ac:dyDescent="0.2">
      <c r="A4832" t="s">
        <v>4740</v>
      </c>
      <c r="B4832" t="s">
        <v>121</v>
      </c>
      <c r="C4832">
        <v>759</v>
      </c>
      <c r="D4832" s="41">
        <v>3.927777777777778E-2</v>
      </c>
      <c r="E4832" t="s">
        <v>7</v>
      </c>
      <c r="F4832">
        <v>901</v>
      </c>
      <c r="G4832">
        <v>2218</v>
      </c>
      <c r="H4832">
        <v>0</v>
      </c>
      <c r="I4832">
        <v>0.59399999999999997</v>
      </c>
    </row>
    <row r="4833" spans="1:9" x14ac:dyDescent="0.2">
      <c r="A4833" t="s">
        <v>4741</v>
      </c>
      <c r="B4833" t="s">
        <v>121</v>
      </c>
      <c r="C4833">
        <v>760</v>
      </c>
      <c r="D4833" s="41">
        <v>3.9424768518518519E-2</v>
      </c>
      <c r="E4833" t="s">
        <v>7</v>
      </c>
      <c r="F4833">
        <v>1006</v>
      </c>
      <c r="G4833">
        <v>2257</v>
      </c>
      <c r="H4833">
        <v>0</v>
      </c>
      <c r="I4833">
        <v>0.55400000000000005</v>
      </c>
    </row>
    <row r="4834" spans="1:9" x14ac:dyDescent="0.2">
      <c r="A4834" t="s">
        <v>4742</v>
      </c>
      <c r="B4834" t="s">
        <v>121</v>
      </c>
      <c r="C4834">
        <v>761</v>
      </c>
      <c r="D4834" s="41">
        <v>3.9504629629629633E-2</v>
      </c>
      <c r="E4834" t="s">
        <v>7</v>
      </c>
      <c r="F4834">
        <v>864</v>
      </c>
      <c r="G4834">
        <v>2371</v>
      </c>
      <c r="H4834">
        <v>0</v>
      </c>
      <c r="I4834">
        <v>0.63600000000000001</v>
      </c>
    </row>
    <row r="4835" spans="1:9" x14ac:dyDescent="0.2">
      <c r="A4835" t="s">
        <v>4743</v>
      </c>
      <c r="B4835" t="s">
        <v>121</v>
      </c>
      <c r="C4835">
        <v>762</v>
      </c>
      <c r="D4835" s="41">
        <v>3.9699074074074074E-2</v>
      </c>
      <c r="E4835" t="s">
        <v>7</v>
      </c>
      <c r="F4835">
        <v>628</v>
      </c>
      <c r="G4835">
        <v>1758</v>
      </c>
      <c r="H4835">
        <v>0</v>
      </c>
      <c r="I4835">
        <v>0.64300000000000002</v>
      </c>
    </row>
    <row r="4836" spans="1:9" x14ac:dyDescent="0.2">
      <c r="A4836" t="s">
        <v>4744</v>
      </c>
      <c r="B4836" t="s">
        <v>121</v>
      </c>
      <c r="C4836">
        <v>763</v>
      </c>
      <c r="D4836" s="41">
        <v>3.9784722222222221E-2</v>
      </c>
      <c r="E4836" t="s">
        <v>7</v>
      </c>
      <c r="F4836">
        <v>982</v>
      </c>
      <c r="G4836">
        <v>2172</v>
      </c>
      <c r="H4836">
        <v>0</v>
      </c>
      <c r="I4836">
        <v>0.54800000000000004</v>
      </c>
    </row>
    <row r="4837" spans="1:9" x14ac:dyDescent="0.2">
      <c r="A4837" t="s">
        <v>4745</v>
      </c>
      <c r="B4837" t="s">
        <v>121</v>
      </c>
      <c r="C4837">
        <v>764</v>
      </c>
      <c r="D4837" s="41">
        <v>3.9871527777777777E-2</v>
      </c>
      <c r="E4837" t="s">
        <v>7</v>
      </c>
      <c r="F4837">
        <v>910</v>
      </c>
      <c r="G4837">
        <v>1992</v>
      </c>
      <c r="H4837">
        <v>0</v>
      </c>
      <c r="I4837">
        <v>0.54300000000000004</v>
      </c>
    </row>
    <row r="4838" spans="1:9" x14ac:dyDescent="0.2">
      <c r="A4838" t="s">
        <v>4746</v>
      </c>
      <c r="B4838" t="s">
        <v>121</v>
      </c>
      <c r="C4838">
        <v>765</v>
      </c>
      <c r="D4838" s="41">
        <v>3.9950231481481482E-2</v>
      </c>
      <c r="E4838" t="s">
        <v>7</v>
      </c>
      <c r="F4838">
        <v>997</v>
      </c>
      <c r="G4838">
        <v>2841</v>
      </c>
      <c r="H4838">
        <v>0</v>
      </c>
      <c r="I4838">
        <v>0.64900000000000002</v>
      </c>
    </row>
    <row r="4839" spans="1:9" x14ac:dyDescent="0.2">
      <c r="A4839" t="s">
        <v>4747</v>
      </c>
      <c r="B4839" t="s">
        <v>121</v>
      </c>
      <c r="C4839">
        <v>766</v>
      </c>
      <c r="D4839" s="41">
        <v>4.0048611111111111E-2</v>
      </c>
      <c r="E4839" t="s">
        <v>7</v>
      </c>
      <c r="F4839">
        <v>948</v>
      </c>
      <c r="G4839">
        <v>2463</v>
      </c>
      <c r="H4839">
        <v>0</v>
      </c>
      <c r="I4839">
        <v>0.61499999999999999</v>
      </c>
    </row>
    <row r="4840" spans="1:9" x14ac:dyDescent="0.2">
      <c r="A4840" t="s">
        <v>4748</v>
      </c>
      <c r="B4840" t="s">
        <v>121</v>
      </c>
      <c r="C4840">
        <v>767</v>
      </c>
      <c r="D4840" s="41">
        <v>4.0121527777777777E-2</v>
      </c>
      <c r="E4840" t="s">
        <v>7</v>
      </c>
      <c r="F4840">
        <v>750</v>
      </c>
      <c r="G4840">
        <v>1871</v>
      </c>
      <c r="H4840">
        <v>0</v>
      </c>
      <c r="I4840">
        <v>0.59899999999999998</v>
      </c>
    </row>
    <row r="4841" spans="1:9" x14ac:dyDescent="0.2">
      <c r="A4841" t="s">
        <v>4749</v>
      </c>
      <c r="B4841" t="s">
        <v>121</v>
      </c>
      <c r="C4841">
        <v>768</v>
      </c>
      <c r="D4841" s="41">
        <v>4.0194444444444442E-2</v>
      </c>
      <c r="E4841" t="s">
        <v>7</v>
      </c>
      <c r="F4841">
        <v>641</v>
      </c>
      <c r="G4841">
        <v>1628</v>
      </c>
      <c r="H4841">
        <v>0</v>
      </c>
      <c r="I4841">
        <v>0.60599999999999998</v>
      </c>
    </row>
    <row r="4842" spans="1:9" x14ac:dyDescent="0.2">
      <c r="A4842" t="s">
        <v>4750</v>
      </c>
      <c r="B4842" t="s">
        <v>121</v>
      </c>
      <c r="C4842">
        <v>769</v>
      </c>
      <c r="D4842" s="41">
        <v>4.0281249999999998E-2</v>
      </c>
      <c r="E4842" t="s">
        <v>7</v>
      </c>
      <c r="F4842">
        <v>741</v>
      </c>
      <c r="G4842">
        <v>1800</v>
      </c>
      <c r="H4842">
        <v>0</v>
      </c>
      <c r="I4842">
        <v>0.58799999999999997</v>
      </c>
    </row>
    <row r="4843" spans="1:9" x14ac:dyDescent="0.2">
      <c r="A4843" t="s">
        <v>4751</v>
      </c>
      <c r="B4843" t="s">
        <v>121</v>
      </c>
      <c r="C4843">
        <v>770</v>
      </c>
      <c r="D4843" s="41">
        <v>4.0379629629629633E-2</v>
      </c>
      <c r="E4843" t="s">
        <v>7</v>
      </c>
      <c r="F4843">
        <v>1017</v>
      </c>
      <c r="G4843">
        <v>2304</v>
      </c>
      <c r="H4843">
        <v>0</v>
      </c>
      <c r="I4843">
        <v>0.55900000000000005</v>
      </c>
    </row>
    <row r="4844" spans="1:9" x14ac:dyDescent="0.2">
      <c r="A4844" t="s">
        <v>4752</v>
      </c>
      <c r="B4844" t="s">
        <v>121</v>
      </c>
      <c r="C4844">
        <v>771</v>
      </c>
      <c r="D4844" s="41">
        <v>4.04537037037037E-2</v>
      </c>
      <c r="E4844" t="s">
        <v>7</v>
      </c>
      <c r="F4844">
        <v>784</v>
      </c>
      <c r="G4844">
        <v>2488</v>
      </c>
      <c r="H4844">
        <v>0</v>
      </c>
      <c r="I4844">
        <v>0.68500000000000005</v>
      </c>
    </row>
    <row r="4845" spans="1:9" x14ac:dyDescent="0.2">
      <c r="A4845" t="s">
        <v>4753</v>
      </c>
      <c r="B4845" t="s">
        <v>121</v>
      </c>
      <c r="C4845">
        <v>772</v>
      </c>
      <c r="D4845" s="41">
        <v>4.0685185185185185E-2</v>
      </c>
      <c r="E4845" t="s">
        <v>7</v>
      </c>
      <c r="F4845">
        <v>806</v>
      </c>
      <c r="G4845">
        <v>1965</v>
      </c>
      <c r="H4845">
        <v>0</v>
      </c>
      <c r="I4845">
        <v>0.59</v>
      </c>
    </row>
    <row r="4846" spans="1:9" x14ac:dyDescent="0.2">
      <c r="A4846" t="s">
        <v>4754</v>
      </c>
      <c r="B4846" t="s">
        <v>121</v>
      </c>
      <c r="C4846">
        <v>773</v>
      </c>
      <c r="D4846" s="41">
        <v>4.0777777777777781E-2</v>
      </c>
      <c r="E4846" t="s">
        <v>7</v>
      </c>
      <c r="F4846">
        <v>801</v>
      </c>
      <c r="G4846">
        <v>1929</v>
      </c>
      <c r="H4846">
        <v>0</v>
      </c>
      <c r="I4846">
        <v>0.58499999999999996</v>
      </c>
    </row>
    <row r="4847" spans="1:9" x14ac:dyDescent="0.2">
      <c r="A4847" t="s">
        <v>4755</v>
      </c>
      <c r="B4847" t="s">
        <v>121</v>
      </c>
      <c r="C4847">
        <v>774</v>
      </c>
      <c r="D4847" s="41">
        <v>4.0890046296296299E-2</v>
      </c>
      <c r="E4847" t="s">
        <v>7</v>
      </c>
      <c r="F4847">
        <v>518</v>
      </c>
      <c r="G4847">
        <v>1219</v>
      </c>
      <c r="H4847">
        <v>0</v>
      </c>
      <c r="I4847">
        <v>0.57499999999999996</v>
      </c>
    </row>
    <row r="4848" spans="1:9" x14ac:dyDescent="0.2">
      <c r="A4848" t="s">
        <v>4756</v>
      </c>
      <c r="B4848" t="s">
        <v>121</v>
      </c>
      <c r="C4848">
        <v>775</v>
      </c>
      <c r="D4848" s="41">
        <v>4.099537037037037E-2</v>
      </c>
      <c r="E4848" t="s">
        <v>7</v>
      </c>
      <c r="F4848">
        <v>910</v>
      </c>
      <c r="G4848">
        <v>2283</v>
      </c>
      <c r="H4848">
        <v>0</v>
      </c>
      <c r="I4848">
        <v>0.60099999999999998</v>
      </c>
    </row>
    <row r="4849" spans="1:9" x14ac:dyDescent="0.2">
      <c r="A4849" t="s">
        <v>4757</v>
      </c>
      <c r="B4849" t="s">
        <v>121</v>
      </c>
      <c r="C4849">
        <v>776</v>
      </c>
      <c r="D4849" s="41">
        <v>4.1081018518518517E-2</v>
      </c>
      <c r="E4849" t="s">
        <v>7</v>
      </c>
      <c r="F4849">
        <v>742</v>
      </c>
      <c r="G4849">
        <v>2048</v>
      </c>
      <c r="H4849">
        <v>0</v>
      </c>
      <c r="I4849">
        <v>0.63800000000000001</v>
      </c>
    </row>
    <row r="4850" spans="1:9" x14ac:dyDescent="0.2">
      <c r="A4850" t="s">
        <v>4758</v>
      </c>
      <c r="B4850" t="s">
        <v>121</v>
      </c>
      <c r="C4850">
        <v>777</v>
      </c>
      <c r="D4850" s="41">
        <v>4.116898148148148E-2</v>
      </c>
      <c r="E4850" t="s">
        <v>7</v>
      </c>
      <c r="F4850">
        <v>690</v>
      </c>
      <c r="G4850">
        <v>1770</v>
      </c>
      <c r="H4850">
        <v>0</v>
      </c>
      <c r="I4850">
        <v>0.61</v>
      </c>
    </row>
    <row r="4851" spans="1:9" x14ac:dyDescent="0.2">
      <c r="A4851" t="s">
        <v>4759</v>
      </c>
      <c r="B4851" t="s">
        <v>121</v>
      </c>
      <c r="C4851">
        <v>778</v>
      </c>
      <c r="D4851" s="41">
        <v>4.1268518518518517E-2</v>
      </c>
      <c r="E4851" t="s">
        <v>7</v>
      </c>
      <c r="F4851">
        <v>745</v>
      </c>
      <c r="G4851">
        <v>2060</v>
      </c>
      <c r="H4851">
        <v>0</v>
      </c>
      <c r="I4851">
        <v>0.63800000000000001</v>
      </c>
    </row>
    <row r="4852" spans="1:9" x14ac:dyDescent="0.2">
      <c r="A4852" t="s">
        <v>4760</v>
      </c>
      <c r="B4852" t="s">
        <v>121</v>
      </c>
      <c r="C4852">
        <v>779</v>
      </c>
      <c r="D4852" s="41">
        <v>4.1347222222222223E-2</v>
      </c>
      <c r="E4852" t="s">
        <v>7</v>
      </c>
      <c r="F4852">
        <v>716</v>
      </c>
      <c r="G4852">
        <v>2102</v>
      </c>
      <c r="H4852">
        <v>0</v>
      </c>
      <c r="I4852">
        <v>0.65900000000000003</v>
      </c>
    </row>
    <row r="4853" spans="1:9" x14ac:dyDescent="0.2">
      <c r="A4853" t="s">
        <v>4761</v>
      </c>
      <c r="B4853" t="s">
        <v>121</v>
      </c>
      <c r="C4853">
        <v>780</v>
      </c>
      <c r="D4853" s="41">
        <v>4.1439814814814811E-2</v>
      </c>
      <c r="E4853" t="s">
        <v>7</v>
      </c>
      <c r="F4853">
        <v>812</v>
      </c>
      <c r="G4853">
        <v>2143</v>
      </c>
      <c r="H4853">
        <v>0</v>
      </c>
      <c r="I4853">
        <v>0.621</v>
      </c>
    </row>
    <row r="4854" spans="1:9" x14ac:dyDescent="0.2">
      <c r="A4854" t="s">
        <v>4762</v>
      </c>
      <c r="B4854" t="s">
        <v>121</v>
      </c>
      <c r="C4854">
        <v>781</v>
      </c>
      <c r="D4854" s="41">
        <v>4.1526620370370367E-2</v>
      </c>
      <c r="E4854" t="s">
        <v>7</v>
      </c>
      <c r="F4854">
        <v>695</v>
      </c>
      <c r="G4854">
        <v>2136</v>
      </c>
      <c r="H4854">
        <v>0</v>
      </c>
      <c r="I4854">
        <v>0.67500000000000004</v>
      </c>
    </row>
    <row r="4855" spans="1:9" x14ac:dyDescent="0.2">
      <c r="A4855" t="s">
        <v>4763</v>
      </c>
      <c r="B4855" t="s">
        <v>121</v>
      </c>
      <c r="C4855">
        <v>782</v>
      </c>
      <c r="D4855" s="41">
        <v>1.0300925925925927E-4</v>
      </c>
      <c r="E4855" t="s">
        <v>7</v>
      </c>
      <c r="F4855">
        <v>922</v>
      </c>
      <c r="G4855">
        <v>2559</v>
      </c>
      <c r="H4855">
        <v>0</v>
      </c>
      <c r="I4855">
        <v>0.64</v>
      </c>
    </row>
    <row r="4856" spans="1:9" x14ac:dyDescent="0.2">
      <c r="A4856" t="s">
        <v>4764</v>
      </c>
      <c r="B4856" t="s">
        <v>121</v>
      </c>
      <c r="C4856">
        <v>783</v>
      </c>
      <c r="D4856" s="41">
        <v>1.8981481481481478E-4</v>
      </c>
      <c r="E4856" t="s">
        <v>7</v>
      </c>
      <c r="F4856">
        <v>653</v>
      </c>
      <c r="G4856">
        <v>1781</v>
      </c>
      <c r="H4856">
        <v>0</v>
      </c>
      <c r="I4856">
        <v>0.63300000000000001</v>
      </c>
    </row>
    <row r="4857" spans="1:9" x14ac:dyDescent="0.2">
      <c r="A4857" t="s">
        <v>4765</v>
      </c>
      <c r="B4857" t="s">
        <v>121</v>
      </c>
      <c r="C4857">
        <v>784</v>
      </c>
      <c r="D4857" s="41">
        <v>2.6851851851851852E-4</v>
      </c>
      <c r="E4857" t="s">
        <v>7</v>
      </c>
      <c r="F4857">
        <v>664</v>
      </c>
      <c r="G4857">
        <v>1972</v>
      </c>
      <c r="H4857">
        <v>0</v>
      </c>
      <c r="I4857">
        <v>0.66300000000000003</v>
      </c>
    </row>
    <row r="4858" spans="1:9" x14ac:dyDescent="0.2">
      <c r="A4858" t="s">
        <v>4766</v>
      </c>
      <c r="B4858" t="s">
        <v>121</v>
      </c>
      <c r="C4858">
        <v>785</v>
      </c>
      <c r="D4858" s="41">
        <v>3.6111111111111109E-4</v>
      </c>
      <c r="E4858" t="s">
        <v>7</v>
      </c>
      <c r="F4858">
        <v>873</v>
      </c>
      <c r="G4858">
        <v>2394</v>
      </c>
      <c r="H4858">
        <v>0</v>
      </c>
      <c r="I4858">
        <v>0.63500000000000001</v>
      </c>
    </row>
    <row r="4859" spans="1:9" x14ac:dyDescent="0.2">
      <c r="A4859" t="s">
        <v>4767</v>
      </c>
      <c r="B4859" t="s">
        <v>121</v>
      </c>
      <c r="C4859">
        <v>786</v>
      </c>
      <c r="D4859" s="41">
        <v>4.3402777777777775E-4</v>
      </c>
      <c r="E4859" t="s">
        <v>7</v>
      </c>
      <c r="F4859">
        <v>747</v>
      </c>
      <c r="G4859">
        <v>2235</v>
      </c>
      <c r="H4859">
        <v>0</v>
      </c>
      <c r="I4859">
        <v>0.66600000000000004</v>
      </c>
    </row>
    <row r="4860" spans="1:9" x14ac:dyDescent="0.2">
      <c r="A4860" t="s">
        <v>4768</v>
      </c>
      <c r="B4860" t="s">
        <v>121</v>
      </c>
      <c r="C4860">
        <v>787</v>
      </c>
      <c r="D4860" s="41">
        <v>5.3356481481481473E-4</v>
      </c>
      <c r="E4860" t="s">
        <v>7</v>
      </c>
      <c r="F4860">
        <v>602</v>
      </c>
      <c r="G4860">
        <v>1679</v>
      </c>
      <c r="H4860">
        <v>0</v>
      </c>
      <c r="I4860">
        <v>0.64100000000000001</v>
      </c>
    </row>
    <row r="4861" spans="1:9" x14ac:dyDescent="0.2">
      <c r="A4861" t="s">
        <v>4769</v>
      </c>
      <c r="B4861" t="s">
        <v>121</v>
      </c>
      <c r="C4861">
        <v>788</v>
      </c>
      <c r="D4861" s="41">
        <v>6.0532407407407399E-4</v>
      </c>
      <c r="E4861" t="s">
        <v>7</v>
      </c>
      <c r="F4861">
        <v>696</v>
      </c>
      <c r="G4861">
        <v>1869</v>
      </c>
      <c r="H4861">
        <v>1</v>
      </c>
      <c r="I4861">
        <v>0.628</v>
      </c>
    </row>
    <row r="4862" spans="1:9" x14ac:dyDescent="0.2">
      <c r="A4862" t="s">
        <v>4770</v>
      </c>
      <c r="B4862" t="s">
        <v>121</v>
      </c>
      <c r="C4862">
        <v>789</v>
      </c>
      <c r="D4862" s="41">
        <v>6.9097222222222216E-4</v>
      </c>
      <c r="E4862" t="s">
        <v>7</v>
      </c>
      <c r="F4862">
        <v>665</v>
      </c>
      <c r="G4862">
        <v>1794</v>
      </c>
      <c r="H4862">
        <v>0</v>
      </c>
      <c r="I4862">
        <v>0.629</v>
      </c>
    </row>
    <row r="4863" spans="1:9" x14ac:dyDescent="0.2">
      <c r="A4863" t="s">
        <v>4771</v>
      </c>
      <c r="B4863" t="s">
        <v>121</v>
      </c>
      <c r="C4863">
        <v>790</v>
      </c>
      <c r="D4863" s="41">
        <v>7.6388888888888893E-4</v>
      </c>
      <c r="E4863" t="s">
        <v>7</v>
      </c>
      <c r="F4863">
        <v>775</v>
      </c>
      <c r="G4863">
        <v>2066</v>
      </c>
      <c r="H4863">
        <v>0</v>
      </c>
      <c r="I4863">
        <v>0.625</v>
      </c>
    </row>
    <row r="4864" spans="1:9" x14ac:dyDescent="0.2">
      <c r="A4864" t="s">
        <v>4772</v>
      </c>
      <c r="B4864" t="s">
        <v>121</v>
      </c>
      <c r="C4864">
        <v>791</v>
      </c>
      <c r="D4864" s="41">
        <v>8.2407407407407397E-4</v>
      </c>
      <c r="E4864" t="s">
        <v>7</v>
      </c>
      <c r="F4864">
        <v>781</v>
      </c>
      <c r="G4864">
        <v>2477</v>
      </c>
      <c r="H4864">
        <v>0</v>
      </c>
      <c r="I4864">
        <v>0.68500000000000005</v>
      </c>
    </row>
    <row r="4865" spans="1:9" x14ac:dyDescent="0.2">
      <c r="A4865" t="s">
        <v>4773</v>
      </c>
      <c r="B4865" t="s">
        <v>121</v>
      </c>
      <c r="C4865">
        <v>792</v>
      </c>
      <c r="D4865" s="41">
        <v>1.0127314814814814E-3</v>
      </c>
      <c r="E4865" t="s">
        <v>7</v>
      </c>
      <c r="F4865">
        <v>450</v>
      </c>
      <c r="G4865">
        <v>1278</v>
      </c>
      <c r="H4865">
        <v>0</v>
      </c>
      <c r="I4865">
        <v>0.64800000000000002</v>
      </c>
    </row>
    <row r="4866" spans="1:9" x14ac:dyDescent="0.2">
      <c r="A4866" t="s">
        <v>4774</v>
      </c>
      <c r="B4866" t="s">
        <v>121</v>
      </c>
      <c r="C4866">
        <v>793</v>
      </c>
      <c r="D4866" s="41">
        <v>1.0983796296296295E-3</v>
      </c>
      <c r="E4866" t="s">
        <v>7</v>
      </c>
      <c r="F4866">
        <v>803</v>
      </c>
      <c r="G4866">
        <v>2238</v>
      </c>
      <c r="H4866">
        <v>0</v>
      </c>
      <c r="I4866">
        <v>0.64100000000000001</v>
      </c>
    </row>
    <row r="4867" spans="1:9" x14ac:dyDescent="0.2">
      <c r="A4867" t="s">
        <v>4775</v>
      </c>
      <c r="B4867" t="s">
        <v>121</v>
      </c>
      <c r="C4867">
        <v>794</v>
      </c>
      <c r="D4867" s="41">
        <v>1.1828703703703704E-3</v>
      </c>
      <c r="E4867" t="s">
        <v>7</v>
      </c>
      <c r="F4867">
        <v>759</v>
      </c>
      <c r="G4867">
        <v>1950</v>
      </c>
      <c r="H4867">
        <v>1</v>
      </c>
      <c r="I4867">
        <v>0.61099999999999999</v>
      </c>
    </row>
    <row r="4868" spans="1:9" x14ac:dyDescent="0.2">
      <c r="A4868" t="s">
        <v>4776</v>
      </c>
      <c r="B4868" t="s">
        <v>121</v>
      </c>
      <c r="C4868">
        <v>795</v>
      </c>
      <c r="D4868" s="41">
        <v>1.3541666666666667E-3</v>
      </c>
      <c r="E4868" t="s">
        <v>7</v>
      </c>
      <c r="F4868">
        <v>678</v>
      </c>
      <c r="G4868">
        <v>2037</v>
      </c>
      <c r="H4868">
        <v>1</v>
      </c>
      <c r="I4868">
        <v>0.66700000000000004</v>
      </c>
    </row>
    <row r="4869" spans="1:9" x14ac:dyDescent="0.2">
      <c r="A4869" t="s">
        <v>4778</v>
      </c>
      <c r="B4869" t="s">
        <v>121</v>
      </c>
      <c r="C4869">
        <v>796</v>
      </c>
      <c r="D4869" s="41">
        <v>1.9074074074074074E-3</v>
      </c>
      <c r="E4869" t="s">
        <v>7</v>
      </c>
      <c r="F4869">
        <v>921</v>
      </c>
      <c r="G4869">
        <v>2348</v>
      </c>
      <c r="H4869">
        <v>0</v>
      </c>
      <c r="I4869">
        <v>0.60799999999999998</v>
      </c>
    </row>
    <row r="4870" spans="1:9" x14ac:dyDescent="0.2">
      <c r="A4870" t="s">
        <v>4779</v>
      </c>
      <c r="B4870" t="s">
        <v>121</v>
      </c>
      <c r="C4870">
        <v>797</v>
      </c>
      <c r="D4870" s="41">
        <v>2.0069444444444444E-3</v>
      </c>
      <c r="E4870" t="s">
        <v>7</v>
      </c>
      <c r="F4870">
        <v>728</v>
      </c>
      <c r="G4870">
        <v>2032</v>
      </c>
      <c r="H4870">
        <v>0</v>
      </c>
      <c r="I4870">
        <v>0.64200000000000002</v>
      </c>
    </row>
    <row r="4871" spans="1:9" x14ac:dyDescent="0.2">
      <c r="A4871" t="s">
        <v>4780</v>
      </c>
      <c r="B4871" t="s">
        <v>121</v>
      </c>
      <c r="C4871">
        <v>798</v>
      </c>
      <c r="D4871" s="41">
        <v>2.1157407407407409E-3</v>
      </c>
      <c r="E4871" t="s">
        <v>7</v>
      </c>
      <c r="F4871">
        <v>701</v>
      </c>
      <c r="G4871">
        <v>1804</v>
      </c>
      <c r="H4871">
        <v>0</v>
      </c>
      <c r="I4871">
        <v>0.61099999999999999</v>
      </c>
    </row>
    <row r="4872" spans="1:9" x14ac:dyDescent="0.2">
      <c r="A4872" t="s">
        <v>4781</v>
      </c>
      <c r="B4872" t="s">
        <v>121</v>
      </c>
      <c r="C4872">
        <v>799</v>
      </c>
      <c r="D4872" s="41">
        <v>2.2465277777777774E-3</v>
      </c>
      <c r="E4872" t="s">
        <v>7</v>
      </c>
      <c r="F4872">
        <v>823</v>
      </c>
      <c r="G4872">
        <v>2575</v>
      </c>
      <c r="H4872">
        <v>0</v>
      </c>
      <c r="I4872">
        <v>0.68</v>
      </c>
    </row>
    <row r="4873" spans="1:9" x14ac:dyDescent="0.2">
      <c r="A4873" t="s">
        <v>4782</v>
      </c>
      <c r="B4873" t="s">
        <v>121</v>
      </c>
      <c r="C4873">
        <v>800</v>
      </c>
      <c r="D4873" s="41">
        <v>2.4756944444444444E-3</v>
      </c>
      <c r="E4873" t="s">
        <v>7</v>
      </c>
      <c r="F4873">
        <v>871</v>
      </c>
      <c r="G4873">
        <v>2132</v>
      </c>
      <c r="H4873">
        <v>0</v>
      </c>
      <c r="I4873">
        <v>0.59099999999999997</v>
      </c>
    </row>
    <row r="4874" spans="1:9" x14ac:dyDescent="0.2">
      <c r="A4874" t="s">
        <v>4783</v>
      </c>
      <c r="B4874" t="s">
        <v>121</v>
      </c>
      <c r="C4874">
        <v>801</v>
      </c>
      <c r="D4874" s="41">
        <v>2.5613425925925929E-3</v>
      </c>
      <c r="E4874" t="s">
        <v>7</v>
      </c>
      <c r="F4874">
        <v>732</v>
      </c>
      <c r="G4874">
        <v>2155</v>
      </c>
      <c r="H4874">
        <v>0</v>
      </c>
      <c r="I4874">
        <v>0.66</v>
      </c>
    </row>
    <row r="4875" spans="1:9" x14ac:dyDescent="0.2">
      <c r="A4875" t="s">
        <v>4784</v>
      </c>
      <c r="B4875" t="s">
        <v>121</v>
      </c>
      <c r="C4875">
        <v>802</v>
      </c>
      <c r="D4875" s="41">
        <v>2.6608796296296294E-3</v>
      </c>
      <c r="E4875" t="s">
        <v>7</v>
      </c>
      <c r="F4875">
        <v>636</v>
      </c>
      <c r="G4875">
        <v>1963</v>
      </c>
      <c r="H4875">
        <v>0</v>
      </c>
      <c r="I4875">
        <v>0.67600000000000005</v>
      </c>
    </row>
    <row r="4876" spans="1:9" x14ac:dyDescent="0.2">
      <c r="A4876" t="s">
        <v>4785</v>
      </c>
      <c r="B4876" t="s">
        <v>121</v>
      </c>
      <c r="C4876">
        <v>803</v>
      </c>
      <c r="D4876" s="41">
        <v>2.7581018518518519E-3</v>
      </c>
      <c r="E4876" t="s">
        <v>7</v>
      </c>
      <c r="F4876">
        <v>1192</v>
      </c>
      <c r="G4876">
        <v>3039</v>
      </c>
      <c r="H4876">
        <v>0</v>
      </c>
      <c r="I4876">
        <v>0.60799999999999998</v>
      </c>
    </row>
    <row r="4877" spans="1:9" x14ac:dyDescent="0.2">
      <c r="A4877" t="s">
        <v>4786</v>
      </c>
      <c r="B4877" t="s">
        <v>121</v>
      </c>
      <c r="C4877">
        <v>804</v>
      </c>
      <c r="D4877" s="41">
        <v>2.8703703703703708E-3</v>
      </c>
      <c r="E4877" t="s">
        <v>7</v>
      </c>
      <c r="F4877">
        <v>558</v>
      </c>
      <c r="G4877">
        <v>1598</v>
      </c>
      <c r="H4877">
        <v>0</v>
      </c>
      <c r="I4877">
        <v>0.65100000000000002</v>
      </c>
    </row>
    <row r="4878" spans="1:9" x14ac:dyDescent="0.2">
      <c r="A4878" t="s">
        <v>4787</v>
      </c>
      <c r="B4878" t="s">
        <v>121</v>
      </c>
      <c r="C4878">
        <v>805</v>
      </c>
      <c r="D4878" s="41">
        <v>3.0474537037037037E-3</v>
      </c>
      <c r="E4878" t="s">
        <v>7</v>
      </c>
      <c r="F4878">
        <v>1037</v>
      </c>
      <c r="G4878">
        <v>2704</v>
      </c>
      <c r="H4878">
        <v>0</v>
      </c>
      <c r="I4878">
        <v>0.61599999999999999</v>
      </c>
    </row>
    <row r="4879" spans="1:9" x14ac:dyDescent="0.2">
      <c r="A4879" t="s">
        <v>4788</v>
      </c>
      <c r="B4879" t="s">
        <v>121</v>
      </c>
      <c r="C4879">
        <v>806</v>
      </c>
      <c r="D4879" s="41">
        <v>3.1747685185185182E-3</v>
      </c>
      <c r="E4879" t="s">
        <v>7</v>
      </c>
      <c r="F4879">
        <v>759</v>
      </c>
      <c r="G4879">
        <v>1976</v>
      </c>
      <c r="H4879">
        <v>0</v>
      </c>
      <c r="I4879">
        <v>0.61599999999999999</v>
      </c>
    </row>
    <row r="4880" spans="1:9" x14ac:dyDescent="0.2">
      <c r="A4880" t="s">
        <v>4789</v>
      </c>
      <c r="B4880" t="s">
        <v>121</v>
      </c>
      <c r="C4880">
        <v>807</v>
      </c>
      <c r="D4880" s="41">
        <v>3.2835648148148151E-3</v>
      </c>
      <c r="E4880" t="s">
        <v>7</v>
      </c>
      <c r="F4880">
        <v>466</v>
      </c>
      <c r="G4880">
        <v>1220</v>
      </c>
      <c r="H4880">
        <v>0</v>
      </c>
      <c r="I4880">
        <v>0.61799999999999999</v>
      </c>
    </row>
    <row r="4881" spans="1:9" x14ac:dyDescent="0.2">
      <c r="A4881" t="s">
        <v>4790</v>
      </c>
      <c r="B4881" t="s">
        <v>121</v>
      </c>
      <c r="C4881">
        <v>808</v>
      </c>
      <c r="D4881" s="41">
        <v>3.3831018518518511E-3</v>
      </c>
      <c r="E4881" t="s">
        <v>7</v>
      </c>
      <c r="F4881">
        <v>734</v>
      </c>
      <c r="G4881">
        <v>2124</v>
      </c>
      <c r="H4881">
        <v>0</v>
      </c>
      <c r="I4881">
        <v>0.65400000000000003</v>
      </c>
    </row>
    <row r="4882" spans="1:9" x14ac:dyDescent="0.2">
      <c r="A4882" t="s">
        <v>4791</v>
      </c>
      <c r="B4882" t="s">
        <v>121</v>
      </c>
      <c r="C4882">
        <v>809</v>
      </c>
      <c r="D4882" s="41">
        <v>3.4884259259259261E-3</v>
      </c>
      <c r="E4882" t="s">
        <v>7</v>
      </c>
      <c r="F4882">
        <v>736</v>
      </c>
      <c r="G4882">
        <v>2233</v>
      </c>
      <c r="H4882">
        <v>0</v>
      </c>
      <c r="I4882">
        <v>0.67</v>
      </c>
    </row>
    <row r="4883" spans="1:9" x14ac:dyDescent="0.2">
      <c r="A4883" t="s">
        <v>4792</v>
      </c>
      <c r="B4883" t="s">
        <v>121</v>
      </c>
      <c r="C4883">
        <v>810</v>
      </c>
      <c r="D4883" s="41">
        <v>3.7604166666666667E-3</v>
      </c>
      <c r="E4883" t="s">
        <v>7</v>
      </c>
      <c r="F4883">
        <v>974</v>
      </c>
      <c r="G4883">
        <v>2300</v>
      </c>
      <c r="H4883">
        <v>0</v>
      </c>
      <c r="I4883">
        <v>0.57699999999999996</v>
      </c>
    </row>
    <row r="4884" spans="1:9" x14ac:dyDescent="0.2">
      <c r="A4884" t="s">
        <v>4793</v>
      </c>
      <c r="B4884" t="s">
        <v>121</v>
      </c>
      <c r="C4884">
        <v>811</v>
      </c>
      <c r="D4884" s="41">
        <v>3.8668981481481484E-3</v>
      </c>
      <c r="E4884" t="s">
        <v>7</v>
      </c>
      <c r="F4884">
        <v>241</v>
      </c>
      <c r="G4884">
        <v>287</v>
      </c>
      <c r="H4884">
        <v>0</v>
      </c>
      <c r="I4884">
        <v>0.16</v>
      </c>
    </row>
    <row r="4885" spans="1:9" x14ac:dyDescent="0.2">
      <c r="A4885" t="s">
        <v>7367</v>
      </c>
      <c r="B4885" t="s">
        <v>121</v>
      </c>
      <c r="C4885">
        <v>812</v>
      </c>
      <c r="D4885" s="41">
        <v>3.9664351851851848E-3</v>
      </c>
      <c r="E4885" t="s">
        <v>7</v>
      </c>
      <c r="F4885">
        <v>925</v>
      </c>
      <c r="G4885">
        <v>921</v>
      </c>
      <c r="H4885">
        <v>0</v>
      </c>
      <c r="I4885" t="s">
        <v>7285</v>
      </c>
    </row>
    <row r="4886" spans="1:9" x14ac:dyDescent="0.2">
      <c r="A4886" t="s">
        <v>4795</v>
      </c>
      <c r="B4886" t="s">
        <v>121</v>
      </c>
      <c r="C4886">
        <v>813</v>
      </c>
      <c r="D4886" s="41">
        <v>4.0532407407407409E-3</v>
      </c>
      <c r="E4886" t="s">
        <v>7</v>
      </c>
      <c r="F4886">
        <v>626</v>
      </c>
      <c r="G4886">
        <v>1345</v>
      </c>
      <c r="H4886">
        <v>0</v>
      </c>
      <c r="I4886">
        <v>0.53500000000000003</v>
      </c>
    </row>
    <row r="4887" spans="1:9" x14ac:dyDescent="0.2">
      <c r="A4887" t="s">
        <v>4796</v>
      </c>
      <c r="B4887" t="s">
        <v>121</v>
      </c>
      <c r="C4887">
        <v>814</v>
      </c>
      <c r="D4887" s="41">
        <v>4.1504629629629626E-3</v>
      </c>
      <c r="E4887" t="s">
        <v>7</v>
      </c>
      <c r="F4887">
        <v>926</v>
      </c>
      <c r="G4887">
        <v>2290</v>
      </c>
      <c r="H4887">
        <v>0</v>
      </c>
      <c r="I4887">
        <v>0.59599999999999997</v>
      </c>
    </row>
    <row r="4888" spans="1:9" x14ac:dyDescent="0.2">
      <c r="A4888" t="s">
        <v>4794</v>
      </c>
      <c r="B4888" t="s">
        <v>121</v>
      </c>
      <c r="C4888">
        <v>815</v>
      </c>
      <c r="D4888" s="41">
        <v>4.8229166666666672E-3</v>
      </c>
      <c r="E4888" t="s">
        <v>7</v>
      </c>
      <c r="F4888">
        <v>935</v>
      </c>
      <c r="G4888">
        <v>938</v>
      </c>
      <c r="H4888">
        <v>1</v>
      </c>
      <c r="I4888">
        <v>3.0000000000000001E-3</v>
      </c>
    </row>
    <row r="4889" spans="1:9" x14ac:dyDescent="0.2">
      <c r="A4889" t="s">
        <v>4797</v>
      </c>
      <c r="B4889" t="s">
        <v>121</v>
      </c>
      <c r="C4889">
        <v>816</v>
      </c>
      <c r="D4889" s="41">
        <v>5.2800925925925932E-3</v>
      </c>
      <c r="E4889" t="s">
        <v>7</v>
      </c>
      <c r="F4889">
        <v>549</v>
      </c>
      <c r="G4889">
        <v>1532</v>
      </c>
      <c r="H4889">
        <v>0</v>
      </c>
      <c r="I4889">
        <v>0.64200000000000002</v>
      </c>
    </row>
    <row r="4890" spans="1:9" x14ac:dyDescent="0.2">
      <c r="A4890" t="s">
        <v>4798</v>
      </c>
      <c r="B4890" t="s">
        <v>121</v>
      </c>
      <c r="C4890">
        <v>817</v>
      </c>
      <c r="D4890" s="41">
        <v>5.3599537037037036E-3</v>
      </c>
      <c r="E4890" t="s">
        <v>7</v>
      </c>
      <c r="F4890">
        <v>706</v>
      </c>
      <c r="G4890">
        <v>1935</v>
      </c>
      <c r="H4890">
        <v>0</v>
      </c>
      <c r="I4890">
        <v>0.63500000000000001</v>
      </c>
    </row>
    <row r="4891" spans="1:9" x14ac:dyDescent="0.2">
      <c r="A4891" t="s">
        <v>4799</v>
      </c>
      <c r="B4891" t="s">
        <v>121</v>
      </c>
      <c r="C4891">
        <v>818</v>
      </c>
      <c r="D4891" s="41">
        <v>5.4525462962962965E-3</v>
      </c>
      <c r="E4891" t="s">
        <v>7</v>
      </c>
      <c r="F4891">
        <v>939</v>
      </c>
      <c r="G4891">
        <v>2494</v>
      </c>
      <c r="H4891">
        <v>0</v>
      </c>
      <c r="I4891">
        <v>0.623</v>
      </c>
    </row>
    <row r="4892" spans="1:9" x14ac:dyDescent="0.2">
      <c r="A4892" t="s">
        <v>4800</v>
      </c>
      <c r="B4892" t="s">
        <v>121</v>
      </c>
      <c r="C4892">
        <v>819</v>
      </c>
      <c r="D4892" s="41">
        <v>5.5381944444444437E-3</v>
      </c>
      <c r="E4892" t="s">
        <v>7</v>
      </c>
      <c r="F4892">
        <v>834</v>
      </c>
      <c r="G4892">
        <v>2046</v>
      </c>
      <c r="H4892">
        <v>0</v>
      </c>
      <c r="I4892">
        <v>0.59199999999999997</v>
      </c>
    </row>
    <row r="4893" spans="1:9" x14ac:dyDescent="0.2">
      <c r="A4893" t="s">
        <v>4801</v>
      </c>
      <c r="B4893" t="s">
        <v>121</v>
      </c>
      <c r="C4893">
        <v>820</v>
      </c>
      <c r="D4893" s="41">
        <v>5.6516203703703702E-3</v>
      </c>
      <c r="E4893" t="s">
        <v>7</v>
      </c>
      <c r="F4893">
        <v>999</v>
      </c>
      <c r="G4893">
        <v>2559</v>
      </c>
      <c r="H4893">
        <v>0</v>
      </c>
      <c r="I4893">
        <v>0.61</v>
      </c>
    </row>
    <row r="4894" spans="1:9" x14ac:dyDescent="0.2">
      <c r="A4894" t="s">
        <v>4802</v>
      </c>
      <c r="B4894" t="s">
        <v>121</v>
      </c>
      <c r="C4894">
        <v>821</v>
      </c>
      <c r="D4894" s="41">
        <v>5.8923611111111112E-3</v>
      </c>
      <c r="E4894" t="s">
        <v>7</v>
      </c>
      <c r="F4894">
        <v>750</v>
      </c>
      <c r="G4894">
        <v>2259</v>
      </c>
      <c r="H4894">
        <v>1</v>
      </c>
      <c r="I4894">
        <v>0.66800000000000004</v>
      </c>
    </row>
    <row r="4895" spans="1:9" x14ac:dyDescent="0.2">
      <c r="A4895" t="s">
        <v>4803</v>
      </c>
      <c r="B4895" t="s">
        <v>121</v>
      </c>
      <c r="C4895">
        <v>822</v>
      </c>
      <c r="D4895" s="41">
        <v>5.9780092592592584E-3</v>
      </c>
      <c r="E4895" t="s">
        <v>7</v>
      </c>
      <c r="F4895">
        <v>901</v>
      </c>
      <c r="G4895">
        <v>2118</v>
      </c>
      <c r="H4895">
        <v>0</v>
      </c>
      <c r="I4895">
        <v>0.57499999999999996</v>
      </c>
    </row>
    <row r="4896" spans="1:9" x14ac:dyDescent="0.2">
      <c r="A4896" t="s">
        <v>4804</v>
      </c>
      <c r="B4896" t="s">
        <v>121</v>
      </c>
      <c r="C4896">
        <v>823</v>
      </c>
      <c r="D4896" s="41">
        <v>6.0636574074074074E-3</v>
      </c>
      <c r="E4896" t="s">
        <v>7</v>
      </c>
      <c r="F4896">
        <v>796</v>
      </c>
      <c r="G4896">
        <v>2034</v>
      </c>
      <c r="H4896">
        <v>1</v>
      </c>
      <c r="I4896">
        <v>0.60899999999999999</v>
      </c>
    </row>
    <row r="4897" spans="1:9" x14ac:dyDescent="0.2">
      <c r="A4897" t="s">
        <v>4805</v>
      </c>
      <c r="B4897" t="s">
        <v>121</v>
      </c>
      <c r="C4897">
        <v>824</v>
      </c>
      <c r="D4897" s="41">
        <v>6.137731481481481E-3</v>
      </c>
      <c r="E4897" t="s">
        <v>7</v>
      </c>
      <c r="F4897">
        <v>948</v>
      </c>
      <c r="G4897">
        <v>2511</v>
      </c>
      <c r="H4897">
        <v>0</v>
      </c>
      <c r="I4897">
        <v>0.622</v>
      </c>
    </row>
    <row r="4898" spans="1:9" x14ac:dyDescent="0.2">
      <c r="A4898" t="s">
        <v>4806</v>
      </c>
      <c r="B4898" t="s">
        <v>121</v>
      </c>
      <c r="C4898">
        <v>825</v>
      </c>
      <c r="D4898" s="41">
        <v>6.2222222222222227E-3</v>
      </c>
      <c r="E4898" t="s">
        <v>7</v>
      </c>
      <c r="F4898">
        <v>759</v>
      </c>
      <c r="G4898">
        <v>2264</v>
      </c>
      <c r="H4898">
        <v>0</v>
      </c>
      <c r="I4898">
        <v>0.66500000000000004</v>
      </c>
    </row>
    <row r="4899" spans="1:9" x14ac:dyDescent="0.2">
      <c r="A4899" t="s">
        <v>4807</v>
      </c>
      <c r="B4899" t="s">
        <v>121</v>
      </c>
      <c r="C4899">
        <v>826</v>
      </c>
      <c r="D4899" s="41">
        <v>6.309027777777778E-3</v>
      </c>
      <c r="E4899" t="s">
        <v>7</v>
      </c>
      <c r="F4899">
        <v>729</v>
      </c>
      <c r="G4899">
        <v>2323</v>
      </c>
      <c r="H4899">
        <v>1</v>
      </c>
      <c r="I4899">
        <v>0.68600000000000005</v>
      </c>
    </row>
    <row r="4900" spans="1:9" x14ac:dyDescent="0.2">
      <c r="A4900" t="s">
        <v>4808</v>
      </c>
      <c r="B4900" t="s">
        <v>121</v>
      </c>
      <c r="C4900">
        <v>827</v>
      </c>
      <c r="D4900" s="41">
        <v>6.3888888888888884E-3</v>
      </c>
      <c r="E4900" t="s">
        <v>7</v>
      </c>
      <c r="F4900">
        <v>766</v>
      </c>
      <c r="G4900">
        <v>2220</v>
      </c>
      <c r="H4900">
        <v>0</v>
      </c>
      <c r="I4900">
        <v>0.65500000000000003</v>
      </c>
    </row>
    <row r="4901" spans="1:9" x14ac:dyDescent="0.2">
      <c r="A4901" t="s">
        <v>4809</v>
      </c>
      <c r="B4901" t="s">
        <v>121</v>
      </c>
      <c r="C4901">
        <v>828</v>
      </c>
      <c r="D4901" s="41">
        <v>6.4861111111111118E-3</v>
      </c>
      <c r="E4901" t="s">
        <v>7</v>
      </c>
      <c r="F4901">
        <v>915</v>
      </c>
      <c r="G4901">
        <v>2048</v>
      </c>
      <c r="H4901">
        <v>0</v>
      </c>
      <c r="I4901">
        <v>0.55300000000000005</v>
      </c>
    </row>
    <row r="4902" spans="1:9" x14ac:dyDescent="0.2">
      <c r="A4902" t="s">
        <v>4810</v>
      </c>
      <c r="B4902" t="s">
        <v>121</v>
      </c>
      <c r="C4902">
        <v>829</v>
      </c>
      <c r="D4902" s="41">
        <v>6.5706018518518518E-3</v>
      </c>
      <c r="E4902" t="s">
        <v>7</v>
      </c>
      <c r="F4902">
        <v>812</v>
      </c>
      <c r="G4902">
        <v>1893</v>
      </c>
      <c r="H4902">
        <v>0</v>
      </c>
      <c r="I4902">
        <v>0.57099999999999995</v>
      </c>
    </row>
    <row r="4903" spans="1:9" x14ac:dyDescent="0.2">
      <c r="A4903" t="s">
        <v>4811</v>
      </c>
      <c r="B4903" t="s">
        <v>121</v>
      </c>
      <c r="C4903">
        <v>830</v>
      </c>
      <c r="D4903" s="41">
        <v>6.657407407407407E-3</v>
      </c>
      <c r="E4903" t="s">
        <v>7</v>
      </c>
      <c r="F4903">
        <v>720</v>
      </c>
      <c r="G4903">
        <v>1848</v>
      </c>
      <c r="H4903">
        <v>1</v>
      </c>
      <c r="I4903">
        <v>0.61</v>
      </c>
    </row>
    <row r="4904" spans="1:9" x14ac:dyDescent="0.2">
      <c r="A4904" t="s">
        <v>4812</v>
      </c>
      <c r="B4904" t="s">
        <v>121</v>
      </c>
      <c r="C4904">
        <v>831</v>
      </c>
      <c r="D4904" s="41">
        <v>6.7418981481481488E-3</v>
      </c>
      <c r="E4904" t="s">
        <v>7</v>
      </c>
      <c r="F4904">
        <v>393</v>
      </c>
      <c r="G4904">
        <v>1219</v>
      </c>
      <c r="H4904">
        <v>0</v>
      </c>
      <c r="I4904">
        <v>0.67800000000000005</v>
      </c>
    </row>
    <row r="4905" spans="1:9" x14ac:dyDescent="0.2">
      <c r="A4905" t="s">
        <v>4813</v>
      </c>
      <c r="B4905" t="s">
        <v>121</v>
      </c>
      <c r="C4905">
        <v>832</v>
      </c>
      <c r="D4905" s="41">
        <v>6.8159722222222224E-3</v>
      </c>
      <c r="E4905" t="s">
        <v>7</v>
      </c>
      <c r="F4905">
        <v>900</v>
      </c>
      <c r="G4905">
        <v>2524</v>
      </c>
      <c r="H4905">
        <v>0</v>
      </c>
      <c r="I4905">
        <v>0.64300000000000002</v>
      </c>
    </row>
    <row r="4906" spans="1:9" x14ac:dyDescent="0.2">
      <c r="A4906" t="s">
        <v>4814</v>
      </c>
      <c r="B4906" t="s">
        <v>121</v>
      </c>
      <c r="C4906">
        <v>833</v>
      </c>
      <c r="D4906" s="41">
        <v>6.9027777777777776E-3</v>
      </c>
      <c r="E4906" t="s">
        <v>7</v>
      </c>
      <c r="F4906">
        <v>673</v>
      </c>
      <c r="G4906">
        <v>2142</v>
      </c>
      <c r="H4906">
        <v>0</v>
      </c>
      <c r="I4906">
        <v>0.68600000000000005</v>
      </c>
    </row>
    <row r="4907" spans="1:9" x14ac:dyDescent="0.2">
      <c r="A4907" t="s">
        <v>4815</v>
      </c>
      <c r="B4907" t="s">
        <v>121</v>
      </c>
      <c r="C4907">
        <v>834</v>
      </c>
      <c r="D4907" s="41">
        <v>6.9814814814814809E-3</v>
      </c>
      <c r="E4907" t="s">
        <v>7</v>
      </c>
      <c r="F4907">
        <v>635</v>
      </c>
      <c r="G4907">
        <v>1537</v>
      </c>
      <c r="H4907">
        <v>0</v>
      </c>
      <c r="I4907">
        <v>0.58699999999999997</v>
      </c>
    </row>
    <row r="4908" spans="1:9" x14ac:dyDescent="0.2">
      <c r="A4908" t="s">
        <v>4425</v>
      </c>
      <c r="B4908" t="s">
        <v>121</v>
      </c>
      <c r="C4908">
        <v>835</v>
      </c>
      <c r="D4908" s="41">
        <v>7.5057870370370374E-3</v>
      </c>
      <c r="E4908" t="s">
        <v>7</v>
      </c>
      <c r="F4908">
        <v>844</v>
      </c>
      <c r="G4908">
        <v>2270</v>
      </c>
      <c r="H4908">
        <v>0</v>
      </c>
      <c r="I4908">
        <v>0.628</v>
      </c>
    </row>
    <row r="4909" spans="1:9" x14ac:dyDescent="0.2">
      <c r="A4909" t="s">
        <v>4426</v>
      </c>
      <c r="B4909" t="s">
        <v>121</v>
      </c>
      <c r="C4909">
        <v>836</v>
      </c>
      <c r="D4909" s="41">
        <v>7.6331018518518527E-3</v>
      </c>
      <c r="E4909" t="s">
        <v>7</v>
      </c>
      <c r="F4909">
        <v>744</v>
      </c>
      <c r="G4909">
        <v>1970</v>
      </c>
      <c r="H4909">
        <v>0</v>
      </c>
      <c r="I4909">
        <v>0.622</v>
      </c>
    </row>
    <row r="4910" spans="1:9" x14ac:dyDescent="0.2">
      <c r="A4910" t="s">
        <v>4427</v>
      </c>
      <c r="B4910" t="s">
        <v>121</v>
      </c>
      <c r="C4910">
        <v>837</v>
      </c>
      <c r="D4910" s="41">
        <v>7.7418981481481479E-3</v>
      </c>
      <c r="E4910" t="s">
        <v>7</v>
      </c>
      <c r="F4910">
        <v>898</v>
      </c>
      <c r="G4910">
        <v>2431</v>
      </c>
      <c r="H4910">
        <v>0</v>
      </c>
      <c r="I4910">
        <v>0.63100000000000001</v>
      </c>
    </row>
    <row r="4911" spans="1:9" x14ac:dyDescent="0.2">
      <c r="A4911" t="s">
        <v>4428</v>
      </c>
      <c r="B4911" t="s">
        <v>121</v>
      </c>
      <c r="C4911">
        <v>838</v>
      </c>
      <c r="D4911" s="41">
        <v>7.8414351851851857E-3</v>
      </c>
      <c r="E4911" t="s">
        <v>7</v>
      </c>
      <c r="F4911">
        <v>980</v>
      </c>
      <c r="G4911">
        <v>2440</v>
      </c>
      <c r="H4911">
        <v>0</v>
      </c>
      <c r="I4911">
        <v>0.59799999999999998</v>
      </c>
    </row>
    <row r="4912" spans="1:9" x14ac:dyDescent="0.2">
      <c r="A4912" t="s">
        <v>4429</v>
      </c>
      <c r="B4912" t="s">
        <v>121</v>
      </c>
      <c r="C4912">
        <v>839</v>
      </c>
      <c r="D4912" s="41">
        <v>7.9282407407407409E-3</v>
      </c>
      <c r="E4912" t="s">
        <v>7</v>
      </c>
      <c r="F4912">
        <v>737</v>
      </c>
      <c r="G4912">
        <v>1891</v>
      </c>
      <c r="H4912">
        <v>0</v>
      </c>
      <c r="I4912">
        <v>0.61</v>
      </c>
    </row>
    <row r="4913" spans="1:9" x14ac:dyDescent="0.2">
      <c r="A4913" t="s">
        <v>4430</v>
      </c>
      <c r="B4913" t="s">
        <v>121</v>
      </c>
      <c r="C4913">
        <v>840</v>
      </c>
      <c r="D4913" s="41">
        <v>8.1365740740740738E-3</v>
      </c>
      <c r="E4913" t="s">
        <v>7</v>
      </c>
      <c r="F4913">
        <v>770</v>
      </c>
      <c r="G4913">
        <v>2076</v>
      </c>
      <c r="H4913">
        <v>0</v>
      </c>
      <c r="I4913">
        <v>0.629</v>
      </c>
    </row>
    <row r="4914" spans="1:9" x14ac:dyDescent="0.2">
      <c r="A4914" t="s">
        <v>4431</v>
      </c>
      <c r="B4914" t="s">
        <v>121</v>
      </c>
      <c r="C4914">
        <v>841</v>
      </c>
      <c r="D4914" s="41">
        <v>8.2233796296296308E-3</v>
      </c>
      <c r="E4914" t="s">
        <v>7</v>
      </c>
      <c r="F4914">
        <v>666</v>
      </c>
      <c r="G4914">
        <v>2108</v>
      </c>
      <c r="H4914">
        <v>0</v>
      </c>
      <c r="I4914">
        <v>0.68400000000000005</v>
      </c>
    </row>
    <row r="4915" spans="1:9" x14ac:dyDescent="0.2">
      <c r="A4915" t="s">
        <v>4432</v>
      </c>
      <c r="B4915" t="s">
        <v>121</v>
      </c>
      <c r="C4915">
        <v>842</v>
      </c>
      <c r="D4915" s="41">
        <v>8.3206018518518516E-3</v>
      </c>
      <c r="E4915" t="s">
        <v>7</v>
      </c>
      <c r="F4915">
        <v>680</v>
      </c>
      <c r="G4915">
        <v>2107</v>
      </c>
      <c r="H4915">
        <v>0</v>
      </c>
      <c r="I4915">
        <v>0.67700000000000005</v>
      </c>
    </row>
    <row r="4916" spans="1:9" x14ac:dyDescent="0.2">
      <c r="A4916" t="s">
        <v>4433</v>
      </c>
      <c r="B4916" t="s">
        <v>121</v>
      </c>
      <c r="C4916">
        <v>843</v>
      </c>
      <c r="D4916" s="41">
        <v>8.4062500000000005E-3</v>
      </c>
      <c r="E4916" t="s">
        <v>7</v>
      </c>
      <c r="F4916">
        <v>675</v>
      </c>
      <c r="G4916">
        <v>1678</v>
      </c>
      <c r="H4916">
        <v>0</v>
      </c>
      <c r="I4916">
        <v>0.59799999999999998</v>
      </c>
    </row>
    <row r="4917" spans="1:9" x14ac:dyDescent="0.2">
      <c r="A4917" t="s">
        <v>4434</v>
      </c>
      <c r="B4917" t="s">
        <v>121</v>
      </c>
      <c r="C4917">
        <v>844</v>
      </c>
      <c r="D4917" s="41">
        <v>8.4907407407407414E-3</v>
      </c>
      <c r="E4917" t="s">
        <v>7</v>
      </c>
      <c r="F4917">
        <v>702</v>
      </c>
      <c r="G4917">
        <v>1764</v>
      </c>
      <c r="H4917">
        <v>0</v>
      </c>
      <c r="I4917">
        <v>0.60199999999999998</v>
      </c>
    </row>
    <row r="4918" spans="1:9" x14ac:dyDescent="0.2">
      <c r="A4918" t="s">
        <v>4435</v>
      </c>
      <c r="B4918" t="s">
        <v>121</v>
      </c>
      <c r="C4918">
        <v>845</v>
      </c>
      <c r="D4918" s="41">
        <v>8.5763888888888886E-3</v>
      </c>
      <c r="E4918" t="s">
        <v>7</v>
      </c>
      <c r="F4918">
        <v>1045</v>
      </c>
      <c r="G4918">
        <v>2589</v>
      </c>
      <c r="H4918">
        <v>0</v>
      </c>
      <c r="I4918">
        <v>0.59599999999999997</v>
      </c>
    </row>
    <row r="4919" spans="1:9" x14ac:dyDescent="0.2">
      <c r="A4919" t="s">
        <v>4436</v>
      </c>
      <c r="B4919" t="s">
        <v>121</v>
      </c>
      <c r="C4919">
        <v>846</v>
      </c>
      <c r="D4919" s="41">
        <v>8.6643518518518519E-3</v>
      </c>
      <c r="E4919" t="s">
        <v>7</v>
      </c>
      <c r="F4919">
        <v>894</v>
      </c>
      <c r="G4919">
        <v>2235</v>
      </c>
      <c r="H4919">
        <v>0</v>
      </c>
      <c r="I4919">
        <v>0.6</v>
      </c>
    </row>
    <row r="4920" spans="1:9" x14ac:dyDescent="0.2">
      <c r="A4920" t="s">
        <v>4437</v>
      </c>
      <c r="B4920" t="s">
        <v>121</v>
      </c>
      <c r="C4920">
        <v>847</v>
      </c>
      <c r="D4920" s="41">
        <v>8.743055555555556E-3</v>
      </c>
      <c r="E4920" t="s">
        <v>7</v>
      </c>
      <c r="F4920">
        <v>1038</v>
      </c>
      <c r="G4920">
        <v>2657</v>
      </c>
      <c r="H4920">
        <v>0</v>
      </c>
      <c r="I4920">
        <v>0.60899999999999999</v>
      </c>
    </row>
    <row r="4921" spans="1:9" x14ac:dyDescent="0.2">
      <c r="A4921" t="s">
        <v>4438</v>
      </c>
      <c r="B4921" t="s">
        <v>121</v>
      </c>
      <c r="C4921">
        <v>848</v>
      </c>
      <c r="D4921" s="41">
        <v>8.8229166666666664E-3</v>
      </c>
      <c r="E4921" t="s">
        <v>7</v>
      </c>
      <c r="F4921">
        <v>742</v>
      </c>
      <c r="G4921">
        <v>2217</v>
      </c>
      <c r="H4921">
        <v>0</v>
      </c>
      <c r="I4921">
        <v>0.66500000000000004</v>
      </c>
    </row>
    <row r="4922" spans="1:9" x14ac:dyDescent="0.2">
      <c r="A4922" t="s">
        <v>4439</v>
      </c>
      <c r="B4922" t="s">
        <v>121</v>
      </c>
      <c r="C4922">
        <v>849</v>
      </c>
      <c r="D4922" s="41">
        <v>8.9155092592592584E-3</v>
      </c>
      <c r="E4922" t="s">
        <v>7</v>
      </c>
      <c r="F4922">
        <v>686</v>
      </c>
      <c r="G4922">
        <v>1757</v>
      </c>
      <c r="H4922">
        <v>0</v>
      </c>
      <c r="I4922">
        <v>0.61</v>
      </c>
    </row>
    <row r="4923" spans="1:9" x14ac:dyDescent="0.2">
      <c r="A4923" t="s">
        <v>4440</v>
      </c>
      <c r="B4923" t="s">
        <v>121</v>
      </c>
      <c r="C4923">
        <v>850</v>
      </c>
      <c r="D4923" s="41">
        <v>9.1145833333333339E-3</v>
      </c>
      <c r="E4923" t="s">
        <v>7</v>
      </c>
      <c r="F4923">
        <v>703</v>
      </c>
      <c r="G4923">
        <v>1949</v>
      </c>
      <c r="H4923">
        <v>0</v>
      </c>
      <c r="I4923">
        <v>0.63900000000000001</v>
      </c>
    </row>
    <row r="4924" spans="1:9" x14ac:dyDescent="0.2">
      <c r="A4924" t="s">
        <v>4441</v>
      </c>
      <c r="B4924" t="s">
        <v>121</v>
      </c>
      <c r="C4924">
        <v>851</v>
      </c>
      <c r="D4924" s="41">
        <v>9.2349537037037036E-3</v>
      </c>
      <c r="E4924" t="s">
        <v>7</v>
      </c>
      <c r="F4924">
        <v>741</v>
      </c>
      <c r="G4924">
        <v>2052</v>
      </c>
      <c r="H4924">
        <v>0</v>
      </c>
      <c r="I4924">
        <v>0.63900000000000001</v>
      </c>
    </row>
    <row r="4925" spans="1:9" x14ac:dyDescent="0.2">
      <c r="A4925" t="s">
        <v>4442</v>
      </c>
      <c r="B4925" t="s">
        <v>121</v>
      </c>
      <c r="C4925">
        <v>852</v>
      </c>
      <c r="D4925" s="41">
        <v>9.3067129629629628E-3</v>
      </c>
      <c r="E4925" t="s">
        <v>7</v>
      </c>
      <c r="F4925">
        <v>675</v>
      </c>
      <c r="G4925">
        <v>1935</v>
      </c>
      <c r="H4925">
        <v>0</v>
      </c>
      <c r="I4925">
        <v>0.65100000000000002</v>
      </c>
    </row>
    <row r="4926" spans="1:9" x14ac:dyDescent="0.2">
      <c r="A4926" t="s">
        <v>4443</v>
      </c>
      <c r="B4926" t="s">
        <v>121</v>
      </c>
      <c r="C4926">
        <v>853</v>
      </c>
      <c r="D4926" s="41">
        <v>9.3923611111111117E-3</v>
      </c>
      <c r="E4926" t="s">
        <v>7</v>
      </c>
      <c r="F4926">
        <v>875</v>
      </c>
      <c r="G4926">
        <v>2097</v>
      </c>
      <c r="H4926">
        <v>0</v>
      </c>
      <c r="I4926">
        <v>0.58299999999999996</v>
      </c>
    </row>
    <row r="4927" spans="1:9" x14ac:dyDescent="0.2">
      <c r="A4927" t="s">
        <v>4444</v>
      </c>
      <c r="B4927" t="s">
        <v>121</v>
      </c>
      <c r="C4927">
        <v>854</v>
      </c>
      <c r="D4927" s="41">
        <v>9.4976851851851837E-3</v>
      </c>
      <c r="E4927" t="s">
        <v>7</v>
      </c>
      <c r="F4927">
        <v>883</v>
      </c>
      <c r="G4927">
        <v>2389</v>
      </c>
      <c r="H4927">
        <v>0</v>
      </c>
      <c r="I4927">
        <v>0.63</v>
      </c>
    </row>
    <row r="4928" spans="1:9" x14ac:dyDescent="0.2">
      <c r="A4928" t="s">
        <v>4445</v>
      </c>
      <c r="B4928" t="s">
        <v>121</v>
      </c>
      <c r="C4928">
        <v>855</v>
      </c>
      <c r="D4928" s="41">
        <v>9.6238425925925918E-3</v>
      </c>
      <c r="E4928" t="s">
        <v>7</v>
      </c>
      <c r="F4928">
        <v>649</v>
      </c>
      <c r="G4928">
        <v>1192</v>
      </c>
      <c r="H4928">
        <v>0</v>
      </c>
      <c r="I4928">
        <v>0.45600000000000002</v>
      </c>
    </row>
    <row r="4929" spans="1:9" x14ac:dyDescent="0.2">
      <c r="A4929" t="s">
        <v>4446</v>
      </c>
      <c r="B4929" t="s">
        <v>121</v>
      </c>
      <c r="C4929">
        <v>856</v>
      </c>
      <c r="D4929" s="41">
        <v>9.7337962962962977E-3</v>
      </c>
      <c r="E4929" t="s">
        <v>7</v>
      </c>
      <c r="F4929">
        <v>640</v>
      </c>
      <c r="G4929">
        <v>1623</v>
      </c>
      <c r="H4929">
        <v>0</v>
      </c>
      <c r="I4929">
        <v>0.60599999999999998</v>
      </c>
    </row>
    <row r="4930" spans="1:9" x14ac:dyDescent="0.2">
      <c r="A4930" t="s">
        <v>4447</v>
      </c>
      <c r="B4930" t="s">
        <v>121</v>
      </c>
      <c r="C4930">
        <v>857</v>
      </c>
      <c r="D4930" s="41">
        <v>9.8333333333333345E-3</v>
      </c>
      <c r="E4930" t="s">
        <v>7</v>
      </c>
      <c r="F4930">
        <v>1091</v>
      </c>
      <c r="G4930">
        <v>2949</v>
      </c>
      <c r="H4930">
        <v>0</v>
      </c>
      <c r="I4930">
        <v>0.63</v>
      </c>
    </row>
    <row r="4931" spans="1:9" x14ac:dyDescent="0.2">
      <c r="A4931" t="s">
        <v>4448</v>
      </c>
      <c r="B4931" t="s">
        <v>121</v>
      </c>
      <c r="C4931">
        <v>858</v>
      </c>
      <c r="D4931" s="41">
        <v>9.9375000000000002E-3</v>
      </c>
      <c r="E4931" t="s">
        <v>7</v>
      </c>
      <c r="F4931">
        <v>736</v>
      </c>
      <c r="G4931">
        <v>1955</v>
      </c>
      <c r="H4931">
        <v>0</v>
      </c>
      <c r="I4931">
        <v>0.624</v>
      </c>
    </row>
    <row r="4932" spans="1:9" x14ac:dyDescent="0.2">
      <c r="A4932" t="s">
        <v>4449</v>
      </c>
      <c r="B4932" t="s">
        <v>121</v>
      </c>
      <c r="C4932">
        <v>859</v>
      </c>
      <c r="D4932" s="41">
        <v>1.0023148148148147E-2</v>
      </c>
      <c r="E4932" t="s">
        <v>7</v>
      </c>
      <c r="F4932">
        <v>693</v>
      </c>
      <c r="G4932">
        <v>1875</v>
      </c>
      <c r="H4932">
        <v>0</v>
      </c>
      <c r="I4932">
        <v>0.63</v>
      </c>
    </row>
    <row r="4933" spans="1:9" x14ac:dyDescent="0.2">
      <c r="A4933" t="s">
        <v>4450</v>
      </c>
      <c r="B4933" t="s">
        <v>121</v>
      </c>
      <c r="C4933">
        <v>860</v>
      </c>
      <c r="D4933" s="41">
        <v>1.0297453703703703E-2</v>
      </c>
      <c r="E4933" t="s">
        <v>7</v>
      </c>
      <c r="F4933">
        <v>815</v>
      </c>
      <c r="G4933">
        <v>2181</v>
      </c>
      <c r="H4933">
        <v>0</v>
      </c>
      <c r="I4933">
        <v>0.626</v>
      </c>
    </row>
    <row r="4934" spans="1:9" x14ac:dyDescent="0.2">
      <c r="A4934" t="s">
        <v>4451</v>
      </c>
      <c r="B4934" t="s">
        <v>121</v>
      </c>
      <c r="C4934">
        <v>861</v>
      </c>
      <c r="D4934" s="41">
        <v>1.039699074074074E-2</v>
      </c>
      <c r="E4934" t="s">
        <v>7</v>
      </c>
      <c r="F4934">
        <v>930</v>
      </c>
      <c r="G4934">
        <v>2179</v>
      </c>
      <c r="H4934">
        <v>0</v>
      </c>
      <c r="I4934">
        <v>0.57299999999999995</v>
      </c>
    </row>
    <row r="4935" spans="1:9" x14ac:dyDescent="0.2">
      <c r="A4935" t="s">
        <v>4452</v>
      </c>
      <c r="B4935" t="s">
        <v>121</v>
      </c>
      <c r="C4935">
        <v>862</v>
      </c>
      <c r="D4935" s="41">
        <v>1.0482638888888889E-2</v>
      </c>
      <c r="E4935" t="s">
        <v>7</v>
      </c>
      <c r="F4935">
        <v>754</v>
      </c>
      <c r="G4935">
        <v>2008</v>
      </c>
      <c r="H4935">
        <v>0</v>
      </c>
      <c r="I4935">
        <v>0.625</v>
      </c>
    </row>
    <row r="4936" spans="1:9" x14ac:dyDescent="0.2">
      <c r="A4936" t="s">
        <v>4453</v>
      </c>
      <c r="B4936" t="s">
        <v>121</v>
      </c>
      <c r="C4936">
        <v>863</v>
      </c>
      <c r="D4936" s="41">
        <v>1.0569444444444444E-2</v>
      </c>
      <c r="E4936" t="s">
        <v>7</v>
      </c>
      <c r="F4936">
        <v>626</v>
      </c>
      <c r="G4936">
        <v>1818</v>
      </c>
      <c r="H4936">
        <v>0</v>
      </c>
      <c r="I4936">
        <v>0.65600000000000003</v>
      </c>
    </row>
    <row r="4937" spans="1:9" x14ac:dyDescent="0.2">
      <c r="A4937" t="s">
        <v>4454</v>
      </c>
      <c r="B4937" t="s">
        <v>121</v>
      </c>
      <c r="C4937">
        <v>864</v>
      </c>
      <c r="D4937" s="41">
        <v>1.0665509259259258E-2</v>
      </c>
      <c r="E4937" t="s">
        <v>7</v>
      </c>
      <c r="F4937">
        <v>622</v>
      </c>
      <c r="G4937">
        <v>1740</v>
      </c>
      <c r="H4937">
        <v>0</v>
      </c>
      <c r="I4937">
        <v>0.64300000000000002</v>
      </c>
    </row>
    <row r="4938" spans="1:9" x14ac:dyDescent="0.2">
      <c r="A4938" t="s">
        <v>4455</v>
      </c>
      <c r="B4938" t="s">
        <v>121</v>
      </c>
      <c r="C4938">
        <v>865</v>
      </c>
      <c r="D4938" s="41">
        <v>1.0778935185185185E-2</v>
      </c>
      <c r="E4938" t="s">
        <v>7</v>
      </c>
      <c r="F4938">
        <v>848</v>
      </c>
      <c r="G4938">
        <v>2578</v>
      </c>
      <c r="H4938">
        <v>0</v>
      </c>
      <c r="I4938">
        <v>0.67100000000000004</v>
      </c>
    </row>
    <row r="4939" spans="1:9" x14ac:dyDescent="0.2">
      <c r="A4939" t="s">
        <v>4456</v>
      </c>
      <c r="B4939" t="s">
        <v>121</v>
      </c>
      <c r="C4939">
        <v>866</v>
      </c>
      <c r="D4939" s="41">
        <v>1.086574074074074E-2</v>
      </c>
      <c r="E4939" t="s">
        <v>7</v>
      </c>
      <c r="F4939">
        <v>644</v>
      </c>
      <c r="G4939">
        <v>1897</v>
      </c>
      <c r="H4939">
        <v>0</v>
      </c>
      <c r="I4939">
        <v>0.66100000000000003</v>
      </c>
    </row>
    <row r="4940" spans="1:9" x14ac:dyDescent="0.2">
      <c r="A4940" t="s">
        <v>4457</v>
      </c>
      <c r="B4940" t="s">
        <v>121</v>
      </c>
      <c r="C4940">
        <v>867</v>
      </c>
      <c r="D4940" s="41">
        <v>1.0944444444444444E-2</v>
      </c>
      <c r="E4940" t="s">
        <v>7</v>
      </c>
      <c r="F4940">
        <v>738</v>
      </c>
      <c r="G4940">
        <v>2079</v>
      </c>
      <c r="H4940">
        <v>0</v>
      </c>
      <c r="I4940">
        <v>0.64500000000000002</v>
      </c>
    </row>
    <row r="4941" spans="1:9" x14ac:dyDescent="0.2">
      <c r="A4941" t="s">
        <v>4458</v>
      </c>
      <c r="B4941" t="s">
        <v>121</v>
      </c>
      <c r="C4941">
        <v>868</v>
      </c>
      <c r="D4941" s="41">
        <v>1.1024305555555556E-2</v>
      </c>
      <c r="E4941" t="s">
        <v>7</v>
      </c>
      <c r="F4941">
        <v>494</v>
      </c>
      <c r="G4941">
        <v>1180</v>
      </c>
      <c r="H4941">
        <v>0</v>
      </c>
      <c r="I4941">
        <v>0.58099999999999996</v>
      </c>
    </row>
    <row r="4942" spans="1:9" x14ac:dyDescent="0.2">
      <c r="A4942" t="s">
        <v>4459</v>
      </c>
      <c r="B4942" t="s">
        <v>121</v>
      </c>
      <c r="C4942">
        <v>869</v>
      </c>
      <c r="D4942" s="41">
        <v>1.1118055555555556E-2</v>
      </c>
      <c r="E4942" t="s">
        <v>7</v>
      </c>
      <c r="F4942">
        <v>831</v>
      </c>
      <c r="G4942">
        <v>2236</v>
      </c>
      <c r="H4942">
        <v>0</v>
      </c>
      <c r="I4942">
        <v>0.628</v>
      </c>
    </row>
    <row r="4943" spans="1:9" x14ac:dyDescent="0.2">
      <c r="A4943" t="s">
        <v>4460</v>
      </c>
      <c r="B4943" t="s">
        <v>121</v>
      </c>
      <c r="C4943">
        <v>870</v>
      </c>
      <c r="D4943" s="41">
        <v>1.1262731481481483E-2</v>
      </c>
      <c r="E4943" t="s">
        <v>7</v>
      </c>
      <c r="F4943">
        <v>1178</v>
      </c>
      <c r="G4943">
        <v>3234</v>
      </c>
      <c r="H4943">
        <v>0</v>
      </c>
      <c r="I4943">
        <v>0.63600000000000001</v>
      </c>
    </row>
    <row r="4944" spans="1:9" x14ac:dyDescent="0.2">
      <c r="A4944" t="s">
        <v>4461</v>
      </c>
      <c r="B4944" t="s">
        <v>121</v>
      </c>
      <c r="C4944">
        <v>871</v>
      </c>
      <c r="D4944" s="41">
        <v>1.136226851851852E-2</v>
      </c>
      <c r="E4944" t="s">
        <v>7</v>
      </c>
      <c r="F4944">
        <v>537</v>
      </c>
      <c r="G4944">
        <v>1344</v>
      </c>
      <c r="H4944">
        <v>0</v>
      </c>
      <c r="I4944">
        <v>0.6</v>
      </c>
    </row>
    <row r="4945" spans="1:9" x14ac:dyDescent="0.2">
      <c r="A4945" t="s">
        <v>4462</v>
      </c>
      <c r="B4945" t="s">
        <v>121</v>
      </c>
      <c r="C4945">
        <v>872</v>
      </c>
      <c r="D4945" s="41">
        <v>1.1461805555555553E-2</v>
      </c>
      <c r="E4945" t="s">
        <v>7</v>
      </c>
      <c r="F4945">
        <v>783</v>
      </c>
      <c r="G4945">
        <v>2099</v>
      </c>
      <c r="H4945">
        <v>0</v>
      </c>
      <c r="I4945">
        <v>0.627</v>
      </c>
    </row>
    <row r="4946" spans="1:9" x14ac:dyDescent="0.2">
      <c r="A4946" t="s">
        <v>4463</v>
      </c>
      <c r="B4946" t="s">
        <v>121</v>
      </c>
      <c r="C4946">
        <v>873</v>
      </c>
      <c r="D4946" s="41">
        <v>1.1559027777777777E-2</v>
      </c>
      <c r="E4946" t="s">
        <v>7</v>
      </c>
      <c r="F4946">
        <v>731</v>
      </c>
      <c r="G4946">
        <v>1728</v>
      </c>
      <c r="H4946">
        <v>0</v>
      </c>
      <c r="I4946">
        <v>0.57699999999999996</v>
      </c>
    </row>
    <row r="4947" spans="1:9" x14ac:dyDescent="0.2">
      <c r="A4947" t="s">
        <v>4464</v>
      </c>
      <c r="B4947" t="s">
        <v>121</v>
      </c>
      <c r="C4947">
        <v>874</v>
      </c>
      <c r="D4947" s="41">
        <v>1.2231481481481482E-2</v>
      </c>
      <c r="E4947" t="s">
        <v>7</v>
      </c>
      <c r="F4947">
        <v>861</v>
      </c>
      <c r="G4947">
        <v>1900</v>
      </c>
      <c r="H4947">
        <v>0</v>
      </c>
      <c r="I4947">
        <v>0.54700000000000004</v>
      </c>
    </row>
    <row r="4948" spans="1:9" x14ac:dyDescent="0.2">
      <c r="A4948" t="s">
        <v>4465</v>
      </c>
      <c r="B4948" t="s">
        <v>121</v>
      </c>
      <c r="C4948">
        <v>875</v>
      </c>
      <c r="D4948" s="41">
        <v>1.2317129629629631E-2</v>
      </c>
      <c r="E4948" t="s">
        <v>7</v>
      </c>
      <c r="F4948">
        <v>777</v>
      </c>
      <c r="G4948">
        <v>1874</v>
      </c>
      <c r="H4948">
        <v>0</v>
      </c>
      <c r="I4948">
        <v>0.58499999999999996</v>
      </c>
    </row>
    <row r="4949" spans="1:9" x14ac:dyDescent="0.2">
      <c r="A4949" t="s">
        <v>4466</v>
      </c>
      <c r="B4949" t="s">
        <v>121</v>
      </c>
      <c r="C4949">
        <v>876</v>
      </c>
      <c r="D4949" s="41">
        <v>1.2388888888888889E-2</v>
      </c>
      <c r="E4949" t="s">
        <v>7</v>
      </c>
      <c r="F4949">
        <v>872</v>
      </c>
      <c r="G4949">
        <v>2484</v>
      </c>
      <c r="H4949">
        <v>0</v>
      </c>
      <c r="I4949">
        <v>0.64900000000000002</v>
      </c>
    </row>
    <row r="4950" spans="1:9" x14ac:dyDescent="0.2">
      <c r="A4950" t="s">
        <v>4467</v>
      </c>
      <c r="B4950" t="s">
        <v>121</v>
      </c>
      <c r="C4950">
        <v>877</v>
      </c>
      <c r="D4950" s="41">
        <v>1.2475694444444444E-2</v>
      </c>
      <c r="E4950" t="s">
        <v>7</v>
      </c>
      <c r="F4950">
        <v>716</v>
      </c>
      <c r="G4950">
        <v>1374</v>
      </c>
      <c r="H4950">
        <v>0</v>
      </c>
      <c r="I4950">
        <v>0.47899999999999998</v>
      </c>
    </row>
    <row r="4951" spans="1:9" x14ac:dyDescent="0.2">
      <c r="A4951" t="s">
        <v>4468</v>
      </c>
      <c r="B4951" t="s">
        <v>121</v>
      </c>
      <c r="C4951">
        <v>878</v>
      </c>
      <c r="D4951" s="41">
        <v>1.2571759259259256E-2</v>
      </c>
      <c r="E4951" t="s">
        <v>7</v>
      </c>
      <c r="F4951">
        <v>897</v>
      </c>
      <c r="G4951">
        <v>2220</v>
      </c>
      <c r="H4951">
        <v>0</v>
      </c>
      <c r="I4951">
        <v>0.59599999999999997</v>
      </c>
    </row>
    <row r="4952" spans="1:9" x14ac:dyDescent="0.2">
      <c r="A4952" t="s">
        <v>4469</v>
      </c>
      <c r="B4952" t="s">
        <v>121</v>
      </c>
      <c r="C4952">
        <v>879</v>
      </c>
      <c r="D4952" s="41">
        <v>1.2814814814814814E-2</v>
      </c>
      <c r="E4952" t="s">
        <v>7</v>
      </c>
      <c r="F4952">
        <v>602</v>
      </c>
      <c r="G4952">
        <v>1590</v>
      </c>
      <c r="H4952">
        <v>0</v>
      </c>
      <c r="I4952">
        <v>0.621</v>
      </c>
    </row>
    <row r="4953" spans="1:9" x14ac:dyDescent="0.2">
      <c r="A4953" t="s">
        <v>4470</v>
      </c>
      <c r="B4953" t="s">
        <v>121</v>
      </c>
      <c r="C4953">
        <v>880</v>
      </c>
      <c r="D4953" s="41">
        <v>1.2900462962962963E-2</v>
      </c>
      <c r="E4953" t="s">
        <v>7</v>
      </c>
      <c r="F4953">
        <v>573</v>
      </c>
      <c r="G4953">
        <v>1710</v>
      </c>
      <c r="H4953">
        <v>0</v>
      </c>
      <c r="I4953">
        <v>0.66500000000000004</v>
      </c>
    </row>
    <row r="4954" spans="1:9" x14ac:dyDescent="0.2">
      <c r="A4954" t="s">
        <v>4471</v>
      </c>
      <c r="B4954" t="s">
        <v>121</v>
      </c>
      <c r="C4954">
        <v>881</v>
      </c>
      <c r="D4954" s="41">
        <v>1.2987268518518518E-2</v>
      </c>
      <c r="E4954" t="s">
        <v>7</v>
      </c>
      <c r="F4954">
        <v>626</v>
      </c>
      <c r="G4954">
        <v>1847</v>
      </c>
      <c r="H4954">
        <v>0</v>
      </c>
      <c r="I4954">
        <v>0.66100000000000003</v>
      </c>
    </row>
    <row r="4955" spans="1:9" x14ac:dyDescent="0.2">
      <c r="A4955" t="s">
        <v>4472</v>
      </c>
      <c r="B4955" t="s">
        <v>121</v>
      </c>
      <c r="C4955">
        <v>882</v>
      </c>
      <c r="D4955" s="41">
        <v>1.306712962962963E-2</v>
      </c>
      <c r="E4955" t="s">
        <v>7</v>
      </c>
      <c r="F4955">
        <v>663</v>
      </c>
      <c r="G4955">
        <v>1995</v>
      </c>
      <c r="H4955">
        <v>0</v>
      </c>
      <c r="I4955">
        <v>0.66800000000000004</v>
      </c>
    </row>
    <row r="4956" spans="1:9" x14ac:dyDescent="0.2">
      <c r="A4956" t="s">
        <v>4473</v>
      </c>
      <c r="B4956" t="s">
        <v>121</v>
      </c>
      <c r="C4956">
        <v>883</v>
      </c>
      <c r="D4956" s="41">
        <v>1.317361111111111E-2</v>
      </c>
      <c r="E4956" t="s">
        <v>7</v>
      </c>
      <c r="F4956">
        <v>848</v>
      </c>
      <c r="G4956">
        <v>2290</v>
      </c>
      <c r="H4956">
        <v>0</v>
      </c>
      <c r="I4956">
        <v>0.63</v>
      </c>
    </row>
    <row r="4957" spans="1:9" x14ac:dyDescent="0.2">
      <c r="A4957" t="s">
        <v>4474</v>
      </c>
      <c r="B4957" t="s">
        <v>121</v>
      </c>
      <c r="C4957">
        <v>884</v>
      </c>
      <c r="D4957" s="41">
        <v>1.3260416666666665E-2</v>
      </c>
      <c r="E4957" t="s">
        <v>7</v>
      </c>
      <c r="F4957">
        <v>821</v>
      </c>
      <c r="G4957">
        <v>2190</v>
      </c>
      <c r="H4957">
        <v>0</v>
      </c>
      <c r="I4957">
        <v>0.625</v>
      </c>
    </row>
    <row r="4958" spans="1:9" x14ac:dyDescent="0.2">
      <c r="A4958" t="s">
        <v>4475</v>
      </c>
      <c r="B4958" t="s">
        <v>121</v>
      </c>
      <c r="C4958">
        <v>885</v>
      </c>
      <c r="D4958" s="41">
        <v>1.3346064814814816E-2</v>
      </c>
      <c r="E4958" t="s">
        <v>7</v>
      </c>
      <c r="F4958">
        <v>910</v>
      </c>
      <c r="G4958">
        <v>2415</v>
      </c>
      <c r="H4958">
        <v>0</v>
      </c>
      <c r="I4958">
        <v>0.623</v>
      </c>
    </row>
    <row r="4959" spans="1:9" x14ac:dyDescent="0.2">
      <c r="A4959" t="s">
        <v>4476</v>
      </c>
      <c r="B4959" t="s">
        <v>121</v>
      </c>
      <c r="C4959">
        <v>886</v>
      </c>
      <c r="D4959" s="41">
        <v>1.3434027777777776E-2</v>
      </c>
      <c r="E4959" t="s">
        <v>7</v>
      </c>
      <c r="F4959">
        <v>760</v>
      </c>
      <c r="G4959">
        <v>2115</v>
      </c>
      <c r="H4959">
        <v>0</v>
      </c>
      <c r="I4959">
        <v>0.64100000000000001</v>
      </c>
    </row>
    <row r="4960" spans="1:9" x14ac:dyDescent="0.2">
      <c r="A4960" t="s">
        <v>4477</v>
      </c>
      <c r="B4960" t="s">
        <v>121</v>
      </c>
      <c r="C4960">
        <v>887</v>
      </c>
      <c r="D4960" s="41">
        <v>1.3530092592592594E-2</v>
      </c>
      <c r="E4960" t="s">
        <v>7</v>
      </c>
      <c r="F4960">
        <v>552</v>
      </c>
      <c r="G4960">
        <v>1825</v>
      </c>
      <c r="H4960">
        <v>0</v>
      </c>
      <c r="I4960">
        <v>0.69799999999999995</v>
      </c>
    </row>
    <row r="4961" spans="1:9" x14ac:dyDescent="0.2">
      <c r="A4961" t="s">
        <v>4478</v>
      </c>
      <c r="B4961" t="s">
        <v>121</v>
      </c>
      <c r="C4961">
        <v>888</v>
      </c>
      <c r="D4961" s="41">
        <v>1.3615740740740741E-2</v>
      </c>
      <c r="E4961" t="s">
        <v>7</v>
      </c>
      <c r="F4961">
        <v>789</v>
      </c>
      <c r="G4961">
        <v>2209</v>
      </c>
      <c r="H4961">
        <v>0</v>
      </c>
      <c r="I4961">
        <v>0.64300000000000002</v>
      </c>
    </row>
    <row r="4962" spans="1:9" x14ac:dyDescent="0.2">
      <c r="A4962" t="s">
        <v>4479</v>
      </c>
      <c r="B4962" t="s">
        <v>121</v>
      </c>
      <c r="C4962">
        <v>889</v>
      </c>
      <c r="D4962" s="42">
        <v>0.72215277777777775</v>
      </c>
      <c r="E4962" t="s">
        <v>7</v>
      </c>
      <c r="F4962">
        <v>1023</v>
      </c>
      <c r="G4962">
        <v>1036</v>
      </c>
      <c r="H4962">
        <v>0</v>
      </c>
      <c r="I4962">
        <v>1.2999999999999999E-2</v>
      </c>
    </row>
    <row r="4963" spans="1:9" x14ac:dyDescent="0.2">
      <c r="A4963" t="s">
        <v>4480</v>
      </c>
      <c r="B4963" t="s">
        <v>121</v>
      </c>
      <c r="C4963">
        <v>890</v>
      </c>
      <c r="D4963" s="41">
        <v>1.3905092592592592E-2</v>
      </c>
      <c r="E4963" t="s">
        <v>7</v>
      </c>
      <c r="F4963">
        <v>835</v>
      </c>
      <c r="G4963">
        <v>2238</v>
      </c>
      <c r="H4963">
        <v>0</v>
      </c>
      <c r="I4963">
        <v>0.627</v>
      </c>
    </row>
    <row r="4964" spans="1:9" x14ac:dyDescent="0.2">
      <c r="A4964" t="s">
        <v>4481</v>
      </c>
      <c r="B4964" t="s">
        <v>121</v>
      </c>
      <c r="C4964">
        <v>891</v>
      </c>
      <c r="D4964" s="41">
        <v>1.3991898148148149E-2</v>
      </c>
      <c r="E4964" t="s">
        <v>7</v>
      </c>
      <c r="F4964">
        <v>672</v>
      </c>
      <c r="G4964">
        <v>1927</v>
      </c>
      <c r="H4964">
        <v>0</v>
      </c>
      <c r="I4964">
        <v>0.65100000000000002</v>
      </c>
    </row>
    <row r="4965" spans="1:9" x14ac:dyDescent="0.2">
      <c r="A4965" t="s">
        <v>4482</v>
      </c>
      <c r="B4965" t="s">
        <v>121</v>
      </c>
      <c r="C4965">
        <v>892</v>
      </c>
      <c r="D4965" s="41">
        <v>1.4077546296296296E-2</v>
      </c>
      <c r="E4965" t="s">
        <v>7</v>
      </c>
      <c r="F4965">
        <v>1089</v>
      </c>
      <c r="G4965">
        <v>2686</v>
      </c>
      <c r="H4965">
        <v>0</v>
      </c>
      <c r="I4965">
        <v>0.59499999999999997</v>
      </c>
    </row>
    <row r="4966" spans="1:9" x14ac:dyDescent="0.2">
      <c r="A4966" t="s">
        <v>4483</v>
      </c>
      <c r="B4966" t="s">
        <v>121</v>
      </c>
      <c r="C4966">
        <v>893</v>
      </c>
      <c r="D4966" s="41">
        <v>1.4150462962962962E-2</v>
      </c>
      <c r="E4966" t="s">
        <v>7</v>
      </c>
      <c r="F4966">
        <v>662</v>
      </c>
      <c r="G4966">
        <v>1888</v>
      </c>
      <c r="H4966">
        <v>0</v>
      </c>
      <c r="I4966">
        <v>0.64900000000000002</v>
      </c>
    </row>
    <row r="4967" spans="1:9" x14ac:dyDescent="0.2">
      <c r="A4967" t="s">
        <v>4484</v>
      </c>
      <c r="B4967" t="s">
        <v>121</v>
      </c>
      <c r="C4967">
        <v>894</v>
      </c>
      <c r="D4967" s="41">
        <v>1.4398148148148148E-2</v>
      </c>
      <c r="E4967" t="s">
        <v>7</v>
      </c>
      <c r="F4967">
        <v>1027</v>
      </c>
      <c r="G4967">
        <v>2741</v>
      </c>
      <c r="H4967">
        <v>0</v>
      </c>
      <c r="I4967">
        <v>0.625</v>
      </c>
    </row>
    <row r="4968" spans="1:9" x14ac:dyDescent="0.2">
      <c r="A4968" t="s">
        <v>4485</v>
      </c>
      <c r="B4968" t="s">
        <v>121</v>
      </c>
      <c r="C4968">
        <v>895</v>
      </c>
      <c r="D4968" s="41">
        <v>1.4469907407407405E-2</v>
      </c>
      <c r="E4968" t="s">
        <v>7</v>
      </c>
      <c r="F4968">
        <v>1010</v>
      </c>
      <c r="G4968">
        <v>2298</v>
      </c>
      <c r="H4968">
        <v>0</v>
      </c>
      <c r="I4968">
        <v>0.56000000000000005</v>
      </c>
    </row>
    <row r="4969" spans="1:9" x14ac:dyDescent="0.2">
      <c r="A4969" t="s">
        <v>4486</v>
      </c>
      <c r="B4969" t="s">
        <v>121</v>
      </c>
      <c r="C4969">
        <v>896</v>
      </c>
      <c r="D4969" s="41">
        <v>1.4555555555555556E-2</v>
      </c>
      <c r="E4969" t="s">
        <v>7</v>
      </c>
      <c r="F4969">
        <v>682</v>
      </c>
      <c r="G4969">
        <v>1794</v>
      </c>
      <c r="H4969">
        <v>0</v>
      </c>
      <c r="I4969">
        <v>0.62</v>
      </c>
    </row>
    <row r="4970" spans="1:9" x14ac:dyDescent="0.2">
      <c r="A4970" t="s">
        <v>4487</v>
      </c>
      <c r="B4970" t="s">
        <v>121</v>
      </c>
      <c r="C4970">
        <v>897</v>
      </c>
      <c r="D4970" s="41">
        <v>1.4628472222222223E-2</v>
      </c>
      <c r="E4970" t="s">
        <v>7</v>
      </c>
      <c r="F4970">
        <v>596</v>
      </c>
      <c r="G4970">
        <v>1671</v>
      </c>
      <c r="H4970">
        <v>0</v>
      </c>
      <c r="I4970">
        <v>0.64300000000000002</v>
      </c>
    </row>
    <row r="4971" spans="1:9" x14ac:dyDescent="0.2">
      <c r="A4971" t="s">
        <v>4488</v>
      </c>
      <c r="B4971" t="s">
        <v>121</v>
      </c>
      <c r="C4971">
        <v>898</v>
      </c>
      <c r="D4971" s="41">
        <v>1.4728009259259258E-2</v>
      </c>
      <c r="E4971" t="s">
        <v>7</v>
      </c>
      <c r="F4971">
        <v>576</v>
      </c>
      <c r="G4971">
        <v>1431</v>
      </c>
      <c r="H4971">
        <v>0</v>
      </c>
      <c r="I4971">
        <v>0.59699999999999998</v>
      </c>
    </row>
    <row r="4972" spans="1:9" x14ac:dyDescent="0.2">
      <c r="A4972" t="s">
        <v>4489</v>
      </c>
      <c r="B4972" t="s">
        <v>121</v>
      </c>
      <c r="C4972">
        <v>899</v>
      </c>
      <c r="D4972" s="41">
        <v>1.4844907407407406E-2</v>
      </c>
      <c r="E4972" t="s">
        <v>7</v>
      </c>
      <c r="F4972">
        <v>890</v>
      </c>
      <c r="G4972">
        <v>2386</v>
      </c>
      <c r="H4972">
        <v>0</v>
      </c>
      <c r="I4972">
        <v>0.627</v>
      </c>
    </row>
    <row r="4973" spans="1:9" x14ac:dyDescent="0.2">
      <c r="A4973" t="s">
        <v>4490</v>
      </c>
      <c r="B4973" t="s">
        <v>121</v>
      </c>
      <c r="C4973">
        <v>900</v>
      </c>
      <c r="D4973" s="41">
        <v>1.4905092592592593E-2</v>
      </c>
      <c r="E4973" t="s">
        <v>7</v>
      </c>
      <c r="F4973">
        <v>642</v>
      </c>
      <c r="G4973">
        <v>1601</v>
      </c>
      <c r="H4973">
        <v>0</v>
      </c>
      <c r="I4973">
        <v>0.59899999999999998</v>
      </c>
    </row>
    <row r="4974" spans="1:9" x14ac:dyDescent="0.2">
      <c r="A4974" t="s">
        <v>4491</v>
      </c>
      <c r="B4974" t="s">
        <v>121</v>
      </c>
      <c r="C4974">
        <v>901</v>
      </c>
      <c r="D4974" s="41">
        <v>1.4949074074074075E-2</v>
      </c>
      <c r="E4974" t="s">
        <v>7</v>
      </c>
      <c r="F4974">
        <v>845</v>
      </c>
      <c r="G4974">
        <v>2260</v>
      </c>
      <c r="H4974">
        <v>0</v>
      </c>
      <c r="I4974">
        <v>0.626</v>
      </c>
    </row>
    <row r="4975" spans="1:9" x14ac:dyDescent="0.2">
      <c r="A4975" t="s">
        <v>4492</v>
      </c>
      <c r="B4975" t="s">
        <v>121</v>
      </c>
      <c r="C4975">
        <v>902</v>
      </c>
      <c r="D4975" s="41">
        <v>1.5023148148148148E-2</v>
      </c>
      <c r="E4975" t="s">
        <v>7</v>
      </c>
      <c r="F4975">
        <v>590</v>
      </c>
      <c r="G4975">
        <v>1939</v>
      </c>
      <c r="H4975">
        <v>0</v>
      </c>
      <c r="I4975">
        <v>0.69599999999999995</v>
      </c>
    </row>
    <row r="4976" spans="1:9" x14ac:dyDescent="0.2">
      <c r="A4976" t="s">
        <v>4493</v>
      </c>
      <c r="B4976" t="s">
        <v>121</v>
      </c>
      <c r="C4976">
        <v>903</v>
      </c>
      <c r="D4976" s="41">
        <v>1.5082175925925928E-2</v>
      </c>
      <c r="E4976" t="s">
        <v>7</v>
      </c>
      <c r="F4976">
        <v>1027</v>
      </c>
      <c r="G4976">
        <v>2620</v>
      </c>
      <c r="H4976">
        <v>0</v>
      </c>
      <c r="I4976">
        <v>0.60799999999999998</v>
      </c>
    </row>
    <row r="4977" spans="1:9" x14ac:dyDescent="0.2">
      <c r="A4977" t="s">
        <v>4494</v>
      </c>
      <c r="B4977" t="s">
        <v>121</v>
      </c>
      <c r="C4977">
        <v>904</v>
      </c>
      <c r="D4977" s="41">
        <v>1.5325231481481481E-2</v>
      </c>
      <c r="E4977" t="s">
        <v>7</v>
      </c>
      <c r="F4977">
        <v>647</v>
      </c>
      <c r="G4977">
        <v>1836</v>
      </c>
      <c r="H4977">
        <v>0</v>
      </c>
      <c r="I4977">
        <v>0.64800000000000002</v>
      </c>
    </row>
    <row r="4978" spans="1:9" x14ac:dyDescent="0.2">
      <c r="A4978" t="s">
        <v>4495</v>
      </c>
      <c r="B4978" t="s">
        <v>121</v>
      </c>
      <c r="C4978">
        <v>905</v>
      </c>
      <c r="D4978" s="41">
        <v>1.5447916666666667E-2</v>
      </c>
      <c r="E4978" t="s">
        <v>7</v>
      </c>
      <c r="F4978">
        <v>851</v>
      </c>
      <c r="G4978">
        <v>2143</v>
      </c>
      <c r="H4978">
        <v>0</v>
      </c>
      <c r="I4978">
        <v>0.60299999999999998</v>
      </c>
    </row>
    <row r="4979" spans="1:9" x14ac:dyDescent="0.2">
      <c r="A4979" t="s">
        <v>4496</v>
      </c>
      <c r="B4979" t="s">
        <v>121</v>
      </c>
      <c r="C4979">
        <v>906</v>
      </c>
      <c r="D4979" s="41">
        <v>1.5547453703703702E-2</v>
      </c>
      <c r="E4979" t="s">
        <v>7</v>
      </c>
      <c r="F4979">
        <v>950</v>
      </c>
      <c r="G4979">
        <v>2543</v>
      </c>
      <c r="H4979">
        <v>0</v>
      </c>
      <c r="I4979">
        <v>0.626</v>
      </c>
    </row>
    <row r="4980" spans="1:9" x14ac:dyDescent="0.2">
      <c r="A4980" t="s">
        <v>4497</v>
      </c>
      <c r="B4980" t="s">
        <v>121</v>
      </c>
      <c r="C4980">
        <v>907</v>
      </c>
      <c r="D4980" s="41">
        <v>1.5640046296296298E-2</v>
      </c>
      <c r="E4980" t="s">
        <v>7</v>
      </c>
      <c r="F4980">
        <v>727</v>
      </c>
      <c r="G4980">
        <v>2008</v>
      </c>
      <c r="H4980">
        <v>0</v>
      </c>
      <c r="I4980">
        <v>0.63800000000000001</v>
      </c>
    </row>
    <row r="4981" spans="1:9" x14ac:dyDescent="0.2">
      <c r="A4981" t="s">
        <v>4498</v>
      </c>
      <c r="B4981" t="s">
        <v>121</v>
      </c>
      <c r="C4981">
        <v>908</v>
      </c>
      <c r="D4981" s="41">
        <v>1.5784722222222224E-2</v>
      </c>
      <c r="E4981" t="s">
        <v>7</v>
      </c>
      <c r="F4981">
        <v>800</v>
      </c>
      <c r="G4981">
        <v>2397</v>
      </c>
      <c r="H4981">
        <v>0</v>
      </c>
      <c r="I4981">
        <v>0.66600000000000004</v>
      </c>
    </row>
    <row r="4982" spans="1:9" x14ac:dyDescent="0.2">
      <c r="A4982" t="s">
        <v>4499</v>
      </c>
      <c r="B4982" t="s">
        <v>121</v>
      </c>
      <c r="C4982">
        <v>909</v>
      </c>
      <c r="D4982" s="41">
        <v>1.5898148148148151E-2</v>
      </c>
      <c r="E4982" t="s">
        <v>7</v>
      </c>
      <c r="F4982">
        <v>671</v>
      </c>
      <c r="G4982">
        <v>1850</v>
      </c>
      <c r="H4982">
        <v>0</v>
      </c>
      <c r="I4982">
        <v>0.63700000000000001</v>
      </c>
    </row>
    <row r="4983" spans="1:9" x14ac:dyDescent="0.2">
      <c r="A4983" t="s">
        <v>4500</v>
      </c>
      <c r="B4983" t="s">
        <v>121</v>
      </c>
      <c r="C4983">
        <v>910</v>
      </c>
      <c r="D4983" s="41">
        <v>1.5984953703703706E-2</v>
      </c>
      <c r="E4983" t="s">
        <v>7</v>
      </c>
      <c r="F4983">
        <v>603</v>
      </c>
      <c r="G4983">
        <v>1782</v>
      </c>
      <c r="H4983">
        <v>0</v>
      </c>
      <c r="I4983">
        <v>0.66200000000000003</v>
      </c>
    </row>
    <row r="4984" spans="1:9" x14ac:dyDescent="0.2">
      <c r="A4984" t="s">
        <v>4501</v>
      </c>
      <c r="B4984" t="s">
        <v>121</v>
      </c>
      <c r="C4984">
        <v>911</v>
      </c>
      <c r="D4984" s="41">
        <v>1.6077546296296295E-2</v>
      </c>
      <c r="E4984" t="s">
        <v>7</v>
      </c>
      <c r="F4984">
        <v>606</v>
      </c>
      <c r="G4984">
        <v>1922</v>
      </c>
      <c r="H4984">
        <v>0</v>
      </c>
      <c r="I4984">
        <v>0.68500000000000005</v>
      </c>
    </row>
    <row r="4985" spans="1:9" x14ac:dyDescent="0.2">
      <c r="A4985" t="s">
        <v>4502</v>
      </c>
      <c r="B4985" t="s">
        <v>121</v>
      </c>
      <c r="C4985">
        <v>912</v>
      </c>
      <c r="D4985" s="41">
        <v>1.6177083333333335E-2</v>
      </c>
      <c r="E4985" t="s">
        <v>7</v>
      </c>
      <c r="F4985">
        <v>915</v>
      </c>
      <c r="G4985">
        <v>2406</v>
      </c>
      <c r="H4985">
        <v>0</v>
      </c>
      <c r="I4985">
        <v>0.62</v>
      </c>
    </row>
    <row r="4986" spans="1:9" x14ac:dyDescent="0.2">
      <c r="A4986" t="s">
        <v>4503</v>
      </c>
      <c r="B4986" t="s">
        <v>121</v>
      </c>
      <c r="C4986">
        <v>913</v>
      </c>
      <c r="D4986" s="41">
        <v>1.6878472222222222E-2</v>
      </c>
      <c r="E4986" t="s">
        <v>7</v>
      </c>
      <c r="F4986">
        <v>780</v>
      </c>
      <c r="G4986">
        <v>1949</v>
      </c>
      <c r="H4986">
        <v>0</v>
      </c>
      <c r="I4986">
        <v>0.6</v>
      </c>
    </row>
    <row r="4987" spans="1:9" x14ac:dyDescent="0.2">
      <c r="A4987" t="s">
        <v>4504</v>
      </c>
      <c r="B4987" t="s">
        <v>121</v>
      </c>
      <c r="C4987">
        <v>914</v>
      </c>
      <c r="D4987" s="41">
        <v>1.6979166666666667E-2</v>
      </c>
      <c r="E4987" t="s">
        <v>7</v>
      </c>
      <c r="F4987">
        <v>663</v>
      </c>
      <c r="G4987">
        <v>1443</v>
      </c>
      <c r="H4987">
        <v>0</v>
      </c>
      <c r="I4987">
        <v>0.54100000000000004</v>
      </c>
    </row>
    <row r="4988" spans="1:9" x14ac:dyDescent="0.2">
      <c r="A4988" t="s">
        <v>4505</v>
      </c>
      <c r="B4988" t="s">
        <v>121</v>
      </c>
      <c r="C4988">
        <v>915</v>
      </c>
      <c r="D4988" s="41">
        <v>1.708449074074074E-2</v>
      </c>
      <c r="E4988" t="s">
        <v>7</v>
      </c>
      <c r="F4988">
        <v>539</v>
      </c>
      <c r="G4988">
        <v>1390</v>
      </c>
      <c r="H4988">
        <v>0</v>
      </c>
      <c r="I4988">
        <v>0.61199999999999999</v>
      </c>
    </row>
    <row r="4989" spans="1:9" x14ac:dyDescent="0.2">
      <c r="A4989" t="s">
        <v>4506</v>
      </c>
      <c r="B4989" t="s">
        <v>121</v>
      </c>
      <c r="C4989">
        <v>916</v>
      </c>
      <c r="D4989" s="41">
        <v>1.7211805555555557E-2</v>
      </c>
      <c r="E4989" t="s">
        <v>7</v>
      </c>
      <c r="F4989">
        <v>693</v>
      </c>
      <c r="G4989">
        <v>1914</v>
      </c>
      <c r="H4989">
        <v>0</v>
      </c>
      <c r="I4989">
        <v>0.63800000000000001</v>
      </c>
    </row>
    <row r="4990" spans="1:9" x14ac:dyDescent="0.2">
      <c r="A4990" t="s">
        <v>4507</v>
      </c>
      <c r="B4990" t="s">
        <v>121</v>
      </c>
      <c r="C4990">
        <v>917</v>
      </c>
      <c r="D4990" s="41">
        <v>1.7290509259259259E-2</v>
      </c>
      <c r="E4990" t="s">
        <v>7</v>
      </c>
      <c r="F4990">
        <v>701</v>
      </c>
      <c r="G4990">
        <v>2056</v>
      </c>
      <c r="H4990">
        <v>0</v>
      </c>
      <c r="I4990">
        <v>0.65900000000000003</v>
      </c>
    </row>
    <row r="4991" spans="1:9" x14ac:dyDescent="0.2">
      <c r="A4991" t="s">
        <v>4508</v>
      </c>
      <c r="B4991" t="s">
        <v>121</v>
      </c>
      <c r="C4991">
        <v>918</v>
      </c>
      <c r="D4991" s="41">
        <v>1.7527777777777778E-2</v>
      </c>
      <c r="E4991" t="s">
        <v>7</v>
      </c>
      <c r="F4991">
        <v>834</v>
      </c>
      <c r="G4991">
        <v>2237</v>
      </c>
      <c r="H4991">
        <v>0</v>
      </c>
      <c r="I4991">
        <v>0.627</v>
      </c>
    </row>
    <row r="4992" spans="1:9" x14ac:dyDescent="0.2">
      <c r="A4992" t="s">
        <v>4509</v>
      </c>
      <c r="B4992" t="s">
        <v>121</v>
      </c>
      <c r="C4992">
        <v>919</v>
      </c>
      <c r="D4992" s="41">
        <v>1.7627314814814814E-2</v>
      </c>
      <c r="E4992" t="s">
        <v>7</v>
      </c>
      <c r="F4992">
        <v>794</v>
      </c>
      <c r="G4992">
        <v>1984</v>
      </c>
      <c r="H4992">
        <v>0</v>
      </c>
      <c r="I4992">
        <v>0.6</v>
      </c>
    </row>
    <row r="4993" spans="1:9" x14ac:dyDescent="0.2">
      <c r="A4993" t="s">
        <v>4510</v>
      </c>
      <c r="B4993" t="s">
        <v>121</v>
      </c>
      <c r="C4993">
        <v>920</v>
      </c>
      <c r="D4993" s="41">
        <v>1.7711805555555554E-2</v>
      </c>
      <c r="E4993" t="s">
        <v>7</v>
      </c>
      <c r="F4993">
        <v>864</v>
      </c>
      <c r="G4993">
        <v>2231</v>
      </c>
      <c r="H4993">
        <v>0</v>
      </c>
      <c r="I4993">
        <v>0.61299999999999999</v>
      </c>
    </row>
    <row r="4994" spans="1:9" x14ac:dyDescent="0.2">
      <c r="A4994" t="s">
        <v>4511</v>
      </c>
      <c r="B4994" t="s">
        <v>121</v>
      </c>
      <c r="C4994">
        <v>921</v>
      </c>
      <c r="D4994" s="41">
        <v>1.7856481481481484E-2</v>
      </c>
      <c r="E4994" t="s">
        <v>7</v>
      </c>
      <c r="F4994">
        <v>827</v>
      </c>
      <c r="G4994">
        <v>2273</v>
      </c>
      <c r="H4994">
        <v>0</v>
      </c>
      <c r="I4994">
        <v>0.63600000000000001</v>
      </c>
    </row>
    <row r="4995" spans="1:9" x14ac:dyDescent="0.2">
      <c r="A4995" t="s">
        <v>4512</v>
      </c>
      <c r="B4995" t="s">
        <v>121</v>
      </c>
      <c r="C4995">
        <v>922</v>
      </c>
      <c r="D4995" s="41">
        <v>1.7961805555555554E-2</v>
      </c>
      <c r="E4995" t="s">
        <v>7</v>
      </c>
      <c r="F4995">
        <v>640</v>
      </c>
      <c r="G4995">
        <v>1610</v>
      </c>
      <c r="H4995">
        <v>0</v>
      </c>
      <c r="I4995">
        <v>0.60199999999999998</v>
      </c>
    </row>
    <row r="4996" spans="1:9" x14ac:dyDescent="0.2">
      <c r="A4996" t="s">
        <v>4513</v>
      </c>
      <c r="B4996" t="s">
        <v>121</v>
      </c>
      <c r="C4996">
        <v>923</v>
      </c>
      <c r="D4996" s="41">
        <v>1.8061342592592591E-2</v>
      </c>
      <c r="E4996" t="s">
        <v>7</v>
      </c>
      <c r="F4996">
        <v>877</v>
      </c>
      <c r="G4996">
        <v>2048</v>
      </c>
      <c r="H4996">
        <v>0</v>
      </c>
      <c r="I4996">
        <v>0.57199999999999995</v>
      </c>
    </row>
    <row r="4997" spans="1:9" x14ac:dyDescent="0.2">
      <c r="A4997" t="s">
        <v>4514</v>
      </c>
      <c r="B4997" t="s">
        <v>121</v>
      </c>
      <c r="C4997">
        <v>924</v>
      </c>
      <c r="D4997" s="41">
        <v>1.8160879629629631E-2</v>
      </c>
      <c r="E4997" t="s">
        <v>7</v>
      </c>
      <c r="F4997">
        <v>918</v>
      </c>
      <c r="G4997">
        <v>2526</v>
      </c>
      <c r="H4997">
        <v>0</v>
      </c>
      <c r="I4997">
        <v>0.63700000000000001</v>
      </c>
    </row>
    <row r="4998" spans="1:9" x14ac:dyDescent="0.2">
      <c r="A4998" t="s">
        <v>4515</v>
      </c>
      <c r="B4998" t="s">
        <v>121</v>
      </c>
      <c r="C4998">
        <v>925</v>
      </c>
      <c r="D4998" s="41">
        <v>1.8269675925925925E-2</v>
      </c>
      <c r="E4998" t="s">
        <v>7</v>
      </c>
      <c r="F4998">
        <v>1150</v>
      </c>
      <c r="G4998">
        <v>2604</v>
      </c>
      <c r="H4998">
        <v>0</v>
      </c>
      <c r="I4998">
        <v>0.55800000000000005</v>
      </c>
    </row>
    <row r="4999" spans="1:9" x14ac:dyDescent="0.2">
      <c r="A4999" t="s">
        <v>4516</v>
      </c>
      <c r="B4999" t="s">
        <v>121</v>
      </c>
      <c r="C4999">
        <v>926</v>
      </c>
      <c r="D4999" s="41">
        <v>1.8356481481481481E-2</v>
      </c>
      <c r="E4999" t="s">
        <v>7</v>
      </c>
      <c r="F4999">
        <v>809</v>
      </c>
      <c r="G4999">
        <v>2224</v>
      </c>
      <c r="H4999">
        <v>0</v>
      </c>
      <c r="I4999">
        <v>0.63600000000000001</v>
      </c>
    </row>
    <row r="5000" spans="1:9" x14ac:dyDescent="0.2">
      <c r="A5000" t="s">
        <v>4517</v>
      </c>
      <c r="B5000" t="s">
        <v>121</v>
      </c>
      <c r="C5000">
        <v>927</v>
      </c>
      <c r="D5000" s="41">
        <v>1.8454861111111113E-2</v>
      </c>
      <c r="E5000" t="s">
        <v>7</v>
      </c>
      <c r="F5000">
        <v>869</v>
      </c>
      <c r="G5000">
        <v>1551</v>
      </c>
      <c r="H5000">
        <v>0</v>
      </c>
      <c r="I5000">
        <v>0.44</v>
      </c>
    </row>
    <row r="5001" spans="1:9" x14ac:dyDescent="0.2">
      <c r="A5001" t="s">
        <v>4518</v>
      </c>
      <c r="B5001" t="s">
        <v>121</v>
      </c>
      <c r="C5001">
        <v>928</v>
      </c>
      <c r="D5001" s="41">
        <v>1.8552083333333334E-2</v>
      </c>
      <c r="E5001" t="s">
        <v>7</v>
      </c>
      <c r="F5001">
        <v>760</v>
      </c>
      <c r="G5001">
        <v>2094</v>
      </c>
      <c r="H5001">
        <v>0</v>
      </c>
      <c r="I5001">
        <v>0.63700000000000001</v>
      </c>
    </row>
    <row r="5002" spans="1:9" x14ac:dyDescent="0.2">
      <c r="A5002" t="s">
        <v>4519</v>
      </c>
      <c r="B5002" t="s">
        <v>121</v>
      </c>
      <c r="C5002">
        <v>929</v>
      </c>
      <c r="D5002" s="41">
        <v>1.8638888888888889E-2</v>
      </c>
      <c r="E5002" t="s">
        <v>7</v>
      </c>
      <c r="F5002">
        <v>853</v>
      </c>
      <c r="G5002">
        <v>2581</v>
      </c>
      <c r="H5002">
        <v>0</v>
      </c>
      <c r="I5002">
        <v>0.67</v>
      </c>
    </row>
    <row r="5003" spans="1:9" x14ac:dyDescent="0.2">
      <c r="A5003" t="s">
        <v>4520</v>
      </c>
      <c r="B5003" t="s">
        <v>121</v>
      </c>
      <c r="C5003">
        <v>930</v>
      </c>
      <c r="D5003" s="41">
        <v>1.8724537037037036E-2</v>
      </c>
      <c r="E5003" t="s">
        <v>7</v>
      </c>
      <c r="F5003">
        <v>611</v>
      </c>
      <c r="G5003">
        <v>1874</v>
      </c>
      <c r="H5003">
        <v>0</v>
      </c>
      <c r="I5003">
        <v>0.67400000000000004</v>
      </c>
    </row>
    <row r="5004" spans="1:9" x14ac:dyDescent="0.2">
      <c r="A5004" t="s">
        <v>4521</v>
      </c>
      <c r="B5004" t="s">
        <v>121</v>
      </c>
      <c r="C5004">
        <v>931</v>
      </c>
      <c r="D5004" s="41">
        <v>1.8796296296296297E-2</v>
      </c>
      <c r="E5004" t="s">
        <v>7</v>
      </c>
      <c r="F5004">
        <v>722</v>
      </c>
      <c r="G5004">
        <v>1872</v>
      </c>
      <c r="H5004">
        <v>0</v>
      </c>
      <c r="I5004">
        <v>0.61399999999999999</v>
      </c>
    </row>
    <row r="5005" spans="1:9" x14ac:dyDescent="0.2">
      <c r="A5005" t="s">
        <v>4522</v>
      </c>
      <c r="B5005" t="s">
        <v>121</v>
      </c>
      <c r="C5005">
        <v>932</v>
      </c>
      <c r="D5005" s="41">
        <v>1.8895833333333334E-2</v>
      </c>
      <c r="E5005" t="s">
        <v>7</v>
      </c>
      <c r="F5005">
        <v>608</v>
      </c>
      <c r="G5005">
        <v>1551</v>
      </c>
      <c r="H5005">
        <v>0</v>
      </c>
      <c r="I5005">
        <v>0.60799999999999998</v>
      </c>
    </row>
    <row r="5006" spans="1:9" x14ac:dyDescent="0.2">
      <c r="A5006" t="s">
        <v>4523</v>
      </c>
      <c r="B5006" t="s">
        <v>121</v>
      </c>
      <c r="C5006">
        <v>933</v>
      </c>
      <c r="D5006" s="41">
        <v>1.915972222222222E-2</v>
      </c>
      <c r="E5006" t="s">
        <v>7</v>
      </c>
      <c r="F5006">
        <v>661</v>
      </c>
      <c r="G5006">
        <v>2115</v>
      </c>
      <c r="H5006">
        <v>0</v>
      </c>
      <c r="I5006">
        <v>0.68700000000000006</v>
      </c>
    </row>
    <row r="5007" spans="1:9" x14ac:dyDescent="0.2">
      <c r="A5007" t="s">
        <v>4524</v>
      </c>
      <c r="B5007" t="s">
        <v>121</v>
      </c>
      <c r="C5007">
        <v>934</v>
      </c>
      <c r="D5007" s="41">
        <v>1.9245370370370371E-2</v>
      </c>
      <c r="E5007" t="s">
        <v>7</v>
      </c>
      <c r="F5007">
        <v>1072</v>
      </c>
      <c r="G5007">
        <v>2678</v>
      </c>
      <c r="H5007">
        <v>0</v>
      </c>
      <c r="I5007">
        <v>0.6</v>
      </c>
    </row>
    <row r="5008" spans="1:9" x14ac:dyDescent="0.2">
      <c r="A5008" t="s">
        <v>4525</v>
      </c>
      <c r="B5008" t="s">
        <v>121</v>
      </c>
      <c r="C5008">
        <v>935</v>
      </c>
      <c r="D5008" s="41">
        <v>1.9332175925925926E-2</v>
      </c>
      <c r="E5008" t="s">
        <v>7</v>
      </c>
      <c r="F5008">
        <v>968</v>
      </c>
      <c r="G5008">
        <v>2510</v>
      </c>
      <c r="H5008">
        <v>0</v>
      </c>
      <c r="I5008">
        <v>0.61399999999999999</v>
      </c>
    </row>
    <row r="5009" spans="1:9" x14ac:dyDescent="0.2">
      <c r="A5009" t="s">
        <v>4526</v>
      </c>
      <c r="B5009" t="s">
        <v>121</v>
      </c>
      <c r="C5009">
        <v>936</v>
      </c>
      <c r="D5009" s="41">
        <v>1.9439814814814816E-2</v>
      </c>
      <c r="E5009" t="s">
        <v>7</v>
      </c>
      <c r="F5009">
        <v>672</v>
      </c>
      <c r="G5009">
        <v>1890</v>
      </c>
      <c r="H5009">
        <v>0</v>
      </c>
      <c r="I5009">
        <v>0.64400000000000002</v>
      </c>
    </row>
    <row r="5010" spans="1:9" x14ac:dyDescent="0.2">
      <c r="A5010" t="s">
        <v>4527</v>
      </c>
      <c r="B5010" t="s">
        <v>121</v>
      </c>
      <c r="C5010">
        <v>937</v>
      </c>
      <c r="D5010" s="41">
        <v>1.9526620370370371E-2</v>
      </c>
      <c r="E5010" t="s">
        <v>7</v>
      </c>
      <c r="F5010">
        <v>1010</v>
      </c>
      <c r="G5010">
        <v>2308</v>
      </c>
      <c r="H5010">
        <v>0</v>
      </c>
      <c r="I5010">
        <v>0.56200000000000006</v>
      </c>
    </row>
    <row r="5011" spans="1:9" x14ac:dyDescent="0.2">
      <c r="A5011" t="s">
        <v>4528</v>
      </c>
      <c r="B5011" t="s">
        <v>121</v>
      </c>
      <c r="C5011">
        <v>938</v>
      </c>
      <c r="D5011" s="41">
        <v>1.9612268518518518E-2</v>
      </c>
      <c r="E5011" t="s">
        <v>7</v>
      </c>
      <c r="F5011">
        <v>614</v>
      </c>
      <c r="G5011">
        <v>1890</v>
      </c>
      <c r="H5011">
        <v>0</v>
      </c>
      <c r="I5011">
        <v>0.67500000000000004</v>
      </c>
    </row>
    <row r="5012" spans="1:9" x14ac:dyDescent="0.2">
      <c r="A5012" t="s">
        <v>4529</v>
      </c>
      <c r="B5012" t="s">
        <v>121</v>
      </c>
      <c r="C5012">
        <v>939</v>
      </c>
      <c r="D5012" s="41">
        <v>1.9729166666666666E-2</v>
      </c>
      <c r="E5012" t="s">
        <v>7</v>
      </c>
      <c r="F5012">
        <v>746</v>
      </c>
      <c r="G5012">
        <v>1666</v>
      </c>
      <c r="H5012">
        <v>0</v>
      </c>
      <c r="I5012">
        <v>0.55200000000000005</v>
      </c>
    </row>
    <row r="5013" spans="1:9" x14ac:dyDescent="0.2">
      <c r="A5013" t="s">
        <v>4530</v>
      </c>
      <c r="B5013" t="s">
        <v>121</v>
      </c>
      <c r="C5013">
        <v>940</v>
      </c>
      <c r="D5013" s="41">
        <v>1.9829861111111111E-2</v>
      </c>
      <c r="E5013" t="s">
        <v>7</v>
      </c>
      <c r="F5013">
        <v>1023</v>
      </c>
      <c r="G5013">
        <v>2752</v>
      </c>
      <c r="H5013">
        <v>0</v>
      </c>
      <c r="I5013">
        <v>0.628</v>
      </c>
    </row>
    <row r="5014" spans="1:9" x14ac:dyDescent="0.2">
      <c r="A5014" t="s">
        <v>4531</v>
      </c>
      <c r="B5014" t="s">
        <v>121</v>
      </c>
      <c r="C5014">
        <v>941</v>
      </c>
      <c r="D5014" s="41">
        <v>1.9916666666666666E-2</v>
      </c>
      <c r="E5014" t="s">
        <v>7</v>
      </c>
      <c r="F5014">
        <v>900</v>
      </c>
      <c r="G5014">
        <v>1987</v>
      </c>
      <c r="H5014">
        <v>0</v>
      </c>
      <c r="I5014">
        <v>0.54700000000000004</v>
      </c>
    </row>
    <row r="5015" spans="1:9" x14ac:dyDescent="0.2">
      <c r="A5015" t="s">
        <v>4532</v>
      </c>
      <c r="B5015" t="s">
        <v>121</v>
      </c>
      <c r="C5015">
        <v>942</v>
      </c>
      <c r="D5015" s="41">
        <v>2.0009259259259258E-2</v>
      </c>
      <c r="E5015" t="s">
        <v>7</v>
      </c>
      <c r="F5015">
        <v>789</v>
      </c>
      <c r="G5015">
        <v>1972</v>
      </c>
      <c r="H5015">
        <v>0</v>
      </c>
      <c r="I5015">
        <v>0.6</v>
      </c>
    </row>
    <row r="5016" spans="1:9" x14ac:dyDescent="0.2">
      <c r="A5016" t="s">
        <v>4533</v>
      </c>
      <c r="B5016" t="s">
        <v>121</v>
      </c>
      <c r="C5016">
        <v>943</v>
      </c>
      <c r="D5016" s="41">
        <v>2.0208333333333335E-2</v>
      </c>
      <c r="E5016" t="s">
        <v>7</v>
      </c>
      <c r="F5016">
        <v>796</v>
      </c>
      <c r="G5016">
        <v>2365</v>
      </c>
      <c r="H5016">
        <v>0</v>
      </c>
      <c r="I5016">
        <v>0.66300000000000003</v>
      </c>
    </row>
    <row r="5017" spans="1:9" x14ac:dyDescent="0.2">
      <c r="A5017" t="s">
        <v>4534</v>
      </c>
      <c r="B5017" t="s">
        <v>121</v>
      </c>
      <c r="C5017">
        <v>944</v>
      </c>
      <c r="D5017" s="41">
        <v>2.0287037037037037E-2</v>
      </c>
      <c r="E5017" t="s">
        <v>7</v>
      </c>
      <c r="F5017">
        <v>558</v>
      </c>
      <c r="G5017">
        <v>1580</v>
      </c>
      <c r="H5017">
        <v>0</v>
      </c>
      <c r="I5017">
        <v>0.64700000000000002</v>
      </c>
    </row>
    <row r="5018" spans="1:9" x14ac:dyDescent="0.2">
      <c r="A5018" t="s">
        <v>4535</v>
      </c>
      <c r="B5018" t="s">
        <v>121</v>
      </c>
      <c r="C5018">
        <v>945</v>
      </c>
      <c r="D5018" s="41">
        <v>2.035185185185185E-2</v>
      </c>
      <c r="E5018" t="s">
        <v>7</v>
      </c>
      <c r="F5018">
        <v>940</v>
      </c>
      <c r="G5018">
        <v>2423</v>
      </c>
      <c r="H5018">
        <v>0</v>
      </c>
      <c r="I5018">
        <v>0.61199999999999999</v>
      </c>
    </row>
    <row r="5019" spans="1:9" x14ac:dyDescent="0.2">
      <c r="A5019" t="s">
        <v>4536</v>
      </c>
      <c r="B5019" t="s">
        <v>121</v>
      </c>
      <c r="C5019">
        <v>946</v>
      </c>
      <c r="D5019" s="41">
        <v>2.0425925925925927E-2</v>
      </c>
      <c r="E5019" t="s">
        <v>7</v>
      </c>
      <c r="F5019">
        <v>695</v>
      </c>
      <c r="G5019">
        <v>2154</v>
      </c>
      <c r="H5019">
        <v>0</v>
      </c>
      <c r="I5019">
        <v>0.67700000000000005</v>
      </c>
    </row>
    <row r="5020" spans="1:9" x14ac:dyDescent="0.2">
      <c r="A5020" t="s">
        <v>4537</v>
      </c>
      <c r="B5020" t="s">
        <v>121</v>
      </c>
      <c r="C5020">
        <v>947</v>
      </c>
      <c r="D5020" s="41">
        <v>2.0531250000000001E-2</v>
      </c>
      <c r="E5020" t="s">
        <v>7</v>
      </c>
      <c r="F5020">
        <v>883</v>
      </c>
      <c r="G5020">
        <v>2219</v>
      </c>
      <c r="H5020">
        <v>0</v>
      </c>
      <c r="I5020">
        <v>0.60199999999999998</v>
      </c>
    </row>
    <row r="5021" spans="1:9" x14ac:dyDescent="0.2">
      <c r="A5021" t="s">
        <v>4538</v>
      </c>
      <c r="B5021" t="s">
        <v>121</v>
      </c>
      <c r="C5021">
        <v>948</v>
      </c>
      <c r="D5021" s="41">
        <v>2.060416666666667E-2</v>
      </c>
      <c r="E5021" t="s">
        <v>7</v>
      </c>
      <c r="F5021">
        <v>548</v>
      </c>
      <c r="G5021">
        <v>1545</v>
      </c>
      <c r="H5021">
        <v>0</v>
      </c>
      <c r="I5021">
        <v>0.64500000000000002</v>
      </c>
    </row>
    <row r="5022" spans="1:9" x14ac:dyDescent="0.2">
      <c r="A5022" t="s">
        <v>4539</v>
      </c>
      <c r="B5022" t="s">
        <v>121</v>
      </c>
      <c r="C5022">
        <v>949</v>
      </c>
      <c r="D5022" s="41">
        <v>2.0675925925925927E-2</v>
      </c>
      <c r="E5022" t="s">
        <v>7</v>
      </c>
      <c r="F5022">
        <v>549</v>
      </c>
      <c r="G5022">
        <v>1524</v>
      </c>
      <c r="H5022">
        <v>0</v>
      </c>
      <c r="I5022">
        <v>0.64</v>
      </c>
    </row>
    <row r="5023" spans="1:9" x14ac:dyDescent="0.2">
      <c r="A5023" t="s">
        <v>4540</v>
      </c>
      <c r="B5023" t="s">
        <v>121</v>
      </c>
      <c r="C5023">
        <v>950</v>
      </c>
      <c r="D5023" s="41">
        <v>2.0761574074074075E-2</v>
      </c>
      <c r="E5023" t="s">
        <v>7</v>
      </c>
      <c r="F5023">
        <v>722</v>
      </c>
      <c r="G5023">
        <v>2105</v>
      </c>
      <c r="H5023">
        <v>0</v>
      </c>
      <c r="I5023">
        <v>0.65700000000000003</v>
      </c>
    </row>
    <row r="5024" spans="1:9" x14ac:dyDescent="0.2">
      <c r="A5024" t="s">
        <v>4541</v>
      </c>
      <c r="B5024" t="s">
        <v>121</v>
      </c>
      <c r="C5024">
        <v>951</v>
      </c>
      <c r="D5024" s="41">
        <v>2.083449074074074E-2</v>
      </c>
      <c r="E5024" t="s">
        <v>7</v>
      </c>
      <c r="F5024">
        <v>535</v>
      </c>
      <c r="G5024">
        <v>1549</v>
      </c>
      <c r="H5024">
        <v>0</v>
      </c>
      <c r="I5024">
        <v>0.65500000000000003</v>
      </c>
    </row>
    <row r="5025" spans="1:9" x14ac:dyDescent="0.2">
      <c r="A5025" t="s">
        <v>4542</v>
      </c>
      <c r="B5025" t="s">
        <v>121</v>
      </c>
      <c r="C5025">
        <v>952</v>
      </c>
      <c r="D5025" s="41">
        <v>2.1363425925925925E-2</v>
      </c>
      <c r="E5025" t="s">
        <v>7</v>
      </c>
      <c r="F5025">
        <v>794</v>
      </c>
      <c r="G5025">
        <v>1981</v>
      </c>
      <c r="H5025">
        <v>0</v>
      </c>
      <c r="I5025">
        <v>0.59899999999999998</v>
      </c>
    </row>
    <row r="5026" spans="1:9" x14ac:dyDescent="0.2">
      <c r="A5026" t="s">
        <v>4543</v>
      </c>
      <c r="B5026" t="s">
        <v>121</v>
      </c>
      <c r="C5026">
        <v>953</v>
      </c>
      <c r="D5026" s="41">
        <v>2.1508101851851855E-2</v>
      </c>
      <c r="E5026" t="s">
        <v>7</v>
      </c>
      <c r="F5026">
        <v>699</v>
      </c>
      <c r="G5026">
        <v>1936</v>
      </c>
      <c r="H5026">
        <v>0</v>
      </c>
      <c r="I5026">
        <v>0.63900000000000001</v>
      </c>
    </row>
    <row r="5027" spans="1:9" x14ac:dyDescent="0.2">
      <c r="A5027" t="s">
        <v>4544</v>
      </c>
      <c r="B5027" t="s">
        <v>121</v>
      </c>
      <c r="C5027">
        <v>954</v>
      </c>
      <c r="D5027" s="41">
        <v>2.159490740740741E-2</v>
      </c>
      <c r="E5027" t="s">
        <v>7</v>
      </c>
      <c r="F5027">
        <v>663</v>
      </c>
      <c r="G5027">
        <v>1989</v>
      </c>
      <c r="H5027">
        <v>0</v>
      </c>
      <c r="I5027">
        <v>0.66700000000000004</v>
      </c>
    </row>
    <row r="5028" spans="1:9" x14ac:dyDescent="0.2">
      <c r="A5028" t="s">
        <v>4545</v>
      </c>
      <c r="B5028" t="s">
        <v>121</v>
      </c>
      <c r="C5028">
        <v>955</v>
      </c>
      <c r="D5028" s="41">
        <v>2.1702546296296296E-2</v>
      </c>
      <c r="E5028" t="s">
        <v>7</v>
      </c>
      <c r="F5028">
        <v>701</v>
      </c>
      <c r="G5028">
        <v>2096</v>
      </c>
      <c r="H5028">
        <v>0</v>
      </c>
      <c r="I5028">
        <v>0.66600000000000004</v>
      </c>
    </row>
    <row r="5029" spans="1:9" x14ac:dyDescent="0.2">
      <c r="A5029" t="s">
        <v>4546</v>
      </c>
      <c r="B5029" t="s">
        <v>121</v>
      </c>
      <c r="C5029">
        <v>956</v>
      </c>
      <c r="D5029" s="41">
        <v>2.1803240740740745E-2</v>
      </c>
      <c r="E5029" t="s">
        <v>7</v>
      </c>
      <c r="F5029">
        <v>881</v>
      </c>
      <c r="G5029">
        <v>2358</v>
      </c>
      <c r="H5029">
        <v>0</v>
      </c>
      <c r="I5029">
        <v>0.626</v>
      </c>
    </row>
    <row r="5030" spans="1:9" x14ac:dyDescent="0.2">
      <c r="A5030" t="s">
        <v>4547</v>
      </c>
      <c r="B5030" t="s">
        <v>121</v>
      </c>
      <c r="C5030">
        <v>957</v>
      </c>
      <c r="D5030" s="41">
        <v>2.1961805555555557E-2</v>
      </c>
      <c r="E5030" t="s">
        <v>7</v>
      </c>
      <c r="F5030">
        <v>1206</v>
      </c>
      <c r="G5030">
        <v>2968</v>
      </c>
      <c r="H5030">
        <v>0</v>
      </c>
      <c r="I5030">
        <v>0.59399999999999997</v>
      </c>
    </row>
    <row r="5031" spans="1:9" x14ac:dyDescent="0.2">
      <c r="A5031" t="s">
        <v>4548</v>
      </c>
      <c r="B5031" t="s">
        <v>121</v>
      </c>
      <c r="C5031">
        <v>958</v>
      </c>
      <c r="D5031" s="41">
        <v>2.205787037037037E-2</v>
      </c>
      <c r="E5031" t="s">
        <v>7</v>
      </c>
      <c r="F5031">
        <v>667</v>
      </c>
      <c r="G5031">
        <v>1864</v>
      </c>
      <c r="H5031">
        <v>0</v>
      </c>
      <c r="I5031">
        <v>0.64200000000000002</v>
      </c>
    </row>
    <row r="5032" spans="1:9" x14ac:dyDescent="0.2">
      <c r="A5032" t="s">
        <v>4549</v>
      </c>
      <c r="B5032" t="s">
        <v>121</v>
      </c>
      <c r="C5032">
        <v>959</v>
      </c>
      <c r="D5032" s="41">
        <v>2.2129629629629628E-2</v>
      </c>
      <c r="E5032" t="s">
        <v>7</v>
      </c>
      <c r="F5032">
        <v>702</v>
      </c>
      <c r="G5032">
        <v>2003</v>
      </c>
      <c r="H5032">
        <v>0</v>
      </c>
      <c r="I5032">
        <v>0.65</v>
      </c>
    </row>
    <row r="5033" spans="1:9" x14ac:dyDescent="0.2">
      <c r="A5033" t="s">
        <v>4550</v>
      </c>
      <c r="B5033" t="s">
        <v>121</v>
      </c>
      <c r="C5033">
        <v>960</v>
      </c>
      <c r="D5033" s="41">
        <v>2.2229166666666664E-2</v>
      </c>
      <c r="E5033" t="s">
        <v>7</v>
      </c>
      <c r="F5033">
        <v>787</v>
      </c>
      <c r="G5033">
        <v>2261</v>
      </c>
      <c r="H5033">
        <v>0</v>
      </c>
      <c r="I5033">
        <v>0.65200000000000002</v>
      </c>
    </row>
    <row r="5034" spans="1:9" x14ac:dyDescent="0.2">
      <c r="A5034" t="s">
        <v>4551</v>
      </c>
      <c r="B5034" t="s">
        <v>121</v>
      </c>
      <c r="C5034">
        <v>961</v>
      </c>
      <c r="D5034" s="41">
        <v>2.2314814814814815E-2</v>
      </c>
      <c r="E5034" t="s">
        <v>7</v>
      </c>
      <c r="F5034">
        <v>965</v>
      </c>
      <c r="G5034">
        <v>2331</v>
      </c>
      <c r="H5034">
        <v>0</v>
      </c>
      <c r="I5034">
        <v>0.58599999999999997</v>
      </c>
    </row>
    <row r="5035" spans="1:9" x14ac:dyDescent="0.2">
      <c r="A5035" t="s">
        <v>4552</v>
      </c>
      <c r="B5035" t="s">
        <v>121</v>
      </c>
      <c r="C5035">
        <v>962</v>
      </c>
      <c r="D5035" s="41">
        <v>2.2420138888888885E-2</v>
      </c>
      <c r="E5035" t="s">
        <v>7</v>
      </c>
      <c r="F5035">
        <v>611</v>
      </c>
      <c r="G5035">
        <v>1509</v>
      </c>
      <c r="H5035">
        <v>0</v>
      </c>
      <c r="I5035">
        <v>0.59499999999999997</v>
      </c>
    </row>
    <row r="5036" spans="1:9" x14ac:dyDescent="0.2">
      <c r="A5036" t="s">
        <v>4553</v>
      </c>
      <c r="B5036" t="s">
        <v>121</v>
      </c>
      <c r="C5036">
        <v>963</v>
      </c>
      <c r="D5036" s="41">
        <v>2.2532407407407407E-2</v>
      </c>
      <c r="E5036" t="s">
        <v>7</v>
      </c>
      <c r="F5036">
        <v>736</v>
      </c>
      <c r="G5036">
        <v>1998</v>
      </c>
      <c r="H5036">
        <v>0</v>
      </c>
      <c r="I5036">
        <v>0.63200000000000001</v>
      </c>
    </row>
    <row r="5037" spans="1:9" x14ac:dyDescent="0.2">
      <c r="A5037" t="s">
        <v>4554</v>
      </c>
      <c r="B5037" t="s">
        <v>121</v>
      </c>
      <c r="C5037">
        <v>964</v>
      </c>
      <c r="D5037" s="41">
        <v>2.2663194444444441E-2</v>
      </c>
      <c r="E5037" t="s">
        <v>7</v>
      </c>
      <c r="F5037">
        <v>955</v>
      </c>
      <c r="G5037">
        <v>2584</v>
      </c>
      <c r="H5037">
        <v>0</v>
      </c>
      <c r="I5037">
        <v>0.63</v>
      </c>
    </row>
    <row r="5038" spans="1:9" x14ac:dyDescent="0.2">
      <c r="A5038" t="s">
        <v>4555</v>
      </c>
      <c r="B5038" t="s">
        <v>121</v>
      </c>
      <c r="C5038">
        <v>965</v>
      </c>
      <c r="D5038" s="41">
        <v>2.2748842592592591E-2</v>
      </c>
      <c r="E5038" t="s">
        <v>7</v>
      </c>
      <c r="F5038">
        <v>767</v>
      </c>
      <c r="G5038">
        <v>1868</v>
      </c>
      <c r="H5038">
        <v>0</v>
      </c>
      <c r="I5038">
        <v>0.58899999999999997</v>
      </c>
    </row>
    <row r="5039" spans="1:9" x14ac:dyDescent="0.2">
      <c r="A5039" t="s">
        <v>4556</v>
      </c>
      <c r="B5039" t="s">
        <v>121</v>
      </c>
      <c r="C5039">
        <v>966</v>
      </c>
      <c r="D5039" s="41">
        <v>2.2866898148148147E-2</v>
      </c>
      <c r="E5039" t="s">
        <v>7</v>
      </c>
      <c r="F5039">
        <v>1038</v>
      </c>
      <c r="G5039">
        <v>2644</v>
      </c>
      <c r="H5039">
        <v>0</v>
      </c>
      <c r="I5039">
        <v>0.60699999999999998</v>
      </c>
    </row>
    <row r="5040" spans="1:9" x14ac:dyDescent="0.2">
      <c r="A5040" t="s">
        <v>4557</v>
      </c>
      <c r="B5040" t="s">
        <v>121</v>
      </c>
      <c r="C5040">
        <v>967</v>
      </c>
      <c r="D5040" s="41">
        <v>2.3153935185185187E-2</v>
      </c>
      <c r="E5040" t="s">
        <v>7</v>
      </c>
      <c r="F5040">
        <v>844</v>
      </c>
      <c r="G5040">
        <v>1932</v>
      </c>
      <c r="H5040">
        <v>0</v>
      </c>
      <c r="I5040">
        <v>0.56299999999999994</v>
      </c>
    </row>
    <row r="5041" spans="1:9" x14ac:dyDescent="0.2">
      <c r="A5041" t="s">
        <v>4558</v>
      </c>
      <c r="B5041" t="s">
        <v>121</v>
      </c>
      <c r="C5041">
        <v>968</v>
      </c>
      <c r="D5041" s="41">
        <v>2.3240740740740742E-2</v>
      </c>
      <c r="E5041" t="s">
        <v>7</v>
      </c>
      <c r="F5041">
        <v>704</v>
      </c>
      <c r="G5041">
        <v>1043</v>
      </c>
      <c r="H5041">
        <v>0</v>
      </c>
      <c r="I5041">
        <v>0.32500000000000001</v>
      </c>
    </row>
    <row r="5042" spans="1:9" x14ac:dyDescent="0.2">
      <c r="A5042" t="s">
        <v>4559</v>
      </c>
      <c r="B5042" t="s">
        <v>121</v>
      </c>
      <c r="C5042">
        <v>969</v>
      </c>
      <c r="D5042" s="41">
        <v>2.3339120370370368E-2</v>
      </c>
      <c r="E5042" t="s">
        <v>7</v>
      </c>
      <c r="F5042">
        <v>721</v>
      </c>
      <c r="G5042">
        <v>1925</v>
      </c>
      <c r="H5042">
        <v>0</v>
      </c>
      <c r="I5042">
        <v>0.625</v>
      </c>
    </row>
    <row r="5043" spans="1:9" x14ac:dyDescent="0.2">
      <c r="A5043" t="s">
        <v>4560</v>
      </c>
      <c r="B5043" t="s">
        <v>121</v>
      </c>
      <c r="C5043">
        <v>970</v>
      </c>
      <c r="D5043" s="41">
        <v>2.3418981481481485E-2</v>
      </c>
      <c r="E5043" t="s">
        <v>7</v>
      </c>
      <c r="F5043">
        <v>569</v>
      </c>
      <c r="G5043">
        <v>1844</v>
      </c>
      <c r="H5043">
        <v>0</v>
      </c>
      <c r="I5043">
        <v>0.69099999999999995</v>
      </c>
    </row>
    <row r="5044" spans="1:9" x14ac:dyDescent="0.2">
      <c r="A5044" t="s">
        <v>4561</v>
      </c>
      <c r="B5044" t="s">
        <v>121</v>
      </c>
      <c r="C5044">
        <v>971</v>
      </c>
      <c r="D5044" s="41">
        <v>2.3497685185185187E-2</v>
      </c>
      <c r="E5044" t="s">
        <v>7</v>
      </c>
      <c r="F5044">
        <v>578</v>
      </c>
      <c r="G5044">
        <v>1351</v>
      </c>
      <c r="H5044">
        <v>0</v>
      </c>
      <c r="I5044">
        <v>0.57199999999999995</v>
      </c>
    </row>
    <row r="5045" spans="1:9" x14ac:dyDescent="0.2">
      <c r="A5045" t="s">
        <v>4562</v>
      </c>
      <c r="B5045" t="s">
        <v>121</v>
      </c>
      <c r="C5045">
        <v>972</v>
      </c>
      <c r="D5045" s="41">
        <v>2.359375E-2</v>
      </c>
      <c r="E5045" t="s">
        <v>7</v>
      </c>
      <c r="F5045">
        <v>910</v>
      </c>
      <c r="G5045">
        <v>2286</v>
      </c>
      <c r="H5045">
        <v>0</v>
      </c>
      <c r="I5045">
        <v>0.60199999999999998</v>
      </c>
    </row>
    <row r="5046" spans="1:9" x14ac:dyDescent="0.2">
      <c r="A5046" t="s">
        <v>4563</v>
      </c>
      <c r="B5046" t="s">
        <v>121</v>
      </c>
      <c r="C5046">
        <v>973</v>
      </c>
      <c r="D5046" s="41">
        <v>2.3694444444444445E-2</v>
      </c>
      <c r="E5046" t="s">
        <v>7</v>
      </c>
      <c r="F5046">
        <v>408</v>
      </c>
      <c r="G5046">
        <v>1006</v>
      </c>
      <c r="H5046">
        <v>0</v>
      </c>
      <c r="I5046">
        <v>0.59399999999999997</v>
      </c>
    </row>
    <row r="5047" spans="1:9" x14ac:dyDescent="0.2">
      <c r="A5047" t="s">
        <v>4564</v>
      </c>
      <c r="B5047" t="s">
        <v>121</v>
      </c>
      <c r="C5047">
        <v>974</v>
      </c>
      <c r="D5047" s="41">
        <v>2.3778935185185188E-2</v>
      </c>
      <c r="E5047" t="s">
        <v>7</v>
      </c>
      <c r="F5047">
        <v>957</v>
      </c>
      <c r="G5047">
        <v>2519</v>
      </c>
      <c r="H5047">
        <v>0</v>
      </c>
      <c r="I5047">
        <v>0.62</v>
      </c>
    </row>
    <row r="5048" spans="1:9" x14ac:dyDescent="0.2">
      <c r="A5048" t="s">
        <v>4565</v>
      </c>
      <c r="B5048" t="s">
        <v>121</v>
      </c>
      <c r="C5048">
        <v>975</v>
      </c>
      <c r="D5048" s="41">
        <v>2.3884259259259258E-2</v>
      </c>
      <c r="E5048" t="s">
        <v>7</v>
      </c>
      <c r="F5048">
        <v>910</v>
      </c>
      <c r="G5048">
        <v>2326</v>
      </c>
      <c r="H5048">
        <v>0</v>
      </c>
      <c r="I5048">
        <v>0.60899999999999999</v>
      </c>
    </row>
    <row r="5049" spans="1:9" x14ac:dyDescent="0.2">
      <c r="A5049" t="s">
        <v>4566</v>
      </c>
      <c r="B5049" t="s">
        <v>121</v>
      </c>
      <c r="C5049">
        <v>976</v>
      </c>
      <c r="D5049" s="41">
        <v>2.3969907407407409E-2</v>
      </c>
      <c r="E5049" t="s">
        <v>7</v>
      </c>
      <c r="F5049">
        <v>873</v>
      </c>
      <c r="G5049">
        <v>2146</v>
      </c>
      <c r="H5049">
        <v>0</v>
      </c>
      <c r="I5049">
        <v>0.59299999999999997</v>
      </c>
    </row>
    <row r="5050" spans="1:9" x14ac:dyDescent="0.2">
      <c r="A5050" t="s">
        <v>4567</v>
      </c>
      <c r="B5050" t="s">
        <v>121</v>
      </c>
      <c r="C5050">
        <v>977</v>
      </c>
      <c r="D5050" s="41">
        <v>2.4084490740740736E-2</v>
      </c>
      <c r="E5050" t="s">
        <v>7</v>
      </c>
      <c r="F5050">
        <v>588</v>
      </c>
      <c r="G5050">
        <v>1665</v>
      </c>
      <c r="H5050">
        <v>0</v>
      </c>
      <c r="I5050">
        <v>0.64700000000000002</v>
      </c>
    </row>
    <row r="5051" spans="1:9" x14ac:dyDescent="0.2">
      <c r="A5051" t="s">
        <v>4568</v>
      </c>
      <c r="B5051" t="s">
        <v>121</v>
      </c>
      <c r="C5051">
        <v>978</v>
      </c>
      <c r="D5051" s="41">
        <v>2.4163194444444449E-2</v>
      </c>
      <c r="E5051" t="s">
        <v>7</v>
      </c>
      <c r="F5051">
        <v>694</v>
      </c>
      <c r="G5051">
        <v>1743</v>
      </c>
      <c r="H5051">
        <v>0</v>
      </c>
      <c r="I5051">
        <v>0.60199999999999998</v>
      </c>
    </row>
    <row r="5052" spans="1:9" x14ac:dyDescent="0.2">
      <c r="A5052" t="s">
        <v>4569</v>
      </c>
      <c r="B5052" t="s">
        <v>121</v>
      </c>
      <c r="C5052">
        <v>979</v>
      </c>
      <c r="D5052" s="41">
        <v>2.4241898148148148E-2</v>
      </c>
      <c r="E5052" t="s">
        <v>7</v>
      </c>
      <c r="F5052">
        <v>674</v>
      </c>
      <c r="G5052">
        <v>1768</v>
      </c>
      <c r="H5052">
        <v>0</v>
      </c>
      <c r="I5052">
        <v>0.61899999999999999</v>
      </c>
    </row>
    <row r="5053" spans="1:9" x14ac:dyDescent="0.2">
      <c r="A5053" t="s">
        <v>4570</v>
      </c>
      <c r="B5053" t="s">
        <v>121</v>
      </c>
      <c r="C5053">
        <v>980</v>
      </c>
      <c r="D5053" s="41">
        <v>2.4339120370370369E-2</v>
      </c>
      <c r="E5053" t="s">
        <v>7</v>
      </c>
      <c r="F5053">
        <v>962</v>
      </c>
      <c r="G5053">
        <v>2520</v>
      </c>
      <c r="H5053">
        <v>0</v>
      </c>
      <c r="I5053">
        <v>0.61799999999999999</v>
      </c>
    </row>
    <row r="5054" spans="1:9" x14ac:dyDescent="0.2">
      <c r="A5054" t="s">
        <v>4571</v>
      </c>
      <c r="B5054" t="s">
        <v>121</v>
      </c>
      <c r="C5054">
        <v>981</v>
      </c>
      <c r="D5054" s="41">
        <v>2.4424768518518519E-2</v>
      </c>
      <c r="E5054" t="s">
        <v>7</v>
      </c>
      <c r="F5054">
        <v>696</v>
      </c>
      <c r="G5054">
        <v>2076</v>
      </c>
      <c r="H5054">
        <v>0</v>
      </c>
      <c r="I5054">
        <v>0.66500000000000004</v>
      </c>
    </row>
    <row r="5055" spans="1:9" x14ac:dyDescent="0.2">
      <c r="A5055" t="s">
        <v>4572</v>
      </c>
      <c r="B5055" t="s">
        <v>121</v>
      </c>
      <c r="C5055">
        <v>982</v>
      </c>
      <c r="D5055" s="41">
        <v>2.4524305555555556E-2</v>
      </c>
      <c r="E5055" t="s">
        <v>7</v>
      </c>
      <c r="F5055">
        <v>689</v>
      </c>
      <c r="G5055">
        <v>1871</v>
      </c>
      <c r="H5055">
        <v>0</v>
      </c>
      <c r="I5055">
        <v>0.63200000000000001</v>
      </c>
    </row>
    <row r="5056" spans="1:9" x14ac:dyDescent="0.2">
      <c r="A5056" t="s">
        <v>4573</v>
      </c>
      <c r="B5056" t="s">
        <v>121</v>
      </c>
      <c r="C5056">
        <v>983</v>
      </c>
      <c r="D5056" s="41">
        <v>2.4611111111111111E-2</v>
      </c>
      <c r="E5056" t="s">
        <v>7</v>
      </c>
      <c r="F5056">
        <v>646</v>
      </c>
      <c r="G5056">
        <v>1852</v>
      </c>
      <c r="H5056">
        <v>0</v>
      </c>
      <c r="I5056">
        <v>0.65100000000000002</v>
      </c>
    </row>
    <row r="5057" spans="1:9" x14ac:dyDescent="0.2">
      <c r="A5057" t="s">
        <v>4574</v>
      </c>
      <c r="B5057" t="s">
        <v>121</v>
      </c>
      <c r="C5057">
        <v>984</v>
      </c>
      <c r="D5057" s="41">
        <v>2.4708333333333332E-2</v>
      </c>
      <c r="E5057" t="s">
        <v>7</v>
      </c>
      <c r="F5057">
        <v>745</v>
      </c>
      <c r="G5057">
        <v>2057</v>
      </c>
      <c r="H5057">
        <v>0</v>
      </c>
      <c r="I5057">
        <v>0.63800000000000001</v>
      </c>
    </row>
    <row r="5058" spans="1:9" x14ac:dyDescent="0.2">
      <c r="A5058" t="s">
        <v>4575</v>
      </c>
      <c r="B5058" t="s">
        <v>121</v>
      </c>
      <c r="C5058">
        <v>985</v>
      </c>
      <c r="D5058" s="41">
        <v>2.4793981481481483E-2</v>
      </c>
      <c r="E5058" t="s">
        <v>7</v>
      </c>
      <c r="F5058">
        <v>685</v>
      </c>
      <c r="G5058">
        <v>1802</v>
      </c>
      <c r="H5058">
        <v>0</v>
      </c>
      <c r="I5058">
        <v>0.62</v>
      </c>
    </row>
    <row r="5059" spans="1:9" x14ac:dyDescent="0.2">
      <c r="A5059" t="s">
        <v>4576</v>
      </c>
      <c r="B5059" t="s">
        <v>121</v>
      </c>
      <c r="C5059">
        <v>986</v>
      </c>
      <c r="D5059" s="41">
        <v>2.487962962962963E-2</v>
      </c>
      <c r="E5059" t="s">
        <v>7</v>
      </c>
      <c r="F5059">
        <v>665</v>
      </c>
      <c r="G5059">
        <v>1798</v>
      </c>
      <c r="H5059">
        <v>0</v>
      </c>
      <c r="I5059">
        <v>0.63</v>
      </c>
    </row>
    <row r="5060" spans="1:9" x14ac:dyDescent="0.2">
      <c r="A5060" t="s">
        <v>4577</v>
      </c>
      <c r="B5060" t="s">
        <v>121</v>
      </c>
      <c r="C5060">
        <v>987</v>
      </c>
      <c r="D5060" s="41">
        <v>2.4965277777777781E-2</v>
      </c>
      <c r="E5060" t="s">
        <v>7</v>
      </c>
      <c r="F5060">
        <v>742</v>
      </c>
      <c r="G5060">
        <v>1831</v>
      </c>
      <c r="H5060">
        <v>0</v>
      </c>
      <c r="I5060">
        <v>0.59499999999999997</v>
      </c>
    </row>
    <row r="5061" spans="1:9" x14ac:dyDescent="0.2">
      <c r="A5061" t="s">
        <v>4578</v>
      </c>
      <c r="B5061" t="s">
        <v>121</v>
      </c>
      <c r="C5061">
        <v>988</v>
      </c>
      <c r="D5061" s="41">
        <v>2.5070601851851851E-2</v>
      </c>
      <c r="E5061" t="s">
        <v>7</v>
      </c>
      <c r="F5061">
        <v>749</v>
      </c>
      <c r="G5061">
        <v>2217</v>
      </c>
      <c r="H5061">
        <v>0</v>
      </c>
      <c r="I5061">
        <v>0.66200000000000003</v>
      </c>
    </row>
    <row r="5062" spans="1:9" x14ac:dyDescent="0.2">
      <c r="A5062" t="s">
        <v>4579</v>
      </c>
      <c r="B5062" t="s">
        <v>121</v>
      </c>
      <c r="C5062">
        <v>989</v>
      </c>
      <c r="D5062" s="41">
        <v>2.5155092592592593E-2</v>
      </c>
      <c r="E5062" t="s">
        <v>7</v>
      </c>
      <c r="F5062">
        <v>702</v>
      </c>
      <c r="G5062">
        <v>2063</v>
      </c>
      <c r="H5062">
        <v>0</v>
      </c>
      <c r="I5062">
        <v>0.66</v>
      </c>
    </row>
    <row r="5063" spans="1:9" x14ac:dyDescent="0.2">
      <c r="A5063" t="s">
        <v>4580</v>
      </c>
      <c r="B5063" t="s">
        <v>121</v>
      </c>
      <c r="C5063">
        <v>990</v>
      </c>
      <c r="D5063" s="41">
        <v>2.5255787037037038E-2</v>
      </c>
      <c r="E5063" t="s">
        <v>7</v>
      </c>
      <c r="F5063">
        <v>740</v>
      </c>
      <c r="G5063">
        <v>1810</v>
      </c>
      <c r="H5063">
        <v>0</v>
      </c>
      <c r="I5063">
        <v>0.59099999999999997</v>
      </c>
    </row>
    <row r="5064" spans="1:9" x14ac:dyDescent="0.2">
      <c r="A5064" t="s">
        <v>4940</v>
      </c>
      <c r="B5064" t="s">
        <v>122</v>
      </c>
      <c r="C5064">
        <v>1000</v>
      </c>
      <c r="D5064" s="41">
        <v>1.852662037037037E-2</v>
      </c>
      <c r="E5064" t="s">
        <v>7</v>
      </c>
      <c r="F5064">
        <v>697</v>
      </c>
      <c r="G5064">
        <v>1935</v>
      </c>
      <c r="H5064">
        <v>1</v>
      </c>
      <c r="I5064">
        <v>0.64</v>
      </c>
    </row>
    <row r="5065" spans="1:9" x14ac:dyDescent="0.2">
      <c r="A5065" t="s">
        <v>4941</v>
      </c>
      <c r="B5065" t="s">
        <v>122</v>
      </c>
      <c r="C5065">
        <v>1001</v>
      </c>
      <c r="D5065" s="41">
        <v>1.8630787037037036E-2</v>
      </c>
      <c r="E5065" t="s">
        <v>7</v>
      </c>
      <c r="F5065">
        <v>851</v>
      </c>
      <c r="G5065">
        <v>2375</v>
      </c>
      <c r="H5065">
        <v>1</v>
      </c>
      <c r="I5065">
        <v>0.64200000000000002</v>
      </c>
    </row>
    <row r="5066" spans="1:9" x14ac:dyDescent="0.2">
      <c r="A5066" t="s">
        <v>4942</v>
      </c>
      <c r="B5066" t="s">
        <v>122</v>
      </c>
      <c r="C5066">
        <v>1002</v>
      </c>
      <c r="D5066" s="41">
        <v>1.8730324074074076E-2</v>
      </c>
      <c r="E5066" t="s">
        <v>7</v>
      </c>
      <c r="F5066">
        <v>1093</v>
      </c>
      <c r="G5066">
        <v>2498</v>
      </c>
      <c r="H5066">
        <v>1</v>
      </c>
      <c r="I5066">
        <v>0.56200000000000006</v>
      </c>
    </row>
    <row r="5067" spans="1:9" x14ac:dyDescent="0.2">
      <c r="A5067" t="s">
        <v>4943</v>
      </c>
      <c r="B5067" t="s">
        <v>122</v>
      </c>
      <c r="C5067">
        <v>1003</v>
      </c>
      <c r="D5067" s="41">
        <v>1.882986111111111E-2</v>
      </c>
      <c r="E5067" t="s">
        <v>7</v>
      </c>
      <c r="F5067">
        <v>756</v>
      </c>
      <c r="G5067">
        <v>1828</v>
      </c>
      <c r="H5067">
        <v>1</v>
      </c>
      <c r="I5067">
        <v>0.58599999999999997</v>
      </c>
    </row>
    <row r="5068" spans="1:9" x14ac:dyDescent="0.2">
      <c r="A5068" t="s">
        <v>4944</v>
      </c>
      <c r="B5068" t="s">
        <v>122</v>
      </c>
      <c r="C5068">
        <v>1004</v>
      </c>
      <c r="D5068" s="41">
        <v>1.8927083333333334E-2</v>
      </c>
      <c r="E5068" t="s">
        <v>7</v>
      </c>
      <c r="F5068">
        <v>703</v>
      </c>
      <c r="G5068">
        <v>1858</v>
      </c>
      <c r="H5068">
        <v>1</v>
      </c>
      <c r="I5068">
        <v>0.622</v>
      </c>
    </row>
    <row r="5069" spans="1:9" x14ac:dyDescent="0.2">
      <c r="A5069" t="s">
        <v>4945</v>
      </c>
      <c r="B5069" t="s">
        <v>122</v>
      </c>
      <c r="C5069">
        <v>1005</v>
      </c>
      <c r="D5069" s="41">
        <v>1.9039351851851852E-2</v>
      </c>
      <c r="E5069" t="s">
        <v>7</v>
      </c>
      <c r="F5069">
        <v>1117</v>
      </c>
      <c r="G5069">
        <v>3005</v>
      </c>
      <c r="H5069">
        <v>1</v>
      </c>
      <c r="I5069">
        <v>0.628</v>
      </c>
    </row>
    <row r="5070" spans="1:9" x14ac:dyDescent="0.2">
      <c r="A5070" t="s">
        <v>4946</v>
      </c>
      <c r="B5070" t="s">
        <v>122</v>
      </c>
      <c r="C5070">
        <v>1006</v>
      </c>
      <c r="D5070" s="41">
        <v>1.9144675925925926E-2</v>
      </c>
      <c r="E5070" t="s">
        <v>7</v>
      </c>
      <c r="F5070">
        <v>806</v>
      </c>
      <c r="G5070">
        <v>1923</v>
      </c>
      <c r="H5070">
        <v>1</v>
      </c>
      <c r="I5070">
        <v>0.58099999999999996</v>
      </c>
    </row>
    <row r="5071" spans="1:9" x14ac:dyDescent="0.2">
      <c r="A5071" t="s">
        <v>4947</v>
      </c>
      <c r="B5071" t="s">
        <v>122</v>
      </c>
      <c r="C5071">
        <v>1007</v>
      </c>
      <c r="D5071" s="41">
        <v>1.9245370370370371E-2</v>
      </c>
      <c r="E5071" t="s">
        <v>7</v>
      </c>
      <c r="F5071">
        <v>998</v>
      </c>
      <c r="G5071">
        <v>2424</v>
      </c>
      <c r="H5071">
        <v>1</v>
      </c>
      <c r="I5071">
        <v>0.58799999999999997</v>
      </c>
    </row>
    <row r="5072" spans="1:9" x14ac:dyDescent="0.2">
      <c r="A5072" t="s">
        <v>4948</v>
      </c>
      <c r="B5072" t="s">
        <v>122</v>
      </c>
      <c r="C5072">
        <v>1008</v>
      </c>
      <c r="D5072" s="41">
        <v>1.9329861111111114E-2</v>
      </c>
      <c r="E5072" t="s">
        <v>7</v>
      </c>
      <c r="F5072">
        <v>883</v>
      </c>
      <c r="G5072">
        <v>1758</v>
      </c>
      <c r="H5072">
        <v>1</v>
      </c>
      <c r="I5072">
        <v>0.498</v>
      </c>
    </row>
    <row r="5073" spans="1:9" x14ac:dyDescent="0.2">
      <c r="A5073" t="s">
        <v>4949</v>
      </c>
      <c r="B5073" t="s">
        <v>122</v>
      </c>
      <c r="C5073">
        <v>1009</v>
      </c>
      <c r="D5073" s="41">
        <v>1.9416666666666669E-2</v>
      </c>
      <c r="E5073" t="s">
        <v>7</v>
      </c>
      <c r="F5073">
        <v>713</v>
      </c>
      <c r="G5073">
        <v>1033</v>
      </c>
      <c r="H5073">
        <v>1</v>
      </c>
      <c r="I5073">
        <v>0.31</v>
      </c>
    </row>
    <row r="5074" spans="1:9" x14ac:dyDescent="0.2">
      <c r="A5074" t="s">
        <v>4950</v>
      </c>
      <c r="B5074" t="s">
        <v>122</v>
      </c>
      <c r="C5074">
        <v>1010</v>
      </c>
      <c r="D5074" s="41">
        <v>1.951388888888889E-2</v>
      </c>
      <c r="E5074" t="s">
        <v>7</v>
      </c>
      <c r="F5074">
        <v>769</v>
      </c>
      <c r="G5074">
        <v>1888</v>
      </c>
      <c r="H5074">
        <v>1</v>
      </c>
      <c r="I5074">
        <v>0.59299999999999997</v>
      </c>
    </row>
    <row r="5075" spans="1:9" x14ac:dyDescent="0.2">
      <c r="A5075" t="s">
        <v>4951</v>
      </c>
      <c r="B5075" t="s">
        <v>122</v>
      </c>
      <c r="C5075">
        <v>1011</v>
      </c>
      <c r="D5075" s="41">
        <v>1.9599537037037037E-2</v>
      </c>
      <c r="E5075" t="s">
        <v>7</v>
      </c>
      <c r="F5075">
        <v>673</v>
      </c>
      <c r="G5075">
        <v>2112</v>
      </c>
      <c r="H5075">
        <v>1</v>
      </c>
      <c r="I5075">
        <v>0.68100000000000005</v>
      </c>
    </row>
    <row r="5076" spans="1:9" x14ac:dyDescent="0.2">
      <c r="A5076" t="s">
        <v>4952</v>
      </c>
      <c r="B5076" t="s">
        <v>122</v>
      </c>
      <c r="C5076">
        <v>1012</v>
      </c>
      <c r="D5076" s="41">
        <v>1.9685185185185184E-2</v>
      </c>
      <c r="E5076" t="s">
        <v>7</v>
      </c>
      <c r="F5076">
        <v>482</v>
      </c>
      <c r="G5076">
        <v>1196</v>
      </c>
      <c r="H5076">
        <v>1</v>
      </c>
      <c r="I5076">
        <v>0.59699999999999998</v>
      </c>
    </row>
    <row r="5077" spans="1:9" x14ac:dyDescent="0.2">
      <c r="A5077" t="s">
        <v>4953</v>
      </c>
      <c r="B5077" t="s">
        <v>122</v>
      </c>
      <c r="C5077">
        <v>1013</v>
      </c>
      <c r="D5077" s="41">
        <v>1.9784722222222221E-2</v>
      </c>
      <c r="E5077" t="s">
        <v>7</v>
      </c>
      <c r="F5077">
        <v>860</v>
      </c>
      <c r="G5077">
        <v>1814</v>
      </c>
      <c r="H5077">
        <v>1</v>
      </c>
      <c r="I5077">
        <v>0.52600000000000002</v>
      </c>
    </row>
    <row r="5078" spans="1:9" x14ac:dyDescent="0.2">
      <c r="A5078" t="s">
        <v>4954</v>
      </c>
      <c r="B5078" t="s">
        <v>122</v>
      </c>
      <c r="C5078">
        <v>1014</v>
      </c>
      <c r="D5078" s="41">
        <v>1.9908564814814813E-2</v>
      </c>
      <c r="E5078" t="s">
        <v>7</v>
      </c>
      <c r="F5078">
        <v>546</v>
      </c>
      <c r="G5078">
        <v>1421</v>
      </c>
      <c r="H5078">
        <v>1</v>
      </c>
      <c r="I5078">
        <v>0.61599999999999999</v>
      </c>
    </row>
    <row r="5079" spans="1:9" x14ac:dyDescent="0.2">
      <c r="A5079" t="s">
        <v>4955</v>
      </c>
      <c r="B5079" t="s">
        <v>122</v>
      </c>
      <c r="C5079">
        <v>1015</v>
      </c>
      <c r="D5079" s="41">
        <v>1.9994212962962964E-2</v>
      </c>
      <c r="E5079" t="s">
        <v>7</v>
      </c>
      <c r="F5079">
        <v>983</v>
      </c>
      <c r="G5079">
        <v>2579</v>
      </c>
      <c r="H5079">
        <v>1</v>
      </c>
      <c r="I5079">
        <v>0.61899999999999999</v>
      </c>
    </row>
    <row r="5080" spans="1:9" x14ac:dyDescent="0.2">
      <c r="A5080" t="s">
        <v>4956</v>
      </c>
      <c r="B5080" t="s">
        <v>122</v>
      </c>
      <c r="C5080">
        <v>1016</v>
      </c>
      <c r="D5080" s="41">
        <v>2.0111111111111111E-2</v>
      </c>
      <c r="E5080" t="s">
        <v>7</v>
      </c>
      <c r="F5080">
        <v>921</v>
      </c>
      <c r="G5080">
        <v>2229</v>
      </c>
      <c r="H5080">
        <v>1</v>
      </c>
      <c r="I5080">
        <v>0.58699999999999997</v>
      </c>
    </row>
    <row r="5081" spans="1:9" x14ac:dyDescent="0.2">
      <c r="A5081" t="s">
        <v>4957</v>
      </c>
      <c r="B5081" t="s">
        <v>122</v>
      </c>
      <c r="C5081">
        <v>1017</v>
      </c>
      <c r="D5081" s="41">
        <v>2.0210648148148148E-2</v>
      </c>
      <c r="E5081" t="s">
        <v>7</v>
      </c>
      <c r="F5081">
        <v>750</v>
      </c>
      <c r="G5081">
        <v>1800</v>
      </c>
      <c r="H5081">
        <v>0</v>
      </c>
      <c r="I5081">
        <v>0.58299999999999996</v>
      </c>
    </row>
    <row r="5082" spans="1:9" x14ac:dyDescent="0.2">
      <c r="A5082" t="s">
        <v>4958</v>
      </c>
      <c r="B5082" t="s">
        <v>122</v>
      </c>
      <c r="C5082">
        <v>1018</v>
      </c>
      <c r="D5082" s="41">
        <v>2.032638888888889E-2</v>
      </c>
      <c r="E5082" t="s">
        <v>7</v>
      </c>
      <c r="F5082">
        <v>924</v>
      </c>
      <c r="G5082">
        <v>2088</v>
      </c>
      <c r="H5082">
        <v>1</v>
      </c>
      <c r="I5082">
        <v>0.55700000000000005</v>
      </c>
    </row>
    <row r="5083" spans="1:9" x14ac:dyDescent="0.2">
      <c r="A5083" t="s">
        <v>4959</v>
      </c>
      <c r="B5083" t="s">
        <v>122</v>
      </c>
      <c r="C5083">
        <v>1019</v>
      </c>
      <c r="D5083" s="41">
        <v>2.0425925925925927E-2</v>
      </c>
      <c r="E5083" t="s">
        <v>7</v>
      </c>
      <c r="F5083">
        <v>1025</v>
      </c>
      <c r="G5083">
        <v>2001</v>
      </c>
      <c r="H5083">
        <v>1</v>
      </c>
      <c r="I5083">
        <v>0.48799999999999999</v>
      </c>
    </row>
    <row r="5084" spans="1:9" x14ac:dyDescent="0.2">
      <c r="A5084" t="s">
        <v>4960</v>
      </c>
      <c r="B5084" t="s">
        <v>122</v>
      </c>
      <c r="C5084">
        <v>1020</v>
      </c>
      <c r="D5084" s="41">
        <v>2.0513888888888891E-2</v>
      </c>
      <c r="E5084" t="s">
        <v>7</v>
      </c>
      <c r="F5084">
        <v>712</v>
      </c>
      <c r="G5084">
        <v>1890</v>
      </c>
      <c r="H5084">
        <v>1</v>
      </c>
      <c r="I5084">
        <v>0.623</v>
      </c>
    </row>
    <row r="5085" spans="1:9" x14ac:dyDescent="0.2">
      <c r="A5085" t="s">
        <v>4961</v>
      </c>
      <c r="B5085" t="s">
        <v>122</v>
      </c>
      <c r="C5085">
        <v>1021</v>
      </c>
      <c r="D5085" s="41">
        <v>2.0634259259259258E-2</v>
      </c>
      <c r="E5085" t="s">
        <v>7</v>
      </c>
      <c r="F5085">
        <v>893</v>
      </c>
      <c r="G5085">
        <v>2340</v>
      </c>
      <c r="H5085">
        <v>1</v>
      </c>
      <c r="I5085">
        <v>0.61799999999999999</v>
      </c>
    </row>
    <row r="5086" spans="1:9" x14ac:dyDescent="0.2">
      <c r="A5086" t="s">
        <v>4962</v>
      </c>
      <c r="B5086" t="s">
        <v>122</v>
      </c>
      <c r="C5086">
        <v>1022</v>
      </c>
      <c r="D5086" s="41">
        <v>2.0751157407407409E-2</v>
      </c>
      <c r="E5086" t="s">
        <v>7</v>
      </c>
      <c r="F5086">
        <v>520</v>
      </c>
      <c r="G5086">
        <v>1686</v>
      </c>
      <c r="H5086">
        <v>1</v>
      </c>
      <c r="I5086">
        <v>0.69199999999999995</v>
      </c>
    </row>
    <row r="5087" spans="1:9" x14ac:dyDescent="0.2">
      <c r="A5087" t="s">
        <v>4963</v>
      </c>
      <c r="B5087" t="s">
        <v>122</v>
      </c>
      <c r="C5087">
        <v>1023</v>
      </c>
      <c r="D5087" s="41">
        <v>2.0850694444444443E-2</v>
      </c>
      <c r="E5087" t="s">
        <v>7</v>
      </c>
      <c r="F5087">
        <v>361</v>
      </c>
      <c r="G5087">
        <v>411</v>
      </c>
      <c r="H5087">
        <v>1</v>
      </c>
      <c r="I5087">
        <v>0.122</v>
      </c>
    </row>
    <row r="5088" spans="1:9" x14ac:dyDescent="0.2">
      <c r="A5088" t="s">
        <v>4964</v>
      </c>
      <c r="B5088" t="s">
        <v>122</v>
      </c>
      <c r="C5088">
        <v>1024</v>
      </c>
      <c r="D5088" s="41">
        <v>2.0994212962962961E-2</v>
      </c>
      <c r="E5088" t="s">
        <v>7</v>
      </c>
      <c r="F5088">
        <v>681</v>
      </c>
      <c r="G5088">
        <v>1929</v>
      </c>
      <c r="H5088">
        <v>1</v>
      </c>
      <c r="I5088">
        <v>0.64700000000000002</v>
      </c>
    </row>
    <row r="5089" spans="1:9" x14ac:dyDescent="0.2">
      <c r="A5089" t="s">
        <v>4965</v>
      </c>
      <c r="B5089" t="s">
        <v>122</v>
      </c>
      <c r="C5089">
        <v>1025</v>
      </c>
      <c r="D5089" s="41">
        <v>2.1079861111111112E-2</v>
      </c>
      <c r="E5089" t="s">
        <v>7</v>
      </c>
      <c r="F5089">
        <v>859</v>
      </c>
      <c r="G5089">
        <v>2337</v>
      </c>
      <c r="H5089">
        <v>1</v>
      </c>
      <c r="I5089">
        <v>0.63200000000000001</v>
      </c>
    </row>
    <row r="5090" spans="1:9" x14ac:dyDescent="0.2">
      <c r="A5090" t="s">
        <v>4966</v>
      </c>
      <c r="B5090" t="s">
        <v>122</v>
      </c>
      <c r="C5090">
        <v>1026</v>
      </c>
      <c r="D5090" s="41">
        <v>2.1167824074074072E-2</v>
      </c>
      <c r="E5090" t="s">
        <v>7</v>
      </c>
      <c r="F5090">
        <v>889</v>
      </c>
      <c r="G5090">
        <v>2571</v>
      </c>
      <c r="H5090">
        <v>1</v>
      </c>
      <c r="I5090">
        <v>0.65400000000000003</v>
      </c>
    </row>
    <row r="5091" spans="1:9" x14ac:dyDescent="0.2">
      <c r="A5091" t="s">
        <v>4967</v>
      </c>
      <c r="B5091" t="s">
        <v>122</v>
      </c>
      <c r="C5091">
        <v>1027</v>
      </c>
      <c r="D5091" s="41">
        <v>2.1260416666666667E-2</v>
      </c>
      <c r="E5091" t="s">
        <v>7</v>
      </c>
      <c r="F5091">
        <v>603</v>
      </c>
      <c r="G5091">
        <v>1491</v>
      </c>
      <c r="H5091">
        <v>1</v>
      </c>
      <c r="I5091">
        <v>0.59599999999999997</v>
      </c>
    </row>
    <row r="5092" spans="1:9" x14ac:dyDescent="0.2">
      <c r="A5092" t="s">
        <v>4968</v>
      </c>
      <c r="B5092" t="s">
        <v>122</v>
      </c>
      <c r="C5092">
        <v>1028</v>
      </c>
      <c r="D5092" s="41">
        <v>2.1359953703703704E-2</v>
      </c>
      <c r="E5092" t="s">
        <v>7</v>
      </c>
      <c r="F5092">
        <v>851</v>
      </c>
      <c r="G5092">
        <v>1933</v>
      </c>
      <c r="H5092">
        <v>1</v>
      </c>
      <c r="I5092">
        <v>0.56000000000000005</v>
      </c>
    </row>
    <row r="5093" spans="1:9" x14ac:dyDescent="0.2">
      <c r="A5093" t="s">
        <v>4969</v>
      </c>
      <c r="B5093" t="s">
        <v>122</v>
      </c>
      <c r="C5093">
        <v>1029</v>
      </c>
      <c r="D5093" s="41">
        <v>2.1458333333333333E-2</v>
      </c>
      <c r="E5093" t="s">
        <v>7</v>
      </c>
      <c r="F5093">
        <v>765</v>
      </c>
      <c r="G5093">
        <v>2395</v>
      </c>
      <c r="H5093">
        <v>1</v>
      </c>
      <c r="I5093">
        <v>0.68100000000000005</v>
      </c>
    </row>
    <row r="5094" spans="1:9" x14ac:dyDescent="0.2">
      <c r="A5094" t="s">
        <v>4970</v>
      </c>
      <c r="B5094" t="s">
        <v>122</v>
      </c>
      <c r="C5094">
        <v>1030</v>
      </c>
      <c r="D5094" s="41">
        <v>2.1555555555555553E-2</v>
      </c>
      <c r="E5094" t="s">
        <v>7</v>
      </c>
      <c r="F5094">
        <v>809</v>
      </c>
      <c r="G5094">
        <v>2316</v>
      </c>
      <c r="H5094">
        <v>1</v>
      </c>
      <c r="I5094">
        <v>0.65100000000000002</v>
      </c>
    </row>
    <row r="5095" spans="1:9" x14ac:dyDescent="0.2">
      <c r="A5095" t="s">
        <v>4971</v>
      </c>
      <c r="B5095" t="s">
        <v>122</v>
      </c>
      <c r="C5095">
        <v>1031</v>
      </c>
      <c r="D5095" s="41">
        <v>2.1641203703703704E-2</v>
      </c>
      <c r="E5095" t="s">
        <v>7</v>
      </c>
      <c r="F5095">
        <v>803</v>
      </c>
      <c r="G5095">
        <v>1900</v>
      </c>
      <c r="H5095">
        <v>1</v>
      </c>
      <c r="I5095">
        <v>0.57699999999999996</v>
      </c>
    </row>
    <row r="5096" spans="1:9" x14ac:dyDescent="0.2">
      <c r="A5096" t="s">
        <v>4972</v>
      </c>
      <c r="B5096" t="s">
        <v>122</v>
      </c>
      <c r="C5096">
        <v>1032</v>
      </c>
      <c r="D5096" s="41">
        <v>2.2202546296296297E-2</v>
      </c>
      <c r="E5096" t="s">
        <v>7</v>
      </c>
      <c r="F5096">
        <v>875</v>
      </c>
      <c r="G5096">
        <v>2291</v>
      </c>
      <c r="H5096">
        <v>1</v>
      </c>
      <c r="I5096">
        <v>0.61799999999999999</v>
      </c>
    </row>
    <row r="5097" spans="1:9" x14ac:dyDescent="0.2">
      <c r="A5097" t="s">
        <v>4973</v>
      </c>
      <c r="B5097" t="s">
        <v>122</v>
      </c>
      <c r="C5097">
        <v>1033</v>
      </c>
      <c r="D5097" s="41">
        <v>2.2303240740740738E-2</v>
      </c>
      <c r="E5097" t="s">
        <v>7</v>
      </c>
      <c r="F5097">
        <v>1122</v>
      </c>
      <c r="G5097">
        <v>2303</v>
      </c>
      <c r="H5097">
        <v>1</v>
      </c>
      <c r="I5097">
        <v>0.51300000000000001</v>
      </c>
    </row>
    <row r="5098" spans="1:9" x14ac:dyDescent="0.2">
      <c r="A5098" t="s">
        <v>4974</v>
      </c>
      <c r="B5098" t="s">
        <v>122</v>
      </c>
      <c r="C5098">
        <v>1034</v>
      </c>
      <c r="D5098" s="41">
        <v>2.240162037037037E-2</v>
      </c>
      <c r="E5098" t="s">
        <v>7</v>
      </c>
      <c r="F5098">
        <v>692</v>
      </c>
      <c r="G5098">
        <v>1776</v>
      </c>
      <c r="H5098">
        <v>1</v>
      </c>
      <c r="I5098">
        <v>0.61</v>
      </c>
    </row>
    <row r="5099" spans="1:9" x14ac:dyDescent="0.2">
      <c r="A5099" t="s">
        <v>4975</v>
      </c>
      <c r="B5099" t="s">
        <v>122</v>
      </c>
      <c r="C5099">
        <v>1035</v>
      </c>
      <c r="D5099" s="41">
        <v>2.2481481481481481E-2</v>
      </c>
      <c r="E5099" t="s">
        <v>7</v>
      </c>
      <c r="F5099">
        <v>694</v>
      </c>
      <c r="G5099">
        <v>1936</v>
      </c>
      <c r="H5099">
        <v>1</v>
      </c>
      <c r="I5099">
        <v>0.64200000000000002</v>
      </c>
    </row>
    <row r="5100" spans="1:9" x14ac:dyDescent="0.2">
      <c r="A5100" t="s">
        <v>4976</v>
      </c>
      <c r="B5100" t="s">
        <v>122</v>
      </c>
      <c r="C5100">
        <v>1036</v>
      </c>
      <c r="D5100" s="41">
        <v>2.2560185185185183E-2</v>
      </c>
      <c r="E5100" t="s">
        <v>7</v>
      </c>
      <c r="F5100">
        <v>794</v>
      </c>
      <c r="G5100">
        <v>1969</v>
      </c>
      <c r="H5100">
        <v>1</v>
      </c>
      <c r="I5100">
        <v>0.59699999999999998</v>
      </c>
    </row>
    <row r="5101" spans="1:9" x14ac:dyDescent="0.2">
      <c r="A5101" t="s">
        <v>4977</v>
      </c>
      <c r="B5101" t="s">
        <v>122</v>
      </c>
      <c r="C5101">
        <v>1037</v>
      </c>
      <c r="D5101" s="41">
        <v>2.2710648148148146E-2</v>
      </c>
      <c r="E5101" t="s">
        <v>7</v>
      </c>
      <c r="F5101">
        <v>838</v>
      </c>
      <c r="G5101">
        <v>2044</v>
      </c>
      <c r="H5101">
        <v>1</v>
      </c>
      <c r="I5101">
        <v>0.59</v>
      </c>
    </row>
    <row r="5102" spans="1:9" x14ac:dyDescent="0.2">
      <c r="A5102" t="s">
        <v>4978</v>
      </c>
      <c r="B5102" t="s">
        <v>122</v>
      </c>
      <c r="C5102">
        <v>1038</v>
      </c>
      <c r="D5102" s="41">
        <v>2.2789351851851852E-2</v>
      </c>
      <c r="E5102" t="s">
        <v>7</v>
      </c>
      <c r="F5102">
        <v>856</v>
      </c>
      <c r="G5102">
        <v>2267</v>
      </c>
      <c r="H5102">
        <v>1</v>
      </c>
      <c r="I5102">
        <v>0.622</v>
      </c>
    </row>
    <row r="5103" spans="1:9" x14ac:dyDescent="0.2">
      <c r="A5103" t="s">
        <v>4979</v>
      </c>
      <c r="B5103" t="s">
        <v>122</v>
      </c>
      <c r="C5103">
        <v>1039</v>
      </c>
      <c r="D5103" s="41">
        <v>2.289814814814815E-2</v>
      </c>
      <c r="E5103" t="s">
        <v>7</v>
      </c>
      <c r="F5103">
        <v>651</v>
      </c>
      <c r="G5103">
        <v>1340</v>
      </c>
      <c r="H5103">
        <v>1</v>
      </c>
      <c r="I5103">
        <v>0.51400000000000001</v>
      </c>
    </row>
    <row r="5104" spans="1:9" x14ac:dyDescent="0.2">
      <c r="A5104" t="s">
        <v>4980</v>
      </c>
      <c r="B5104" t="s">
        <v>122</v>
      </c>
      <c r="C5104">
        <v>1040</v>
      </c>
      <c r="D5104" s="41">
        <v>2.2997685185185187E-2</v>
      </c>
      <c r="E5104" t="s">
        <v>7</v>
      </c>
      <c r="F5104">
        <v>1075</v>
      </c>
      <c r="G5104">
        <v>2318</v>
      </c>
      <c r="H5104">
        <v>1</v>
      </c>
      <c r="I5104">
        <v>0.53600000000000003</v>
      </c>
    </row>
    <row r="5105" spans="1:9" x14ac:dyDescent="0.2">
      <c r="A5105" t="s">
        <v>4981</v>
      </c>
      <c r="B5105" t="s">
        <v>122</v>
      </c>
      <c r="C5105">
        <v>1041</v>
      </c>
      <c r="D5105" s="41">
        <v>2.3114583333333331E-2</v>
      </c>
      <c r="E5105" t="s">
        <v>7</v>
      </c>
      <c r="F5105">
        <v>723</v>
      </c>
      <c r="G5105">
        <v>1687</v>
      </c>
      <c r="H5105">
        <v>1</v>
      </c>
      <c r="I5105">
        <v>0.57099999999999995</v>
      </c>
    </row>
    <row r="5106" spans="1:9" x14ac:dyDescent="0.2">
      <c r="A5106" t="s">
        <v>4982</v>
      </c>
      <c r="B5106" t="s">
        <v>122</v>
      </c>
      <c r="C5106">
        <v>1042</v>
      </c>
      <c r="D5106" s="41">
        <v>2.3214120370370375E-2</v>
      </c>
      <c r="E5106" t="s">
        <v>7</v>
      </c>
      <c r="F5106">
        <v>888</v>
      </c>
      <c r="G5106">
        <v>2382</v>
      </c>
      <c r="H5106">
        <v>0</v>
      </c>
      <c r="I5106">
        <v>0.627</v>
      </c>
    </row>
    <row r="5107" spans="1:9" x14ac:dyDescent="0.2">
      <c r="A5107" t="s">
        <v>4983</v>
      </c>
      <c r="B5107" t="s">
        <v>122</v>
      </c>
      <c r="C5107">
        <v>1043</v>
      </c>
      <c r="D5107" s="41">
        <v>2.3346064814814813E-2</v>
      </c>
      <c r="E5107" t="s">
        <v>7</v>
      </c>
      <c r="F5107">
        <v>1572</v>
      </c>
      <c r="G5107">
        <v>4072</v>
      </c>
      <c r="H5107">
        <v>1</v>
      </c>
      <c r="I5107">
        <v>0.61399999999999999</v>
      </c>
    </row>
    <row r="5108" spans="1:9" x14ac:dyDescent="0.2">
      <c r="A5108" t="s">
        <v>4984</v>
      </c>
      <c r="B5108" t="s">
        <v>122</v>
      </c>
      <c r="C5108">
        <v>1044</v>
      </c>
      <c r="D5108" s="41">
        <v>2.3445601851851853E-2</v>
      </c>
      <c r="E5108" t="s">
        <v>7</v>
      </c>
      <c r="F5108">
        <v>941</v>
      </c>
      <c r="G5108">
        <v>2458</v>
      </c>
      <c r="H5108">
        <v>1</v>
      </c>
      <c r="I5108">
        <v>0.61699999999999999</v>
      </c>
    </row>
    <row r="5109" spans="1:9" x14ac:dyDescent="0.2">
      <c r="A5109" t="s">
        <v>4985</v>
      </c>
      <c r="B5109" t="s">
        <v>122</v>
      </c>
      <c r="C5109">
        <v>1045</v>
      </c>
      <c r="D5109" s="41">
        <v>2.354282407407407E-2</v>
      </c>
      <c r="E5109" t="s">
        <v>7</v>
      </c>
      <c r="F5109">
        <v>927</v>
      </c>
      <c r="G5109">
        <v>2376</v>
      </c>
      <c r="H5109">
        <v>1</v>
      </c>
      <c r="I5109">
        <v>0.61</v>
      </c>
    </row>
    <row r="5110" spans="1:9" x14ac:dyDescent="0.2">
      <c r="A5110" t="s">
        <v>4986</v>
      </c>
      <c r="B5110" t="s">
        <v>122</v>
      </c>
      <c r="C5110">
        <v>1046</v>
      </c>
      <c r="D5110" s="41">
        <v>2.3642361111111111E-2</v>
      </c>
      <c r="E5110" t="s">
        <v>7</v>
      </c>
      <c r="F5110">
        <v>633</v>
      </c>
      <c r="G5110">
        <v>1612</v>
      </c>
      <c r="H5110">
        <v>1</v>
      </c>
      <c r="I5110">
        <v>0.60699999999999998</v>
      </c>
    </row>
    <row r="5111" spans="1:9" x14ac:dyDescent="0.2">
      <c r="A5111" t="s">
        <v>4987</v>
      </c>
      <c r="B5111" t="s">
        <v>122</v>
      </c>
      <c r="C5111">
        <v>1047</v>
      </c>
      <c r="D5111" s="41">
        <v>2.3973379629629629E-2</v>
      </c>
      <c r="E5111" t="s">
        <v>7</v>
      </c>
      <c r="F5111">
        <v>875</v>
      </c>
      <c r="G5111">
        <v>2212</v>
      </c>
      <c r="H5111">
        <v>1</v>
      </c>
      <c r="I5111">
        <v>0.60399999999999998</v>
      </c>
    </row>
    <row r="5112" spans="1:9" x14ac:dyDescent="0.2">
      <c r="A5112" t="s">
        <v>4988</v>
      </c>
      <c r="B5112" t="s">
        <v>122</v>
      </c>
      <c r="C5112">
        <v>1048</v>
      </c>
      <c r="D5112" s="41">
        <v>2.4075231481481482E-2</v>
      </c>
      <c r="E5112" t="s">
        <v>7</v>
      </c>
      <c r="F5112">
        <v>965</v>
      </c>
      <c r="G5112">
        <v>1961</v>
      </c>
      <c r="H5112">
        <v>1</v>
      </c>
      <c r="I5112">
        <v>0.50800000000000001</v>
      </c>
    </row>
    <row r="5113" spans="1:9" x14ac:dyDescent="0.2">
      <c r="A5113" t="s">
        <v>4989</v>
      </c>
      <c r="B5113" t="s">
        <v>122</v>
      </c>
      <c r="C5113">
        <v>1049</v>
      </c>
      <c r="D5113" s="41">
        <v>2.4160879629629626E-2</v>
      </c>
      <c r="E5113" t="s">
        <v>7</v>
      </c>
      <c r="F5113">
        <v>792</v>
      </c>
      <c r="G5113">
        <v>1845</v>
      </c>
      <c r="H5113">
        <v>1</v>
      </c>
      <c r="I5113">
        <v>0.57099999999999995</v>
      </c>
    </row>
    <row r="5114" spans="1:9" x14ac:dyDescent="0.2">
      <c r="A5114" t="s">
        <v>4990</v>
      </c>
      <c r="B5114" t="s">
        <v>122</v>
      </c>
      <c r="C5114">
        <v>1050</v>
      </c>
      <c r="D5114" s="41">
        <v>2.4266203703703706E-2</v>
      </c>
      <c r="E5114" t="s">
        <v>7</v>
      </c>
      <c r="F5114">
        <v>1048</v>
      </c>
      <c r="G5114">
        <v>3018</v>
      </c>
      <c r="H5114">
        <v>1</v>
      </c>
      <c r="I5114">
        <v>0.65300000000000002</v>
      </c>
    </row>
    <row r="5115" spans="1:9" x14ac:dyDescent="0.2">
      <c r="A5115" t="s">
        <v>4991</v>
      </c>
      <c r="B5115" t="s">
        <v>122</v>
      </c>
      <c r="C5115">
        <v>1051</v>
      </c>
      <c r="D5115" s="41">
        <v>2.4364583333333332E-2</v>
      </c>
      <c r="E5115" t="s">
        <v>7</v>
      </c>
      <c r="F5115">
        <v>755</v>
      </c>
      <c r="G5115">
        <v>1970</v>
      </c>
      <c r="H5115">
        <v>1</v>
      </c>
      <c r="I5115">
        <v>0.61699999999999999</v>
      </c>
    </row>
    <row r="5116" spans="1:9" x14ac:dyDescent="0.2">
      <c r="A5116" t="s">
        <v>4992</v>
      </c>
      <c r="B5116" t="s">
        <v>122</v>
      </c>
      <c r="C5116">
        <v>1052</v>
      </c>
      <c r="D5116" s="41">
        <v>2.4465277777777777E-2</v>
      </c>
      <c r="E5116" t="s">
        <v>7</v>
      </c>
      <c r="F5116">
        <v>658</v>
      </c>
      <c r="G5116">
        <v>1818</v>
      </c>
      <c r="H5116">
        <v>1</v>
      </c>
      <c r="I5116">
        <v>0.63800000000000001</v>
      </c>
    </row>
    <row r="5117" spans="1:9" x14ac:dyDescent="0.2">
      <c r="A5117" t="s">
        <v>4993</v>
      </c>
      <c r="B5117" t="s">
        <v>122</v>
      </c>
      <c r="C5117">
        <v>1053</v>
      </c>
      <c r="D5117" s="41">
        <v>2.4543981481481483E-2</v>
      </c>
      <c r="E5117" t="s">
        <v>7</v>
      </c>
      <c r="F5117">
        <v>728</v>
      </c>
      <c r="G5117">
        <v>1883</v>
      </c>
      <c r="H5117">
        <v>0</v>
      </c>
      <c r="I5117">
        <v>0.61299999999999999</v>
      </c>
    </row>
    <row r="5118" spans="1:9" x14ac:dyDescent="0.2">
      <c r="A5118" t="s">
        <v>4994</v>
      </c>
      <c r="B5118" t="s">
        <v>122</v>
      </c>
      <c r="C5118">
        <v>1054</v>
      </c>
      <c r="D5118" s="41">
        <v>2.4664351851851851E-2</v>
      </c>
      <c r="E5118" t="s">
        <v>7</v>
      </c>
      <c r="F5118">
        <v>672</v>
      </c>
      <c r="G5118">
        <v>1979</v>
      </c>
      <c r="H5118">
        <v>1</v>
      </c>
      <c r="I5118">
        <v>0.66</v>
      </c>
    </row>
    <row r="5119" spans="1:9" x14ac:dyDescent="0.2">
      <c r="A5119" t="s">
        <v>4995</v>
      </c>
      <c r="B5119" t="s">
        <v>122</v>
      </c>
      <c r="C5119">
        <v>1055</v>
      </c>
      <c r="D5119" s="41">
        <v>2.4820601851851851E-2</v>
      </c>
      <c r="E5119" t="s">
        <v>7</v>
      </c>
      <c r="F5119">
        <v>784</v>
      </c>
      <c r="G5119">
        <v>1881</v>
      </c>
      <c r="H5119">
        <v>1</v>
      </c>
      <c r="I5119">
        <v>0.58299999999999996</v>
      </c>
    </row>
    <row r="5120" spans="1:9" x14ac:dyDescent="0.2">
      <c r="A5120" t="s">
        <v>4996</v>
      </c>
      <c r="B5120" t="s">
        <v>122</v>
      </c>
      <c r="C5120">
        <v>1056</v>
      </c>
      <c r="D5120" s="41">
        <v>2.4925925925925924E-2</v>
      </c>
      <c r="E5120" t="s">
        <v>7</v>
      </c>
      <c r="F5120">
        <v>1302</v>
      </c>
      <c r="G5120">
        <v>3275</v>
      </c>
      <c r="H5120">
        <v>0</v>
      </c>
      <c r="I5120">
        <v>0.60199999999999998</v>
      </c>
    </row>
    <row r="5121" spans="1:9" x14ac:dyDescent="0.2">
      <c r="A5121" t="s">
        <v>4997</v>
      </c>
      <c r="B5121" t="s">
        <v>122</v>
      </c>
      <c r="C5121">
        <v>1057</v>
      </c>
      <c r="D5121" s="41">
        <v>2.5111111111111108E-2</v>
      </c>
      <c r="E5121" t="s">
        <v>7</v>
      </c>
      <c r="F5121">
        <v>651</v>
      </c>
      <c r="G5121">
        <v>1697</v>
      </c>
      <c r="H5121">
        <v>0</v>
      </c>
      <c r="I5121">
        <v>0.61599999999999999</v>
      </c>
    </row>
    <row r="5122" spans="1:9" x14ac:dyDescent="0.2">
      <c r="A5122" t="s">
        <v>4998</v>
      </c>
      <c r="B5122" t="s">
        <v>122</v>
      </c>
      <c r="C5122">
        <v>1058</v>
      </c>
      <c r="D5122" s="41">
        <v>2.5216435185185185E-2</v>
      </c>
      <c r="E5122" t="s">
        <v>7</v>
      </c>
      <c r="F5122">
        <v>841</v>
      </c>
      <c r="G5122">
        <v>1525</v>
      </c>
      <c r="H5122">
        <v>1</v>
      </c>
      <c r="I5122">
        <v>0.44900000000000001</v>
      </c>
    </row>
    <row r="5123" spans="1:9" x14ac:dyDescent="0.2">
      <c r="A5123" t="s">
        <v>4999</v>
      </c>
      <c r="B5123" t="s">
        <v>122</v>
      </c>
      <c r="C5123">
        <v>1059</v>
      </c>
      <c r="D5123" s="41">
        <v>2.5302083333333336E-2</v>
      </c>
      <c r="E5123" t="s">
        <v>7</v>
      </c>
      <c r="F5123">
        <v>813</v>
      </c>
      <c r="G5123">
        <v>2107</v>
      </c>
      <c r="H5123">
        <v>0</v>
      </c>
      <c r="I5123">
        <v>0.61399999999999999</v>
      </c>
    </row>
    <row r="5124" spans="1:9" x14ac:dyDescent="0.2">
      <c r="A5124" t="s">
        <v>5000</v>
      </c>
      <c r="B5124" t="s">
        <v>122</v>
      </c>
      <c r="C5124">
        <v>1060</v>
      </c>
      <c r="D5124" s="41">
        <v>2.5400462962962961E-2</v>
      </c>
      <c r="E5124" t="s">
        <v>7</v>
      </c>
      <c r="F5124">
        <v>954</v>
      </c>
      <c r="G5124">
        <v>2495</v>
      </c>
      <c r="H5124">
        <v>1</v>
      </c>
      <c r="I5124">
        <v>0.61799999999999999</v>
      </c>
    </row>
    <row r="5125" spans="1:9" x14ac:dyDescent="0.2">
      <c r="A5125" t="s">
        <v>5001</v>
      </c>
      <c r="B5125" t="s">
        <v>122</v>
      </c>
      <c r="C5125">
        <v>1061</v>
      </c>
      <c r="D5125" s="41">
        <v>2.5504629629629631E-2</v>
      </c>
      <c r="E5125" t="s">
        <v>7</v>
      </c>
      <c r="F5125">
        <v>710</v>
      </c>
      <c r="G5125">
        <v>1883</v>
      </c>
      <c r="H5125">
        <v>1</v>
      </c>
      <c r="I5125">
        <v>0.623</v>
      </c>
    </row>
    <row r="5126" spans="1:9" x14ac:dyDescent="0.2">
      <c r="A5126" t="s">
        <v>5002</v>
      </c>
      <c r="B5126" t="s">
        <v>122</v>
      </c>
      <c r="C5126">
        <v>1062</v>
      </c>
      <c r="D5126" s="41">
        <v>2.5591435185185186E-2</v>
      </c>
      <c r="E5126" t="s">
        <v>7</v>
      </c>
      <c r="F5126">
        <v>598</v>
      </c>
      <c r="G5126">
        <v>1614</v>
      </c>
      <c r="H5126">
        <v>1</v>
      </c>
      <c r="I5126">
        <v>0.629</v>
      </c>
    </row>
    <row r="5127" spans="1:9" x14ac:dyDescent="0.2">
      <c r="A5127" t="s">
        <v>5003</v>
      </c>
      <c r="B5127" t="s">
        <v>122</v>
      </c>
      <c r="C5127">
        <v>1063</v>
      </c>
      <c r="D5127" s="41">
        <v>2.5690972222222219E-2</v>
      </c>
      <c r="E5127" t="s">
        <v>7</v>
      </c>
      <c r="F5127">
        <v>606</v>
      </c>
      <c r="G5127">
        <v>1105</v>
      </c>
      <c r="H5127">
        <v>1</v>
      </c>
      <c r="I5127">
        <v>0.45200000000000001</v>
      </c>
    </row>
    <row r="5128" spans="1:9" x14ac:dyDescent="0.2">
      <c r="A5128" t="s">
        <v>5004</v>
      </c>
      <c r="B5128" t="s">
        <v>122</v>
      </c>
      <c r="C5128">
        <v>1064</v>
      </c>
      <c r="D5128" s="41">
        <v>2.580787037037037E-2</v>
      </c>
      <c r="E5128" t="s">
        <v>7</v>
      </c>
      <c r="F5128">
        <v>723</v>
      </c>
      <c r="G5128">
        <v>1979</v>
      </c>
      <c r="H5128">
        <v>1</v>
      </c>
      <c r="I5128">
        <v>0.63500000000000001</v>
      </c>
    </row>
    <row r="5129" spans="1:9" x14ac:dyDescent="0.2">
      <c r="A5129" t="s">
        <v>5005</v>
      </c>
      <c r="B5129" t="s">
        <v>122</v>
      </c>
      <c r="C5129">
        <v>1065</v>
      </c>
      <c r="D5129" s="41">
        <v>2.5907407407407407E-2</v>
      </c>
      <c r="E5129" t="s">
        <v>7</v>
      </c>
      <c r="F5129">
        <v>680</v>
      </c>
      <c r="G5129">
        <v>1785</v>
      </c>
      <c r="H5129">
        <v>1</v>
      </c>
      <c r="I5129">
        <v>0.61899999999999999</v>
      </c>
    </row>
    <row r="5130" spans="1:9" x14ac:dyDescent="0.2">
      <c r="A5130" t="s">
        <v>5006</v>
      </c>
      <c r="B5130" t="s">
        <v>122</v>
      </c>
      <c r="C5130">
        <v>1066</v>
      </c>
      <c r="D5130" s="41">
        <v>2.5993055555555557E-2</v>
      </c>
      <c r="E5130" t="s">
        <v>7</v>
      </c>
      <c r="F5130">
        <v>913</v>
      </c>
      <c r="G5130">
        <v>2229</v>
      </c>
      <c r="H5130">
        <v>1</v>
      </c>
      <c r="I5130">
        <v>0.59</v>
      </c>
    </row>
    <row r="5131" spans="1:9" x14ac:dyDescent="0.2">
      <c r="A5131" t="s">
        <v>5007</v>
      </c>
      <c r="B5131" t="s">
        <v>122</v>
      </c>
      <c r="C5131">
        <v>1067</v>
      </c>
      <c r="D5131" s="41">
        <v>2.6116898148148149E-2</v>
      </c>
      <c r="E5131" t="s">
        <v>7</v>
      </c>
      <c r="F5131">
        <v>875</v>
      </c>
      <c r="G5131">
        <v>2497</v>
      </c>
      <c r="H5131">
        <v>1</v>
      </c>
      <c r="I5131">
        <v>0.65</v>
      </c>
    </row>
    <row r="5132" spans="1:9" x14ac:dyDescent="0.2">
      <c r="A5132" t="s">
        <v>5008</v>
      </c>
      <c r="B5132" t="s">
        <v>122</v>
      </c>
      <c r="C5132">
        <v>1068</v>
      </c>
      <c r="D5132" s="41">
        <v>2.62025462962963E-2</v>
      </c>
      <c r="E5132" t="s">
        <v>7</v>
      </c>
      <c r="F5132">
        <v>812</v>
      </c>
      <c r="G5132">
        <v>2364</v>
      </c>
      <c r="H5132">
        <v>1</v>
      </c>
      <c r="I5132">
        <v>0.65700000000000003</v>
      </c>
    </row>
    <row r="5133" spans="1:9" x14ac:dyDescent="0.2">
      <c r="A5133" t="s">
        <v>5009</v>
      </c>
      <c r="B5133" t="s">
        <v>122</v>
      </c>
      <c r="C5133">
        <v>1069</v>
      </c>
      <c r="D5133" s="41">
        <v>2.6289351851851855E-2</v>
      </c>
      <c r="E5133" t="s">
        <v>7</v>
      </c>
      <c r="F5133">
        <v>572</v>
      </c>
      <c r="G5133">
        <v>1486</v>
      </c>
      <c r="H5133">
        <v>1</v>
      </c>
      <c r="I5133">
        <v>0.61499999999999999</v>
      </c>
    </row>
    <row r="5134" spans="1:9" x14ac:dyDescent="0.2">
      <c r="A5134" t="s">
        <v>5010</v>
      </c>
      <c r="B5134" t="s">
        <v>122</v>
      </c>
      <c r="C5134">
        <v>1070</v>
      </c>
      <c r="D5134" s="41">
        <v>2.6398148148148146E-2</v>
      </c>
      <c r="E5134" t="s">
        <v>7</v>
      </c>
      <c r="F5134">
        <v>745</v>
      </c>
      <c r="G5134">
        <v>1970</v>
      </c>
      <c r="H5134">
        <v>1</v>
      </c>
      <c r="I5134">
        <v>0.622</v>
      </c>
    </row>
    <row r="5135" spans="1:9" x14ac:dyDescent="0.2">
      <c r="A5135" t="s">
        <v>5011</v>
      </c>
      <c r="B5135" t="s">
        <v>122</v>
      </c>
      <c r="C5135">
        <v>1071</v>
      </c>
      <c r="D5135" s="41">
        <v>2.7070601851851853E-2</v>
      </c>
      <c r="E5135" t="s">
        <v>7</v>
      </c>
      <c r="F5135">
        <v>837</v>
      </c>
      <c r="G5135">
        <v>1975</v>
      </c>
      <c r="H5135">
        <v>1</v>
      </c>
      <c r="I5135">
        <v>0.57599999999999996</v>
      </c>
    </row>
    <row r="5136" spans="1:9" x14ac:dyDescent="0.2">
      <c r="A5136" t="s">
        <v>5012</v>
      </c>
      <c r="B5136" t="s">
        <v>122</v>
      </c>
      <c r="C5136">
        <v>1072</v>
      </c>
      <c r="D5136" s="41">
        <v>2.7158564814814812E-2</v>
      </c>
      <c r="E5136" t="s">
        <v>7</v>
      </c>
      <c r="F5136">
        <v>775</v>
      </c>
      <c r="G5136">
        <v>2233</v>
      </c>
      <c r="H5136">
        <v>1</v>
      </c>
      <c r="I5136">
        <v>0.65300000000000002</v>
      </c>
    </row>
    <row r="5137" spans="1:9" x14ac:dyDescent="0.2">
      <c r="A5137" t="s">
        <v>5013</v>
      </c>
      <c r="B5137" t="s">
        <v>122</v>
      </c>
      <c r="C5137">
        <v>1073</v>
      </c>
      <c r="D5137" s="41">
        <v>2.7265046296296294E-2</v>
      </c>
      <c r="E5137" t="s">
        <v>7</v>
      </c>
      <c r="F5137">
        <v>756</v>
      </c>
      <c r="G5137">
        <v>1733</v>
      </c>
      <c r="H5137">
        <v>1</v>
      </c>
      <c r="I5137">
        <v>0.56399999999999995</v>
      </c>
    </row>
    <row r="5138" spans="1:9" x14ac:dyDescent="0.2">
      <c r="A5138" t="s">
        <v>5014</v>
      </c>
      <c r="B5138" t="s">
        <v>122</v>
      </c>
      <c r="C5138">
        <v>1074</v>
      </c>
      <c r="D5138" s="41">
        <v>2.7364583333333335E-2</v>
      </c>
      <c r="E5138" t="s">
        <v>7</v>
      </c>
      <c r="F5138">
        <v>837</v>
      </c>
      <c r="G5138">
        <v>1948</v>
      </c>
      <c r="H5138">
        <v>1</v>
      </c>
      <c r="I5138">
        <v>0.56999999999999995</v>
      </c>
    </row>
    <row r="5139" spans="1:9" x14ac:dyDescent="0.2">
      <c r="A5139" t="s">
        <v>5015</v>
      </c>
      <c r="B5139" t="s">
        <v>122</v>
      </c>
      <c r="C5139">
        <v>1075</v>
      </c>
      <c r="D5139" s="41">
        <v>2.748032407407407E-2</v>
      </c>
      <c r="E5139" t="s">
        <v>7</v>
      </c>
      <c r="F5139">
        <v>922</v>
      </c>
      <c r="G5139">
        <v>2330</v>
      </c>
      <c r="H5139">
        <v>1</v>
      </c>
      <c r="I5139">
        <v>0.60399999999999998</v>
      </c>
    </row>
    <row r="5140" spans="1:9" x14ac:dyDescent="0.2">
      <c r="A5140" t="s">
        <v>5016</v>
      </c>
      <c r="B5140" t="s">
        <v>122</v>
      </c>
      <c r="C5140">
        <v>1076</v>
      </c>
      <c r="D5140" s="41">
        <v>2.7724537037037037E-2</v>
      </c>
      <c r="E5140" t="s">
        <v>7</v>
      </c>
      <c r="F5140">
        <v>822</v>
      </c>
      <c r="G5140">
        <v>845</v>
      </c>
      <c r="H5140">
        <v>1</v>
      </c>
      <c r="I5140">
        <v>2.7E-2</v>
      </c>
    </row>
    <row r="5141" spans="1:9" x14ac:dyDescent="0.2">
      <c r="A5141" t="s">
        <v>5017</v>
      </c>
      <c r="B5141" t="s">
        <v>122</v>
      </c>
      <c r="C5141">
        <v>1077</v>
      </c>
      <c r="D5141" s="41">
        <v>2.7841435185185184E-2</v>
      </c>
      <c r="E5141" t="s">
        <v>7</v>
      </c>
      <c r="F5141">
        <v>785</v>
      </c>
      <c r="G5141">
        <v>1733</v>
      </c>
      <c r="H5141">
        <v>1</v>
      </c>
      <c r="I5141">
        <v>0.54700000000000004</v>
      </c>
    </row>
    <row r="5142" spans="1:9" x14ac:dyDescent="0.2">
      <c r="A5142" t="s">
        <v>5018</v>
      </c>
      <c r="B5142" t="s">
        <v>122</v>
      </c>
      <c r="C5142">
        <v>1078</v>
      </c>
      <c r="D5142" s="41">
        <v>2.7940972222222221E-2</v>
      </c>
      <c r="E5142" t="s">
        <v>7</v>
      </c>
      <c r="F5142">
        <v>575</v>
      </c>
      <c r="G5142">
        <v>1639</v>
      </c>
      <c r="H5142">
        <v>1</v>
      </c>
      <c r="I5142">
        <v>0.64900000000000002</v>
      </c>
    </row>
    <row r="5143" spans="1:9" x14ac:dyDescent="0.2">
      <c r="A5143" t="s">
        <v>5019</v>
      </c>
      <c r="B5143" t="s">
        <v>122</v>
      </c>
      <c r="C5143">
        <v>1079</v>
      </c>
      <c r="D5143" s="41">
        <v>2.805671296296296E-2</v>
      </c>
      <c r="E5143" t="s">
        <v>7</v>
      </c>
      <c r="F5143">
        <v>742</v>
      </c>
      <c r="G5143">
        <v>2107</v>
      </c>
      <c r="H5143">
        <v>1</v>
      </c>
      <c r="I5143">
        <v>0.64800000000000002</v>
      </c>
    </row>
    <row r="5144" spans="1:9" x14ac:dyDescent="0.2">
      <c r="A5144" t="s">
        <v>5020</v>
      </c>
      <c r="B5144" t="s">
        <v>122</v>
      </c>
      <c r="C5144">
        <v>1080</v>
      </c>
      <c r="D5144" s="41">
        <v>2.8143518518518516E-2</v>
      </c>
      <c r="E5144" t="s">
        <v>7</v>
      </c>
      <c r="F5144">
        <v>979</v>
      </c>
      <c r="G5144">
        <v>2301</v>
      </c>
      <c r="H5144">
        <v>1</v>
      </c>
      <c r="I5144">
        <v>0.57499999999999996</v>
      </c>
    </row>
    <row r="5145" spans="1:9" x14ac:dyDescent="0.2">
      <c r="A5145" t="s">
        <v>5021</v>
      </c>
      <c r="B5145" t="s">
        <v>122</v>
      </c>
      <c r="C5145">
        <v>1081</v>
      </c>
      <c r="D5145" s="41">
        <v>2.8241898148148151E-2</v>
      </c>
      <c r="E5145" t="s">
        <v>7</v>
      </c>
      <c r="F5145">
        <v>873</v>
      </c>
      <c r="G5145">
        <v>2232</v>
      </c>
      <c r="H5145">
        <v>1</v>
      </c>
      <c r="I5145">
        <v>0.60899999999999999</v>
      </c>
    </row>
    <row r="5146" spans="1:9" x14ac:dyDescent="0.2">
      <c r="A5146" t="s">
        <v>5022</v>
      </c>
      <c r="B5146" t="s">
        <v>122</v>
      </c>
      <c r="C5146">
        <v>1082</v>
      </c>
      <c r="D5146" s="41">
        <v>2.8339120370370369E-2</v>
      </c>
      <c r="E5146" t="s">
        <v>7</v>
      </c>
      <c r="F5146">
        <v>785</v>
      </c>
      <c r="G5146">
        <v>1583</v>
      </c>
      <c r="H5146">
        <v>1</v>
      </c>
      <c r="I5146">
        <v>0.504</v>
      </c>
    </row>
    <row r="5147" spans="1:9" x14ac:dyDescent="0.2">
      <c r="A5147" t="s">
        <v>5023</v>
      </c>
      <c r="B5147" t="s">
        <v>122</v>
      </c>
      <c r="C5147">
        <v>1083</v>
      </c>
      <c r="D5147" s="41">
        <v>2.841087962962963E-2</v>
      </c>
      <c r="E5147" t="s">
        <v>7</v>
      </c>
      <c r="F5147">
        <v>782</v>
      </c>
      <c r="G5147">
        <v>1732</v>
      </c>
      <c r="H5147">
        <v>1</v>
      </c>
      <c r="I5147">
        <v>0.54800000000000004</v>
      </c>
    </row>
    <row r="5148" spans="1:9" x14ac:dyDescent="0.2">
      <c r="A5148" t="s">
        <v>5024</v>
      </c>
      <c r="B5148" t="s">
        <v>122</v>
      </c>
      <c r="C5148">
        <v>1084</v>
      </c>
      <c r="D5148" s="41">
        <v>2.852430555555556E-2</v>
      </c>
      <c r="E5148" t="s">
        <v>7</v>
      </c>
      <c r="F5148">
        <v>729</v>
      </c>
      <c r="G5148">
        <v>2175</v>
      </c>
      <c r="H5148">
        <v>1</v>
      </c>
      <c r="I5148">
        <v>0.66500000000000004</v>
      </c>
    </row>
    <row r="5149" spans="1:9" x14ac:dyDescent="0.2">
      <c r="A5149" t="s">
        <v>5025</v>
      </c>
      <c r="B5149" t="s">
        <v>122</v>
      </c>
      <c r="C5149">
        <v>1085</v>
      </c>
      <c r="D5149" s="41">
        <v>2.86099537037037E-2</v>
      </c>
      <c r="E5149" t="s">
        <v>7</v>
      </c>
      <c r="F5149">
        <v>922</v>
      </c>
      <c r="G5149">
        <v>2316</v>
      </c>
      <c r="H5149">
        <v>1</v>
      </c>
      <c r="I5149">
        <v>0.60199999999999998</v>
      </c>
    </row>
    <row r="5150" spans="1:9" x14ac:dyDescent="0.2">
      <c r="A5150" t="s">
        <v>5026</v>
      </c>
      <c r="B5150" t="s">
        <v>122</v>
      </c>
      <c r="C5150">
        <v>1086</v>
      </c>
      <c r="D5150" s="41">
        <v>2.8790509259259259E-2</v>
      </c>
      <c r="E5150" t="s">
        <v>7</v>
      </c>
      <c r="F5150">
        <v>780</v>
      </c>
      <c r="G5150">
        <v>1933</v>
      </c>
      <c r="H5150">
        <v>1</v>
      </c>
      <c r="I5150">
        <v>0.59599999999999997</v>
      </c>
    </row>
    <row r="5151" spans="1:9" x14ac:dyDescent="0.2">
      <c r="A5151" t="s">
        <v>5027</v>
      </c>
      <c r="B5151" t="s">
        <v>122</v>
      </c>
      <c r="C5151">
        <v>1087</v>
      </c>
      <c r="D5151" s="41">
        <v>2.8903935185185189E-2</v>
      </c>
      <c r="E5151" t="s">
        <v>7</v>
      </c>
      <c r="F5151">
        <v>638</v>
      </c>
      <c r="G5151">
        <v>1549</v>
      </c>
      <c r="H5151">
        <v>1</v>
      </c>
      <c r="I5151">
        <v>0.58799999999999997</v>
      </c>
    </row>
    <row r="5152" spans="1:9" x14ac:dyDescent="0.2">
      <c r="A5152" t="s">
        <v>5028</v>
      </c>
      <c r="B5152" t="s">
        <v>122</v>
      </c>
      <c r="C5152">
        <v>1088</v>
      </c>
      <c r="D5152" s="41">
        <v>2.9013888888888891E-2</v>
      </c>
      <c r="E5152" t="s">
        <v>7</v>
      </c>
      <c r="F5152">
        <v>1061</v>
      </c>
      <c r="G5152">
        <v>2076</v>
      </c>
      <c r="H5152">
        <v>1</v>
      </c>
      <c r="I5152">
        <v>0.48899999999999999</v>
      </c>
    </row>
    <row r="5153" spans="1:9" x14ac:dyDescent="0.2">
      <c r="A5153" t="s">
        <v>5029</v>
      </c>
      <c r="B5153" t="s">
        <v>122</v>
      </c>
      <c r="C5153">
        <v>1089</v>
      </c>
      <c r="D5153" s="41">
        <v>2.9113425925925928E-2</v>
      </c>
      <c r="E5153" t="s">
        <v>7</v>
      </c>
      <c r="F5153">
        <v>989</v>
      </c>
      <c r="G5153">
        <v>2312</v>
      </c>
      <c r="H5153">
        <v>1</v>
      </c>
      <c r="I5153">
        <v>0.57199999999999995</v>
      </c>
    </row>
    <row r="5154" spans="1:9" x14ac:dyDescent="0.2">
      <c r="A5154" t="s">
        <v>5030</v>
      </c>
      <c r="B5154" t="s">
        <v>122</v>
      </c>
      <c r="C5154">
        <v>1090</v>
      </c>
      <c r="D5154" s="41">
        <v>2.9200231481481483E-2</v>
      </c>
      <c r="E5154" t="s">
        <v>7</v>
      </c>
      <c r="F5154">
        <v>817</v>
      </c>
      <c r="G5154">
        <v>1922</v>
      </c>
      <c r="H5154">
        <v>1</v>
      </c>
      <c r="I5154">
        <v>0.57499999999999996</v>
      </c>
    </row>
    <row r="5155" spans="1:9" x14ac:dyDescent="0.2">
      <c r="A5155" t="s">
        <v>5031</v>
      </c>
      <c r="B5155" t="s">
        <v>122</v>
      </c>
      <c r="C5155">
        <v>1091</v>
      </c>
      <c r="D5155" s="41">
        <v>2.9324074074074072E-2</v>
      </c>
      <c r="E5155" t="s">
        <v>7</v>
      </c>
      <c r="F5155">
        <v>913</v>
      </c>
      <c r="G5155">
        <v>2375</v>
      </c>
      <c r="H5155">
        <v>0</v>
      </c>
      <c r="I5155">
        <v>0.61599999999999999</v>
      </c>
    </row>
    <row r="5156" spans="1:9" x14ac:dyDescent="0.2">
      <c r="A5156" t="s">
        <v>5032</v>
      </c>
      <c r="B5156" t="s">
        <v>122</v>
      </c>
      <c r="C5156">
        <v>1092</v>
      </c>
      <c r="D5156" s="41">
        <v>2.9423611111111109E-2</v>
      </c>
      <c r="E5156" t="s">
        <v>7</v>
      </c>
      <c r="F5156">
        <v>790</v>
      </c>
      <c r="G5156">
        <v>1708</v>
      </c>
      <c r="H5156">
        <v>0</v>
      </c>
      <c r="I5156">
        <v>0.53700000000000003</v>
      </c>
    </row>
    <row r="5157" spans="1:9" x14ac:dyDescent="0.2">
      <c r="A5157" t="s">
        <v>5033</v>
      </c>
      <c r="B5157" t="s">
        <v>122</v>
      </c>
      <c r="C5157">
        <v>1093</v>
      </c>
      <c r="D5157" s="41">
        <v>2.9517361111111112E-2</v>
      </c>
      <c r="E5157" t="s">
        <v>7</v>
      </c>
      <c r="F5157">
        <v>700</v>
      </c>
      <c r="G5157">
        <v>1726</v>
      </c>
      <c r="H5157">
        <v>1</v>
      </c>
      <c r="I5157">
        <v>0.59399999999999997</v>
      </c>
    </row>
    <row r="5158" spans="1:9" x14ac:dyDescent="0.2">
      <c r="A5158" t="s">
        <v>5034</v>
      </c>
      <c r="B5158" t="s">
        <v>122</v>
      </c>
      <c r="C5158">
        <v>1094</v>
      </c>
      <c r="D5158" s="41">
        <v>2.958912037037037E-2</v>
      </c>
      <c r="E5158" t="s">
        <v>7</v>
      </c>
      <c r="F5158">
        <v>767</v>
      </c>
      <c r="G5158">
        <v>2258</v>
      </c>
      <c r="H5158">
        <v>1</v>
      </c>
      <c r="I5158">
        <v>0.66</v>
      </c>
    </row>
    <row r="5159" spans="1:9" x14ac:dyDescent="0.2">
      <c r="A5159" t="s">
        <v>5035</v>
      </c>
      <c r="B5159" t="s">
        <v>122</v>
      </c>
      <c r="C5159">
        <v>1095</v>
      </c>
      <c r="D5159" s="41">
        <v>2.967476851851852E-2</v>
      </c>
      <c r="E5159" t="s">
        <v>7</v>
      </c>
      <c r="F5159">
        <v>860</v>
      </c>
      <c r="G5159">
        <v>1985</v>
      </c>
      <c r="H5159">
        <v>1</v>
      </c>
      <c r="I5159">
        <v>0.56699999999999995</v>
      </c>
    </row>
    <row r="5160" spans="1:9" x14ac:dyDescent="0.2">
      <c r="A5160" t="s">
        <v>5036</v>
      </c>
      <c r="B5160" t="s">
        <v>122</v>
      </c>
      <c r="C5160">
        <v>1096</v>
      </c>
      <c r="D5160" s="41">
        <v>2.9806712962962962E-2</v>
      </c>
      <c r="E5160" t="s">
        <v>7</v>
      </c>
      <c r="F5160">
        <v>666</v>
      </c>
      <c r="G5160">
        <v>1651</v>
      </c>
      <c r="H5160">
        <v>0</v>
      </c>
      <c r="I5160">
        <v>0.59699999999999998</v>
      </c>
    </row>
    <row r="5161" spans="1:9" x14ac:dyDescent="0.2">
      <c r="A5161" t="s">
        <v>5037</v>
      </c>
      <c r="B5161" t="s">
        <v>122</v>
      </c>
      <c r="C5161">
        <v>1097</v>
      </c>
      <c r="D5161" s="41">
        <v>2.9906249999999999E-2</v>
      </c>
      <c r="E5161" t="s">
        <v>7</v>
      </c>
      <c r="F5161">
        <v>826</v>
      </c>
      <c r="G5161">
        <v>2144</v>
      </c>
      <c r="H5161">
        <v>1</v>
      </c>
      <c r="I5161">
        <v>0.61499999999999999</v>
      </c>
    </row>
    <row r="5162" spans="1:9" x14ac:dyDescent="0.2">
      <c r="A5162" t="s">
        <v>5038</v>
      </c>
      <c r="B5162" t="s">
        <v>122</v>
      </c>
      <c r="C5162">
        <v>1098</v>
      </c>
      <c r="D5162" s="41">
        <v>3.0004629629629628E-2</v>
      </c>
      <c r="E5162" t="s">
        <v>7</v>
      </c>
      <c r="F5162">
        <v>1001</v>
      </c>
      <c r="G5162">
        <v>2449</v>
      </c>
      <c r="H5162">
        <v>1</v>
      </c>
      <c r="I5162">
        <v>0.59099999999999997</v>
      </c>
    </row>
    <row r="5163" spans="1:9" x14ac:dyDescent="0.2">
      <c r="A5163" t="s">
        <v>5039</v>
      </c>
      <c r="B5163" t="s">
        <v>122</v>
      </c>
      <c r="C5163">
        <v>1099</v>
      </c>
      <c r="D5163" s="41">
        <v>3.0101851851851852E-2</v>
      </c>
      <c r="E5163" t="s">
        <v>7</v>
      </c>
      <c r="F5163">
        <v>606</v>
      </c>
      <c r="G5163">
        <v>1583</v>
      </c>
      <c r="H5163">
        <v>1</v>
      </c>
      <c r="I5163">
        <v>0.61699999999999999</v>
      </c>
    </row>
    <row r="5164" spans="1:9" x14ac:dyDescent="0.2">
      <c r="A5164" t="s">
        <v>5040</v>
      </c>
      <c r="B5164" t="s">
        <v>122</v>
      </c>
      <c r="C5164">
        <v>1100</v>
      </c>
      <c r="D5164" s="41">
        <v>3.0187500000000003E-2</v>
      </c>
      <c r="E5164" t="s">
        <v>7</v>
      </c>
      <c r="F5164">
        <v>690</v>
      </c>
      <c r="G5164">
        <v>1564</v>
      </c>
      <c r="H5164">
        <v>1</v>
      </c>
      <c r="I5164">
        <v>0.55900000000000005</v>
      </c>
    </row>
    <row r="5165" spans="1:9" x14ac:dyDescent="0.2">
      <c r="A5165" t="s">
        <v>5041</v>
      </c>
      <c r="B5165" t="s">
        <v>122</v>
      </c>
      <c r="C5165">
        <v>1101</v>
      </c>
      <c r="D5165" s="41">
        <v>3.0288194444444444E-2</v>
      </c>
      <c r="E5165" t="s">
        <v>7</v>
      </c>
      <c r="F5165">
        <v>916</v>
      </c>
      <c r="G5165">
        <v>2246</v>
      </c>
      <c r="H5165">
        <v>1</v>
      </c>
      <c r="I5165">
        <v>0.59199999999999997</v>
      </c>
    </row>
    <row r="5166" spans="1:9" x14ac:dyDescent="0.2">
      <c r="A5166" t="s">
        <v>5042</v>
      </c>
      <c r="B5166" t="s">
        <v>122</v>
      </c>
      <c r="C5166">
        <v>1102</v>
      </c>
      <c r="D5166" s="41">
        <v>3.0374999999999999E-2</v>
      </c>
      <c r="E5166" t="s">
        <v>7</v>
      </c>
      <c r="F5166">
        <v>947</v>
      </c>
      <c r="G5166">
        <v>2429</v>
      </c>
      <c r="H5166">
        <v>1</v>
      </c>
      <c r="I5166">
        <v>0.61</v>
      </c>
    </row>
    <row r="5167" spans="1:9" x14ac:dyDescent="0.2">
      <c r="A5167" t="s">
        <v>5043</v>
      </c>
      <c r="B5167" t="s">
        <v>122</v>
      </c>
      <c r="C5167">
        <v>1103</v>
      </c>
      <c r="D5167" s="41">
        <v>3.0472222222222223E-2</v>
      </c>
      <c r="E5167" t="s">
        <v>7</v>
      </c>
      <c r="F5167">
        <v>808</v>
      </c>
      <c r="G5167">
        <v>1861</v>
      </c>
      <c r="H5167">
        <v>0</v>
      </c>
      <c r="I5167">
        <v>0.56599999999999995</v>
      </c>
    </row>
    <row r="5168" spans="1:9" x14ac:dyDescent="0.2">
      <c r="A5168" t="s">
        <v>5044</v>
      </c>
      <c r="B5168" t="s">
        <v>122</v>
      </c>
      <c r="C5168">
        <v>1104</v>
      </c>
      <c r="D5168" s="41">
        <v>3.0557870370370371E-2</v>
      </c>
      <c r="E5168" t="s">
        <v>7</v>
      </c>
      <c r="F5168">
        <v>1132</v>
      </c>
      <c r="G5168">
        <v>2698</v>
      </c>
      <c r="H5168">
        <v>1</v>
      </c>
      <c r="I5168">
        <v>0.57999999999999996</v>
      </c>
    </row>
    <row r="5169" spans="1:9" x14ac:dyDescent="0.2">
      <c r="A5169" t="s">
        <v>5045</v>
      </c>
      <c r="B5169" t="s">
        <v>122</v>
      </c>
      <c r="C5169">
        <v>1105</v>
      </c>
      <c r="D5169" s="41">
        <v>3.0643518518518518E-2</v>
      </c>
      <c r="E5169" t="s">
        <v>7</v>
      </c>
      <c r="F5169">
        <v>964</v>
      </c>
      <c r="G5169">
        <v>2638</v>
      </c>
      <c r="H5169">
        <v>1</v>
      </c>
      <c r="I5169">
        <v>0.63500000000000001</v>
      </c>
    </row>
    <row r="5170" spans="1:9" x14ac:dyDescent="0.2">
      <c r="A5170" t="s">
        <v>5046</v>
      </c>
      <c r="B5170" t="s">
        <v>122</v>
      </c>
      <c r="C5170">
        <v>1106</v>
      </c>
      <c r="D5170" s="41">
        <v>3.0743055555555555E-2</v>
      </c>
      <c r="E5170" t="s">
        <v>7</v>
      </c>
      <c r="F5170">
        <v>656</v>
      </c>
      <c r="G5170">
        <v>1736</v>
      </c>
      <c r="H5170">
        <v>1</v>
      </c>
      <c r="I5170">
        <v>0.622</v>
      </c>
    </row>
    <row r="5171" spans="1:9" x14ac:dyDescent="0.2">
      <c r="A5171" t="s">
        <v>5047</v>
      </c>
      <c r="B5171" t="s">
        <v>122</v>
      </c>
      <c r="C5171">
        <v>1107</v>
      </c>
      <c r="D5171" s="41">
        <v>3.0839120370370371E-2</v>
      </c>
      <c r="E5171" t="s">
        <v>7</v>
      </c>
      <c r="F5171">
        <v>1961</v>
      </c>
      <c r="G5171">
        <v>4072</v>
      </c>
      <c r="H5171">
        <v>1</v>
      </c>
      <c r="I5171">
        <v>0.51800000000000002</v>
      </c>
    </row>
    <row r="5172" spans="1:9" x14ac:dyDescent="0.2">
      <c r="A5172" t="s">
        <v>5048</v>
      </c>
      <c r="B5172" t="s">
        <v>122</v>
      </c>
      <c r="C5172">
        <v>1108</v>
      </c>
      <c r="D5172" s="41">
        <v>3.0924768518518522E-2</v>
      </c>
      <c r="E5172" t="s">
        <v>7</v>
      </c>
      <c r="F5172">
        <v>931</v>
      </c>
      <c r="G5172">
        <v>2219</v>
      </c>
      <c r="H5172">
        <v>1</v>
      </c>
      <c r="I5172">
        <v>0.57999999999999996</v>
      </c>
    </row>
    <row r="5173" spans="1:9" x14ac:dyDescent="0.2">
      <c r="A5173" t="s">
        <v>5049</v>
      </c>
      <c r="B5173" t="s">
        <v>122</v>
      </c>
      <c r="C5173">
        <v>1109</v>
      </c>
      <c r="D5173" s="41">
        <v>3.1039351851851849E-2</v>
      </c>
      <c r="E5173" t="s">
        <v>7</v>
      </c>
      <c r="F5173">
        <v>627</v>
      </c>
      <c r="G5173">
        <v>1835</v>
      </c>
      <c r="H5173">
        <v>1</v>
      </c>
      <c r="I5173">
        <v>0.65800000000000003</v>
      </c>
    </row>
    <row r="5174" spans="1:9" x14ac:dyDescent="0.2">
      <c r="A5174" t="s">
        <v>5050</v>
      </c>
      <c r="B5174" t="s">
        <v>122</v>
      </c>
      <c r="C5174">
        <v>1110</v>
      </c>
      <c r="D5174" s="41">
        <v>3.1575231481481482E-2</v>
      </c>
      <c r="E5174" t="s">
        <v>7</v>
      </c>
      <c r="F5174">
        <v>973</v>
      </c>
      <c r="G5174">
        <v>2323</v>
      </c>
      <c r="H5174">
        <v>0</v>
      </c>
      <c r="I5174">
        <v>0.58099999999999996</v>
      </c>
    </row>
    <row r="5175" spans="1:9" x14ac:dyDescent="0.2">
      <c r="A5175" t="s">
        <v>5051</v>
      </c>
      <c r="B5175" t="s">
        <v>122</v>
      </c>
      <c r="C5175">
        <v>1111</v>
      </c>
      <c r="D5175" s="41">
        <v>3.167592592592592E-2</v>
      </c>
      <c r="E5175" t="s">
        <v>7</v>
      </c>
      <c r="F5175">
        <v>853</v>
      </c>
      <c r="G5175">
        <v>2337</v>
      </c>
      <c r="H5175">
        <v>1</v>
      </c>
      <c r="I5175">
        <v>0.63500000000000001</v>
      </c>
    </row>
    <row r="5176" spans="1:9" x14ac:dyDescent="0.2">
      <c r="A5176" t="s">
        <v>5052</v>
      </c>
      <c r="B5176" t="s">
        <v>122</v>
      </c>
      <c r="C5176">
        <v>1112</v>
      </c>
      <c r="D5176" s="41">
        <v>3.1762731481481475E-2</v>
      </c>
      <c r="E5176" t="s">
        <v>7</v>
      </c>
      <c r="F5176">
        <v>702</v>
      </c>
      <c r="G5176">
        <v>1610</v>
      </c>
      <c r="H5176">
        <v>0</v>
      </c>
      <c r="I5176">
        <v>0.56399999999999995</v>
      </c>
    </row>
    <row r="5177" spans="1:9" x14ac:dyDescent="0.2">
      <c r="A5177" t="s">
        <v>5053</v>
      </c>
      <c r="B5177" t="s">
        <v>122</v>
      </c>
      <c r="C5177">
        <v>1113</v>
      </c>
      <c r="D5177" s="41">
        <v>3.1885416666666666E-2</v>
      </c>
      <c r="E5177" t="s">
        <v>7</v>
      </c>
      <c r="F5177">
        <v>889</v>
      </c>
      <c r="G5177">
        <v>2175</v>
      </c>
      <c r="H5177">
        <v>1</v>
      </c>
      <c r="I5177">
        <v>0.59099999999999997</v>
      </c>
    </row>
    <row r="5178" spans="1:9" x14ac:dyDescent="0.2">
      <c r="A5178" t="s">
        <v>5054</v>
      </c>
      <c r="B5178" t="s">
        <v>122</v>
      </c>
      <c r="C5178">
        <v>1114</v>
      </c>
      <c r="D5178" s="41">
        <v>3.1972222222222221E-2</v>
      </c>
      <c r="E5178" t="s">
        <v>7</v>
      </c>
      <c r="F5178">
        <v>920</v>
      </c>
      <c r="G5178">
        <v>2399</v>
      </c>
      <c r="H5178">
        <v>1</v>
      </c>
      <c r="I5178">
        <v>0.61699999999999999</v>
      </c>
    </row>
    <row r="5179" spans="1:9" x14ac:dyDescent="0.2">
      <c r="A5179" t="s">
        <v>5055</v>
      </c>
      <c r="B5179" t="s">
        <v>122</v>
      </c>
      <c r="C5179">
        <v>1115</v>
      </c>
      <c r="D5179" s="41">
        <v>3.2118055555555559E-2</v>
      </c>
      <c r="E5179" t="s">
        <v>7</v>
      </c>
      <c r="F5179">
        <v>888</v>
      </c>
      <c r="G5179">
        <v>1964</v>
      </c>
      <c r="H5179">
        <v>1</v>
      </c>
      <c r="I5179">
        <v>0.54800000000000004</v>
      </c>
    </row>
    <row r="5180" spans="1:9" x14ac:dyDescent="0.2">
      <c r="A5180" t="s">
        <v>5056</v>
      </c>
      <c r="B5180" t="s">
        <v>122</v>
      </c>
      <c r="C5180">
        <v>1116</v>
      </c>
      <c r="D5180" s="41">
        <v>3.2206018518518516E-2</v>
      </c>
      <c r="E5180" t="s">
        <v>7</v>
      </c>
      <c r="F5180">
        <v>636</v>
      </c>
      <c r="G5180">
        <v>1577</v>
      </c>
      <c r="H5180">
        <v>1</v>
      </c>
      <c r="I5180">
        <v>0.59699999999999998</v>
      </c>
    </row>
    <row r="5181" spans="1:9" x14ac:dyDescent="0.2">
      <c r="A5181" t="s">
        <v>5057</v>
      </c>
      <c r="B5181" t="s">
        <v>122</v>
      </c>
      <c r="C5181">
        <v>1117</v>
      </c>
      <c r="D5181" s="41">
        <v>3.2298611111111111E-2</v>
      </c>
      <c r="E5181" t="s">
        <v>7</v>
      </c>
      <c r="F5181">
        <v>512</v>
      </c>
      <c r="G5181">
        <v>618</v>
      </c>
      <c r="H5181">
        <v>1</v>
      </c>
      <c r="I5181">
        <v>0.17199999999999999</v>
      </c>
    </row>
    <row r="5182" spans="1:9" x14ac:dyDescent="0.2">
      <c r="A5182" t="s">
        <v>5058</v>
      </c>
      <c r="B5182" t="s">
        <v>122</v>
      </c>
      <c r="C5182">
        <v>1118</v>
      </c>
      <c r="D5182" s="41">
        <v>3.238310185185185E-2</v>
      </c>
      <c r="E5182" t="s">
        <v>7</v>
      </c>
      <c r="F5182">
        <v>833</v>
      </c>
      <c r="G5182">
        <v>2012</v>
      </c>
      <c r="H5182">
        <v>1</v>
      </c>
      <c r="I5182">
        <v>0.58599999999999997</v>
      </c>
    </row>
    <row r="5183" spans="1:9" x14ac:dyDescent="0.2">
      <c r="A5183" t="s">
        <v>5059</v>
      </c>
      <c r="B5183" t="s">
        <v>122</v>
      </c>
      <c r="C5183">
        <v>1119</v>
      </c>
      <c r="D5183" s="41">
        <v>3.2483796296296295E-2</v>
      </c>
      <c r="E5183" t="s">
        <v>7</v>
      </c>
      <c r="F5183">
        <v>635</v>
      </c>
      <c r="G5183">
        <v>1858</v>
      </c>
      <c r="H5183">
        <v>1</v>
      </c>
      <c r="I5183">
        <v>0.65800000000000003</v>
      </c>
    </row>
    <row r="5184" spans="1:9" x14ac:dyDescent="0.2">
      <c r="A5184" t="s">
        <v>5060</v>
      </c>
      <c r="B5184" t="s">
        <v>122</v>
      </c>
      <c r="C5184">
        <v>1120</v>
      </c>
      <c r="D5184" s="41">
        <v>3.2570601851851851E-2</v>
      </c>
      <c r="E5184" t="s">
        <v>7</v>
      </c>
      <c r="F5184">
        <v>1040</v>
      </c>
      <c r="G5184">
        <v>2192</v>
      </c>
      <c r="H5184">
        <v>1</v>
      </c>
      <c r="I5184">
        <v>0.52600000000000002</v>
      </c>
    </row>
    <row r="5185" spans="1:9" x14ac:dyDescent="0.2">
      <c r="A5185" t="s">
        <v>5061</v>
      </c>
      <c r="B5185" t="s">
        <v>122</v>
      </c>
      <c r="C5185">
        <v>1121</v>
      </c>
      <c r="D5185" s="41">
        <v>3.2680555555555553E-2</v>
      </c>
      <c r="E5185" t="s">
        <v>7</v>
      </c>
      <c r="F5185">
        <v>703</v>
      </c>
      <c r="G5185">
        <v>1839</v>
      </c>
      <c r="H5185">
        <v>1</v>
      </c>
      <c r="I5185">
        <v>0.61799999999999999</v>
      </c>
    </row>
    <row r="5186" spans="1:9" x14ac:dyDescent="0.2">
      <c r="A5186" t="s">
        <v>5062</v>
      </c>
      <c r="B5186" t="s">
        <v>122</v>
      </c>
      <c r="C5186">
        <v>1122</v>
      </c>
      <c r="D5186" s="41">
        <v>3.27662037037037E-2</v>
      </c>
      <c r="E5186" t="s">
        <v>7</v>
      </c>
      <c r="F5186">
        <v>509</v>
      </c>
      <c r="G5186">
        <v>574</v>
      </c>
      <c r="H5186">
        <v>1</v>
      </c>
      <c r="I5186">
        <v>0.113</v>
      </c>
    </row>
    <row r="5187" spans="1:9" x14ac:dyDescent="0.2">
      <c r="A5187" t="s">
        <v>5063</v>
      </c>
      <c r="B5187" t="s">
        <v>122</v>
      </c>
      <c r="C5187">
        <v>1123</v>
      </c>
      <c r="D5187" s="41">
        <v>3.2866898148148145E-2</v>
      </c>
      <c r="E5187" t="s">
        <v>7</v>
      </c>
      <c r="F5187">
        <v>1025</v>
      </c>
      <c r="G5187">
        <v>2695</v>
      </c>
      <c r="H5187">
        <v>1</v>
      </c>
      <c r="I5187">
        <v>0.62</v>
      </c>
    </row>
    <row r="5188" spans="1:9" x14ac:dyDescent="0.2">
      <c r="A5188" t="s">
        <v>5064</v>
      </c>
      <c r="B5188" t="s">
        <v>122</v>
      </c>
      <c r="C5188">
        <v>1124</v>
      </c>
      <c r="D5188" s="41">
        <v>3.2945601851851851E-2</v>
      </c>
      <c r="E5188" t="s">
        <v>7</v>
      </c>
      <c r="F5188">
        <v>765</v>
      </c>
      <c r="G5188">
        <v>1829</v>
      </c>
      <c r="H5188">
        <v>1</v>
      </c>
      <c r="I5188">
        <v>0.58199999999999996</v>
      </c>
    </row>
    <row r="5189" spans="1:9" x14ac:dyDescent="0.2">
      <c r="A5189" t="s">
        <v>5065</v>
      </c>
      <c r="B5189" t="s">
        <v>122</v>
      </c>
      <c r="C5189">
        <v>1125</v>
      </c>
      <c r="D5189" s="41">
        <v>3.3137731481481483E-2</v>
      </c>
      <c r="E5189" t="s">
        <v>7</v>
      </c>
      <c r="F5189">
        <v>1227</v>
      </c>
      <c r="G5189">
        <v>3180</v>
      </c>
      <c r="H5189">
        <v>1</v>
      </c>
      <c r="I5189">
        <v>0.61399999999999999</v>
      </c>
    </row>
    <row r="5190" spans="1:9" x14ac:dyDescent="0.2">
      <c r="A5190" t="s">
        <v>5066</v>
      </c>
      <c r="B5190" t="s">
        <v>122</v>
      </c>
      <c r="C5190">
        <v>1126</v>
      </c>
      <c r="D5190" s="41">
        <v>3.3237268518518513E-2</v>
      </c>
      <c r="E5190" t="s">
        <v>7</v>
      </c>
      <c r="F5190">
        <v>524</v>
      </c>
      <c r="G5190">
        <v>1380</v>
      </c>
      <c r="H5190">
        <v>1</v>
      </c>
      <c r="I5190">
        <v>0.62</v>
      </c>
    </row>
    <row r="5191" spans="1:9" x14ac:dyDescent="0.2">
      <c r="A5191" t="s">
        <v>5067</v>
      </c>
      <c r="B5191" t="s">
        <v>122</v>
      </c>
      <c r="C5191">
        <v>1127</v>
      </c>
      <c r="D5191" s="41">
        <v>3.3329861111111109E-2</v>
      </c>
      <c r="E5191" t="s">
        <v>7</v>
      </c>
      <c r="F5191">
        <v>899</v>
      </c>
      <c r="G5191">
        <v>2172</v>
      </c>
      <c r="H5191">
        <v>1</v>
      </c>
      <c r="I5191">
        <v>0.58599999999999997</v>
      </c>
    </row>
    <row r="5192" spans="1:9" x14ac:dyDescent="0.2">
      <c r="A5192" t="s">
        <v>5068</v>
      </c>
      <c r="B5192" t="s">
        <v>122</v>
      </c>
      <c r="C5192">
        <v>1128</v>
      </c>
      <c r="D5192" s="41">
        <v>3.3415509259259256E-2</v>
      </c>
      <c r="E5192" t="s">
        <v>7</v>
      </c>
      <c r="F5192">
        <v>919</v>
      </c>
      <c r="G5192">
        <v>2369</v>
      </c>
      <c r="H5192">
        <v>1</v>
      </c>
      <c r="I5192">
        <v>0.61199999999999999</v>
      </c>
    </row>
    <row r="5193" spans="1:9" x14ac:dyDescent="0.2">
      <c r="A5193" t="s">
        <v>5069</v>
      </c>
      <c r="B5193" t="s">
        <v>122</v>
      </c>
      <c r="C5193">
        <v>1129</v>
      </c>
      <c r="D5193" s="41">
        <v>3.3528935185185189E-2</v>
      </c>
      <c r="E5193" t="s">
        <v>7</v>
      </c>
      <c r="F5193">
        <v>721</v>
      </c>
      <c r="G5193">
        <v>1689</v>
      </c>
      <c r="H5193">
        <v>1</v>
      </c>
      <c r="I5193">
        <v>0.57299999999999995</v>
      </c>
    </row>
    <row r="5194" spans="1:9" x14ac:dyDescent="0.2">
      <c r="A5194" t="s">
        <v>5070</v>
      </c>
      <c r="B5194" t="s">
        <v>122</v>
      </c>
      <c r="C5194">
        <v>1130</v>
      </c>
      <c r="D5194" s="41">
        <v>3.3622685185185179E-2</v>
      </c>
      <c r="E5194" t="s">
        <v>7</v>
      </c>
      <c r="F5194">
        <v>651</v>
      </c>
      <c r="G5194">
        <v>1798</v>
      </c>
      <c r="H5194">
        <v>1</v>
      </c>
      <c r="I5194">
        <v>0.63800000000000001</v>
      </c>
    </row>
    <row r="5195" spans="1:9" x14ac:dyDescent="0.2">
      <c r="A5195" t="s">
        <v>5071</v>
      </c>
      <c r="B5195" t="s">
        <v>122</v>
      </c>
      <c r="C5195">
        <v>1131</v>
      </c>
      <c r="D5195" s="41">
        <v>3.3708333333333333E-2</v>
      </c>
      <c r="E5195" t="s">
        <v>7</v>
      </c>
      <c r="F5195">
        <v>707</v>
      </c>
      <c r="G5195">
        <v>1982</v>
      </c>
      <c r="H5195">
        <v>1</v>
      </c>
      <c r="I5195">
        <v>0.64300000000000002</v>
      </c>
    </row>
    <row r="5196" spans="1:9" x14ac:dyDescent="0.2">
      <c r="A5196" t="s">
        <v>5072</v>
      </c>
      <c r="B5196" t="s">
        <v>122</v>
      </c>
      <c r="C5196">
        <v>1132</v>
      </c>
      <c r="D5196" s="41">
        <v>3.3795138888888888E-2</v>
      </c>
      <c r="E5196" t="s">
        <v>7</v>
      </c>
      <c r="F5196">
        <v>811</v>
      </c>
      <c r="G5196">
        <v>2023</v>
      </c>
      <c r="H5196">
        <v>0</v>
      </c>
      <c r="I5196">
        <v>0.59899999999999998</v>
      </c>
    </row>
    <row r="5197" spans="1:9" x14ac:dyDescent="0.2">
      <c r="A5197" t="s">
        <v>5073</v>
      </c>
      <c r="B5197" t="s">
        <v>122</v>
      </c>
      <c r="C5197">
        <v>1133</v>
      </c>
      <c r="D5197" s="41">
        <v>3.3880787037037036E-2</v>
      </c>
      <c r="E5197" t="s">
        <v>7</v>
      </c>
      <c r="F5197">
        <v>628</v>
      </c>
      <c r="G5197">
        <v>1676</v>
      </c>
      <c r="H5197">
        <v>1</v>
      </c>
      <c r="I5197">
        <v>0.625</v>
      </c>
    </row>
    <row r="5198" spans="1:9" x14ac:dyDescent="0.2">
      <c r="A5198" t="s">
        <v>5074</v>
      </c>
      <c r="B5198" t="s">
        <v>122</v>
      </c>
      <c r="C5198">
        <v>1134</v>
      </c>
      <c r="D5198" s="41">
        <v>3.3968749999999999E-2</v>
      </c>
      <c r="E5198" t="s">
        <v>7</v>
      </c>
      <c r="F5198">
        <v>812</v>
      </c>
      <c r="G5198">
        <v>2117</v>
      </c>
      <c r="H5198">
        <v>1</v>
      </c>
      <c r="I5198">
        <v>0.61599999999999999</v>
      </c>
    </row>
    <row r="5199" spans="1:9" x14ac:dyDescent="0.2">
      <c r="A5199" t="s">
        <v>5075</v>
      </c>
      <c r="B5199" t="s">
        <v>122</v>
      </c>
      <c r="C5199">
        <v>1135</v>
      </c>
      <c r="D5199" s="41">
        <v>3.419097222222222E-2</v>
      </c>
      <c r="E5199" t="s">
        <v>7</v>
      </c>
      <c r="F5199">
        <v>702</v>
      </c>
      <c r="G5199">
        <v>1370</v>
      </c>
      <c r="H5199">
        <v>1</v>
      </c>
      <c r="I5199">
        <v>0.48799999999999999</v>
      </c>
    </row>
    <row r="5200" spans="1:9" x14ac:dyDescent="0.2">
      <c r="A5200" t="s">
        <v>5076</v>
      </c>
      <c r="B5200" t="s">
        <v>122</v>
      </c>
      <c r="C5200">
        <v>1136</v>
      </c>
      <c r="D5200" s="41">
        <v>3.4284722222222223E-2</v>
      </c>
      <c r="E5200" t="s">
        <v>7</v>
      </c>
      <c r="F5200">
        <v>847</v>
      </c>
      <c r="G5200">
        <v>1848</v>
      </c>
      <c r="H5200">
        <v>1</v>
      </c>
      <c r="I5200">
        <v>0.54200000000000004</v>
      </c>
    </row>
    <row r="5201" spans="1:9" x14ac:dyDescent="0.2">
      <c r="A5201" t="s">
        <v>5077</v>
      </c>
      <c r="B5201" t="s">
        <v>122</v>
      </c>
      <c r="C5201">
        <v>1137</v>
      </c>
      <c r="D5201" s="41">
        <v>3.4369212962962963E-2</v>
      </c>
      <c r="E5201" t="s">
        <v>7</v>
      </c>
      <c r="F5201">
        <v>504</v>
      </c>
      <c r="G5201">
        <v>1507</v>
      </c>
      <c r="H5201">
        <v>1</v>
      </c>
      <c r="I5201">
        <v>0.66600000000000004</v>
      </c>
    </row>
    <row r="5202" spans="1:9" x14ac:dyDescent="0.2">
      <c r="A5202" t="s">
        <v>5078</v>
      </c>
      <c r="B5202" t="s">
        <v>122</v>
      </c>
      <c r="C5202">
        <v>1138</v>
      </c>
      <c r="D5202" s="41">
        <v>3.4469907407407414E-2</v>
      </c>
      <c r="E5202" t="s">
        <v>7</v>
      </c>
      <c r="F5202">
        <v>658</v>
      </c>
      <c r="G5202">
        <v>1812</v>
      </c>
      <c r="H5202">
        <v>1</v>
      </c>
      <c r="I5202">
        <v>0.63700000000000001</v>
      </c>
    </row>
    <row r="5203" spans="1:9" x14ac:dyDescent="0.2">
      <c r="A5203" t="s">
        <v>5079</v>
      </c>
      <c r="B5203" t="s">
        <v>122</v>
      </c>
      <c r="C5203">
        <v>1139</v>
      </c>
      <c r="D5203" s="41">
        <v>3.455671296296297E-2</v>
      </c>
      <c r="E5203" t="s">
        <v>7</v>
      </c>
      <c r="F5203">
        <v>999</v>
      </c>
      <c r="G5203">
        <v>2117</v>
      </c>
      <c r="H5203">
        <v>0</v>
      </c>
      <c r="I5203">
        <v>0.52800000000000002</v>
      </c>
    </row>
    <row r="5204" spans="1:9" x14ac:dyDescent="0.2">
      <c r="A5204" t="s">
        <v>5080</v>
      </c>
      <c r="B5204" t="s">
        <v>122</v>
      </c>
      <c r="C5204">
        <v>1140</v>
      </c>
      <c r="D5204" s="41">
        <v>3.4680555555555555E-2</v>
      </c>
      <c r="E5204" t="s">
        <v>7</v>
      </c>
      <c r="F5204">
        <v>902</v>
      </c>
      <c r="G5204">
        <v>2354</v>
      </c>
      <c r="H5204">
        <v>1</v>
      </c>
      <c r="I5204">
        <v>0.61699999999999999</v>
      </c>
    </row>
    <row r="5205" spans="1:9" x14ac:dyDescent="0.2">
      <c r="A5205" t="s">
        <v>5081</v>
      </c>
      <c r="B5205" t="s">
        <v>122</v>
      </c>
      <c r="C5205">
        <v>1141</v>
      </c>
      <c r="D5205" s="41">
        <v>3.4766203703703702E-2</v>
      </c>
      <c r="E5205" t="s">
        <v>7</v>
      </c>
      <c r="F5205">
        <v>661</v>
      </c>
      <c r="G5205">
        <v>2068</v>
      </c>
      <c r="H5205">
        <v>1</v>
      </c>
      <c r="I5205">
        <v>0.68</v>
      </c>
    </row>
    <row r="5206" spans="1:9" x14ac:dyDescent="0.2">
      <c r="A5206" t="s">
        <v>5082</v>
      </c>
      <c r="B5206" t="s">
        <v>122</v>
      </c>
      <c r="C5206">
        <v>1142</v>
      </c>
      <c r="D5206" s="41">
        <v>3.4854166666666665E-2</v>
      </c>
      <c r="E5206" t="s">
        <v>7</v>
      </c>
      <c r="F5206">
        <v>1112</v>
      </c>
      <c r="G5206">
        <v>2318</v>
      </c>
      <c r="H5206">
        <v>1</v>
      </c>
      <c r="I5206">
        <v>0.52</v>
      </c>
    </row>
    <row r="5207" spans="1:9" x14ac:dyDescent="0.2">
      <c r="A5207" t="s">
        <v>5083</v>
      </c>
      <c r="B5207" t="s">
        <v>122</v>
      </c>
      <c r="C5207">
        <v>1143</v>
      </c>
      <c r="D5207" s="41">
        <v>3.496064814814815E-2</v>
      </c>
      <c r="E5207" t="s">
        <v>7</v>
      </c>
      <c r="F5207">
        <v>681</v>
      </c>
      <c r="G5207">
        <v>1921</v>
      </c>
      <c r="H5207">
        <v>1</v>
      </c>
      <c r="I5207">
        <v>0.64500000000000002</v>
      </c>
    </row>
    <row r="5208" spans="1:9" x14ac:dyDescent="0.2">
      <c r="A5208" t="s">
        <v>5084</v>
      </c>
      <c r="B5208" t="s">
        <v>122</v>
      </c>
      <c r="C5208">
        <v>1144</v>
      </c>
      <c r="D5208" s="41">
        <v>3.5046296296296298E-2</v>
      </c>
      <c r="E5208" t="s">
        <v>7</v>
      </c>
      <c r="F5208">
        <v>714</v>
      </c>
      <c r="G5208">
        <v>1899</v>
      </c>
      <c r="H5208">
        <v>1</v>
      </c>
      <c r="I5208">
        <v>0.624</v>
      </c>
    </row>
    <row r="5209" spans="1:9" x14ac:dyDescent="0.2">
      <c r="A5209" t="s">
        <v>5085</v>
      </c>
      <c r="B5209" t="s">
        <v>122</v>
      </c>
      <c r="C5209">
        <v>1145</v>
      </c>
      <c r="D5209" s="41">
        <v>3.5347222222222217E-2</v>
      </c>
      <c r="E5209" t="s">
        <v>7</v>
      </c>
      <c r="F5209">
        <v>873</v>
      </c>
      <c r="G5209">
        <v>2062</v>
      </c>
      <c r="H5209">
        <v>1</v>
      </c>
      <c r="I5209">
        <v>0.57699999999999996</v>
      </c>
    </row>
    <row r="5210" spans="1:9" x14ac:dyDescent="0.2">
      <c r="A5210" t="s">
        <v>5086</v>
      </c>
      <c r="B5210" t="s">
        <v>122</v>
      </c>
      <c r="C5210">
        <v>1146</v>
      </c>
      <c r="D5210" s="41">
        <v>3.5464120370370368E-2</v>
      </c>
      <c r="E5210" t="s">
        <v>7</v>
      </c>
      <c r="F5210">
        <v>765</v>
      </c>
      <c r="G5210">
        <v>2173</v>
      </c>
      <c r="H5210">
        <v>1</v>
      </c>
      <c r="I5210">
        <v>0.64800000000000002</v>
      </c>
    </row>
    <row r="5211" spans="1:9" x14ac:dyDescent="0.2">
      <c r="A5211" t="s">
        <v>5087</v>
      </c>
      <c r="B5211" t="s">
        <v>122</v>
      </c>
      <c r="C5211">
        <v>1147</v>
      </c>
      <c r="D5211" s="41">
        <v>3.5563657407407405E-2</v>
      </c>
      <c r="E5211" t="s">
        <v>7</v>
      </c>
      <c r="F5211">
        <v>657</v>
      </c>
      <c r="G5211">
        <v>1724</v>
      </c>
      <c r="H5211">
        <v>1</v>
      </c>
      <c r="I5211">
        <v>0.61899999999999999</v>
      </c>
    </row>
    <row r="5212" spans="1:9" x14ac:dyDescent="0.2">
      <c r="A5212" t="s">
        <v>5088</v>
      </c>
      <c r="B5212" t="s">
        <v>122</v>
      </c>
      <c r="C5212">
        <v>1148</v>
      </c>
      <c r="D5212" s="41">
        <v>3.5709490740740743E-2</v>
      </c>
      <c r="E5212" t="s">
        <v>7</v>
      </c>
      <c r="F5212">
        <v>810</v>
      </c>
      <c r="G5212">
        <v>2208</v>
      </c>
      <c r="H5212">
        <v>1</v>
      </c>
      <c r="I5212">
        <v>0.63300000000000001</v>
      </c>
    </row>
    <row r="5213" spans="1:9" x14ac:dyDescent="0.2">
      <c r="A5213" t="s">
        <v>5089</v>
      </c>
      <c r="B5213" t="s">
        <v>122</v>
      </c>
      <c r="C5213">
        <v>1149</v>
      </c>
      <c r="D5213" s="41">
        <v>3.7259259259259263E-2</v>
      </c>
      <c r="E5213" t="s">
        <v>7</v>
      </c>
      <c r="F5213">
        <v>761</v>
      </c>
      <c r="G5213">
        <v>2015</v>
      </c>
      <c r="H5213">
        <v>0</v>
      </c>
      <c r="I5213">
        <v>0.622</v>
      </c>
    </row>
    <row r="5214" spans="1:9" x14ac:dyDescent="0.2">
      <c r="A5214" t="s">
        <v>5090</v>
      </c>
      <c r="B5214" t="s">
        <v>122</v>
      </c>
      <c r="C5214">
        <v>1150</v>
      </c>
      <c r="D5214" s="41">
        <v>3.7372685185185189E-2</v>
      </c>
      <c r="E5214" t="s">
        <v>7</v>
      </c>
      <c r="F5214">
        <v>811</v>
      </c>
      <c r="G5214">
        <v>2028</v>
      </c>
      <c r="H5214">
        <v>1</v>
      </c>
      <c r="I5214">
        <v>0.6</v>
      </c>
    </row>
    <row r="5215" spans="1:9" x14ac:dyDescent="0.2">
      <c r="A5215" t="s">
        <v>5091</v>
      </c>
      <c r="B5215" t="s">
        <v>122</v>
      </c>
      <c r="C5215">
        <v>1151</v>
      </c>
      <c r="D5215" s="41">
        <v>3.7481481481481484E-2</v>
      </c>
      <c r="E5215" t="s">
        <v>7</v>
      </c>
      <c r="F5215">
        <v>629</v>
      </c>
      <c r="G5215">
        <v>1737</v>
      </c>
      <c r="H5215">
        <v>1</v>
      </c>
      <c r="I5215">
        <v>0.63800000000000001</v>
      </c>
    </row>
    <row r="5216" spans="1:9" x14ac:dyDescent="0.2">
      <c r="A5216" t="s">
        <v>5092</v>
      </c>
      <c r="B5216" t="s">
        <v>122</v>
      </c>
      <c r="C5216">
        <v>1152</v>
      </c>
      <c r="D5216" s="41">
        <v>3.7582175925925922E-2</v>
      </c>
      <c r="E5216" t="s">
        <v>7</v>
      </c>
      <c r="F5216">
        <v>1017</v>
      </c>
      <c r="G5216">
        <v>2424</v>
      </c>
      <c r="H5216">
        <v>1</v>
      </c>
      <c r="I5216">
        <v>0.57999999999999996</v>
      </c>
    </row>
    <row r="5217" spans="1:9" x14ac:dyDescent="0.2">
      <c r="A5217" t="s">
        <v>5093</v>
      </c>
      <c r="B5217" t="s">
        <v>122</v>
      </c>
      <c r="C5217">
        <v>1153</v>
      </c>
      <c r="D5217" s="41">
        <v>3.7687500000000006E-2</v>
      </c>
      <c r="E5217" t="s">
        <v>7</v>
      </c>
      <c r="F5217">
        <v>1001</v>
      </c>
      <c r="G5217">
        <v>2440</v>
      </c>
      <c r="H5217">
        <v>1</v>
      </c>
      <c r="I5217">
        <v>0.59</v>
      </c>
    </row>
    <row r="5218" spans="1:9" x14ac:dyDescent="0.2">
      <c r="A5218" t="s">
        <v>5094</v>
      </c>
      <c r="B5218" t="s">
        <v>122</v>
      </c>
      <c r="C5218">
        <v>1154</v>
      </c>
      <c r="D5218" s="41">
        <v>3.7957175925925922E-2</v>
      </c>
      <c r="E5218" t="s">
        <v>7</v>
      </c>
      <c r="F5218">
        <v>746</v>
      </c>
      <c r="G5218">
        <v>2098</v>
      </c>
      <c r="H5218">
        <v>1</v>
      </c>
      <c r="I5218">
        <v>0.64400000000000002</v>
      </c>
    </row>
    <row r="5219" spans="1:9" x14ac:dyDescent="0.2">
      <c r="A5219" t="s">
        <v>5095</v>
      </c>
      <c r="B5219" t="s">
        <v>122</v>
      </c>
      <c r="C5219">
        <v>1155</v>
      </c>
      <c r="D5219" s="41">
        <v>3.8035879629629628E-2</v>
      </c>
      <c r="E5219" t="s">
        <v>7</v>
      </c>
      <c r="F5219">
        <v>823</v>
      </c>
      <c r="G5219">
        <v>2189</v>
      </c>
      <c r="H5219">
        <v>1</v>
      </c>
      <c r="I5219">
        <v>0.624</v>
      </c>
    </row>
    <row r="5220" spans="1:9" x14ac:dyDescent="0.2">
      <c r="A5220" t="s">
        <v>5096</v>
      </c>
      <c r="B5220" t="s">
        <v>122</v>
      </c>
      <c r="C5220">
        <v>1156</v>
      </c>
      <c r="D5220" s="41">
        <v>3.8144675925925929E-2</v>
      </c>
      <c r="E5220" t="s">
        <v>7</v>
      </c>
      <c r="F5220">
        <v>954</v>
      </c>
      <c r="G5220">
        <v>2072</v>
      </c>
      <c r="H5220">
        <v>1</v>
      </c>
      <c r="I5220">
        <v>0.54</v>
      </c>
    </row>
    <row r="5221" spans="1:9" x14ac:dyDescent="0.2">
      <c r="A5221" t="s">
        <v>5097</v>
      </c>
      <c r="B5221" t="s">
        <v>122</v>
      </c>
      <c r="C5221">
        <v>1157</v>
      </c>
      <c r="D5221" s="41">
        <v>3.8259259259259264E-2</v>
      </c>
      <c r="E5221" t="s">
        <v>7</v>
      </c>
      <c r="F5221">
        <v>991</v>
      </c>
      <c r="G5221">
        <v>2119</v>
      </c>
      <c r="H5221">
        <v>1</v>
      </c>
      <c r="I5221">
        <v>0.53200000000000003</v>
      </c>
    </row>
    <row r="5222" spans="1:9" x14ac:dyDescent="0.2">
      <c r="A5222" t="s">
        <v>5098</v>
      </c>
      <c r="B5222" t="s">
        <v>122</v>
      </c>
      <c r="C5222">
        <v>1158</v>
      </c>
      <c r="D5222" s="41">
        <v>3.8351851851851852E-2</v>
      </c>
      <c r="E5222" t="s">
        <v>7</v>
      </c>
      <c r="F5222">
        <v>678</v>
      </c>
      <c r="G5222">
        <v>1810</v>
      </c>
      <c r="H5222">
        <v>1</v>
      </c>
      <c r="I5222">
        <v>0.625</v>
      </c>
    </row>
    <row r="5223" spans="1:9" x14ac:dyDescent="0.2">
      <c r="A5223" t="s">
        <v>5099</v>
      </c>
      <c r="B5223" t="s">
        <v>122</v>
      </c>
      <c r="C5223">
        <v>1159</v>
      </c>
      <c r="D5223" s="41">
        <v>3.8451388888888889E-2</v>
      </c>
      <c r="E5223" t="s">
        <v>7</v>
      </c>
      <c r="F5223">
        <v>781</v>
      </c>
      <c r="G5223">
        <v>1950</v>
      </c>
      <c r="H5223">
        <v>1</v>
      </c>
      <c r="I5223">
        <v>0.59899999999999998</v>
      </c>
    </row>
    <row r="5224" spans="1:9" x14ac:dyDescent="0.2">
      <c r="A5224" t="s">
        <v>5100</v>
      </c>
      <c r="B5224" t="s">
        <v>122</v>
      </c>
      <c r="C5224">
        <v>1160</v>
      </c>
      <c r="D5224" s="41">
        <v>3.8550925925925926E-2</v>
      </c>
      <c r="E5224" t="s">
        <v>7</v>
      </c>
      <c r="F5224">
        <v>827</v>
      </c>
      <c r="G5224">
        <v>2221</v>
      </c>
      <c r="H5224">
        <v>1</v>
      </c>
      <c r="I5224">
        <v>0.628</v>
      </c>
    </row>
    <row r="5225" spans="1:9" x14ac:dyDescent="0.2">
      <c r="A5225" t="s">
        <v>5101</v>
      </c>
      <c r="B5225" t="s">
        <v>122</v>
      </c>
      <c r="C5225">
        <v>1161</v>
      </c>
      <c r="D5225" s="41">
        <v>3.8643518518518521E-2</v>
      </c>
      <c r="E5225" t="s">
        <v>7</v>
      </c>
      <c r="F5225">
        <v>1014</v>
      </c>
      <c r="G5225">
        <v>2520</v>
      </c>
      <c r="H5225">
        <v>1</v>
      </c>
      <c r="I5225">
        <v>0.59799999999999998</v>
      </c>
    </row>
    <row r="5226" spans="1:9" x14ac:dyDescent="0.2">
      <c r="A5226" t="s">
        <v>5102</v>
      </c>
      <c r="B5226" t="s">
        <v>122</v>
      </c>
      <c r="C5226">
        <v>1162</v>
      </c>
      <c r="D5226" s="41">
        <v>3.8729166666666669E-2</v>
      </c>
      <c r="E5226" t="s">
        <v>7</v>
      </c>
      <c r="F5226">
        <v>574</v>
      </c>
      <c r="G5226">
        <v>1422</v>
      </c>
      <c r="H5226">
        <v>1</v>
      </c>
      <c r="I5226">
        <v>0.59599999999999997</v>
      </c>
    </row>
    <row r="5227" spans="1:9" x14ac:dyDescent="0.2">
      <c r="A5227" t="s">
        <v>5103</v>
      </c>
      <c r="B5227" t="s">
        <v>122</v>
      </c>
      <c r="C5227">
        <v>1163</v>
      </c>
      <c r="D5227" s="41">
        <v>3.8815972222222224E-2</v>
      </c>
      <c r="E5227" t="s">
        <v>7</v>
      </c>
      <c r="F5227">
        <v>737</v>
      </c>
      <c r="G5227">
        <v>1932</v>
      </c>
      <c r="H5227">
        <v>0</v>
      </c>
      <c r="I5227">
        <v>0.61899999999999999</v>
      </c>
    </row>
    <row r="5228" spans="1:9" x14ac:dyDescent="0.2">
      <c r="A5228" t="s">
        <v>5104</v>
      </c>
      <c r="B5228" t="s">
        <v>122</v>
      </c>
      <c r="C5228">
        <v>1164</v>
      </c>
      <c r="D5228" s="41">
        <v>3.907638888888889E-2</v>
      </c>
      <c r="E5228" t="s">
        <v>7</v>
      </c>
      <c r="F5228">
        <v>995</v>
      </c>
      <c r="G5228">
        <v>2427</v>
      </c>
      <c r="H5228">
        <v>1</v>
      </c>
      <c r="I5228">
        <v>0.59</v>
      </c>
    </row>
    <row r="5229" spans="1:9" x14ac:dyDescent="0.2">
      <c r="A5229" t="s">
        <v>5105</v>
      </c>
      <c r="B5229" t="s">
        <v>122</v>
      </c>
      <c r="C5229">
        <v>1165</v>
      </c>
      <c r="D5229" s="41">
        <v>3.9162037037037037E-2</v>
      </c>
      <c r="E5229" t="s">
        <v>7</v>
      </c>
      <c r="F5229">
        <v>724</v>
      </c>
      <c r="G5229">
        <v>1844</v>
      </c>
      <c r="H5229">
        <v>1</v>
      </c>
      <c r="I5229">
        <v>0.60699999999999998</v>
      </c>
    </row>
    <row r="5230" spans="1:9" x14ac:dyDescent="0.2">
      <c r="A5230" t="s">
        <v>5106</v>
      </c>
      <c r="B5230" t="s">
        <v>122</v>
      </c>
      <c r="C5230">
        <v>1166</v>
      </c>
      <c r="D5230" s="41">
        <v>3.9262731481481482E-2</v>
      </c>
      <c r="E5230" t="s">
        <v>7</v>
      </c>
      <c r="F5230">
        <v>824</v>
      </c>
      <c r="G5230">
        <v>1708</v>
      </c>
      <c r="H5230">
        <v>1</v>
      </c>
      <c r="I5230">
        <v>0.51800000000000002</v>
      </c>
    </row>
    <row r="5231" spans="1:9" x14ac:dyDescent="0.2">
      <c r="A5231" t="s">
        <v>5107</v>
      </c>
      <c r="B5231" t="s">
        <v>122</v>
      </c>
      <c r="C5231">
        <v>1167</v>
      </c>
      <c r="D5231" s="41">
        <v>3.9368055555555552E-2</v>
      </c>
      <c r="E5231" t="s">
        <v>7</v>
      </c>
      <c r="F5231">
        <v>755</v>
      </c>
      <c r="G5231">
        <v>1880</v>
      </c>
      <c r="H5231">
        <v>1</v>
      </c>
      <c r="I5231">
        <v>0.59799999999999998</v>
      </c>
    </row>
    <row r="5232" spans="1:9" x14ac:dyDescent="0.2">
      <c r="A5232" t="s">
        <v>5108</v>
      </c>
      <c r="B5232" t="s">
        <v>122</v>
      </c>
      <c r="C5232">
        <v>1168</v>
      </c>
      <c r="D5232" s="41">
        <v>3.9494212962962967E-2</v>
      </c>
      <c r="E5232" t="s">
        <v>7</v>
      </c>
      <c r="F5232">
        <v>983</v>
      </c>
      <c r="G5232">
        <v>1936</v>
      </c>
      <c r="H5232">
        <v>1</v>
      </c>
      <c r="I5232">
        <v>0.49199999999999999</v>
      </c>
    </row>
    <row r="5233" spans="1:9" x14ac:dyDescent="0.2">
      <c r="A5233" t="s">
        <v>5109</v>
      </c>
      <c r="B5233" t="s">
        <v>122</v>
      </c>
      <c r="C5233">
        <v>1169</v>
      </c>
      <c r="D5233" s="41">
        <v>3.9591435185185181E-2</v>
      </c>
      <c r="E5233" t="s">
        <v>7</v>
      </c>
      <c r="F5233">
        <v>432</v>
      </c>
      <c r="G5233">
        <v>1289</v>
      </c>
      <c r="H5233">
        <v>0</v>
      </c>
      <c r="I5233">
        <v>0.66500000000000004</v>
      </c>
    </row>
    <row r="5234" spans="1:9" x14ac:dyDescent="0.2">
      <c r="A5234" t="s">
        <v>5110</v>
      </c>
      <c r="B5234" t="s">
        <v>122</v>
      </c>
      <c r="C5234">
        <v>1170</v>
      </c>
      <c r="D5234" s="41">
        <v>3.9703703703703706E-2</v>
      </c>
      <c r="E5234" t="s">
        <v>7</v>
      </c>
      <c r="F5234">
        <v>683</v>
      </c>
      <c r="G5234">
        <v>1875</v>
      </c>
      <c r="H5234">
        <v>1</v>
      </c>
      <c r="I5234">
        <v>0.63600000000000001</v>
      </c>
    </row>
    <row r="5235" spans="1:9" x14ac:dyDescent="0.2">
      <c r="A5235" t="s">
        <v>5111</v>
      </c>
      <c r="B5235" t="s">
        <v>122</v>
      </c>
      <c r="C5235">
        <v>1171</v>
      </c>
      <c r="D5235" s="41">
        <v>3.9790509259259262E-2</v>
      </c>
      <c r="E5235" t="s">
        <v>7</v>
      </c>
      <c r="F5235">
        <v>691</v>
      </c>
      <c r="G5235">
        <v>1656</v>
      </c>
      <c r="H5235">
        <v>1</v>
      </c>
      <c r="I5235">
        <v>0.58299999999999996</v>
      </c>
    </row>
    <row r="5236" spans="1:9" x14ac:dyDescent="0.2">
      <c r="A5236" t="s">
        <v>5112</v>
      </c>
      <c r="B5236" t="s">
        <v>122</v>
      </c>
      <c r="C5236">
        <v>1172</v>
      </c>
      <c r="D5236" s="41">
        <v>3.9887731481481482E-2</v>
      </c>
      <c r="E5236" t="s">
        <v>7</v>
      </c>
      <c r="F5236">
        <v>675</v>
      </c>
      <c r="G5236">
        <v>1729</v>
      </c>
      <c r="H5236">
        <v>1</v>
      </c>
      <c r="I5236">
        <v>0.61</v>
      </c>
    </row>
    <row r="5237" spans="1:9" x14ac:dyDescent="0.2">
      <c r="A5237" t="s">
        <v>5113</v>
      </c>
      <c r="B5237" t="s">
        <v>122</v>
      </c>
      <c r="C5237">
        <v>1173</v>
      </c>
      <c r="D5237" s="41">
        <v>3.9987268518518519E-2</v>
      </c>
      <c r="E5237" t="s">
        <v>7</v>
      </c>
      <c r="F5237">
        <v>666</v>
      </c>
      <c r="G5237">
        <v>1648</v>
      </c>
      <c r="H5237">
        <v>1</v>
      </c>
      <c r="I5237">
        <v>0.59599999999999997</v>
      </c>
    </row>
    <row r="5238" spans="1:9" x14ac:dyDescent="0.2">
      <c r="A5238" t="s">
        <v>5114</v>
      </c>
      <c r="B5238" t="s">
        <v>122</v>
      </c>
      <c r="C5238">
        <v>1174</v>
      </c>
      <c r="D5238" s="41">
        <v>4.022916666666667E-2</v>
      </c>
      <c r="E5238" t="s">
        <v>7</v>
      </c>
      <c r="F5238">
        <v>768</v>
      </c>
      <c r="G5238">
        <v>1995</v>
      </c>
      <c r="H5238">
        <v>0</v>
      </c>
      <c r="I5238">
        <v>0.61499999999999999</v>
      </c>
    </row>
    <row r="5239" spans="1:9" x14ac:dyDescent="0.2">
      <c r="A5239" t="s">
        <v>5115</v>
      </c>
      <c r="B5239" t="s">
        <v>122</v>
      </c>
      <c r="C5239">
        <v>1175</v>
      </c>
      <c r="D5239" s="41">
        <v>4.0353009259259262E-2</v>
      </c>
      <c r="E5239" t="s">
        <v>7</v>
      </c>
      <c r="F5239">
        <v>786</v>
      </c>
      <c r="G5239">
        <v>1917</v>
      </c>
      <c r="H5239">
        <v>1</v>
      </c>
      <c r="I5239">
        <v>0.59</v>
      </c>
    </row>
    <row r="5240" spans="1:9" x14ac:dyDescent="0.2">
      <c r="A5240" t="s">
        <v>5116</v>
      </c>
      <c r="B5240" t="s">
        <v>122</v>
      </c>
      <c r="C5240">
        <v>1176</v>
      </c>
      <c r="D5240" s="41">
        <v>4.0471064814814821E-2</v>
      </c>
      <c r="E5240" t="s">
        <v>7</v>
      </c>
      <c r="F5240">
        <v>831</v>
      </c>
      <c r="G5240">
        <v>2114</v>
      </c>
      <c r="H5240">
        <v>1</v>
      </c>
      <c r="I5240">
        <v>0.60699999999999998</v>
      </c>
    </row>
    <row r="5241" spans="1:9" x14ac:dyDescent="0.2">
      <c r="A5241" t="s">
        <v>5117</v>
      </c>
      <c r="B5241" t="s">
        <v>122</v>
      </c>
      <c r="C5241">
        <v>1177</v>
      </c>
      <c r="D5241" s="41">
        <v>4.0555555555555553E-2</v>
      </c>
      <c r="E5241" t="s">
        <v>7</v>
      </c>
      <c r="F5241">
        <v>783</v>
      </c>
      <c r="G5241">
        <v>1935</v>
      </c>
      <c r="H5241">
        <v>1</v>
      </c>
      <c r="I5241">
        <v>0.59499999999999997</v>
      </c>
    </row>
    <row r="5242" spans="1:9" x14ac:dyDescent="0.2">
      <c r="A5242" t="s">
        <v>5118</v>
      </c>
      <c r="B5242" t="s">
        <v>122</v>
      </c>
      <c r="C5242">
        <v>1178</v>
      </c>
      <c r="D5242" s="41">
        <v>4.06412037037037E-2</v>
      </c>
      <c r="E5242" t="s">
        <v>7</v>
      </c>
      <c r="F5242">
        <v>696</v>
      </c>
      <c r="G5242">
        <v>1977</v>
      </c>
      <c r="H5242">
        <v>1</v>
      </c>
      <c r="I5242">
        <v>0.64800000000000002</v>
      </c>
    </row>
    <row r="5243" spans="1:9" x14ac:dyDescent="0.2">
      <c r="A5243" t="s">
        <v>5119</v>
      </c>
      <c r="B5243" t="s">
        <v>122</v>
      </c>
      <c r="C5243">
        <v>1179</v>
      </c>
      <c r="D5243" s="41">
        <v>4.0741898148148152E-2</v>
      </c>
      <c r="E5243" t="s">
        <v>7</v>
      </c>
      <c r="F5243">
        <v>722</v>
      </c>
      <c r="G5243">
        <v>1881</v>
      </c>
      <c r="H5243">
        <v>1</v>
      </c>
      <c r="I5243">
        <v>0.61599999999999999</v>
      </c>
    </row>
    <row r="5244" spans="1:9" x14ac:dyDescent="0.2">
      <c r="A5244" t="s">
        <v>5120</v>
      </c>
      <c r="B5244" t="s">
        <v>122</v>
      </c>
      <c r="C5244">
        <v>1180</v>
      </c>
      <c r="D5244" s="41">
        <v>4.0839120370370366E-2</v>
      </c>
      <c r="E5244" t="s">
        <v>7</v>
      </c>
      <c r="F5244">
        <v>549</v>
      </c>
      <c r="G5244">
        <v>1420</v>
      </c>
      <c r="H5244">
        <v>0</v>
      </c>
      <c r="I5244">
        <v>0.61299999999999999</v>
      </c>
    </row>
    <row r="5245" spans="1:9" x14ac:dyDescent="0.2">
      <c r="A5245" t="s">
        <v>5121</v>
      </c>
      <c r="B5245" t="s">
        <v>122</v>
      </c>
      <c r="C5245">
        <v>1181</v>
      </c>
      <c r="D5245" s="41">
        <v>4.0952546296296292E-2</v>
      </c>
      <c r="E5245" t="s">
        <v>7</v>
      </c>
      <c r="F5245">
        <v>786</v>
      </c>
      <c r="G5245">
        <v>2122</v>
      </c>
      <c r="H5245">
        <v>0</v>
      </c>
      <c r="I5245">
        <v>0.63</v>
      </c>
    </row>
    <row r="5246" spans="1:9" x14ac:dyDescent="0.2">
      <c r="A5246" t="s">
        <v>5122</v>
      </c>
      <c r="B5246" t="s">
        <v>122</v>
      </c>
      <c r="C5246">
        <v>1182</v>
      </c>
      <c r="D5246" s="41">
        <v>4.1039351851851848E-2</v>
      </c>
      <c r="E5246" t="s">
        <v>7</v>
      </c>
      <c r="F5246">
        <v>942</v>
      </c>
      <c r="G5246">
        <v>2478</v>
      </c>
      <c r="H5246">
        <v>0</v>
      </c>
      <c r="I5246">
        <v>0.62</v>
      </c>
    </row>
    <row r="5247" spans="1:9" x14ac:dyDescent="0.2">
      <c r="A5247" t="s">
        <v>5123</v>
      </c>
      <c r="B5247" t="s">
        <v>122</v>
      </c>
      <c r="C5247">
        <v>1183</v>
      </c>
      <c r="D5247" s="41">
        <v>4.1146990740740741E-2</v>
      </c>
      <c r="E5247" t="s">
        <v>7</v>
      </c>
      <c r="F5247">
        <v>998</v>
      </c>
      <c r="G5247">
        <v>2092</v>
      </c>
      <c r="H5247">
        <v>1</v>
      </c>
      <c r="I5247">
        <v>0.52300000000000002</v>
      </c>
    </row>
    <row r="5248" spans="1:9" x14ac:dyDescent="0.2">
      <c r="A5248" t="s">
        <v>5124</v>
      </c>
      <c r="B5248" t="s">
        <v>122</v>
      </c>
      <c r="C5248">
        <v>1184</v>
      </c>
      <c r="D5248" s="41">
        <v>4.1260416666666667E-2</v>
      </c>
      <c r="E5248" t="s">
        <v>7</v>
      </c>
      <c r="F5248">
        <v>734</v>
      </c>
      <c r="G5248">
        <v>1985</v>
      </c>
      <c r="H5248">
        <v>1</v>
      </c>
      <c r="I5248">
        <v>0.63</v>
      </c>
    </row>
    <row r="5249" spans="1:9" x14ac:dyDescent="0.2">
      <c r="A5249" t="s">
        <v>5125</v>
      </c>
      <c r="B5249" t="s">
        <v>122</v>
      </c>
      <c r="C5249">
        <v>1185</v>
      </c>
      <c r="D5249" s="41">
        <v>4.1353009259259256E-2</v>
      </c>
      <c r="E5249" t="s">
        <v>7</v>
      </c>
      <c r="F5249">
        <v>1953</v>
      </c>
      <c r="G5249">
        <v>4072</v>
      </c>
      <c r="H5249">
        <v>1</v>
      </c>
      <c r="I5249">
        <v>0.52</v>
      </c>
    </row>
    <row r="5250" spans="1:9" x14ac:dyDescent="0.2">
      <c r="A5250" t="s">
        <v>5126</v>
      </c>
      <c r="B5250" t="s">
        <v>122</v>
      </c>
      <c r="C5250">
        <v>1186</v>
      </c>
      <c r="D5250" s="41">
        <v>4.14525462962963E-2</v>
      </c>
      <c r="E5250" t="s">
        <v>7</v>
      </c>
      <c r="F5250">
        <v>797</v>
      </c>
      <c r="G5250">
        <v>2076</v>
      </c>
      <c r="H5250">
        <v>1</v>
      </c>
      <c r="I5250">
        <v>0.61599999999999999</v>
      </c>
    </row>
    <row r="5251" spans="1:9" x14ac:dyDescent="0.2">
      <c r="A5251" t="s">
        <v>5127</v>
      </c>
      <c r="B5251" t="s">
        <v>122</v>
      </c>
      <c r="C5251">
        <v>1187</v>
      </c>
      <c r="D5251" s="41">
        <v>4.1538194444444447E-2</v>
      </c>
      <c r="E5251" t="s">
        <v>7</v>
      </c>
      <c r="F5251">
        <v>481</v>
      </c>
      <c r="G5251">
        <v>917</v>
      </c>
      <c r="H5251">
        <v>1</v>
      </c>
      <c r="I5251">
        <v>0.47499999999999998</v>
      </c>
    </row>
    <row r="5252" spans="1:9" x14ac:dyDescent="0.2">
      <c r="A5252" t="s">
        <v>5128</v>
      </c>
      <c r="B5252" t="s">
        <v>122</v>
      </c>
      <c r="C5252">
        <v>1188</v>
      </c>
      <c r="D5252" s="41">
        <v>4.1642361111111116E-2</v>
      </c>
      <c r="E5252" t="s">
        <v>7</v>
      </c>
      <c r="F5252">
        <v>750</v>
      </c>
      <c r="G5252">
        <v>2220</v>
      </c>
      <c r="H5252">
        <v>1</v>
      </c>
      <c r="I5252">
        <v>0.66200000000000003</v>
      </c>
    </row>
    <row r="5253" spans="1:9" x14ac:dyDescent="0.2">
      <c r="A5253" t="s">
        <v>5129</v>
      </c>
      <c r="B5253" t="s">
        <v>122</v>
      </c>
      <c r="C5253">
        <v>1189</v>
      </c>
      <c r="D5253" s="41">
        <v>4.4791666666666672E-4</v>
      </c>
      <c r="E5253" t="s">
        <v>7</v>
      </c>
      <c r="F5253">
        <v>1681</v>
      </c>
      <c r="G5253">
        <v>4027</v>
      </c>
      <c r="H5253">
        <v>0</v>
      </c>
      <c r="I5253">
        <v>0.58299999999999996</v>
      </c>
    </row>
    <row r="5254" spans="1:9" x14ac:dyDescent="0.2">
      <c r="A5254" t="s">
        <v>5130</v>
      </c>
      <c r="B5254" t="s">
        <v>122</v>
      </c>
      <c r="C5254">
        <v>1190</v>
      </c>
      <c r="D5254" s="41">
        <v>5.6365740740740747E-4</v>
      </c>
      <c r="E5254" t="s">
        <v>7</v>
      </c>
      <c r="F5254">
        <v>625</v>
      </c>
      <c r="G5254">
        <v>1518</v>
      </c>
      <c r="H5254">
        <v>1</v>
      </c>
      <c r="I5254">
        <v>0.58799999999999997</v>
      </c>
    </row>
    <row r="5255" spans="1:9" x14ac:dyDescent="0.2">
      <c r="A5255" t="s">
        <v>5131</v>
      </c>
      <c r="B5255" t="s">
        <v>122</v>
      </c>
      <c r="C5255">
        <v>1191</v>
      </c>
      <c r="D5255" s="41">
        <v>6.6435185185185184E-4</v>
      </c>
      <c r="E5255" t="s">
        <v>7</v>
      </c>
      <c r="F5255">
        <v>687</v>
      </c>
      <c r="G5255">
        <v>1604</v>
      </c>
      <c r="H5255">
        <v>1</v>
      </c>
      <c r="I5255">
        <v>0.57199999999999995</v>
      </c>
    </row>
    <row r="5256" spans="1:9" x14ac:dyDescent="0.2">
      <c r="A5256" t="s">
        <v>5132</v>
      </c>
      <c r="B5256" t="s">
        <v>122</v>
      </c>
      <c r="C5256">
        <v>1192</v>
      </c>
      <c r="D5256" s="41">
        <v>7.6736111111111113E-4</v>
      </c>
      <c r="E5256" t="s">
        <v>7</v>
      </c>
      <c r="F5256">
        <v>1037</v>
      </c>
      <c r="G5256">
        <v>2188</v>
      </c>
      <c r="H5256">
        <v>1</v>
      </c>
      <c r="I5256">
        <v>0.52600000000000002</v>
      </c>
    </row>
    <row r="5257" spans="1:9" x14ac:dyDescent="0.2">
      <c r="A5257" t="s">
        <v>5133</v>
      </c>
      <c r="B5257" t="s">
        <v>122</v>
      </c>
      <c r="C5257">
        <v>1193</v>
      </c>
      <c r="D5257" s="41">
        <v>8.8078703703703702E-4</v>
      </c>
      <c r="E5257" t="s">
        <v>7</v>
      </c>
      <c r="F5257">
        <v>824</v>
      </c>
      <c r="G5257">
        <v>2256</v>
      </c>
      <c r="H5257">
        <v>1</v>
      </c>
      <c r="I5257">
        <v>0.63500000000000001</v>
      </c>
    </row>
    <row r="5258" spans="1:9" x14ac:dyDescent="0.2">
      <c r="A5258" t="s">
        <v>5134</v>
      </c>
      <c r="B5258" t="s">
        <v>122</v>
      </c>
      <c r="C5258">
        <v>1194</v>
      </c>
      <c r="D5258" s="41">
        <v>1.0694444444444445E-3</v>
      </c>
      <c r="E5258" t="s">
        <v>7</v>
      </c>
      <c r="F5258">
        <v>600</v>
      </c>
      <c r="G5258">
        <v>1565</v>
      </c>
      <c r="H5258">
        <v>0</v>
      </c>
      <c r="I5258">
        <v>0.61699999999999999</v>
      </c>
    </row>
    <row r="5259" spans="1:9" x14ac:dyDescent="0.2">
      <c r="A5259" t="s">
        <v>5135</v>
      </c>
      <c r="B5259" t="s">
        <v>122</v>
      </c>
      <c r="C5259">
        <v>1195</v>
      </c>
      <c r="D5259" s="41">
        <v>1.1550925925925925E-3</v>
      </c>
      <c r="E5259" t="s">
        <v>7</v>
      </c>
      <c r="F5259">
        <v>949</v>
      </c>
      <c r="G5259">
        <v>2040</v>
      </c>
      <c r="H5259">
        <v>1</v>
      </c>
      <c r="I5259">
        <v>0.53500000000000003</v>
      </c>
    </row>
    <row r="5260" spans="1:9" x14ac:dyDescent="0.2">
      <c r="A5260" t="s">
        <v>5136</v>
      </c>
      <c r="B5260" t="s">
        <v>122</v>
      </c>
      <c r="C5260">
        <v>1196</v>
      </c>
      <c r="D5260" s="41">
        <v>1.2719907407407406E-3</v>
      </c>
      <c r="E5260" t="s">
        <v>7</v>
      </c>
      <c r="F5260">
        <v>1023</v>
      </c>
      <c r="G5260">
        <v>2059</v>
      </c>
      <c r="H5260">
        <v>0</v>
      </c>
      <c r="I5260">
        <v>0.503</v>
      </c>
    </row>
    <row r="5261" spans="1:9" x14ac:dyDescent="0.2">
      <c r="A5261" t="s">
        <v>5137</v>
      </c>
      <c r="B5261" t="s">
        <v>122</v>
      </c>
      <c r="C5261">
        <v>1197</v>
      </c>
      <c r="D5261" s="41">
        <v>1.3726851851851851E-3</v>
      </c>
      <c r="E5261" t="s">
        <v>7</v>
      </c>
      <c r="F5261">
        <v>985</v>
      </c>
      <c r="G5261">
        <v>2619</v>
      </c>
      <c r="H5261">
        <v>1</v>
      </c>
      <c r="I5261">
        <v>0.624</v>
      </c>
    </row>
    <row r="5262" spans="1:9" x14ac:dyDescent="0.2">
      <c r="A5262" t="s">
        <v>5138</v>
      </c>
      <c r="B5262" t="s">
        <v>122</v>
      </c>
      <c r="C5262">
        <v>1198</v>
      </c>
      <c r="D5262" s="41">
        <v>1.4571759259259258E-3</v>
      </c>
      <c r="E5262" t="s">
        <v>7</v>
      </c>
      <c r="F5262">
        <v>893</v>
      </c>
      <c r="G5262">
        <v>2275</v>
      </c>
      <c r="H5262">
        <v>1</v>
      </c>
      <c r="I5262">
        <v>0.60699999999999998</v>
      </c>
    </row>
    <row r="5263" spans="1:9" x14ac:dyDescent="0.2">
      <c r="A5263" t="s">
        <v>5139</v>
      </c>
      <c r="B5263" t="s">
        <v>122</v>
      </c>
      <c r="C5263">
        <v>1199</v>
      </c>
      <c r="D5263" s="41">
        <v>1.5891203703703701E-3</v>
      </c>
      <c r="E5263" t="s">
        <v>7</v>
      </c>
      <c r="F5263">
        <v>722</v>
      </c>
      <c r="G5263">
        <v>1649</v>
      </c>
      <c r="H5263">
        <v>0</v>
      </c>
      <c r="I5263">
        <v>0.56200000000000006</v>
      </c>
    </row>
    <row r="5264" spans="1:9" x14ac:dyDescent="0.2">
      <c r="A5264" t="s">
        <v>5140</v>
      </c>
      <c r="B5264" t="s">
        <v>122</v>
      </c>
      <c r="C5264">
        <v>1200</v>
      </c>
      <c r="D5264" s="41">
        <v>1.7060185185185184E-3</v>
      </c>
      <c r="E5264" t="s">
        <v>7</v>
      </c>
      <c r="F5264">
        <v>870</v>
      </c>
      <c r="G5264">
        <v>1997</v>
      </c>
      <c r="H5264">
        <v>0</v>
      </c>
      <c r="I5264">
        <v>0.56399999999999995</v>
      </c>
    </row>
    <row r="5265" spans="1:9" x14ac:dyDescent="0.2">
      <c r="A5265" t="s">
        <v>5141</v>
      </c>
      <c r="B5265" t="s">
        <v>122</v>
      </c>
      <c r="C5265">
        <v>1201</v>
      </c>
      <c r="D5265" s="41">
        <v>1.8333333333333335E-3</v>
      </c>
      <c r="E5265" t="s">
        <v>7</v>
      </c>
      <c r="F5265">
        <v>749</v>
      </c>
      <c r="G5265">
        <v>1738</v>
      </c>
      <c r="H5265">
        <v>1</v>
      </c>
      <c r="I5265">
        <v>0.56899999999999995</v>
      </c>
    </row>
    <row r="5266" spans="1:9" x14ac:dyDescent="0.2">
      <c r="A5266" t="s">
        <v>5142</v>
      </c>
      <c r="B5266" t="s">
        <v>122</v>
      </c>
      <c r="C5266">
        <v>1202</v>
      </c>
      <c r="D5266" s="41">
        <v>1.9293981481481482E-3</v>
      </c>
      <c r="E5266" t="s">
        <v>7</v>
      </c>
      <c r="F5266">
        <v>894</v>
      </c>
      <c r="G5266">
        <v>1923</v>
      </c>
      <c r="H5266">
        <v>1</v>
      </c>
      <c r="I5266">
        <v>0.53500000000000003</v>
      </c>
    </row>
    <row r="5267" spans="1:9" x14ac:dyDescent="0.2">
      <c r="A5267" t="s">
        <v>5143</v>
      </c>
      <c r="B5267" t="s">
        <v>122</v>
      </c>
      <c r="C5267">
        <v>1203</v>
      </c>
      <c r="D5267" s="41">
        <v>2.0162037037037036E-3</v>
      </c>
      <c r="E5267" t="s">
        <v>7</v>
      </c>
      <c r="F5267">
        <v>845</v>
      </c>
      <c r="G5267">
        <v>2572</v>
      </c>
      <c r="H5267">
        <v>1</v>
      </c>
      <c r="I5267">
        <v>0.67100000000000004</v>
      </c>
    </row>
    <row r="5268" spans="1:9" x14ac:dyDescent="0.2">
      <c r="A5268" t="s">
        <v>5144</v>
      </c>
      <c r="B5268" t="s">
        <v>122</v>
      </c>
      <c r="C5268">
        <v>1204</v>
      </c>
      <c r="D5268" s="41">
        <v>2.3622685185185188E-3</v>
      </c>
      <c r="E5268" t="s">
        <v>7</v>
      </c>
      <c r="F5268">
        <v>705</v>
      </c>
      <c r="G5268">
        <v>1759</v>
      </c>
      <c r="H5268">
        <v>1</v>
      </c>
      <c r="I5268">
        <v>0.59899999999999998</v>
      </c>
    </row>
    <row r="5269" spans="1:9" x14ac:dyDescent="0.2">
      <c r="A5269" t="s">
        <v>5145</v>
      </c>
      <c r="B5269" t="s">
        <v>122</v>
      </c>
      <c r="C5269">
        <v>1205</v>
      </c>
      <c r="D5269" s="41">
        <v>2.4629629629629632E-3</v>
      </c>
      <c r="E5269" t="s">
        <v>7</v>
      </c>
      <c r="F5269">
        <v>822</v>
      </c>
      <c r="G5269">
        <v>1908</v>
      </c>
      <c r="H5269">
        <v>1</v>
      </c>
      <c r="I5269">
        <v>0.56899999999999995</v>
      </c>
    </row>
    <row r="5270" spans="1:9" x14ac:dyDescent="0.2">
      <c r="A5270" t="s">
        <v>5146</v>
      </c>
      <c r="B5270" t="s">
        <v>122</v>
      </c>
      <c r="C5270">
        <v>1206</v>
      </c>
      <c r="D5270" s="41">
        <v>2.5787037037037037E-3</v>
      </c>
      <c r="E5270" t="s">
        <v>7</v>
      </c>
      <c r="F5270">
        <v>487</v>
      </c>
      <c r="G5270">
        <v>1064</v>
      </c>
      <c r="H5270">
        <v>1</v>
      </c>
      <c r="I5270">
        <v>0.54200000000000004</v>
      </c>
    </row>
    <row r="5271" spans="1:9" x14ac:dyDescent="0.2">
      <c r="A5271" t="s">
        <v>5147</v>
      </c>
      <c r="B5271" t="s">
        <v>122</v>
      </c>
      <c r="C5271">
        <v>1207</v>
      </c>
      <c r="D5271" s="41">
        <v>2.6770833333333334E-3</v>
      </c>
      <c r="E5271" t="s">
        <v>7</v>
      </c>
      <c r="F5271">
        <v>845</v>
      </c>
      <c r="G5271">
        <v>2154</v>
      </c>
      <c r="H5271">
        <v>1</v>
      </c>
      <c r="I5271">
        <v>0.60799999999999998</v>
      </c>
    </row>
    <row r="5272" spans="1:9" x14ac:dyDescent="0.2">
      <c r="A5272" t="s">
        <v>5148</v>
      </c>
      <c r="B5272" t="s">
        <v>122</v>
      </c>
      <c r="C5272">
        <v>1208</v>
      </c>
      <c r="D5272" s="41">
        <v>2.7766203703703703E-3</v>
      </c>
      <c r="E5272" t="s">
        <v>7</v>
      </c>
      <c r="F5272">
        <v>661</v>
      </c>
      <c r="G5272">
        <v>1788</v>
      </c>
      <c r="H5272">
        <v>0</v>
      </c>
      <c r="I5272">
        <v>0.63</v>
      </c>
    </row>
    <row r="5273" spans="1:9" x14ac:dyDescent="0.2">
      <c r="A5273" t="s">
        <v>5149</v>
      </c>
      <c r="B5273" t="s">
        <v>122</v>
      </c>
      <c r="C5273">
        <v>1209</v>
      </c>
      <c r="D5273" s="41">
        <v>2.8738425925925928E-3</v>
      </c>
      <c r="E5273" t="s">
        <v>7</v>
      </c>
      <c r="F5273">
        <v>577</v>
      </c>
      <c r="G5273">
        <v>1362</v>
      </c>
      <c r="H5273">
        <v>1</v>
      </c>
      <c r="I5273">
        <v>0.57599999999999996</v>
      </c>
    </row>
    <row r="5274" spans="1:9" x14ac:dyDescent="0.2">
      <c r="A5274" t="s">
        <v>5150</v>
      </c>
      <c r="B5274" t="s">
        <v>122</v>
      </c>
      <c r="C5274">
        <v>1210</v>
      </c>
      <c r="D5274" s="41">
        <v>2.972222222222222E-3</v>
      </c>
      <c r="E5274" t="s">
        <v>7</v>
      </c>
      <c r="F5274">
        <v>780</v>
      </c>
      <c r="G5274">
        <v>1860</v>
      </c>
      <c r="H5274">
        <v>0</v>
      </c>
      <c r="I5274">
        <v>0.58099999999999996</v>
      </c>
    </row>
    <row r="5275" spans="1:9" x14ac:dyDescent="0.2">
      <c r="A5275" t="s">
        <v>5151</v>
      </c>
      <c r="B5275" t="s">
        <v>122</v>
      </c>
      <c r="C5275">
        <v>1211</v>
      </c>
      <c r="D5275" s="41">
        <v>3.0590277777777781E-3</v>
      </c>
      <c r="E5275" t="s">
        <v>7</v>
      </c>
      <c r="F5275">
        <v>669</v>
      </c>
      <c r="G5275">
        <v>1846</v>
      </c>
      <c r="H5275">
        <v>0</v>
      </c>
      <c r="I5275">
        <v>0.63800000000000001</v>
      </c>
    </row>
    <row r="5276" spans="1:9" x14ac:dyDescent="0.2">
      <c r="A5276" t="s">
        <v>5152</v>
      </c>
      <c r="B5276" t="s">
        <v>122</v>
      </c>
      <c r="C5276">
        <v>1212</v>
      </c>
      <c r="D5276" s="41">
        <v>3.1631944444444442E-3</v>
      </c>
      <c r="E5276" t="s">
        <v>7</v>
      </c>
      <c r="F5276">
        <v>884</v>
      </c>
      <c r="G5276">
        <v>2187</v>
      </c>
      <c r="H5276">
        <v>1</v>
      </c>
      <c r="I5276">
        <v>0.59599999999999997</v>
      </c>
    </row>
    <row r="5277" spans="1:9" x14ac:dyDescent="0.2">
      <c r="A5277" t="s">
        <v>5153</v>
      </c>
      <c r="B5277" t="s">
        <v>122</v>
      </c>
      <c r="C5277">
        <v>1213</v>
      </c>
      <c r="D5277" s="41">
        <v>3.2349537037037034E-3</v>
      </c>
      <c r="E5277" t="s">
        <v>7</v>
      </c>
      <c r="F5277">
        <v>683</v>
      </c>
      <c r="G5277">
        <v>2067</v>
      </c>
      <c r="H5277">
        <v>0</v>
      </c>
      <c r="I5277">
        <v>0.67</v>
      </c>
    </row>
    <row r="5278" spans="1:9" x14ac:dyDescent="0.2">
      <c r="A5278" t="s">
        <v>5154</v>
      </c>
      <c r="B5278" t="s">
        <v>122</v>
      </c>
      <c r="C5278">
        <v>1214</v>
      </c>
      <c r="D5278" s="41">
        <v>3.5763888888888894E-3</v>
      </c>
      <c r="E5278" t="s">
        <v>7</v>
      </c>
      <c r="F5278">
        <v>886</v>
      </c>
      <c r="G5278">
        <v>1979</v>
      </c>
      <c r="H5278">
        <v>0</v>
      </c>
      <c r="I5278">
        <v>0.55200000000000005</v>
      </c>
    </row>
    <row r="5279" spans="1:9" x14ac:dyDescent="0.2">
      <c r="A5279" t="s">
        <v>5155</v>
      </c>
      <c r="B5279" t="s">
        <v>122</v>
      </c>
      <c r="C5279">
        <v>1215</v>
      </c>
      <c r="D5279" s="41">
        <v>3.6736111111111114E-3</v>
      </c>
      <c r="E5279" t="s">
        <v>7</v>
      </c>
      <c r="F5279">
        <v>715</v>
      </c>
      <c r="G5279">
        <v>1836</v>
      </c>
      <c r="H5279">
        <v>1</v>
      </c>
      <c r="I5279">
        <v>0.61099999999999999</v>
      </c>
    </row>
    <row r="5280" spans="1:9" x14ac:dyDescent="0.2">
      <c r="A5280" t="s">
        <v>5156</v>
      </c>
      <c r="B5280" t="s">
        <v>122</v>
      </c>
      <c r="C5280">
        <v>1216</v>
      </c>
      <c r="D5280" s="41">
        <v>3.7731481481481483E-3</v>
      </c>
      <c r="E5280" t="s">
        <v>7</v>
      </c>
      <c r="F5280">
        <v>704</v>
      </c>
      <c r="G5280">
        <v>2025</v>
      </c>
      <c r="H5280">
        <v>1</v>
      </c>
      <c r="I5280">
        <v>0.65200000000000002</v>
      </c>
    </row>
    <row r="5281" spans="1:9" x14ac:dyDescent="0.2">
      <c r="A5281" t="s">
        <v>5157</v>
      </c>
      <c r="B5281" t="s">
        <v>122</v>
      </c>
      <c r="C5281">
        <v>1217</v>
      </c>
      <c r="D5281" s="41">
        <v>3.8587962962962964E-3</v>
      </c>
      <c r="E5281" t="s">
        <v>7</v>
      </c>
      <c r="F5281">
        <v>904</v>
      </c>
      <c r="G5281">
        <v>2385</v>
      </c>
      <c r="H5281">
        <v>1</v>
      </c>
      <c r="I5281">
        <v>0.621</v>
      </c>
    </row>
    <row r="5282" spans="1:9" x14ac:dyDescent="0.2">
      <c r="A5282" t="s">
        <v>5158</v>
      </c>
      <c r="B5282" t="s">
        <v>122</v>
      </c>
      <c r="C5282">
        <v>1218</v>
      </c>
      <c r="D5282" s="41">
        <v>3.9745370370370377E-3</v>
      </c>
      <c r="E5282" t="s">
        <v>7</v>
      </c>
      <c r="F5282">
        <v>709</v>
      </c>
      <c r="G5282">
        <v>1959</v>
      </c>
      <c r="H5282">
        <v>0</v>
      </c>
      <c r="I5282">
        <v>0.63800000000000001</v>
      </c>
    </row>
    <row r="5283" spans="1:9" x14ac:dyDescent="0.2">
      <c r="A5283" t="s">
        <v>5159</v>
      </c>
      <c r="B5283" t="s">
        <v>122</v>
      </c>
      <c r="C5283">
        <v>1219</v>
      </c>
      <c r="D5283" s="41">
        <v>4.061342592592593E-3</v>
      </c>
      <c r="E5283" t="s">
        <v>7</v>
      </c>
      <c r="F5283">
        <v>675</v>
      </c>
      <c r="G5283">
        <v>1837</v>
      </c>
      <c r="H5283">
        <v>1</v>
      </c>
      <c r="I5283">
        <v>0.63300000000000001</v>
      </c>
    </row>
    <row r="5284" spans="1:9" x14ac:dyDescent="0.2">
      <c r="A5284" t="s">
        <v>5160</v>
      </c>
      <c r="B5284" t="s">
        <v>122</v>
      </c>
      <c r="C5284">
        <v>1220</v>
      </c>
      <c r="D5284" s="41">
        <v>4.1597222222222226E-3</v>
      </c>
      <c r="E5284" t="s">
        <v>7</v>
      </c>
      <c r="F5284">
        <v>853</v>
      </c>
      <c r="G5284">
        <v>2112</v>
      </c>
      <c r="H5284">
        <v>0</v>
      </c>
      <c r="I5284">
        <v>0.59599999999999997</v>
      </c>
    </row>
    <row r="5285" spans="1:9" x14ac:dyDescent="0.2">
      <c r="A5285" t="s">
        <v>5161</v>
      </c>
      <c r="B5285" t="s">
        <v>122</v>
      </c>
      <c r="C5285">
        <v>1221</v>
      </c>
      <c r="D5285" s="41">
        <v>4.2569444444444443E-3</v>
      </c>
      <c r="E5285" t="s">
        <v>7</v>
      </c>
      <c r="F5285">
        <v>657</v>
      </c>
      <c r="G5285">
        <v>1660</v>
      </c>
      <c r="H5285">
        <v>1</v>
      </c>
      <c r="I5285">
        <v>0.60399999999999998</v>
      </c>
    </row>
    <row r="5286" spans="1:9" x14ac:dyDescent="0.2">
      <c r="A5286" t="s">
        <v>5162</v>
      </c>
      <c r="B5286" t="s">
        <v>122</v>
      </c>
      <c r="C5286">
        <v>1222</v>
      </c>
      <c r="D5286" s="41">
        <v>4.3564814814814811E-3</v>
      </c>
      <c r="E5286" t="s">
        <v>7</v>
      </c>
      <c r="F5286">
        <v>785</v>
      </c>
      <c r="G5286">
        <v>1966</v>
      </c>
      <c r="H5286">
        <v>1</v>
      </c>
      <c r="I5286">
        <v>0.60099999999999998</v>
      </c>
    </row>
    <row r="5287" spans="1:9" x14ac:dyDescent="0.2">
      <c r="A5287" t="s">
        <v>5163</v>
      </c>
      <c r="B5287" t="s">
        <v>122</v>
      </c>
      <c r="C5287">
        <v>1223</v>
      </c>
      <c r="D5287" s="41">
        <v>4.4733796296296292E-3</v>
      </c>
      <c r="E5287" t="s">
        <v>7</v>
      </c>
      <c r="F5287">
        <v>822</v>
      </c>
      <c r="G5287">
        <v>2325</v>
      </c>
      <c r="H5287">
        <v>0</v>
      </c>
      <c r="I5287">
        <v>0.64600000000000002</v>
      </c>
    </row>
    <row r="5288" spans="1:9" x14ac:dyDescent="0.2">
      <c r="A5288" t="s">
        <v>5164</v>
      </c>
      <c r="B5288" t="s">
        <v>122</v>
      </c>
      <c r="C5288">
        <v>1224</v>
      </c>
      <c r="D5288" s="41">
        <v>4.5590277777777773E-3</v>
      </c>
      <c r="E5288" t="s">
        <v>7</v>
      </c>
      <c r="F5288">
        <v>720</v>
      </c>
      <c r="G5288">
        <v>1844</v>
      </c>
      <c r="H5288">
        <v>0</v>
      </c>
      <c r="I5288">
        <v>0.61</v>
      </c>
    </row>
    <row r="5289" spans="1:9" x14ac:dyDescent="0.2">
      <c r="A5289" t="s">
        <v>5165</v>
      </c>
      <c r="B5289" t="s">
        <v>122</v>
      </c>
      <c r="C5289">
        <v>1225</v>
      </c>
      <c r="D5289" s="41">
        <v>4.6458333333333325E-3</v>
      </c>
      <c r="E5289" t="s">
        <v>7</v>
      </c>
      <c r="F5289">
        <v>800</v>
      </c>
      <c r="G5289">
        <v>2141</v>
      </c>
      <c r="H5289">
        <v>1</v>
      </c>
      <c r="I5289">
        <v>0.626</v>
      </c>
    </row>
    <row r="5290" spans="1:9" x14ac:dyDescent="0.2">
      <c r="A5290" t="s">
        <v>5166</v>
      </c>
      <c r="B5290" t="s">
        <v>122</v>
      </c>
      <c r="C5290">
        <v>1226</v>
      </c>
      <c r="D5290" s="41">
        <v>4.7442129629629631E-3</v>
      </c>
      <c r="E5290" t="s">
        <v>7</v>
      </c>
      <c r="F5290">
        <v>758</v>
      </c>
      <c r="G5290">
        <v>1795</v>
      </c>
      <c r="H5290">
        <v>1</v>
      </c>
      <c r="I5290">
        <v>0.57799999999999996</v>
      </c>
    </row>
    <row r="5291" spans="1:9" x14ac:dyDescent="0.2">
      <c r="A5291" t="s">
        <v>5167</v>
      </c>
      <c r="B5291" t="s">
        <v>122</v>
      </c>
      <c r="C5291">
        <v>1227</v>
      </c>
      <c r="D5291" s="41">
        <v>4.8414351851851856E-3</v>
      </c>
      <c r="E5291" t="s">
        <v>7</v>
      </c>
      <c r="F5291">
        <v>809</v>
      </c>
      <c r="G5291">
        <v>2257</v>
      </c>
      <c r="H5291">
        <v>1</v>
      </c>
      <c r="I5291">
        <v>0.64200000000000002</v>
      </c>
    </row>
    <row r="5292" spans="1:9" x14ac:dyDescent="0.2">
      <c r="A5292" t="s">
        <v>5169</v>
      </c>
      <c r="B5292" t="s">
        <v>122</v>
      </c>
      <c r="C5292">
        <v>1228</v>
      </c>
      <c r="D5292" s="41">
        <v>5.4166666666666669E-3</v>
      </c>
      <c r="E5292" t="s">
        <v>7</v>
      </c>
      <c r="F5292">
        <v>892</v>
      </c>
      <c r="G5292">
        <v>2201</v>
      </c>
      <c r="H5292">
        <v>1</v>
      </c>
      <c r="I5292">
        <v>0.59499999999999997</v>
      </c>
    </row>
    <row r="5293" spans="1:9" x14ac:dyDescent="0.2">
      <c r="A5293" t="s">
        <v>5170</v>
      </c>
      <c r="B5293" t="s">
        <v>122</v>
      </c>
      <c r="C5293">
        <v>1229</v>
      </c>
      <c r="D5293" s="41">
        <v>5.5023148148148149E-3</v>
      </c>
      <c r="E5293" t="s">
        <v>7</v>
      </c>
      <c r="F5293">
        <v>693</v>
      </c>
      <c r="G5293">
        <v>1840</v>
      </c>
      <c r="H5293">
        <v>1</v>
      </c>
      <c r="I5293">
        <v>0.623</v>
      </c>
    </row>
    <row r="5294" spans="1:9" x14ac:dyDescent="0.2">
      <c r="A5294" t="s">
        <v>5171</v>
      </c>
      <c r="B5294" t="s">
        <v>122</v>
      </c>
      <c r="C5294">
        <v>1230</v>
      </c>
      <c r="D5294" s="41">
        <v>5.6018518518518518E-3</v>
      </c>
      <c r="E5294" t="s">
        <v>7</v>
      </c>
      <c r="F5294">
        <v>697</v>
      </c>
      <c r="G5294">
        <v>1790</v>
      </c>
      <c r="H5294">
        <v>1</v>
      </c>
      <c r="I5294">
        <v>0.61099999999999999</v>
      </c>
    </row>
    <row r="5295" spans="1:9" x14ac:dyDescent="0.2">
      <c r="A5295" t="s">
        <v>5172</v>
      </c>
      <c r="B5295" t="s">
        <v>122</v>
      </c>
      <c r="C5295">
        <v>1231</v>
      </c>
      <c r="D5295" s="41">
        <v>5.718749999999999E-3</v>
      </c>
      <c r="E5295" t="s">
        <v>7</v>
      </c>
      <c r="F5295">
        <v>1009</v>
      </c>
      <c r="G5295">
        <v>2850</v>
      </c>
      <c r="H5295">
        <v>0</v>
      </c>
      <c r="I5295">
        <v>0.64600000000000002</v>
      </c>
    </row>
    <row r="5296" spans="1:9" x14ac:dyDescent="0.2">
      <c r="A5296" t="s">
        <v>5173</v>
      </c>
      <c r="B5296" t="s">
        <v>122</v>
      </c>
      <c r="C5296">
        <v>1232</v>
      </c>
      <c r="D5296" s="41">
        <v>5.8773148148148144E-3</v>
      </c>
      <c r="E5296" t="s">
        <v>7</v>
      </c>
      <c r="F5296">
        <v>822</v>
      </c>
      <c r="G5296">
        <v>1851</v>
      </c>
      <c r="H5296">
        <v>1</v>
      </c>
      <c r="I5296">
        <v>0.55600000000000005</v>
      </c>
    </row>
    <row r="5297" spans="1:9" x14ac:dyDescent="0.2">
      <c r="A5297" t="s">
        <v>5174</v>
      </c>
      <c r="B5297" t="s">
        <v>122</v>
      </c>
      <c r="C5297">
        <v>1233</v>
      </c>
      <c r="D5297" s="41">
        <v>5.9629629629629624E-3</v>
      </c>
      <c r="E5297" t="s">
        <v>7</v>
      </c>
      <c r="F5297">
        <v>807</v>
      </c>
      <c r="G5297">
        <v>2223</v>
      </c>
      <c r="H5297">
        <v>1</v>
      </c>
      <c r="I5297">
        <v>0.63700000000000001</v>
      </c>
    </row>
    <row r="5298" spans="1:9" x14ac:dyDescent="0.2">
      <c r="A5298" t="s">
        <v>5175</v>
      </c>
      <c r="B5298" t="s">
        <v>122</v>
      </c>
      <c r="C5298">
        <v>1234</v>
      </c>
      <c r="D5298" s="41">
        <v>6.0949074074074074E-3</v>
      </c>
      <c r="E5298" t="s">
        <v>7</v>
      </c>
      <c r="F5298">
        <v>651</v>
      </c>
      <c r="G5298">
        <v>1819</v>
      </c>
      <c r="H5298">
        <v>1</v>
      </c>
      <c r="I5298">
        <v>0.64200000000000002</v>
      </c>
    </row>
    <row r="5299" spans="1:9" x14ac:dyDescent="0.2">
      <c r="A5299" t="s">
        <v>5176</v>
      </c>
      <c r="B5299" t="s">
        <v>122</v>
      </c>
      <c r="C5299">
        <v>1235</v>
      </c>
      <c r="D5299" s="41">
        <v>6.2245370370370362E-3</v>
      </c>
      <c r="E5299" t="s">
        <v>7</v>
      </c>
      <c r="F5299">
        <v>1187</v>
      </c>
      <c r="G5299">
        <v>2615</v>
      </c>
      <c r="H5299">
        <v>1</v>
      </c>
      <c r="I5299">
        <v>0.54600000000000004</v>
      </c>
    </row>
    <row r="5300" spans="1:9" x14ac:dyDescent="0.2">
      <c r="A5300" t="s">
        <v>5177</v>
      </c>
      <c r="B5300" t="s">
        <v>122</v>
      </c>
      <c r="C5300">
        <v>1236</v>
      </c>
      <c r="D5300" s="41">
        <v>6.3391203703703708E-3</v>
      </c>
      <c r="E5300" t="s">
        <v>7</v>
      </c>
      <c r="F5300">
        <v>729</v>
      </c>
      <c r="G5300">
        <v>2201</v>
      </c>
      <c r="H5300">
        <v>1</v>
      </c>
      <c r="I5300">
        <v>0.66900000000000004</v>
      </c>
    </row>
    <row r="5301" spans="1:9" x14ac:dyDescent="0.2">
      <c r="A5301" t="s">
        <v>5178</v>
      </c>
      <c r="B5301" t="s">
        <v>122</v>
      </c>
      <c r="C5301">
        <v>1237</v>
      </c>
      <c r="D5301" s="41">
        <v>6.4444444444444436E-3</v>
      </c>
      <c r="E5301" t="s">
        <v>7</v>
      </c>
      <c r="F5301">
        <v>939</v>
      </c>
      <c r="G5301">
        <v>2264</v>
      </c>
      <c r="H5301">
        <v>1</v>
      </c>
      <c r="I5301">
        <v>0.58499999999999996</v>
      </c>
    </row>
    <row r="5302" spans="1:9" x14ac:dyDescent="0.2">
      <c r="A5302" t="s">
        <v>5179</v>
      </c>
      <c r="B5302" t="s">
        <v>122</v>
      </c>
      <c r="C5302">
        <v>1238</v>
      </c>
      <c r="D5302" s="41">
        <v>6.5763888888888894E-3</v>
      </c>
      <c r="E5302" t="s">
        <v>7</v>
      </c>
      <c r="F5302">
        <v>882</v>
      </c>
      <c r="G5302">
        <v>2234</v>
      </c>
      <c r="H5302">
        <v>0</v>
      </c>
      <c r="I5302">
        <v>0.60499999999999998</v>
      </c>
    </row>
    <row r="5303" spans="1:9" x14ac:dyDescent="0.2">
      <c r="A5303" t="s">
        <v>5180</v>
      </c>
      <c r="B5303" t="s">
        <v>122</v>
      </c>
      <c r="C5303">
        <v>1239</v>
      </c>
      <c r="D5303" s="41">
        <v>6.6759259259259254E-3</v>
      </c>
      <c r="E5303" t="s">
        <v>7</v>
      </c>
      <c r="F5303">
        <v>505</v>
      </c>
      <c r="G5303">
        <v>1266</v>
      </c>
      <c r="H5303">
        <v>0</v>
      </c>
      <c r="I5303">
        <v>0.60099999999999998</v>
      </c>
    </row>
    <row r="5304" spans="1:9" x14ac:dyDescent="0.2">
      <c r="A5304" t="s">
        <v>5181</v>
      </c>
      <c r="B5304" t="s">
        <v>122</v>
      </c>
      <c r="C5304">
        <v>1240</v>
      </c>
      <c r="D5304" s="41">
        <v>6.7754629629629623E-3</v>
      </c>
      <c r="E5304" t="s">
        <v>7</v>
      </c>
      <c r="F5304">
        <v>752</v>
      </c>
      <c r="G5304">
        <v>2107</v>
      </c>
      <c r="H5304">
        <v>1</v>
      </c>
      <c r="I5304">
        <v>0.64300000000000002</v>
      </c>
    </row>
    <row r="5305" spans="1:9" x14ac:dyDescent="0.2">
      <c r="A5305" t="s">
        <v>5182</v>
      </c>
      <c r="B5305" t="s">
        <v>122</v>
      </c>
      <c r="C5305">
        <v>1241</v>
      </c>
      <c r="D5305" s="41">
        <v>6.8981481481481489E-3</v>
      </c>
      <c r="E5305" t="s">
        <v>7</v>
      </c>
      <c r="F5305">
        <v>854</v>
      </c>
      <c r="G5305">
        <v>2302</v>
      </c>
      <c r="H5305">
        <v>0</v>
      </c>
      <c r="I5305">
        <v>0.629</v>
      </c>
    </row>
    <row r="5306" spans="1:9" x14ac:dyDescent="0.2">
      <c r="A5306" t="s">
        <v>5183</v>
      </c>
      <c r="B5306" t="s">
        <v>122</v>
      </c>
      <c r="C5306">
        <v>1242</v>
      </c>
      <c r="D5306" s="41">
        <v>7.1412037037037043E-3</v>
      </c>
      <c r="E5306" t="s">
        <v>7</v>
      </c>
      <c r="F5306">
        <v>806</v>
      </c>
      <c r="G5306">
        <v>1863</v>
      </c>
      <c r="H5306">
        <v>0</v>
      </c>
      <c r="I5306">
        <v>0.56699999999999995</v>
      </c>
    </row>
    <row r="5307" spans="1:9" x14ac:dyDescent="0.2">
      <c r="A5307" t="s">
        <v>5184</v>
      </c>
      <c r="B5307" t="s">
        <v>122</v>
      </c>
      <c r="C5307">
        <v>1243</v>
      </c>
      <c r="D5307" s="41">
        <v>7.2384259259259259E-3</v>
      </c>
      <c r="E5307" t="s">
        <v>7</v>
      </c>
      <c r="F5307">
        <v>82</v>
      </c>
      <c r="G5307">
        <v>107</v>
      </c>
      <c r="H5307">
        <v>1</v>
      </c>
      <c r="I5307">
        <v>0.23400000000000001</v>
      </c>
    </row>
    <row r="5308" spans="1:9" x14ac:dyDescent="0.2">
      <c r="A5308" t="s">
        <v>5185</v>
      </c>
      <c r="B5308" t="s">
        <v>122</v>
      </c>
      <c r="C5308">
        <v>1244</v>
      </c>
      <c r="D5308" s="41">
        <v>7.3645833333333341E-3</v>
      </c>
      <c r="E5308" t="s">
        <v>7</v>
      </c>
      <c r="F5308">
        <v>533</v>
      </c>
      <c r="G5308">
        <v>575</v>
      </c>
      <c r="H5308">
        <v>0</v>
      </c>
      <c r="I5308">
        <v>7.2999999999999995E-2</v>
      </c>
    </row>
    <row r="5309" spans="1:9" x14ac:dyDescent="0.2">
      <c r="A5309" t="s">
        <v>5186</v>
      </c>
      <c r="B5309" t="s">
        <v>122</v>
      </c>
      <c r="C5309">
        <v>1245</v>
      </c>
      <c r="D5309" s="41">
        <v>7.4733796296296293E-3</v>
      </c>
      <c r="E5309" t="s">
        <v>7</v>
      </c>
      <c r="F5309">
        <v>457</v>
      </c>
      <c r="G5309">
        <v>837</v>
      </c>
      <c r="H5309">
        <v>0</v>
      </c>
      <c r="I5309">
        <v>0.45400000000000001</v>
      </c>
    </row>
    <row r="5310" spans="1:9" x14ac:dyDescent="0.2">
      <c r="A5310" t="s">
        <v>5187</v>
      </c>
      <c r="B5310" t="s">
        <v>122</v>
      </c>
      <c r="C5310">
        <v>1246</v>
      </c>
      <c r="D5310" s="41">
        <v>7.5601851851851845E-3</v>
      </c>
      <c r="E5310" t="s">
        <v>7</v>
      </c>
      <c r="F5310">
        <v>1035</v>
      </c>
      <c r="G5310">
        <v>2428</v>
      </c>
      <c r="H5310">
        <v>1</v>
      </c>
      <c r="I5310">
        <v>0.57399999999999995</v>
      </c>
    </row>
    <row r="5311" spans="1:9" x14ac:dyDescent="0.2">
      <c r="A5311" t="s">
        <v>5188</v>
      </c>
      <c r="B5311" t="s">
        <v>122</v>
      </c>
      <c r="C5311">
        <v>1247</v>
      </c>
      <c r="D5311" s="41">
        <v>7.6597222222222214E-3</v>
      </c>
      <c r="E5311" t="s">
        <v>7</v>
      </c>
      <c r="F5311">
        <v>694</v>
      </c>
      <c r="G5311">
        <v>1930</v>
      </c>
      <c r="H5311">
        <v>1</v>
      </c>
      <c r="I5311">
        <v>0.64</v>
      </c>
    </row>
    <row r="5312" spans="1:9" x14ac:dyDescent="0.2">
      <c r="A5312" t="s">
        <v>5189</v>
      </c>
      <c r="B5312" t="s">
        <v>122</v>
      </c>
      <c r="C5312">
        <v>1248</v>
      </c>
      <c r="D5312" s="41">
        <v>7.7662037037037031E-3</v>
      </c>
      <c r="E5312" t="s">
        <v>7</v>
      </c>
      <c r="F5312">
        <v>763</v>
      </c>
      <c r="G5312">
        <v>1930</v>
      </c>
      <c r="H5312">
        <v>0</v>
      </c>
      <c r="I5312">
        <v>0.60499999999999998</v>
      </c>
    </row>
    <row r="5313" spans="1:9" x14ac:dyDescent="0.2">
      <c r="A5313" t="s">
        <v>5190</v>
      </c>
      <c r="B5313" t="s">
        <v>122</v>
      </c>
      <c r="C5313">
        <v>1249</v>
      </c>
      <c r="D5313" s="41">
        <v>7.8518518518518512E-3</v>
      </c>
      <c r="E5313" t="s">
        <v>7</v>
      </c>
      <c r="F5313">
        <v>1109</v>
      </c>
      <c r="G5313">
        <v>2162</v>
      </c>
      <c r="H5313">
        <v>1</v>
      </c>
      <c r="I5313">
        <v>0.48699999999999999</v>
      </c>
    </row>
    <row r="5314" spans="1:9" x14ac:dyDescent="0.2">
      <c r="A5314" t="s">
        <v>5191</v>
      </c>
      <c r="B5314" t="s">
        <v>122</v>
      </c>
      <c r="C5314">
        <v>1250</v>
      </c>
      <c r="D5314" s="41">
        <v>7.9363425925925921E-3</v>
      </c>
      <c r="E5314" t="s">
        <v>7</v>
      </c>
      <c r="F5314">
        <v>676</v>
      </c>
      <c r="G5314">
        <v>1420</v>
      </c>
      <c r="H5314">
        <v>1</v>
      </c>
      <c r="I5314">
        <v>0.52400000000000002</v>
      </c>
    </row>
    <row r="5315" spans="1:9" x14ac:dyDescent="0.2">
      <c r="A5315" t="s">
        <v>5192</v>
      </c>
      <c r="B5315" t="s">
        <v>122</v>
      </c>
      <c r="C5315">
        <v>1251</v>
      </c>
      <c r="D5315" s="41">
        <v>8.0416666666666674E-3</v>
      </c>
      <c r="E5315" t="s">
        <v>7</v>
      </c>
      <c r="F5315">
        <v>971</v>
      </c>
      <c r="G5315">
        <v>2413</v>
      </c>
      <c r="H5315">
        <v>0</v>
      </c>
      <c r="I5315">
        <v>0.59799999999999998</v>
      </c>
    </row>
    <row r="5316" spans="1:9" x14ac:dyDescent="0.2">
      <c r="A5316" t="s">
        <v>5193</v>
      </c>
      <c r="B5316" t="s">
        <v>122</v>
      </c>
      <c r="C5316">
        <v>1252</v>
      </c>
      <c r="D5316" s="41">
        <v>8.3298611111111108E-3</v>
      </c>
      <c r="E5316" t="s">
        <v>7</v>
      </c>
      <c r="F5316">
        <v>802</v>
      </c>
      <c r="G5316">
        <v>2237</v>
      </c>
      <c r="H5316">
        <v>0</v>
      </c>
      <c r="I5316">
        <v>0.64100000000000001</v>
      </c>
    </row>
    <row r="5317" spans="1:9" x14ac:dyDescent="0.2">
      <c r="A5317" t="s">
        <v>5194</v>
      </c>
      <c r="B5317" t="s">
        <v>122</v>
      </c>
      <c r="C5317">
        <v>1253</v>
      </c>
      <c r="D5317" s="41">
        <v>8.4155092592592597E-3</v>
      </c>
      <c r="E5317" t="s">
        <v>7</v>
      </c>
      <c r="F5317">
        <v>893</v>
      </c>
      <c r="G5317">
        <v>1915</v>
      </c>
      <c r="H5317">
        <v>0</v>
      </c>
      <c r="I5317">
        <v>0.53400000000000003</v>
      </c>
    </row>
    <row r="5318" spans="1:9" x14ac:dyDescent="0.2">
      <c r="A5318" t="s">
        <v>5195</v>
      </c>
      <c r="B5318" t="s">
        <v>122</v>
      </c>
      <c r="C5318">
        <v>1254</v>
      </c>
      <c r="D5318" s="41">
        <v>8.5162037037037046E-3</v>
      </c>
      <c r="E5318" t="s">
        <v>7</v>
      </c>
      <c r="F5318">
        <v>716</v>
      </c>
      <c r="G5318">
        <v>1586</v>
      </c>
      <c r="H5318">
        <v>0</v>
      </c>
      <c r="I5318">
        <v>0.54900000000000004</v>
      </c>
    </row>
    <row r="5319" spans="1:9" x14ac:dyDescent="0.2">
      <c r="A5319" t="s">
        <v>5196</v>
      </c>
      <c r="B5319" t="s">
        <v>122</v>
      </c>
      <c r="C5319">
        <v>1255</v>
      </c>
      <c r="D5319" s="41">
        <v>8.6215277777777783E-3</v>
      </c>
      <c r="E5319" t="s">
        <v>7</v>
      </c>
      <c r="F5319">
        <v>775</v>
      </c>
      <c r="G5319">
        <v>1956</v>
      </c>
      <c r="H5319">
        <v>1</v>
      </c>
      <c r="I5319">
        <v>0.60399999999999998</v>
      </c>
    </row>
    <row r="5320" spans="1:9" x14ac:dyDescent="0.2">
      <c r="A5320" t="s">
        <v>5197</v>
      </c>
      <c r="B5320" t="s">
        <v>122</v>
      </c>
      <c r="C5320">
        <v>1256</v>
      </c>
      <c r="D5320" s="41">
        <v>8.7060185185185192E-3</v>
      </c>
      <c r="E5320" t="s">
        <v>7</v>
      </c>
      <c r="F5320">
        <v>756</v>
      </c>
      <c r="G5320">
        <v>2090</v>
      </c>
      <c r="H5320">
        <v>1</v>
      </c>
      <c r="I5320">
        <v>0.63800000000000001</v>
      </c>
    </row>
    <row r="5321" spans="1:9" x14ac:dyDescent="0.2">
      <c r="A5321" t="s">
        <v>5198</v>
      </c>
      <c r="B5321" t="s">
        <v>122</v>
      </c>
      <c r="C5321">
        <v>1257</v>
      </c>
      <c r="D5321" s="41">
        <v>8.8067129629629624E-3</v>
      </c>
      <c r="E5321" t="s">
        <v>7</v>
      </c>
      <c r="F5321">
        <v>705</v>
      </c>
      <c r="G5321">
        <v>1752</v>
      </c>
      <c r="H5321">
        <v>1</v>
      </c>
      <c r="I5321">
        <v>0.59799999999999998</v>
      </c>
    </row>
    <row r="5322" spans="1:9" x14ac:dyDescent="0.2">
      <c r="A5322" t="s">
        <v>5199</v>
      </c>
      <c r="B5322" t="s">
        <v>122</v>
      </c>
      <c r="C5322">
        <v>1258</v>
      </c>
      <c r="D5322" s="41">
        <v>8.8796296296296297E-3</v>
      </c>
      <c r="E5322" t="s">
        <v>7</v>
      </c>
      <c r="F5322">
        <v>784</v>
      </c>
      <c r="G5322">
        <v>2191</v>
      </c>
      <c r="H5322">
        <v>0</v>
      </c>
      <c r="I5322">
        <v>0.64200000000000002</v>
      </c>
    </row>
    <row r="5323" spans="1:9" x14ac:dyDescent="0.2">
      <c r="A5323" t="s">
        <v>5200</v>
      </c>
      <c r="B5323" t="s">
        <v>122</v>
      </c>
      <c r="C5323">
        <v>1259</v>
      </c>
      <c r="D5323" s="41">
        <v>8.983796296296297E-3</v>
      </c>
      <c r="E5323" t="s">
        <v>7</v>
      </c>
      <c r="F5323">
        <v>951</v>
      </c>
      <c r="G5323">
        <v>1983</v>
      </c>
      <c r="H5323">
        <v>1</v>
      </c>
      <c r="I5323">
        <v>0.52</v>
      </c>
    </row>
    <row r="5324" spans="1:9" x14ac:dyDescent="0.2">
      <c r="A5324" t="s">
        <v>5201</v>
      </c>
      <c r="B5324" t="s">
        <v>122</v>
      </c>
      <c r="C5324">
        <v>1260</v>
      </c>
      <c r="D5324" s="41">
        <v>9.0706018518518523E-3</v>
      </c>
      <c r="E5324" t="s">
        <v>7</v>
      </c>
      <c r="F5324">
        <v>604</v>
      </c>
      <c r="G5324">
        <v>1367</v>
      </c>
      <c r="H5324">
        <v>1</v>
      </c>
      <c r="I5324">
        <v>0.55800000000000005</v>
      </c>
    </row>
    <row r="5325" spans="1:9" x14ac:dyDescent="0.2">
      <c r="A5325" t="s">
        <v>5202</v>
      </c>
      <c r="B5325" t="s">
        <v>122</v>
      </c>
      <c r="C5325">
        <v>1261</v>
      </c>
      <c r="D5325" s="41">
        <v>9.1562499999999995E-3</v>
      </c>
      <c r="E5325" t="s">
        <v>7</v>
      </c>
      <c r="F5325">
        <v>727</v>
      </c>
      <c r="G5325">
        <v>1736</v>
      </c>
      <c r="H5325">
        <v>1</v>
      </c>
      <c r="I5325">
        <v>0.58099999999999996</v>
      </c>
    </row>
    <row r="5326" spans="1:9" x14ac:dyDescent="0.2">
      <c r="A5326" t="s">
        <v>5203</v>
      </c>
      <c r="B5326" t="s">
        <v>122</v>
      </c>
      <c r="C5326">
        <v>1262</v>
      </c>
      <c r="D5326" s="41">
        <v>9.2418981481481484E-3</v>
      </c>
      <c r="E5326" t="s">
        <v>7</v>
      </c>
      <c r="F5326">
        <v>787</v>
      </c>
      <c r="G5326">
        <v>2099</v>
      </c>
      <c r="H5326">
        <v>0</v>
      </c>
      <c r="I5326">
        <v>0.625</v>
      </c>
    </row>
    <row r="5327" spans="1:9" x14ac:dyDescent="0.2">
      <c r="A5327" t="s">
        <v>5204</v>
      </c>
      <c r="B5327" t="s">
        <v>122</v>
      </c>
      <c r="C5327">
        <v>1263</v>
      </c>
      <c r="D5327" s="41">
        <v>9.3298611111111117E-3</v>
      </c>
      <c r="E5327" t="s">
        <v>7</v>
      </c>
      <c r="F5327">
        <v>986</v>
      </c>
      <c r="G5327">
        <v>2613</v>
      </c>
      <c r="H5327">
        <v>1</v>
      </c>
      <c r="I5327">
        <v>0.623</v>
      </c>
    </row>
    <row r="5328" spans="1:9" x14ac:dyDescent="0.2">
      <c r="A5328" t="s">
        <v>5205</v>
      </c>
      <c r="B5328" t="s">
        <v>122</v>
      </c>
      <c r="C5328">
        <v>1264</v>
      </c>
      <c r="D5328" s="41">
        <v>9.4236111111111118E-3</v>
      </c>
      <c r="E5328" t="s">
        <v>7</v>
      </c>
      <c r="F5328">
        <v>608</v>
      </c>
      <c r="G5328">
        <v>1765</v>
      </c>
      <c r="H5328">
        <v>1</v>
      </c>
      <c r="I5328">
        <v>0.65600000000000003</v>
      </c>
    </row>
    <row r="5329" spans="1:9" x14ac:dyDescent="0.2">
      <c r="A5329" t="s">
        <v>5206</v>
      </c>
      <c r="B5329" t="s">
        <v>122</v>
      </c>
      <c r="C5329">
        <v>1265</v>
      </c>
      <c r="D5329" s="41">
        <v>9.5231481481481469E-3</v>
      </c>
      <c r="E5329" t="s">
        <v>7</v>
      </c>
      <c r="F5329">
        <v>664</v>
      </c>
      <c r="G5329">
        <v>1501</v>
      </c>
      <c r="H5329">
        <v>0</v>
      </c>
      <c r="I5329">
        <v>0.55800000000000005</v>
      </c>
    </row>
    <row r="5330" spans="1:9" x14ac:dyDescent="0.2">
      <c r="A5330" t="s">
        <v>4816</v>
      </c>
      <c r="B5330" t="s">
        <v>122</v>
      </c>
      <c r="C5330">
        <v>1266</v>
      </c>
      <c r="D5330" s="41">
        <v>1.0111111111111111E-2</v>
      </c>
      <c r="E5330" t="s">
        <v>7</v>
      </c>
      <c r="F5330">
        <v>666</v>
      </c>
      <c r="G5330">
        <v>1745</v>
      </c>
      <c r="H5330">
        <v>0</v>
      </c>
      <c r="I5330">
        <v>0.61799999999999999</v>
      </c>
    </row>
    <row r="5331" spans="1:9" x14ac:dyDescent="0.2">
      <c r="A5331" t="s">
        <v>4817</v>
      </c>
      <c r="B5331" t="s">
        <v>122</v>
      </c>
      <c r="C5331">
        <v>1267</v>
      </c>
      <c r="D5331" s="41">
        <v>1.0216435185185184E-2</v>
      </c>
      <c r="E5331" t="s">
        <v>7</v>
      </c>
      <c r="F5331">
        <v>795</v>
      </c>
      <c r="G5331">
        <v>1999</v>
      </c>
      <c r="H5331">
        <v>1</v>
      </c>
      <c r="I5331">
        <v>0.60199999999999998</v>
      </c>
    </row>
    <row r="5332" spans="1:9" x14ac:dyDescent="0.2">
      <c r="A5332" t="s">
        <v>4818</v>
      </c>
      <c r="B5332" t="s">
        <v>122</v>
      </c>
      <c r="C5332">
        <v>1268</v>
      </c>
      <c r="D5332" s="41">
        <v>1.0328703703703703E-2</v>
      </c>
      <c r="E5332" t="s">
        <v>7</v>
      </c>
      <c r="F5332">
        <v>883</v>
      </c>
      <c r="G5332">
        <v>2395</v>
      </c>
      <c r="H5332">
        <v>0</v>
      </c>
      <c r="I5332">
        <v>0.63100000000000001</v>
      </c>
    </row>
    <row r="5333" spans="1:9" x14ac:dyDescent="0.2">
      <c r="A5333" t="s">
        <v>4819</v>
      </c>
      <c r="B5333" t="s">
        <v>122</v>
      </c>
      <c r="C5333">
        <v>1269</v>
      </c>
      <c r="D5333" s="41">
        <v>1.0415509259259258E-2</v>
      </c>
      <c r="E5333" t="s">
        <v>7</v>
      </c>
      <c r="F5333">
        <v>903</v>
      </c>
      <c r="G5333">
        <v>2203</v>
      </c>
      <c r="H5333">
        <v>1</v>
      </c>
      <c r="I5333">
        <v>0.59</v>
      </c>
    </row>
    <row r="5334" spans="1:9" x14ac:dyDescent="0.2">
      <c r="A5334" t="s">
        <v>4820</v>
      </c>
      <c r="B5334" t="s">
        <v>122</v>
      </c>
      <c r="C5334">
        <v>1270</v>
      </c>
      <c r="D5334" s="41">
        <v>1.0512731481481482E-2</v>
      </c>
      <c r="E5334" t="s">
        <v>7</v>
      </c>
      <c r="F5334">
        <v>759</v>
      </c>
      <c r="G5334">
        <v>1785</v>
      </c>
      <c r="H5334">
        <v>0</v>
      </c>
      <c r="I5334">
        <v>0.57499999999999996</v>
      </c>
    </row>
    <row r="5335" spans="1:9" x14ac:dyDescent="0.2">
      <c r="A5335" t="s">
        <v>4821</v>
      </c>
      <c r="B5335" t="s">
        <v>122</v>
      </c>
      <c r="C5335">
        <v>1271</v>
      </c>
      <c r="D5335" s="41">
        <v>1.074074074074074E-2</v>
      </c>
      <c r="E5335" t="s">
        <v>7</v>
      </c>
      <c r="F5335">
        <v>876</v>
      </c>
      <c r="G5335">
        <v>2252</v>
      </c>
      <c r="H5335">
        <v>1</v>
      </c>
      <c r="I5335">
        <v>0.61099999999999999</v>
      </c>
    </row>
    <row r="5336" spans="1:9" x14ac:dyDescent="0.2">
      <c r="A5336" t="s">
        <v>4822</v>
      </c>
      <c r="B5336" t="s">
        <v>122</v>
      </c>
      <c r="C5336">
        <v>1272</v>
      </c>
      <c r="D5336" s="41">
        <v>1.0841435185185185E-2</v>
      </c>
      <c r="E5336" t="s">
        <v>7</v>
      </c>
      <c r="F5336">
        <v>672</v>
      </c>
      <c r="G5336">
        <v>1909</v>
      </c>
      <c r="H5336">
        <v>0</v>
      </c>
      <c r="I5336">
        <v>0.64800000000000002</v>
      </c>
    </row>
    <row r="5337" spans="1:9" x14ac:dyDescent="0.2">
      <c r="A5337" t="s">
        <v>4823</v>
      </c>
      <c r="B5337" t="s">
        <v>122</v>
      </c>
      <c r="C5337">
        <v>1273</v>
      </c>
      <c r="D5337" s="41">
        <v>1.0945601851851852E-2</v>
      </c>
      <c r="E5337" t="s">
        <v>7</v>
      </c>
      <c r="F5337">
        <v>638</v>
      </c>
      <c r="G5337">
        <v>1890</v>
      </c>
      <c r="H5337">
        <v>0</v>
      </c>
      <c r="I5337">
        <v>0.66200000000000003</v>
      </c>
    </row>
    <row r="5338" spans="1:9" x14ac:dyDescent="0.2">
      <c r="A5338" t="s">
        <v>4824</v>
      </c>
      <c r="B5338" t="s">
        <v>122</v>
      </c>
      <c r="C5338">
        <v>1274</v>
      </c>
      <c r="D5338" s="41">
        <v>1.1059027777777779E-2</v>
      </c>
      <c r="E5338" t="s">
        <v>7</v>
      </c>
      <c r="F5338">
        <v>723</v>
      </c>
      <c r="G5338">
        <v>1709</v>
      </c>
      <c r="H5338">
        <v>0</v>
      </c>
      <c r="I5338">
        <v>0.57699999999999996</v>
      </c>
    </row>
    <row r="5339" spans="1:9" x14ac:dyDescent="0.2">
      <c r="A5339" t="s">
        <v>4825</v>
      </c>
      <c r="B5339" t="s">
        <v>122</v>
      </c>
      <c r="C5339">
        <v>1275</v>
      </c>
      <c r="D5339" s="41">
        <v>1.1163194444444443E-2</v>
      </c>
      <c r="E5339" t="s">
        <v>7</v>
      </c>
      <c r="F5339">
        <v>784</v>
      </c>
      <c r="G5339">
        <v>1940</v>
      </c>
      <c r="H5339">
        <v>0</v>
      </c>
      <c r="I5339">
        <v>0.59599999999999997</v>
      </c>
    </row>
    <row r="5340" spans="1:9" x14ac:dyDescent="0.2">
      <c r="A5340" t="s">
        <v>4826</v>
      </c>
      <c r="B5340" t="s">
        <v>122</v>
      </c>
      <c r="C5340">
        <v>1276</v>
      </c>
      <c r="D5340" s="41">
        <v>1.1262731481481483E-2</v>
      </c>
      <c r="E5340" t="s">
        <v>7</v>
      </c>
      <c r="F5340">
        <v>867</v>
      </c>
      <c r="G5340">
        <v>2037</v>
      </c>
      <c r="H5340">
        <v>1</v>
      </c>
      <c r="I5340">
        <v>0.57399999999999995</v>
      </c>
    </row>
    <row r="5341" spans="1:9" x14ac:dyDescent="0.2">
      <c r="A5341" t="s">
        <v>4827</v>
      </c>
      <c r="B5341" t="s">
        <v>122</v>
      </c>
      <c r="C5341">
        <v>1277</v>
      </c>
      <c r="D5341" s="41">
        <v>1.137962962962963E-2</v>
      </c>
      <c r="E5341" t="s">
        <v>7</v>
      </c>
      <c r="F5341">
        <v>883</v>
      </c>
      <c r="G5341">
        <v>1960</v>
      </c>
      <c r="H5341">
        <v>0</v>
      </c>
      <c r="I5341">
        <v>0.54900000000000004</v>
      </c>
    </row>
    <row r="5342" spans="1:9" x14ac:dyDescent="0.2">
      <c r="A5342" t="s">
        <v>4828</v>
      </c>
      <c r="B5342" t="s">
        <v>122</v>
      </c>
      <c r="C5342">
        <v>1278</v>
      </c>
      <c r="D5342" s="41">
        <v>1.1479166666666667E-2</v>
      </c>
      <c r="E5342" t="s">
        <v>7</v>
      </c>
      <c r="F5342">
        <v>1088</v>
      </c>
      <c r="G5342">
        <v>2698</v>
      </c>
      <c r="H5342">
        <v>0</v>
      </c>
      <c r="I5342">
        <v>0.59699999999999998</v>
      </c>
    </row>
    <row r="5343" spans="1:9" x14ac:dyDescent="0.2">
      <c r="A5343" t="s">
        <v>4829</v>
      </c>
      <c r="B5343" t="s">
        <v>122</v>
      </c>
      <c r="C5343">
        <v>1279</v>
      </c>
      <c r="D5343" s="41">
        <v>1.1564814814814814E-2</v>
      </c>
      <c r="E5343" t="s">
        <v>7</v>
      </c>
      <c r="F5343">
        <v>676</v>
      </c>
      <c r="G5343">
        <v>1954</v>
      </c>
      <c r="H5343">
        <v>0</v>
      </c>
      <c r="I5343">
        <v>0.65400000000000003</v>
      </c>
    </row>
    <row r="5344" spans="1:9" x14ac:dyDescent="0.2">
      <c r="A5344" t="s">
        <v>4830</v>
      </c>
      <c r="B5344" t="s">
        <v>122</v>
      </c>
      <c r="C5344">
        <v>1280</v>
      </c>
      <c r="D5344" s="41">
        <v>1.1668981481481482E-2</v>
      </c>
      <c r="E5344" t="s">
        <v>7</v>
      </c>
      <c r="F5344">
        <v>742</v>
      </c>
      <c r="G5344">
        <v>1758</v>
      </c>
      <c r="H5344">
        <v>0</v>
      </c>
      <c r="I5344">
        <v>0.57799999999999996</v>
      </c>
    </row>
    <row r="5345" spans="1:9" x14ac:dyDescent="0.2">
      <c r="A5345" t="s">
        <v>4831</v>
      </c>
      <c r="B5345" t="s">
        <v>122</v>
      </c>
      <c r="C5345">
        <v>1281</v>
      </c>
      <c r="D5345" s="41">
        <v>1.196875E-2</v>
      </c>
      <c r="E5345" t="s">
        <v>7</v>
      </c>
      <c r="F5345">
        <v>665</v>
      </c>
      <c r="G5345">
        <v>1836</v>
      </c>
      <c r="H5345">
        <v>0</v>
      </c>
      <c r="I5345">
        <v>0.63800000000000001</v>
      </c>
    </row>
    <row r="5346" spans="1:9" x14ac:dyDescent="0.2">
      <c r="A5346" t="s">
        <v>4832</v>
      </c>
      <c r="B5346" t="s">
        <v>122</v>
      </c>
      <c r="C5346">
        <v>1282</v>
      </c>
      <c r="D5346" s="41">
        <v>1.2041666666666666E-2</v>
      </c>
      <c r="E5346" t="s">
        <v>7</v>
      </c>
      <c r="F5346">
        <v>777</v>
      </c>
      <c r="G5346">
        <v>2061</v>
      </c>
      <c r="H5346">
        <v>1</v>
      </c>
      <c r="I5346">
        <v>0.623</v>
      </c>
    </row>
    <row r="5347" spans="1:9" x14ac:dyDescent="0.2">
      <c r="A5347" t="s">
        <v>4833</v>
      </c>
      <c r="B5347" t="s">
        <v>122</v>
      </c>
      <c r="C5347">
        <v>1283</v>
      </c>
      <c r="D5347" s="41">
        <v>1.2142361111111111E-2</v>
      </c>
      <c r="E5347" t="s">
        <v>7</v>
      </c>
      <c r="F5347">
        <v>647</v>
      </c>
      <c r="G5347">
        <v>1753</v>
      </c>
      <c r="H5347">
        <v>0</v>
      </c>
      <c r="I5347">
        <v>0.63100000000000001</v>
      </c>
    </row>
    <row r="5348" spans="1:9" x14ac:dyDescent="0.2">
      <c r="A5348" t="s">
        <v>4834</v>
      </c>
      <c r="B5348" t="s">
        <v>122</v>
      </c>
      <c r="C5348">
        <v>1284</v>
      </c>
      <c r="D5348" s="41">
        <v>1.2215277777777778E-2</v>
      </c>
      <c r="E5348" t="s">
        <v>7</v>
      </c>
      <c r="F5348">
        <v>772</v>
      </c>
      <c r="G5348">
        <v>1877</v>
      </c>
      <c r="H5348">
        <v>0</v>
      </c>
      <c r="I5348">
        <v>0.58899999999999997</v>
      </c>
    </row>
    <row r="5349" spans="1:9" x14ac:dyDescent="0.2">
      <c r="A5349" t="s">
        <v>4835</v>
      </c>
      <c r="B5349" t="s">
        <v>122</v>
      </c>
      <c r="C5349">
        <v>1285</v>
      </c>
      <c r="D5349" s="41">
        <v>1.2320601851851852E-2</v>
      </c>
      <c r="E5349" t="s">
        <v>7</v>
      </c>
      <c r="F5349">
        <v>915</v>
      </c>
      <c r="G5349">
        <v>2343</v>
      </c>
      <c r="H5349">
        <v>0</v>
      </c>
      <c r="I5349">
        <v>0.60899999999999999</v>
      </c>
    </row>
    <row r="5350" spans="1:9" x14ac:dyDescent="0.2">
      <c r="A5350" t="s">
        <v>4836</v>
      </c>
      <c r="B5350" t="s">
        <v>122</v>
      </c>
      <c r="C5350">
        <v>1286</v>
      </c>
      <c r="D5350" s="41">
        <v>1.2418981481481482E-2</v>
      </c>
      <c r="E5350" t="s">
        <v>7</v>
      </c>
      <c r="F5350">
        <v>785</v>
      </c>
      <c r="G5350">
        <v>1831</v>
      </c>
      <c r="H5350">
        <v>0</v>
      </c>
      <c r="I5350">
        <v>0.57099999999999995</v>
      </c>
    </row>
    <row r="5351" spans="1:9" x14ac:dyDescent="0.2">
      <c r="A5351" t="s">
        <v>4837</v>
      </c>
      <c r="B5351" t="s">
        <v>122</v>
      </c>
      <c r="C5351">
        <v>1287</v>
      </c>
      <c r="D5351" s="41">
        <v>1.2504629629629629E-2</v>
      </c>
      <c r="E5351" t="s">
        <v>7</v>
      </c>
      <c r="F5351">
        <v>800</v>
      </c>
      <c r="G5351">
        <v>1800</v>
      </c>
      <c r="H5351">
        <v>0</v>
      </c>
      <c r="I5351">
        <v>0.55600000000000005</v>
      </c>
    </row>
    <row r="5352" spans="1:9" x14ac:dyDescent="0.2">
      <c r="A5352" t="s">
        <v>4838</v>
      </c>
      <c r="B5352" t="s">
        <v>122</v>
      </c>
      <c r="C5352">
        <v>1288</v>
      </c>
      <c r="D5352" s="41">
        <v>1.2591435185185186E-2</v>
      </c>
      <c r="E5352" t="s">
        <v>7</v>
      </c>
      <c r="F5352">
        <v>872</v>
      </c>
      <c r="G5352">
        <v>2205</v>
      </c>
      <c r="H5352">
        <v>0</v>
      </c>
      <c r="I5352">
        <v>0.60499999999999998</v>
      </c>
    </row>
    <row r="5353" spans="1:9" x14ac:dyDescent="0.2">
      <c r="A5353" t="s">
        <v>4839</v>
      </c>
      <c r="B5353" t="s">
        <v>122</v>
      </c>
      <c r="C5353">
        <v>1289</v>
      </c>
      <c r="D5353" s="41">
        <v>1.2684027777777778E-2</v>
      </c>
      <c r="E5353" t="s">
        <v>7</v>
      </c>
      <c r="F5353">
        <v>753</v>
      </c>
      <c r="G5353">
        <v>1060</v>
      </c>
      <c r="H5353">
        <v>0</v>
      </c>
      <c r="I5353">
        <v>0.28999999999999998</v>
      </c>
    </row>
    <row r="5354" spans="1:9" x14ac:dyDescent="0.2">
      <c r="A5354" t="s">
        <v>4840</v>
      </c>
      <c r="B5354" t="s">
        <v>122</v>
      </c>
      <c r="C5354">
        <v>1290</v>
      </c>
      <c r="D5354" s="41">
        <v>1.2783564814814817E-2</v>
      </c>
      <c r="E5354" t="s">
        <v>7</v>
      </c>
      <c r="F5354">
        <v>547</v>
      </c>
      <c r="G5354">
        <v>623</v>
      </c>
      <c r="H5354">
        <v>0</v>
      </c>
      <c r="I5354">
        <v>0.122</v>
      </c>
    </row>
    <row r="5355" spans="1:9" x14ac:dyDescent="0.2">
      <c r="A5355" t="s">
        <v>4841</v>
      </c>
      <c r="B5355" t="s">
        <v>122</v>
      </c>
      <c r="C5355">
        <v>1291</v>
      </c>
      <c r="D5355" s="41">
        <v>1.311574074074074E-2</v>
      </c>
      <c r="E5355" t="s">
        <v>7</v>
      </c>
      <c r="F5355">
        <v>782</v>
      </c>
      <c r="G5355">
        <v>2035</v>
      </c>
      <c r="H5355">
        <v>1</v>
      </c>
      <c r="I5355">
        <v>0.61599999999999999</v>
      </c>
    </row>
    <row r="5356" spans="1:9" x14ac:dyDescent="0.2">
      <c r="A5356" t="s">
        <v>4842</v>
      </c>
      <c r="B5356" t="s">
        <v>122</v>
      </c>
      <c r="C5356">
        <v>1292</v>
      </c>
      <c r="D5356" s="41">
        <v>1.3241898148148147E-2</v>
      </c>
      <c r="E5356" t="s">
        <v>7</v>
      </c>
      <c r="F5356">
        <v>896</v>
      </c>
      <c r="G5356">
        <v>1872</v>
      </c>
      <c r="H5356">
        <v>0</v>
      </c>
      <c r="I5356">
        <v>0.52100000000000002</v>
      </c>
    </row>
    <row r="5357" spans="1:9" x14ac:dyDescent="0.2">
      <c r="A5357" t="s">
        <v>4843</v>
      </c>
      <c r="B5357" t="s">
        <v>122</v>
      </c>
      <c r="C5357">
        <v>1293</v>
      </c>
      <c r="D5357" s="41">
        <v>1.3339120370370369E-2</v>
      </c>
      <c r="E5357" t="s">
        <v>7</v>
      </c>
      <c r="F5357">
        <v>853</v>
      </c>
      <c r="G5357">
        <v>2173</v>
      </c>
      <c r="H5357">
        <v>0</v>
      </c>
      <c r="I5357">
        <v>0.60699999999999998</v>
      </c>
    </row>
    <row r="5358" spans="1:9" x14ac:dyDescent="0.2">
      <c r="A5358" t="s">
        <v>4844</v>
      </c>
      <c r="B5358" t="s">
        <v>122</v>
      </c>
      <c r="C5358">
        <v>1294</v>
      </c>
      <c r="D5358" s="41">
        <v>1.3424768518518518E-2</v>
      </c>
      <c r="E5358" t="s">
        <v>7</v>
      </c>
      <c r="F5358">
        <v>622</v>
      </c>
      <c r="G5358">
        <v>1734</v>
      </c>
      <c r="H5358">
        <v>0</v>
      </c>
      <c r="I5358">
        <v>0.64100000000000001</v>
      </c>
    </row>
    <row r="5359" spans="1:9" x14ac:dyDescent="0.2">
      <c r="A5359" t="s">
        <v>4845</v>
      </c>
      <c r="B5359" t="s">
        <v>122</v>
      </c>
      <c r="C5359">
        <v>1295</v>
      </c>
      <c r="D5359" s="41">
        <v>1.3539351851851851E-2</v>
      </c>
      <c r="E5359" t="s">
        <v>7</v>
      </c>
      <c r="F5359">
        <v>630</v>
      </c>
      <c r="G5359">
        <v>1671</v>
      </c>
      <c r="H5359">
        <v>1</v>
      </c>
      <c r="I5359">
        <v>0.623</v>
      </c>
    </row>
    <row r="5360" spans="1:9" x14ac:dyDescent="0.2">
      <c r="A5360" t="s">
        <v>4846</v>
      </c>
      <c r="B5360" t="s">
        <v>122</v>
      </c>
      <c r="C5360">
        <v>1296</v>
      </c>
      <c r="D5360" s="41">
        <v>1.367361111111111E-2</v>
      </c>
      <c r="E5360" t="s">
        <v>7</v>
      </c>
      <c r="F5360">
        <v>883</v>
      </c>
      <c r="G5360">
        <v>2608</v>
      </c>
      <c r="H5360">
        <v>0</v>
      </c>
      <c r="I5360">
        <v>0.66100000000000003</v>
      </c>
    </row>
    <row r="5361" spans="1:9" x14ac:dyDescent="0.2">
      <c r="A5361" t="s">
        <v>4847</v>
      </c>
      <c r="B5361" t="s">
        <v>122</v>
      </c>
      <c r="C5361">
        <v>1297</v>
      </c>
      <c r="D5361" s="41">
        <v>1.3761574074074074E-2</v>
      </c>
      <c r="E5361" t="s">
        <v>7</v>
      </c>
      <c r="F5361">
        <v>612</v>
      </c>
      <c r="G5361">
        <v>1741</v>
      </c>
      <c r="H5361">
        <v>0</v>
      </c>
      <c r="I5361">
        <v>0.64800000000000002</v>
      </c>
    </row>
    <row r="5362" spans="1:9" x14ac:dyDescent="0.2">
      <c r="A5362" t="s">
        <v>4848</v>
      </c>
      <c r="B5362" t="s">
        <v>122</v>
      </c>
      <c r="C5362">
        <v>1298</v>
      </c>
      <c r="D5362" s="41">
        <v>1.3854166666666666E-2</v>
      </c>
      <c r="E5362" t="s">
        <v>7</v>
      </c>
      <c r="F5362">
        <v>743</v>
      </c>
      <c r="G5362">
        <v>1958</v>
      </c>
      <c r="H5362">
        <v>0</v>
      </c>
      <c r="I5362">
        <v>0.621</v>
      </c>
    </row>
    <row r="5363" spans="1:9" x14ac:dyDescent="0.2">
      <c r="A5363" t="s">
        <v>4849</v>
      </c>
      <c r="B5363" t="s">
        <v>122</v>
      </c>
      <c r="C5363">
        <v>1299</v>
      </c>
      <c r="D5363" s="41">
        <v>1.3952546296296296E-2</v>
      </c>
      <c r="E5363" t="s">
        <v>7</v>
      </c>
      <c r="F5363">
        <v>721</v>
      </c>
      <c r="G5363">
        <v>1647</v>
      </c>
      <c r="H5363">
        <v>0</v>
      </c>
      <c r="I5363">
        <v>0.56200000000000006</v>
      </c>
    </row>
    <row r="5364" spans="1:9" x14ac:dyDescent="0.2">
      <c r="A5364" t="s">
        <v>4850</v>
      </c>
      <c r="B5364" t="s">
        <v>122</v>
      </c>
      <c r="C5364">
        <v>1300</v>
      </c>
      <c r="D5364" s="41">
        <v>1.4052083333333333E-2</v>
      </c>
      <c r="E5364" t="s">
        <v>7</v>
      </c>
      <c r="F5364">
        <v>694</v>
      </c>
      <c r="G5364">
        <v>1904</v>
      </c>
      <c r="H5364">
        <v>0</v>
      </c>
      <c r="I5364">
        <v>0.63600000000000001</v>
      </c>
    </row>
    <row r="5365" spans="1:9" x14ac:dyDescent="0.2">
      <c r="A5365" t="s">
        <v>4851</v>
      </c>
      <c r="B5365" t="s">
        <v>122</v>
      </c>
      <c r="C5365">
        <v>1301</v>
      </c>
      <c r="D5365" s="41">
        <v>1.424652777777778E-2</v>
      </c>
      <c r="E5365" t="s">
        <v>7</v>
      </c>
      <c r="F5365">
        <v>1141</v>
      </c>
      <c r="G5365">
        <v>3070</v>
      </c>
      <c r="H5365">
        <v>0</v>
      </c>
      <c r="I5365">
        <v>0.628</v>
      </c>
    </row>
    <row r="5366" spans="1:9" x14ac:dyDescent="0.2">
      <c r="A5366" t="s">
        <v>4852</v>
      </c>
      <c r="B5366" t="s">
        <v>122</v>
      </c>
      <c r="C5366">
        <v>1302</v>
      </c>
      <c r="D5366" s="41">
        <v>1.4363425925925925E-2</v>
      </c>
      <c r="E5366" t="s">
        <v>7</v>
      </c>
      <c r="F5366">
        <v>695</v>
      </c>
      <c r="G5366">
        <v>1638</v>
      </c>
      <c r="H5366">
        <v>0</v>
      </c>
      <c r="I5366">
        <v>0.57599999999999996</v>
      </c>
    </row>
    <row r="5367" spans="1:9" x14ac:dyDescent="0.2">
      <c r="A5367" t="s">
        <v>4853</v>
      </c>
      <c r="B5367" t="s">
        <v>122</v>
      </c>
      <c r="C5367">
        <v>1303</v>
      </c>
      <c r="D5367" s="41">
        <v>1.4462962962962964E-2</v>
      </c>
      <c r="E5367" t="s">
        <v>7</v>
      </c>
      <c r="F5367">
        <v>764</v>
      </c>
      <c r="G5367">
        <v>1946</v>
      </c>
      <c r="H5367">
        <v>0</v>
      </c>
      <c r="I5367">
        <v>0.60699999999999998</v>
      </c>
    </row>
    <row r="5368" spans="1:9" x14ac:dyDescent="0.2">
      <c r="A5368" t="s">
        <v>4854</v>
      </c>
      <c r="B5368" t="s">
        <v>122</v>
      </c>
      <c r="C5368">
        <v>1304</v>
      </c>
      <c r="D5368" s="41">
        <v>1.4548611111111111E-2</v>
      </c>
      <c r="E5368" t="s">
        <v>7</v>
      </c>
      <c r="F5368">
        <v>792</v>
      </c>
      <c r="G5368">
        <v>1826</v>
      </c>
      <c r="H5368">
        <v>0</v>
      </c>
      <c r="I5368">
        <v>0.56599999999999995</v>
      </c>
    </row>
    <row r="5369" spans="1:9" x14ac:dyDescent="0.2">
      <c r="A5369" t="s">
        <v>4855</v>
      </c>
      <c r="B5369" t="s">
        <v>122</v>
      </c>
      <c r="C5369">
        <v>1305</v>
      </c>
      <c r="D5369" s="41">
        <v>1.5096064814814814E-2</v>
      </c>
      <c r="E5369" t="s">
        <v>7</v>
      </c>
      <c r="F5369">
        <v>841</v>
      </c>
      <c r="G5369">
        <v>1769</v>
      </c>
      <c r="H5369">
        <v>0</v>
      </c>
      <c r="I5369">
        <v>0.52500000000000002</v>
      </c>
    </row>
    <row r="5370" spans="1:9" x14ac:dyDescent="0.2">
      <c r="A5370" t="s">
        <v>4856</v>
      </c>
      <c r="B5370" t="s">
        <v>122</v>
      </c>
      <c r="C5370">
        <v>1306</v>
      </c>
      <c r="D5370" s="41">
        <v>1.520949074074074E-2</v>
      </c>
      <c r="E5370" t="s">
        <v>7</v>
      </c>
      <c r="F5370">
        <v>675</v>
      </c>
      <c r="G5370">
        <v>1588</v>
      </c>
      <c r="H5370">
        <v>1</v>
      </c>
      <c r="I5370">
        <v>0.57499999999999996</v>
      </c>
    </row>
    <row r="5371" spans="1:9" x14ac:dyDescent="0.2">
      <c r="A5371" t="s">
        <v>4857</v>
      </c>
      <c r="B5371" t="s">
        <v>122</v>
      </c>
      <c r="C5371">
        <v>1307</v>
      </c>
      <c r="D5371" s="41">
        <v>1.5303240740740741E-2</v>
      </c>
      <c r="E5371" t="s">
        <v>7</v>
      </c>
      <c r="F5371">
        <v>839</v>
      </c>
      <c r="G5371">
        <v>2349</v>
      </c>
      <c r="H5371">
        <v>0</v>
      </c>
      <c r="I5371">
        <v>0.64300000000000002</v>
      </c>
    </row>
    <row r="5372" spans="1:9" x14ac:dyDescent="0.2">
      <c r="A5372" t="s">
        <v>4858</v>
      </c>
      <c r="B5372" t="s">
        <v>122</v>
      </c>
      <c r="C5372">
        <v>1308</v>
      </c>
      <c r="D5372" s="41">
        <v>1.5403935185185187E-2</v>
      </c>
      <c r="E5372" t="s">
        <v>7</v>
      </c>
      <c r="F5372">
        <v>581</v>
      </c>
      <c r="G5372">
        <v>1050</v>
      </c>
      <c r="H5372">
        <v>0</v>
      </c>
      <c r="I5372">
        <v>0.44700000000000001</v>
      </c>
    </row>
    <row r="5373" spans="1:9" x14ac:dyDescent="0.2">
      <c r="A5373" t="s">
        <v>4859</v>
      </c>
      <c r="B5373" t="s">
        <v>122</v>
      </c>
      <c r="C5373">
        <v>1309</v>
      </c>
      <c r="D5373" s="41">
        <v>1.5502314814814816E-2</v>
      </c>
      <c r="E5373" t="s">
        <v>7</v>
      </c>
      <c r="F5373">
        <v>841</v>
      </c>
      <c r="G5373">
        <v>1973</v>
      </c>
      <c r="H5373">
        <v>0</v>
      </c>
      <c r="I5373">
        <v>0.57399999999999995</v>
      </c>
    </row>
    <row r="5374" spans="1:9" x14ac:dyDescent="0.2">
      <c r="A5374" t="s">
        <v>4860</v>
      </c>
      <c r="B5374" t="s">
        <v>122</v>
      </c>
      <c r="C5374">
        <v>1310</v>
      </c>
      <c r="D5374" s="41">
        <v>1.5682870370370371E-2</v>
      </c>
      <c r="E5374" t="s">
        <v>7</v>
      </c>
      <c r="F5374">
        <v>617</v>
      </c>
      <c r="G5374">
        <v>1489</v>
      </c>
      <c r="H5374">
        <v>0</v>
      </c>
      <c r="I5374">
        <v>0.58599999999999997</v>
      </c>
    </row>
    <row r="5375" spans="1:9" x14ac:dyDescent="0.2">
      <c r="A5375" t="s">
        <v>4861</v>
      </c>
      <c r="B5375" t="s">
        <v>122</v>
      </c>
      <c r="C5375">
        <v>1311</v>
      </c>
      <c r="D5375" s="41">
        <v>1.5797453703703706E-2</v>
      </c>
      <c r="E5375" t="s">
        <v>7</v>
      </c>
      <c r="F5375">
        <v>754</v>
      </c>
      <c r="G5375">
        <v>2080</v>
      </c>
      <c r="H5375">
        <v>0</v>
      </c>
      <c r="I5375">
        <v>0.63800000000000001</v>
      </c>
    </row>
    <row r="5376" spans="1:9" x14ac:dyDescent="0.2">
      <c r="A5376" t="s">
        <v>4862</v>
      </c>
      <c r="B5376" t="s">
        <v>122</v>
      </c>
      <c r="C5376">
        <v>1312</v>
      </c>
      <c r="D5376" s="41">
        <v>1.5890046296296298E-2</v>
      </c>
      <c r="E5376" t="s">
        <v>7</v>
      </c>
      <c r="F5376">
        <v>755</v>
      </c>
      <c r="G5376">
        <v>1970</v>
      </c>
      <c r="H5376">
        <v>0</v>
      </c>
      <c r="I5376">
        <v>0.61699999999999999</v>
      </c>
    </row>
    <row r="5377" spans="1:9" x14ac:dyDescent="0.2">
      <c r="A5377" t="s">
        <v>4863</v>
      </c>
      <c r="B5377" t="s">
        <v>122</v>
      </c>
      <c r="C5377">
        <v>1313</v>
      </c>
      <c r="D5377" s="41">
        <v>1.5989583333333331E-2</v>
      </c>
      <c r="E5377" t="s">
        <v>7</v>
      </c>
      <c r="F5377">
        <v>1192</v>
      </c>
      <c r="G5377">
        <v>2347</v>
      </c>
      <c r="H5377">
        <v>0</v>
      </c>
      <c r="I5377">
        <v>0.49199999999999999</v>
      </c>
    </row>
    <row r="5378" spans="1:9" x14ac:dyDescent="0.2">
      <c r="A5378" t="s">
        <v>4864</v>
      </c>
      <c r="B5378" t="s">
        <v>122</v>
      </c>
      <c r="C5378">
        <v>1314</v>
      </c>
      <c r="D5378" s="41">
        <v>1.6106481481481482E-2</v>
      </c>
      <c r="E5378" t="s">
        <v>7</v>
      </c>
      <c r="F5378">
        <v>975</v>
      </c>
      <c r="G5378">
        <v>2255</v>
      </c>
      <c r="H5378">
        <v>0</v>
      </c>
      <c r="I5378">
        <v>0.56799999999999995</v>
      </c>
    </row>
    <row r="5379" spans="1:9" x14ac:dyDescent="0.2">
      <c r="A5379" t="s">
        <v>4865</v>
      </c>
      <c r="B5379" t="s">
        <v>122</v>
      </c>
      <c r="C5379">
        <v>1315</v>
      </c>
      <c r="D5379" s="41">
        <v>1.6192129629629629E-2</v>
      </c>
      <c r="E5379" t="s">
        <v>7</v>
      </c>
      <c r="F5379">
        <v>651</v>
      </c>
      <c r="G5379">
        <v>1643</v>
      </c>
      <c r="H5379">
        <v>0</v>
      </c>
      <c r="I5379">
        <v>0.60399999999999998</v>
      </c>
    </row>
    <row r="5380" spans="1:9" x14ac:dyDescent="0.2">
      <c r="A5380" t="s">
        <v>4866</v>
      </c>
      <c r="B5380" t="s">
        <v>122</v>
      </c>
      <c r="C5380">
        <v>1316</v>
      </c>
      <c r="D5380" s="41">
        <v>1.6324074074074074E-2</v>
      </c>
      <c r="E5380" t="s">
        <v>7</v>
      </c>
      <c r="F5380">
        <v>999</v>
      </c>
      <c r="G5380">
        <v>2612</v>
      </c>
      <c r="H5380">
        <v>0</v>
      </c>
      <c r="I5380">
        <v>0.61799999999999999</v>
      </c>
    </row>
    <row r="5381" spans="1:9" x14ac:dyDescent="0.2">
      <c r="A5381" t="s">
        <v>4867</v>
      </c>
      <c r="B5381" t="s">
        <v>122</v>
      </c>
      <c r="C5381">
        <v>1317</v>
      </c>
      <c r="D5381" s="41">
        <v>1.6409722222222221E-2</v>
      </c>
      <c r="E5381" t="s">
        <v>7</v>
      </c>
      <c r="F5381">
        <v>713</v>
      </c>
      <c r="G5381">
        <v>1799</v>
      </c>
      <c r="H5381">
        <v>0</v>
      </c>
      <c r="I5381">
        <v>0.60399999999999998</v>
      </c>
    </row>
    <row r="5382" spans="1:9" x14ac:dyDescent="0.2">
      <c r="A5382" t="s">
        <v>4868</v>
      </c>
      <c r="B5382" t="s">
        <v>122</v>
      </c>
      <c r="C5382">
        <v>1318</v>
      </c>
      <c r="D5382" s="41">
        <v>1.6495370370370372E-2</v>
      </c>
      <c r="E5382" t="s">
        <v>7</v>
      </c>
      <c r="F5382">
        <v>501</v>
      </c>
      <c r="G5382">
        <v>1552</v>
      </c>
      <c r="H5382">
        <v>0</v>
      </c>
      <c r="I5382">
        <v>0.67700000000000005</v>
      </c>
    </row>
    <row r="5383" spans="1:9" x14ac:dyDescent="0.2">
      <c r="A5383" t="s">
        <v>4869</v>
      </c>
      <c r="B5383" t="s">
        <v>122</v>
      </c>
      <c r="C5383">
        <v>1319</v>
      </c>
      <c r="D5383" s="41">
        <v>1.6623842592592593E-2</v>
      </c>
      <c r="E5383" t="s">
        <v>7</v>
      </c>
      <c r="F5383">
        <v>873</v>
      </c>
      <c r="G5383">
        <v>1991</v>
      </c>
      <c r="H5383">
        <v>0</v>
      </c>
      <c r="I5383">
        <v>0.56200000000000006</v>
      </c>
    </row>
    <row r="5384" spans="1:9" x14ac:dyDescent="0.2">
      <c r="A5384" t="s">
        <v>4870</v>
      </c>
      <c r="B5384" t="s">
        <v>122</v>
      </c>
      <c r="C5384">
        <v>1320</v>
      </c>
      <c r="D5384" s="41">
        <v>1.6853009259259259E-2</v>
      </c>
      <c r="E5384" t="s">
        <v>7</v>
      </c>
      <c r="F5384">
        <v>416</v>
      </c>
      <c r="G5384">
        <v>465</v>
      </c>
      <c r="H5384">
        <v>0</v>
      </c>
      <c r="I5384">
        <v>0.105</v>
      </c>
    </row>
    <row r="5385" spans="1:9" x14ac:dyDescent="0.2">
      <c r="A5385" t="s">
        <v>4871</v>
      </c>
      <c r="B5385" t="s">
        <v>122</v>
      </c>
      <c r="C5385">
        <v>1321</v>
      </c>
      <c r="D5385" s="41">
        <v>1.6952546296296295E-2</v>
      </c>
      <c r="E5385" t="s">
        <v>7</v>
      </c>
      <c r="F5385">
        <v>837</v>
      </c>
      <c r="G5385">
        <v>2100</v>
      </c>
      <c r="H5385">
        <v>0</v>
      </c>
      <c r="I5385">
        <v>0.60099999999999998</v>
      </c>
    </row>
    <row r="5386" spans="1:9" x14ac:dyDescent="0.2">
      <c r="A5386" t="s">
        <v>4872</v>
      </c>
      <c r="B5386" t="s">
        <v>122</v>
      </c>
      <c r="C5386">
        <v>1322</v>
      </c>
      <c r="D5386" s="41">
        <v>1.7049768518518516E-2</v>
      </c>
      <c r="E5386" t="s">
        <v>7</v>
      </c>
      <c r="F5386">
        <v>628</v>
      </c>
      <c r="G5386">
        <v>1679</v>
      </c>
      <c r="H5386">
        <v>0</v>
      </c>
      <c r="I5386">
        <v>0.626</v>
      </c>
    </row>
    <row r="5387" spans="1:9" x14ac:dyDescent="0.2">
      <c r="A5387" t="s">
        <v>4873</v>
      </c>
      <c r="B5387" t="s">
        <v>122</v>
      </c>
      <c r="C5387">
        <v>1323</v>
      </c>
      <c r="D5387" s="41">
        <v>1.7135416666666667E-2</v>
      </c>
      <c r="E5387" t="s">
        <v>7</v>
      </c>
      <c r="F5387">
        <v>1238</v>
      </c>
      <c r="G5387">
        <v>2769</v>
      </c>
      <c r="H5387">
        <v>0</v>
      </c>
      <c r="I5387">
        <v>0.55300000000000005</v>
      </c>
    </row>
    <row r="5388" spans="1:9" x14ac:dyDescent="0.2">
      <c r="A5388" t="s">
        <v>4874</v>
      </c>
      <c r="B5388" t="s">
        <v>122</v>
      </c>
      <c r="C5388">
        <v>1324</v>
      </c>
      <c r="D5388" s="41">
        <v>1.7234953703703707E-2</v>
      </c>
      <c r="E5388" t="s">
        <v>7</v>
      </c>
      <c r="F5388">
        <v>774</v>
      </c>
      <c r="G5388">
        <v>1988</v>
      </c>
      <c r="H5388">
        <v>0</v>
      </c>
      <c r="I5388">
        <v>0.61099999999999999</v>
      </c>
    </row>
    <row r="5389" spans="1:9" x14ac:dyDescent="0.2">
      <c r="A5389" t="s">
        <v>4875</v>
      </c>
      <c r="B5389" t="s">
        <v>122</v>
      </c>
      <c r="C5389">
        <v>1325</v>
      </c>
      <c r="D5389" s="41">
        <v>1.7340277777777777E-2</v>
      </c>
      <c r="E5389" t="s">
        <v>7</v>
      </c>
      <c r="F5389">
        <v>993</v>
      </c>
      <c r="G5389">
        <v>2526</v>
      </c>
      <c r="H5389">
        <v>0</v>
      </c>
      <c r="I5389">
        <v>0.60699999999999998</v>
      </c>
    </row>
    <row r="5390" spans="1:9" x14ac:dyDescent="0.2">
      <c r="A5390" t="s">
        <v>4876</v>
      </c>
      <c r="B5390" t="s">
        <v>122</v>
      </c>
      <c r="C5390">
        <v>1326</v>
      </c>
      <c r="D5390" s="41">
        <v>1.7438657407407406E-2</v>
      </c>
      <c r="E5390" t="s">
        <v>7</v>
      </c>
      <c r="F5390">
        <v>997</v>
      </c>
      <c r="G5390">
        <v>2047</v>
      </c>
      <c r="H5390">
        <v>1</v>
      </c>
      <c r="I5390">
        <v>0.51300000000000001</v>
      </c>
    </row>
    <row r="5391" spans="1:9" x14ac:dyDescent="0.2">
      <c r="A5391" t="s">
        <v>4877</v>
      </c>
      <c r="B5391" t="s">
        <v>122</v>
      </c>
      <c r="C5391">
        <v>1327</v>
      </c>
      <c r="D5391" s="41">
        <v>1.7555555555555557E-2</v>
      </c>
      <c r="E5391" t="s">
        <v>7</v>
      </c>
      <c r="F5391">
        <v>614</v>
      </c>
      <c r="G5391">
        <v>1702</v>
      </c>
      <c r="H5391">
        <v>0</v>
      </c>
      <c r="I5391">
        <v>0.63900000000000001</v>
      </c>
    </row>
    <row r="5392" spans="1:9" x14ac:dyDescent="0.2">
      <c r="A5392" t="s">
        <v>4878</v>
      </c>
      <c r="B5392" t="s">
        <v>122</v>
      </c>
      <c r="C5392">
        <v>1328</v>
      </c>
      <c r="D5392" s="41">
        <v>1.7641203703703704E-2</v>
      </c>
      <c r="E5392" t="s">
        <v>7</v>
      </c>
      <c r="F5392">
        <v>776</v>
      </c>
      <c r="G5392">
        <v>2263</v>
      </c>
      <c r="H5392">
        <v>0</v>
      </c>
      <c r="I5392">
        <v>0.65700000000000003</v>
      </c>
    </row>
    <row r="5393" spans="1:9" x14ac:dyDescent="0.2">
      <c r="A5393" t="s">
        <v>4879</v>
      </c>
      <c r="B5393" t="s">
        <v>122</v>
      </c>
      <c r="C5393">
        <v>1329</v>
      </c>
      <c r="D5393" s="41">
        <v>1.7728009259259259E-2</v>
      </c>
      <c r="E5393" t="s">
        <v>7</v>
      </c>
      <c r="F5393">
        <v>839</v>
      </c>
      <c r="G5393">
        <v>2058</v>
      </c>
      <c r="H5393">
        <v>0</v>
      </c>
      <c r="I5393">
        <v>0.59199999999999997</v>
      </c>
    </row>
    <row r="5394" spans="1:9" x14ac:dyDescent="0.2">
      <c r="A5394" t="s">
        <v>4880</v>
      </c>
      <c r="B5394" t="s">
        <v>122</v>
      </c>
      <c r="C5394">
        <v>1330</v>
      </c>
      <c r="D5394" s="41">
        <v>1.7988425925925925E-2</v>
      </c>
      <c r="E5394" t="s">
        <v>7</v>
      </c>
      <c r="F5394">
        <v>872</v>
      </c>
      <c r="G5394">
        <v>2241</v>
      </c>
      <c r="H5394">
        <v>0</v>
      </c>
      <c r="I5394">
        <v>0.61099999999999999</v>
      </c>
    </row>
    <row r="5395" spans="1:9" x14ac:dyDescent="0.2">
      <c r="A5395" t="s">
        <v>4881</v>
      </c>
      <c r="B5395" t="s">
        <v>122</v>
      </c>
      <c r="C5395">
        <v>1331</v>
      </c>
      <c r="D5395" s="41">
        <v>1.807523148148148E-2</v>
      </c>
      <c r="E5395" t="s">
        <v>7</v>
      </c>
      <c r="F5395">
        <v>724</v>
      </c>
      <c r="G5395">
        <v>2001</v>
      </c>
      <c r="H5395">
        <v>1</v>
      </c>
      <c r="I5395">
        <v>0.63800000000000001</v>
      </c>
    </row>
    <row r="5396" spans="1:9" x14ac:dyDescent="0.2">
      <c r="A5396" t="s">
        <v>4882</v>
      </c>
      <c r="B5396" t="s">
        <v>122</v>
      </c>
      <c r="C5396">
        <v>1332</v>
      </c>
      <c r="D5396" s="41">
        <v>1.8207175925925925E-2</v>
      </c>
      <c r="E5396" t="s">
        <v>7</v>
      </c>
      <c r="F5396">
        <v>860</v>
      </c>
      <c r="G5396">
        <v>2201</v>
      </c>
      <c r="H5396">
        <v>0</v>
      </c>
      <c r="I5396">
        <v>0.60899999999999999</v>
      </c>
    </row>
    <row r="5397" spans="1:9" x14ac:dyDescent="0.2">
      <c r="A5397" t="s">
        <v>4883</v>
      </c>
      <c r="B5397" t="s">
        <v>122</v>
      </c>
      <c r="C5397">
        <v>1333</v>
      </c>
      <c r="D5397" s="41">
        <v>1.8305555555555554E-2</v>
      </c>
      <c r="E5397" t="s">
        <v>7</v>
      </c>
      <c r="F5397">
        <v>588</v>
      </c>
      <c r="G5397">
        <v>1651</v>
      </c>
      <c r="H5397">
        <v>0</v>
      </c>
      <c r="I5397">
        <v>0.64400000000000002</v>
      </c>
    </row>
    <row r="5398" spans="1:9" x14ac:dyDescent="0.2">
      <c r="A5398" t="s">
        <v>4884</v>
      </c>
      <c r="B5398" t="s">
        <v>122</v>
      </c>
      <c r="C5398">
        <v>1334</v>
      </c>
      <c r="D5398" s="41">
        <v>1.8405092592592594E-2</v>
      </c>
      <c r="E5398" t="s">
        <v>7</v>
      </c>
      <c r="F5398">
        <v>1174</v>
      </c>
      <c r="G5398">
        <v>2977</v>
      </c>
      <c r="H5398">
        <v>0</v>
      </c>
      <c r="I5398">
        <v>0.60599999999999998</v>
      </c>
    </row>
    <row r="5399" spans="1:9" x14ac:dyDescent="0.2">
      <c r="A5399" t="s">
        <v>4885</v>
      </c>
      <c r="B5399" t="s">
        <v>122</v>
      </c>
      <c r="C5399">
        <v>1335</v>
      </c>
      <c r="D5399" s="41">
        <v>1.8502314814814815E-2</v>
      </c>
      <c r="E5399" t="s">
        <v>7</v>
      </c>
      <c r="F5399">
        <v>737</v>
      </c>
      <c r="G5399">
        <v>1857</v>
      </c>
      <c r="H5399">
        <v>0</v>
      </c>
      <c r="I5399">
        <v>0.60299999999999998</v>
      </c>
    </row>
    <row r="5400" spans="1:9" x14ac:dyDescent="0.2">
      <c r="A5400" t="s">
        <v>4886</v>
      </c>
      <c r="B5400" t="s">
        <v>122</v>
      </c>
      <c r="C5400">
        <v>1336</v>
      </c>
      <c r="D5400" s="41">
        <v>1.8601851851851852E-2</v>
      </c>
      <c r="E5400" t="s">
        <v>7</v>
      </c>
      <c r="F5400">
        <v>816</v>
      </c>
      <c r="G5400">
        <v>1974</v>
      </c>
      <c r="H5400">
        <v>1</v>
      </c>
      <c r="I5400">
        <v>0.58699999999999997</v>
      </c>
    </row>
    <row r="5401" spans="1:9" x14ac:dyDescent="0.2">
      <c r="A5401" t="s">
        <v>4887</v>
      </c>
      <c r="B5401" t="s">
        <v>122</v>
      </c>
      <c r="C5401">
        <v>1337</v>
      </c>
      <c r="D5401" s="41">
        <v>1.8700231481481481E-2</v>
      </c>
      <c r="E5401" t="s">
        <v>7</v>
      </c>
      <c r="F5401">
        <v>797</v>
      </c>
      <c r="G5401">
        <v>2067</v>
      </c>
      <c r="H5401">
        <v>0</v>
      </c>
      <c r="I5401">
        <v>0.61399999999999999</v>
      </c>
    </row>
    <row r="5402" spans="1:9" x14ac:dyDescent="0.2">
      <c r="A5402" t="s">
        <v>4888</v>
      </c>
      <c r="B5402" t="s">
        <v>122</v>
      </c>
      <c r="C5402">
        <v>1338</v>
      </c>
      <c r="D5402" s="41">
        <v>1.8797453703703702E-2</v>
      </c>
      <c r="E5402" t="s">
        <v>7</v>
      </c>
      <c r="F5402">
        <v>987</v>
      </c>
      <c r="G5402">
        <v>1935</v>
      </c>
      <c r="H5402">
        <v>0</v>
      </c>
      <c r="I5402">
        <v>0.49</v>
      </c>
    </row>
    <row r="5403" spans="1:9" x14ac:dyDescent="0.2">
      <c r="A5403" t="s">
        <v>4889</v>
      </c>
      <c r="B5403" t="s">
        <v>122</v>
      </c>
      <c r="C5403">
        <v>1339</v>
      </c>
      <c r="D5403" s="41">
        <v>1.889814814814815E-2</v>
      </c>
      <c r="E5403" t="s">
        <v>7</v>
      </c>
      <c r="F5403">
        <v>733</v>
      </c>
      <c r="G5403">
        <v>2001</v>
      </c>
      <c r="H5403">
        <v>0</v>
      </c>
      <c r="I5403">
        <v>0.63400000000000001</v>
      </c>
    </row>
    <row r="5404" spans="1:9" x14ac:dyDescent="0.2">
      <c r="A5404" t="s">
        <v>4890</v>
      </c>
      <c r="B5404" t="s">
        <v>122</v>
      </c>
      <c r="C5404">
        <v>1340</v>
      </c>
      <c r="D5404" s="41">
        <v>1.8997685185185183E-2</v>
      </c>
      <c r="E5404" t="s">
        <v>7</v>
      </c>
      <c r="F5404">
        <v>713</v>
      </c>
      <c r="G5404">
        <v>1849</v>
      </c>
      <c r="H5404">
        <v>0</v>
      </c>
      <c r="I5404">
        <v>0.61399999999999999</v>
      </c>
    </row>
    <row r="5405" spans="1:9" x14ac:dyDescent="0.2">
      <c r="A5405" t="s">
        <v>4891</v>
      </c>
      <c r="B5405" t="s">
        <v>122</v>
      </c>
      <c r="C5405">
        <v>1341</v>
      </c>
      <c r="D5405" s="41">
        <v>1.9076388888888889E-2</v>
      </c>
      <c r="E5405" t="s">
        <v>7</v>
      </c>
      <c r="F5405">
        <v>623</v>
      </c>
      <c r="G5405">
        <v>1769</v>
      </c>
      <c r="H5405">
        <v>0</v>
      </c>
      <c r="I5405">
        <v>0.64800000000000002</v>
      </c>
    </row>
    <row r="5406" spans="1:9" x14ac:dyDescent="0.2">
      <c r="A5406" t="s">
        <v>4892</v>
      </c>
      <c r="B5406" t="s">
        <v>122</v>
      </c>
      <c r="C5406">
        <v>1342</v>
      </c>
      <c r="D5406" s="41">
        <v>1.9168981481481481E-2</v>
      </c>
      <c r="E5406" t="s">
        <v>7</v>
      </c>
      <c r="F5406">
        <v>663</v>
      </c>
      <c r="G5406">
        <v>2003</v>
      </c>
      <c r="H5406">
        <v>0</v>
      </c>
      <c r="I5406">
        <v>0.66900000000000004</v>
      </c>
    </row>
    <row r="5407" spans="1:9" x14ac:dyDescent="0.2">
      <c r="A5407" t="s">
        <v>4893</v>
      </c>
      <c r="B5407" t="s">
        <v>122</v>
      </c>
      <c r="C5407">
        <v>1343</v>
      </c>
      <c r="D5407" s="41">
        <v>1.9254629629629628E-2</v>
      </c>
      <c r="E5407" t="s">
        <v>7</v>
      </c>
      <c r="F5407">
        <v>911</v>
      </c>
      <c r="G5407">
        <v>2304</v>
      </c>
      <c r="H5407">
        <v>0</v>
      </c>
      <c r="I5407">
        <v>0.60499999999999998</v>
      </c>
    </row>
    <row r="5408" spans="1:9" x14ac:dyDescent="0.2">
      <c r="A5408" t="s">
        <v>4894</v>
      </c>
      <c r="B5408" t="s">
        <v>122</v>
      </c>
      <c r="C5408">
        <v>1344</v>
      </c>
      <c r="D5408" s="41">
        <v>1.9855324074074074E-2</v>
      </c>
      <c r="E5408" t="s">
        <v>7</v>
      </c>
      <c r="F5408">
        <v>834</v>
      </c>
      <c r="G5408">
        <v>2031</v>
      </c>
      <c r="H5408">
        <v>0</v>
      </c>
      <c r="I5408">
        <v>0.58899999999999997</v>
      </c>
    </row>
    <row r="5409" spans="1:9" x14ac:dyDescent="0.2">
      <c r="A5409" t="s">
        <v>4895</v>
      </c>
      <c r="B5409" t="s">
        <v>122</v>
      </c>
      <c r="C5409">
        <v>1345</v>
      </c>
      <c r="D5409" s="41">
        <v>1.9987268518518519E-2</v>
      </c>
      <c r="E5409" t="s">
        <v>7</v>
      </c>
      <c r="F5409">
        <v>740</v>
      </c>
      <c r="G5409">
        <v>1518</v>
      </c>
      <c r="H5409">
        <v>0</v>
      </c>
      <c r="I5409">
        <v>0.51300000000000001</v>
      </c>
    </row>
    <row r="5410" spans="1:9" x14ac:dyDescent="0.2">
      <c r="A5410" t="s">
        <v>4896</v>
      </c>
      <c r="B5410" t="s">
        <v>122</v>
      </c>
      <c r="C5410">
        <v>1346</v>
      </c>
      <c r="D5410" s="41">
        <v>2.0087962962962964E-2</v>
      </c>
      <c r="E5410" t="s">
        <v>7</v>
      </c>
      <c r="F5410">
        <v>576</v>
      </c>
      <c r="G5410">
        <v>1370</v>
      </c>
      <c r="H5410">
        <v>0</v>
      </c>
      <c r="I5410">
        <v>0.57999999999999996</v>
      </c>
    </row>
    <row r="5411" spans="1:9" x14ac:dyDescent="0.2">
      <c r="A5411" t="s">
        <v>4897</v>
      </c>
      <c r="B5411" t="s">
        <v>122</v>
      </c>
      <c r="C5411">
        <v>1347</v>
      </c>
      <c r="D5411" s="41">
        <v>2.020949074074074E-2</v>
      </c>
      <c r="E5411" t="s">
        <v>7</v>
      </c>
      <c r="F5411">
        <v>674</v>
      </c>
      <c r="G5411">
        <v>1668</v>
      </c>
      <c r="H5411">
        <v>0</v>
      </c>
      <c r="I5411">
        <v>0.59599999999999997</v>
      </c>
    </row>
    <row r="5412" spans="1:9" x14ac:dyDescent="0.2">
      <c r="A5412" t="s">
        <v>4898</v>
      </c>
      <c r="B5412" t="s">
        <v>122</v>
      </c>
      <c r="C5412">
        <v>1348</v>
      </c>
      <c r="D5412" s="41">
        <v>2.032638888888889E-2</v>
      </c>
      <c r="E5412" t="s">
        <v>7</v>
      </c>
      <c r="F5412">
        <v>726</v>
      </c>
      <c r="G5412">
        <v>1993</v>
      </c>
      <c r="H5412">
        <v>0</v>
      </c>
      <c r="I5412">
        <v>0.63600000000000001</v>
      </c>
    </row>
    <row r="5413" spans="1:9" x14ac:dyDescent="0.2">
      <c r="A5413" t="s">
        <v>4899</v>
      </c>
      <c r="B5413" t="s">
        <v>122</v>
      </c>
      <c r="C5413">
        <v>1349</v>
      </c>
      <c r="D5413" s="41">
        <v>2.0524305555555556E-2</v>
      </c>
      <c r="E5413" t="s">
        <v>7</v>
      </c>
      <c r="F5413">
        <v>848</v>
      </c>
      <c r="G5413">
        <v>1888</v>
      </c>
      <c r="H5413">
        <v>0</v>
      </c>
      <c r="I5413">
        <v>0.55100000000000005</v>
      </c>
    </row>
    <row r="5414" spans="1:9" x14ac:dyDescent="0.2">
      <c r="A5414" t="s">
        <v>4900</v>
      </c>
      <c r="B5414" t="s">
        <v>122</v>
      </c>
      <c r="C5414">
        <v>1350</v>
      </c>
      <c r="D5414" s="41">
        <v>2.0648148148148148E-2</v>
      </c>
      <c r="E5414" t="s">
        <v>7</v>
      </c>
      <c r="F5414">
        <v>926</v>
      </c>
      <c r="G5414">
        <v>1983</v>
      </c>
      <c r="H5414">
        <v>0</v>
      </c>
      <c r="I5414">
        <v>0.53300000000000003</v>
      </c>
    </row>
    <row r="5415" spans="1:9" x14ac:dyDescent="0.2">
      <c r="A5415" t="s">
        <v>4901</v>
      </c>
      <c r="B5415" t="s">
        <v>122</v>
      </c>
      <c r="C5415">
        <v>1351</v>
      </c>
      <c r="D5415" s="41">
        <v>2.0721064814814814E-2</v>
      </c>
      <c r="E5415" t="s">
        <v>7</v>
      </c>
      <c r="F5415">
        <v>786</v>
      </c>
      <c r="G5415">
        <v>1929</v>
      </c>
      <c r="H5415">
        <v>0</v>
      </c>
      <c r="I5415">
        <v>0.59299999999999997</v>
      </c>
    </row>
    <row r="5416" spans="1:9" x14ac:dyDescent="0.2">
      <c r="A5416" t="s">
        <v>4902</v>
      </c>
      <c r="B5416" t="s">
        <v>122</v>
      </c>
      <c r="C5416">
        <v>1352</v>
      </c>
      <c r="D5416" s="41">
        <v>2.0849537037037038E-2</v>
      </c>
      <c r="E5416" t="s">
        <v>7</v>
      </c>
      <c r="F5416">
        <v>849</v>
      </c>
      <c r="G5416">
        <v>2091</v>
      </c>
      <c r="H5416">
        <v>0</v>
      </c>
      <c r="I5416">
        <v>0.59399999999999997</v>
      </c>
    </row>
    <row r="5417" spans="1:9" x14ac:dyDescent="0.2">
      <c r="A5417" t="s">
        <v>4903</v>
      </c>
      <c r="B5417" t="s">
        <v>122</v>
      </c>
      <c r="C5417">
        <v>1353</v>
      </c>
      <c r="D5417" s="41">
        <v>2.0962962962962964E-2</v>
      </c>
      <c r="E5417" t="s">
        <v>7</v>
      </c>
      <c r="F5417">
        <v>383</v>
      </c>
      <c r="G5417">
        <v>958</v>
      </c>
      <c r="H5417">
        <v>0</v>
      </c>
      <c r="I5417">
        <v>0.6</v>
      </c>
    </row>
    <row r="5418" spans="1:9" x14ac:dyDescent="0.2">
      <c r="A5418" t="s">
        <v>4904</v>
      </c>
      <c r="B5418" t="s">
        <v>122</v>
      </c>
      <c r="C5418">
        <v>1354</v>
      </c>
      <c r="D5418" s="41">
        <v>2.1113425925925924E-2</v>
      </c>
      <c r="E5418" t="s">
        <v>7</v>
      </c>
      <c r="F5418">
        <v>772</v>
      </c>
      <c r="G5418">
        <v>1996</v>
      </c>
      <c r="H5418">
        <v>0</v>
      </c>
      <c r="I5418">
        <v>0.61299999999999999</v>
      </c>
    </row>
    <row r="5419" spans="1:9" x14ac:dyDescent="0.2">
      <c r="A5419" t="s">
        <v>4905</v>
      </c>
      <c r="B5419" t="s">
        <v>122</v>
      </c>
      <c r="C5419">
        <v>1355</v>
      </c>
      <c r="D5419" s="41">
        <v>2.119212962962963E-2</v>
      </c>
      <c r="E5419" t="s">
        <v>7</v>
      </c>
      <c r="F5419">
        <v>821</v>
      </c>
      <c r="G5419">
        <v>2096</v>
      </c>
      <c r="H5419">
        <v>0</v>
      </c>
      <c r="I5419">
        <v>0.60799999999999998</v>
      </c>
    </row>
    <row r="5420" spans="1:9" x14ac:dyDescent="0.2">
      <c r="A5420" t="s">
        <v>4906</v>
      </c>
      <c r="B5420" t="s">
        <v>122</v>
      </c>
      <c r="C5420">
        <v>1356</v>
      </c>
      <c r="D5420" s="41">
        <v>2.128587962962963E-2</v>
      </c>
      <c r="E5420" t="s">
        <v>7</v>
      </c>
      <c r="F5420">
        <v>1016</v>
      </c>
      <c r="G5420">
        <v>2289</v>
      </c>
      <c r="H5420">
        <v>0</v>
      </c>
      <c r="I5420">
        <v>0.55600000000000005</v>
      </c>
    </row>
    <row r="5421" spans="1:9" x14ac:dyDescent="0.2">
      <c r="A5421" t="s">
        <v>4907</v>
      </c>
      <c r="B5421" t="s">
        <v>122</v>
      </c>
      <c r="C5421">
        <v>1357</v>
      </c>
      <c r="D5421" s="41">
        <v>2.1471064814814814E-2</v>
      </c>
      <c r="E5421" t="s">
        <v>7</v>
      </c>
      <c r="F5421">
        <v>807</v>
      </c>
      <c r="G5421">
        <v>2009</v>
      </c>
      <c r="H5421">
        <v>0</v>
      </c>
      <c r="I5421">
        <v>0.59799999999999998</v>
      </c>
    </row>
    <row r="5422" spans="1:9" x14ac:dyDescent="0.2">
      <c r="A5422" t="s">
        <v>4908</v>
      </c>
      <c r="B5422" t="s">
        <v>122</v>
      </c>
      <c r="C5422">
        <v>1358</v>
      </c>
      <c r="D5422" s="41">
        <v>2.1576388888888891E-2</v>
      </c>
      <c r="E5422" t="s">
        <v>7</v>
      </c>
      <c r="F5422">
        <v>627</v>
      </c>
      <c r="G5422">
        <v>1249</v>
      </c>
      <c r="H5422">
        <v>0</v>
      </c>
      <c r="I5422">
        <v>0.498</v>
      </c>
    </row>
    <row r="5423" spans="1:9" x14ac:dyDescent="0.2">
      <c r="A5423" t="s">
        <v>4909</v>
      </c>
      <c r="B5423" t="s">
        <v>122</v>
      </c>
      <c r="C5423">
        <v>1359</v>
      </c>
      <c r="D5423" s="41">
        <v>2.186458333333333E-2</v>
      </c>
      <c r="E5423" t="s">
        <v>7</v>
      </c>
      <c r="F5423">
        <v>718</v>
      </c>
      <c r="G5423">
        <v>2012</v>
      </c>
      <c r="H5423">
        <v>0</v>
      </c>
      <c r="I5423">
        <v>0.64300000000000002</v>
      </c>
    </row>
    <row r="5424" spans="1:9" x14ac:dyDescent="0.2">
      <c r="A5424" t="s">
        <v>4910</v>
      </c>
      <c r="B5424" t="s">
        <v>122</v>
      </c>
      <c r="C5424">
        <v>1360</v>
      </c>
      <c r="D5424" s="41">
        <v>2.1991898148148146E-2</v>
      </c>
      <c r="E5424" t="s">
        <v>7</v>
      </c>
      <c r="F5424">
        <v>849</v>
      </c>
      <c r="G5424">
        <v>2299</v>
      </c>
      <c r="H5424">
        <v>0</v>
      </c>
      <c r="I5424">
        <v>0.63100000000000001</v>
      </c>
    </row>
    <row r="5425" spans="1:9" x14ac:dyDescent="0.2">
      <c r="A5425" t="s">
        <v>4911</v>
      </c>
      <c r="B5425" t="s">
        <v>122</v>
      </c>
      <c r="C5425">
        <v>1361</v>
      </c>
      <c r="D5425" s="41">
        <v>2.2112268518518521E-2</v>
      </c>
      <c r="E5425" t="s">
        <v>7</v>
      </c>
      <c r="F5425">
        <v>471</v>
      </c>
      <c r="G5425">
        <v>1387</v>
      </c>
      <c r="H5425">
        <v>0</v>
      </c>
      <c r="I5425">
        <v>0.66</v>
      </c>
    </row>
    <row r="5426" spans="1:9" x14ac:dyDescent="0.2">
      <c r="A5426" t="s">
        <v>4912</v>
      </c>
      <c r="B5426" t="s">
        <v>122</v>
      </c>
      <c r="C5426">
        <v>1362</v>
      </c>
      <c r="D5426" s="41">
        <v>2.2212962962962962E-2</v>
      </c>
      <c r="E5426" t="s">
        <v>7</v>
      </c>
      <c r="F5426">
        <v>700</v>
      </c>
      <c r="G5426">
        <v>1777</v>
      </c>
      <c r="H5426">
        <v>0</v>
      </c>
      <c r="I5426">
        <v>0.60599999999999998</v>
      </c>
    </row>
    <row r="5427" spans="1:9" x14ac:dyDescent="0.2">
      <c r="A5427" t="s">
        <v>4913</v>
      </c>
      <c r="B5427" t="s">
        <v>122</v>
      </c>
      <c r="C5427">
        <v>1363</v>
      </c>
      <c r="D5427" s="41">
        <v>2.2319444444444444E-2</v>
      </c>
      <c r="E5427" t="s">
        <v>7</v>
      </c>
      <c r="F5427">
        <v>556</v>
      </c>
      <c r="G5427">
        <v>1369</v>
      </c>
      <c r="H5427">
        <v>0</v>
      </c>
      <c r="I5427">
        <v>0.59399999999999997</v>
      </c>
    </row>
    <row r="5428" spans="1:9" x14ac:dyDescent="0.2">
      <c r="A5428" t="s">
        <v>4914</v>
      </c>
      <c r="B5428" t="s">
        <v>122</v>
      </c>
      <c r="C5428">
        <v>1364</v>
      </c>
      <c r="D5428" s="41">
        <v>2.247800925925926E-2</v>
      </c>
      <c r="E5428" t="s">
        <v>7</v>
      </c>
      <c r="F5428">
        <v>688</v>
      </c>
      <c r="G5428">
        <v>2109</v>
      </c>
      <c r="H5428">
        <v>0</v>
      </c>
      <c r="I5428">
        <v>0.67400000000000004</v>
      </c>
    </row>
    <row r="5429" spans="1:9" x14ac:dyDescent="0.2">
      <c r="A5429" t="s">
        <v>4915</v>
      </c>
      <c r="B5429" t="s">
        <v>122</v>
      </c>
      <c r="C5429">
        <v>1365</v>
      </c>
      <c r="D5429" s="41">
        <v>2.2577546296296293E-2</v>
      </c>
      <c r="E5429" t="s">
        <v>7</v>
      </c>
      <c r="F5429">
        <v>1065</v>
      </c>
      <c r="G5429">
        <v>2814</v>
      </c>
      <c r="H5429">
        <v>0</v>
      </c>
      <c r="I5429">
        <v>0.622</v>
      </c>
    </row>
    <row r="5430" spans="1:9" x14ac:dyDescent="0.2">
      <c r="A5430" t="s">
        <v>4916</v>
      </c>
      <c r="B5430" t="s">
        <v>122</v>
      </c>
      <c r="C5430">
        <v>1366</v>
      </c>
      <c r="D5430" s="41">
        <v>2.2670138888888889E-2</v>
      </c>
      <c r="E5430" t="s">
        <v>7</v>
      </c>
      <c r="F5430">
        <v>895</v>
      </c>
      <c r="G5430">
        <v>2280</v>
      </c>
      <c r="H5430">
        <v>0</v>
      </c>
      <c r="I5430">
        <v>0.60699999999999998</v>
      </c>
    </row>
    <row r="5431" spans="1:9" x14ac:dyDescent="0.2">
      <c r="A5431" t="s">
        <v>4917</v>
      </c>
      <c r="B5431" t="s">
        <v>122</v>
      </c>
      <c r="C5431">
        <v>1367</v>
      </c>
      <c r="D5431" s="41">
        <v>2.2783564814814816E-2</v>
      </c>
      <c r="E5431" t="s">
        <v>7</v>
      </c>
      <c r="F5431">
        <v>597</v>
      </c>
      <c r="G5431">
        <v>1584</v>
      </c>
      <c r="H5431">
        <v>0</v>
      </c>
      <c r="I5431">
        <v>0.623</v>
      </c>
    </row>
    <row r="5432" spans="1:9" x14ac:dyDescent="0.2">
      <c r="A5432" t="s">
        <v>4918</v>
      </c>
      <c r="B5432" t="s">
        <v>122</v>
      </c>
      <c r="C5432">
        <v>1368</v>
      </c>
      <c r="D5432" s="41">
        <v>2.2871527777777779E-2</v>
      </c>
      <c r="E5432" t="s">
        <v>7</v>
      </c>
      <c r="F5432">
        <v>821</v>
      </c>
      <c r="G5432">
        <v>1964</v>
      </c>
      <c r="H5432">
        <v>0</v>
      </c>
      <c r="I5432">
        <v>0.58199999999999996</v>
      </c>
    </row>
    <row r="5433" spans="1:9" x14ac:dyDescent="0.2">
      <c r="A5433" t="s">
        <v>4919</v>
      </c>
      <c r="B5433" t="s">
        <v>122</v>
      </c>
      <c r="C5433">
        <v>1369</v>
      </c>
      <c r="D5433" s="41">
        <v>2.2979166666666672E-2</v>
      </c>
      <c r="E5433" t="s">
        <v>7</v>
      </c>
      <c r="F5433">
        <v>618</v>
      </c>
      <c r="G5433">
        <v>1786</v>
      </c>
      <c r="H5433">
        <v>0</v>
      </c>
      <c r="I5433">
        <v>0.65400000000000003</v>
      </c>
    </row>
    <row r="5434" spans="1:9" x14ac:dyDescent="0.2">
      <c r="A5434" t="s">
        <v>4920</v>
      </c>
      <c r="B5434" t="s">
        <v>122</v>
      </c>
      <c r="C5434">
        <v>1370</v>
      </c>
      <c r="D5434" s="41">
        <v>2.305092592592593E-2</v>
      </c>
      <c r="E5434" t="s">
        <v>7</v>
      </c>
      <c r="F5434">
        <v>512</v>
      </c>
      <c r="G5434">
        <v>1355</v>
      </c>
      <c r="H5434">
        <v>0</v>
      </c>
      <c r="I5434">
        <v>0.622</v>
      </c>
    </row>
    <row r="5435" spans="1:9" x14ac:dyDescent="0.2">
      <c r="A5435" t="s">
        <v>4921</v>
      </c>
      <c r="B5435" t="s">
        <v>122</v>
      </c>
      <c r="C5435">
        <v>1371</v>
      </c>
      <c r="D5435" s="41">
        <v>2.3151620370370371E-2</v>
      </c>
      <c r="E5435" t="s">
        <v>7</v>
      </c>
      <c r="F5435">
        <v>900</v>
      </c>
      <c r="G5435">
        <v>2278</v>
      </c>
      <c r="H5435">
        <v>0</v>
      </c>
      <c r="I5435">
        <v>0.60499999999999998</v>
      </c>
    </row>
    <row r="5436" spans="1:9" x14ac:dyDescent="0.2">
      <c r="A5436" t="s">
        <v>4922</v>
      </c>
      <c r="B5436" t="s">
        <v>122</v>
      </c>
      <c r="C5436">
        <v>1372</v>
      </c>
      <c r="D5436" s="41">
        <v>2.3256944444444445E-2</v>
      </c>
      <c r="E5436" t="s">
        <v>7</v>
      </c>
      <c r="F5436">
        <v>951</v>
      </c>
      <c r="G5436">
        <v>1921</v>
      </c>
      <c r="H5436">
        <v>0</v>
      </c>
      <c r="I5436">
        <v>0.505</v>
      </c>
    </row>
    <row r="5437" spans="1:9" x14ac:dyDescent="0.2">
      <c r="A5437" t="s">
        <v>4923</v>
      </c>
      <c r="B5437" t="s">
        <v>122</v>
      </c>
      <c r="C5437">
        <v>1373</v>
      </c>
      <c r="D5437" s="41">
        <v>2.3342592592592592E-2</v>
      </c>
      <c r="E5437" t="s">
        <v>7</v>
      </c>
      <c r="F5437">
        <v>858</v>
      </c>
      <c r="G5437">
        <v>2187</v>
      </c>
      <c r="H5437">
        <v>0</v>
      </c>
      <c r="I5437">
        <v>0.60799999999999998</v>
      </c>
    </row>
    <row r="5438" spans="1:9" x14ac:dyDescent="0.2">
      <c r="A5438" t="s">
        <v>4924</v>
      </c>
      <c r="B5438" t="s">
        <v>122</v>
      </c>
      <c r="C5438">
        <v>1374</v>
      </c>
      <c r="D5438" s="41">
        <v>2.3429398148148147E-2</v>
      </c>
      <c r="E5438" t="s">
        <v>7</v>
      </c>
      <c r="F5438">
        <v>987</v>
      </c>
      <c r="G5438">
        <v>2803</v>
      </c>
      <c r="H5438">
        <v>1</v>
      </c>
      <c r="I5438">
        <v>0.64800000000000002</v>
      </c>
    </row>
    <row r="5439" spans="1:9" x14ac:dyDescent="0.2">
      <c r="A5439" t="s">
        <v>4925</v>
      </c>
      <c r="B5439" t="s">
        <v>122</v>
      </c>
      <c r="C5439">
        <v>1375</v>
      </c>
      <c r="D5439" s="41">
        <v>2.3527777777777783E-2</v>
      </c>
      <c r="E5439" t="s">
        <v>7</v>
      </c>
      <c r="F5439">
        <v>377</v>
      </c>
      <c r="G5439">
        <v>920</v>
      </c>
      <c r="H5439">
        <v>1</v>
      </c>
      <c r="I5439">
        <v>0.59</v>
      </c>
    </row>
    <row r="5440" spans="1:9" x14ac:dyDescent="0.2">
      <c r="A5440" t="s">
        <v>4926</v>
      </c>
      <c r="B5440" t="s">
        <v>122</v>
      </c>
      <c r="C5440">
        <v>1376</v>
      </c>
      <c r="D5440" s="41">
        <v>2.360763888888889E-2</v>
      </c>
      <c r="E5440" t="s">
        <v>7</v>
      </c>
      <c r="F5440">
        <v>1170</v>
      </c>
      <c r="G5440">
        <v>2957</v>
      </c>
      <c r="H5440">
        <v>0</v>
      </c>
      <c r="I5440">
        <v>0.60399999999999998</v>
      </c>
    </row>
    <row r="5441" spans="1:9" x14ac:dyDescent="0.2">
      <c r="A5441" t="s">
        <v>4927</v>
      </c>
      <c r="B5441" t="s">
        <v>122</v>
      </c>
      <c r="C5441">
        <v>1377</v>
      </c>
      <c r="D5441" s="41">
        <v>2.3703703703703703E-2</v>
      </c>
      <c r="E5441" t="s">
        <v>7</v>
      </c>
      <c r="F5441">
        <v>783</v>
      </c>
      <c r="G5441">
        <v>2261</v>
      </c>
      <c r="H5441">
        <v>0</v>
      </c>
      <c r="I5441">
        <v>0.65400000000000003</v>
      </c>
    </row>
    <row r="5442" spans="1:9" x14ac:dyDescent="0.2">
      <c r="A5442" t="s">
        <v>4928</v>
      </c>
      <c r="B5442" t="s">
        <v>122</v>
      </c>
      <c r="C5442">
        <v>1378</v>
      </c>
      <c r="D5442" s="41">
        <v>2.3803240740740739E-2</v>
      </c>
      <c r="E5442" t="s">
        <v>7</v>
      </c>
      <c r="F5442">
        <v>754</v>
      </c>
      <c r="G5442">
        <v>2028</v>
      </c>
      <c r="H5442">
        <v>0</v>
      </c>
      <c r="I5442">
        <v>0.628</v>
      </c>
    </row>
    <row r="5443" spans="1:9" x14ac:dyDescent="0.2">
      <c r="A5443" t="s">
        <v>4929</v>
      </c>
      <c r="B5443" t="s">
        <v>122</v>
      </c>
      <c r="C5443">
        <v>1379</v>
      </c>
      <c r="D5443" s="41">
        <v>2.388888888888889E-2</v>
      </c>
      <c r="E5443" t="s">
        <v>7</v>
      </c>
      <c r="F5443">
        <v>780</v>
      </c>
      <c r="G5443">
        <v>1845</v>
      </c>
      <c r="H5443">
        <v>0</v>
      </c>
      <c r="I5443">
        <v>0.57699999999999996</v>
      </c>
    </row>
    <row r="5444" spans="1:9" x14ac:dyDescent="0.2">
      <c r="A5444" t="s">
        <v>4930</v>
      </c>
      <c r="B5444" t="s">
        <v>122</v>
      </c>
      <c r="C5444">
        <v>1380</v>
      </c>
      <c r="D5444" s="41">
        <v>2.397685185185185E-2</v>
      </c>
      <c r="E5444" t="s">
        <v>7</v>
      </c>
      <c r="F5444">
        <v>729</v>
      </c>
      <c r="G5444">
        <v>1938</v>
      </c>
      <c r="H5444">
        <v>0</v>
      </c>
      <c r="I5444">
        <v>0.624</v>
      </c>
    </row>
    <row r="5445" spans="1:9" x14ac:dyDescent="0.2">
      <c r="A5445" t="s">
        <v>4931</v>
      </c>
      <c r="B5445" t="s">
        <v>122</v>
      </c>
      <c r="C5445">
        <v>1381</v>
      </c>
      <c r="D5445" s="41">
        <v>2.4069444444444445E-2</v>
      </c>
      <c r="E5445" t="s">
        <v>7</v>
      </c>
      <c r="F5445">
        <v>623</v>
      </c>
      <c r="G5445">
        <v>1903</v>
      </c>
      <c r="H5445">
        <v>0</v>
      </c>
      <c r="I5445">
        <v>0.67300000000000004</v>
      </c>
    </row>
    <row r="5446" spans="1:9" x14ac:dyDescent="0.2">
      <c r="A5446" t="s">
        <v>4932</v>
      </c>
      <c r="B5446" t="s">
        <v>122</v>
      </c>
      <c r="C5446">
        <v>1382</v>
      </c>
      <c r="D5446" s="41">
        <v>2.4167824074074074E-2</v>
      </c>
      <c r="E5446" t="s">
        <v>7</v>
      </c>
      <c r="F5446">
        <v>563</v>
      </c>
      <c r="G5446">
        <v>1553</v>
      </c>
      <c r="H5446">
        <v>0</v>
      </c>
      <c r="I5446">
        <v>0.63700000000000001</v>
      </c>
    </row>
    <row r="5447" spans="1:9" x14ac:dyDescent="0.2">
      <c r="A5447" t="s">
        <v>7368</v>
      </c>
      <c r="B5447" t="s">
        <v>122</v>
      </c>
      <c r="C5447">
        <v>992</v>
      </c>
      <c r="D5447" s="41">
        <v>1.7299768518518516E-2</v>
      </c>
      <c r="E5447" t="s">
        <v>7</v>
      </c>
      <c r="F5447">
        <v>0</v>
      </c>
      <c r="G5447">
        <v>0</v>
      </c>
      <c r="H5447">
        <v>1</v>
      </c>
      <c r="I5447" t="s">
        <v>7285</v>
      </c>
    </row>
    <row r="5448" spans="1:9" x14ac:dyDescent="0.2">
      <c r="A5448" t="s">
        <v>4933</v>
      </c>
      <c r="B5448" t="s">
        <v>122</v>
      </c>
      <c r="C5448">
        <v>993</v>
      </c>
      <c r="D5448" s="41">
        <v>1.7800925925925925E-2</v>
      </c>
      <c r="E5448" t="s">
        <v>7</v>
      </c>
      <c r="F5448">
        <v>1012</v>
      </c>
      <c r="G5448">
        <v>2637</v>
      </c>
      <c r="H5448">
        <v>1</v>
      </c>
      <c r="I5448">
        <v>0.61599999999999999</v>
      </c>
    </row>
    <row r="5449" spans="1:9" x14ac:dyDescent="0.2">
      <c r="A5449" t="s">
        <v>4934</v>
      </c>
      <c r="B5449" t="s">
        <v>122</v>
      </c>
      <c r="C5449">
        <v>994</v>
      </c>
      <c r="D5449" s="41">
        <v>1.7924768518518517E-2</v>
      </c>
      <c r="E5449" t="s">
        <v>7</v>
      </c>
      <c r="F5449">
        <v>951</v>
      </c>
      <c r="G5449">
        <v>2442</v>
      </c>
      <c r="H5449">
        <v>0</v>
      </c>
      <c r="I5449">
        <v>0.61099999999999999</v>
      </c>
    </row>
    <row r="5450" spans="1:9" x14ac:dyDescent="0.2">
      <c r="A5450" t="s">
        <v>4935</v>
      </c>
      <c r="B5450" t="s">
        <v>122</v>
      </c>
      <c r="C5450">
        <v>995</v>
      </c>
      <c r="D5450" s="41">
        <v>1.8010416666666664E-2</v>
      </c>
      <c r="E5450" t="s">
        <v>7</v>
      </c>
      <c r="F5450">
        <v>612</v>
      </c>
      <c r="G5450">
        <v>1744</v>
      </c>
      <c r="H5450">
        <v>1</v>
      </c>
      <c r="I5450">
        <v>0.64900000000000002</v>
      </c>
    </row>
    <row r="5451" spans="1:9" x14ac:dyDescent="0.2">
      <c r="A5451" t="s">
        <v>4936</v>
      </c>
      <c r="B5451" t="s">
        <v>122</v>
      </c>
      <c r="C5451">
        <v>996</v>
      </c>
      <c r="D5451" s="41">
        <v>1.8097222222222219E-2</v>
      </c>
      <c r="E5451" t="s">
        <v>7</v>
      </c>
      <c r="F5451">
        <v>933</v>
      </c>
      <c r="G5451">
        <v>2702</v>
      </c>
      <c r="H5451">
        <v>0</v>
      </c>
      <c r="I5451">
        <v>0.65500000000000003</v>
      </c>
    </row>
    <row r="5452" spans="1:9" x14ac:dyDescent="0.2">
      <c r="A5452" t="s">
        <v>4937</v>
      </c>
      <c r="B5452" t="s">
        <v>122</v>
      </c>
      <c r="C5452">
        <v>997</v>
      </c>
      <c r="D5452" s="41">
        <v>1.8221064814814815E-2</v>
      </c>
      <c r="E5452" t="s">
        <v>7</v>
      </c>
      <c r="F5452">
        <v>1107</v>
      </c>
      <c r="G5452">
        <v>3022</v>
      </c>
      <c r="H5452">
        <v>1</v>
      </c>
      <c r="I5452">
        <v>0.63400000000000001</v>
      </c>
    </row>
    <row r="5453" spans="1:9" x14ac:dyDescent="0.2">
      <c r="A5453" t="s">
        <v>4938</v>
      </c>
      <c r="B5453" t="s">
        <v>122</v>
      </c>
      <c r="C5453">
        <v>998</v>
      </c>
      <c r="D5453" s="41">
        <v>1.8320601851851852E-2</v>
      </c>
      <c r="E5453" t="s">
        <v>7</v>
      </c>
      <c r="F5453">
        <v>1103</v>
      </c>
      <c r="G5453">
        <v>2710</v>
      </c>
      <c r="H5453">
        <v>1</v>
      </c>
      <c r="I5453">
        <v>0.59299999999999997</v>
      </c>
    </row>
    <row r="5454" spans="1:9" x14ac:dyDescent="0.2">
      <c r="A5454" t="s">
        <v>4939</v>
      </c>
      <c r="B5454" t="s">
        <v>122</v>
      </c>
      <c r="C5454">
        <v>999</v>
      </c>
      <c r="D5454" s="41">
        <v>1.8413194444444444E-2</v>
      </c>
      <c r="E5454" t="s">
        <v>7</v>
      </c>
      <c r="F5454">
        <v>698</v>
      </c>
      <c r="G5454">
        <v>1851</v>
      </c>
      <c r="H5454">
        <v>1</v>
      </c>
      <c r="I5454">
        <v>0.623</v>
      </c>
    </row>
    <row r="5455" spans="1:9" x14ac:dyDescent="0.2">
      <c r="A5455" t="s">
        <v>7369</v>
      </c>
      <c r="B5455" t="s">
        <v>123</v>
      </c>
      <c r="C5455">
        <v>1384</v>
      </c>
      <c r="D5455" s="41">
        <v>1.2995370370370372E-2</v>
      </c>
      <c r="E5455" t="s">
        <v>7</v>
      </c>
      <c r="F5455">
        <v>0</v>
      </c>
      <c r="G5455">
        <v>0</v>
      </c>
      <c r="H5455">
        <v>0</v>
      </c>
      <c r="I5455" t="s">
        <v>7285</v>
      </c>
    </row>
    <row r="5456" spans="1:9" x14ac:dyDescent="0.2">
      <c r="A5456" t="s">
        <v>5282</v>
      </c>
      <c r="B5456" t="s">
        <v>123</v>
      </c>
      <c r="C5456">
        <v>1385</v>
      </c>
      <c r="D5456" s="41">
        <v>2.2671296296296297E-2</v>
      </c>
      <c r="E5456" t="s">
        <v>7</v>
      </c>
      <c r="F5456">
        <v>864</v>
      </c>
      <c r="G5456">
        <v>1943</v>
      </c>
      <c r="H5456">
        <v>0</v>
      </c>
      <c r="I5456">
        <v>0.55500000000000005</v>
      </c>
    </row>
    <row r="5457" spans="1:9" x14ac:dyDescent="0.2">
      <c r="A5457" t="s">
        <v>5283</v>
      </c>
      <c r="B5457" t="s">
        <v>123</v>
      </c>
      <c r="C5457">
        <v>1386</v>
      </c>
      <c r="D5457" s="41">
        <v>2.2817129629629632E-2</v>
      </c>
      <c r="E5457" t="s">
        <v>7</v>
      </c>
      <c r="F5457">
        <v>879</v>
      </c>
      <c r="G5457">
        <v>1747</v>
      </c>
      <c r="H5457">
        <v>0</v>
      </c>
      <c r="I5457">
        <v>0.497</v>
      </c>
    </row>
    <row r="5458" spans="1:9" x14ac:dyDescent="0.2">
      <c r="A5458" t="s">
        <v>5284</v>
      </c>
      <c r="B5458" t="s">
        <v>123</v>
      </c>
      <c r="C5458">
        <v>1387</v>
      </c>
      <c r="D5458" s="41">
        <v>2.2915509259259257E-2</v>
      </c>
      <c r="E5458" t="s">
        <v>7</v>
      </c>
      <c r="F5458">
        <v>491</v>
      </c>
      <c r="G5458">
        <v>908</v>
      </c>
      <c r="H5458">
        <v>0</v>
      </c>
      <c r="I5458">
        <v>0.45900000000000002</v>
      </c>
    </row>
    <row r="5459" spans="1:9" x14ac:dyDescent="0.2">
      <c r="A5459" t="s">
        <v>5285</v>
      </c>
      <c r="B5459" t="s">
        <v>123</v>
      </c>
      <c r="C5459">
        <v>1388</v>
      </c>
      <c r="D5459" s="41">
        <v>2.3105324074074077E-2</v>
      </c>
      <c r="E5459" t="s">
        <v>7</v>
      </c>
      <c r="F5459">
        <v>805</v>
      </c>
      <c r="G5459">
        <v>1634</v>
      </c>
      <c r="H5459">
        <v>1</v>
      </c>
      <c r="I5459">
        <v>0.50700000000000001</v>
      </c>
    </row>
    <row r="5460" spans="1:9" x14ac:dyDescent="0.2">
      <c r="A5460" t="s">
        <v>5286</v>
      </c>
      <c r="B5460" t="s">
        <v>123</v>
      </c>
      <c r="C5460">
        <v>1389</v>
      </c>
      <c r="D5460" s="41">
        <v>2.321875E-2</v>
      </c>
      <c r="E5460" t="s">
        <v>7</v>
      </c>
      <c r="F5460">
        <v>632</v>
      </c>
      <c r="G5460">
        <v>1649</v>
      </c>
      <c r="H5460">
        <v>0</v>
      </c>
      <c r="I5460">
        <v>0.61699999999999999</v>
      </c>
    </row>
    <row r="5461" spans="1:9" x14ac:dyDescent="0.2">
      <c r="A5461" t="s">
        <v>5287</v>
      </c>
      <c r="B5461" t="s">
        <v>123</v>
      </c>
      <c r="C5461">
        <v>1390</v>
      </c>
      <c r="D5461" s="41">
        <v>2.3407407407407405E-2</v>
      </c>
      <c r="E5461" t="s">
        <v>7</v>
      </c>
      <c r="F5461">
        <v>725</v>
      </c>
      <c r="G5461">
        <v>1204</v>
      </c>
      <c r="H5461">
        <v>0</v>
      </c>
      <c r="I5461">
        <v>0.39800000000000002</v>
      </c>
    </row>
    <row r="5462" spans="1:9" x14ac:dyDescent="0.2">
      <c r="A5462" t="s">
        <v>5288</v>
      </c>
      <c r="B5462" t="s">
        <v>123</v>
      </c>
      <c r="C5462">
        <v>1391</v>
      </c>
      <c r="D5462" s="41">
        <v>2.361111111111111E-2</v>
      </c>
      <c r="E5462" t="s">
        <v>7</v>
      </c>
      <c r="F5462">
        <v>743</v>
      </c>
      <c r="G5462">
        <v>1458</v>
      </c>
      <c r="H5462">
        <v>0</v>
      </c>
      <c r="I5462">
        <v>0.49</v>
      </c>
    </row>
    <row r="5463" spans="1:9" x14ac:dyDescent="0.2">
      <c r="A5463" t="s">
        <v>5289</v>
      </c>
      <c r="B5463" t="s">
        <v>123</v>
      </c>
      <c r="C5463">
        <v>1392</v>
      </c>
      <c r="D5463" s="41">
        <v>2.3723379629629629E-2</v>
      </c>
      <c r="E5463" t="s">
        <v>7</v>
      </c>
      <c r="F5463">
        <v>775</v>
      </c>
      <c r="G5463">
        <v>1798</v>
      </c>
      <c r="H5463">
        <v>0</v>
      </c>
      <c r="I5463">
        <v>0.56899999999999995</v>
      </c>
    </row>
    <row r="5464" spans="1:9" x14ac:dyDescent="0.2">
      <c r="A5464" t="s">
        <v>5290</v>
      </c>
      <c r="B5464" t="s">
        <v>123</v>
      </c>
      <c r="C5464">
        <v>1393</v>
      </c>
      <c r="D5464" s="41">
        <v>2.3811342592592596E-2</v>
      </c>
      <c r="E5464" t="s">
        <v>7</v>
      </c>
      <c r="F5464">
        <v>676</v>
      </c>
      <c r="G5464">
        <v>1772</v>
      </c>
      <c r="H5464">
        <v>0</v>
      </c>
      <c r="I5464">
        <v>0.61899999999999999</v>
      </c>
    </row>
    <row r="5465" spans="1:9" x14ac:dyDescent="0.2">
      <c r="A5465" t="s">
        <v>5291</v>
      </c>
      <c r="B5465" t="s">
        <v>123</v>
      </c>
      <c r="C5465">
        <v>1394</v>
      </c>
      <c r="D5465" s="41">
        <v>2.3917824074074074E-2</v>
      </c>
      <c r="E5465" t="s">
        <v>7</v>
      </c>
      <c r="F5465">
        <v>577</v>
      </c>
      <c r="G5465">
        <v>1417</v>
      </c>
      <c r="H5465">
        <v>1</v>
      </c>
      <c r="I5465">
        <v>0.59299999999999997</v>
      </c>
    </row>
    <row r="5466" spans="1:9" x14ac:dyDescent="0.2">
      <c r="A5466" t="s">
        <v>5292</v>
      </c>
      <c r="B5466" t="s">
        <v>123</v>
      </c>
      <c r="C5466">
        <v>1395</v>
      </c>
      <c r="D5466" s="41">
        <v>2.4075231481481482E-2</v>
      </c>
      <c r="E5466" t="s">
        <v>7</v>
      </c>
      <c r="F5466">
        <v>739</v>
      </c>
      <c r="G5466">
        <v>1757</v>
      </c>
      <c r="H5466">
        <v>0</v>
      </c>
      <c r="I5466">
        <v>0.57899999999999996</v>
      </c>
    </row>
    <row r="5467" spans="1:9" x14ac:dyDescent="0.2">
      <c r="A5467" t="s">
        <v>5293</v>
      </c>
      <c r="B5467" t="s">
        <v>123</v>
      </c>
      <c r="C5467">
        <v>1396</v>
      </c>
      <c r="D5467" s="41">
        <v>2.414699074074074E-2</v>
      </c>
      <c r="E5467" t="s">
        <v>7</v>
      </c>
      <c r="F5467">
        <v>719</v>
      </c>
      <c r="G5467">
        <v>1838</v>
      </c>
      <c r="H5467">
        <v>0</v>
      </c>
      <c r="I5467">
        <v>0.60899999999999999</v>
      </c>
    </row>
    <row r="5468" spans="1:9" x14ac:dyDescent="0.2">
      <c r="A5468" t="s">
        <v>5294</v>
      </c>
      <c r="B5468" t="s">
        <v>123</v>
      </c>
      <c r="C5468">
        <v>1397</v>
      </c>
      <c r="D5468" s="41">
        <v>2.423263888888889E-2</v>
      </c>
      <c r="E5468" t="s">
        <v>7</v>
      </c>
      <c r="F5468">
        <v>1189</v>
      </c>
      <c r="G5468">
        <v>2488</v>
      </c>
      <c r="H5468">
        <v>0</v>
      </c>
      <c r="I5468">
        <v>0.52200000000000002</v>
      </c>
    </row>
    <row r="5469" spans="1:9" x14ac:dyDescent="0.2">
      <c r="A5469" t="s">
        <v>5295</v>
      </c>
      <c r="B5469" t="s">
        <v>123</v>
      </c>
      <c r="C5469">
        <v>1398</v>
      </c>
      <c r="D5469" s="41">
        <v>2.4305555555555556E-2</v>
      </c>
      <c r="E5469" t="s">
        <v>7</v>
      </c>
      <c r="F5469">
        <v>764</v>
      </c>
      <c r="G5469">
        <v>820</v>
      </c>
      <c r="H5469">
        <v>0</v>
      </c>
      <c r="I5469">
        <v>6.8000000000000005E-2</v>
      </c>
    </row>
    <row r="5470" spans="1:9" x14ac:dyDescent="0.2">
      <c r="A5470" t="s">
        <v>5296</v>
      </c>
      <c r="B5470" t="s">
        <v>123</v>
      </c>
      <c r="C5470">
        <v>1399</v>
      </c>
      <c r="D5470" s="41">
        <v>2.4482638888888891E-2</v>
      </c>
      <c r="E5470" t="s">
        <v>7</v>
      </c>
      <c r="F5470">
        <v>356</v>
      </c>
      <c r="G5470">
        <v>486</v>
      </c>
      <c r="H5470">
        <v>0</v>
      </c>
      <c r="I5470">
        <v>0.26700000000000002</v>
      </c>
    </row>
    <row r="5471" spans="1:9" x14ac:dyDescent="0.2">
      <c r="A5471" t="s">
        <v>5297</v>
      </c>
      <c r="B5471" t="s">
        <v>123</v>
      </c>
      <c r="C5471">
        <v>1400</v>
      </c>
      <c r="D5471" s="41">
        <v>2.4796296296296292E-2</v>
      </c>
      <c r="E5471" t="s">
        <v>7</v>
      </c>
      <c r="F5471">
        <v>791</v>
      </c>
      <c r="G5471">
        <v>2138</v>
      </c>
      <c r="H5471">
        <v>1</v>
      </c>
      <c r="I5471">
        <v>0.63</v>
      </c>
    </row>
    <row r="5472" spans="1:9" x14ac:dyDescent="0.2">
      <c r="A5472" t="s">
        <v>5298</v>
      </c>
      <c r="B5472" t="s">
        <v>123</v>
      </c>
      <c r="C5472">
        <v>1401</v>
      </c>
      <c r="D5472" s="41">
        <v>2.4881944444444443E-2</v>
      </c>
      <c r="E5472" t="s">
        <v>7</v>
      </c>
      <c r="F5472">
        <v>1011</v>
      </c>
      <c r="G5472">
        <v>2611</v>
      </c>
      <c r="H5472">
        <v>1</v>
      </c>
      <c r="I5472">
        <v>0.61299999999999999</v>
      </c>
    </row>
    <row r="5473" spans="1:9" x14ac:dyDescent="0.2">
      <c r="A5473" t="s">
        <v>5299</v>
      </c>
      <c r="B5473" t="s">
        <v>123</v>
      </c>
      <c r="C5473">
        <v>1402</v>
      </c>
      <c r="D5473" s="41">
        <v>2.4968749999999998E-2</v>
      </c>
      <c r="E5473" t="s">
        <v>7</v>
      </c>
      <c r="F5473">
        <v>746</v>
      </c>
      <c r="G5473">
        <v>2079</v>
      </c>
      <c r="H5473">
        <v>1</v>
      </c>
      <c r="I5473">
        <v>0.64100000000000001</v>
      </c>
    </row>
    <row r="5474" spans="1:9" x14ac:dyDescent="0.2">
      <c r="A5474" t="s">
        <v>5300</v>
      </c>
      <c r="B5474" t="s">
        <v>123</v>
      </c>
      <c r="C5474">
        <v>1403</v>
      </c>
      <c r="D5474" s="41">
        <v>2.5077546296296296E-2</v>
      </c>
      <c r="E5474" t="s">
        <v>7</v>
      </c>
      <c r="F5474">
        <v>676</v>
      </c>
      <c r="G5474">
        <v>1507</v>
      </c>
      <c r="H5474">
        <v>0</v>
      </c>
      <c r="I5474">
        <v>0.55100000000000005</v>
      </c>
    </row>
    <row r="5475" spans="1:9" x14ac:dyDescent="0.2">
      <c r="A5475" t="s">
        <v>5301</v>
      </c>
      <c r="B5475" t="s">
        <v>123</v>
      </c>
      <c r="C5475">
        <v>1404</v>
      </c>
      <c r="D5475" s="41">
        <v>2.5190972222222222E-2</v>
      </c>
      <c r="E5475" t="s">
        <v>7</v>
      </c>
      <c r="F5475">
        <v>645</v>
      </c>
      <c r="G5475">
        <v>1465</v>
      </c>
      <c r="H5475">
        <v>0</v>
      </c>
      <c r="I5475">
        <v>0.56000000000000005</v>
      </c>
    </row>
    <row r="5476" spans="1:9" x14ac:dyDescent="0.2">
      <c r="A5476" t="s">
        <v>5302</v>
      </c>
      <c r="B5476" t="s">
        <v>123</v>
      </c>
      <c r="C5476">
        <v>1405</v>
      </c>
      <c r="D5476" s="41">
        <v>2.5288194444444443E-2</v>
      </c>
      <c r="E5476" t="s">
        <v>7</v>
      </c>
      <c r="F5476">
        <v>720</v>
      </c>
      <c r="G5476">
        <v>1871</v>
      </c>
      <c r="H5476">
        <v>1</v>
      </c>
      <c r="I5476">
        <v>0.61499999999999999</v>
      </c>
    </row>
    <row r="5477" spans="1:9" x14ac:dyDescent="0.2">
      <c r="A5477" t="s">
        <v>5303</v>
      </c>
      <c r="B5477" t="s">
        <v>123</v>
      </c>
      <c r="C5477">
        <v>1406</v>
      </c>
      <c r="D5477" s="41">
        <v>2.5373842592592594E-2</v>
      </c>
      <c r="E5477" t="s">
        <v>7</v>
      </c>
      <c r="F5477">
        <v>1143</v>
      </c>
      <c r="G5477">
        <v>2957</v>
      </c>
      <c r="H5477">
        <v>1</v>
      </c>
      <c r="I5477">
        <v>0.61299999999999999</v>
      </c>
    </row>
    <row r="5478" spans="1:9" x14ac:dyDescent="0.2">
      <c r="A5478" t="s">
        <v>5304</v>
      </c>
      <c r="B5478" t="s">
        <v>123</v>
      </c>
      <c r="C5478">
        <v>1407</v>
      </c>
      <c r="D5478" s="41">
        <v>2.5475694444444447E-2</v>
      </c>
      <c r="E5478" t="s">
        <v>7</v>
      </c>
      <c r="F5478">
        <v>677</v>
      </c>
      <c r="G5478">
        <v>1810</v>
      </c>
      <c r="H5478">
        <v>1</v>
      </c>
      <c r="I5478">
        <v>0.626</v>
      </c>
    </row>
    <row r="5479" spans="1:9" x14ac:dyDescent="0.2">
      <c r="A5479" t="s">
        <v>5305</v>
      </c>
      <c r="B5479" t="s">
        <v>123</v>
      </c>
      <c r="C5479">
        <v>1408</v>
      </c>
      <c r="D5479" s="41">
        <v>2.5562500000000002E-2</v>
      </c>
      <c r="E5479" t="s">
        <v>7</v>
      </c>
      <c r="F5479">
        <v>1051</v>
      </c>
      <c r="G5479">
        <v>2351</v>
      </c>
      <c r="H5479">
        <v>1</v>
      </c>
      <c r="I5479">
        <v>0.55300000000000005</v>
      </c>
    </row>
    <row r="5480" spans="1:9" x14ac:dyDescent="0.2">
      <c r="A5480" t="s">
        <v>5306</v>
      </c>
      <c r="B5480" t="s">
        <v>123</v>
      </c>
      <c r="C5480">
        <v>1409</v>
      </c>
      <c r="D5480" s="41">
        <v>2.56712962962963E-2</v>
      </c>
      <c r="E5480" t="s">
        <v>7</v>
      </c>
      <c r="F5480">
        <v>911</v>
      </c>
      <c r="G5480">
        <v>2036</v>
      </c>
      <c r="H5480">
        <v>1</v>
      </c>
      <c r="I5480">
        <v>0.55300000000000005</v>
      </c>
    </row>
    <row r="5481" spans="1:9" x14ac:dyDescent="0.2">
      <c r="A5481" t="s">
        <v>5307</v>
      </c>
      <c r="B5481" t="s">
        <v>123</v>
      </c>
      <c r="C5481">
        <v>1410</v>
      </c>
      <c r="D5481" s="41">
        <v>2.5771990740740741E-2</v>
      </c>
      <c r="E5481" t="s">
        <v>7</v>
      </c>
      <c r="F5481">
        <v>682</v>
      </c>
      <c r="G5481">
        <v>1931</v>
      </c>
      <c r="H5481">
        <v>0</v>
      </c>
      <c r="I5481">
        <v>0.64700000000000002</v>
      </c>
    </row>
    <row r="5482" spans="1:9" x14ac:dyDescent="0.2">
      <c r="A5482" t="s">
        <v>5308</v>
      </c>
      <c r="B5482" t="s">
        <v>123</v>
      </c>
      <c r="C5482">
        <v>1411</v>
      </c>
      <c r="D5482" s="41">
        <v>2.5876157407407407E-2</v>
      </c>
      <c r="E5482" t="s">
        <v>7</v>
      </c>
      <c r="F5482">
        <v>340</v>
      </c>
      <c r="G5482">
        <v>856</v>
      </c>
      <c r="H5482">
        <v>1</v>
      </c>
      <c r="I5482">
        <v>0.60299999999999998</v>
      </c>
    </row>
    <row r="5483" spans="1:9" x14ac:dyDescent="0.2">
      <c r="A5483" t="s">
        <v>5309</v>
      </c>
      <c r="B5483" t="s">
        <v>123</v>
      </c>
      <c r="C5483">
        <v>1412</v>
      </c>
      <c r="D5483" s="41">
        <v>2.5961805555555554E-2</v>
      </c>
      <c r="E5483" t="s">
        <v>7</v>
      </c>
      <c r="F5483">
        <v>1054</v>
      </c>
      <c r="G5483">
        <v>2544</v>
      </c>
      <c r="H5483">
        <v>1</v>
      </c>
      <c r="I5483">
        <v>0.58599999999999997</v>
      </c>
    </row>
    <row r="5484" spans="1:9" x14ac:dyDescent="0.2">
      <c r="A5484" t="s">
        <v>5310</v>
      </c>
      <c r="B5484" t="s">
        <v>123</v>
      </c>
      <c r="C5484">
        <v>1413</v>
      </c>
      <c r="D5484" s="41">
        <v>2.607523148148148E-2</v>
      </c>
      <c r="E5484" t="s">
        <v>7</v>
      </c>
      <c r="F5484">
        <v>920</v>
      </c>
      <c r="G5484">
        <v>1720</v>
      </c>
      <c r="H5484">
        <v>1</v>
      </c>
      <c r="I5484">
        <v>0.46500000000000002</v>
      </c>
    </row>
    <row r="5485" spans="1:9" x14ac:dyDescent="0.2">
      <c r="A5485" t="s">
        <v>5311</v>
      </c>
      <c r="B5485" t="s">
        <v>123</v>
      </c>
      <c r="C5485">
        <v>1414</v>
      </c>
      <c r="D5485" s="41">
        <v>2.61712962962963E-2</v>
      </c>
      <c r="E5485" t="s">
        <v>7</v>
      </c>
      <c r="F5485">
        <v>809</v>
      </c>
      <c r="G5485">
        <v>2108</v>
      </c>
      <c r="H5485">
        <v>1</v>
      </c>
      <c r="I5485">
        <v>0.61599999999999999</v>
      </c>
    </row>
    <row r="5486" spans="1:9" x14ac:dyDescent="0.2">
      <c r="A5486" t="s">
        <v>5312</v>
      </c>
      <c r="B5486" t="s">
        <v>123</v>
      </c>
      <c r="C5486">
        <v>1415</v>
      </c>
      <c r="D5486" s="41">
        <v>2.6298611111111109E-2</v>
      </c>
      <c r="E5486" t="s">
        <v>7</v>
      </c>
      <c r="F5486">
        <v>487</v>
      </c>
      <c r="G5486">
        <v>1263</v>
      </c>
      <c r="H5486">
        <v>1</v>
      </c>
      <c r="I5486">
        <v>0.61399999999999999</v>
      </c>
    </row>
    <row r="5487" spans="1:9" x14ac:dyDescent="0.2">
      <c r="A5487" t="s">
        <v>5313</v>
      </c>
      <c r="B5487" t="s">
        <v>123</v>
      </c>
      <c r="C5487">
        <v>1416</v>
      </c>
      <c r="D5487" s="41">
        <v>2.6377314814814815E-2</v>
      </c>
      <c r="E5487" t="s">
        <v>7</v>
      </c>
      <c r="F5487">
        <v>1049</v>
      </c>
      <c r="G5487">
        <v>2462</v>
      </c>
      <c r="H5487">
        <v>1</v>
      </c>
      <c r="I5487">
        <v>0.57399999999999995</v>
      </c>
    </row>
    <row r="5488" spans="1:9" x14ac:dyDescent="0.2">
      <c r="A5488" t="s">
        <v>5314</v>
      </c>
      <c r="B5488" t="s">
        <v>123</v>
      </c>
      <c r="C5488">
        <v>1417</v>
      </c>
      <c r="D5488" s="41">
        <v>2.6471064814814815E-2</v>
      </c>
      <c r="E5488" t="s">
        <v>7</v>
      </c>
      <c r="F5488">
        <v>958</v>
      </c>
      <c r="G5488">
        <v>2621</v>
      </c>
      <c r="H5488">
        <v>1</v>
      </c>
      <c r="I5488">
        <v>0.63400000000000001</v>
      </c>
    </row>
    <row r="5489" spans="1:9" x14ac:dyDescent="0.2">
      <c r="A5489" t="s">
        <v>5315</v>
      </c>
      <c r="B5489" t="s">
        <v>123</v>
      </c>
      <c r="C5489">
        <v>1418</v>
      </c>
      <c r="D5489" s="41">
        <v>2.6569444444444441E-2</v>
      </c>
      <c r="E5489" t="s">
        <v>7</v>
      </c>
      <c r="F5489">
        <v>958</v>
      </c>
      <c r="G5489">
        <v>1951</v>
      </c>
      <c r="H5489">
        <v>0</v>
      </c>
      <c r="I5489">
        <v>0.50900000000000001</v>
      </c>
    </row>
    <row r="5490" spans="1:9" x14ac:dyDescent="0.2">
      <c r="A5490" t="s">
        <v>5316</v>
      </c>
      <c r="B5490" t="s">
        <v>123</v>
      </c>
      <c r="C5490">
        <v>1419</v>
      </c>
      <c r="D5490" s="41">
        <v>2.6668981481481484E-2</v>
      </c>
      <c r="E5490" t="s">
        <v>7</v>
      </c>
      <c r="F5490">
        <v>690</v>
      </c>
      <c r="G5490">
        <v>1449</v>
      </c>
      <c r="H5490">
        <v>0</v>
      </c>
      <c r="I5490">
        <v>0.52400000000000002</v>
      </c>
    </row>
    <row r="5491" spans="1:9" x14ac:dyDescent="0.2">
      <c r="A5491" t="s">
        <v>5317</v>
      </c>
      <c r="B5491" t="s">
        <v>123</v>
      </c>
      <c r="C5491">
        <v>1420</v>
      </c>
      <c r="D5491" s="41">
        <v>2.6766203703703705E-2</v>
      </c>
      <c r="E5491" t="s">
        <v>7</v>
      </c>
      <c r="F5491">
        <v>795</v>
      </c>
      <c r="G5491">
        <v>2036</v>
      </c>
      <c r="H5491">
        <v>1</v>
      </c>
      <c r="I5491">
        <v>0.61</v>
      </c>
    </row>
    <row r="5492" spans="1:9" x14ac:dyDescent="0.2">
      <c r="A5492" t="s">
        <v>5318</v>
      </c>
      <c r="B5492" t="s">
        <v>123</v>
      </c>
      <c r="C5492">
        <v>1421</v>
      </c>
      <c r="D5492" s="41">
        <v>2.6850694444444444E-2</v>
      </c>
      <c r="E5492" t="s">
        <v>7</v>
      </c>
      <c r="F5492">
        <v>691</v>
      </c>
      <c r="G5492">
        <v>1913</v>
      </c>
      <c r="H5492">
        <v>1</v>
      </c>
      <c r="I5492">
        <v>0.63900000000000001</v>
      </c>
    </row>
    <row r="5493" spans="1:9" x14ac:dyDescent="0.2">
      <c r="A5493" t="s">
        <v>5319</v>
      </c>
      <c r="B5493" t="s">
        <v>123</v>
      </c>
      <c r="C5493">
        <v>1422</v>
      </c>
      <c r="D5493" s="41">
        <v>2.69375E-2</v>
      </c>
      <c r="E5493" t="s">
        <v>7</v>
      </c>
      <c r="F5493">
        <v>513</v>
      </c>
      <c r="G5493">
        <v>1340</v>
      </c>
      <c r="H5493">
        <v>1</v>
      </c>
      <c r="I5493">
        <v>0.61699999999999999</v>
      </c>
    </row>
    <row r="5494" spans="1:9" x14ac:dyDescent="0.2">
      <c r="A5494" t="s">
        <v>5320</v>
      </c>
      <c r="B5494" t="s">
        <v>123</v>
      </c>
      <c r="C5494">
        <v>1423</v>
      </c>
      <c r="D5494" s="41">
        <v>2.7497685185185184E-2</v>
      </c>
      <c r="E5494" t="s">
        <v>7</v>
      </c>
      <c r="F5494">
        <v>1033</v>
      </c>
      <c r="G5494">
        <v>2780</v>
      </c>
      <c r="H5494">
        <v>1</v>
      </c>
      <c r="I5494">
        <v>0.628</v>
      </c>
    </row>
    <row r="5495" spans="1:9" x14ac:dyDescent="0.2">
      <c r="A5495" t="s">
        <v>5321</v>
      </c>
      <c r="B5495" t="s">
        <v>123</v>
      </c>
      <c r="C5495">
        <v>1424</v>
      </c>
      <c r="D5495" s="41">
        <v>2.7597222222222221E-2</v>
      </c>
      <c r="E5495" t="s">
        <v>7</v>
      </c>
      <c r="F5495">
        <v>687</v>
      </c>
      <c r="G5495">
        <v>1730</v>
      </c>
      <c r="H5495">
        <v>1</v>
      </c>
      <c r="I5495">
        <v>0.60299999999999998</v>
      </c>
    </row>
    <row r="5496" spans="1:9" x14ac:dyDescent="0.2">
      <c r="A5496" t="s">
        <v>5322</v>
      </c>
      <c r="B5496" t="s">
        <v>123</v>
      </c>
      <c r="C5496">
        <v>1425</v>
      </c>
      <c r="D5496" s="41">
        <v>2.7684027777777776E-2</v>
      </c>
      <c r="E5496" t="s">
        <v>7</v>
      </c>
      <c r="F5496">
        <v>654</v>
      </c>
      <c r="G5496">
        <v>1685</v>
      </c>
      <c r="H5496">
        <v>1</v>
      </c>
      <c r="I5496">
        <v>0.61199999999999999</v>
      </c>
    </row>
    <row r="5497" spans="1:9" x14ac:dyDescent="0.2">
      <c r="A5497" t="s">
        <v>5323</v>
      </c>
      <c r="B5497" t="s">
        <v>123</v>
      </c>
      <c r="C5497">
        <v>1426</v>
      </c>
      <c r="D5497" s="41">
        <v>2.7781250000000004E-2</v>
      </c>
      <c r="E5497" t="s">
        <v>7</v>
      </c>
      <c r="F5497">
        <v>897</v>
      </c>
      <c r="G5497">
        <v>2203</v>
      </c>
      <c r="H5497">
        <v>1</v>
      </c>
      <c r="I5497">
        <v>0.59299999999999997</v>
      </c>
    </row>
    <row r="5498" spans="1:9" x14ac:dyDescent="0.2">
      <c r="A5498" t="s">
        <v>5324</v>
      </c>
      <c r="B5498" t="s">
        <v>123</v>
      </c>
      <c r="C5498">
        <v>1427</v>
      </c>
      <c r="D5498" s="41">
        <v>2.7866898148148148E-2</v>
      </c>
      <c r="E5498" t="s">
        <v>7</v>
      </c>
      <c r="F5498">
        <v>901</v>
      </c>
      <c r="G5498">
        <v>2216</v>
      </c>
      <c r="H5498">
        <v>1</v>
      </c>
      <c r="I5498">
        <v>0.59299999999999997</v>
      </c>
    </row>
    <row r="5499" spans="1:9" x14ac:dyDescent="0.2">
      <c r="A5499" t="s">
        <v>5325</v>
      </c>
      <c r="B5499" t="s">
        <v>123</v>
      </c>
      <c r="C5499">
        <v>1428</v>
      </c>
      <c r="D5499" s="41">
        <v>2.816666666666667E-2</v>
      </c>
      <c r="E5499" t="s">
        <v>7</v>
      </c>
      <c r="F5499">
        <v>1331</v>
      </c>
      <c r="G5499">
        <v>3098</v>
      </c>
      <c r="H5499">
        <v>1</v>
      </c>
      <c r="I5499">
        <v>0.56999999999999995</v>
      </c>
    </row>
    <row r="5500" spans="1:9" x14ac:dyDescent="0.2">
      <c r="A5500" t="s">
        <v>5326</v>
      </c>
      <c r="B5500" t="s">
        <v>123</v>
      </c>
      <c r="C5500">
        <v>1429</v>
      </c>
      <c r="D5500" s="41">
        <v>2.8252314814814813E-2</v>
      </c>
      <c r="E5500" t="s">
        <v>7</v>
      </c>
      <c r="F5500">
        <v>703</v>
      </c>
      <c r="G5500">
        <v>1820</v>
      </c>
      <c r="H5500">
        <v>1</v>
      </c>
      <c r="I5500">
        <v>0.61399999999999999</v>
      </c>
    </row>
    <row r="5501" spans="1:9" x14ac:dyDescent="0.2">
      <c r="A5501" t="s">
        <v>5327</v>
      </c>
      <c r="B5501" t="s">
        <v>123</v>
      </c>
      <c r="C5501">
        <v>1430</v>
      </c>
      <c r="D5501" s="41">
        <v>2.8339120370370369E-2</v>
      </c>
      <c r="E5501" t="s">
        <v>7</v>
      </c>
      <c r="F5501">
        <v>910</v>
      </c>
      <c r="G5501">
        <v>2378</v>
      </c>
      <c r="H5501">
        <v>1</v>
      </c>
      <c r="I5501">
        <v>0.61699999999999999</v>
      </c>
    </row>
    <row r="5502" spans="1:9" x14ac:dyDescent="0.2">
      <c r="A5502" t="s">
        <v>5328</v>
      </c>
      <c r="B5502" t="s">
        <v>123</v>
      </c>
      <c r="C5502">
        <v>1431</v>
      </c>
      <c r="D5502" s="41">
        <v>2.8436342592592589E-2</v>
      </c>
      <c r="E5502" t="s">
        <v>7</v>
      </c>
      <c r="F5502">
        <v>797</v>
      </c>
      <c r="G5502">
        <v>2107</v>
      </c>
      <c r="H5502">
        <v>0</v>
      </c>
      <c r="I5502">
        <v>0.622</v>
      </c>
    </row>
    <row r="5503" spans="1:9" x14ac:dyDescent="0.2">
      <c r="A5503" t="s">
        <v>5329</v>
      </c>
      <c r="B5503" t="s">
        <v>123</v>
      </c>
      <c r="C5503">
        <v>1432</v>
      </c>
      <c r="D5503" s="41">
        <v>2.852199074074074E-2</v>
      </c>
      <c r="E5503" t="s">
        <v>7</v>
      </c>
      <c r="F5503">
        <v>939</v>
      </c>
      <c r="G5503">
        <v>1906</v>
      </c>
      <c r="H5503">
        <v>1</v>
      </c>
      <c r="I5503">
        <v>0.50700000000000001</v>
      </c>
    </row>
    <row r="5504" spans="1:9" x14ac:dyDescent="0.2">
      <c r="A5504" t="s">
        <v>5330</v>
      </c>
      <c r="B5504" t="s">
        <v>123</v>
      </c>
      <c r="C5504">
        <v>1433</v>
      </c>
      <c r="D5504" s="41">
        <v>2.8636574074074075E-2</v>
      </c>
      <c r="E5504" t="s">
        <v>7</v>
      </c>
      <c r="F5504">
        <v>729</v>
      </c>
      <c r="G5504">
        <v>1625</v>
      </c>
      <c r="H5504">
        <v>1</v>
      </c>
      <c r="I5504">
        <v>0.55100000000000005</v>
      </c>
    </row>
    <row r="5505" spans="1:9" x14ac:dyDescent="0.2">
      <c r="A5505" t="s">
        <v>5331</v>
      </c>
      <c r="B5505" t="s">
        <v>123</v>
      </c>
      <c r="C5505">
        <v>1434</v>
      </c>
      <c r="D5505" s="41">
        <v>2.892824074074074E-2</v>
      </c>
      <c r="E5505" t="s">
        <v>7</v>
      </c>
      <c r="F5505">
        <v>891</v>
      </c>
      <c r="G5505">
        <v>1922</v>
      </c>
      <c r="H5505">
        <v>1</v>
      </c>
      <c r="I5505">
        <v>0.53600000000000003</v>
      </c>
    </row>
    <row r="5506" spans="1:9" x14ac:dyDescent="0.2">
      <c r="A5506" t="s">
        <v>5332</v>
      </c>
      <c r="B5506" t="s">
        <v>123</v>
      </c>
      <c r="C5506">
        <v>1435</v>
      </c>
      <c r="D5506" s="41">
        <v>2.9034722222222226E-2</v>
      </c>
      <c r="E5506" t="s">
        <v>7</v>
      </c>
      <c r="F5506">
        <v>812</v>
      </c>
      <c r="G5506">
        <v>1719</v>
      </c>
      <c r="H5506">
        <v>1</v>
      </c>
      <c r="I5506">
        <v>0.52800000000000002</v>
      </c>
    </row>
    <row r="5507" spans="1:9" x14ac:dyDescent="0.2">
      <c r="A5507" t="s">
        <v>5333</v>
      </c>
      <c r="B5507" t="s">
        <v>123</v>
      </c>
      <c r="C5507">
        <v>1436</v>
      </c>
      <c r="D5507" s="41">
        <v>2.9165509259259259E-2</v>
      </c>
      <c r="E5507" t="s">
        <v>7</v>
      </c>
      <c r="F5507">
        <v>869</v>
      </c>
      <c r="G5507">
        <v>1868</v>
      </c>
      <c r="H5507">
        <v>0</v>
      </c>
      <c r="I5507">
        <v>0.53500000000000003</v>
      </c>
    </row>
    <row r="5508" spans="1:9" x14ac:dyDescent="0.2">
      <c r="A5508" t="s">
        <v>5334</v>
      </c>
      <c r="B5508" t="s">
        <v>123</v>
      </c>
      <c r="C5508">
        <v>1437</v>
      </c>
      <c r="D5508" s="41">
        <v>2.9322916666666667E-2</v>
      </c>
      <c r="E5508" t="s">
        <v>7</v>
      </c>
      <c r="F5508">
        <v>617</v>
      </c>
      <c r="G5508">
        <v>1058</v>
      </c>
      <c r="H5508">
        <v>1</v>
      </c>
      <c r="I5508">
        <v>0.41699999999999998</v>
      </c>
    </row>
    <row r="5509" spans="1:9" x14ac:dyDescent="0.2">
      <c r="A5509" t="s">
        <v>5335</v>
      </c>
      <c r="B5509" t="s">
        <v>123</v>
      </c>
      <c r="C5509">
        <v>1438</v>
      </c>
      <c r="D5509" s="41">
        <v>2.9454861111111109E-2</v>
      </c>
      <c r="E5509" t="s">
        <v>7</v>
      </c>
      <c r="F5509">
        <v>483</v>
      </c>
      <c r="G5509">
        <v>613</v>
      </c>
      <c r="H5509">
        <v>1</v>
      </c>
      <c r="I5509">
        <v>0.21199999999999999</v>
      </c>
    </row>
    <row r="5510" spans="1:9" x14ac:dyDescent="0.2">
      <c r="A5510" t="s">
        <v>5336</v>
      </c>
      <c r="B5510" t="s">
        <v>123</v>
      </c>
      <c r="C5510">
        <v>1439</v>
      </c>
      <c r="D5510" s="41">
        <v>2.9540509259259259E-2</v>
      </c>
      <c r="E5510" t="s">
        <v>7</v>
      </c>
      <c r="F5510">
        <v>536</v>
      </c>
      <c r="G5510">
        <v>840</v>
      </c>
      <c r="H5510">
        <v>0</v>
      </c>
      <c r="I5510">
        <v>0.36199999999999999</v>
      </c>
    </row>
    <row r="5511" spans="1:9" x14ac:dyDescent="0.2">
      <c r="A5511" t="s">
        <v>5337</v>
      </c>
      <c r="B5511" t="s">
        <v>123</v>
      </c>
      <c r="C5511">
        <v>1440</v>
      </c>
      <c r="D5511" s="41">
        <v>2.9627314814814815E-2</v>
      </c>
      <c r="E5511" t="s">
        <v>7</v>
      </c>
      <c r="F5511">
        <v>664</v>
      </c>
      <c r="G5511">
        <v>1934</v>
      </c>
      <c r="H5511">
        <v>1</v>
      </c>
      <c r="I5511">
        <v>0.65700000000000003</v>
      </c>
    </row>
    <row r="5512" spans="1:9" x14ac:dyDescent="0.2">
      <c r="A5512" t="s">
        <v>5338</v>
      </c>
      <c r="B5512" t="s">
        <v>123</v>
      </c>
      <c r="C5512">
        <v>1441</v>
      </c>
      <c r="D5512" s="41">
        <v>2.9726851851851852E-2</v>
      </c>
      <c r="E5512" t="s">
        <v>7</v>
      </c>
      <c r="F5512">
        <v>366</v>
      </c>
      <c r="G5512">
        <v>812</v>
      </c>
      <c r="H5512">
        <v>1</v>
      </c>
      <c r="I5512">
        <v>0.54900000000000004</v>
      </c>
    </row>
    <row r="5513" spans="1:9" x14ac:dyDescent="0.2">
      <c r="A5513" t="s">
        <v>5339</v>
      </c>
      <c r="B5513" t="s">
        <v>123</v>
      </c>
      <c r="C5513">
        <v>1442</v>
      </c>
      <c r="D5513" s="41">
        <v>2.9847222222222219E-2</v>
      </c>
      <c r="E5513" t="s">
        <v>7</v>
      </c>
      <c r="F5513">
        <v>664</v>
      </c>
      <c r="G5513">
        <v>1215</v>
      </c>
      <c r="H5513">
        <v>1</v>
      </c>
      <c r="I5513">
        <v>0.45300000000000001</v>
      </c>
    </row>
    <row r="5514" spans="1:9" x14ac:dyDescent="0.2">
      <c r="A5514" t="s">
        <v>5340</v>
      </c>
      <c r="B5514" t="s">
        <v>123</v>
      </c>
      <c r="C5514">
        <v>1443</v>
      </c>
      <c r="D5514" s="41">
        <v>2.9934027777777775E-2</v>
      </c>
      <c r="E5514" t="s">
        <v>7</v>
      </c>
      <c r="F5514">
        <v>530</v>
      </c>
      <c r="G5514">
        <v>1217</v>
      </c>
      <c r="H5514">
        <v>1</v>
      </c>
      <c r="I5514">
        <v>0.56499999999999995</v>
      </c>
    </row>
    <row r="5515" spans="1:9" x14ac:dyDescent="0.2">
      <c r="A5515" t="s">
        <v>5341</v>
      </c>
      <c r="B5515" t="s">
        <v>123</v>
      </c>
      <c r="C5515">
        <v>1444</v>
      </c>
      <c r="D5515" s="41">
        <v>3.0019675925925925E-2</v>
      </c>
      <c r="E5515" t="s">
        <v>7</v>
      </c>
      <c r="F5515">
        <v>1161</v>
      </c>
      <c r="G5515">
        <v>2965</v>
      </c>
      <c r="H5515">
        <v>1</v>
      </c>
      <c r="I5515">
        <v>0.60799999999999998</v>
      </c>
    </row>
    <row r="5516" spans="1:9" x14ac:dyDescent="0.2">
      <c r="A5516" t="s">
        <v>5342</v>
      </c>
      <c r="B5516" t="s">
        <v>123</v>
      </c>
      <c r="C5516">
        <v>1445</v>
      </c>
      <c r="D5516" s="41">
        <v>3.011689814814815E-2</v>
      </c>
      <c r="E5516" t="s">
        <v>7</v>
      </c>
      <c r="F5516">
        <v>1029</v>
      </c>
      <c r="G5516">
        <v>2813</v>
      </c>
      <c r="H5516">
        <v>0</v>
      </c>
      <c r="I5516">
        <v>0.63400000000000001</v>
      </c>
    </row>
    <row r="5517" spans="1:9" x14ac:dyDescent="0.2">
      <c r="A5517" t="s">
        <v>5343</v>
      </c>
      <c r="B5517" t="s">
        <v>123</v>
      </c>
      <c r="C5517">
        <v>1446</v>
      </c>
      <c r="D5517" s="41">
        <v>3.0202546296296293E-2</v>
      </c>
      <c r="E5517" t="s">
        <v>7</v>
      </c>
      <c r="F5517">
        <v>974</v>
      </c>
      <c r="G5517">
        <v>2083</v>
      </c>
      <c r="H5517">
        <v>0</v>
      </c>
      <c r="I5517">
        <v>0.53200000000000003</v>
      </c>
    </row>
    <row r="5518" spans="1:9" x14ac:dyDescent="0.2">
      <c r="A5518" t="s">
        <v>5344</v>
      </c>
      <c r="B5518" t="s">
        <v>123</v>
      </c>
      <c r="C5518">
        <v>1447</v>
      </c>
      <c r="D5518" s="41">
        <v>3.0445601851851852E-2</v>
      </c>
      <c r="E5518" t="s">
        <v>7</v>
      </c>
      <c r="F5518">
        <v>860</v>
      </c>
      <c r="G5518">
        <v>1525</v>
      </c>
      <c r="H5518">
        <v>1</v>
      </c>
      <c r="I5518">
        <v>0.436</v>
      </c>
    </row>
    <row r="5519" spans="1:9" x14ac:dyDescent="0.2">
      <c r="A5519" t="s">
        <v>5345</v>
      </c>
      <c r="B5519" t="s">
        <v>123</v>
      </c>
      <c r="C5519">
        <v>1448</v>
      </c>
      <c r="D5519" s="41">
        <v>3.0532407407407411E-2</v>
      </c>
      <c r="E5519" t="s">
        <v>7</v>
      </c>
      <c r="F5519">
        <v>732</v>
      </c>
      <c r="G5519">
        <v>1662</v>
      </c>
      <c r="H5519">
        <v>0</v>
      </c>
      <c r="I5519">
        <v>0.56000000000000005</v>
      </c>
    </row>
    <row r="5520" spans="1:9" x14ac:dyDescent="0.2">
      <c r="A5520" t="s">
        <v>5346</v>
      </c>
      <c r="B5520" t="s">
        <v>123</v>
      </c>
      <c r="C5520">
        <v>1449</v>
      </c>
      <c r="D5520" s="41">
        <v>3.062847222222222E-2</v>
      </c>
      <c r="E5520" t="s">
        <v>7</v>
      </c>
      <c r="F5520">
        <v>756</v>
      </c>
      <c r="G5520">
        <v>1825</v>
      </c>
      <c r="H5520">
        <v>0</v>
      </c>
      <c r="I5520">
        <v>0.58599999999999997</v>
      </c>
    </row>
    <row r="5521" spans="1:9" x14ac:dyDescent="0.2">
      <c r="A5521" t="s">
        <v>5347</v>
      </c>
      <c r="B5521" t="s">
        <v>123</v>
      </c>
      <c r="C5521">
        <v>1450</v>
      </c>
      <c r="D5521" s="41">
        <v>3.0729166666666669E-2</v>
      </c>
      <c r="E5521" t="s">
        <v>7</v>
      </c>
      <c r="F5521">
        <v>675</v>
      </c>
      <c r="G5521">
        <v>1752</v>
      </c>
      <c r="H5521">
        <v>1</v>
      </c>
      <c r="I5521">
        <v>0.61499999999999999</v>
      </c>
    </row>
    <row r="5522" spans="1:9" x14ac:dyDescent="0.2">
      <c r="A5522" t="s">
        <v>5348</v>
      </c>
      <c r="B5522" t="s">
        <v>123</v>
      </c>
      <c r="C5522">
        <v>1451</v>
      </c>
      <c r="D5522" s="41">
        <v>3.0827546296296294E-2</v>
      </c>
      <c r="E5522" t="s">
        <v>7</v>
      </c>
      <c r="F5522">
        <v>702</v>
      </c>
      <c r="G5522">
        <v>1669</v>
      </c>
      <c r="H5522">
        <v>1</v>
      </c>
      <c r="I5522">
        <v>0.57899999999999996</v>
      </c>
    </row>
    <row r="5523" spans="1:9" x14ac:dyDescent="0.2">
      <c r="A5523" t="s">
        <v>5349</v>
      </c>
      <c r="B5523" t="s">
        <v>123</v>
      </c>
      <c r="C5523">
        <v>1452</v>
      </c>
      <c r="D5523" s="41">
        <v>3.0962962962962959E-2</v>
      </c>
      <c r="E5523" t="s">
        <v>7</v>
      </c>
      <c r="F5523">
        <v>485</v>
      </c>
      <c r="G5523">
        <v>510</v>
      </c>
      <c r="H5523">
        <v>1</v>
      </c>
      <c r="I5523">
        <v>4.9000000000000002E-2</v>
      </c>
    </row>
    <row r="5524" spans="1:9" x14ac:dyDescent="0.2">
      <c r="A5524" t="s">
        <v>5350</v>
      </c>
      <c r="B5524" t="s">
        <v>123</v>
      </c>
      <c r="C5524">
        <v>1453</v>
      </c>
      <c r="D5524" s="41">
        <v>3.1049768518518515E-2</v>
      </c>
      <c r="E5524" t="s">
        <v>7</v>
      </c>
      <c r="F5524">
        <v>693</v>
      </c>
      <c r="G5524">
        <v>1766</v>
      </c>
      <c r="H5524">
        <v>1</v>
      </c>
      <c r="I5524">
        <v>0.60799999999999998</v>
      </c>
    </row>
    <row r="5525" spans="1:9" x14ac:dyDescent="0.2">
      <c r="A5525" t="s">
        <v>5351</v>
      </c>
      <c r="B5525" t="s">
        <v>123</v>
      </c>
      <c r="C5525">
        <v>1454</v>
      </c>
      <c r="D5525" s="41">
        <v>3.1129629629629632E-2</v>
      </c>
      <c r="E5525" t="s">
        <v>7</v>
      </c>
      <c r="F5525">
        <v>896</v>
      </c>
      <c r="G5525">
        <v>2313</v>
      </c>
      <c r="H5525">
        <v>1</v>
      </c>
      <c r="I5525">
        <v>0.61299999999999999</v>
      </c>
    </row>
    <row r="5526" spans="1:9" x14ac:dyDescent="0.2">
      <c r="A5526" t="s">
        <v>5352</v>
      </c>
      <c r="B5526" t="s">
        <v>123</v>
      </c>
      <c r="C5526">
        <v>1455</v>
      </c>
      <c r="D5526" s="41">
        <v>3.1222222222222221E-2</v>
      </c>
      <c r="E5526" t="s">
        <v>7</v>
      </c>
      <c r="F5526">
        <v>803</v>
      </c>
      <c r="G5526">
        <v>1986</v>
      </c>
      <c r="H5526">
        <v>0</v>
      </c>
      <c r="I5526">
        <v>0.59599999999999997</v>
      </c>
    </row>
    <row r="5527" spans="1:9" x14ac:dyDescent="0.2">
      <c r="A5527" t="s">
        <v>5353</v>
      </c>
      <c r="B5527" t="s">
        <v>123</v>
      </c>
      <c r="C5527">
        <v>1456</v>
      </c>
      <c r="D5527" s="41">
        <v>3.1307870370370368E-2</v>
      </c>
      <c r="E5527" t="s">
        <v>7</v>
      </c>
      <c r="F5527">
        <v>605</v>
      </c>
      <c r="G5527">
        <v>1341</v>
      </c>
      <c r="H5527">
        <v>1</v>
      </c>
      <c r="I5527">
        <v>0.54900000000000004</v>
      </c>
    </row>
    <row r="5528" spans="1:9" x14ac:dyDescent="0.2">
      <c r="A5528" t="s">
        <v>5354</v>
      </c>
      <c r="B5528" t="s">
        <v>123</v>
      </c>
      <c r="C5528">
        <v>1457</v>
      </c>
      <c r="D5528" s="41">
        <v>3.1510416666666666E-2</v>
      </c>
      <c r="E5528" t="s">
        <v>7</v>
      </c>
      <c r="F5528">
        <v>851</v>
      </c>
      <c r="G5528">
        <v>1727</v>
      </c>
      <c r="H5528">
        <v>1</v>
      </c>
      <c r="I5528">
        <v>0.50700000000000001</v>
      </c>
    </row>
    <row r="5529" spans="1:9" x14ac:dyDescent="0.2">
      <c r="A5529" t="s">
        <v>5355</v>
      </c>
      <c r="B5529" t="s">
        <v>123</v>
      </c>
      <c r="C5529">
        <v>1458</v>
      </c>
      <c r="D5529" s="41">
        <v>3.1597222222222221E-2</v>
      </c>
      <c r="E5529" t="s">
        <v>7</v>
      </c>
      <c r="F5529">
        <v>793</v>
      </c>
      <c r="G5529">
        <v>2323</v>
      </c>
      <c r="H5529">
        <v>1</v>
      </c>
      <c r="I5529">
        <v>0.65900000000000003</v>
      </c>
    </row>
    <row r="5530" spans="1:9" x14ac:dyDescent="0.2">
      <c r="A5530" t="s">
        <v>5356</v>
      </c>
      <c r="B5530" t="s">
        <v>123</v>
      </c>
      <c r="C5530">
        <v>1459</v>
      </c>
      <c r="D5530" s="41">
        <v>3.1681712962962967E-2</v>
      </c>
      <c r="E5530" t="s">
        <v>7</v>
      </c>
      <c r="F5530">
        <v>948</v>
      </c>
      <c r="G5530">
        <v>2419</v>
      </c>
      <c r="H5530">
        <v>1</v>
      </c>
      <c r="I5530">
        <v>0.60799999999999998</v>
      </c>
    </row>
    <row r="5531" spans="1:9" x14ac:dyDescent="0.2">
      <c r="A5531" t="s">
        <v>5357</v>
      </c>
      <c r="B5531" t="s">
        <v>123</v>
      </c>
      <c r="C5531">
        <v>1460</v>
      </c>
      <c r="D5531" s="41">
        <v>3.1782407407407405E-2</v>
      </c>
      <c r="E5531" t="s">
        <v>7</v>
      </c>
      <c r="F5531">
        <v>630</v>
      </c>
      <c r="G5531">
        <v>1504</v>
      </c>
      <c r="H5531">
        <v>1</v>
      </c>
      <c r="I5531">
        <v>0.58099999999999996</v>
      </c>
    </row>
    <row r="5532" spans="1:9" x14ac:dyDescent="0.2">
      <c r="A5532" t="s">
        <v>5358</v>
      </c>
      <c r="B5532" t="s">
        <v>123</v>
      </c>
      <c r="C5532">
        <v>1461</v>
      </c>
      <c r="D5532" s="41">
        <v>3.2390046296296292E-2</v>
      </c>
      <c r="E5532" t="s">
        <v>7</v>
      </c>
      <c r="F5532">
        <v>736</v>
      </c>
      <c r="G5532">
        <v>1797</v>
      </c>
      <c r="H5532">
        <v>1</v>
      </c>
      <c r="I5532">
        <v>0.59</v>
      </c>
    </row>
    <row r="5533" spans="1:9" x14ac:dyDescent="0.2">
      <c r="A5533" t="s">
        <v>5359</v>
      </c>
      <c r="B5533" t="s">
        <v>123</v>
      </c>
      <c r="C5533">
        <v>1462</v>
      </c>
      <c r="D5533" s="41">
        <v>3.2489583333333329E-2</v>
      </c>
      <c r="E5533" t="s">
        <v>7</v>
      </c>
      <c r="F5533">
        <v>908</v>
      </c>
      <c r="G5533">
        <v>1721</v>
      </c>
      <c r="H5533">
        <v>0</v>
      </c>
      <c r="I5533">
        <v>0.47199999999999998</v>
      </c>
    </row>
    <row r="5534" spans="1:9" x14ac:dyDescent="0.2">
      <c r="A5534" t="s">
        <v>5360</v>
      </c>
      <c r="B5534" t="s">
        <v>123</v>
      </c>
      <c r="C5534">
        <v>1463</v>
      </c>
      <c r="D5534" s="41">
        <v>3.2621527777777777E-2</v>
      </c>
      <c r="E5534" t="s">
        <v>7</v>
      </c>
      <c r="F5534">
        <v>873</v>
      </c>
      <c r="G5534">
        <v>2212</v>
      </c>
      <c r="H5534">
        <v>0</v>
      </c>
      <c r="I5534">
        <v>0.60499999999999998</v>
      </c>
    </row>
    <row r="5535" spans="1:9" x14ac:dyDescent="0.2">
      <c r="A5535" t="s">
        <v>5361</v>
      </c>
      <c r="B5535" t="s">
        <v>123</v>
      </c>
      <c r="C5535">
        <v>1464</v>
      </c>
      <c r="D5535" s="41">
        <v>3.2693287037037035E-2</v>
      </c>
      <c r="E5535" t="s">
        <v>7</v>
      </c>
      <c r="F5535">
        <v>546</v>
      </c>
      <c r="G5535">
        <v>1478</v>
      </c>
      <c r="H5535">
        <v>1</v>
      </c>
      <c r="I5535">
        <v>0.63100000000000001</v>
      </c>
    </row>
    <row r="5536" spans="1:9" x14ac:dyDescent="0.2">
      <c r="A5536" t="s">
        <v>5362</v>
      </c>
      <c r="B5536" t="s">
        <v>123</v>
      </c>
      <c r="C5536">
        <v>1465</v>
      </c>
      <c r="D5536" s="41">
        <v>3.2792824074074071E-2</v>
      </c>
      <c r="E5536" t="s">
        <v>7</v>
      </c>
      <c r="F5536">
        <v>774</v>
      </c>
      <c r="G5536">
        <v>1875</v>
      </c>
      <c r="H5536">
        <v>1</v>
      </c>
      <c r="I5536">
        <v>0.58699999999999997</v>
      </c>
    </row>
    <row r="5537" spans="1:9" x14ac:dyDescent="0.2">
      <c r="A5537" t="s">
        <v>5363</v>
      </c>
      <c r="B5537" t="s">
        <v>123</v>
      </c>
      <c r="C5537">
        <v>1466</v>
      </c>
      <c r="D5537" s="41">
        <v>3.2998842592592594E-2</v>
      </c>
      <c r="E5537" t="s">
        <v>7</v>
      </c>
      <c r="F5537">
        <v>915</v>
      </c>
      <c r="G5537">
        <v>2172</v>
      </c>
      <c r="H5537">
        <v>1</v>
      </c>
      <c r="I5537">
        <v>0.57899999999999996</v>
      </c>
    </row>
    <row r="5538" spans="1:9" x14ac:dyDescent="0.2">
      <c r="A5538" t="s">
        <v>5364</v>
      </c>
      <c r="B5538" t="s">
        <v>123</v>
      </c>
      <c r="C5538">
        <v>1467</v>
      </c>
      <c r="D5538" s="41">
        <v>3.3072916666666667E-2</v>
      </c>
      <c r="E5538" t="s">
        <v>7</v>
      </c>
      <c r="F5538">
        <v>966</v>
      </c>
      <c r="G5538">
        <v>2345</v>
      </c>
      <c r="H5538">
        <v>0</v>
      </c>
      <c r="I5538">
        <v>0.58799999999999997</v>
      </c>
    </row>
    <row r="5539" spans="1:9" x14ac:dyDescent="0.2">
      <c r="A5539" t="s">
        <v>5365</v>
      </c>
      <c r="B5539" t="s">
        <v>123</v>
      </c>
      <c r="C5539">
        <v>1468</v>
      </c>
      <c r="D5539" s="41">
        <v>3.3159722222222222E-2</v>
      </c>
      <c r="E5539" t="s">
        <v>7</v>
      </c>
      <c r="F5539">
        <v>555</v>
      </c>
      <c r="G5539">
        <v>966</v>
      </c>
      <c r="H5539">
        <v>0</v>
      </c>
      <c r="I5539">
        <v>0.42499999999999999</v>
      </c>
    </row>
    <row r="5540" spans="1:9" x14ac:dyDescent="0.2">
      <c r="A5540" t="s">
        <v>5366</v>
      </c>
      <c r="B5540" t="s">
        <v>123</v>
      </c>
      <c r="C5540">
        <v>1469</v>
      </c>
      <c r="D5540" s="41">
        <v>3.3266203703703708E-2</v>
      </c>
      <c r="E5540" t="s">
        <v>7</v>
      </c>
      <c r="F5540">
        <v>946</v>
      </c>
      <c r="G5540">
        <v>1890</v>
      </c>
      <c r="H5540">
        <v>1</v>
      </c>
      <c r="I5540">
        <v>0.499</v>
      </c>
    </row>
    <row r="5541" spans="1:9" x14ac:dyDescent="0.2">
      <c r="A5541" t="s">
        <v>5367</v>
      </c>
      <c r="B5541" t="s">
        <v>123</v>
      </c>
      <c r="C5541">
        <v>1470</v>
      </c>
      <c r="D5541" s="41">
        <v>3.3379629629629634E-2</v>
      </c>
      <c r="E5541" t="s">
        <v>7</v>
      </c>
      <c r="F5541">
        <v>516</v>
      </c>
      <c r="G5541">
        <v>1079</v>
      </c>
      <c r="H5541">
        <v>1</v>
      </c>
      <c r="I5541">
        <v>0.52200000000000002</v>
      </c>
    </row>
    <row r="5542" spans="1:9" x14ac:dyDescent="0.2">
      <c r="A5542" t="s">
        <v>5368</v>
      </c>
      <c r="B5542" t="s">
        <v>123</v>
      </c>
      <c r="C5542">
        <v>1471</v>
      </c>
      <c r="D5542" s="41">
        <v>3.3503472222222219E-2</v>
      </c>
      <c r="E5542" t="s">
        <v>7</v>
      </c>
      <c r="F5542">
        <v>914</v>
      </c>
      <c r="G5542">
        <v>2144</v>
      </c>
      <c r="H5542">
        <v>1</v>
      </c>
      <c r="I5542">
        <v>0.57399999999999995</v>
      </c>
    </row>
    <row r="5543" spans="1:9" x14ac:dyDescent="0.2">
      <c r="A5543" t="s">
        <v>5369</v>
      </c>
      <c r="B5543" t="s">
        <v>123</v>
      </c>
      <c r="C5543">
        <v>1472</v>
      </c>
      <c r="D5543" s="41">
        <v>3.3589120370370366E-2</v>
      </c>
      <c r="E5543" t="s">
        <v>7</v>
      </c>
      <c r="F5543">
        <v>1837</v>
      </c>
      <c r="G5543">
        <v>4072</v>
      </c>
      <c r="H5543">
        <v>1</v>
      </c>
      <c r="I5543">
        <v>0.54900000000000004</v>
      </c>
    </row>
    <row r="5544" spans="1:9" x14ac:dyDescent="0.2">
      <c r="A5544" t="s">
        <v>5370</v>
      </c>
      <c r="B5544" t="s">
        <v>123</v>
      </c>
      <c r="C5544">
        <v>1473</v>
      </c>
      <c r="D5544" s="41">
        <v>3.369444444444445E-2</v>
      </c>
      <c r="E5544" t="s">
        <v>7</v>
      </c>
      <c r="F5544">
        <v>783</v>
      </c>
      <c r="G5544">
        <v>1776</v>
      </c>
      <c r="H5544">
        <v>1</v>
      </c>
      <c r="I5544">
        <v>0.55900000000000005</v>
      </c>
    </row>
    <row r="5545" spans="1:9" x14ac:dyDescent="0.2">
      <c r="A5545" t="s">
        <v>5371</v>
      </c>
      <c r="B5545" t="s">
        <v>123</v>
      </c>
      <c r="C5545">
        <v>1474</v>
      </c>
      <c r="D5545" s="41">
        <v>3.3780092592592591E-2</v>
      </c>
      <c r="E5545" t="s">
        <v>7</v>
      </c>
      <c r="F5545">
        <v>876</v>
      </c>
      <c r="G5545">
        <v>2109</v>
      </c>
      <c r="H5545">
        <v>1</v>
      </c>
      <c r="I5545">
        <v>0.58499999999999996</v>
      </c>
    </row>
    <row r="5546" spans="1:9" x14ac:dyDescent="0.2">
      <c r="A5546" t="s">
        <v>5372</v>
      </c>
      <c r="B5546" t="s">
        <v>123</v>
      </c>
      <c r="C5546">
        <v>1475</v>
      </c>
      <c r="D5546" s="41">
        <v>3.3880787037037036E-2</v>
      </c>
      <c r="E5546" t="s">
        <v>7</v>
      </c>
      <c r="F5546">
        <v>598</v>
      </c>
      <c r="G5546">
        <v>1631</v>
      </c>
      <c r="H5546">
        <v>0</v>
      </c>
      <c r="I5546">
        <v>0.63300000000000001</v>
      </c>
    </row>
    <row r="5547" spans="1:9" x14ac:dyDescent="0.2">
      <c r="A5547" t="s">
        <v>5373</v>
      </c>
      <c r="B5547" t="s">
        <v>123</v>
      </c>
      <c r="C5547">
        <v>1476</v>
      </c>
      <c r="D5547" s="41">
        <v>3.4084490740740735E-2</v>
      </c>
      <c r="E5547" t="s">
        <v>7</v>
      </c>
      <c r="F5547">
        <v>1032</v>
      </c>
      <c r="G5547">
        <v>2310</v>
      </c>
      <c r="H5547">
        <v>1</v>
      </c>
      <c r="I5547">
        <v>0.55300000000000005</v>
      </c>
    </row>
    <row r="5548" spans="1:9" x14ac:dyDescent="0.2">
      <c r="A5548" t="s">
        <v>5374</v>
      </c>
      <c r="B5548" t="s">
        <v>123</v>
      </c>
      <c r="C5548">
        <v>1477</v>
      </c>
      <c r="D5548" s="41">
        <v>3.4170138888888889E-2</v>
      </c>
      <c r="E5548" t="s">
        <v>7</v>
      </c>
      <c r="F5548">
        <v>914</v>
      </c>
      <c r="G5548">
        <v>1804</v>
      </c>
      <c r="H5548">
        <v>0</v>
      </c>
      <c r="I5548">
        <v>0.49299999999999999</v>
      </c>
    </row>
    <row r="5549" spans="1:9" x14ac:dyDescent="0.2">
      <c r="A5549" t="s">
        <v>5375</v>
      </c>
      <c r="B5549" t="s">
        <v>123</v>
      </c>
      <c r="C5549">
        <v>1478</v>
      </c>
      <c r="D5549" s="41">
        <v>3.4256944444444444E-2</v>
      </c>
      <c r="E5549" t="s">
        <v>7</v>
      </c>
      <c r="F5549">
        <v>772</v>
      </c>
      <c r="G5549">
        <v>1668</v>
      </c>
      <c r="H5549">
        <v>1</v>
      </c>
      <c r="I5549">
        <v>0.53700000000000003</v>
      </c>
    </row>
    <row r="5550" spans="1:9" x14ac:dyDescent="0.2">
      <c r="A5550" t="s">
        <v>5376</v>
      </c>
      <c r="B5550" t="s">
        <v>123</v>
      </c>
      <c r="C5550">
        <v>1479</v>
      </c>
      <c r="D5550" s="41">
        <v>3.4354166666666665E-2</v>
      </c>
      <c r="E5550" t="s">
        <v>7</v>
      </c>
      <c r="F5550">
        <v>924</v>
      </c>
      <c r="G5550">
        <v>2591</v>
      </c>
      <c r="H5550">
        <v>0</v>
      </c>
      <c r="I5550">
        <v>0.64300000000000002</v>
      </c>
    </row>
    <row r="5551" spans="1:9" x14ac:dyDescent="0.2">
      <c r="A5551" t="s">
        <v>5377</v>
      </c>
      <c r="B5551" t="s">
        <v>123</v>
      </c>
      <c r="C5551">
        <v>1480</v>
      </c>
      <c r="D5551" s="41">
        <v>3.4439814814814819E-2</v>
      </c>
      <c r="E5551" t="s">
        <v>7</v>
      </c>
      <c r="F5551">
        <v>662</v>
      </c>
      <c r="G5551">
        <v>1584</v>
      </c>
      <c r="H5551">
        <v>1</v>
      </c>
      <c r="I5551">
        <v>0.58199999999999996</v>
      </c>
    </row>
    <row r="5552" spans="1:9" x14ac:dyDescent="0.2">
      <c r="A5552" t="s">
        <v>5378</v>
      </c>
      <c r="B5552" t="s">
        <v>123</v>
      </c>
      <c r="C5552">
        <v>1481</v>
      </c>
      <c r="D5552" s="41">
        <v>3.4527777777777775E-2</v>
      </c>
      <c r="E5552" t="s">
        <v>7</v>
      </c>
      <c r="F5552">
        <v>302</v>
      </c>
      <c r="G5552">
        <v>646</v>
      </c>
      <c r="H5552">
        <v>1</v>
      </c>
      <c r="I5552">
        <v>0.53300000000000003</v>
      </c>
    </row>
    <row r="5553" spans="1:9" x14ac:dyDescent="0.2">
      <c r="A5553" t="s">
        <v>5379</v>
      </c>
      <c r="B5553" t="s">
        <v>123</v>
      </c>
      <c r="C5553">
        <v>1482</v>
      </c>
      <c r="D5553" s="41">
        <v>3.4598379629629632E-2</v>
      </c>
      <c r="E5553" t="s">
        <v>7</v>
      </c>
      <c r="F5553">
        <v>491</v>
      </c>
      <c r="G5553">
        <v>1113</v>
      </c>
      <c r="H5553">
        <v>1</v>
      </c>
      <c r="I5553">
        <v>0.55900000000000005</v>
      </c>
    </row>
    <row r="5554" spans="1:9" x14ac:dyDescent="0.2">
      <c r="A5554" t="s">
        <v>5380</v>
      </c>
      <c r="B5554" t="s">
        <v>123</v>
      </c>
      <c r="C5554">
        <v>1483</v>
      </c>
      <c r="D5554" s="41">
        <v>3.4716435185185184E-2</v>
      </c>
      <c r="E5554" t="s">
        <v>7</v>
      </c>
      <c r="F5554">
        <v>744</v>
      </c>
      <c r="G5554">
        <v>1871</v>
      </c>
      <c r="H5554">
        <v>0</v>
      </c>
      <c r="I5554">
        <v>0.60199999999999998</v>
      </c>
    </row>
    <row r="5555" spans="1:9" x14ac:dyDescent="0.2">
      <c r="A5555" t="s">
        <v>5381</v>
      </c>
      <c r="B5555" t="s">
        <v>123</v>
      </c>
      <c r="C5555">
        <v>1484</v>
      </c>
      <c r="D5555" s="41">
        <v>3.4802083333333338E-2</v>
      </c>
      <c r="E5555" t="s">
        <v>7</v>
      </c>
      <c r="F5555">
        <v>583</v>
      </c>
      <c r="G5555">
        <v>1263</v>
      </c>
      <c r="H5555">
        <v>0</v>
      </c>
      <c r="I5555">
        <v>0.53800000000000003</v>
      </c>
    </row>
    <row r="5556" spans="1:9" x14ac:dyDescent="0.2">
      <c r="A5556" t="s">
        <v>5382</v>
      </c>
      <c r="B5556" t="s">
        <v>123</v>
      </c>
      <c r="C5556">
        <v>1485</v>
      </c>
      <c r="D5556" s="41">
        <v>3.4901620370370375E-2</v>
      </c>
      <c r="E5556" t="s">
        <v>7</v>
      </c>
      <c r="F5556">
        <v>844</v>
      </c>
      <c r="G5556">
        <v>1813</v>
      </c>
      <c r="H5556">
        <v>0</v>
      </c>
      <c r="I5556">
        <v>0.53400000000000003</v>
      </c>
    </row>
    <row r="5557" spans="1:9" x14ac:dyDescent="0.2">
      <c r="A5557" t="s">
        <v>5383</v>
      </c>
      <c r="B5557" t="s">
        <v>123</v>
      </c>
      <c r="C5557">
        <v>1486</v>
      </c>
      <c r="D5557" s="41">
        <v>3.5130787037037037E-2</v>
      </c>
      <c r="E5557" t="s">
        <v>7</v>
      </c>
      <c r="F5557">
        <v>651</v>
      </c>
      <c r="G5557">
        <v>1513</v>
      </c>
      <c r="H5557">
        <v>1</v>
      </c>
      <c r="I5557">
        <v>0.56999999999999995</v>
      </c>
    </row>
    <row r="5558" spans="1:9" x14ac:dyDescent="0.2">
      <c r="A5558" t="s">
        <v>5384</v>
      </c>
      <c r="B5558" t="s">
        <v>123</v>
      </c>
      <c r="C5558">
        <v>1487</v>
      </c>
      <c r="D5558" s="41">
        <v>3.5210648148148151E-2</v>
      </c>
      <c r="E5558" t="s">
        <v>7</v>
      </c>
      <c r="F5558">
        <v>683</v>
      </c>
      <c r="G5558">
        <v>1132</v>
      </c>
      <c r="H5558">
        <v>1</v>
      </c>
      <c r="I5558">
        <v>0.39700000000000002</v>
      </c>
    </row>
    <row r="5559" spans="1:9" x14ac:dyDescent="0.2">
      <c r="A5559" t="s">
        <v>5385</v>
      </c>
      <c r="B5559" t="s">
        <v>123</v>
      </c>
      <c r="C5559">
        <v>1488</v>
      </c>
      <c r="D5559" s="41">
        <v>3.5303240740740739E-2</v>
      </c>
      <c r="E5559" t="s">
        <v>7</v>
      </c>
      <c r="F5559">
        <v>675</v>
      </c>
      <c r="G5559">
        <v>1635</v>
      </c>
      <c r="H5559">
        <v>0</v>
      </c>
      <c r="I5559">
        <v>0.58699999999999997</v>
      </c>
    </row>
    <row r="5560" spans="1:9" x14ac:dyDescent="0.2">
      <c r="A5560" t="s">
        <v>5386</v>
      </c>
      <c r="B5560" t="s">
        <v>123</v>
      </c>
      <c r="C5560">
        <v>1489</v>
      </c>
      <c r="D5560" s="41">
        <v>3.5388888888888893E-2</v>
      </c>
      <c r="E5560" t="s">
        <v>7</v>
      </c>
      <c r="F5560">
        <v>645</v>
      </c>
      <c r="G5560">
        <v>1597</v>
      </c>
      <c r="H5560">
        <v>0</v>
      </c>
      <c r="I5560">
        <v>0.59599999999999997</v>
      </c>
    </row>
    <row r="5561" spans="1:9" x14ac:dyDescent="0.2">
      <c r="A5561" t="s">
        <v>5387</v>
      </c>
      <c r="B5561" t="s">
        <v>123</v>
      </c>
      <c r="C5561">
        <v>1490</v>
      </c>
      <c r="D5561" s="41">
        <v>3.5488425925925923E-2</v>
      </c>
      <c r="E5561" t="s">
        <v>7</v>
      </c>
      <c r="F5561">
        <v>684</v>
      </c>
      <c r="G5561">
        <v>1653</v>
      </c>
      <c r="H5561">
        <v>0</v>
      </c>
      <c r="I5561">
        <v>0.58599999999999997</v>
      </c>
    </row>
    <row r="5562" spans="1:9" x14ac:dyDescent="0.2">
      <c r="A5562" t="s">
        <v>5388</v>
      </c>
      <c r="B5562" t="s">
        <v>123</v>
      </c>
      <c r="C5562">
        <v>1491</v>
      </c>
      <c r="D5562" s="41">
        <v>3.5562500000000004E-2</v>
      </c>
      <c r="E5562" t="s">
        <v>7</v>
      </c>
      <c r="F5562">
        <v>821</v>
      </c>
      <c r="G5562">
        <v>1937</v>
      </c>
      <c r="H5562">
        <v>0</v>
      </c>
      <c r="I5562">
        <v>0.57599999999999996</v>
      </c>
    </row>
    <row r="5563" spans="1:9" x14ac:dyDescent="0.2">
      <c r="A5563" t="s">
        <v>5389</v>
      </c>
      <c r="B5563" t="s">
        <v>123</v>
      </c>
      <c r="C5563">
        <v>1492</v>
      </c>
      <c r="D5563" s="41">
        <v>3.5649305555555559E-2</v>
      </c>
      <c r="E5563" t="s">
        <v>7</v>
      </c>
      <c r="F5563">
        <v>378</v>
      </c>
      <c r="G5563">
        <v>624</v>
      </c>
      <c r="H5563">
        <v>0</v>
      </c>
      <c r="I5563">
        <v>0.39400000000000002</v>
      </c>
    </row>
    <row r="5564" spans="1:9" x14ac:dyDescent="0.2">
      <c r="A5564" t="s">
        <v>5390</v>
      </c>
      <c r="B5564" t="s">
        <v>123</v>
      </c>
      <c r="C5564">
        <v>1493</v>
      </c>
      <c r="D5564" s="41">
        <v>3.574652777777778E-2</v>
      </c>
      <c r="E5564" t="s">
        <v>7</v>
      </c>
      <c r="F5564">
        <v>708</v>
      </c>
      <c r="G5564">
        <v>1778</v>
      </c>
      <c r="H5564">
        <v>0</v>
      </c>
      <c r="I5564">
        <v>0.60199999999999998</v>
      </c>
    </row>
    <row r="5565" spans="1:9" x14ac:dyDescent="0.2">
      <c r="A5565" t="s">
        <v>5391</v>
      </c>
      <c r="B5565" t="s">
        <v>123</v>
      </c>
      <c r="C5565">
        <v>1494</v>
      </c>
      <c r="D5565" s="41">
        <v>3.5831018518518519E-2</v>
      </c>
      <c r="E5565" t="s">
        <v>7</v>
      </c>
      <c r="F5565">
        <v>668</v>
      </c>
      <c r="G5565">
        <v>1534</v>
      </c>
      <c r="H5565">
        <v>0</v>
      </c>
      <c r="I5565">
        <v>0.56499999999999995</v>
      </c>
    </row>
    <row r="5566" spans="1:9" x14ac:dyDescent="0.2">
      <c r="A5566" t="s">
        <v>5392</v>
      </c>
      <c r="B5566" t="s">
        <v>123</v>
      </c>
      <c r="C5566">
        <v>1495</v>
      </c>
      <c r="D5566" s="41">
        <v>3.5917824074074074E-2</v>
      </c>
      <c r="E5566" t="s">
        <v>7</v>
      </c>
      <c r="F5566">
        <v>898</v>
      </c>
      <c r="G5566">
        <v>2001</v>
      </c>
      <c r="H5566">
        <v>1</v>
      </c>
      <c r="I5566">
        <v>0.55100000000000005</v>
      </c>
    </row>
    <row r="5567" spans="1:9" x14ac:dyDescent="0.2">
      <c r="A5567" t="s">
        <v>5393</v>
      </c>
      <c r="B5567" t="s">
        <v>123</v>
      </c>
      <c r="C5567">
        <v>1496</v>
      </c>
      <c r="D5567" s="41">
        <v>3.6002314814814813E-2</v>
      </c>
      <c r="E5567" t="s">
        <v>7</v>
      </c>
      <c r="F5567">
        <v>858</v>
      </c>
      <c r="G5567">
        <v>2452</v>
      </c>
      <c r="H5567">
        <v>1</v>
      </c>
      <c r="I5567">
        <v>0.65</v>
      </c>
    </row>
    <row r="5568" spans="1:9" x14ac:dyDescent="0.2">
      <c r="A5568" t="s">
        <v>5394</v>
      </c>
      <c r="B5568" t="s">
        <v>123</v>
      </c>
      <c r="C5568">
        <v>1497</v>
      </c>
      <c r="D5568" s="41">
        <v>3.6089120370370369E-2</v>
      </c>
      <c r="E5568" t="s">
        <v>7</v>
      </c>
      <c r="F5568">
        <v>414</v>
      </c>
      <c r="G5568">
        <v>1138</v>
      </c>
      <c r="H5568">
        <v>1</v>
      </c>
      <c r="I5568">
        <v>0.63600000000000001</v>
      </c>
    </row>
    <row r="5569" spans="1:9" x14ac:dyDescent="0.2">
      <c r="A5569" t="s">
        <v>5395</v>
      </c>
      <c r="B5569" t="s">
        <v>123</v>
      </c>
      <c r="C5569">
        <v>1498</v>
      </c>
      <c r="D5569" s="41">
        <v>3.6167824074074074E-2</v>
      </c>
      <c r="E5569" t="s">
        <v>7</v>
      </c>
      <c r="F5569">
        <v>814</v>
      </c>
      <c r="G5569">
        <v>1972</v>
      </c>
      <c r="H5569">
        <v>0</v>
      </c>
      <c r="I5569">
        <v>0.58699999999999997</v>
      </c>
    </row>
    <row r="5570" spans="1:9" x14ac:dyDescent="0.2">
      <c r="A5570" t="s">
        <v>5396</v>
      </c>
      <c r="B5570" t="s">
        <v>123</v>
      </c>
      <c r="C5570">
        <v>1499</v>
      </c>
      <c r="D5570" s="41">
        <v>3.6233796296296299E-2</v>
      </c>
      <c r="E5570" t="s">
        <v>7</v>
      </c>
      <c r="F5570">
        <v>725</v>
      </c>
      <c r="G5570">
        <v>1814</v>
      </c>
      <c r="H5570">
        <v>1</v>
      </c>
      <c r="I5570">
        <v>0.6</v>
      </c>
    </row>
    <row r="5571" spans="1:9" x14ac:dyDescent="0.2">
      <c r="A5571" t="s">
        <v>5397</v>
      </c>
      <c r="B5571" t="s">
        <v>123</v>
      </c>
      <c r="C5571">
        <v>1500</v>
      </c>
      <c r="D5571" s="41">
        <v>3.6724537037037035E-2</v>
      </c>
      <c r="E5571" t="s">
        <v>7</v>
      </c>
      <c r="F5571">
        <v>923</v>
      </c>
      <c r="G5571">
        <v>1978</v>
      </c>
      <c r="H5571">
        <v>0</v>
      </c>
      <c r="I5571">
        <v>0.53300000000000003</v>
      </c>
    </row>
    <row r="5572" spans="1:9" x14ac:dyDescent="0.2">
      <c r="A5572" t="s">
        <v>5398</v>
      </c>
      <c r="B5572" t="s">
        <v>123</v>
      </c>
      <c r="C5572">
        <v>1501</v>
      </c>
      <c r="D5572" s="41">
        <v>3.6810185185185189E-2</v>
      </c>
      <c r="E5572" t="s">
        <v>7</v>
      </c>
      <c r="F5572">
        <v>928</v>
      </c>
      <c r="G5572">
        <v>2583</v>
      </c>
      <c r="H5572">
        <v>0</v>
      </c>
      <c r="I5572">
        <v>0.64100000000000001</v>
      </c>
    </row>
    <row r="5573" spans="1:9" x14ac:dyDescent="0.2">
      <c r="A5573" t="s">
        <v>5399</v>
      </c>
      <c r="B5573" t="s">
        <v>123</v>
      </c>
      <c r="C5573">
        <v>1502</v>
      </c>
      <c r="D5573" s="41">
        <v>3.6914351851851851E-2</v>
      </c>
      <c r="E5573" t="s">
        <v>7</v>
      </c>
      <c r="F5573">
        <v>540</v>
      </c>
      <c r="G5573">
        <v>865</v>
      </c>
      <c r="H5573">
        <v>1</v>
      </c>
      <c r="I5573">
        <v>0.376</v>
      </c>
    </row>
    <row r="5574" spans="1:9" x14ac:dyDescent="0.2">
      <c r="A5574" t="s">
        <v>5400</v>
      </c>
      <c r="B5574" t="s">
        <v>123</v>
      </c>
      <c r="C5574">
        <v>1503</v>
      </c>
      <c r="D5574" s="41">
        <v>3.6999999999999998E-2</v>
      </c>
      <c r="E5574" t="s">
        <v>7</v>
      </c>
      <c r="F5574">
        <v>889</v>
      </c>
      <c r="G5574">
        <v>1889</v>
      </c>
      <c r="H5574">
        <v>1</v>
      </c>
      <c r="I5574">
        <v>0.52900000000000003</v>
      </c>
    </row>
    <row r="5575" spans="1:9" x14ac:dyDescent="0.2">
      <c r="A5575" t="s">
        <v>5401</v>
      </c>
      <c r="B5575" t="s">
        <v>123</v>
      </c>
      <c r="C5575">
        <v>1504</v>
      </c>
      <c r="D5575" s="41">
        <v>3.7099537037037035E-2</v>
      </c>
      <c r="E5575" t="s">
        <v>7</v>
      </c>
      <c r="F5575">
        <v>636</v>
      </c>
      <c r="G5575">
        <v>1469</v>
      </c>
      <c r="H5575">
        <v>0</v>
      </c>
      <c r="I5575">
        <v>0.56699999999999995</v>
      </c>
    </row>
    <row r="5576" spans="1:9" x14ac:dyDescent="0.2">
      <c r="A5576" t="s">
        <v>5402</v>
      </c>
      <c r="B5576" t="s">
        <v>123</v>
      </c>
      <c r="C5576">
        <v>1505</v>
      </c>
      <c r="D5576" s="41">
        <v>3.7373842592592597E-2</v>
      </c>
      <c r="E5576" t="s">
        <v>7</v>
      </c>
      <c r="F5576">
        <v>919</v>
      </c>
      <c r="G5576">
        <v>1773</v>
      </c>
      <c r="H5576">
        <v>1</v>
      </c>
      <c r="I5576">
        <v>0.48199999999999998</v>
      </c>
    </row>
    <row r="5577" spans="1:9" x14ac:dyDescent="0.2">
      <c r="A5577" t="s">
        <v>5403</v>
      </c>
      <c r="B5577" t="s">
        <v>123</v>
      </c>
      <c r="C5577">
        <v>1506</v>
      </c>
      <c r="D5577" s="41">
        <v>3.7460648148148153E-2</v>
      </c>
      <c r="E5577" t="s">
        <v>7</v>
      </c>
      <c r="F5577">
        <v>601</v>
      </c>
      <c r="G5577">
        <v>1665</v>
      </c>
      <c r="H5577">
        <v>0</v>
      </c>
      <c r="I5577">
        <v>0.63900000000000001</v>
      </c>
    </row>
    <row r="5578" spans="1:9" x14ac:dyDescent="0.2">
      <c r="A5578" t="s">
        <v>5404</v>
      </c>
      <c r="B5578" t="s">
        <v>123</v>
      </c>
      <c r="C5578">
        <v>1507</v>
      </c>
      <c r="D5578" s="41">
        <v>3.7547453703703708E-2</v>
      </c>
      <c r="E5578" t="s">
        <v>7</v>
      </c>
      <c r="F5578">
        <v>660</v>
      </c>
      <c r="G5578">
        <v>1649</v>
      </c>
      <c r="H5578">
        <v>1</v>
      </c>
      <c r="I5578">
        <v>0.6</v>
      </c>
    </row>
    <row r="5579" spans="1:9" x14ac:dyDescent="0.2">
      <c r="A5579" t="s">
        <v>5405</v>
      </c>
      <c r="B5579" t="s">
        <v>123</v>
      </c>
      <c r="C5579">
        <v>1508</v>
      </c>
      <c r="D5579" s="41">
        <v>3.7627314814814815E-2</v>
      </c>
      <c r="E5579" t="s">
        <v>7</v>
      </c>
      <c r="F5579">
        <v>868</v>
      </c>
      <c r="G5579">
        <v>1826</v>
      </c>
      <c r="H5579">
        <v>0</v>
      </c>
      <c r="I5579">
        <v>0.52500000000000002</v>
      </c>
    </row>
    <row r="5580" spans="1:9" x14ac:dyDescent="0.2">
      <c r="A5580" t="s">
        <v>5406</v>
      </c>
      <c r="B5580" t="s">
        <v>123</v>
      </c>
      <c r="C5580">
        <v>1509</v>
      </c>
      <c r="D5580" s="41">
        <v>3.7903935185185179E-2</v>
      </c>
      <c r="E5580" t="s">
        <v>7</v>
      </c>
      <c r="F5580">
        <v>642</v>
      </c>
      <c r="G5580">
        <v>1167</v>
      </c>
      <c r="H5580">
        <v>1</v>
      </c>
      <c r="I5580">
        <v>0.45</v>
      </c>
    </row>
    <row r="5581" spans="1:9" x14ac:dyDescent="0.2">
      <c r="A5581" t="s">
        <v>5407</v>
      </c>
      <c r="B5581" t="s">
        <v>123</v>
      </c>
      <c r="C5581">
        <v>1510</v>
      </c>
      <c r="D5581" s="41">
        <v>3.8009259259259263E-2</v>
      </c>
      <c r="E5581" t="s">
        <v>7</v>
      </c>
      <c r="F5581">
        <v>649</v>
      </c>
      <c r="G5581">
        <v>1090</v>
      </c>
      <c r="H5581">
        <v>1</v>
      </c>
      <c r="I5581">
        <v>0.40500000000000003</v>
      </c>
    </row>
    <row r="5582" spans="1:9" x14ac:dyDescent="0.2">
      <c r="A5582" t="s">
        <v>5408</v>
      </c>
      <c r="B5582" t="s">
        <v>123</v>
      </c>
      <c r="C5582">
        <v>1511</v>
      </c>
      <c r="D5582" s="41">
        <v>3.8094907407407411E-2</v>
      </c>
      <c r="E5582" t="s">
        <v>7</v>
      </c>
      <c r="F5582">
        <v>825</v>
      </c>
      <c r="G5582">
        <v>2227</v>
      </c>
      <c r="H5582">
        <v>0</v>
      </c>
      <c r="I5582">
        <v>0.63</v>
      </c>
    </row>
    <row r="5583" spans="1:9" x14ac:dyDescent="0.2">
      <c r="A5583" t="s">
        <v>5409</v>
      </c>
      <c r="B5583" t="s">
        <v>123</v>
      </c>
      <c r="C5583">
        <v>1512</v>
      </c>
      <c r="D5583" s="41">
        <v>3.8180555555555558E-2</v>
      </c>
      <c r="E5583" t="s">
        <v>7</v>
      </c>
      <c r="F5583">
        <v>892</v>
      </c>
      <c r="G5583">
        <v>2049</v>
      </c>
      <c r="H5583">
        <v>0</v>
      </c>
      <c r="I5583">
        <v>0.56499999999999995</v>
      </c>
    </row>
    <row r="5584" spans="1:9" x14ac:dyDescent="0.2">
      <c r="A5584" t="s">
        <v>5410</v>
      </c>
      <c r="B5584" t="s">
        <v>123</v>
      </c>
      <c r="C5584">
        <v>1513</v>
      </c>
      <c r="D5584" s="41">
        <v>3.8381944444444448E-2</v>
      </c>
      <c r="E5584" t="s">
        <v>7</v>
      </c>
      <c r="F5584">
        <v>830</v>
      </c>
      <c r="G5584">
        <v>1997</v>
      </c>
      <c r="H5584">
        <v>1</v>
      </c>
      <c r="I5584">
        <v>0.58399999999999996</v>
      </c>
    </row>
    <row r="5585" spans="1:9" x14ac:dyDescent="0.2">
      <c r="A5585" t="s">
        <v>5411</v>
      </c>
      <c r="B5585" t="s">
        <v>123</v>
      </c>
      <c r="C5585">
        <v>1514</v>
      </c>
      <c r="D5585" s="41">
        <v>3.8453703703703705E-2</v>
      </c>
      <c r="E5585" t="s">
        <v>7</v>
      </c>
      <c r="F5585">
        <v>735</v>
      </c>
      <c r="G5585">
        <v>1843</v>
      </c>
      <c r="H5585">
        <v>1</v>
      </c>
      <c r="I5585">
        <v>0.60099999999999998</v>
      </c>
    </row>
    <row r="5586" spans="1:9" x14ac:dyDescent="0.2">
      <c r="A5586" t="s">
        <v>5412</v>
      </c>
      <c r="B5586" t="s">
        <v>123</v>
      </c>
      <c r="C5586">
        <v>1515</v>
      </c>
      <c r="D5586" s="41">
        <v>3.854050925925926E-2</v>
      </c>
      <c r="E5586" t="s">
        <v>7</v>
      </c>
      <c r="F5586">
        <v>1224</v>
      </c>
      <c r="G5586">
        <v>2343</v>
      </c>
      <c r="H5586">
        <v>1</v>
      </c>
      <c r="I5586">
        <v>0.47799999999999998</v>
      </c>
    </row>
    <row r="5587" spans="1:9" x14ac:dyDescent="0.2">
      <c r="A5587" t="s">
        <v>5413</v>
      </c>
      <c r="B5587" t="s">
        <v>123</v>
      </c>
      <c r="C5587">
        <v>1516</v>
      </c>
      <c r="D5587" s="41">
        <v>3.8613425925925926E-2</v>
      </c>
      <c r="E5587" t="s">
        <v>7</v>
      </c>
      <c r="F5587">
        <v>974</v>
      </c>
      <c r="G5587">
        <v>2381</v>
      </c>
      <c r="H5587">
        <v>1</v>
      </c>
      <c r="I5587">
        <v>0.59099999999999997</v>
      </c>
    </row>
    <row r="5588" spans="1:9" x14ac:dyDescent="0.2">
      <c r="A5588" t="s">
        <v>5414</v>
      </c>
      <c r="B5588" t="s">
        <v>123</v>
      </c>
      <c r="C5588">
        <v>1517</v>
      </c>
      <c r="D5588" s="41">
        <v>3.8730324074074077E-2</v>
      </c>
      <c r="E5588" t="s">
        <v>7</v>
      </c>
      <c r="F5588">
        <v>816</v>
      </c>
      <c r="G5588">
        <v>1650</v>
      </c>
      <c r="H5588">
        <v>0</v>
      </c>
      <c r="I5588">
        <v>0.505</v>
      </c>
    </row>
    <row r="5589" spans="1:9" x14ac:dyDescent="0.2">
      <c r="A5589" t="s">
        <v>5415</v>
      </c>
      <c r="B5589" t="s">
        <v>123</v>
      </c>
      <c r="C5589">
        <v>1518</v>
      </c>
      <c r="D5589" s="41">
        <v>3.8946759259259257E-2</v>
      </c>
      <c r="E5589" t="s">
        <v>7</v>
      </c>
      <c r="F5589">
        <v>893</v>
      </c>
      <c r="G5589">
        <v>2228</v>
      </c>
      <c r="H5589">
        <v>1</v>
      </c>
      <c r="I5589">
        <v>0.59899999999999998</v>
      </c>
    </row>
    <row r="5590" spans="1:9" x14ac:dyDescent="0.2">
      <c r="A5590" t="s">
        <v>5416</v>
      </c>
      <c r="B5590" t="s">
        <v>123</v>
      </c>
      <c r="C5590">
        <v>1519</v>
      </c>
      <c r="D5590" s="41">
        <v>3.9017361111111114E-2</v>
      </c>
      <c r="E5590" t="s">
        <v>7</v>
      </c>
      <c r="F5590">
        <v>634</v>
      </c>
      <c r="G5590">
        <v>1272</v>
      </c>
      <c r="H5590">
        <v>1</v>
      </c>
      <c r="I5590">
        <v>0.502</v>
      </c>
    </row>
    <row r="5591" spans="1:9" x14ac:dyDescent="0.2">
      <c r="A5591" t="s">
        <v>5417</v>
      </c>
      <c r="B5591" t="s">
        <v>123</v>
      </c>
      <c r="C5591">
        <v>1520</v>
      </c>
      <c r="D5591" s="41">
        <v>3.9103009259259254E-2</v>
      </c>
      <c r="E5591" t="s">
        <v>7</v>
      </c>
      <c r="F5591">
        <v>804</v>
      </c>
      <c r="G5591">
        <v>1851</v>
      </c>
      <c r="H5591">
        <v>1</v>
      </c>
      <c r="I5591">
        <v>0.56599999999999995</v>
      </c>
    </row>
    <row r="5592" spans="1:9" x14ac:dyDescent="0.2">
      <c r="A5592" t="s">
        <v>5418</v>
      </c>
      <c r="B5592" t="s">
        <v>123</v>
      </c>
      <c r="C5592">
        <v>1521</v>
      </c>
      <c r="D5592" s="41">
        <v>3.9175925925925927E-2</v>
      </c>
      <c r="E5592" t="s">
        <v>7</v>
      </c>
      <c r="F5592">
        <v>744</v>
      </c>
      <c r="G5592">
        <v>2051</v>
      </c>
      <c r="H5592">
        <v>1</v>
      </c>
      <c r="I5592">
        <v>0.63700000000000001</v>
      </c>
    </row>
    <row r="5593" spans="1:9" x14ac:dyDescent="0.2">
      <c r="A5593" t="s">
        <v>5419</v>
      </c>
      <c r="B5593" t="s">
        <v>123</v>
      </c>
      <c r="C5593">
        <v>1522</v>
      </c>
      <c r="D5593" s="41">
        <v>3.9261574074074074E-2</v>
      </c>
      <c r="E5593" t="s">
        <v>7</v>
      </c>
      <c r="F5593">
        <v>813</v>
      </c>
      <c r="G5593">
        <v>1720</v>
      </c>
      <c r="H5593">
        <v>0</v>
      </c>
      <c r="I5593">
        <v>0.52700000000000002</v>
      </c>
    </row>
    <row r="5594" spans="1:9" x14ac:dyDescent="0.2">
      <c r="A5594" t="s">
        <v>5420</v>
      </c>
      <c r="B5594" t="s">
        <v>123</v>
      </c>
      <c r="C5594">
        <v>1523</v>
      </c>
      <c r="D5594" s="41">
        <v>3.9462962962962964E-2</v>
      </c>
      <c r="E5594" t="s">
        <v>7</v>
      </c>
      <c r="F5594">
        <v>677</v>
      </c>
      <c r="G5594">
        <v>1403</v>
      </c>
      <c r="H5594">
        <v>1</v>
      </c>
      <c r="I5594">
        <v>0.51700000000000002</v>
      </c>
    </row>
    <row r="5595" spans="1:9" x14ac:dyDescent="0.2">
      <c r="A5595" t="s">
        <v>5421</v>
      </c>
      <c r="B5595" t="s">
        <v>123</v>
      </c>
      <c r="C5595">
        <v>1524</v>
      </c>
      <c r="D5595" s="41">
        <v>3.9548611111111111E-2</v>
      </c>
      <c r="E5595" t="s">
        <v>7</v>
      </c>
      <c r="F5595">
        <v>948</v>
      </c>
      <c r="G5595">
        <v>2284</v>
      </c>
      <c r="H5595">
        <v>1</v>
      </c>
      <c r="I5595">
        <v>0.58499999999999996</v>
      </c>
    </row>
    <row r="5596" spans="1:9" x14ac:dyDescent="0.2">
      <c r="A5596" t="s">
        <v>5422</v>
      </c>
      <c r="B5596" t="s">
        <v>123</v>
      </c>
      <c r="C5596">
        <v>1525</v>
      </c>
      <c r="D5596" s="41">
        <v>3.9648148148148148E-2</v>
      </c>
      <c r="E5596" t="s">
        <v>7</v>
      </c>
      <c r="F5596">
        <v>1023</v>
      </c>
      <c r="G5596">
        <v>2329</v>
      </c>
      <c r="H5596">
        <v>1</v>
      </c>
      <c r="I5596">
        <v>0.56100000000000005</v>
      </c>
    </row>
    <row r="5597" spans="1:9" x14ac:dyDescent="0.2">
      <c r="A5597" t="s">
        <v>5423</v>
      </c>
      <c r="B5597" t="s">
        <v>123</v>
      </c>
      <c r="C5597">
        <v>1526</v>
      </c>
      <c r="D5597" s="41">
        <v>3.9728009259259262E-2</v>
      </c>
      <c r="E5597" t="s">
        <v>7</v>
      </c>
      <c r="F5597">
        <v>747</v>
      </c>
      <c r="G5597">
        <v>1827</v>
      </c>
      <c r="H5597">
        <v>1</v>
      </c>
      <c r="I5597">
        <v>0.59099999999999997</v>
      </c>
    </row>
    <row r="5598" spans="1:9" x14ac:dyDescent="0.2">
      <c r="A5598" t="s">
        <v>5424</v>
      </c>
      <c r="B5598" t="s">
        <v>123</v>
      </c>
      <c r="C5598">
        <v>1527</v>
      </c>
      <c r="D5598" s="41">
        <v>3.9820601851851857E-2</v>
      </c>
      <c r="E5598" t="s">
        <v>7</v>
      </c>
      <c r="F5598">
        <v>800</v>
      </c>
      <c r="G5598">
        <v>1322</v>
      </c>
      <c r="H5598">
        <v>1</v>
      </c>
      <c r="I5598">
        <v>0.39500000000000002</v>
      </c>
    </row>
    <row r="5599" spans="1:9" x14ac:dyDescent="0.2">
      <c r="A5599" t="s">
        <v>5425</v>
      </c>
      <c r="B5599" t="s">
        <v>123</v>
      </c>
      <c r="C5599">
        <v>1528</v>
      </c>
      <c r="D5599" s="41">
        <v>3.9918981481481479E-2</v>
      </c>
      <c r="E5599" t="s">
        <v>7</v>
      </c>
      <c r="F5599">
        <v>823</v>
      </c>
      <c r="G5599">
        <v>1922</v>
      </c>
      <c r="H5599">
        <v>1</v>
      </c>
      <c r="I5599">
        <v>0.57199999999999995</v>
      </c>
    </row>
    <row r="5600" spans="1:9" x14ac:dyDescent="0.2">
      <c r="A5600" t="s">
        <v>5426</v>
      </c>
      <c r="B5600" t="s">
        <v>123</v>
      </c>
      <c r="C5600">
        <v>1529</v>
      </c>
      <c r="D5600" s="41">
        <v>4.0018518518518516E-2</v>
      </c>
      <c r="E5600" t="s">
        <v>7</v>
      </c>
      <c r="F5600">
        <v>690</v>
      </c>
      <c r="G5600">
        <v>1577</v>
      </c>
      <c r="H5600">
        <v>1</v>
      </c>
      <c r="I5600">
        <v>0.56200000000000006</v>
      </c>
    </row>
    <row r="5601" spans="1:9" x14ac:dyDescent="0.2">
      <c r="A5601" t="s">
        <v>5427</v>
      </c>
      <c r="B5601" t="s">
        <v>123</v>
      </c>
      <c r="C5601">
        <v>1530</v>
      </c>
      <c r="D5601" s="41">
        <v>4.0097222222222222E-2</v>
      </c>
      <c r="E5601" t="s">
        <v>7</v>
      </c>
      <c r="F5601">
        <v>782</v>
      </c>
      <c r="G5601">
        <v>1623</v>
      </c>
      <c r="H5601">
        <v>0</v>
      </c>
      <c r="I5601">
        <v>0.51800000000000002</v>
      </c>
    </row>
    <row r="5602" spans="1:9" x14ac:dyDescent="0.2">
      <c r="A5602" t="s">
        <v>5428</v>
      </c>
      <c r="B5602" t="s">
        <v>123</v>
      </c>
      <c r="C5602">
        <v>1531</v>
      </c>
      <c r="D5602" s="41">
        <v>4.0194444444444442E-2</v>
      </c>
      <c r="E5602" t="s">
        <v>7</v>
      </c>
      <c r="F5602">
        <v>1119</v>
      </c>
      <c r="G5602">
        <v>2500</v>
      </c>
      <c r="H5602">
        <v>1</v>
      </c>
      <c r="I5602">
        <v>0.55200000000000005</v>
      </c>
    </row>
    <row r="5603" spans="1:9" x14ac:dyDescent="0.2">
      <c r="A5603" t="s">
        <v>5429</v>
      </c>
      <c r="B5603" t="s">
        <v>123</v>
      </c>
      <c r="C5603">
        <v>1532</v>
      </c>
      <c r="D5603" s="41">
        <v>4.0293981481481479E-2</v>
      </c>
      <c r="E5603" t="s">
        <v>7</v>
      </c>
      <c r="F5603">
        <v>1005</v>
      </c>
      <c r="G5603">
        <v>2603</v>
      </c>
      <c r="H5603">
        <v>1</v>
      </c>
      <c r="I5603">
        <v>0.61399999999999999</v>
      </c>
    </row>
    <row r="5604" spans="1:9" x14ac:dyDescent="0.2">
      <c r="A5604" t="s">
        <v>5430</v>
      </c>
      <c r="B5604" t="s">
        <v>123</v>
      </c>
      <c r="C5604">
        <v>1533</v>
      </c>
      <c r="D5604" s="41">
        <v>4.0379629629629633E-2</v>
      </c>
      <c r="E5604" t="s">
        <v>7</v>
      </c>
      <c r="F5604">
        <v>684</v>
      </c>
      <c r="G5604">
        <v>1602</v>
      </c>
      <c r="H5604">
        <v>1</v>
      </c>
      <c r="I5604">
        <v>0.57299999999999995</v>
      </c>
    </row>
    <row r="5605" spans="1:9" x14ac:dyDescent="0.2">
      <c r="A5605" t="s">
        <v>5431</v>
      </c>
      <c r="B5605" t="s">
        <v>123</v>
      </c>
      <c r="C5605">
        <v>1534</v>
      </c>
      <c r="D5605" s="41">
        <v>4.0466435185185189E-2</v>
      </c>
      <c r="E5605" t="s">
        <v>7</v>
      </c>
      <c r="F5605">
        <v>1978</v>
      </c>
      <c r="G5605">
        <v>4072</v>
      </c>
      <c r="H5605">
        <v>1</v>
      </c>
      <c r="I5605">
        <v>0.51400000000000001</v>
      </c>
    </row>
    <row r="5606" spans="1:9" x14ac:dyDescent="0.2">
      <c r="A5606" t="s">
        <v>5432</v>
      </c>
      <c r="B5606" t="s">
        <v>123</v>
      </c>
      <c r="C5606">
        <v>1535</v>
      </c>
      <c r="D5606" s="41">
        <v>4.0545138888888888E-2</v>
      </c>
      <c r="E5606" t="s">
        <v>7</v>
      </c>
      <c r="F5606">
        <v>983</v>
      </c>
      <c r="G5606">
        <v>2209</v>
      </c>
      <c r="H5606">
        <v>0</v>
      </c>
      <c r="I5606">
        <v>0.55500000000000005</v>
      </c>
    </row>
    <row r="5607" spans="1:9" x14ac:dyDescent="0.2">
      <c r="A5607" t="s">
        <v>5433</v>
      </c>
      <c r="B5607" t="s">
        <v>123</v>
      </c>
      <c r="C5607">
        <v>1536</v>
      </c>
      <c r="D5607" s="41">
        <v>4.0642361111111108E-2</v>
      </c>
      <c r="E5607" t="s">
        <v>7</v>
      </c>
      <c r="F5607">
        <v>746</v>
      </c>
      <c r="G5607">
        <v>2074</v>
      </c>
      <c r="H5607">
        <v>0</v>
      </c>
      <c r="I5607">
        <v>0.64</v>
      </c>
    </row>
    <row r="5608" spans="1:9" x14ac:dyDescent="0.2">
      <c r="A5608" t="s">
        <v>5434</v>
      </c>
      <c r="B5608" t="s">
        <v>123</v>
      </c>
      <c r="C5608">
        <v>1537</v>
      </c>
      <c r="D5608" s="41">
        <v>4.1085648148148149E-2</v>
      </c>
      <c r="E5608" t="s">
        <v>7</v>
      </c>
      <c r="F5608">
        <v>971</v>
      </c>
      <c r="G5608">
        <v>2324</v>
      </c>
      <c r="H5608">
        <v>0</v>
      </c>
      <c r="I5608">
        <v>0.58199999999999996</v>
      </c>
    </row>
    <row r="5609" spans="1:9" x14ac:dyDescent="0.2">
      <c r="A5609" t="s">
        <v>5435</v>
      </c>
      <c r="B5609" t="s">
        <v>123</v>
      </c>
      <c r="C5609">
        <v>1538</v>
      </c>
      <c r="D5609" s="41">
        <v>4.1199074074074075E-2</v>
      </c>
      <c r="E5609" t="s">
        <v>7</v>
      </c>
      <c r="F5609">
        <v>854</v>
      </c>
      <c r="G5609">
        <v>2256</v>
      </c>
      <c r="H5609">
        <v>0</v>
      </c>
      <c r="I5609">
        <v>0.621</v>
      </c>
    </row>
    <row r="5610" spans="1:9" x14ac:dyDescent="0.2">
      <c r="A5610" t="s">
        <v>5436</v>
      </c>
      <c r="B5610" t="s">
        <v>123</v>
      </c>
      <c r="C5610">
        <v>1539</v>
      </c>
      <c r="D5610" s="41">
        <v>4.1277777777777774E-2</v>
      </c>
      <c r="E5610" t="s">
        <v>7</v>
      </c>
      <c r="F5610">
        <v>579</v>
      </c>
      <c r="G5610">
        <v>1229</v>
      </c>
      <c r="H5610">
        <v>0</v>
      </c>
      <c r="I5610">
        <v>0.52900000000000003</v>
      </c>
    </row>
    <row r="5611" spans="1:9" x14ac:dyDescent="0.2">
      <c r="A5611" t="s">
        <v>5437</v>
      </c>
      <c r="B5611" t="s">
        <v>123</v>
      </c>
      <c r="C5611">
        <v>1540</v>
      </c>
      <c r="D5611" s="41">
        <v>4.1375000000000002E-2</v>
      </c>
      <c r="E5611" t="s">
        <v>7</v>
      </c>
      <c r="F5611">
        <v>738</v>
      </c>
      <c r="G5611">
        <v>1762</v>
      </c>
      <c r="H5611">
        <v>1</v>
      </c>
      <c r="I5611">
        <v>0.58099999999999996</v>
      </c>
    </row>
    <row r="5612" spans="1:9" x14ac:dyDescent="0.2">
      <c r="A5612" t="s">
        <v>5438</v>
      </c>
      <c r="B5612" t="s">
        <v>123</v>
      </c>
      <c r="C5612">
        <v>1541</v>
      </c>
      <c r="D5612" s="41">
        <v>4.144675925925926E-2</v>
      </c>
      <c r="E5612" t="s">
        <v>7</v>
      </c>
      <c r="F5612">
        <v>916</v>
      </c>
      <c r="G5612">
        <v>2321</v>
      </c>
      <c r="H5612">
        <v>0</v>
      </c>
      <c r="I5612">
        <v>0.60499999999999998</v>
      </c>
    </row>
    <row r="5613" spans="1:9" x14ac:dyDescent="0.2">
      <c r="A5613" t="s">
        <v>5439</v>
      </c>
      <c r="B5613" t="s">
        <v>123</v>
      </c>
      <c r="C5613">
        <v>1542</v>
      </c>
      <c r="D5613" s="41">
        <v>4.1603009259259256E-2</v>
      </c>
      <c r="E5613" t="s">
        <v>7</v>
      </c>
      <c r="F5613">
        <v>782</v>
      </c>
      <c r="G5613">
        <v>1635</v>
      </c>
      <c r="H5613">
        <v>0</v>
      </c>
      <c r="I5613">
        <v>0.52200000000000002</v>
      </c>
    </row>
    <row r="5614" spans="1:9" x14ac:dyDescent="0.2">
      <c r="A5614" t="s">
        <v>5440</v>
      </c>
      <c r="B5614" t="s">
        <v>123</v>
      </c>
      <c r="C5614">
        <v>1543</v>
      </c>
      <c r="D5614" s="41">
        <v>2.3148148148148147E-5</v>
      </c>
      <c r="E5614" t="s">
        <v>7</v>
      </c>
      <c r="F5614">
        <v>781</v>
      </c>
      <c r="G5614">
        <v>793</v>
      </c>
      <c r="H5614">
        <v>1</v>
      </c>
      <c r="I5614">
        <v>1.4999999999999999E-2</v>
      </c>
    </row>
    <row r="5615" spans="1:9" x14ac:dyDescent="0.2">
      <c r="A5615" t="s">
        <v>5441</v>
      </c>
      <c r="B5615" t="s">
        <v>123</v>
      </c>
      <c r="C5615">
        <v>1544</v>
      </c>
      <c r="D5615" s="41">
        <v>1.7939814814814817E-4</v>
      </c>
      <c r="E5615" t="s">
        <v>7</v>
      </c>
      <c r="F5615">
        <v>206</v>
      </c>
      <c r="G5615">
        <v>230</v>
      </c>
      <c r="H5615">
        <v>1</v>
      </c>
      <c r="I5615">
        <v>0.104</v>
      </c>
    </row>
    <row r="5616" spans="1:9" x14ac:dyDescent="0.2">
      <c r="A5616" t="s">
        <v>5442</v>
      </c>
      <c r="B5616" t="s">
        <v>123</v>
      </c>
      <c r="C5616">
        <v>1545</v>
      </c>
      <c r="D5616" s="41">
        <v>2.6620370370370372E-4</v>
      </c>
      <c r="E5616" t="s">
        <v>7</v>
      </c>
      <c r="F5616">
        <v>696</v>
      </c>
      <c r="G5616">
        <v>1754</v>
      </c>
      <c r="H5616">
        <v>1</v>
      </c>
      <c r="I5616">
        <v>0.60299999999999998</v>
      </c>
    </row>
    <row r="5617" spans="1:9" x14ac:dyDescent="0.2">
      <c r="A5617" t="s">
        <v>5443</v>
      </c>
      <c r="B5617" t="s">
        <v>123</v>
      </c>
      <c r="C5617">
        <v>1546</v>
      </c>
      <c r="D5617" s="41">
        <v>3.634259259259259E-4</v>
      </c>
      <c r="E5617" t="s">
        <v>7</v>
      </c>
      <c r="F5617">
        <v>568</v>
      </c>
      <c r="G5617">
        <v>1469</v>
      </c>
      <c r="H5617">
        <v>0</v>
      </c>
      <c r="I5617">
        <v>0.61299999999999999</v>
      </c>
    </row>
    <row r="5618" spans="1:9" x14ac:dyDescent="0.2">
      <c r="A5618" t="s">
        <v>5444</v>
      </c>
      <c r="B5618" t="s">
        <v>123</v>
      </c>
      <c r="C5618">
        <v>1547</v>
      </c>
      <c r="D5618" s="41">
        <v>4.4907407407407401E-4</v>
      </c>
      <c r="E5618" t="s">
        <v>7</v>
      </c>
      <c r="F5618">
        <v>853</v>
      </c>
      <c r="G5618">
        <v>1824</v>
      </c>
      <c r="H5618">
        <v>0</v>
      </c>
      <c r="I5618">
        <v>0.53200000000000003</v>
      </c>
    </row>
    <row r="5619" spans="1:9" x14ac:dyDescent="0.2">
      <c r="A5619" t="s">
        <v>5445</v>
      </c>
      <c r="B5619" t="s">
        <v>123</v>
      </c>
      <c r="C5619">
        <v>1548</v>
      </c>
      <c r="D5619" s="41">
        <v>5.4861111111111104E-4</v>
      </c>
      <c r="E5619" t="s">
        <v>7</v>
      </c>
      <c r="F5619">
        <v>506</v>
      </c>
      <c r="G5619">
        <v>1273</v>
      </c>
      <c r="H5619">
        <v>0</v>
      </c>
      <c r="I5619">
        <v>0.60299999999999998</v>
      </c>
    </row>
    <row r="5620" spans="1:9" x14ac:dyDescent="0.2">
      <c r="A5620" t="s">
        <v>5446</v>
      </c>
      <c r="B5620" t="s">
        <v>123</v>
      </c>
      <c r="C5620">
        <v>1549</v>
      </c>
      <c r="D5620" s="41">
        <v>8.5300925925925919E-4</v>
      </c>
      <c r="E5620" t="s">
        <v>7</v>
      </c>
      <c r="F5620">
        <v>1033</v>
      </c>
      <c r="G5620">
        <v>2727</v>
      </c>
      <c r="H5620">
        <v>1</v>
      </c>
      <c r="I5620">
        <v>0.621</v>
      </c>
    </row>
    <row r="5621" spans="1:9" x14ac:dyDescent="0.2">
      <c r="A5621" t="s">
        <v>5447</v>
      </c>
      <c r="B5621" t="s">
        <v>123</v>
      </c>
      <c r="C5621">
        <v>1550</v>
      </c>
      <c r="D5621" s="41">
        <v>9.4907407407407408E-4</v>
      </c>
      <c r="E5621" t="s">
        <v>7</v>
      </c>
      <c r="F5621">
        <v>763</v>
      </c>
      <c r="G5621">
        <v>1809</v>
      </c>
      <c r="H5621">
        <v>1</v>
      </c>
      <c r="I5621">
        <v>0.57799999999999996</v>
      </c>
    </row>
    <row r="5622" spans="1:9" x14ac:dyDescent="0.2">
      <c r="A5622" t="s">
        <v>5448</v>
      </c>
      <c r="B5622" t="s">
        <v>123</v>
      </c>
      <c r="C5622">
        <v>1551</v>
      </c>
      <c r="D5622" s="41">
        <v>1.0219907407407406E-3</v>
      </c>
      <c r="E5622" t="s">
        <v>7</v>
      </c>
      <c r="F5622">
        <v>1038</v>
      </c>
      <c r="G5622">
        <v>2574</v>
      </c>
      <c r="H5622">
        <v>1</v>
      </c>
      <c r="I5622">
        <v>0.59699999999999998</v>
      </c>
    </row>
    <row r="5623" spans="1:9" x14ac:dyDescent="0.2">
      <c r="A5623" t="s">
        <v>5449</v>
      </c>
      <c r="B5623" t="s">
        <v>123</v>
      </c>
      <c r="C5623">
        <v>1552</v>
      </c>
      <c r="D5623" s="41">
        <v>1.1215277777777777E-3</v>
      </c>
      <c r="E5623" t="s">
        <v>7</v>
      </c>
      <c r="F5623">
        <v>607</v>
      </c>
      <c r="G5623">
        <v>1527</v>
      </c>
      <c r="H5623">
        <v>1</v>
      </c>
      <c r="I5623">
        <v>0.60199999999999998</v>
      </c>
    </row>
    <row r="5624" spans="1:9" x14ac:dyDescent="0.2">
      <c r="A5624" t="s">
        <v>5450</v>
      </c>
      <c r="B5624" t="s">
        <v>123</v>
      </c>
      <c r="C5624">
        <v>1553</v>
      </c>
      <c r="D5624" s="41">
        <v>1.193287037037037E-3</v>
      </c>
      <c r="E5624" t="s">
        <v>7</v>
      </c>
      <c r="F5624">
        <v>776</v>
      </c>
      <c r="G5624">
        <v>1893</v>
      </c>
      <c r="H5624">
        <v>0</v>
      </c>
      <c r="I5624">
        <v>0.59</v>
      </c>
    </row>
    <row r="5625" spans="1:9" x14ac:dyDescent="0.2">
      <c r="A5625" t="s">
        <v>5451</v>
      </c>
      <c r="B5625" t="s">
        <v>123</v>
      </c>
      <c r="C5625">
        <v>1554</v>
      </c>
      <c r="D5625" s="41">
        <v>1.2789351851851853E-3</v>
      </c>
      <c r="E5625" t="s">
        <v>7</v>
      </c>
      <c r="F5625">
        <v>675</v>
      </c>
      <c r="G5625">
        <v>1786</v>
      </c>
      <c r="H5625">
        <v>1</v>
      </c>
      <c r="I5625">
        <v>0.622</v>
      </c>
    </row>
    <row r="5626" spans="1:9" x14ac:dyDescent="0.2">
      <c r="A5626" t="s">
        <v>5452</v>
      </c>
      <c r="B5626" t="s">
        <v>123</v>
      </c>
      <c r="C5626">
        <v>1555</v>
      </c>
      <c r="D5626" s="41">
        <v>1.3657407407407409E-3</v>
      </c>
      <c r="E5626" t="s">
        <v>7</v>
      </c>
      <c r="F5626">
        <v>750</v>
      </c>
      <c r="G5626">
        <v>1682</v>
      </c>
      <c r="H5626">
        <v>0</v>
      </c>
      <c r="I5626">
        <v>0.55400000000000005</v>
      </c>
    </row>
    <row r="5627" spans="1:9" x14ac:dyDescent="0.2">
      <c r="A5627" t="s">
        <v>5453</v>
      </c>
      <c r="B5627" t="s">
        <v>123</v>
      </c>
      <c r="C5627">
        <v>1556</v>
      </c>
      <c r="D5627" s="41">
        <v>1.4444444444444444E-3</v>
      </c>
      <c r="E5627" t="s">
        <v>7</v>
      </c>
      <c r="F5627">
        <v>673</v>
      </c>
      <c r="G5627">
        <v>1866</v>
      </c>
      <c r="H5627">
        <v>0</v>
      </c>
      <c r="I5627">
        <v>0.63900000000000001</v>
      </c>
    </row>
    <row r="5628" spans="1:9" x14ac:dyDescent="0.2">
      <c r="A5628" t="s">
        <v>5454</v>
      </c>
      <c r="B5628" t="s">
        <v>123</v>
      </c>
      <c r="C5628">
        <v>1557</v>
      </c>
      <c r="D5628" s="41">
        <v>1.5231481481481483E-3</v>
      </c>
      <c r="E5628" t="s">
        <v>7</v>
      </c>
      <c r="F5628">
        <v>742</v>
      </c>
      <c r="G5628">
        <v>1959</v>
      </c>
      <c r="H5628">
        <v>0</v>
      </c>
      <c r="I5628">
        <v>0.621</v>
      </c>
    </row>
    <row r="5629" spans="1:9" x14ac:dyDescent="0.2">
      <c r="A5629" t="s">
        <v>5455</v>
      </c>
      <c r="B5629" t="s">
        <v>123</v>
      </c>
      <c r="C5629">
        <v>1558</v>
      </c>
      <c r="D5629" s="41">
        <v>1.6018518518518517E-3</v>
      </c>
      <c r="E5629" t="s">
        <v>7</v>
      </c>
      <c r="F5629">
        <v>803</v>
      </c>
      <c r="G5629">
        <v>1948</v>
      </c>
      <c r="H5629">
        <v>0</v>
      </c>
      <c r="I5629">
        <v>0.58799999999999997</v>
      </c>
    </row>
    <row r="5630" spans="1:9" x14ac:dyDescent="0.2">
      <c r="A5630" t="s">
        <v>5456</v>
      </c>
      <c r="B5630" t="s">
        <v>123</v>
      </c>
      <c r="C5630">
        <v>1559</v>
      </c>
      <c r="D5630" s="41">
        <v>1.681712962962963E-3</v>
      </c>
      <c r="E5630" t="s">
        <v>7</v>
      </c>
      <c r="F5630">
        <v>549</v>
      </c>
      <c r="G5630">
        <v>1467</v>
      </c>
      <c r="H5630">
        <v>1</v>
      </c>
      <c r="I5630">
        <v>0.626</v>
      </c>
    </row>
    <row r="5631" spans="1:9" x14ac:dyDescent="0.2">
      <c r="A5631" t="s">
        <v>5457</v>
      </c>
      <c r="B5631" t="s">
        <v>123</v>
      </c>
      <c r="C5631">
        <v>1560</v>
      </c>
      <c r="D5631" s="41">
        <v>1.7777777777777776E-3</v>
      </c>
      <c r="E5631" t="s">
        <v>7</v>
      </c>
      <c r="F5631">
        <v>958</v>
      </c>
      <c r="G5631">
        <v>2362</v>
      </c>
      <c r="H5631">
        <v>1</v>
      </c>
      <c r="I5631">
        <v>0.59399999999999997</v>
      </c>
    </row>
    <row r="5632" spans="1:9" x14ac:dyDescent="0.2">
      <c r="A5632" t="s">
        <v>5458</v>
      </c>
      <c r="B5632" t="s">
        <v>123</v>
      </c>
      <c r="C5632">
        <v>1561</v>
      </c>
      <c r="D5632" s="41">
        <v>2.0069444444444444E-3</v>
      </c>
      <c r="E5632" t="s">
        <v>7</v>
      </c>
      <c r="F5632">
        <v>705</v>
      </c>
      <c r="G5632">
        <v>1264</v>
      </c>
      <c r="H5632">
        <v>0</v>
      </c>
      <c r="I5632">
        <v>0.442</v>
      </c>
    </row>
    <row r="5633" spans="1:9" x14ac:dyDescent="0.2">
      <c r="A5633" t="s">
        <v>5459</v>
      </c>
      <c r="B5633" t="s">
        <v>123</v>
      </c>
      <c r="C5633">
        <v>1562</v>
      </c>
      <c r="D5633" s="41">
        <v>2.0798611111111113E-3</v>
      </c>
      <c r="E5633" t="s">
        <v>7</v>
      </c>
      <c r="F5633">
        <v>699</v>
      </c>
      <c r="G5633">
        <v>1571</v>
      </c>
      <c r="H5633">
        <v>0</v>
      </c>
      <c r="I5633">
        <v>0.55500000000000005</v>
      </c>
    </row>
    <row r="5634" spans="1:9" x14ac:dyDescent="0.2">
      <c r="A5634" t="s">
        <v>5460</v>
      </c>
      <c r="B5634" t="s">
        <v>123</v>
      </c>
      <c r="C5634">
        <v>1563</v>
      </c>
      <c r="D5634" s="41">
        <v>2.166666666666667E-3</v>
      </c>
      <c r="E5634" t="s">
        <v>7</v>
      </c>
      <c r="F5634">
        <v>585</v>
      </c>
      <c r="G5634">
        <v>1587</v>
      </c>
      <c r="H5634">
        <v>0</v>
      </c>
      <c r="I5634">
        <v>0.63100000000000001</v>
      </c>
    </row>
    <row r="5635" spans="1:9" x14ac:dyDescent="0.2">
      <c r="A5635" t="s">
        <v>5461</v>
      </c>
      <c r="B5635" t="s">
        <v>123</v>
      </c>
      <c r="C5635">
        <v>1564</v>
      </c>
      <c r="D5635" s="41">
        <v>2.2384259259259258E-3</v>
      </c>
      <c r="E5635" t="s">
        <v>7</v>
      </c>
      <c r="F5635">
        <v>690</v>
      </c>
      <c r="G5635">
        <v>1871</v>
      </c>
      <c r="H5635">
        <v>0</v>
      </c>
      <c r="I5635">
        <v>0.63100000000000001</v>
      </c>
    </row>
    <row r="5636" spans="1:9" x14ac:dyDescent="0.2">
      <c r="A5636" t="s">
        <v>5462</v>
      </c>
      <c r="B5636" t="s">
        <v>123</v>
      </c>
      <c r="C5636">
        <v>1565</v>
      </c>
      <c r="D5636" s="41">
        <v>2.3368055555555559E-3</v>
      </c>
      <c r="E5636" t="s">
        <v>7</v>
      </c>
      <c r="F5636">
        <v>1044</v>
      </c>
      <c r="G5636">
        <v>2046</v>
      </c>
      <c r="H5636">
        <v>0</v>
      </c>
      <c r="I5636">
        <v>0.49</v>
      </c>
    </row>
    <row r="5637" spans="1:9" x14ac:dyDescent="0.2">
      <c r="A5637" t="s">
        <v>5463</v>
      </c>
      <c r="B5637" t="s">
        <v>123</v>
      </c>
      <c r="C5637">
        <v>1566</v>
      </c>
      <c r="D5637" s="41">
        <v>2.460648148148148E-3</v>
      </c>
      <c r="E5637" t="s">
        <v>7</v>
      </c>
      <c r="F5637">
        <v>1022</v>
      </c>
      <c r="G5637">
        <v>2630</v>
      </c>
      <c r="H5637">
        <v>1</v>
      </c>
      <c r="I5637">
        <v>0.61099999999999999</v>
      </c>
    </row>
    <row r="5638" spans="1:9" x14ac:dyDescent="0.2">
      <c r="A5638" t="s">
        <v>5464</v>
      </c>
      <c r="B5638" t="s">
        <v>123</v>
      </c>
      <c r="C5638">
        <v>1567</v>
      </c>
      <c r="D5638" s="41">
        <v>2.5474537037037037E-3</v>
      </c>
      <c r="E5638" t="s">
        <v>7</v>
      </c>
      <c r="F5638">
        <v>359</v>
      </c>
      <c r="G5638">
        <v>1119</v>
      </c>
      <c r="H5638">
        <v>0</v>
      </c>
      <c r="I5638">
        <v>0.67900000000000005</v>
      </c>
    </row>
    <row r="5639" spans="1:9" x14ac:dyDescent="0.2">
      <c r="A5639" t="s">
        <v>5465</v>
      </c>
      <c r="B5639" t="s">
        <v>123</v>
      </c>
      <c r="C5639">
        <v>1568</v>
      </c>
      <c r="D5639" s="41">
        <v>2.6342592592592594E-3</v>
      </c>
      <c r="E5639" t="s">
        <v>7</v>
      </c>
      <c r="F5639">
        <v>1198</v>
      </c>
      <c r="G5639">
        <v>2300</v>
      </c>
      <c r="H5639">
        <v>1</v>
      </c>
      <c r="I5639">
        <v>0.47899999999999998</v>
      </c>
    </row>
    <row r="5640" spans="1:9" x14ac:dyDescent="0.2">
      <c r="A5640" t="s">
        <v>5466</v>
      </c>
      <c r="B5640" t="s">
        <v>123</v>
      </c>
      <c r="C5640">
        <v>1569</v>
      </c>
      <c r="D5640" s="41">
        <v>2.7129629629629626E-3</v>
      </c>
      <c r="E5640" t="s">
        <v>7</v>
      </c>
      <c r="F5640">
        <v>653</v>
      </c>
      <c r="G5640">
        <v>1815</v>
      </c>
      <c r="H5640">
        <v>1</v>
      </c>
      <c r="I5640">
        <v>0.64</v>
      </c>
    </row>
    <row r="5641" spans="1:9" x14ac:dyDescent="0.2">
      <c r="A5641" t="s">
        <v>5467</v>
      </c>
      <c r="B5641" t="s">
        <v>123</v>
      </c>
      <c r="C5641">
        <v>1570</v>
      </c>
      <c r="D5641" s="41">
        <v>2.7916666666666663E-3</v>
      </c>
      <c r="E5641" t="s">
        <v>7</v>
      </c>
      <c r="F5641">
        <v>737</v>
      </c>
      <c r="G5641">
        <v>1978</v>
      </c>
      <c r="H5641">
        <v>1</v>
      </c>
      <c r="I5641">
        <v>0.627</v>
      </c>
    </row>
    <row r="5642" spans="1:9" x14ac:dyDescent="0.2">
      <c r="A5642" t="s">
        <v>5468</v>
      </c>
      <c r="B5642" t="s">
        <v>123</v>
      </c>
      <c r="C5642">
        <v>1571</v>
      </c>
      <c r="D5642" s="41">
        <v>2.871527777777778E-3</v>
      </c>
      <c r="E5642" t="s">
        <v>7</v>
      </c>
      <c r="F5642">
        <v>738</v>
      </c>
      <c r="G5642">
        <v>1541</v>
      </c>
      <c r="H5642">
        <v>1</v>
      </c>
      <c r="I5642">
        <v>0.52100000000000002</v>
      </c>
    </row>
    <row r="5643" spans="1:9" x14ac:dyDescent="0.2">
      <c r="A5643" t="s">
        <v>5469</v>
      </c>
      <c r="B5643" t="s">
        <v>123</v>
      </c>
      <c r="C5643">
        <v>1572</v>
      </c>
      <c r="D5643" s="41">
        <v>2.9780092592592588E-3</v>
      </c>
      <c r="E5643" t="s">
        <v>7</v>
      </c>
      <c r="F5643">
        <v>554</v>
      </c>
      <c r="G5643">
        <v>1487</v>
      </c>
      <c r="H5643">
        <v>0</v>
      </c>
      <c r="I5643">
        <v>0.627</v>
      </c>
    </row>
    <row r="5644" spans="1:9" x14ac:dyDescent="0.2">
      <c r="A5644" t="s">
        <v>5470</v>
      </c>
      <c r="B5644" t="s">
        <v>123</v>
      </c>
      <c r="C5644">
        <v>1573</v>
      </c>
      <c r="D5644" s="41">
        <v>3.0636574074074077E-3</v>
      </c>
      <c r="E5644" t="s">
        <v>7</v>
      </c>
      <c r="F5644">
        <v>744</v>
      </c>
      <c r="G5644">
        <v>1942</v>
      </c>
      <c r="H5644">
        <v>0</v>
      </c>
      <c r="I5644">
        <v>0.61699999999999999</v>
      </c>
    </row>
    <row r="5645" spans="1:9" x14ac:dyDescent="0.2">
      <c r="A5645" t="s">
        <v>5471</v>
      </c>
      <c r="B5645" t="s">
        <v>123</v>
      </c>
      <c r="C5645">
        <v>1574</v>
      </c>
      <c r="D5645" s="41">
        <v>3.1620370370370374E-3</v>
      </c>
      <c r="E5645" t="s">
        <v>7</v>
      </c>
      <c r="F5645">
        <v>699</v>
      </c>
      <c r="G5645">
        <v>1797</v>
      </c>
      <c r="H5645">
        <v>1</v>
      </c>
      <c r="I5645">
        <v>0.61099999999999999</v>
      </c>
    </row>
    <row r="5646" spans="1:9" x14ac:dyDescent="0.2">
      <c r="A5646" t="s">
        <v>5472</v>
      </c>
      <c r="B5646" t="s">
        <v>123</v>
      </c>
      <c r="C5646">
        <v>1575</v>
      </c>
      <c r="D5646" s="41">
        <v>3.6574074074074074E-3</v>
      </c>
      <c r="E5646" t="s">
        <v>7</v>
      </c>
      <c r="F5646">
        <v>550</v>
      </c>
      <c r="G5646">
        <v>1349</v>
      </c>
      <c r="H5646">
        <v>1</v>
      </c>
      <c r="I5646">
        <v>0.59199999999999997</v>
      </c>
    </row>
    <row r="5647" spans="1:9" x14ac:dyDescent="0.2">
      <c r="A5647" t="s">
        <v>5473</v>
      </c>
      <c r="B5647" t="s">
        <v>123</v>
      </c>
      <c r="C5647">
        <v>1576</v>
      </c>
      <c r="D5647" s="41">
        <v>3.7442129629629631E-3</v>
      </c>
      <c r="E5647" t="s">
        <v>7</v>
      </c>
      <c r="F5647">
        <v>697</v>
      </c>
      <c r="G5647">
        <v>1799</v>
      </c>
      <c r="H5647">
        <v>0</v>
      </c>
      <c r="I5647">
        <v>0.61299999999999999</v>
      </c>
    </row>
    <row r="5648" spans="1:9" x14ac:dyDescent="0.2">
      <c r="A5648" t="s">
        <v>5474</v>
      </c>
      <c r="B5648" t="s">
        <v>123</v>
      </c>
      <c r="C5648">
        <v>1577</v>
      </c>
      <c r="D5648" s="41">
        <v>3.8240740740740739E-3</v>
      </c>
      <c r="E5648" t="s">
        <v>7</v>
      </c>
      <c r="F5648">
        <v>711</v>
      </c>
      <c r="G5648">
        <v>1901</v>
      </c>
      <c r="H5648">
        <v>0</v>
      </c>
      <c r="I5648">
        <v>0.626</v>
      </c>
    </row>
    <row r="5649" spans="1:9" x14ac:dyDescent="0.2">
      <c r="A5649" t="s">
        <v>5475</v>
      </c>
      <c r="B5649" t="s">
        <v>123</v>
      </c>
      <c r="C5649">
        <v>1578</v>
      </c>
      <c r="D5649" s="41">
        <v>3.9166666666666664E-3</v>
      </c>
      <c r="E5649" t="s">
        <v>7</v>
      </c>
      <c r="F5649">
        <v>1017</v>
      </c>
      <c r="G5649">
        <v>2365</v>
      </c>
      <c r="H5649">
        <v>0</v>
      </c>
      <c r="I5649">
        <v>0.56999999999999995</v>
      </c>
    </row>
    <row r="5650" spans="1:9" x14ac:dyDescent="0.2">
      <c r="A5650" t="s">
        <v>5476</v>
      </c>
      <c r="B5650" t="s">
        <v>123</v>
      </c>
      <c r="C5650">
        <v>1579</v>
      </c>
      <c r="D5650" s="41">
        <v>4.0023148148148153E-3</v>
      </c>
      <c r="E5650" t="s">
        <v>7</v>
      </c>
      <c r="F5650">
        <v>1070</v>
      </c>
      <c r="G5650">
        <v>2521</v>
      </c>
      <c r="H5650">
        <v>1</v>
      </c>
      <c r="I5650">
        <v>0.57599999999999996</v>
      </c>
    </row>
    <row r="5651" spans="1:9" x14ac:dyDescent="0.2">
      <c r="A5651" t="s">
        <v>5477</v>
      </c>
      <c r="B5651" t="s">
        <v>123</v>
      </c>
      <c r="C5651">
        <v>1580</v>
      </c>
      <c r="D5651" s="41">
        <v>4.146990740740741E-3</v>
      </c>
      <c r="E5651" t="s">
        <v>7</v>
      </c>
      <c r="F5651">
        <v>627</v>
      </c>
      <c r="G5651">
        <v>1727</v>
      </c>
      <c r="H5651">
        <v>1</v>
      </c>
      <c r="I5651">
        <v>0.63700000000000001</v>
      </c>
    </row>
    <row r="5652" spans="1:9" x14ac:dyDescent="0.2">
      <c r="A5652" t="s">
        <v>5478</v>
      </c>
      <c r="B5652" t="s">
        <v>123</v>
      </c>
      <c r="C5652">
        <v>1581</v>
      </c>
      <c r="D5652" s="41">
        <v>4.2187500000000003E-3</v>
      </c>
      <c r="E5652" t="s">
        <v>7</v>
      </c>
      <c r="F5652">
        <v>905</v>
      </c>
      <c r="G5652">
        <v>2203</v>
      </c>
      <c r="H5652">
        <v>1</v>
      </c>
      <c r="I5652">
        <v>0.58899999999999997</v>
      </c>
    </row>
    <row r="5653" spans="1:9" x14ac:dyDescent="0.2">
      <c r="A5653" t="s">
        <v>5479</v>
      </c>
      <c r="B5653" t="s">
        <v>123</v>
      </c>
      <c r="C5653">
        <v>1582</v>
      </c>
      <c r="D5653" s="41">
        <v>4.3055555555555555E-3</v>
      </c>
      <c r="E5653" t="s">
        <v>7</v>
      </c>
      <c r="F5653">
        <v>901</v>
      </c>
      <c r="G5653">
        <v>1786</v>
      </c>
      <c r="H5653">
        <v>1</v>
      </c>
      <c r="I5653">
        <v>0.496</v>
      </c>
    </row>
    <row r="5654" spans="1:9" x14ac:dyDescent="0.2">
      <c r="A5654" t="s">
        <v>5480</v>
      </c>
      <c r="B5654" t="s">
        <v>123</v>
      </c>
      <c r="C5654">
        <v>1583</v>
      </c>
      <c r="D5654" s="41">
        <v>4.3773148148148148E-3</v>
      </c>
      <c r="E5654" t="s">
        <v>7</v>
      </c>
      <c r="F5654">
        <v>966</v>
      </c>
      <c r="G5654">
        <v>1957</v>
      </c>
      <c r="H5654">
        <v>1</v>
      </c>
      <c r="I5654">
        <v>0.50600000000000001</v>
      </c>
    </row>
    <row r="5655" spans="1:9" x14ac:dyDescent="0.2">
      <c r="A5655" t="s">
        <v>5481</v>
      </c>
      <c r="B5655" t="s">
        <v>123</v>
      </c>
      <c r="C5655">
        <v>1584</v>
      </c>
      <c r="D5655" s="41">
        <v>4.6493055555555558E-3</v>
      </c>
      <c r="E5655" t="s">
        <v>7</v>
      </c>
      <c r="F5655">
        <v>806</v>
      </c>
      <c r="G5655">
        <v>1879</v>
      </c>
      <c r="H5655">
        <v>1</v>
      </c>
      <c r="I5655">
        <v>0.57099999999999995</v>
      </c>
    </row>
    <row r="5656" spans="1:9" x14ac:dyDescent="0.2">
      <c r="A5656" t="s">
        <v>5482</v>
      </c>
      <c r="B5656" t="s">
        <v>123</v>
      </c>
      <c r="C5656">
        <v>1585</v>
      </c>
      <c r="D5656" s="41">
        <v>4.7222222222222223E-3</v>
      </c>
      <c r="E5656" t="s">
        <v>7</v>
      </c>
      <c r="F5656">
        <v>830</v>
      </c>
      <c r="G5656">
        <v>2130</v>
      </c>
      <c r="H5656">
        <v>0</v>
      </c>
      <c r="I5656">
        <v>0.61</v>
      </c>
    </row>
    <row r="5657" spans="1:9" x14ac:dyDescent="0.2">
      <c r="A5657" t="s">
        <v>5483</v>
      </c>
      <c r="B5657" t="s">
        <v>123</v>
      </c>
      <c r="C5657">
        <v>1586</v>
      </c>
      <c r="D5657" s="41">
        <v>4.8217592592592591E-3</v>
      </c>
      <c r="E5657" t="s">
        <v>7</v>
      </c>
      <c r="F5657">
        <v>1066</v>
      </c>
      <c r="G5657">
        <v>2483</v>
      </c>
      <c r="H5657">
        <v>0</v>
      </c>
      <c r="I5657">
        <v>0.57099999999999995</v>
      </c>
    </row>
    <row r="5658" spans="1:9" x14ac:dyDescent="0.2">
      <c r="A5658" t="s">
        <v>5484</v>
      </c>
      <c r="B5658" t="s">
        <v>123</v>
      </c>
      <c r="C5658">
        <v>1587</v>
      </c>
      <c r="D5658" s="41">
        <v>4.9398148148148144E-3</v>
      </c>
      <c r="E5658" t="s">
        <v>7</v>
      </c>
      <c r="F5658">
        <v>524</v>
      </c>
      <c r="G5658">
        <v>1219</v>
      </c>
      <c r="H5658">
        <v>1</v>
      </c>
      <c r="I5658">
        <v>0.56999999999999995</v>
      </c>
    </row>
    <row r="5659" spans="1:9" x14ac:dyDescent="0.2">
      <c r="A5659" t="s">
        <v>5485</v>
      </c>
      <c r="B5659" t="s">
        <v>123</v>
      </c>
      <c r="C5659">
        <v>1588</v>
      </c>
      <c r="D5659" s="41">
        <v>5.0115740740740737E-3</v>
      </c>
      <c r="E5659" t="s">
        <v>7</v>
      </c>
      <c r="F5659">
        <v>706</v>
      </c>
      <c r="G5659">
        <v>1769</v>
      </c>
      <c r="H5659">
        <v>0</v>
      </c>
      <c r="I5659">
        <v>0.60099999999999998</v>
      </c>
    </row>
    <row r="5660" spans="1:9" x14ac:dyDescent="0.2">
      <c r="A5660" t="s">
        <v>5486</v>
      </c>
      <c r="B5660" t="s">
        <v>123</v>
      </c>
      <c r="C5660">
        <v>1589</v>
      </c>
      <c r="D5660" s="41">
        <v>5.2152777777777779E-3</v>
      </c>
      <c r="E5660" t="s">
        <v>7</v>
      </c>
      <c r="F5660">
        <v>684</v>
      </c>
      <c r="G5660">
        <v>1654</v>
      </c>
      <c r="H5660">
        <v>1</v>
      </c>
      <c r="I5660">
        <v>0.58599999999999997</v>
      </c>
    </row>
    <row r="5661" spans="1:9" x14ac:dyDescent="0.2">
      <c r="A5661" t="s">
        <v>5487</v>
      </c>
      <c r="B5661" t="s">
        <v>123</v>
      </c>
      <c r="C5661">
        <v>1590</v>
      </c>
      <c r="D5661" s="41">
        <v>5.2870370370370371E-3</v>
      </c>
      <c r="E5661" t="s">
        <v>7</v>
      </c>
      <c r="F5661">
        <v>615</v>
      </c>
      <c r="G5661">
        <v>1443</v>
      </c>
      <c r="H5661">
        <v>0</v>
      </c>
      <c r="I5661">
        <v>0.57399999999999995</v>
      </c>
    </row>
    <row r="5662" spans="1:9" x14ac:dyDescent="0.2">
      <c r="A5662" t="s">
        <v>5488</v>
      </c>
      <c r="B5662" t="s">
        <v>123</v>
      </c>
      <c r="C5662">
        <v>1591</v>
      </c>
      <c r="D5662" s="41">
        <v>5.371527777777778E-3</v>
      </c>
      <c r="E5662" t="s">
        <v>7</v>
      </c>
      <c r="F5662">
        <v>879</v>
      </c>
      <c r="G5662">
        <v>1592</v>
      </c>
      <c r="H5662">
        <v>0</v>
      </c>
      <c r="I5662">
        <v>0.44800000000000001</v>
      </c>
    </row>
    <row r="5663" spans="1:9" x14ac:dyDescent="0.2">
      <c r="A5663" t="s">
        <v>5489</v>
      </c>
      <c r="B5663" t="s">
        <v>123</v>
      </c>
      <c r="C5663">
        <v>1592</v>
      </c>
      <c r="D5663" s="41">
        <v>5.4583333333333333E-3</v>
      </c>
      <c r="E5663" t="s">
        <v>7</v>
      </c>
      <c r="F5663">
        <v>787</v>
      </c>
      <c r="G5663">
        <v>1797</v>
      </c>
      <c r="H5663">
        <v>1</v>
      </c>
      <c r="I5663">
        <v>0.56200000000000006</v>
      </c>
    </row>
    <row r="5664" spans="1:9" x14ac:dyDescent="0.2">
      <c r="A5664" t="s">
        <v>5490</v>
      </c>
      <c r="B5664" t="s">
        <v>123</v>
      </c>
      <c r="C5664">
        <v>1593</v>
      </c>
      <c r="D5664" s="41">
        <v>5.5300925925925925E-3</v>
      </c>
      <c r="E5664" t="s">
        <v>7</v>
      </c>
      <c r="F5664">
        <v>839</v>
      </c>
      <c r="G5664">
        <v>1551</v>
      </c>
      <c r="H5664">
        <v>0</v>
      </c>
      <c r="I5664">
        <v>0.45900000000000002</v>
      </c>
    </row>
    <row r="5665" spans="1:9" x14ac:dyDescent="0.2">
      <c r="A5665" t="s">
        <v>5491</v>
      </c>
      <c r="B5665" t="s">
        <v>123</v>
      </c>
      <c r="C5665">
        <v>1594</v>
      </c>
      <c r="D5665" s="41">
        <v>5.6157407407407406E-3</v>
      </c>
      <c r="E5665" t="s">
        <v>7</v>
      </c>
      <c r="F5665">
        <v>508</v>
      </c>
      <c r="G5665">
        <v>1571</v>
      </c>
      <c r="H5665">
        <v>0</v>
      </c>
      <c r="I5665">
        <v>0.67700000000000005</v>
      </c>
    </row>
    <row r="5666" spans="1:9" x14ac:dyDescent="0.2">
      <c r="A5666" t="s">
        <v>5492</v>
      </c>
      <c r="B5666" t="s">
        <v>123</v>
      </c>
      <c r="C5666">
        <v>1595</v>
      </c>
      <c r="D5666" s="41">
        <v>5.688657407407407E-3</v>
      </c>
      <c r="E5666" t="s">
        <v>7</v>
      </c>
      <c r="F5666">
        <v>904</v>
      </c>
      <c r="G5666">
        <v>2204</v>
      </c>
      <c r="H5666">
        <v>0</v>
      </c>
      <c r="I5666">
        <v>0.59</v>
      </c>
    </row>
    <row r="5667" spans="1:9" x14ac:dyDescent="0.2">
      <c r="A5667" t="s">
        <v>5493</v>
      </c>
      <c r="B5667" t="s">
        <v>123</v>
      </c>
      <c r="C5667">
        <v>1596</v>
      </c>
      <c r="D5667" s="41">
        <v>5.7615740740740743E-3</v>
      </c>
      <c r="E5667" t="s">
        <v>7</v>
      </c>
      <c r="F5667">
        <v>600</v>
      </c>
      <c r="G5667">
        <v>1183</v>
      </c>
      <c r="H5667">
        <v>0</v>
      </c>
      <c r="I5667">
        <v>0.49299999999999999</v>
      </c>
    </row>
    <row r="5668" spans="1:9" x14ac:dyDescent="0.2">
      <c r="A5668" t="s">
        <v>5494</v>
      </c>
      <c r="B5668" t="s">
        <v>123</v>
      </c>
      <c r="C5668">
        <v>1597</v>
      </c>
      <c r="D5668" s="41">
        <v>5.8483796296296296E-3</v>
      </c>
      <c r="E5668" t="s">
        <v>7</v>
      </c>
      <c r="F5668">
        <v>570</v>
      </c>
      <c r="G5668">
        <v>1305</v>
      </c>
      <c r="H5668">
        <v>0</v>
      </c>
      <c r="I5668">
        <v>0.56299999999999994</v>
      </c>
    </row>
    <row r="5669" spans="1:9" x14ac:dyDescent="0.2">
      <c r="A5669" t="s">
        <v>5495</v>
      </c>
      <c r="B5669" t="s">
        <v>123</v>
      </c>
      <c r="C5669">
        <v>1598</v>
      </c>
      <c r="D5669" s="41">
        <v>5.9143518518518521E-3</v>
      </c>
      <c r="E5669" t="s">
        <v>7</v>
      </c>
      <c r="F5669">
        <v>681</v>
      </c>
      <c r="G5669">
        <v>1564</v>
      </c>
      <c r="H5669">
        <v>0</v>
      </c>
      <c r="I5669">
        <v>0.56499999999999995</v>
      </c>
    </row>
    <row r="5670" spans="1:9" x14ac:dyDescent="0.2">
      <c r="A5670" t="s">
        <v>5496</v>
      </c>
      <c r="B5670" t="s">
        <v>123</v>
      </c>
      <c r="C5670">
        <v>1599</v>
      </c>
      <c r="D5670" s="41">
        <v>6.1620370370370362E-3</v>
      </c>
      <c r="E5670" t="s">
        <v>7</v>
      </c>
      <c r="F5670">
        <v>787</v>
      </c>
      <c r="G5670">
        <v>1797</v>
      </c>
      <c r="H5670">
        <v>0</v>
      </c>
      <c r="I5670">
        <v>0.56200000000000006</v>
      </c>
    </row>
    <row r="5671" spans="1:9" x14ac:dyDescent="0.2">
      <c r="A5671" t="s">
        <v>5497</v>
      </c>
      <c r="B5671" t="s">
        <v>123</v>
      </c>
      <c r="C5671">
        <v>1600</v>
      </c>
      <c r="D5671" s="41">
        <v>6.2476851851851851E-3</v>
      </c>
      <c r="E5671" t="s">
        <v>7</v>
      </c>
      <c r="F5671">
        <v>795</v>
      </c>
      <c r="G5671">
        <v>1708</v>
      </c>
      <c r="H5671">
        <v>0</v>
      </c>
      <c r="I5671">
        <v>0.53500000000000003</v>
      </c>
    </row>
    <row r="5672" spans="1:9" x14ac:dyDescent="0.2">
      <c r="A5672" t="s">
        <v>5498</v>
      </c>
      <c r="B5672" t="s">
        <v>123</v>
      </c>
      <c r="C5672">
        <v>1601</v>
      </c>
      <c r="D5672" s="41">
        <v>6.3344907407407404E-3</v>
      </c>
      <c r="E5672" t="s">
        <v>7</v>
      </c>
      <c r="F5672">
        <v>971</v>
      </c>
      <c r="G5672">
        <v>2363</v>
      </c>
      <c r="H5672">
        <v>1</v>
      </c>
      <c r="I5672">
        <v>0.58899999999999997</v>
      </c>
    </row>
    <row r="5673" spans="1:9" x14ac:dyDescent="0.2">
      <c r="A5673" t="s">
        <v>5499</v>
      </c>
      <c r="B5673" t="s">
        <v>123</v>
      </c>
      <c r="C5673">
        <v>1602</v>
      </c>
      <c r="D5673" s="41">
        <v>6.4062499999999996E-3</v>
      </c>
      <c r="E5673" t="s">
        <v>7</v>
      </c>
      <c r="F5673">
        <v>793</v>
      </c>
      <c r="G5673">
        <v>1808</v>
      </c>
      <c r="H5673">
        <v>1</v>
      </c>
      <c r="I5673">
        <v>0.56100000000000005</v>
      </c>
    </row>
    <row r="5674" spans="1:9" x14ac:dyDescent="0.2">
      <c r="A5674" t="s">
        <v>5500</v>
      </c>
      <c r="B5674" t="s">
        <v>123</v>
      </c>
      <c r="C5674">
        <v>1603</v>
      </c>
      <c r="D5674" s="41">
        <v>6.4780092592592589E-3</v>
      </c>
      <c r="E5674" t="s">
        <v>7</v>
      </c>
      <c r="F5674">
        <v>674</v>
      </c>
      <c r="G5674">
        <v>1837</v>
      </c>
      <c r="H5674">
        <v>0</v>
      </c>
      <c r="I5674">
        <v>0.63300000000000001</v>
      </c>
    </row>
    <row r="5675" spans="1:9" x14ac:dyDescent="0.2">
      <c r="A5675" t="s">
        <v>5501</v>
      </c>
      <c r="B5675" t="s">
        <v>123</v>
      </c>
      <c r="C5675">
        <v>1604</v>
      </c>
      <c r="D5675" s="41">
        <v>6.6215277777777783E-3</v>
      </c>
      <c r="E5675" t="s">
        <v>7</v>
      </c>
      <c r="F5675">
        <v>815</v>
      </c>
      <c r="G5675">
        <v>1925</v>
      </c>
      <c r="H5675">
        <v>0</v>
      </c>
      <c r="I5675">
        <v>0.57699999999999996</v>
      </c>
    </row>
    <row r="5676" spans="1:9" x14ac:dyDescent="0.2">
      <c r="A5676" t="s">
        <v>5502</v>
      </c>
      <c r="B5676" t="s">
        <v>123</v>
      </c>
      <c r="C5676">
        <v>1605</v>
      </c>
      <c r="D5676" s="41">
        <v>6.9537037037037041E-3</v>
      </c>
      <c r="E5676" t="s">
        <v>7</v>
      </c>
      <c r="F5676">
        <v>719</v>
      </c>
      <c r="G5676">
        <v>1685</v>
      </c>
      <c r="H5676">
        <v>1</v>
      </c>
      <c r="I5676">
        <v>0.57299999999999995</v>
      </c>
    </row>
    <row r="5677" spans="1:9" x14ac:dyDescent="0.2">
      <c r="A5677" t="s">
        <v>5503</v>
      </c>
      <c r="B5677" t="s">
        <v>123</v>
      </c>
      <c r="C5677">
        <v>1606</v>
      </c>
      <c r="D5677" s="41">
        <v>7.0393518518518522E-3</v>
      </c>
      <c r="E5677" t="s">
        <v>7</v>
      </c>
      <c r="F5677">
        <v>913</v>
      </c>
      <c r="G5677">
        <v>2287</v>
      </c>
      <c r="H5677">
        <v>1</v>
      </c>
      <c r="I5677">
        <v>0.60099999999999998</v>
      </c>
    </row>
    <row r="5678" spans="1:9" x14ac:dyDescent="0.2">
      <c r="A5678" t="s">
        <v>5504</v>
      </c>
      <c r="B5678" t="s">
        <v>123</v>
      </c>
      <c r="C5678">
        <v>1607</v>
      </c>
      <c r="D5678" s="41">
        <v>7.1249999999999994E-3</v>
      </c>
      <c r="E5678" t="s">
        <v>7</v>
      </c>
      <c r="F5678">
        <v>1074</v>
      </c>
      <c r="G5678">
        <v>2059</v>
      </c>
      <c r="H5678">
        <v>1</v>
      </c>
      <c r="I5678">
        <v>0.47799999999999998</v>
      </c>
    </row>
    <row r="5679" spans="1:9" x14ac:dyDescent="0.2">
      <c r="A5679" t="s">
        <v>5505</v>
      </c>
      <c r="B5679" t="s">
        <v>123</v>
      </c>
      <c r="C5679">
        <v>1608</v>
      </c>
      <c r="D5679" s="41">
        <v>7.2685185185185188E-3</v>
      </c>
      <c r="E5679" t="s">
        <v>7</v>
      </c>
      <c r="F5679">
        <v>783</v>
      </c>
      <c r="G5679">
        <v>2057</v>
      </c>
      <c r="H5679">
        <v>1</v>
      </c>
      <c r="I5679">
        <v>0.61899999999999999</v>
      </c>
    </row>
    <row r="5680" spans="1:9" x14ac:dyDescent="0.2">
      <c r="A5680" t="s">
        <v>5506</v>
      </c>
      <c r="B5680" t="s">
        <v>123</v>
      </c>
      <c r="C5680">
        <v>1609</v>
      </c>
      <c r="D5680" s="41">
        <v>7.3425925925925924E-3</v>
      </c>
      <c r="E5680" t="s">
        <v>7</v>
      </c>
      <c r="F5680">
        <v>1152</v>
      </c>
      <c r="G5680">
        <v>2719</v>
      </c>
      <c r="H5680">
        <v>0</v>
      </c>
      <c r="I5680">
        <v>0.57599999999999996</v>
      </c>
    </row>
    <row r="5681" spans="1:9" x14ac:dyDescent="0.2">
      <c r="A5681" t="s">
        <v>5507</v>
      </c>
      <c r="B5681" t="s">
        <v>123</v>
      </c>
      <c r="C5681">
        <v>1610</v>
      </c>
      <c r="D5681" s="41">
        <v>7.4305555555555548E-3</v>
      </c>
      <c r="E5681" t="s">
        <v>7</v>
      </c>
      <c r="F5681">
        <v>751</v>
      </c>
      <c r="G5681">
        <v>1859</v>
      </c>
      <c r="H5681">
        <v>1</v>
      </c>
      <c r="I5681">
        <v>0.59599999999999997</v>
      </c>
    </row>
    <row r="5682" spans="1:9" x14ac:dyDescent="0.2">
      <c r="A5682" t="s">
        <v>5508</v>
      </c>
      <c r="B5682" t="s">
        <v>123</v>
      </c>
      <c r="C5682">
        <v>1611</v>
      </c>
      <c r="D5682" s="41">
        <v>7.5185185185185181E-3</v>
      </c>
      <c r="E5682" t="s">
        <v>7</v>
      </c>
      <c r="F5682">
        <v>837</v>
      </c>
      <c r="G5682">
        <v>2234</v>
      </c>
      <c r="H5682">
        <v>0</v>
      </c>
      <c r="I5682">
        <v>0.625</v>
      </c>
    </row>
    <row r="5683" spans="1:9" x14ac:dyDescent="0.2">
      <c r="A5683" t="s">
        <v>5509</v>
      </c>
      <c r="B5683" t="s">
        <v>123</v>
      </c>
      <c r="C5683">
        <v>1612</v>
      </c>
      <c r="D5683" s="41">
        <v>8.0856481481481474E-3</v>
      </c>
      <c r="E5683" t="s">
        <v>7</v>
      </c>
      <c r="F5683">
        <v>1375</v>
      </c>
      <c r="G5683">
        <v>3427</v>
      </c>
      <c r="H5683">
        <v>0</v>
      </c>
      <c r="I5683">
        <v>0.59899999999999998</v>
      </c>
    </row>
    <row r="5684" spans="1:9" x14ac:dyDescent="0.2">
      <c r="A5684" t="s">
        <v>5510</v>
      </c>
      <c r="B5684" t="s">
        <v>123</v>
      </c>
      <c r="C5684">
        <v>1613</v>
      </c>
      <c r="D5684" s="41">
        <v>8.1724537037037043E-3</v>
      </c>
      <c r="E5684" t="s">
        <v>7</v>
      </c>
      <c r="F5684">
        <v>469</v>
      </c>
      <c r="G5684">
        <v>970</v>
      </c>
      <c r="H5684">
        <v>1</v>
      </c>
      <c r="I5684">
        <v>0.51600000000000001</v>
      </c>
    </row>
    <row r="5685" spans="1:9" x14ac:dyDescent="0.2">
      <c r="A5685" t="s">
        <v>5511</v>
      </c>
      <c r="B5685" t="s">
        <v>123</v>
      </c>
      <c r="C5685">
        <v>1614</v>
      </c>
      <c r="D5685" s="41">
        <v>8.2650462962962964E-3</v>
      </c>
      <c r="E5685" t="s">
        <v>7</v>
      </c>
      <c r="F5685">
        <v>847</v>
      </c>
      <c r="G5685">
        <v>1781</v>
      </c>
      <c r="H5685">
        <v>0</v>
      </c>
      <c r="I5685">
        <v>0.52400000000000002</v>
      </c>
    </row>
    <row r="5686" spans="1:9" x14ac:dyDescent="0.2">
      <c r="A5686" t="s">
        <v>5512</v>
      </c>
      <c r="B5686" t="s">
        <v>123</v>
      </c>
      <c r="C5686">
        <v>1615</v>
      </c>
      <c r="D5686" s="41">
        <v>8.3518518518518516E-3</v>
      </c>
      <c r="E5686" t="s">
        <v>7</v>
      </c>
      <c r="F5686">
        <v>1069</v>
      </c>
      <c r="G5686">
        <v>2127</v>
      </c>
      <c r="H5686">
        <v>1</v>
      </c>
      <c r="I5686">
        <v>0.497</v>
      </c>
    </row>
    <row r="5687" spans="1:9" x14ac:dyDescent="0.2">
      <c r="A5687" t="s">
        <v>5513</v>
      </c>
      <c r="B5687" t="s">
        <v>123</v>
      </c>
      <c r="C5687">
        <v>1616</v>
      </c>
      <c r="D5687" s="41">
        <v>8.4236111111111126E-3</v>
      </c>
      <c r="E5687" t="s">
        <v>7</v>
      </c>
      <c r="F5687">
        <v>762</v>
      </c>
      <c r="G5687">
        <v>2003</v>
      </c>
      <c r="H5687">
        <v>0</v>
      </c>
      <c r="I5687">
        <v>0.62</v>
      </c>
    </row>
    <row r="5688" spans="1:9" x14ac:dyDescent="0.2">
      <c r="A5688" t="s">
        <v>5514</v>
      </c>
      <c r="B5688" t="s">
        <v>123</v>
      </c>
      <c r="C5688">
        <v>1617</v>
      </c>
      <c r="D5688" s="41">
        <v>8.6273148148148151E-3</v>
      </c>
      <c r="E5688" t="s">
        <v>7</v>
      </c>
      <c r="F5688">
        <v>592</v>
      </c>
      <c r="G5688">
        <v>1380</v>
      </c>
      <c r="H5688">
        <v>1</v>
      </c>
      <c r="I5688">
        <v>0.57099999999999995</v>
      </c>
    </row>
    <row r="5689" spans="1:9" x14ac:dyDescent="0.2">
      <c r="A5689" t="s">
        <v>5515</v>
      </c>
      <c r="B5689" t="s">
        <v>123</v>
      </c>
      <c r="C5689">
        <v>1618</v>
      </c>
      <c r="D5689" s="41">
        <v>8.6990740740740743E-3</v>
      </c>
      <c r="E5689" t="s">
        <v>7</v>
      </c>
      <c r="F5689">
        <v>999</v>
      </c>
      <c r="G5689">
        <v>1844</v>
      </c>
      <c r="H5689">
        <v>0</v>
      </c>
      <c r="I5689">
        <v>0.45800000000000002</v>
      </c>
    </row>
    <row r="5690" spans="1:9" x14ac:dyDescent="0.2">
      <c r="A5690" t="s">
        <v>5516</v>
      </c>
      <c r="B5690" t="s">
        <v>123</v>
      </c>
      <c r="C5690">
        <v>1619</v>
      </c>
      <c r="D5690" s="41">
        <v>8.7847222222222233E-3</v>
      </c>
      <c r="E5690" t="s">
        <v>7</v>
      </c>
      <c r="F5690">
        <v>941</v>
      </c>
      <c r="G5690">
        <v>1749</v>
      </c>
      <c r="H5690">
        <v>0</v>
      </c>
      <c r="I5690">
        <v>0.46200000000000002</v>
      </c>
    </row>
    <row r="5691" spans="1:9" x14ac:dyDescent="0.2">
      <c r="A5691" t="s">
        <v>5517</v>
      </c>
      <c r="B5691" t="s">
        <v>123</v>
      </c>
      <c r="C5691">
        <v>1620</v>
      </c>
      <c r="D5691" s="41">
        <v>8.8715277777777785E-3</v>
      </c>
      <c r="E5691" t="s">
        <v>7</v>
      </c>
      <c r="F5691">
        <v>937</v>
      </c>
      <c r="G5691">
        <v>2221</v>
      </c>
      <c r="H5691">
        <v>1</v>
      </c>
      <c r="I5691">
        <v>0.57799999999999996</v>
      </c>
    </row>
    <row r="5692" spans="1:9" x14ac:dyDescent="0.2">
      <c r="A5692" t="s">
        <v>5518</v>
      </c>
      <c r="B5692" t="s">
        <v>123</v>
      </c>
      <c r="C5692">
        <v>1621</v>
      </c>
      <c r="D5692" s="41">
        <v>8.9710648148148154E-3</v>
      </c>
      <c r="E5692" t="s">
        <v>7</v>
      </c>
      <c r="F5692">
        <v>972</v>
      </c>
      <c r="G5692">
        <v>2556</v>
      </c>
      <c r="H5692">
        <v>0</v>
      </c>
      <c r="I5692">
        <v>0.62</v>
      </c>
    </row>
    <row r="5693" spans="1:9" x14ac:dyDescent="0.2">
      <c r="A5693" t="s">
        <v>5519</v>
      </c>
      <c r="B5693" t="s">
        <v>123</v>
      </c>
      <c r="C5693">
        <v>1622</v>
      </c>
      <c r="D5693" s="41">
        <v>9.0636574074074074E-3</v>
      </c>
      <c r="E5693" t="s">
        <v>7</v>
      </c>
      <c r="F5693">
        <v>683</v>
      </c>
      <c r="G5693">
        <v>1364</v>
      </c>
      <c r="H5693">
        <v>1</v>
      </c>
      <c r="I5693">
        <v>0.499</v>
      </c>
    </row>
    <row r="5694" spans="1:9" x14ac:dyDescent="0.2">
      <c r="A5694" t="s">
        <v>5520</v>
      </c>
      <c r="B5694" t="s">
        <v>123</v>
      </c>
      <c r="C5694">
        <v>1623</v>
      </c>
      <c r="D5694" s="41">
        <v>9.1354166666666667E-3</v>
      </c>
      <c r="E5694" t="s">
        <v>7</v>
      </c>
      <c r="F5694">
        <v>814</v>
      </c>
      <c r="G5694">
        <v>1635</v>
      </c>
      <c r="H5694">
        <v>0</v>
      </c>
      <c r="I5694">
        <v>0.502</v>
      </c>
    </row>
    <row r="5695" spans="1:9" x14ac:dyDescent="0.2">
      <c r="A5695" t="s">
        <v>5521</v>
      </c>
      <c r="B5695" t="s">
        <v>123</v>
      </c>
      <c r="C5695">
        <v>1624</v>
      </c>
      <c r="D5695" s="41">
        <v>9.2222222222222219E-3</v>
      </c>
      <c r="E5695" t="s">
        <v>7</v>
      </c>
      <c r="F5695">
        <v>538</v>
      </c>
      <c r="G5695">
        <v>974</v>
      </c>
      <c r="H5695">
        <v>0</v>
      </c>
      <c r="I5695">
        <v>0.44800000000000001</v>
      </c>
    </row>
    <row r="5696" spans="1:9" x14ac:dyDescent="0.2">
      <c r="A5696" t="s">
        <v>5522</v>
      </c>
      <c r="B5696" t="s">
        <v>123</v>
      </c>
      <c r="C5696">
        <v>1625</v>
      </c>
      <c r="D5696" s="41">
        <v>9.3078703703703709E-3</v>
      </c>
      <c r="E5696" t="s">
        <v>7</v>
      </c>
      <c r="F5696">
        <v>1094</v>
      </c>
      <c r="G5696">
        <v>2142</v>
      </c>
      <c r="H5696">
        <v>0</v>
      </c>
      <c r="I5696">
        <v>0.48899999999999999</v>
      </c>
    </row>
    <row r="5697" spans="1:9" x14ac:dyDescent="0.2">
      <c r="A5697" t="s">
        <v>5523</v>
      </c>
      <c r="B5697" t="s">
        <v>123</v>
      </c>
      <c r="C5697">
        <v>1626</v>
      </c>
      <c r="D5697" s="41">
        <v>9.3807870370370364E-3</v>
      </c>
      <c r="E5697" t="s">
        <v>7</v>
      </c>
      <c r="F5697">
        <v>716</v>
      </c>
      <c r="G5697">
        <v>1984</v>
      </c>
      <c r="H5697">
        <v>0</v>
      </c>
      <c r="I5697">
        <v>0.63900000000000001</v>
      </c>
    </row>
    <row r="5698" spans="1:9" x14ac:dyDescent="0.2">
      <c r="A5698" t="s">
        <v>5524</v>
      </c>
      <c r="B5698" t="s">
        <v>123</v>
      </c>
      <c r="C5698">
        <v>1627</v>
      </c>
      <c r="D5698" s="41">
        <v>9.6400462962962959E-3</v>
      </c>
      <c r="E5698" t="s">
        <v>7</v>
      </c>
      <c r="F5698">
        <v>750</v>
      </c>
      <c r="G5698">
        <v>1709</v>
      </c>
      <c r="H5698">
        <v>0</v>
      </c>
      <c r="I5698">
        <v>0.56100000000000005</v>
      </c>
    </row>
    <row r="5699" spans="1:9" x14ac:dyDescent="0.2">
      <c r="A5699" t="s">
        <v>5525</v>
      </c>
      <c r="B5699" t="s">
        <v>123</v>
      </c>
      <c r="C5699">
        <v>1628</v>
      </c>
      <c r="D5699" s="41">
        <v>9.7256944444444448E-3</v>
      </c>
      <c r="E5699" t="s">
        <v>7</v>
      </c>
      <c r="F5699">
        <v>748</v>
      </c>
      <c r="G5699">
        <v>1474</v>
      </c>
      <c r="H5699">
        <v>0</v>
      </c>
      <c r="I5699">
        <v>0.49299999999999999</v>
      </c>
    </row>
    <row r="5700" spans="1:9" x14ac:dyDescent="0.2">
      <c r="A5700" t="s">
        <v>5526</v>
      </c>
      <c r="B5700" t="s">
        <v>123</v>
      </c>
      <c r="C5700">
        <v>1629</v>
      </c>
      <c r="D5700" s="41">
        <v>9.7986111111111104E-3</v>
      </c>
      <c r="E5700" t="s">
        <v>7</v>
      </c>
      <c r="F5700">
        <v>337</v>
      </c>
      <c r="G5700">
        <v>642</v>
      </c>
      <c r="H5700">
        <v>0</v>
      </c>
      <c r="I5700">
        <v>0.47499999999999998</v>
      </c>
    </row>
    <row r="5701" spans="1:9" x14ac:dyDescent="0.2">
      <c r="A5701" t="s">
        <v>5527</v>
      </c>
      <c r="B5701" t="s">
        <v>123</v>
      </c>
      <c r="C5701">
        <v>1630</v>
      </c>
      <c r="D5701" s="41">
        <v>9.8842592592592576E-3</v>
      </c>
      <c r="E5701" t="s">
        <v>7</v>
      </c>
      <c r="F5701">
        <v>816</v>
      </c>
      <c r="G5701">
        <v>1960</v>
      </c>
      <c r="H5701">
        <v>0</v>
      </c>
      <c r="I5701">
        <v>0.58399999999999996</v>
      </c>
    </row>
    <row r="5702" spans="1:9" x14ac:dyDescent="0.2">
      <c r="A5702" t="s">
        <v>5528</v>
      </c>
      <c r="B5702" t="s">
        <v>123</v>
      </c>
      <c r="C5702">
        <v>1631</v>
      </c>
      <c r="D5702" s="41">
        <v>9.9837962962962962E-3</v>
      </c>
      <c r="E5702" t="s">
        <v>7</v>
      </c>
      <c r="F5702">
        <v>793</v>
      </c>
      <c r="G5702">
        <v>1933</v>
      </c>
      <c r="H5702">
        <v>0</v>
      </c>
      <c r="I5702">
        <v>0.59</v>
      </c>
    </row>
    <row r="5703" spans="1:9" x14ac:dyDescent="0.2">
      <c r="A5703" t="s">
        <v>5529</v>
      </c>
      <c r="B5703" t="s">
        <v>123</v>
      </c>
      <c r="C5703">
        <v>1632</v>
      </c>
      <c r="D5703" s="41">
        <v>1.00625E-2</v>
      </c>
      <c r="E5703" t="s">
        <v>7</v>
      </c>
      <c r="F5703">
        <v>429</v>
      </c>
      <c r="G5703">
        <v>932</v>
      </c>
      <c r="H5703">
        <v>0</v>
      </c>
      <c r="I5703">
        <v>0.54</v>
      </c>
    </row>
    <row r="5704" spans="1:9" x14ac:dyDescent="0.2">
      <c r="A5704" t="s">
        <v>5530</v>
      </c>
      <c r="B5704" t="s">
        <v>123</v>
      </c>
      <c r="C5704">
        <v>1633</v>
      </c>
      <c r="D5704" s="41">
        <v>1.0141203703703704E-2</v>
      </c>
      <c r="E5704" t="s">
        <v>7</v>
      </c>
      <c r="F5704">
        <v>691</v>
      </c>
      <c r="G5704">
        <v>1494</v>
      </c>
      <c r="H5704">
        <v>0</v>
      </c>
      <c r="I5704">
        <v>0.53700000000000003</v>
      </c>
    </row>
    <row r="5705" spans="1:9" x14ac:dyDescent="0.2">
      <c r="A5705" t="s">
        <v>5531</v>
      </c>
      <c r="B5705" t="s">
        <v>123</v>
      </c>
      <c r="C5705">
        <v>1634</v>
      </c>
      <c r="D5705" s="41">
        <v>1.0238425925925927E-2</v>
      </c>
      <c r="E5705" t="s">
        <v>7</v>
      </c>
      <c r="F5705">
        <v>782</v>
      </c>
      <c r="G5705">
        <v>1813</v>
      </c>
      <c r="H5705">
        <v>0</v>
      </c>
      <c r="I5705">
        <v>0.56899999999999995</v>
      </c>
    </row>
    <row r="5706" spans="1:9" x14ac:dyDescent="0.2">
      <c r="A5706" t="s">
        <v>5532</v>
      </c>
      <c r="B5706" t="s">
        <v>123</v>
      </c>
      <c r="C5706">
        <v>1635</v>
      </c>
      <c r="D5706" s="41">
        <v>1.0324074074074074E-2</v>
      </c>
      <c r="E5706" t="s">
        <v>7</v>
      </c>
      <c r="F5706">
        <v>693</v>
      </c>
      <c r="G5706">
        <v>1474</v>
      </c>
      <c r="H5706">
        <v>0</v>
      </c>
      <c r="I5706">
        <v>0.53</v>
      </c>
    </row>
    <row r="5707" spans="1:9" x14ac:dyDescent="0.2">
      <c r="A5707" t="s">
        <v>5533</v>
      </c>
      <c r="B5707" t="s">
        <v>123</v>
      </c>
      <c r="C5707">
        <v>1636</v>
      </c>
      <c r="D5707" s="41">
        <v>1.039699074074074E-2</v>
      </c>
      <c r="E5707" t="s">
        <v>7</v>
      </c>
      <c r="F5707">
        <v>642</v>
      </c>
      <c r="G5707">
        <v>1860</v>
      </c>
      <c r="H5707">
        <v>0</v>
      </c>
      <c r="I5707">
        <v>0.65500000000000003</v>
      </c>
    </row>
    <row r="5708" spans="1:9" x14ac:dyDescent="0.2">
      <c r="A5708" t="s">
        <v>5534</v>
      </c>
      <c r="B5708" t="s">
        <v>123</v>
      </c>
      <c r="C5708">
        <v>1637</v>
      </c>
      <c r="D5708" s="41">
        <v>1.0599537037037038E-2</v>
      </c>
      <c r="E5708" t="s">
        <v>7</v>
      </c>
      <c r="F5708">
        <v>754</v>
      </c>
      <c r="G5708">
        <v>1653</v>
      </c>
      <c r="H5708">
        <v>1</v>
      </c>
      <c r="I5708">
        <v>0.54400000000000004</v>
      </c>
    </row>
    <row r="5709" spans="1:9" x14ac:dyDescent="0.2">
      <c r="A5709" t="s">
        <v>5535</v>
      </c>
      <c r="B5709" t="s">
        <v>123</v>
      </c>
      <c r="C5709">
        <v>1638</v>
      </c>
      <c r="D5709" s="41">
        <v>1.0671296296296297E-2</v>
      </c>
      <c r="E5709" t="s">
        <v>7</v>
      </c>
      <c r="F5709">
        <v>622</v>
      </c>
      <c r="G5709">
        <v>1541</v>
      </c>
      <c r="H5709">
        <v>0</v>
      </c>
      <c r="I5709">
        <v>0.59599999999999997</v>
      </c>
    </row>
    <row r="5710" spans="1:9" x14ac:dyDescent="0.2">
      <c r="A5710" t="s">
        <v>5536</v>
      </c>
      <c r="B5710" t="s">
        <v>123</v>
      </c>
      <c r="C5710">
        <v>1639</v>
      </c>
      <c r="D5710" s="41">
        <v>1.0743055555555556E-2</v>
      </c>
      <c r="E5710" t="s">
        <v>7</v>
      </c>
      <c r="F5710">
        <v>709</v>
      </c>
      <c r="G5710">
        <v>1914</v>
      </c>
      <c r="H5710">
        <v>1</v>
      </c>
      <c r="I5710">
        <v>0.63</v>
      </c>
    </row>
    <row r="5711" spans="1:9" x14ac:dyDescent="0.2">
      <c r="A5711" t="s">
        <v>5537</v>
      </c>
      <c r="B5711" t="s">
        <v>123</v>
      </c>
      <c r="C5711">
        <v>1640</v>
      </c>
      <c r="D5711" s="41">
        <v>1.0841435185185185E-2</v>
      </c>
      <c r="E5711" t="s">
        <v>7</v>
      </c>
      <c r="F5711">
        <v>841</v>
      </c>
      <c r="G5711">
        <v>2099</v>
      </c>
      <c r="H5711">
        <v>1</v>
      </c>
      <c r="I5711">
        <v>0.59899999999999998</v>
      </c>
    </row>
    <row r="5712" spans="1:9" x14ac:dyDescent="0.2">
      <c r="A5712" t="s">
        <v>5538</v>
      </c>
      <c r="B5712" t="s">
        <v>123</v>
      </c>
      <c r="C5712">
        <v>1641</v>
      </c>
      <c r="D5712" s="41">
        <v>1.0913194444444446E-2</v>
      </c>
      <c r="E5712" t="s">
        <v>7</v>
      </c>
      <c r="F5712">
        <v>819</v>
      </c>
      <c r="G5712">
        <v>2140</v>
      </c>
      <c r="H5712">
        <v>1</v>
      </c>
      <c r="I5712">
        <v>0.61699999999999999</v>
      </c>
    </row>
    <row r="5713" spans="1:9" x14ac:dyDescent="0.2">
      <c r="A5713" t="s">
        <v>5539</v>
      </c>
      <c r="B5713" t="s">
        <v>123</v>
      </c>
      <c r="C5713">
        <v>1642</v>
      </c>
      <c r="D5713" s="41">
        <v>1.1012731481481479E-2</v>
      </c>
      <c r="E5713" t="s">
        <v>7</v>
      </c>
      <c r="F5713">
        <v>611</v>
      </c>
      <c r="G5713">
        <v>1630</v>
      </c>
      <c r="H5713">
        <v>0</v>
      </c>
      <c r="I5713">
        <v>0.625</v>
      </c>
    </row>
    <row r="5714" spans="1:9" x14ac:dyDescent="0.2">
      <c r="A5714" t="s">
        <v>5540</v>
      </c>
      <c r="B5714" t="s">
        <v>123</v>
      </c>
      <c r="C5714">
        <v>1643</v>
      </c>
      <c r="D5714" s="41">
        <v>1.1078703703703703E-2</v>
      </c>
      <c r="E5714" t="s">
        <v>7</v>
      </c>
      <c r="F5714">
        <v>840</v>
      </c>
      <c r="G5714">
        <v>2001</v>
      </c>
      <c r="H5714">
        <v>0</v>
      </c>
      <c r="I5714">
        <v>0.57999999999999996</v>
      </c>
    </row>
    <row r="5715" spans="1:9" x14ac:dyDescent="0.2">
      <c r="A5715" t="s">
        <v>5541</v>
      </c>
      <c r="B5715" t="s">
        <v>123</v>
      </c>
      <c r="C5715">
        <v>1644</v>
      </c>
      <c r="D5715" s="41">
        <v>1.1151620370370369E-2</v>
      </c>
      <c r="E5715" t="s">
        <v>7</v>
      </c>
      <c r="F5715">
        <v>602</v>
      </c>
      <c r="G5715">
        <v>1411</v>
      </c>
      <c r="H5715">
        <v>0</v>
      </c>
      <c r="I5715">
        <v>0.57299999999999995</v>
      </c>
    </row>
    <row r="5716" spans="1:9" x14ac:dyDescent="0.2">
      <c r="A5716" t="s">
        <v>5542</v>
      </c>
      <c r="B5716" t="s">
        <v>123</v>
      </c>
      <c r="C5716">
        <v>1645</v>
      </c>
      <c r="D5716" s="41">
        <v>1.1283564814814816E-2</v>
      </c>
      <c r="E5716" t="s">
        <v>7</v>
      </c>
      <c r="F5716">
        <v>618</v>
      </c>
      <c r="G5716">
        <v>1422</v>
      </c>
      <c r="H5716">
        <v>0</v>
      </c>
      <c r="I5716">
        <v>0.56499999999999995</v>
      </c>
    </row>
    <row r="5717" spans="1:9" x14ac:dyDescent="0.2">
      <c r="A5717" t="s">
        <v>5543</v>
      </c>
      <c r="B5717" t="s">
        <v>123</v>
      </c>
      <c r="C5717">
        <v>1646</v>
      </c>
      <c r="D5717" s="41">
        <v>1.1355324074074073E-2</v>
      </c>
      <c r="E5717" t="s">
        <v>7</v>
      </c>
      <c r="F5717">
        <v>827</v>
      </c>
      <c r="G5717">
        <v>2106</v>
      </c>
      <c r="H5717">
        <v>0</v>
      </c>
      <c r="I5717">
        <v>0.60699999999999998</v>
      </c>
    </row>
    <row r="5718" spans="1:9" x14ac:dyDescent="0.2">
      <c r="A5718" t="s">
        <v>5544</v>
      </c>
      <c r="B5718" t="s">
        <v>123</v>
      </c>
      <c r="C5718">
        <v>1647</v>
      </c>
      <c r="D5718" s="41">
        <v>1.1543981481481481E-2</v>
      </c>
      <c r="E5718" t="s">
        <v>7</v>
      </c>
      <c r="F5718">
        <v>667</v>
      </c>
      <c r="G5718">
        <v>1703</v>
      </c>
      <c r="H5718">
        <v>0</v>
      </c>
      <c r="I5718">
        <v>0.60799999999999998</v>
      </c>
    </row>
    <row r="5719" spans="1:9" x14ac:dyDescent="0.2">
      <c r="A5719" t="s">
        <v>5545</v>
      </c>
      <c r="B5719" t="s">
        <v>123</v>
      </c>
      <c r="C5719">
        <v>1648</v>
      </c>
      <c r="D5719" s="41">
        <v>1.1615740740740741E-2</v>
      </c>
      <c r="E5719" t="s">
        <v>7</v>
      </c>
      <c r="F5719">
        <v>783</v>
      </c>
      <c r="G5719">
        <v>1915</v>
      </c>
      <c r="H5719">
        <v>0</v>
      </c>
      <c r="I5719">
        <v>0.59099999999999997</v>
      </c>
    </row>
    <row r="5720" spans="1:9" x14ac:dyDescent="0.2">
      <c r="A5720" t="s">
        <v>5546</v>
      </c>
      <c r="B5720" t="s">
        <v>123</v>
      </c>
      <c r="C5720">
        <v>1649</v>
      </c>
      <c r="D5720" s="41">
        <v>1.1687499999999998E-2</v>
      </c>
      <c r="E5720" t="s">
        <v>7</v>
      </c>
      <c r="F5720">
        <v>688</v>
      </c>
      <c r="G5720">
        <v>1508</v>
      </c>
      <c r="H5720">
        <v>1</v>
      </c>
      <c r="I5720">
        <v>0.54400000000000004</v>
      </c>
    </row>
    <row r="5721" spans="1:9" x14ac:dyDescent="0.2">
      <c r="A5721" t="s">
        <v>5547</v>
      </c>
      <c r="B5721" t="s">
        <v>123</v>
      </c>
      <c r="C5721">
        <v>1650</v>
      </c>
      <c r="D5721" s="41">
        <v>1.1773148148148149E-2</v>
      </c>
      <c r="E5721" t="s">
        <v>7</v>
      </c>
      <c r="F5721">
        <v>856</v>
      </c>
      <c r="G5721">
        <v>2187</v>
      </c>
      <c r="H5721">
        <v>0</v>
      </c>
      <c r="I5721">
        <v>0.60899999999999999</v>
      </c>
    </row>
    <row r="5722" spans="1:9" x14ac:dyDescent="0.2">
      <c r="A5722" t="s">
        <v>5548</v>
      </c>
      <c r="B5722" t="s">
        <v>123</v>
      </c>
      <c r="C5722">
        <v>1651</v>
      </c>
      <c r="D5722" s="41">
        <v>1.2146990740740741E-2</v>
      </c>
      <c r="E5722" t="s">
        <v>7</v>
      </c>
      <c r="F5722">
        <v>844</v>
      </c>
      <c r="G5722">
        <v>1973</v>
      </c>
      <c r="H5722">
        <v>0</v>
      </c>
      <c r="I5722">
        <v>0.57199999999999995</v>
      </c>
    </row>
    <row r="5723" spans="1:9" x14ac:dyDescent="0.2">
      <c r="A5723" t="s">
        <v>5549</v>
      </c>
      <c r="B5723" t="s">
        <v>123</v>
      </c>
      <c r="C5723">
        <v>1652</v>
      </c>
      <c r="D5723" s="41">
        <v>1.2218749999999999E-2</v>
      </c>
      <c r="E5723" t="s">
        <v>7</v>
      </c>
      <c r="F5723">
        <v>701</v>
      </c>
      <c r="G5723">
        <v>1831</v>
      </c>
      <c r="H5723">
        <v>0</v>
      </c>
      <c r="I5723">
        <v>0.61699999999999999</v>
      </c>
    </row>
    <row r="5724" spans="1:9" x14ac:dyDescent="0.2">
      <c r="A5724" t="s">
        <v>5550</v>
      </c>
      <c r="B5724" t="s">
        <v>123</v>
      </c>
      <c r="C5724">
        <v>1653</v>
      </c>
      <c r="D5724" s="41">
        <v>1.229050925925926E-2</v>
      </c>
      <c r="E5724" t="s">
        <v>7</v>
      </c>
      <c r="F5724">
        <v>722</v>
      </c>
      <c r="G5724">
        <v>1503</v>
      </c>
      <c r="H5724">
        <v>0</v>
      </c>
      <c r="I5724">
        <v>0.52</v>
      </c>
    </row>
    <row r="5725" spans="1:9" x14ac:dyDescent="0.2">
      <c r="A5725" t="s">
        <v>5551</v>
      </c>
      <c r="B5725" t="s">
        <v>123</v>
      </c>
      <c r="C5725">
        <v>1654</v>
      </c>
      <c r="D5725" s="41">
        <v>1.2376157407407407E-2</v>
      </c>
      <c r="E5725" t="s">
        <v>7</v>
      </c>
      <c r="F5725">
        <v>704</v>
      </c>
      <c r="G5725">
        <v>2089</v>
      </c>
      <c r="H5725">
        <v>0</v>
      </c>
      <c r="I5725">
        <v>0.66300000000000003</v>
      </c>
    </row>
    <row r="5726" spans="1:9" x14ac:dyDescent="0.2">
      <c r="A5726" t="s">
        <v>5552</v>
      </c>
      <c r="B5726" t="s">
        <v>123</v>
      </c>
      <c r="C5726">
        <v>1655</v>
      </c>
      <c r="D5726" s="41">
        <v>1.2636574074074073E-2</v>
      </c>
      <c r="E5726" t="s">
        <v>7</v>
      </c>
      <c r="F5726">
        <v>618</v>
      </c>
      <c r="G5726">
        <v>1306</v>
      </c>
      <c r="H5726">
        <v>0</v>
      </c>
      <c r="I5726">
        <v>0.52700000000000002</v>
      </c>
    </row>
    <row r="5727" spans="1:9" x14ac:dyDescent="0.2">
      <c r="A5727" t="s">
        <v>5553</v>
      </c>
      <c r="B5727" t="s">
        <v>123</v>
      </c>
      <c r="C5727">
        <v>1656</v>
      </c>
      <c r="D5727" s="41">
        <v>1.2723379629629628E-2</v>
      </c>
      <c r="E5727" t="s">
        <v>7</v>
      </c>
      <c r="F5727">
        <v>530</v>
      </c>
      <c r="G5727">
        <v>1307</v>
      </c>
      <c r="H5727">
        <v>0</v>
      </c>
      <c r="I5727">
        <v>0.59399999999999997</v>
      </c>
    </row>
    <row r="5728" spans="1:9" x14ac:dyDescent="0.2">
      <c r="A5728" t="s">
        <v>5554</v>
      </c>
      <c r="B5728" t="s">
        <v>123</v>
      </c>
      <c r="C5728">
        <v>1657</v>
      </c>
      <c r="D5728" s="41">
        <v>1.2795138888888889E-2</v>
      </c>
      <c r="E5728" t="s">
        <v>7</v>
      </c>
      <c r="F5728">
        <v>599</v>
      </c>
      <c r="G5728">
        <v>1645</v>
      </c>
      <c r="H5728">
        <v>0</v>
      </c>
      <c r="I5728">
        <v>0.63600000000000001</v>
      </c>
    </row>
    <row r="5729" spans="1:9" x14ac:dyDescent="0.2">
      <c r="A5729" t="s">
        <v>5555</v>
      </c>
      <c r="B5729" t="s">
        <v>123</v>
      </c>
      <c r="C5729">
        <v>1658</v>
      </c>
      <c r="D5729" s="41">
        <v>1.2880787037037036E-2</v>
      </c>
      <c r="E5729" t="s">
        <v>7</v>
      </c>
      <c r="F5729">
        <v>1612</v>
      </c>
      <c r="G5729">
        <v>3117</v>
      </c>
      <c r="H5729">
        <v>0</v>
      </c>
      <c r="I5729">
        <v>0.48299999999999998</v>
      </c>
    </row>
    <row r="5730" spans="1:9" x14ac:dyDescent="0.2">
      <c r="A5730" t="s">
        <v>5556</v>
      </c>
      <c r="B5730" t="s">
        <v>123</v>
      </c>
      <c r="C5730">
        <v>1659</v>
      </c>
      <c r="D5730" s="41">
        <v>1.2984953703703705E-2</v>
      </c>
      <c r="E5730" t="s">
        <v>7</v>
      </c>
      <c r="F5730">
        <v>529</v>
      </c>
      <c r="G5730">
        <v>1294</v>
      </c>
      <c r="H5730">
        <v>0</v>
      </c>
      <c r="I5730">
        <v>0.59099999999999997</v>
      </c>
    </row>
    <row r="5731" spans="1:9" x14ac:dyDescent="0.2">
      <c r="A5731" t="s">
        <v>5557</v>
      </c>
      <c r="B5731" t="s">
        <v>123</v>
      </c>
      <c r="C5731">
        <v>1660</v>
      </c>
      <c r="D5731" s="41">
        <v>1.3056712962962963E-2</v>
      </c>
      <c r="E5731" t="s">
        <v>7</v>
      </c>
      <c r="F5731">
        <v>1025</v>
      </c>
      <c r="G5731">
        <v>2505</v>
      </c>
      <c r="H5731">
        <v>0</v>
      </c>
      <c r="I5731">
        <v>0.59099999999999997</v>
      </c>
    </row>
    <row r="5732" spans="1:9" x14ac:dyDescent="0.2">
      <c r="A5732" t="s">
        <v>5558</v>
      </c>
      <c r="B5732" t="s">
        <v>123</v>
      </c>
      <c r="C5732">
        <v>1661</v>
      </c>
      <c r="D5732" s="41">
        <v>1.3156250000000001E-2</v>
      </c>
      <c r="E5732" t="s">
        <v>7</v>
      </c>
      <c r="F5732">
        <v>769</v>
      </c>
      <c r="G5732">
        <v>1891</v>
      </c>
      <c r="H5732">
        <v>0</v>
      </c>
      <c r="I5732">
        <v>0.59299999999999997</v>
      </c>
    </row>
    <row r="5733" spans="1:9" x14ac:dyDescent="0.2">
      <c r="A5733" t="s">
        <v>5559</v>
      </c>
      <c r="B5733" t="s">
        <v>123</v>
      </c>
      <c r="C5733">
        <v>1662</v>
      </c>
      <c r="D5733" s="41">
        <v>1.3243055555555557E-2</v>
      </c>
      <c r="E5733" t="s">
        <v>7</v>
      </c>
      <c r="F5733">
        <v>495</v>
      </c>
      <c r="G5733">
        <v>1105</v>
      </c>
      <c r="H5733">
        <v>0</v>
      </c>
      <c r="I5733">
        <v>0.55200000000000005</v>
      </c>
    </row>
    <row r="5734" spans="1:9" x14ac:dyDescent="0.2">
      <c r="A5734" t="s">
        <v>5560</v>
      </c>
      <c r="B5734" t="s">
        <v>123</v>
      </c>
      <c r="C5734">
        <v>1663</v>
      </c>
      <c r="D5734" s="41">
        <v>1.334722222222222E-2</v>
      </c>
      <c r="E5734" t="s">
        <v>7</v>
      </c>
      <c r="F5734">
        <v>811</v>
      </c>
      <c r="G5734">
        <v>2245</v>
      </c>
      <c r="H5734">
        <v>0</v>
      </c>
      <c r="I5734">
        <v>0.63900000000000001</v>
      </c>
    </row>
    <row r="5735" spans="1:9" x14ac:dyDescent="0.2">
      <c r="A5735" t="s">
        <v>5561</v>
      </c>
      <c r="B5735" t="s">
        <v>123</v>
      </c>
      <c r="C5735">
        <v>1664</v>
      </c>
      <c r="D5735" s="41">
        <v>1.3447916666666665E-2</v>
      </c>
      <c r="E5735" t="s">
        <v>7</v>
      </c>
      <c r="F5735">
        <v>864</v>
      </c>
      <c r="G5735">
        <v>2190</v>
      </c>
      <c r="H5735">
        <v>0</v>
      </c>
      <c r="I5735">
        <v>0.60499999999999998</v>
      </c>
    </row>
    <row r="5736" spans="1:9" x14ac:dyDescent="0.2">
      <c r="A5736" t="s">
        <v>5562</v>
      </c>
      <c r="B5736" t="s">
        <v>123</v>
      </c>
      <c r="C5736">
        <v>1665</v>
      </c>
      <c r="D5736" s="41">
        <v>1.3663194444444445E-2</v>
      </c>
      <c r="E5736" t="s">
        <v>7</v>
      </c>
      <c r="F5736">
        <v>966</v>
      </c>
      <c r="G5736">
        <v>2115</v>
      </c>
      <c r="H5736">
        <v>0</v>
      </c>
      <c r="I5736">
        <v>0.54300000000000004</v>
      </c>
    </row>
    <row r="5737" spans="1:9" x14ac:dyDescent="0.2">
      <c r="A5737" t="s">
        <v>5563</v>
      </c>
      <c r="B5737" t="s">
        <v>123</v>
      </c>
      <c r="C5737">
        <v>1666</v>
      </c>
      <c r="D5737" s="41">
        <v>1.3748842592592592E-2</v>
      </c>
      <c r="E5737" t="s">
        <v>7</v>
      </c>
      <c r="F5737">
        <v>270</v>
      </c>
      <c r="G5737">
        <v>437</v>
      </c>
      <c r="H5737">
        <v>0</v>
      </c>
      <c r="I5737">
        <v>0.38200000000000001</v>
      </c>
    </row>
    <row r="5738" spans="1:9" x14ac:dyDescent="0.2">
      <c r="A5738" t="s">
        <v>5564</v>
      </c>
      <c r="B5738" t="s">
        <v>123</v>
      </c>
      <c r="C5738">
        <v>1667</v>
      </c>
      <c r="D5738" s="41">
        <v>1.4023148148148147E-2</v>
      </c>
      <c r="E5738" t="s">
        <v>7</v>
      </c>
      <c r="F5738">
        <v>890</v>
      </c>
      <c r="G5738">
        <v>1848</v>
      </c>
      <c r="H5738">
        <v>0</v>
      </c>
      <c r="I5738">
        <v>0.51800000000000002</v>
      </c>
    </row>
    <row r="5739" spans="1:9" x14ac:dyDescent="0.2">
      <c r="A5739" t="s">
        <v>5565</v>
      </c>
      <c r="B5739" t="s">
        <v>123</v>
      </c>
      <c r="C5739">
        <v>1668</v>
      </c>
      <c r="D5739" s="41">
        <v>1.4108796296296295E-2</v>
      </c>
      <c r="E5739" t="s">
        <v>7</v>
      </c>
      <c r="F5739">
        <v>696</v>
      </c>
      <c r="G5739">
        <v>1729</v>
      </c>
      <c r="H5739">
        <v>0</v>
      </c>
      <c r="I5739">
        <v>0.59699999999999998</v>
      </c>
    </row>
    <row r="5740" spans="1:9" x14ac:dyDescent="0.2">
      <c r="A5740" t="s">
        <v>5566</v>
      </c>
      <c r="B5740" t="s">
        <v>123</v>
      </c>
      <c r="C5740">
        <v>1669</v>
      </c>
      <c r="D5740" s="41">
        <v>1.4168981481481482E-2</v>
      </c>
      <c r="E5740" t="s">
        <v>7</v>
      </c>
      <c r="F5740">
        <v>626</v>
      </c>
      <c r="G5740">
        <v>1549</v>
      </c>
      <c r="H5740">
        <v>0</v>
      </c>
      <c r="I5740">
        <v>0.59599999999999997</v>
      </c>
    </row>
    <row r="5741" spans="1:9" x14ac:dyDescent="0.2">
      <c r="A5741" t="s">
        <v>5567</v>
      </c>
      <c r="B5741" t="s">
        <v>123</v>
      </c>
      <c r="C5741">
        <v>1670</v>
      </c>
      <c r="D5741" s="41">
        <v>1.4268518518518519E-2</v>
      </c>
      <c r="E5741" t="s">
        <v>7</v>
      </c>
      <c r="F5741">
        <v>728</v>
      </c>
      <c r="G5741">
        <v>1618</v>
      </c>
      <c r="H5741">
        <v>0</v>
      </c>
      <c r="I5741">
        <v>0.55000000000000004</v>
      </c>
    </row>
    <row r="5742" spans="1:9" x14ac:dyDescent="0.2">
      <c r="A5742" t="s">
        <v>5568</v>
      </c>
      <c r="B5742" t="s">
        <v>123</v>
      </c>
      <c r="C5742">
        <v>1671</v>
      </c>
      <c r="D5742" s="41">
        <v>1.4361111111111111E-2</v>
      </c>
      <c r="E5742" t="s">
        <v>7</v>
      </c>
      <c r="F5742">
        <v>629</v>
      </c>
      <c r="G5742">
        <v>1216</v>
      </c>
      <c r="H5742">
        <v>0</v>
      </c>
      <c r="I5742">
        <v>0.48299999999999998</v>
      </c>
    </row>
    <row r="5743" spans="1:9" x14ac:dyDescent="0.2">
      <c r="A5743" t="s">
        <v>5569</v>
      </c>
      <c r="B5743" t="s">
        <v>123</v>
      </c>
      <c r="C5743">
        <v>1672</v>
      </c>
      <c r="D5743" s="41">
        <v>1.4447916666666666E-2</v>
      </c>
      <c r="E5743" t="s">
        <v>7</v>
      </c>
      <c r="F5743">
        <v>820</v>
      </c>
      <c r="G5743">
        <v>2010</v>
      </c>
      <c r="H5743">
        <v>0</v>
      </c>
      <c r="I5743">
        <v>0.59199999999999997</v>
      </c>
    </row>
    <row r="5744" spans="1:9" x14ac:dyDescent="0.2">
      <c r="A5744" t="s">
        <v>5570</v>
      </c>
      <c r="B5744" t="s">
        <v>123</v>
      </c>
      <c r="C5744">
        <v>1673</v>
      </c>
      <c r="D5744" s="41">
        <v>1.4678240740740742E-2</v>
      </c>
      <c r="E5744" t="s">
        <v>7</v>
      </c>
      <c r="F5744">
        <v>783</v>
      </c>
      <c r="G5744">
        <v>2221</v>
      </c>
      <c r="H5744">
        <v>0</v>
      </c>
      <c r="I5744">
        <v>0.64700000000000002</v>
      </c>
    </row>
    <row r="5745" spans="1:9" x14ac:dyDescent="0.2">
      <c r="A5745" t="s">
        <v>5571</v>
      </c>
      <c r="B5745" t="s">
        <v>123</v>
      </c>
      <c r="C5745">
        <v>1674</v>
      </c>
      <c r="D5745" s="41">
        <v>1.4749999999999999E-2</v>
      </c>
      <c r="E5745" t="s">
        <v>7</v>
      </c>
      <c r="F5745">
        <v>889</v>
      </c>
      <c r="G5745">
        <v>1789</v>
      </c>
      <c r="H5745">
        <v>0</v>
      </c>
      <c r="I5745">
        <v>0.503</v>
      </c>
    </row>
    <row r="5746" spans="1:9" x14ac:dyDescent="0.2">
      <c r="A5746" t="s">
        <v>5572</v>
      </c>
      <c r="B5746" t="s">
        <v>123</v>
      </c>
      <c r="C5746">
        <v>1675</v>
      </c>
      <c r="D5746" s="41">
        <v>1.4822916666666665E-2</v>
      </c>
      <c r="E5746" t="s">
        <v>7</v>
      </c>
      <c r="F5746">
        <v>778</v>
      </c>
      <c r="G5746">
        <v>1559</v>
      </c>
      <c r="H5746">
        <v>0</v>
      </c>
      <c r="I5746">
        <v>0.501</v>
      </c>
    </row>
    <row r="5747" spans="1:9" x14ac:dyDescent="0.2">
      <c r="A5747" t="s">
        <v>5573</v>
      </c>
      <c r="B5747" t="s">
        <v>123</v>
      </c>
      <c r="C5747">
        <v>1676</v>
      </c>
      <c r="D5747" s="41">
        <v>1.4922453703703703E-2</v>
      </c>
      <c r="E5747" t="s">
        <v>7</v>
      </c>
      <c r="F5747">
        <v>874</v>
      </c>
      <c r="G5747">
        <v>2170</v>
      </c>
      <c r="H5747">
        <v>0</v>
      </c>
      <c r="I5747">
        <v>0.59699999999999998</v>
      </c>
    </row>
    <row r="5748" spans="1:9" x14ac:dyDescent="0.2">
      <c r="A5748" t="s">
        <v>5574</v>
      </c>
      <c r="B5748" t="s">
        <v>123</v>
      </c>
      <c r="C5748">
        <v>1677</v>
      </c>
      <c r="D5748" s="41">
        <v>1.5015046296296295E-2</v>
      </c>
      <c r="E5748" t="s">
        <v>7</v>
      </c>
      <c r="F5748">
        <v>808</v>
      </c>
      <c r="G5748">
        <v>2104</v>
      </c>
      <c r="H5748">
        <v>0</v>
      </c>
      <c r="I5748">
        <v>0.61599999999999999</v>
      </c>
    </row>
    <row r="5749" spans="1:9" x14ac:dyDescent="0.2">
      <c r="A5749" t="s">
        <v>5575</v>
      </c>
      <c r="B5749" t="s">
        <v>123</v>
      </c>
      <c r="C5749">
        <v>1678</v>
      </c>
      <c r="D5749" s="41">
        <v>1.5086805555555556E-2</v>
      </c>
      <c r="E5749" t="s">
        <v>7</v>
      </c>
      <c r="F5749">
        <v>722</v>
      </c>
      <c r="G5749">
        <v>1776</v>
      </c>
      <c r="H5749">
        <v>0</v>
      </c>
      <c r="I5749">
        <v>0.59299999999999997</v>
      </c>
    </row>
    <row r="5750" spans="1:9" x14ac:dyDescent="0.2">
      <c r="A5750" t="s">
        <v>5576</v>
      </c>
      <c r="B5750" t="s">
        <v>123</v>
      </c>
      <c r="C5750">
        <v>1679</v>
      </c>
      <c r="D5750" s="41">
        <v>1.5172453703703704E-2</v>
      </c>
      <c r="E5750" t="s">
        <v>7</v>
      </c>
      <c r="F5750">
        <v>719</v>
      </c>
      <c r="G5750">
        <v>1972</v>
      </c>
      <c r="H5750">
        <v>0</v>
      </c>
      <c r="I5750">
        <v>0.63500000000000001</v>
      </c>
    </row>
    <row r="5751" spans="1:9" x14ac:dyDescent="0.2">
      <c r="A5751" t="s">
        <v>5577</v>
      </c>
      <c r="B5751" t="s">
        <v>123</v>
      </c>
      <c r="C5751">
        <v>1680</v>
      </c>
      <c r="D5751" s="41">
        <v>1.5244212962962965E-2</v>
      </c>
      <c r="E5751" t="s">
        <v>7</v>
      </c>
      <c r="F5751">
        <v>1015</v>
      </c>
      <c r="G5751">
        <v>2036</v>
      </c>
      <c r="H5751">
        <v>0</v>
      </c>
      <c r="I5751">
        <v>0.501</v>
      </c>
    </row>
    <row r="5752" spans="1:9" x14ac:dyDescent="0.2">
      <c r="A5752" t="s">
        <v>5578</v>
      </c>
      <c r="B5752" t="s">
        <v>123</v>
      </c>
      <c r="C5752">
        <v>1681</v>
      </c>
      <c r="D5752" s="41">
        <v>1.5329861111111112E-2</v>
      </c>
      <c r="E5752" t="s">
        <v>7</v>
      </c>
      <c r="F5752">
        <v>590</v>
      </c>
      <c r="G5752">
        <v>1308</v>
      </c>
      <c r="H5752">
        <v>0</v>
      </c>
      <c r="I5752">
        <v>0.54900000000000004</v>
      </c>
    </row>
    <row r="5753" spans="1:9" x14ac:dyDescent="0.2">
      <c r="A5753" t="s">
        <v>5579</v>
      </c>
      <c r="B5753" t="s">
        <v>123</v>
      </c>
      <c r="C5753">
        <v>1682</v>
      </c>
      <c r="D5753" s="41">
        <v>1.5401620370370371E-2</v>
      </c>
      <c r="E5753" t="s">
        <v>7</v>
      </c>
      <c r="F5753">
        <v>560</v>
      </c>
      <c r="G5753">
        <v>1356</v>
      </c>
      <c r="H5753">
        <v>0</v>
      </c>
      <c r="I5753">
        <v>0.58699999999999997</v>
      </c>
    </row>
    <row r="5754" spans="1:9" x14ac:dyDescent="0.2">
      <c r="A5754" t="s">
        <v>5580</v>
      </c>
      <c r="B5754" t="s">
        <v>123</v>
      </c>
      <c r="C5754">
        <v>1683</v>
      </c>
      <c r="D5754" s="41">
        <v>1.5572916666666667E-2</v>
      </c>
      <c r="E5754" t="s">
        <v>7</v>
      </c>
      <c r="F5754">
        <v>890</v>
      </c>
      <c r="G5754">
        <v>2409</v>
      </c>
      <c r="H5754">
        <v>0</v>
      </c>
      <c r="I5754">
        <v>0.63100000000000001</v>
      </c>
    </row>
    <row r="5755" spans="1:9" x14ac:dyDescent="0.2">
      <c r="A5755" t="s">
        <v>5581</v>
      </c>
      <c r="B5755" t="s">
        <v>123</v>
      </c>
      <c r="C5755">
        <v>1684</v>
      </c>
      <c r="D5755" s="41">
        <v>1.5651620370370371E-2</v>
      </c>
      <c r="E5755" t="s">
        <v>7</v>
      </c>
      <c r="F5755">
        <v>921</v>
      </c>
      <c r="G5755">
        <v>2378</v>
      </c>
      <c r="H5755">
        <v>0</v>
      </c>
      <c r="I5755">
        <v>0.61299999999999999</v>
      </c>
    </row>
    <row r="5756" spans="1:9" x14ac:dyDescent="0.2">
      <c r="A5756" t="s">
        <v>5582</v>
      </c>
      <c r="B5756" t="s">
        <v>123</v>
      </c>
      <c r="C5756">
        <v>1685</v>
      </c>
      <c r="D5756" s="41">
        <v>1.5717592592592592E-2</v>
      </c>
      <c r="E5756" t="s">
        <v>7</v>
      </c>
      <c r="F5756">
        <v>717</v>
      </c>
      <c r="G5756">
        <v>1915</v>
      </c>
      <c r="H5756">
        <v>0</v>
      </c>
      <c r="I5756">
        <v>0.626</v>
      </c>
    </row>
    <row r="5757" spans="1:9" x14ac:dyDescent="0.2">
      <c r="A5757" t="s">
        <v>5583</v>
      </c>
      <c r="B5757" t="s">
        <v>123</v>
      </c>
      <c r="C5757">
        <v>1686</v>
      </c>
      <c r="D5757" s="41">
        <v>1.5790509259259258E-2</v>
      </c>
      <c r="E5757" t="s">
        <v>7</v>
      </c>
      <c r="F5757">
        <v>685</v>
      </c>
      <c r="G5757">
        <v>1422</v>
      </c>
      <c r="H5757">
        <v>1</v>
      </c>
      <c r="I5757">
        <v>0.51800000000000002</v>
      </c>
    </row>
    <row r="5758" spans="1:9" x14ac:dyDescent="0.2">
      <c r="A5758" t="s">
        <v>5207</v>
      </c>
      <c r="B5758" t="s">
        <v>123</v>
      </c>
      <c r="C5758">
        <v>1687</v>
      </c>
      <c r="D5758" s="41">
        <v>1.6651620370370369E-2</v>
      </c>
      <c r="E5758" t="s">
        <v>7</v>
      </c>
      <c r="F5758">
        <v>1051</v>
      </c>
      <c r="G5758">
        <v>2094</v>
      </c>
      <c r="H5758">
        <v>0</v>
      </c>
      <c r="I5758">
        <v>0.498</v>
      </c>
    </row>
    <row r="5759" spans="1:9" x14ac:dyDescent="0.2">
      <c r="A5759" t="s">
        <v>5208</v>
      </c>
      <c r="B5759" t="s">
        <v>123</v>
      </c>
      <c r="C5759">
        <v>1688</v>
      </c>
      <c r="D5759" s="41">
        <v>1.6739583333333332E-2</v>
      </c>
      <c r="E5759" t="s">
        <v>7</v>
      </c>
      <c r="F5759">
        <v>717</v>
      </c>
      <c r="G5759">
        <v>1701</v>
      </c>
      <c r="H5759">
        <v>0</v>
      </c>
      <c r="I5759">
        <v>0.57799999999999996</v>
      </c>
    </row>
    <row r="5760" spans="1:9" x14ac:dyDescent="0.2">
      <c r="A5760" t="s">
        <v>5209</v>
      </c>
      <c r="B5760" t="s">
        <v>123</v>
      </c>
      <c r="C5760">
        <v>1689</v>
      </c>
      <c r="D5760" s="41">
        <v>1.6832175925925928E-2</v>
      </c>
      <c r="E5760" t="s">
        <v>7</v>
      </c>
      <c r="F5760">
        <v>693</v>
      </c>
      <c r="G5760">
        <v>1731</v>
      </c>
      <c r="H5760">
        <v>0</v>
      </c>
      <c r="I5760">
        <v>0.6</v>
      </c>
    </row>
    <row r="5761" spans="1:9" x14ac:dyDescent="0.2">
      <c r="A5761" t="s">
        <v>5210</v>
      </c>
      <c r="B5761" t="s">
        <v>123</v>
      </c>
      <c r="C5761">
        <v>1690</v>
      </c>
      <c r="D5761" s="41">
        <v>1.6903935185185185E-2</v>
      </c>
      <c r="E5761" t="s">
        <v>7</v>
      </c>
      <c r="F5761">
        <v>830</v>
      </c>
      <c r="G5761">
        <v>1906</v>
      </c>
      <c r="H5761">
        <v>0</v>
      </c>
      <c r="I5761">
        <v>0.56499999999999995</v>
      </c>
    </row>
    <row r="5762" spans="1:9" x14ac:dyDescent="0.2">
      <c r="A5762" t="s">
        <v>5211</v>
      </c>
      <c r="B5762" t="s">
        <v>123</v>
      </c>
      <c r="C5762">
        <v>1691</v>
      </c>
      <c r="D5762" s="41">
        <v>1.6974537037037038E-2</v>
      </c>
      <c r="E5762" t="s">
        <v>7</v>
      </c>
      <c r="F5762">
        <v>738</v>
      </c>
      <c r="G5762">
        <v>1731</v>
      </c>
      <c r="H5762">
        <v>0</v>
      </c>
      <c r="I5762">
        <v>0.57399999999999995</v>
      </c>
    </row>
    <row r="5763" spans="1:9" x14ac:dyDescent="0.2">
      <c r="A5763" t="s">
        <v>5212</v>
      </c>
      <c r="B5763" t="s">
        <v>123</v>
      </c>
      <c r="C5763">
        <v>1692</v>
      </c>
      <c r="D5763" s="41">
        <v>1.7245370370370369E-2</v>
      </c>
      <c r="E5763" t="s">
        <v>7</v>
      </c>
      <c r="F5763">
        <v>930</v>
      </c>
      <c r="G5763">
        <v>1010</v>
      </c>
      <c r="H5763">
        <v>1</v>
      </c>
      <c r="I5763">
        <v>7.9000000000000001E-2</v>
      </c>
    </row>
    <row r="5764" spans="1:9" x14ac:dyDescent="0.2">
      <c r="A5764" t="s">
        <v>5213</v>
      </c>
      <c r="B5764" t="s">
        <v>123</v>
      </c>
      <c r="C5764">
        <v>1693</v>
      </c>
      <c r="D5764" s="41">
        <v>1.7395833333333336E-2</v>
      </c>
      <c r="E5764" t="s">
        <v>7</v>
      </c>
      <c r="F5764">
        <v>614</v>
      </c>
      <c r="G5764">
        <v>1548</v>
      </c>
      <c r="H5764">
        <v>0</v>
      </c>
      <c r="I5764">
        <v>0.60299999999999998</v>
      </c>
    </row>
    <row r="5765" spans="1:9" x14ac:dyDescent="0.2">
      <c r="A5765" t="s">
        <v>5214</v>
      </c>
      <c r="B5765" t="s">
        <v>123</v>
      </c>
      <c r="C5765">
        <v>1694</v>
      </c>
      <c r="D5765" s="41">
        <v>1.7474537037037038E-2</v>
      </c>
      <c r="E5765" t="s">
        <v>7</v>
      </c>
      <c r="F5765">
        <v>740</v>
      </c>
      <c r="G5765">
        <v>2090</v>
      </c>
      <c r="H5765">
        <v>0</v>
      </c>
      <c r="I5765">
        <v>0.64600000000000002</v>
      </c>
    </row>
    <row r="5766" spans="1:9" x14ac:dyDescent="0.2">
      <c r="A5766" t="s">
        <v>5215</v>
      </c>
      <c r="B5766" t="s">
        <v>123</v>
      </c>
      <c r="C5766">
        <v>1695</v>
      </c>
      <c r="D5766" s="41">
        <v>1.7571759259259259E-2</v>
      </c>
      <c r="E5766" t="s">
        <v>7</v>
      </c>
      <c r="F5766">
        <v>876</v>
      </c>
      <c r="G5766">
        <v>1553</v>
      </c>
      <c r="H5766">
        <v>0</v>
      </c>
      <c r="I5766">
        <v>0.436</v>
      </c>
    </row>
    <row r="5767" spans="1:9" x14ac:dyDescent="0.2">
      <c r="A5767" t="s">
        <v>5216</v>
      </c>
      <c r="B5767" t="s">
        <v>123</v>
      </c>
      <c r="C5767">
        <v>1696</v>
      </c>
      <c r="D5767" s="41">
        <v>1.7657407407407406E-2</v>
      </c>
      <c r="E5767" t="s">
        <v>7</v>
      </c>
      <c r="F5767">
        <v>661</v>
      </c>
      <c r="G5767">
        <v>1524</v>
      </c>
      <c r="H5767">
        <v>0</v>
      </c>
      <c r="I5767">
        <v>0.56599999999999995</v>
      </c>
    </row>
    <row r="5768" spans="1:9" x14ac:dyDescent="0.2">
      <c r="A5768" t="s">
        <v>5217</v>
      </c>
      <c r="B5768" t="s">
        <v>123</v>
      </c>
      <c r="C5768">
        <v>1697</v>
      </c>
      <c r="D5768" s="41">
        <v>1.7744212962962962E-2</v>
      </c>
      <c r="E5768" t="s">
        <v>7</v>
      </c>
      <c r="F5768">
        <v>890</v>
      </c>
      <c r="G5768">
        <v>2126</v>
      </c>
      <c r="H5768">
        <v>0</v>
      </c>
      <c r="I5768">
        <v>0.58099999999999996</v>
      </c>
    </row>
    <row r="5769" spans="1:9" x14ac:dyDescent="0.2">
      <c r="A5769" t="s">
        <v>5218</v>
      </c>
      <c r="B5769" t="s">
        <v>123</v>
      </c>
      <c r="C5769">
        <v>1698</v>
      </c>
      <c r="D5769" s="41">
        <v>1.7861111111111109E-2</v>
      </c>
      <c r="E5769" t="s">
        <v>7</v>
      </c>
      <c r="F5769">
        <v>884</v>
      </c>
      <c r="G5769">
        <v>1740</v>
      </c>
      <c r="H5769">
        <v>0</v>
      </c>
      <c r="I5769">
        <v>0.49199999999999999</v>
      </c>
    </row>
    <row r="5770" spans="1:9" x14ac:dyDescent="0.2">
      <c r="A5770" t="s">
        <v>5219</v>
      </c>
      <c r="B5770" t="s">
        <v>123</v>
      </c>
      <c r="C5770">
        <v>1699</v>
      </c>
      <c r="D5770" s="41">
        <v>1.793287037037037E-2</v>
      </c>
      <c r="E5770" t="s">
        <v>7</v>
      </c>
      <c r="F5770">
        <v>798</v>
      </c>
      <c r="G5770">
        <v>1760</v>
      </c>
      <c r="H5770">
        <v>0</v>
      </c>
      <c r="I5770">
        <v>0.54700000000000004</v>
      </c>
    </row>
    <row r="5771" spans="1:9" x14ac:dyDescent="0.2">
      <c r="A5771" t="s">
        <v>5220</v>
      </c>
      <c r="B5771" t="s">
        <v>123</v>
      </c>
      <c r="C5771">
        <v>1700</v>
      </c>
      <c r="D5771" s="41">
        <v>1.8018518518518517E-2</v>
      </c>
      <c r="E5771" t="s">
        <v>7</v>
      </c>
      <c r="F5771">
        <v>791</v>
      </c>
      <c r="G5771">
        <v>2126</v>
      </c>
      <c r="H5771">
        <v>0</v>
      </c>
      <c r="I5771">
        <v>0.628</v>
      </c>
    </row>
    <row r="5772" spans="1:9" x14ac:dyDescent="0.2">
      <c r="A5772" t="s">
        <v>5221</v>
      </c>
      <c r="B5772" t="s">
        <v>123</v>
      </c>
      <c r="C5772">
        <v>1701</v>
      </c>
      <c r="D5772" s="41">
        <v>1.8090277777777778E-2</v>
      </c>
      <c r="E5772" t="s">
        <v>7</v>
      </c>
      <c r="F5772">
        <v>521</v>
      </c>
      <c r="G5772">
        <v>1125</v>
      </c>
      <c r="H5772">
        <v>0</v>
      </c>
      <c r="I5772">
        <v>0.53700000000000003</v>
      </c>
    </row>
    <row r="5773" spans="1:9" x14ac:dyDescent="0.2">
      <c r="A5773" t="s">
        <v>5222</v>
      </c>
      <c r="B5773" t="s">
        <v>123</v>
      </c>
      <c r="C5773">
        <v>1702</v>
      </c>
      <c r="D5773" s="41">
        <v>1.8305555555555554E-2</v>
      </c>
      <c r="E5773" t="s">
        <v>7</v>
      </c>
      <c r="F5773">
        <v>657</v>
      </c>
      <c r="G5773">
        <v>1781</v>
      </c>
      <c r="H5773">
        <v>0</v>
      </c>
      <c r="I5773">
        <v>0.63100000000000001</v>
      </c>
    </row>
    <row r="5774" spans="1:9" x14ac:dyDescent="0.2">
      <c r="A5774" t="s">
        <v>5223</v>
      </c>
      <c r="B5774" t="s">
        <v>123</v>
      </c>
      <c r="C5774">
        <v>1703</v>
      </c>
      <c r="D5774" s="41">
        <v>1.8378472222222223E-2</v>
      </c>
      <c r="E5774" t="s">
        <v>7</v>
      </c>
      <c r="F5774">
        <v>698</v>
      </c>
      <c r="G5774">
        <v>1791</v>
      </c>
      <c r="H5774">
        <v>0</v>
      </c>
      <c r="I5774">
        <v>0.61</v>
      </c>
    </row>
    <row r="5775" spans="1:9" x14ac:dyDescent="0.2">
      <c r="A5775" t="s">
        <v>5224</v>
      </c>
      <c r="B5775" t="s">
        <v>123</v>
      </c>
      <c r="C5775">
        <v>1704</v>
      </c>
      <c r="D5775" s="41">
        <v>1.8450231481481481E-2</v>
      </c>
      <c r="E5775" t="s">
        <v>7</v>
      </c>
      <c r="F5775">
        <v>714</v>
      </c>
      <c r="G5775">
        <v>1922</v>
      </c>
      <c r="H5775">
        <v>0</v>
      </c>
      <c r="I5775">
        <v>0.629</v>
      </c>
    </row>
    <row r="5776" spans="1:9" x14ac:dyDescent="0.2">
      <c r="A5776" t="s">
        <v>5225</v>
      </c>
      <c r="B5776" t="s">
        <v>123</v>
      </c>
      <c r="C5776">
        <v>1705</v>
      </c>
      <c r="D5776" s="41">
        <v>1.8537037037037039E-2</v>
      </c>
      <c r="E5776" t="s">
        <v>7</v>
      </c>
      <c r="F5776">
        <v>855</v>
      </c>
      <c r="G5776">
        <v>1724</v>
      </c>
      <c r="H5776">
        <v>0</v>
      </c>
      <c r="I5776">
        <v>0.504</v>
      </c>
    </row>
    <row r="5777" spans="1:9" x14ac:dyDescent="0.2">
      <c r="A5777" t="s">
        <v>5226</v>
      </c>
      <c r="B5777" t="s">
        <v>123</v>
      </c>
      <c r="C5777">
        <v>1706</v>
      </c>
      <c r="D5777" s="41">
        <v>1.8622685185185183E-2</v>
      </c>
      <c r="E5777" t="s">
        <v>7</v>
      </c>
      <c r="F5777">
        <v>815</v>
      </c>
      <c r="G5777">
        <v>2006</v>
      </c>
      <c r="H5777">
        <v>0</v>
      </c>
      <c r="I5777">
        <v>0.59399999999999997</v>
      </c>
    </row>
    <row r="5778" spans="1:9" x14ac:dyDescent="0.2">
      <c r="A5778" t="s">
        <v>5227</v>
      </c>
      <c r="B5778" t="s">
        <v>123</v>
      </c>
      <c r="C5778">
        <v>1707</v>
      </c>
      <c r="D5778" s="41">
        <v>1.8708333333333334E-2</v>
      </c>
      <c r="E5778" t="s">
        <v>7</v>
      </c>
      <c r="F5778">
        <v>552</v>
      </c>
      <c r="G5778">
        <v>1003</v>
      </c>
      <c r="H5778">
        <v>0</v>
      </c>
      <c r="I5778">
        <v>0.45</v>
      </c>
    </row>
    <row r="5779" spans="1:9" x14ac:dyDescent="0.2">
      <c r="A5779" t="s">
        <v>5228</v>
      </c>
      <c r="B5779" t="s">
        <v>123</v>
      </c>
      <c r="C5779">
        <v>1708</v>
      </c>
      <c r="D5779" s="41">
        <v>1.8787037037037036E-2</v>
      </c>
      <c r="E5779" t="s">
        <v>7</v>
      </c>
      <c r="F5779">
        <v>895</v>
      </c>
      <c r="G5779">
        <v>1900</v>
      </c>
      <c r="H5779">
        <v>0</v>
      </c>
      <c r="I5779">
        <v>0.52900000000000003</v>
      </c>
    </row>
    <row r="5780" spans="1:9" x14ac:dyDescent="0.2">
      <c r="A5780" t="s">
        <v>5229</v>
      </c>
      <c r="B5780" t="s">
        <v>123</v>
      </c>
      <c r="C5780">
        <v>1709</v>
      </c>
      <c r="D5780" s="41">
        <v>1.8865740740740742E-2</v>
      </c>
      <c r="E5780" t="s">
        <v>7</v>
      </c>
      <c r="F5780">
        <v>1024</v>
      </c>
      <c r="G5780">
        <v>2636</v>
      </c>
      <c r="H5780">
        <v>0</v>
      </c>
      <c r="I5780">
        <v>0.61199999999999999</v>
      </c>
    </row>
    <row r="5781" spans="1:9" x14ac:dyDescent="0.2">
      <c r="A5781" t="s">
        <v>5230</v>
      </c>
      <c r="B5781" t="s">
        <v>123</v>
      </c>
      <c r="C5781">
        <v>1710</v>
      </c>
      <c r="D5781" s="41">
        <v>1.8962962962962963E-2</v>
      </c>
      <c r="E5781" t="s">
        <v>7</v>
      </c>
      <c r="F5781">
        <v>710</v>
      </c>
      <c r="G5781">
        <v>1356</v>
      </c>
      <c r="H5781">
        <v>0</v>
      </c>
      <c r="I5781">
        <v>0.47599999999999998</v>
      </c>
    </row>
    <row r="5782" spans="1:9" x14ac:dyDescent="0.2">
      <c r="A5782" t="s">
        <v>5232</v>
      </c>
      <c r="B5782" t="s">
        <v>123</v>
      </c>
      <c r="C5782">
        <v>1711</v>
      </c>
      <c r="D5782" s="41">
        <v>1.9277777777777779E-2</v>
      </c>
      <c r="E5782" t="s">
        <v>7</v>
      </c>
      <c r="F5782">
        <v>668</v>
      </c>
      <c r="G5782">
        <v>1656</v>
      </c>
      <c r="H5782">
        <v>0</v>
      </c>
      <c r="I5782">
        <v>0.59699999999999998</v>
      </c>
    </row>
    <row r="5783" spans="1:9" x14ac:dyDescent="0.2">
      <c r="A5783" t="s">
        <v>5233</v>
      </c>
      <c r="B5783" t="s">
        <v>123</v>
      </c>
      <c r="C5783">
        <v>1712</v>
      </c>
      <c r="D5783" s="41">
        <v>1.9349537037037037E-2</v>
      </c>
      <c r="E5783" t="s">
        <v>7</v>
      </c>
      <c r="F5783">
        <v>905</v>
      </c>
      <c r="G5783">
        <v>1931</v>
      </c>
      <c r="H5783">
        <v>0</v>
      </c>
      <c r="I5783">
        <v>0.53100000000000003</v>
      </c>
    </row>
    <row r="5784" spans="1:9" x14ac:dyDescent="0.2">
      <c r="A5784" t="s">
        <v>5234</v>
      </c>
      <c r="B5784" t="s">
        <v>123</v>
      </c>
      <c r="C5784">
        <v>1713</v>
      </c>
      <c r="D5784" s="41">
        <v>1.9421296296296294E-2</v>
      </c>
      <c r="E5784" t="s">
        <v>7</v>
      </c>
      <c r="F5784">
        <v>674</v>
      </c>
      <c r="G5784">
        <v>1564</v>
      </c>
      <c r="H5784">
        <v>0</v>
      </c>
      <c r="I5784">
        <v>0.56899999999999995</v>
      </c>
    </row>
    <row r="5785" spans="1:9" x14ac:dyDescent="0.2">
      <c r="A5785" t="s">
        <v>5235</v>
      </c>
      <c r="B5785" t="s">
        <v>123</v>
      </c>
      <c r="C5785">
        <v>1714</v>
      </c>
      <c r="D5785" s="41">
        <v>1.9494212962962963E-2</v>
      </c>
      <c r="E5785" t="s">
        <v>7</v>
      </c>
      <c r="F5785">
        <v>712</v>
      </c>
      <c r="G5785">
        <v>1888</v>
      </c>
      <c r="H5785">
        <v>0</v>
      </c>
      <c r="I5785">
        <v>0.623</v>
      </c>
    </row>
    <row r="5786" spans="1:9" x14ac:dyDescent="0.2">
      <c r="A5786" t="s">
        <v>5236</v>
      </c>
      <c r="B5786" t="s">
        <v>123</v>
      </c>
      <c r="C5786">
        <v>1715</v>
      </c>
      <c r="D5786" s="41">
        <v>1.9564814814814816E-2</v>
      </c>
      <c r="E5786" t="s">
        <v>7</v>
      </c>
      <c r="F5786">
        <v>571</v>
      </c>
      <c r="G5786">
        <v>1432</v>
      </c>
      <c r="H5786">
        <v>0</v>
      </c>
      <c r="I5786">
        <v>0.60099999999999998</v>
      </c>
    </row>
    <row r="5787" spans="1:9" x14ac:dyDescent="0.2">
      <c r="A5787" t="s">
        <v>5237</v>
      </c>
      <c r="B5787" t="s">
        <v>123</v>
      </c>
      <c r="C5787">
        <v>1716</v>
      </c>
      <c r="D5787" s="41">
        <v>1.9650462962962963E-2</v>
      </c>
      <c r="E5787" t="s">
        <v>7</v>
      </c>
      <c r="F5787">
        <v>802</v>
      </c>
      <c r="G5787">
        <v>2323</v>
      </c>
      <c r="H5787">
        <v>0</v>
      </c>
      <c r="I5787">
        <v>0.65500000000000003</v>
      </c>
    </row>
    <row r="5788" spans="1:9" x14ac:dyDescent="0.2">
      <c r="A5788" t="s">
        <v>5238</v>
      </c>
      <c r="B5788" t="s">
        <v>123</v>
      </c>
      <c r="C5788">
        <v>1717</v>
      </c>
      <c r="D5788" s="41">
        <v>1.9723379629629629E-2</v>
      </c>
      <c r="E5788" t="s">
        <v>7</v>
      </c>
      <c r="F5788">
        <v>607</v>
      </c>
      <c r="G5788">
        <v>1709</v>
      </c>
      <c r="H5788">
        <v>0</v>
      </c>
      <c r="I5788">
        <v>0.64500000000000002</v>
      </c>
    </row>
    <row r="5789" spans="1:9" x14ac:dyDescent="0.2">
      <c r="A5789" t="s">
        <v>5239</v>
      </c>
      <c r="B5789" t="s">
        <v>123</v>
      </c>
      <c r="C5789">
        <v>1718</v>
      </c>
      <c r="D5789" s="41">
        <v>1.9796296296296298E-2</v>
      </c>
      <c r="E5789" t="s">
        <v>7</v>
      </c>
      <c r="F5789">
        <v>715</v>
      </c>
      <c r="G5789">
        <v>1892</v>
      </c>
      <c r="H5789">
        <v>0</v>
      </c>
      <c r="I5789">
        <v>0.622</v>
      </c>
    </row>
    <row r="5790" spans="1:9" x14ac:dyDescent="0.2">
      <c r="A5790" t="s">
        <v>5240</v>
      </c>
      <c r="B5790" t="s">
        <v>123</v>
      </c>
      <c r="C5790">
        <v>1719</v>
      </c>
      <c r="D5790" s="41">
        <v>1.9884259259259258E-2</v>
      </c>
      <c r="E5790" t="s">
        <v>7</v>
      </c>
      <c r="F5790">
        <v>636</v>
      </c>
      <c r="G5790">
        <v>1325</v>
      </c>
      <c r="H5790">
        <v>0</v>
      </c>
      <c r="I5790">
        <v>0.52</v>
      </c>
    </row>
    <row r="5791" spans="1:9" x14ac:dyDescent="0.2">
      <c r="A5791" t="s">
        <v>5241</v>
      </c>
      <c r="B5791" t="s">
        <v>123</v>
      </c>
      <c r="C5791">
        <v>1720</v>
      </c>
      <c r="D5791" s="41">
        <v>1.9962962962962964E-2</v>
      </c>
      <c r="E5791" t="s">
        <v>7</v>
      </c>
      <c r="F5791">
        <v>758</v>
      </c>
      <c r="G5791">
        <v>1917</v>
      </c>
      <c r="H5791">
        <v>1</v>
      </c>
      <c r="I5791">
        <v>0.60499999999999998</v>
      </c>
    </row>
    <row r="5792" spans="1:9" x14ac:dyDescent="0.2">
      <c r="A5792" t="s">
        <v>5242</v>
      </c>
      <c r="B5792" t="s">
        <v>123</v>
      </c>
      <c r="C5792">
        <v>1721</v>
      </c>
      <c r="D5792" s="41">
        <v>2.0185185185185184E-2</v>
      </c>
      <c r="E5792" t="s">
        <v>7</v>
      </c>
      <c r="F5792">
        <v>793</v>
      </c>
      <c r="G5792">
        <v>2091</v>
      </c>
      <c r="H5792">
        <v>1</v>
      </c>
      <c r="I5792">
        <v>0.621</v>
      </c>
    </row>
    <row r="5793" spans="1:9" x14ac:dyDescent="0.2">
      <c r="A5793" t="s">
        <v>5243</v>
      </c>
      <c r="B5793" t="s">
        <v>123</v>
      </c>
      <c r="C5793">
        <v>1722</v>
      </c>
      <c r="D5793" s="41">
        <v>2.026388888888889E-2</v>
      </c>
      <c r="E5793" t="s">
        <v>7</v>
      </c>
      <c r="F5793">
        <v>467</v>
      </c>
      <c r="G5793">
        <v>1085</v>
      </c>
      <c r="H5793">
        <v>0</v>
      </c>
      <c r="I5793">
        <v>0.56999999999999995</v>
      </c>
    </row>
    <row r="5794" spans="1:9" x14ac:dyDescent="0.2">
      <c r="A5794" t="s">
        <v>5244</v>
      </c>
      <c r="B5794" t="s">
        <v>123</v>
      </c>
      <c r="C5794">
        <v>1723</v>
      </c>
      <c r="D5794" s="41">
        <v>2.0342592592592593E-2</v>
      </c>
      <c r="E5794" t="s">
        <v>7</v>
      </c>
      <c r="F5794">
        <v>605</v>
      </c>
      <c r="G5794">
        <v>1433</v>
      </c>
      <c r="H5794">
        <v>0</v>
      </c>
      <c r="I5794">
        <v>0.57799999999999996</v>
      </c>
    </row>
    <row r="5795" spans="1:9" x14ac:dyDescent="0.2">
      <c r="A5795" t="s">
        <v>5245</v>
      </c>
      <c r="B5795" t="s">
        <v>123</v>
      </c>
      <c r="C5795">
        <v>1724</v>
      </c>
      <c r="D5795" s="41">
        <v>2.0421296296296295E-2</v>
      </c>
      <c r="E5795" t="s">
        <v>7</v>
      </c>
      <c r="F5795">
        <v>862</v>
      </c>
      <c r="G5795">
        <v>1828</v>
      </c>
      <c r="H5795">
        <v>0</v>
      </c>
      <c r="I5795">
        <v>0.52800000000000002</v>
      </c>
    </row>
    <row r="5796" spans="1:9" x14ac:dyDescent="0.2">
      <c r="A5796" t="s">
        <v>5246</v>
      </c>
      <c r="B5796" t="s">
        <v>123</v>
      </c>
      <c r="C5796">
        <v>1725</v>
      </c>
      <c r="D5796" s="41">
        <v>2.0832175925925928E-2</v>
      </c>
      <c r="E5796" t="s">
        <v>7</v>
      </c>
      <c r="F5796">
        <v>877</v>
      </c>
      <c r="G5796">
        <v>1719</v>
      </c>
      <c r="H5796">
        <v>0</v>
      </c>
      <c r="I5796">
        <v>0.49</v>
      </c>
    </row>
    <row r="5797" spans="1:9" x14ac:dyDescent="0.2">
      <c r="A5797" t="s">
        <v>5247</v>
      </c>
      <c r="B5797" t="s">
        <v>123</v>
      </c>
      <c r="C5797">
        <v>1726</v>
      </c>
      <c r="D5797" s="41">
        <v>2.0916666666666667E-2</v>
      </c>
      <c r="E5797" t="s">
        <v>7</v>
      </c>
      <c r="F5797">
        <v>836</v>
      </c>
      <c r="G5797">
        <v>1752</v>
      </c>
      <c r="H5797">
        <v>0</v>
      </c>
      <c r="I5797">
        <v>0.52300000000000002</v>
      </c>
    </row>
    <row r="5798" spans="1:9" x14ac:dyDescent="0.2">
      <c r="A5798" t="s">
        <v>5248</v>
      </c>
      <c r="B5798" t="s">
        <v>123</v>
      </c>
      <c r="C5798">
        <v>1727</v>
      </c>
      <c r="D5798" s="41">
        <v>2.0989583333333336E-2</v>
      </c>
      <c r="E5798" t="s">
        <v>7</v>
      </c>
      <c r="F5798">
        <v>814</v>
      </c>
      <c r="G5798">
        <v>1991</v>
      </c>
      <c r="H5798">
        <v>0</v>
      </c>
      <c r="I5798">
        <v>0.59099999999999997</v>
      </c>
    </row>
    <row r="5799" spans="1:9" x14ac:dyDescent="0.2">
      <c r="A5799" t="s">
        <v>5249</v>
      </c>
      <c r="B5799" t="s">
        <v>123</v>
      </c>
      <c r="C5799">
        <v>1728</v>
      </c>
      <c r="D5799" s="41">
        <v>2.1094907407407406E-2</v>
      </c>
      <c r="E5799" t="s">
        <v>7</v>
      </c>
      <c r="F5799">
        <v>511</v>
      </c>
      <c r="G5799">
        <v>862</v>
      </c>
      <c r="H5799">
        <v>0</v>
      </c>
      <c r="I5799">
        <v>0.40699999999999997</v>
      </c>
    </row>
    <row r="5800" spans="1:9" x14ac:dyDescent="0.2">
      <c r="A5800" t="s">
        <v>5250</v>
      </c>
      <c r="B5800" t="s">
        <v>123</v>
      </c>
      <c r="C5800">
        <v>1729</v>
      </c>
      <c r="D5800" s="41">
        <v>2.1166666666666667E-2</v>
      </c>
      <c r="E5800" t="s">
        <v>7</v>
      </c>
      <c r="F5800">
        <v>818</v>
      </c>
      <c r="G5800">
        <v>1805</v>
      </c>
      <c r="H5800">
        <v>0</v>
      </c>
      <c r="I5800">
        <v>0.54700000000000004</v>
      </c>
    </row>
    <row r="5801" spans="1:9" x14ac:dyDescent="0.2">
      <c r="A5801" t="s">
        <v>5251</v>
      </c>
      <c r="B5801" t="s">
        <v>123</v>
      </c>
      <c r="C5801">
        <v>1730</v>
      </c>
      <c r="D5801" s="41">
        <v>2.1292824074074072E-2</v>
      </c>
      <c r="E5801" t="s">
        <v>7</v>
      </c>
      <c r="F5801">
        <v>571</v>
      </c>
      <c r="G5801">
        <v>1236</v>
      </c>
      <c r="H5801">
        <v>0</v>
      </c>
      <c r="I5801">
        <v>0.53800000000000003</v>
      </c>
    </row>
    <row r="5802" spans="1:9" x14ac:dyDescent="0.2">
      <c r="A5802" t="s">
        <v>5252</v>
      </c>
      <c r="B5802" t="s">
        <v>123</v>
      </c>
      <c r="C5802">
        <v>1731</v>
      </c>
      <c r="D5802" s="41">
        <v>2.1372685185185186E-2</v>
      </c>
      <c r="E5802" t="s">
        <v>7</v>
      </c>
      <c r="F5802">
        <v>738</v>
      </c>
      <c r="G5802">
        <v>1973</v>
      </c>
      <c r="H5802">
        <v>0</v>
      </c>
      <c r="I5802">
        <v>0.626</v>
      </c>
    </row>
    <row r="5803" spans="1:9" x14ac:dyDescent="0.2">
      <c r="A5803" t="s">
        <v>5253</v>
      </c>
      <c r="B5803" t="s">
        <v>123</v>
      </c>
      <c r="C5803">
        <v>1732</v>
      </c>
      <c r="D5803" s="41">
        <v>2.1451388888888891E-2</v>
      </c>
      <c r="E5803" t="s">
        <v>7</v>
      </c>
      <c r="F5803">
        <v>652</v>
      </c>
      <c r="G5803">
        <v>1459</v>
      </c>
      <c r="H5803">
        <v>0</v>
      </c>
      <c r="I5803">
        <v>0.55300000000000005</v>
      </c>
    </row>
    <row r="5804" spans="1:9" x14ac:dyDescent="0.2">
      <c r="A5804" t="s">
        <v>5254</v>
      </c>
      <c r="B5804" t="s">
        <v>123</v>
      </c>
      <c r="C5804">
        <v>1733</v>
      </c>
      <c r="D5804" s="41">
        <v>2.153009259259259E-2</v>
      </c>
      <c r="E5804" t="s">
        <v>7</v>
      </c>
      <c r="F5804">
        <v>496</v>
      </c>
      <c r="G5804">
        <v>1255</v>
      </c>
      <c r="H5804">
        <v>0</v>
      </c>
      <c r="I5804">
        <v>0.60499999999999998</v>
      </c>
    </row>
    <row r="5805" spans="1:9" x14ac:dyDescent="0.2">
      <c r="A5805" t="s">
        <v>5255</v>
      </c>
      <c r="B5805" t="s">
        <v>123</v>
      </c>
      <c r="C5805">
        <v>1734</v>
      </c>
      <c r="D5805" s="41">
        <v>2.1842592592592594E-2</v>
      </c>
      <c r="E5805" t="s">
        <v>7</v>
      </c>
      <c r="F5805">
        <v>718</v>
      </c>
      <c r="G5805">
        <v>1564</v>
      </c>
      <c r="H5805">
        <v>0</v>
      </c>
      <c r="I5805">
        <v>0.54100000000000004</v>
      </c>
    </row>
    <row r="5806" spans="1:9" x14ac:dyDescent="0.2">
      <c r="A5806" t="s">
        <v>5256</v>
      </c>
      <c r="B5806" t="s">
        <v>123</v>
      </c>
      <c r="C5806">
        <v>1735</v>
      </c>
      <c r="D5806" s="41">
        <v>2.1942129629629631E-2</v>
      </c>
      <c r="E5806" t="s">
        <v>7</v>
      </c>
      <c r="F5806">
        <v>1063</v>
      </c>
      <c r="G5806">
        <v>2537</v>
      </c>
      <c r="H5806">
        <v>0</v>
      </c>
      <c r="I5806">
        <v>0.58099999999999996</v>
      </c>
    </row>
    <row r="5807" spans="1:9" x14ac:dyDescent="0.2">
      <c r="A5807" t="s">
        <v>5257</v>
      </c>
      <c r="B5807" t="s">
        <v>123</v>
      </c>
      <c r="C5807">
        <v>1736</v>
      </c>
      <c r="D5807" s="41">
        <v>2.2027777777777775E-2</v>
      </c>
      <c r="E5807" t="s">
        <v>7</v>
      </c>
      <c r="F5807">
        <v>681</v>
      </c>
      <c r="G5807">
        <v>1483</v>
      </c>
      <c r="H5807">
        <v>0</v>
      </c>
      <c r="I5807">
        <v>0.54100000000000004</v>
      </c>
    </row>
    <row r="5808" spans="1:9" x14ac:dyDescent="0.2">
      <c r="A5808" t="s">
        <v>5258</v>
      </c>
      <c r="B5808" t="s">
        <v>123</v>
      </c>
      <c r="C5808">
        <v>1737</v>
      </c>
      <c r="D5808" s="41">
        <v>2.2100694444444444E-2</v>
      </c>
      <c r="E5808" t="s">
        <v>7</v>
      </c>
      <c r="F5808">
        <v>598</v>
      </c>
      <c r="G5808">
        <v>1706</v>
      </c>
      <c r="H5808">
        <v>0</v>
      </c>
      <c r="I5808">
        <v>0.64900000000000002</v>
      </c>
    </row>
    <row r="5809" spans="1:9" x14ac:dyDescent="0.2">
      <c r="A5809" t="s">
        <v>5259</v>
      </c>
      <c r="B5809" t="s">
        <v>123</v>
      </c>
      <c r="C5809">
        <v>1738</v>
      </c>
      <c r="D5809" s="41">
        <v>2.2187499999999999E-2</v>
      </c>
      <c r="E5809" t="s">
        <v>7</v>
      </c>
      <c r="F5809">
        <v>775</v>
      </c>
      <c r="G5809">
        <v>1899</v>
      </c>
      <c r="H5809">
        <v>0</v>
      </c>
      <c r="I5809">
        <v>0.59199999999999997</v>
      </c>
    </row>
    <row r="5810" spans="1:9" x14ac:dyDescent="0.2">
      <c r="A5810" t="s">
        <v>5260</v>
      </c>
      <c r="B5810" t="s">
        <v>123</v>
      </c>
      <c r="C5810">
        <v>1739</v>
      </c>
      <c r="D5810" s="41">
        <v>2.2454861111111113E-2</v>
      </c>
      <c r="E5810" t="s">
        <v>7</v>
      </c>
      <c r="F5810">
        <v>843</v>
      </c>
      <c r="G5810">
        <v>1971</v>
      </c>
      <c r="H5810">
        <v>0</v>
      </c>
      <c r="I5810">
        <v>0.57199999999999995</v>
      </c>
    </row>
    <row r="5811" spans="1:9" x14ac:dyDescent="0.2">
      <c r="A5811" t="s">
        <v>5261</v>
      </c>
      <c r="B5811" t="s">
        <v>123</v>
      </c>
      <c r="C5811">
        <v>1740</v>
      </c>
      <c r="D5811" s="41">
        <v>2.252662037037037E-2</v>
      </c>
      <c r="E5811" t="s">
        <v>7</v>
      </c>
      <c r="F5811">
        <v>637</v>
      </c>
      <c r="G5811">
        <v>1570</v>
      </c>
      <c r="H5811">
        <v>0</v>
      </c>
      <c r="I5811">
        <v>0.59399999999999997</v>
      </c>
    </row>
    <row r="5812" spans="1:9" x14ac:dyDescent="0.2">
      <c r="A5812" t="s">
        <v>5262</v>
      </c>
      <c r="B5812" t="s">
        <v>123</v>
      </c>
      <c r="C5812">
        <v>1741</v>
      </c>
      <c r="D5812" s="41">
        <v>2.2612268518518521E-2</v>
      </c>
      <c r="E5812" t="s">
        <v>7</v>
      </c>
      <c r="F5812">
        <v>921</v>
      </c>
      <c r="G5812">
        <v>2163</v>
      </c>
      <c r="H5812">
        <v>0</v>
      </c>
      <c r="I5812">
        <v>0.57399999999999995</v>
      </c>
    </row>
    <row r="5813" spans="1:9" x14ac:dyDescent="0.2">
      <c r="A5813" t="s">
        <v>5263</v>
      </c>
      <c r="B5813" t="s">
        <v>123</v>
      </c>
      <c r="C5813">
        <v>1742</v>
      </c>
      <c r="D5813" s="41">
        <v>2.2700231481481481E-2</v>
      </c>
      <c r="E5813" t="s">
        <v>7</v>
      </c>
      <c r="F5813">
        <v>700</v>
      </c>
      <c r="G5813">
        <v>1618</v>
      </c>
      <c r="H5813">
        <v>0</v>
      </c>
      <c r="I5813">
        <v>0.56699999999999995</v>
      </c>
    </row>
    <row r="5814" spans="1:9" x14ac:dyDescent="0.2">
      <c r="A5814" t="s">
        <v>5264</v>
      </c>
      <c r="B5814" t="s">
        <v>123</v>
      </c>
      <c r="C5814">
        <v>1743</v>
      </c>
      <c r="D5814" s="41">
        <v>2.2766203703703702E-2</v>
      </c>
      <c r="E5814" t="s">
        <v>7</v>
      </c>
      <c r="F5814">
        <v>894</v>
      </c>
      <c r="G5814">
        <v>2258</v>
      </c>
      <c r="H5814">
        <v>0</v>
      </c>
      <c r="I5814">
        <v>0.60399999999999998</v>
      </c>
    </row>
    <row r="5815" spans="1:9" x14ac:dyDescent="0.2">
      <c r="A5815" t="s">
        <v>5265</v>
      </c>
      <c r="B5815" t="s">
        <v>123</v>
      </c>
      <c r="C5815">
        <v>1744</v>
      </c>
      <c r="D5815" s="41">
        <v>2.2839120370370374E-2</v>
      </c>
      <c r="E5815" t="s">
        <v>7</v>
      </c>
      <c r="F5815">
        <v>986</v>
      </c>
      <c r="G5815">
        <v>1928</v>
      </c>
      <c r="H5815">
        <v>0</v>
      </c>
      <c r="I5815">
        <v>0.48899999999999999</v>
      </c>
    </row>
    <row r="5816" spans="1:9" x14ac:dyDescent="0.2">
      <c r="A5816" t="s">
        <v>5266</v>
      </c>
      <c r="B5816" t="s">
        <v>123</v>
      </c>
      <c r="C5816">
        <v>1745</v>
      </c>
      <c r="D5816" s="41">
        <v>2.2927083333333334E-2</v>
      </c>
      <c r="E5816" t="s">
        <v>7</v>
      </c>
      <c r="F5816">
        <v>543</v>
      </c>
      <c r="G5816">
        <v>1412</v>
      </c>
      <c r="H5816">
        <v>0</v>
      </c>
      <c r="I5816">
        <v>0.61499999999999999</v>
      </c>
    </row>
    <row r="5817" spans="1:9" x14ac:dyDescent="0.2">
      <c r="A5817" t="s">
        <v>5267</v>
      </c>
      <c r="B5817" t="s">
        <v>123</v>
      </c>
      <c r="C5817">
        <v>1746</v>
      </c>
      <c r="D5817" s="41">
        <v>2.3005787037037036E-2</v>
      </c>
      <c r="E5817" t="s">
        <v>7</v>
      </c>
      <c r="F5817">
        <v>714</v>
      </c>
      <c r="G5817">
        <v>2002</v>
      </c>
      <c r="H5817">
        <v>0</v>
      </c>
      <c r="I5817">
        <v>0.64300000000000002</v>
      </c>
    </row>
    <row r="5818" spans="1:9" x14ac:dyDescent="0.2">
      <c r="A5818" t="s">
        <v>5268</v>
      </c>
      <c r="B5818" t="s">
        <v>123</v>
      </c>
      <c r="C5818">
        <v>1747</v>
      </c>
      <c r="D5818" s="41">
        <v>2.3084490740740742E-2</v>
      </c>
      <c r="E5818" t="s">
        <v>7</v>
      </c>
      <c r="F5818">
        <v>887</v>
      </c>
      <c r="G5818">
        <v>1884</v>
      </c>
      <c r="H5818">
        <v>0</v>
      </c>
      <c r="I5818">
        <v>0.52900000000000003</v>
      </c>
    </row>
    <row r="5819" spans="1:9" x14ac:dyDescent="0.2">
      <c r="A5819" t="s">
        <v>5269</v>
      </c>
      <c r="B5819" t="s">
        <v>123</v>
      </c>
      <c r="C5819">
        <v>1748</v>
      </c>
      <c r="D5819" s="41">
        <v>2.3365740740740742E-2</v>
      </c>
      <c r="E5819" t="s">
        <v>7</v>
      </c>
      <c r="F5819">
        <v>909</v>
      </c>
      <c r="G5819">
        <v>2161</v>
      </c>
      <c r="H5819">
        <v>0</v>
      </c>
      <c r="I5819">
        <v>0.57899999999999996</v>
      </c>
    </row>
    <row r="5820" spans="1:9" x14ac:dyDescent="0.2">
      <c r="A5820" t="s">
        <v>5270</v>
      </c>
      <c r="B5820" t="s">
        <v>123</v>
      </c>
      <c r="C5820">
        <v>1749</v>
      </c>
      <c r="D5820" s="41">
        <v>2.3452546296296298E-2</v>
      </c>
      <c r="E5820" t="s">
        <v>7</v>
      </c>
      <c r="F5820">
        <v>595</v>
      </c>
      <c r="G5820">
        <v>1652</v>
      </c>
      <c r="H5820">
        <v>0</v>
      </c>
      <c r="I5820">
        <v>0.64</v>
      </c>
    </row>
    <row r="5821" spans="1:9" x14ac:dyDescent="0.2">
      <c r="A5821" t="s">
        <v>5271</v>
      </c>
      <c r="B5821" t="s">
        <v>123</v>
      </c>
      <c r="C5821">
        <v>1750</v>
      </c>
      <c r="D5821" s="41">
        <v>2.354513888888889E-2</v>
      </c>
      <c r="E5821" t="s">
        <v>7</v>
      </c>
      <c r="F5821">
        <v>669</v>
      </c>
      <c r="G5821">
        <v>1732</v>
      </c>
      <c r="H5821">
        <v>0</v>
      </c>
      <c r="I5821">
        <v>0.61399999999999999</v>
      </c>
    </row>
    <row r="5822" spans="1:9" x14ac:dyDescent="0.2">
      <c r="A5822" t="s">
        <v>5272</v>
      </c>
      <c r="B5822" t="s">
        <v>123</v>
      </c>
      <c r="C5822">
        <v>1751</v>
      </c>
      <c r="D5822" s="41">
        <v>2.3629629629629625E-2</v>
      </c>
      <c r="E5822" t="s">
        <v>7</v>
      </c>
      <c r="F5822">
        <v>649</v>
      </c>
      <c r="G5822">
        <v>1821</v>
      </c>
      <c r="H5822">
        <v>0</v>
      </c>
      <c r="I5822">
        <v>0.64400000000000002</v>
      </c>
    </row>
    <row r="5823" spans="1:9" x14ac:dyDescent="0.2">
      <c r="A5823" t="s">
        <v>5273</v>
      </c>
      <c r="B5823" t="s">
        <v>123</v>
      </c>
      <c r="C5823">
        <v>1752</v>
      </c>
      <c r="D5823" s="41">
        <v>2.3717592592592596E-2</v>
      </c>
      <c r="E5823" t="s">
        <v>7</v>
      </c>
      <c r="F5823">
        <v>994</v>
      </c>
      <c r="G5823">
        <v>2483</v>
      </c>
      <c r="H5823">
        <v>0</v>
      </c>
      <c r="I5823">
        <v>0.6</v>
      </c>
    </row>
    <row r="5824" spans="1:9" x14ac:dyDescent="0.2">
      <c r="A5824" t="s">
        <v>5274</v>
      </c>
      <c r="B5824" t="s">
        <v>123</v>
      </c>
      <c r="C5824">
        <v>1753</v>
      </c>
      <c r="D5824" s="41">
        <v>2.3802083333333331E-2</v>
      </c>
      <c r="E5824" t="s">
        <v>7</v>
      </c>
      <c r="F5824">
        <v>732</v>
      </c>
      <c r="G5824">
        <v>1638</v>
      </c>
      <c r="H5824">
        <v>1</v>
      </c>
      <c r="I5824">
        <v>0.55300000000000005</v>
      </c>
    </row>
    <row r="5825" spans="1:9" x14ac:dyDescent="0.2">
      <c r="A5825" t="s">
        <v>5275</v>
      </c>
      <c r="B5825" t="s">
        <v>123</v>
      </c>
      <c r="C5825">
        <v>1754</v>
      </c>
      <c r="D5825" s="41">
        <v>2.3876157407407408E-2</v>
      </c>
      <c r="E5825" t="s">
        <v>7</v>
      </c>
      <c r="F5825">
        <v>887</v>
      </c>
      <c r="G5825">
        <v>1953</v>
      </c>
      <c r="H5825">
        <v>0</v>
      </c>
      <c r="I5825">
        <v>0.54600000000000004</v>
      </c>
    </row>
    <row r="5826" spans="1:9" x14ac:dyDescent="0.2">
      <c r="A5826" t="s">
        <v>5276</v>
      </c>
      <c r="B5826" t="s">
        <v>123</v>
      </c>
      <c r="C5826">
        <v>1755</v>
      </c>
      <c r="D5826" s="41">
        <v>2.3950231481481482E-2</v>
      </c>
      <c r="E5826" t="s">
        <v>7</v>
      </c>
      <c r="F5826">
        <v>949</v>
      </c>
      <c r="G5826">
        <v>2380</v>
      </c>
      <c r="H5826">
        <v>0</v>
      </c>
      <c r="I5826">
        <v>0.60099999999999998</v>
      </c>
    </row>
    <row r="5827" spans="1:9" x14ac:dyDescent="0.2">
      <c r="A5827" t="s">
        <v>5277</v>
      </c>
      <c r="B5827" t="s">
        <v>123</v>
      </c>
      <c r="C5827">
        <v>1756</v>
      </c>
      <c r="D5827" s="41">
        <v>2.4269675925925924E-2</v>
      </c>
      <c r="E5827" t="s">
        <v>7</v>
      </c>
      <c r="F5827">
        <v>769</v>
      </c>
      <c r="G5827">
        <v>1998</v>
      </c>
      <c r="H5827">
        <v>0</v>
      </c>
      <c r="I5827">
        <v>0.61499999999999999</v>
      </c>
    </row>
    <row r="5828" spans="1:9" x14ac:dyDescent="0.2">
      <c r="A5828" t="s">
        <v>5278</v>
      </c>
      <c r="B5828" t="s">
        <v>123</v>
      </c>
      <c r="C5828">
        <v>1757</v>
      </c>
      <c r="D5828" s="41">
        <v>2.4341435185185185E-2</v>
      </c>
      <c r="E5828" t="s">
        <v>7</v>
      </c>
      <c r="F5828">
        <v>692</v>
      </c>
      <c r="G5828">
        <v>1852</v>
      </c>
      <c r="H5828">
        <v>0</v>
      </c>
      <c r="I5828">
        <v>0.626</v>
      </c>
    </row>
    <row r="5829" spans="1:9" x14ac:dyDescent="0.2">
      <c r="A5829" t="s">
        <v>5279</v>
      </c>
      <c r="B5829" t="s">
        <v>123</v>
      </c>
      <c r="C5829">
        <v>1758</v>
      </c>
      <c r="D5829" s="41">
        <v>2.442824074074074E-2</v>
      </c>
      <c r="E5829" t="s">
        <v>7</v>
      </c>
      <c r="F5829">
        <v>638</v>
      </c>
      <c r="G5829">
        <v>1867</v>
      </c>
      <c r="H5829">
        <v>0</v>
      </c>
      <c r="I5829">
        <v>0.65800000000000003</v>
      </c>
    </row>
    <row r="5830" spans="1:9" x14ac:dyDescent="0.2">
      <c r="A5830" t="s">
        <v>5280</v>
      </c>
      <c r="B5830" t="s">
        <v>123</v>
      </c>
      <c r="C5830">
        <v>1759</v>
      </c>
      <c r="D5830" s="41">
        <v>2.4499999999999997E-2</v>
      </c>
      <c r="E5830" t="s">
        <v>7</v>
      </c>
      <c r="F5830">
        <v>594</v>
      </c>
      <c r="G5830">
        <v>1777</v>
      </c>
      <c r="H5830">
        <v>0</v>
      </c>
      <c r="I5830">
        <v>0.66600000000000004</v>
      </c>
    </row>
    <row r="5831" spans="1:9" x14ac:dyDescent="0.2">
      <c r="A5831" t="s">
        <v>5281</v>
      </c>
      <c r="B5831" t="s">
        <v>123</v>
      </c>
      <c r="C5831">
        <v>1760</v>
      </c>
      <c r="D5831" s="41">
        <v>2.458680555555556E-2</v>
      </c>
      <c r="E5831" t="s">
        <v>7</v>
      </c>
      <c r="F5831">
        <v>935</v>
      </c>
      <c r="G5831">
        <v>2280</v>
      </c>
      <c r="H5831">
        <v>0</v>
      </c>
      <c r="I5831">
        <v>0.59</v>
      </c>
    </row>
    <row r="5832" spans="1:9" x14ac:dyDescent="0.2">
      <c r="A5832" t="s">
        <v>7370</v>
      </c>
      <c r="B5832" t="s">
        <v>124</v>
      </c>
      <c r="C5832">
        <v>1762</v>
      </c>
      <c r="D5832" s="41">
        <v>1.2498842592592594E-2</v>
      </c>
      <c r="E5832" t="s">
        <v>7293</v>
      </c>
      <c r="F5832">
        <v>0</v>
      </c>
      <c r="G5832">
        <v>0</v>
      </c>
      <c r="H5832">
        <v>0</v>
      </c>
      <c r="I5832" t="s">
        <v>7285</v>
      </c>
    </row>
    <row r="5833" spans="1:9" x14ac:dyDescent="0.2">
      <c r="A5833" t="s">
        <v>5621</v>
      </c>
      <c r="B5833" t="s">
        <v>124</v>
      </c>
      <c r="C5833">
        <v>1763</v>
      </c>
      <c r="D5833" s="41">
        <v>2.353125E-2</v>
      </c>
      <c r="E5833" t="s">
        <v>7</v>
      </c>
      <c r="F5833">
        <v>774</v>
      </c>
      <c r="G5833">
        <v>1385</v>
      </c>
      <c r="H5833">
        <v>1</v>
      </c>
      <c r="I5833">
        <v>0.441</v>
      </c>
    </row>
    <row r="5834" spans="1:9" x14ac:dyDescent="0.2">
      <c r="A5834" t="s">
        <v>5622</v>
      </c>
      <c r="B5834" t="s">
        <v>124</v>
      </c>
      <c r="C5834">
        <v>1764</v>
      </c>
      <c r="D5834" s="41">
        <v>2.3636574074074074E-2</v>
      </c>
      <c r="E5834" t="s">
        <v>7</v>
      </c>
      <c r="F5834">
        <v>692</v>
      </c>
      <c r="G5834">
        <v>1268</v>
      </c>
      <c r="H5834">
        <v>1</v>
      </c>
      <c r="I5834">
        <v>0.45400000000000001</v>
      </c>
    </row>
    <row r="5835" spans="1:9" x14ac:dyDescent="0.2">
      <c r="A5835" t="s">
        <v>5623</v>
      </c>
      <c r="B5835" t="s">
        <v>124</v>
      </c>
      <c r="C5835">
        <v>1765</v>
      </c>
      <c r="D5835" s="41">
        <v>2.3722222222222217E-2</v>
      </c>
      <c r="E5835" t="s">
        <v>7</v>
      </c>
      <c r="F5835">
        <v>854</v>
      </c>
      <c r="G5835">
        <v>1661</v>
      </c>
      <c r="H5835">
        <v>1</v>
      </c>
      <c r="I5835">
        <v>0.48599999999999999</v>
      </c>
    </row>
    <row r="5836" spans="1:9" x14ac:dyDescent="0.2">
      <c r="A5836" t="s">
        <v>5624</v>
      </c>
      <c r="B5836" t="s">
        <v>124</v>
      </c>
      <c r="C5836">
        <v>1766</v>
      </c>
      <c r="D5836" s="41">
        <v>2.3809027777777773E-2</v>
      </c>
      <c r="E5836" t="s">
        <v>7</v>
      </c>
      <c r="F5836">
        <v>288</v>
      </c>
      <c r="G5836">
        <v>390</v>
      </c>
      <c r="H5836">
        <v>1</v>
      </c>
      <c r="I5836">
        <v>0.26200000000000001</v>
      </c>
    </row>
    <row r="5837" spans="1:9" x14ac:dyDescent="0.2">
      <c r="A5837" t="s">
        <v>5625</v>
      </c>
      <c r="B5837" t="s">
        <v>124</v>
      </c>
      <c r="C5837">
        <v>1767</v>
      </c>
      <c r="D5837" s="41">
        <v>2.3908564814814817E-2</v>
      </c>
      <c r="E5837" t="s">
        <v>7</v>
      </c>
      <c r="F5837">
        <v>779</v>
      </c>
      <c r="G5837">
        <v>1605</v>
      </c>
      <c r="H5837">
        <v>1</v>
      </c>
      <c r="I5837">
        <v>0.51500000000000001</v>
      </c>
    </row>
    <row r="5838" spans="1:9" x14ac:dyDescent="0.2">
      <c r="A5838" t="s">
        <v>5626</v>
      </c>
      <c r="B5838" t="s">
        <v>124</v>
      </c>
      <c r="C5838">
        <v>1768</v>
      </c>
      <c r="D5838" s="41">
        <v>2.4005787037037037E-2</v>
      </c>
      <c r="E5838" t="s">
        <v>7</v>
      </c>
      <c r="F5838">
        <v>656</v>
      </c>
      <c r="G5838">
        <v>1352</v>
      </c>
      <c r="H5838">
        <v>0</v>
      </c>
      <c r="I5838">
        <v>0.51500000000000001</v>
      </c>
    </row>
    <row r="5839" spans="1:9" x14ac:dyDescent="0.2">
      <c r="A5839" t="s">
        <v>5627</v>
      </c>
      <c r="B5839" t="s">
        <v>124</v>
      </c>
      <c r="C5839">
        <v>1769</v>
      </c>
      <c r="D5839" s="41">
        <v>2.4091435185185184E-2</v>
      </c>
      <c r="E5839" t="s">
        <v>7</v>
      </c>
      <c r="F5839">
        <v>642</v>
      </c>
      <c r="G5839">
        <v>1565</v>
      </c>
      <c r="H5839">
        <v>1</v>
      </c>
      <c r="I5839">
        <v>0.59</v>
      </c>
    </row>
    <row r="5840" spans="1:9" x14ac:dyDescent="0.2">
      <c r="A5840" t="s">
        <v>5628</v>
      </c>
      <c r="B5840" t="s">
        <v>124</v>
      </c>
      <c r="C5840">
        <v>1770</v>
      </c>
      <c r="D5840" s="41">
        <v>2.417824074074074E-2</v>
      </c>
      <c r="E5840" t="s">
        <v>7</v>
      </c>
      <c r="F5840">
        <v>736</v>
      </c>
      <c r="G5840">
        <v>1711</v>
      </c>
      <c r="H5840">
        <v>0</v>
      </c>
      <c r="I5840">
        <v>0.56999999999999995</v>
      </c>
    </row>
    <row r="5841" spans="1:9" x14ac:dyDescent="0.2">
      <c r="A5841" t="s">
        <v>5629</v>
      </c>
      <c r="B5841" t="s">
        <v>124</v>
      </c>
      <c r="C5841">
        <v>1771</v>
      </c>
      <c r="D5841" s="41">
        <v>2.4295138888888887E-2</v>
      </c>
      <c r="E5841" t="s">
        <v>7</v>
      </c>
      <c r="F5841">
        <v>632</v>
      </c>
      <c r="G5841">
        <v>1402</v>
      </c>
      <c r="H5841">
        <v>1</v>
      </c>
      <c r="I5841">
        <v>0.54900000000000004</v>
      </c>
    </row>
    <row r="5842" spans="1:9" x14ac:dyDescent="0.2">
      <c r="A5842" t="s">
        <v>5630</v>
      </c>
      <c r="B5842" t="s">
        <v>124</v>
      </c>
      <c r="C5842">
        <v>1772</v>
      </c>
      <c r="D5842" s="41">
        <v>2.4422453703703707E-2</v>
      </c>
      <c r="E5842" t="s">
        <v>7</v>
      </c>
      <c r="F5842">
        <v>346</v>
      </c>
      <c r="G5842">
        <v>770</v>
      </c>
      <c r="H5842">
        <v>0</v>
      </c>
      <c r="I5842">
        <v>0.55100000000000005</v>
      </c>
    </row>
    <row r="5843" spans="1:9" x14ac:dyDescent="0.2">
      <c r="A5843" t="s">
        <v>5631</v>
      </c>
      <c r="B5843" t="s">
        <v>124</v>
      </c>
      <c r="C5843">
        <v>1773</v>
      </c>
      <c r="D5843" s="41">
        <v>2.4519675925925924E-2</v>
      </c>
      <c r="E5843" t="s">
        <v>7</v>
      </c>
      <c r="F5843">
        <v>855</v>
      </c>
      <c r="G5843">
        <v>1809</v>
      </c>
      <c r="H5843">
        <v>0</v>
      </c>
      <c r="I5843">
        <v>0.52700000000000002</v>
      </c>
    </row>
    <row r="5844" spans="1:9" x14ac:dyDescent="0.2">
      <c r="A5844" t="s">
        <v>5632</v>
      </c>
      <c r="B5844" t="s">
        <v>124</v>
      </c>
      <c r="C5844">
        <v>1774</v>
      </c>
      <c r="D5844" s="41">
        <v>2.4591435185185185E-2</v>
      </c>
      <c r="E5844" t="s">
        <v>7</v>
      </c>
      <c r="F5844">
        <v>536</v>
      </c>
      <c r="G5844">
        <v>876</v>
      </c>
      <c r="H5844">
        <v>1</v>
      </c>
      <c r="I5844">
        <v>0.38800000000000001</v>
      </c>
    </row>
    <row r="5845" spans="1:9" x14ac:dyDescent="0.2">
      <c r="A5845" t="s">
        <v>5633</v>
      </c>
      <c r="B5845" t="s">
        <v>124</v>
      </c>
      <c r="C5845">
        <v>1775</v>
      </c>
      <c r="D5845" s="41">
        <v>2.4690972222222222E-2</v>
      </c>
      <c r="E5845" t="s">
        <v>7</v>
      </c>
      <c r="F5845">
        <v>1114</v>
      </c>
      <c r="G5845">
        <v>1131</v>
      </c>
      <c r="H5845">
        <v>1</v>
      </c>
      <c r="I5845">
        <v>1.4999999999999999E-2</v>
      </c>
    </row>
    <row r="5846" spans="1:9" x14ac:dyDescent="0.2">
      <c r="A5846" t="s">
        <v>5634</v>
      </c>
      <c r="B5846" t="s">
        <v>124</v>
      </c>
      <c r="C5846">
        <v>1776</v>
      </c>
      <c r="D5846" s="41">
        <v>2.4819444444444446E-2</v>
      </c>
      <c r="E5846" t="s">
        <v>7</v>
      </c>
      <c r="F5846">
        <v>603</v>
      </c>
      <c r="G5846">
        <v>1418</v>
      </c>
      <c r="H5846">
        <v>0</v>
      </c>
      <c r="I5846">
        <v>0.57499999999999996</v>
      </c>
    </row>
    <row r="5847" spans="1:9" x14ac:dyDescent="0.2">
      <c r="A5847" t="s">
        <v>5635</v>
      </c>
      <c r="B5847" t="s">
        <v>124</v>
      </c>
      <c r="C5847">
        <v>1777</v>
      </c>
      <c r="D5847" s="41">
        <v>2.4906250000000001E-2</v>
      </c>
      <c r="E5847" t="s">
        <v>7</v>
      </c>
      <c r="F5847">
        <v>613</v>
      </c>
      <c r="G5847">
        <v>1415</v>
      </c>
      <c r="H5847">
        <v>1</v>
      </c>
      <c r="I5847">
        <v>0.56699999999999995</v>
      </c>
    </row>
    <row r="5848" spans="1:9" x14ac:dyDescent="0.2">
      <c r="A5848" t="s">
        <v>5636</v>
      </c>
      <c r="B5848" t="s">
        <v>124</v>
      </c>
      <c r="C5848">
        <v>1778</v>
      </c>
      <c r="D5848" s="41">
        <v>2.4991898148148145E-2</v>
      </c>
      <c r="E5848" t="s">
        <v>7</v>
      </c>
      <c r="F5848">
        <v>683</v>
      </c>
      <c r="G5848">
        <v>1406</v>
      </c>
      <c r="H5848">
        <v>1</v>
      </c>
      <c r="I5848">
        <v>0.51400000000000001</v>
      </c>
    </row>
    <row r="5849" spans="1:9" x14ac:dyDescent="0.2">
      <c r="A5849" t="s">
        <v>5637</v>
      </c>
      <c r="B5849" t="s">
        <v>124</v>
      </c>
      <c r="C5849">
        <v>1779</v>
      </c>
      <c r="D5849" s="41">
        <v>2.5078703703703704E-2</v>
      </c>
      <c r="E5849" t="s">
        <v>7</v>
      </c>
      <c r="F5849">
        <v>954</v>
      </c>
      <c r="G5849">
        <v>1775</v>
      </c>
      <c r="H5849">
        <v>1</v>
      </c>
      <c r="I5849">
        <v>0.46300000000000002</v>
      </c>
    </row>
    <row r="5850" spans="1:9" x14ac:dyDescent="0.2">
      <c r="A5850" t="s">
        <v>5638</v>
      </c>
      <c r="B5850" t="s">
        <v>124</v>
      </c>
      <c r="C5850">
        <v>1780</v>
      </c>
      <c r="D5850" s="41">
        <v>2.5157407407407406E-2</v>
      </c>
      <c r="E5850" t="s">
        <v>7</v>
      </c>
      <c r="F5850">
        <v>392</v>
      </c>
      <c r="G5850">
        <v>832</v>
      </c>
      <c r="H5850">
        <v>1</v>
      </c>
      <c r="I5850">
        <v>0.52900000000000003</v>
      </c>
    </row>
    <row r="5851" spans="1:9" x14ac:dyDescent="0.2">
      <c r="A5851" t="s">
        <v>5639</v>
      </c>
      <c r="B5851" t="s">
        <v>124</v>
      </c>
      <c r="C5851">
        <v>1781</v>
      </c>
      <c r="D5851" s="41">
        <v>2.525462962962963E-2</v>
      </c>
      <c r="E5851" t="s">
        <v>7</v>
      </c>
      <c r="F5851">
        <v>751</v>
      </c>
      <c r="G5851">
        <v>1817</v>
      </c>
      <c r="H5851">
        <v>0</v>
      </c>
      <c r="I5851">
        <v>0.58699999999999997</v>
      </c>
    </row>
    <row r="5852" spans="1:9" x14ac:dyDescent="0.2">
      <c r="A5852" t="s">
        <v>5640</v>
      </c>
      <c r="B5852" t="s">
        <v>124</v>
      </c>
      <c r="C5852">
        <v>1782</v>
      </c>
      <c r="D5852" s="41">
        <v>2.5341435185185186E-2</v>
      </c>
      <c r="E5852" t="s">
        <v>7</v>
      </c>
      <c r="F5852">
        <v>920</v>
      </c>
      <c r="G5852">
        <v>1463</v>
      </c>
      <c r="H5852">
        <v>1</v>
      </c>
      <c r="I5852">
        <v>0.371</v>
      </c>
    </row>
    <row r="5853" spans="1:9" x14ac:dyDescent="0.2">
      <c r="A5853" t="s">
        <v>5641</v>
      </c>
      <c r="B5853" t="s">
        <v>124</v>
      </c>
      <c r="C5853">
        <v>1783</v>
      </c>
      <c r="D5853" s="41">
        <v>2.5440972222222219E-2</v>
      </c>
      <c r="E5853" t="s">
        <v>7</v>
      </c>
      <c r="F5853">
        <v>653</v>
      </c>
      <c r="G5853">
        <v>1472</v>
      </c>
      <c r="H5853">
        <v>0</v>
      </c>
      <c r="I5853">
        <v>0.55600000000000005</v>
      </c>
    </row>
    <row r="5854" spans="1:9" x14ac:dyDescent="0.2">
      <c r="A5854" t="s">
        <v>5642</v>
      </c>
      <c r="B5854" t="s">
        <v>124</v>
      </c>
      <c r="C5854">
        <v>1784</v>
      </c>
      <c r="D5854" s="41">
        <v>2.5528935185185189E-2</v>
      </c>
      <c r="E5854" t="s">
        <v>7</v>
      </c>
      <c r="F5854">
        <v>830</v>
      </c>
      <c r="G5854">
        <v>2015</v>
      </c>
      <c r="H5854">
        <v>0</v>
      </c>
      <c r="I5854">
        <v>0.58799999999999997</v>
      </c>
    </row>
    <row r="5855" spans="1:9" x14ac:dyDescent="0.2">
      <c r="A5855" t="s">
        <v>5643</v>
      </c>
      <c r="B5855" t="s">
        <v>124</v>
      </c>
      <c r="C5855">
        <v>1785</v>
      </c>
      <c r="D5855" s="41">
        <v>2.5626157407407407E-2</v>
      </c>
      <c r="E5855" t="s">
        <v>7</v>
      </c>
      <c r="F5855">
        <v>839</v>
      </c>
      <c r="G5855">
        <v>1502</v>
      </c>
      <c r="H5855">
        <v>1</v>
      </c>
      <c r="I5855">
        <v>0.441</v>
      </c>
    </row>
    <row r="5856" spans="1:9" x14ac:dyDescent="0.2">
      <c r="A5856" t="s">
        <v>5644</v>
      </c>
      <c r="B5856" t="s">
        <v>124</v>
      </c>
      <c r="C5856">
        <v>1786</v>
      </c>
      <c r="D5856" s="41">
        <v>2.573958333333333E-2</v>
      </c>
      <c r="E5856" t="s">
        <v>7</v>
      </c>
      <c r="F5856">
        <v>584</v>
      </c>
      <c r="G5856">
        <v>1335</v>
      </c>
      <c r="H5856">
        <v>1</v>
      </c>
      <c r="I5856">
        <v>0.56299999999999994</v>
      </c>
    </row>
    <row r="5857" spans="1:9" x14ac:dyDescent="0.2">
      <c r="A5857" t="s">
        <v>5645</v>
      </c>
      <c r="B5857" t="s">
        <v>124</v>
      </c>
      <c r="C5857">
        <v>1787</v>
      </c>
      <c r="D5857" s="41">
        <v>2.584490740740741E-2</v>
      </c>
      <c r="E5857" t="s">
        <v>7</v>
      </c>
      <c r="F5857">
        <v>755</v>
      </c>
      <c r="G5857">
        <v>1763</v>
      </c>
      <c r="H5857">
        <v>1</v>
      </c>
      <c r="I5857">
        <v>0.57199999999999995</v>
      </c>
    </row>
    <row r="5858" spans="1:9" x14ac:dyDescent="0.2">
      <c r="A5858" t="s">
        <v>5646</v>
      </c>
      <c r="B5858" t="s">
        <v>124</v>
      </c>
      <c r="C5858">
        <v>1788</v>
      </c>
      <c r="D5858" s="41">
        <v>2.5957175925925922E-2</v>
      </c>
      <c r="E5858" t="s">
        <v>7</v>
      </c>
      <c r="F5858">
        <v>1228</v>
      </c>
      <c r="G5858">
        <v>2937</v>
      </c>
      <c r="H5858">
        <v>1</v>
      </c>
      <c r="I5858">
        <v>0.58199999999999996</v>
      </c>
    </row>
    <row r="5859" spans="1:9" x14ac:dyDescent="0.2">
      <c r="A5859" t="s">
        <v>5647</v>
      </c>
      <c r="B5859" t="s">
        <v>124</v>
      </c>
      <c r="C5859">
        <v>1789</v>
      </c>
      <c r="D5859" s="41">
        <v>2.6062500000000002E-2</v>
      </c>
      <c r="E5859" t="s">
        <v>7</v>
      </c>
      <c r="F5859">
        <v>570</v>
      </c>
      <c r="G5859">
        <v>846</v>
      </c>
      <c r="H5859">
        <v>1</v>
      </c>
      <c r="I5859">
        <v>0.32600000000000001</v>
      </c>
    </row>
    <row r="5860" spans="1:9" x14ac:dyDescent="0.2">
      <c r="A5860" t="s">
        <v>5648</v>
      </c>
      <c r="B5860" t="s">
        <v>124</v>
      </c>
      <c r="C5860">
        <v>1790</v>
      </c>
      <c r="D5860" s="41">
        <v>2.6148148148148153E-2</v>
      </c>
      <c r="E5860" t="s">
        <v>7</v>
      </c>
      <c r="F5860">
        <v>920</v>
      </c>
      <c r="G5860">
        <v>1942</v>
      </c>
      <c r="H5860">
        <v>1</v>
      </c>
      <c r="I5860">
        <v>0.52600000000000002</v>
      </c>
    </row>
    <row r="5861" spans="1:9" x14ac:dyDescent="0.2">
      <c r="A5861" t="s">
        <v>5649</v>
      </c>
      <c r="B5861" t="s">
        <v>124</v>
      </c>
      <c r="C5861">
        <v>1791</v>
      </c>
      <c r="D5861" s="41">
        <v>2.6234953703703708E-2</v>
      </c>
      <c r="E5861" t="s">
        <v>7</v>
      </c>
      <c r="F5861">
        <v>937</v>
      </c>
      <c r="G5861">
        <v>2299</v>
      </c>
      <c r="H5861">
        <v>1</v>
      </c>
      <c r="I5861">
        <v>0.59199999999999997</v>
      </c>
    </row>
    <row r="5862" spans="1:9" x14ac:dyDescent="0.2">
      <c r="A5862" t="s">
        <v>5650</v>
      </c>
      <c r="B5862" t="s">
        <v>124</v>
      </c>
      <c r="C5862">
        <v>1792</v>
      </c>
      <c r="D5862" s="41">
        <v>2.6333333333333334E-2</v>
      </c>
      <c r="E5862" t="s">
        <v>7</v>
      </c>
      <c r="F5862">
        <v>965</v>
      </c>
      <c r="G5862">
        <v>2521</v>
      </c>
      <c r="H5862">
        <v>1</v>
      </c>
      <c r="I5862">
        <v>0.61699999999999999</v>
      </c>
    </row>
    <row r="5863" spans="1:9" x14ac:dyDescent="0.2">
      <c r="A5863" t="s">
        <v>5651</v>
      </c>
      <c r="B5863" t="s">
        <v>124</v>
      </c>
      <c r="C5863">
        <v>1793</v>
      </c>
      <c r="D5863" s="41">
        <v>2.6442129629629631E-2</v>
      </c>
      <c r="E5863" t="s">
        <v>7</v>
      </c>
      <c r="F5863">
        <v>709</v>
      </c>
      <c r="G5863">
        <v>1595</v>
      </c>
      <c r="H5863">
        <v>0</v>
      </c>
      <c r="I5863">
        <v>0.55500000000000005</v>
      </c>
    </row>
    <row r="5864" spans="1:9" x14ac:dyDescent="0.2">
      <c r="A5864" t="s">
        <v>5652</v>
      </c>
      <c r="B5864" t="s">
        <v>124</v>
      </c>
      <c r="C5864">
        <v>1794</v>
      </c>
      <c r="D5864" s="41">
        <v>2.6542824074074073E-2</v>
      </c>
      <c r="E5864" t="s">
        <v>7</v>
      </c>
      <c r="F5864">
        <v>706</v>
      </c>
      <c r="G5864">
        <v>1983</v>
      </c>
      <c r="H5864">
        <v>1</v>
      </c>
      <c r="I5864">
        <v>0.64400000000000002</v>
      </c>
    </row>
    <row r="5865" spans="1:9" x14ac:dyDescent="0.2">
      <c r="A5865" t="s">
        <v>5653</v>
      </c>
      <c r="B5865" t="s">
        <v>124</v>
      </c>
      <c r="C5865">
        <v>1795</v>
      </c>
      <c r="D5865" s="41">
        <v>2.663078703703704E-2</v>
      </c>
      <c r="E5865" t="s">
        <v>7</v>
      </c>
      <c r="F5865">
        <v>625</v>
      </c>
      <c r="G5865">
        <v>1827</v>
      </c>
      <c r="H5865">
        <v>1</v>
      </c>
      <c r="I5865">
        <v>0.65800000000000003</v>
      </c>
    </row>
    <row r="5866" spans="1:9" x14ac:dyDescent="0.2">
      <c r="A5866" t="s">
        <v>5654</v>
      </c>
      <c r="B5866" t="s">
        <v>124</v>
      </c>
      <c r="C5866">
        <v>1796</v>
      </c>
      <c r="D5866" s="41">
        <v>2.6709490740740739E-2</v>
      </c>
      <c r="E5866" t="s">
        <v>7</v>
      </c>
      <c r="F5866">
        <v>907</v>
      </c>
      <c r="G5866">
        <v>2300</v>
      </c>
      <c r="H5866">
        <v>1</v>
      </c>
      <c r="I5866">
        <v>0.60599999999999998</v>
      </c>
    </row>
    <row r="5867" spans="1:9" x14ac:dyDescent="0.2">
      <c r="A5867" t="s">
        <v>5655</v>
      </c>
      <c r="B5867" t="s">
        <v>124</v>
      </c>
      <c r="C5867">
        <v>1797</v>
      </c>
      <c r="D5867" s="41">
        <v>2.7317129629629632E-2</v>
      </c>
      <c r="E5867" t="s">
        <v>7</v>
      </c>
      <c r="F5867">
        <v>956</v>
      </c>
      <c r="G5867">
        <v>1440</v>
      </c>
      <c r="H5867">
        <v>1</v>
      </c>
      <c r="I5867">
        <v>0.33600000000000002</v>
      </c>
    </row>
    <row r="5868" spans="1:9" x14ac:dyDescent="0.2">
      <c r="A5868" t="s">
        <v>5656</v>
      </c>
      <c r="B5868" t="s">
        <v>124</v>
      </c>
      <c r="C5868">
        <v>1798</v>
      </c>
      <c r="D5868" s="41">
        <v>2.7416666666666662E-2</v>
      </c>
      <c r="E5868" t="s">
        <v>7</v>
      </c>
      <c r="F5868">
        <v>634</v>
      </c>
      <c r="G5868">
        <v>1133</v>
      </c>
      <c r="H5868">
        <v>0</v>
      </c>
      <c r="I5868">
        <v>0.44</v>
      </c>
    </row>
    <row r="5869" spans="1:9" x14ac:dyDescent="0.2">
      <c r="A5869" t="s">
        <v>5657</v>
      </c>
      <c r="B5869" t="s">
        <v>124</v>
      </c>
      <c r="C5869">
        <v>1799</v>
      </c>
      <c r="D5869" s="41">
        <v>2.7520833333333338E-2</v>
      </c>
      <c r="E5869" t="s">
        <v>7</v>
      </c>
      <c r="F5869">
        <v>551</v>
      </c>
      <c r="G5869">
        <v>587</v>
      </c>
      <c r="H5869">
        <v>1</v>
      </c>
      <c r="I5869">
        <v>6.0999999999999999E-2</v>
      </c>
    </row>
    <row r="5870" spans="1:9" x14ac:dyDescent="0.2">
      <c r="A5870" t="s">
        <v>5658</v>
      </c>
      <c r="B5870" t="s">
        <v>124</v>
      </c>
      <c r="C5870">
        <v>1800</v>
      </c>
      <c r="D5870" s="41">
        <v>2.7607638888888893E-2</v>
      </c>
      <c r="E5870" t="s">
        <v>7</v>
      </c>
      <c r="F5870">
        <v>405</v>
      </c>
      <c r="G5870">
        <v>686</v>
      </c>
      <c r="H5870">
        <v>1</v>
      </c>
      <c r="I5870">
        <v>0.41</v>
      </c>
    </row>
    <row r="5871" spans="1:9" x14ac:dyDescent="0.2">
      <c r="A5871" t="s">
        <v>5659</v>
      </c>
      <c r="B5871" t="s">
        <v>124</v>
      </c>
      <c r="C5871">
        <v>1801</v>
      </c>
      <c r="D5871" s="41">
        <v>2.7693287037037037E-2</v>
      </c>
      <c r="E5871" t="s">
        <v>7</v>
      </c>
      <c r="F5871">
        <v>654</v>
      </c>
      <c r="G5871">
        <v>1528</v>
      </c>
      <c r="H5871">
        <v>1</v>
      </c>
      <c r="I5871">
        <v>0.57199999999999995</v>
      </c>
    </row>
    <row r="5872" spans="1:9" x14ac:dyDescent="0.2">
      <c r="A5872" t="s">
        <v>5660</v>
      </c>
      <c r="B5872" t="s">
        <v>124</v>
      </c>
      <c r="C5872">
        <v>1802</v>
      </c>
      <c r="D5872" s="41">
        <v>2.7837962962962964E-2</v>
      </c>
      <c r="E5872" t="s">
        <v>7</v>
      </c>
      <c r="F5872">
        <v>171</v>
      </c>
      <c r="G5872">
        <v>194</v>
      </c>
      <c r="H5872">
        <v>1</v>
      </c>
      <c r="I5872">
        <v>0.11899999999999999</v>
      </c>
    </row>
    <row r="5873" spans="1:9" x14ac:dyDescent="0.2">
      <c r="A5873" t="s">
        <v>5661</v>
      </c>
      <c r="B5873" t="s">
        <v>124</v>
      </c>
      <c r="C5873">
        <v>1803</v>
      </c>
      <c r="D5873" s="41">
        <v>2.7922453703703706E-2</v>
      </c>
      <c r="E5873" t="s">
        <v>7</v>
      </c>
      <c r="F5873">
        <v>806</v>
      </c>
      <c r="G5873">
        <v>1329</v>
      </c>
      <c r="H5873">
        <v>0</v>
      </c>
      <c r="I5873">
        <v>0.39400000000000002</v>
      </c>
    </row>
    <row r="5874" spans="1:9" x14ac:dyDescent="0.2">
      <c r="A5874" t="s">
        <v>5662</v>
      </c>
      <c r="B5874" t="s">
        <v>124</v>
      </c>
      <c r="C5874">
        <v>1804</v>
      </c>
      <c r="D5874" s="41">
        <v>2.8027777777777776E-2</v>
      </c>
      <c r="E5874" t="s">
        <v>7</v>
      </c>
      <c r="F5874">
        <v>769</v>
      </c>
      <c r="G5874">
        <v>1362</v>
      </c>
      <c r="H5874">
        <v>1</v>
      </c>
      <c r="I5874">
        <v>0.435</v>
      </c>
    </row>
    <row r="5875" spans="1:9" x14ac:dyDescent="0.2">
      <c r="A5875" t="s">
        <v>5663</v>
      </c>
      <c r="B5875" t="s">
        <v>124</v>
      </c>
      <c r="C5875">
        <v>1805</v>
      </c>
      <c r="D5875" s="41">
        <v>2.8100694444444449E-2</v>
      </c>
      <c r="E5875" t="s">
        <v>7</v>
      </c>
      <c r="F5875">
        <v>861</v>
      </c>
      <c r="G5875">
        <v>2011</v>
      </c>
      <c r="H5875">
        <v>1</v>
      </c>
      <c r="I5875">
        <v>0.57199999999999995</v>
      </c>
    </row>
    <row r="5876" spans="1:9" x14ac:dyDescent="0.2">
      <c r="A5876" t="s">
        <v>5664</v>
      </c>
      <c r="B5876" t="s">
        <v>124</v>
      </c>
      <c r="C5876">
        <v>1806</v>
      </c>
      <c r="D5876" s="41">
        <v>2.8185185185185185E-2</v>
      </c>
      <c r="E5876" t="s">
        <v>7</v>
      </c>
      <c r="F5876">
        <v>632</v>
      </c>
      <c r="G5876">
        <v>1425</v>
      </c>
      <c r="H5876">
        <v>0</v>
      </c>
      <c r="I5876">
        <v>0.55600000000000005</v>
      </c>
    </row>
    <row r="5877" spans="1:9" x14ac:dyDescent="0.2">
      <c r="A5877" t="s">
        <v>5665</v>
      </c>
      <c r="B5877" t="s">
        <v>124</v>
      </c>
      <c r="C5877">
        <v>1807</v>
      </c>
      <c r="D5877" s="41">
        <v>2.827199074074074E-2</v>
      </c>
      <c r="E5877" t="s">
        <v>7</v>
      </c>
      <c r="F5877">
        <v>687</v>
      </c>
      <c r="G5877">
        <v>1270</v>
      </c>
      <c r="H5877">
        <v>0</v>
      </c>
      <c r="I5877">
        <v>0.45900000000000002</v>
      </c>
    </row>
    <row r="5878" spans="1:9" x14ac:dyDescent="0.2">
      <c r="A5878" t="s">
        <v>5666</v>
      </c>
      <c r="B5878" t="s">
        <v>124</v>
      </c>
      <c r="C5878">
        <v>1808</v>
      </c>
      <c r="D5878" s="41">
        <v>2.8357638888888887E-2</v>
      </c>
      <c r="E5878" t="s">
        <v>7</v>
      </c>
      <c r="F5878">
        <v>955</v>
      </c>
      <c r="G5878">
        <v>2188</v>
      </c>
      <c r="H5878">
        <v>0</v>
      </c>
      <c r="I5878">
        <v>0.56399999999999995</v>
      </c>
    </row>
    <row r="5879" spans="1:9" x14ac:dyDescent="0.2">
      <c r="A5879" t="s">
        <v>5667</v>
      </c>
      <c r="B5879" t="s">
        <v>124</v>
      </c>
      <c r="C5879">
        <v>1809</v>
      </c>
      <c r="D5879" s="41">
        <v>2.8444444444444442E-2</v>
      </c>
      <c r="E5879" t="s">
        <v>7</v>
      </c>
      <c r="F5879">
        <v>883</v>
      </c>
      <c r="G5879">
        <v>1351</v>
      </c>
      <c r="H5879">
        <v>1</v>
      </c>
      <c r="I5879">
        <v>0.34599999999999997</v>
      </c>
    </row>
    <row r="5880" spans="1:9" x14ac:dyDescent="0.2">
      <c r="A5880" t="s">
        <v>5668</v>
      </c>
      <c r="B5880" t="s">
        <v>124</v>
      </c>
      <c r="C5880">
        <v>1810</v>
      </c>
      <c r="D5880" s="41">
        <v>2.8540509259259262E-2</v>
      </c>
      <c r="E5880" t="s">
        <v>7</v>
      </c>
      <c r="F5880">
        <v>357</v>
      </c>
      <c r="G5880">
        <v>556</v>
      </c>
      <c r="H5880">
        <v>0</v>
      </c>
      <c r="I5880">
        <v>0.35799999999999998</v>
      </c>
    </row>
    <row r="5881" spans="1:9" x14ac:dyDescent="0.2">
      <c r="A5881" t="s">
        <v>5669</v>
      </c>
      <c r="B5881" t="s">
        <v>124</v>
      </c>
      <c r="C5881">
        <v>1811</v>
      </c>
      <c r="D5881" s="41">
        <v>2.8797453703703704E-2</v>
      </c>
      <c r="E5881" t="s">
        <v>7</v>
      </c>
      <c r="F5881">
        <v>821</v>
      </c>
      <c r="G5881">
        <v>1915</v>
      </c>
      <c r="H5881">
        <v>1</v>
      </c>
      <c r="I5881">
        <v>0.57099999999999995</v>
      </c>
    </row>
    <row r="5882" spans="1:9" x14ac:dyDescent="0.2">
      <c r="A5882" t="s">
        <v>5670</v>
      </c>
      <c r="B5882" t="s">
        <v>124</v>
      </c>
      <c r="C5882">
        <v>1812</v>
      </c>
      <c r="D5882" s="41">
        <v>2.8884259259259259E-2</v>
      </c>
      <c r="E5882" t="s">
        <v>7</v>
      </c>
      <c r="F5882">
        <v>2182</v>
      </c>
      <c r="G5882">
        <v>2837</v>
      </c>
      <c r="H5882">
        <v>1</v>
      </c>
      <c r="I5882">
        <v>0.23100000000000001</v>
      </c>
    </row>
    <row r="5883" spans="1:9" x14ac:dyDescent="0.2">
      <c r="A5883" t="s">
        <v>5671</v>
      </c>
      <c r="B5883" t="s">
        <v>124</v>
      </c>
      <c r="C5883">
        <v>1813</v>
      </c>
      <c r="D5883" s="41">
        <v>2.9008101851851851E-2</v>
      </c>
      <c r="E5883" t="s">
        <v>7</v>
      </c>
      <c r="F5883">
        <v>712</v>
      </c>
      <c r="G5883">
        <v>1870</v>
      </c>
      <c r="H5883">
        <v>1</v>
      </c>
      <c r="I5883">
        <v>0.61899999999999999</v>
      </c>
    </row>
    <row r="5884" spans="1:9" x14ac:dyDescent="0.2">
      <c r="A5884" t="s">
        <v>5672</v>
      </c>
      <c r="B5884" t="s">
        <v>124</v>
      </c>
      <c r="C5884">
        <v>1814</v>
      </c>
      <c r="D5884" s="41">
        <v>2.9093750000000002E-2</v>
      </c>
      <c r="E5884" t="s">
        <v>7</v>
      </c>
      <c r="F5884">
        <v>450</v>
      </c>
      <c r="G5884">
        <v>899</v>
      </c>
      <c r="H5884">
        <v>0</v>
      </c>
      <c r="I5884">
        <v>0.499</v>
      </c>
    </row>
    <row r="5885" spans="1:9" x14ac:dyDescent="0.2">
      <c r="A5885" t="s">
        <v>5673</v>
      </c>
      <c r="B5885" t="s">
        <v>124</v>
      </c>
      <c r="C5885">
        <v>1815</v>
      </c>
      <c r="D5885" s="41">
        <v>2.9225694444444447E-2</v>
      </c>
      <c r="E5885" t="s">
        <v>7</v>
      </c>
      <c r="F5885">
        <v>527</v>
      </c>
      <c r="G5885">
        <v>1041</v>
      </c>
      <c r="H5885">
        <v>0</v>
      </c>
      <c r="I5885">
        <v>0.49399999999999999</v>
      </c>
    </row>
    <row r="5886" spans="1:9" x14ac:dyDescent="0.2">
      <c r="A5886" t="s">
        <v>5674</v>
      </c>
      <c r="B5886" t="s">
        <v>124</v>
      </c>
      <c r="C5886">
        <v>1816</v>
      </c>
      <c r="D5886" s="41">
        <v>2.9341435185185186E-2</v>
      </c>
      <c r="E5886" t="s">
        <v>7</v>
      </c>
      <c r="F5886">
        <v>654</v>
      </c>
      <c r="G5886">
        <v>1831</v>
      </c>
      <c r="H5886">
        <v>1</v>
      </c>
      <c r="I5886">
        <v>0.64300000000000002</v>
      </c>
    </row>
    <row r="5887" spans="1:9" x14ac:dyDescent="0.2">
      <c r="A5887" t="s">
        <v>5675</v>
      </c>
      <c r="B5887" t="s">
        <v>124</v>
      </c>
      <c r="C5887">
        <v>1817</v>
      </c>
      <c r="D5887" s="41">
        <v>2.9427083333333336E-2</v>
      </c>
      <c r="E5887" t="s">
        <v>7</v>
      </c>
      <c r="F5887">
        <v>971</v>
      </c>
      <c r="G5887">
        <v>2429</v>
      </c>
      <c r="H5887">
        <v>0</v>
      </c>
      <c r="I5887">
        <v>0.6</v>
      </c>
    </row>
    <row r="5888" spans="1:9" x14ac:dyDescent="0.2">
      <c r="A5888" t="s">
        <v>5676</v>
      </c>
      <c r="B5888" t="s">
        <v>124</v>
      </c>
      <c r="C5888">
        <v>1818</v>
      </c>
      <c r="D5888" s="41">
        <v>2.9526620370370366E-2</v>
      </c>
      <c r="E5888" t="s">
        <v>7</v>
      </c>
      <c r="F5888">
        <v>902</v>
      </c>
      <c r="G5888">
        <v>2086</v>
      </c>
      <c r="H5888">
        <v>1</v>
      </c>
      <c r="I5888">
        <v>0.56799999999999995</v>
      </c>
    </row>
    <row r="5889" spans="1:9" x14ac:dyDescent="0.2">
      <c r="A5889" t="s">
        <v>5677</v>
      </c>
      <c r="B5889" t="s">
        <v>124</v>
      </c>
      <c r="C5889">
        <v>1819</v>
      </c>
      <c r="D5889" s="41">
        <v>2.9613425925925922E-2</v>
      </c>
      <c r="E5889" t="s">
        <v>7</v>
      </c>
      <c r="F5889">
        <v>743</v>
      </c>
      <c r="G5889">
        <v>1644</v>
      </c>
      <c r="H5889">
        <v>0</v>
      </c>
      <c r="I5889">
        <v>0.54800000000000004</v>
      </c>
    </row>
    <row r="5890" spans="1:9" x14ac:dyDescent="0.2">
      <c r="A5890" t="s">
        <v>5678</v>
      </c>
      <c r="B5890" t="s">
        <v>124</v>
      </c>
      <c r="C5890">
        <v>1820</v>
      </c>
      <c r="D5890" s="41">
        <v>2.9710648148148149E-2</v>
      </c>
      <c r="E5890" t="s">
        <v>7</v>
      </c>
      <c r="F5890">
        <v>802</v>
      </c>
      <c r="G5890">
        <v>1921</v>
      </c>
      <c r="H5890">
        <v>1</v>
      </c>
      <c r="I5890">
        <v>0.58299999999999996</v>
      </c>
    </row>
    <row r="5891" spans="1:9" x14ac:dyDescent="0.2">
      <c r="A5891" t="s">
        <v>5679</v>
      </c>
      <c r="B5891" t="s">
        <v>124</v>
      </c>
      <c r="C5891">
        <v>1821</v>
      </c>
      <c r="D5891" s="41">
        <v>2.9998842592592587E-2</v>
      </c>
      <c r="E5891" t="s">
        <v>7</v>
      </c>
      <c r="F5891">
        <v>672</v>
      </c>
      <c r="G5891">
        <v>1709</v>
      </c>
      <c r="H5891">
        <v>1</v>
      </c>
      <c r="I5891">
        <v>0.60699999999999998</v>
      </c>
    </row>
    <row r="5892" spans="1:9" x14ac:dyDescent="0.2">
      <c r="A5892" t="s">
        <v>5680</v>
      </c>
      <c r="B5892" t="s">
        <v>124</v>
      </c>
      <c r="C5892">
        <v>1822</v>
      </c>
      <c r="D5892" s="41">
        <v>3.0083333333333333E-2</v>
      </c>
      <c r="E5892" t="s">
        <v>7</v>
      </c>
      <c r="F5892">
        <v>620</v>
      </c>
      <c r="G5892">
        <v>1439</v>
      </c>
      <c r="H5892">
        <v>0</v>
      </c>
      <c r="I5892">
        <v>0.56899999999999995</v>
      </c>
    </row>
    <row r="5893" spans="1:9" x14ac:dyDescent="0.2">
      <c r="A5893" t="s">
        <v>5681</v>
      </c>
      <c r="B5893" t="s">
        <v>124</v>
      </c>
      <c r="C5893">
        <v>1823</v>
      </c>
      <c r="D5893" s="41">
        <v>3.0156249999999999E-2</v>
      </c>
      <c r="E5893" t="s">
        <v>7</v>
      </c>
      <c r="F5893">
        <v>960</v>
      </c>
      <c r="G5893">
        <v>2009</v>
      </c>
      <c r="H5893">
        <v>0</v>
      </c>
      <c r="I5893">
        <v>0.52200000000000002</v>
      </c>
    </row>
    <row r="5894" spans="1:9" x14ac:dyDescent="0.2">
      <c r="A5894" t="s">
        <v>5682</v>
      </c>
      <c r="B5894" t="s">
        <v>124</v>
      </c>
      <c r="C5894">
        <v>1824</v>
      </c>
      <c r="D5894" s="41">
        <v>3.0256944444444444E-2</v>
      </c>
      <c r="E5894" t="s">
        <v>7</v>
      </c>
      <c r="F5894">
        <v>869</v>
      </c>
      <c r="G5894">
        <v>1424</v>
      </c>
      <c r="H5894">
        <v>0</v>
      </c>
      <c r="I5894">
        <v>0.39</v>
      </c>
    </row>
    <row r="5895" spans="1:9" x14ac:dyDescent="0.2">
      <c r="A5895" t="s">
        <v>5683</v>
      </c>
      <c r="B5895" t="s">
        <v>124</v>
      </c>
      <c r="C5895">
        <v>1825</v>
      </c>
      <c r="D5895" s="41">
        <v>3.0343749999999999E-2</v>
      </c>
      <c r="E5895" t="s">
        <v>7</v>
      </c>
      <c r="F5895">
        <v>853</v>
      </c>
      <c r="G5895">
        <v>1789</v>
      </c>
      <c r="H5895">
        <v>1</v>
      </c>
      <c r="I5895">
        <v>0.52300000000000002</v>
      </c>
    </row>
    <row r="5896" spans="1:9" x14ac:dyDescent="0.2">
      <c r="A5896" t="s">
        <v>5684</v>
      </c>
      <c r="B5896" t="s">
        <v>124</v>
      </c>
      <c r="C5896">
        <v>1826</v>
      </c>
      <c r="D5896" s="41">
        <v>3.0596064814814816E-2</v>
      </c>
      <c r="E5896" t="s">
        <v>7</v>
      </c>
      <c r="F5896">
        <v>614</v>
      </c>
      <c r="G5896">
        <v>673</v>
      </c>
      <c r="H5896">
        <v>1</v>
      </c>
      <c r="I5896">
        <v>8.7999999999999995E-2</v>
      </c>
    </row>
    <row r="5897" spans="1:9" x14ac:dyDescent="0.2">
      <c r="A5897" t="s">
        <v>5685</v>
      </c>
      <c r="B5897" t="s">
        <v>124</v>
      </c>
      <c r="C5897">
        <v>1827</v>
      </c>
      <c r="D5897" s="41">
        <v>3.0667824074074077E-2</v>
      </c>
      <c r="E5897" t="s">
        <v>7</v>
      </c>
      <c r="F5897">
        <v>1272</v>
      </c>
      <c r="G5897">
        <v>3039</v>
      </c>
      <c r="H5897">
        <v>1</v>
      </c>
      <c r="I5897">
        <v>0.58099999999999996</v>
      </c>
    </row>
    <row r="5898" spans="1:9" x14ac:dyDescent="0.2">
      <c r="A5898" t="s">
        <v>5686</v>
      </c>
      <c r="B5898" t="s">
        <v>124</v>
      </c>
      <c r="C5898">
        <v>1828</v>
      </c>
      <c r="D5898" s="41">
        <v>3.0782407407407408E-2</v>
      </c>
      <c r="E5898" t="s">
        <v>7</v>
      </c>
      <c r="F5898">
        <v>793</v>
      </c>
      <c r="G5898">
        <v>2188</v>
      </c>
      <c r="H5898">
        <v>1</v>
      </c>
      <c r="I5898">
        <v>0.63800000000000001</v>
      </c>
    </row>
    <row r="5899" spans="1:9" x14ac:dyDescent="0.2">
      <c r="A5899" t="s">
        <v>5687</v>
      </c>
      <c r="B5899" t="s">
        <v>124</v>
      </c>
      <c r="C5899">
        <v>1829</v>
      </c>
      <c r="D5899" s="41">
        <v>3.0875E-2</v>
      </c>
      <c r="E5899" t="s">
        <v>7</v>
      </c>
      <c r="F5899">
        <v>856</v>
      </c>
      <c r="G5899">
        <v>1595</v>
      </c>
      <c r="H5899">
        <v>1</v>
      </c>
      <c r="I5899">
        <v>0.46300000000000002</v>
      </c>
    </row>
    <row r="5900" spans="1:9" x14ac:dyDescent="0.2">
      <c r="A5900" t="s">
        <v>5688</v>
      </c>
      <c r="B5900" t="s">
        <v>124</v>
      </c>
      <c r="C5900">
        <v>1830</v>
      </c>
      <c r="D5900" s="41">
        <v>3.0975694444444441E-2</v>
      </c>
      <c r="E5900" t="s">
        <v>7</v>
      </c>
      <c r="F5900">
        <v>750</v>
      </c>
      <c r="G5900">
        <v>1463</v>
      </c>
      <c r="H5900">
        <v>1</v>
      </c>
      <c r="I5900">
        <v>0.48699999999999999</v>
      </c>
    </row>
    <row r="5901" spans="1:9" x14ac:dyDescent="0.2">
      <c r="A5901" t="s">
        <v>5689</v>
      </c>
      <c r="B5901" t="s">
        <v>124</v>
      </c>
      <c r="C5901">
        <v>1831</v>
      </c>
      <c r="D5901" s="41">
        <v>3.1060185185185187E-2</v>
      </c>
      <c r="E5901" t="s">
        <v>7</v>
      </c>
      <c r="F5901">
        <v>757</v>
      </c>
      <c r="G5901">
        <v>1896</v>
      </c>
      <c r="H5901">
        <v>1</v>
      </c>
      <c r="I5901">
        <v>0.60099999999999998</v>
      </c>
    </row>
    <row r="5902" spans="1:9" x14ac:dyDescent="0.2">
      <c r="A5902" t="s">
        <v>5690</v>
      </c>
      <c r="B5902" t="s">
        <v>124</v>
      </c>
      <c r="C5902">
        <v>1832</v>
      </c>
      <c r="D5902" s="41">
        <v>3.1165509259259257E-2</v>
      </c>
      <c r="E5902" t="s">
        <v>7</v>
      </c>
      <c r="F5902">
        <v>618</v>
      </c>
      <c r="G5902">
        <v>1678</v>
      </c>
      <c r="H5902">
        <v>0</v>
      </c>
      <c r="I5902">
        <v>0.63200000000000001</v>
      </c>
    </row>
    <row r="5903" spans="1:9" x14ac:dyDescent="0.2">
      <c r="A5903" t="s">
        <v>5691</v>
      </c>
      <c r="B5903" t="s">
        <v>124</v>
      </c>
      <c r="C5903">
        <v>1833</v>
      </c>
      <c r="D5903" s="41">
        <v>3.1237268518518518E-2</v>
      </c>
      <c r="E5903" t="s">
        <v>7</v>
      </c>
      <c r="F5903">
        <v>589</v>
      </c>
      <c r="G5903">
        <v>1421</v>
      </c>
      <c r="H5903">
        <v>1</v>
      </c>
      <c r="I5903">
        <v>0.58599999999999997</v>
      </c>
    </row>
    <row r="5904" spans="1:9" x14ac:dyDescent="0.2">
      <c r="A5904" t="s">
        <v>5692</v>
      </c>
      <c r="B5904" t="s">
        <v>124</v>
      </c>
      <c r="C5904">
        <v>1834</v>
      </c>
      <c r="D5904" s="41">
        <v>3.1851851851851853E-2</v>
      </c>
      <c r="E5904" t="s">
        <v>7</v>
      </c>
      <c r="F5904">
        <v>1121</v>
      </c>
      <c r="G5904">
        <v>2601</v>
      </c>
      <c r="H5904">
        <v>0</v>
      </c>
      <c r="I5904">
        <v>0.56899999999999995</v>
      </c>
    </row>
    <row r="5905" spans="1:9" x14ac:dyDescent="0.2">
      <c r="A5905" t="s">
        <v>5693</v>
      </c>
      <c r="B5905" t="s">
        <v>124</v>
      </c>
      <c r="C5905">
        <v>1835</v>
      </c>
      <c r="D5905" s="41">
        <v>3.1957175925925924E-2</v>
      </c>
      <c r="E5905" t="s">
        <v>7</v>
      </c>
      <c r="F5905">
        <v>624</v>
      </c>
      <c r="G5905">
        <v>1433</v>
      </c>
      <c r="H5905">
        <v>1</v>
      </c>
      <c r="I5905">
        <v>0.56499999999999995</v>
      </c>
    </row>
    <row r="5906" spans="1:9" x14ac:dyDescent="0.2">
      <c r="A5906" t="s">
        <v>5694</v>
      </c>
      <c r="B5906" t="s">
        <v>124</v>
      </c>
      <c r="C5906">
        <v>1836</v>
      </c>
      <c r="D5906" s="41">
        <v>3.2042824074074071E-2</v>
      </c>
      <c r="E5906" t="s">
        <v>7</v>
      </c>
      <c r="F5906">
        <v>691</v>
      </c>
      <c r="G5906">
        <v>1674</v>
      </c>
      <c r="H5906">
        <v>0</v>
      </c>
      <c r="I5906">
        <v>0.58699999999999997</v>
      </c>
    </row>
    <row r="5907" spans="1:9" x14ac:dyDescent="0.2">
      <c r="A5907" t="s">
        <v>5695</v>
      </c>
      <c r="B5907" t="s">
        <v>124</v>
      </c>
      <c r="C5907">
        <v>1837</v>
      </c>
      <c r="D5907" s="41">
        <v>3.2142361111111108E-2</v>
      </c>
      <c r="E5907" t="s">
        <v>7</v>
      </c>
      <c r="F5907">
        <v>895</v>
      </c>
      <c r="G5907">
        <v>1905</v>
      </c>
      <c r="H5907">
        <v>1</v>
      </c>
      <c r="I5907">
        <v>0.53</v>
      </c>
    </row>
    <row r="5908" spans="1:9" x14ac:dyDescent="0.2">
      <c r="A5908" t="s">
        <v>5696</v>
      </c>
      <c r="B5908" t="s">
        <v>124</v>
      </c>
      <c r="C5908">
        <v>1838</v>
      </c>
      <c r="D5908" s="41">
        <v>3.2230324074074078E-2</v>
      </c>
      <c r="E5908" t="s">
        <v>7</v>
      </c>
      <c r="F5908">
        <v>595</v>
      </c>
      <c r="G5908">
        <v>1638</v>
      </c>
      <c r="H5908">
        <v>0</v>
      </c>
      <c r="I5908">
        <v>0.63700000000000001</v>
      </c>
    </row>
    <row r="5909" spans="1:9" x14ac:dyDescent="0.2">
      <c r="A5909" t="s">
        <v>5697</v>
      </c>
      <c r="B5909" t="s">
        <v>124</v>
      </c>
      <c r="C5909">
        <v>1839</v>
      </c>
      <c r="D5909" s="41">
        <v>3.2422453703703703E-2</v>
      </c>
      <c r="E5909" t="s">
        <v>7</v>
      </c>
      <c r="F5909">
        <v>1364</v>
      </c>
      <c r="G5909">
        <v>2956</v>
      </c>
      <c r="H5909">
        <v>1</v>
      </c>
      <c r="I5909">
        <v>0.53900000000000003</v>
      </c>
    </row>
    <row r="5910" spans="1:9" x14ac:dyDescent="0.2">
      <c r="A5910" t="s">
        <v>5698</v>
      </c>
      <c r="B5910" t="s">
        <v>124</v>
      </c>
      <c r="C5910">
        <v>1840</v>
      </c>
      <c r="D5910" s="41">
        <v>3.252199074074074E-2</v>
      </c>
      <c r="E5910" t="s">
        <v>7</v>
      </c>
      <c r="F5910">
        <v>523</v>
      </c>
      <c r="G5910">
        <v>1231</v>
      </c>
      <c r="H5910">
        <v>0</v>
      </c>
      <c r="I5910">
        <v>0.57499999999999996</v>
      </c>
    </row>
    <row r="5911" spans="1:9" x14ac:dyDescent="0.2">
      <c r="A5911" t="s">
        <v>5699</v>
      </c>
      <c r="B5911" t="s">
        <v>124</v>
      </c>
      <c r="C5911">
        <v>1841</v>
      </c>
      <c r="D5911" s="41">
        <v>3.2619212962962961E-2</v>
      </c>
      <c r="E5911" t="s">
        <v>7</v>
      </c>
      <c r="F5911">
        <v>1415</v>
      </c>
      <c r="G5911">
        <v>1462</v>
      </c>
      <c r="H5911">
        <v>1</v>
      </c>
      <c r="I5911">
        <v>3.2000000000000001E-2</v>
      </c>
    </row>
    <row r="5912" spans="1:9" x14ac:dyDescent="0.2">
      <c r="A5912" t="s">
        <v>5700</v>
      </c>
      <c r="B5912" t="s">
        <v>124</v>
      </c>
      <c r="C5912">
        <v>1842</v>
      </c>
      <c r="D5912" s="41">
        <v>3.2731481481481479E-2</v>
      </c>
      <c r="E5912" t="s">
        <v>7</v>
      </c>
      <c r="F5912">
        <v>679</v>
      </c>
      <c r="G5912">
        <v>1713</v>
      </c>
      <c r="H5912">
        <v>1</v>
      </c>
      <c r="I5912">
        <v>0.60399999999999998</v>
      </c>
    </row>
    <row r="5913" spans="1:9" x14ac:dyDescent="0.2">
      <c r="A5913" t="s">
        <v>5701</v>
      </c>
      <c r="B5913" t="s">
        <v>124</v>
      </c>
      <c r="C5913">
        <v>1843</v>
      </c>
      <c r="D5913" s="41">
        <v>3.2818287037037035E-2</v>
      </c>
      <c r="E5913" t="s">
        <v>7</v>
      </c>
      <c r="F5913">
        <v>867</v>
      </c>
      <c r="G5913">
        <v>1469</v>
      </c>
      <c r="H5913">
        <v>0</v>
      </c>
      <c r="I5913">
        <v>0.41</v>
      </c>
    </row>
    <row r="5914" spans="1:9" x14ac:dyDescent="0.2">
      <c r="A5914" t="s">
        <v>5702</v>
      </c>
      <c r="B5914" t="s">
        <v>124</v>
      </c>
      <c r="C5914">
        <v>1844</v>
      </c>
      <c r="D5914" s="41">
        <v>3.2898148148148149E-2</v>
      </c>
      <c r="E5914" t="s">
        <v>7</v>
      </c>
      <c r="F5914">
        <v>706</v>
      </c>
      <c r="G5914">
        <v>1468</v>
      </c>
      <c r="H5914">
        <v>0</v>
      </c>
      <c r="I5914">
        <v>0.51900000000000002</v>
      </c>
    </row>
    <row r="5915" spans="1:9" x14ac:dyDescent="0.2">
      <c r="A5915" t="s">
        <v>5703</v>
      </c>
      <c r="B5915" t="s">
        <v>124</v>
      </c>
      <c r="C5915">
        <v>1845</v>
      </c>
      <c r="D5915" s="41">
        <v>3.3209490740740741E-2</v>
      </c>
      <c r="E5915" t="s">
        <v>7</v>
      </c>
      <c r="F5915">
        <v>1034</v>
      </c>
      <c r="G5915">
        <v>2634</v>
      </c>
      <c r="H5915">
        <v>0</v>
      </c>
      <c r="I5915">
        <v>0.60699999999999998</v>
      </c>
    </row>
    <row r="5916" spans="1:9" x14ac:dyDescent="0.2">
      <c r="A5916" t="s">
        <v>5704</v>
      </c>
      <c r="B5916" t="s">
        <v>124</v>
      </c>
      <c r="C5916">
        <v>1846</v>
      </c>
      <c r="D5916" s="41">
        <v>3.3322916666666667E-2</v>
      </c>
      <c r="E5916" t="s">
        <v>7</v>
      </c>
      <c r="F5916">
        <v>737</v>
      </c>
      <c r="G5916">
        <v>1336</v>
      </c>
      <c r="H5916">
        <v>0</v>
      </c>
      <c r="I5916">
        <v>0.44800000000000001</v>
      </c>
    </row>
    <row r="5917" spans="1:9" x14ac:dyDescent="0.2">
      <c r="A5917" t="s">
        <v>5705</v>
      </c>
      <c r="B5917" t="s">
        <v>124</v>
      </c>
      <c r="C5917">
        <v>1847</v>
      </c>
      <c r="D5917" s="41">
        <v>3.3427083333333336E-2</v>
      </c>
      <c r="E5917" t="s">
        <v>7</v>
      </c>
      <c r="F5917">
        <v>875</v>
      </c>
      <c r="G5917">
        <v>1854</v>
      </c>
      <c r="H5917">
        <v>1</v>
      </c>
      <c r="I5917">
        <v>0.52800000000000002</v>
      </c>
    </row>
    <row r="5918" spans="1:9" x14ac:dyDescent="0.2">
      <c r="A5918" t="s">
        <v>5706</v>
      </c>
      <c r="B5918" t="s">
        <v>124</v>
      </c>
      <c r="C5918">
        <v>1848</v>
      </c>
      <c r="D5918" s="41">
        <v>3.3512731481481477E-2</v>
      </c>
      <c r="E5918" t="s">
        <v>7</v>
      </c>
      <c r="F5918">
        <v>407</v>
      </c>
      <c r="G5918">
        <v>578</v>
      </c>
      <c r="H5918">
        <v>1</v>
      </c>
      <c r="I5918">
        <v>0.29599999999999999</v>
      </c>
    </row>
    <row r="5919" spans="1:9" x14ac:dyDescent="0.2">
      <c r="A5919" t="s">
        <v>5707</v>
      </c>
      <c r="B5919" t="s">
        <v>124</v>
      </c>
      <c r="C5919">
        <v>1849</v>
      </c>
      <c r="D5919" s="41">
        <v>3.3612268518518514E-2</v>
      </c>
      <c r="E5919" t="s">
        <v>7</v>
      </c>
      <c r="F5919">
        <v>248</v>
      </c>
      <c r="G5919">
        <v>303</v>
      </c>
      <c r="H5919">
        <v>0</v>
      </c>
      <c r="I5919">
        <v>0.182</v>
      </c>
    </row>
    <row r="5920" spans="1:9" x14ac:dyDescent="0.2">
      <c r="A5920" t="s">
        <v>5708</v>
      </c>
      <c r="B5920" t="s">
        <v>124</v>
      </c>
      <c r="C5920">
        <v>1850</v>
      </c>
      <c r="D5920" s="41">
        <v>3.3699074074074069E-2</v>
      </c>
      <c r="E5920" t="s">
        <v>7</v>
      </c>
      <c r="F5920">
        <v>647</v>
      </c>
      <c r="G5920">
        <v>655</v>
      </c>
      <c r="H5920">
        <v>0</v>
      </c>
      <c r="I5920">
        <v>1.2E-2</v>
      </c>
    </row>
    <row r="5921" spans="1:9" x14ac:dyDescent="0.2">
      <c r="A5921" t="s">
        <v>5709</v>
      </c>
      <c r="B5921" t="s">
        <v>124</v>
      </c>
      <c r="C5921">
        <v>1851</v>
      </c>
      <c r="D5921" s="41">
        <v>3.3777777777777775E-2</v>
      </c>
      <c r="E5921" t="s">
        <v>7</v>
      </c>
      <c r="F5921">
        <v>589</v>
      </c>
      <c r="G5921">
        <v>1687</v>
      </c>
      <c r="H5921">
        <v>0</v>
      </c>
      <c r="I5921">
        <v>0.65100000000000002</v>
      </c>
    </row>
    <row r="5922" spans="1:9" x14ac:dyDescent="0.2">
      <c r="A5922" t="s">
        <v>5710</v>
      </c>
      <c r="B5922" t="s">
        <v>124</v>
      </c>
      <c r="C5922">
        <v>1852</v>
      </c>
      <c r="D5922" s="41">
        <v>3.4126157407407411E-2</v>
      </c>
      <c r="E5922" t="s">
        <v>7</v>
      </c>
      <c r="F5922">
        <v>509</v>
      </c>
      <c r="G5922">
        <v>778</v>
      </c>
      <c r="H5922">
        <v>1</v>
      </c>
      <c r="I5922">
        <v>0.34599999999999997</v>
      </c>
    </row>
    <row r="5923" spans="1:9" x14ac:dyDescent="0.2">
      <c r="A5923" t="s">
        <v>5711</v>
      </c>
      <c r="B5923" t="s">
        <v>124</v>
      </c>
      <c r="C5923">
        <v>1853</v>
      </c>
      <c r="D5923" s="41">
        <v>3.4212962962962966E-2</v>
      </c>
      <c r="E5923" t="s">
        <v>7</v>
      </c>
      <c r="F5923">
        <v>502</v>
      </c>
      <c r="G5923">
        <v>1016</v>
      </c>
      <c r="H5923">
        <v>0</v>
      </c>
      <c r="I5923">
        <v>0.50600000000000001</v>
      </c>
    </row>
    <row r="5924" spans="1:9" x14ac:dyDescent="0.2">
      <c r="A5924" t="s">
        <v>5712</v>
      </c>
      <c r="B5924" t="s">
        <v>124</v>
      </c>
      <c r="C5924">
        <v>1854</v>
      </c>
      <c r="D5924" s="41">
        <v>3.4310185185185187E-2</v>
      </c>
      <c r="E5924" t="s">
        <v>7</v>
      </c>
      <c r="F5924">
        <v>854</v>
      </c>
      <c r="G5924">
        <v>1875</v>
      </c>
      <c r="H5924">
        <v>0</v>
      </c>
      <c r="I5924">
        <v>0.54500000000000004</v>
      </c>
    </row>
    <row r="5925" spans="1:9" x14ac:dyDescent="0.2">
      <c r="A5925" t="s">
        <v>5713</v>
      </c>
      <c r="B5925" t="s">
        <v>124</v>
      </c>
      <c r="C5925">
        <v>1855</v>
      </c>
      <c r="D5925" s="41">
        <v>3.4409722222222223E-2</v>
      </c>
      <c r="E5925" t="s">
        <v>7</v>
      </c>
      <c r="F5925">
        <v>996</v>
      </c>
      <c r="G5925">
        <v>2310</v>
      </c>
      <c r="H5925">
        <v>1</v>
      </c>
      <c r="I5925">
        <v>0.56899999999999995</v>
      </c>
    </row>
    <row r="5926" spans="1:9" x14ac:dyDescent="0.2">
      <c r="A5926" t="s">
        <v>5714</v>
      </c>
      <c r="B5926" t="s">
        <v>124</v>
      </c>
      <c r="C5926">
        <v>1856</v>
      </c>
      <c r="D5926" s="41">
        <v>3.4495370370370371E-2</v>
      </c>
      <c r="E5926" t="s">
        <v>7</v>
      </c>
      <c r="F5926">
        <v>756</v>
      </c>
      <c r="G5926">
        <v>1361</v>
      </c>
      <c r="H5926">
        <v>1</v>
      </c>
      <c r="I5926">
        <v>0.44500000000000001</v>
      </c>
    </row>
    <row r="5927" spans="1:9" x14ac:dyDescent="0.2">
      <c r="A5927" t="s">
        <v>5715</v>
      </c>
      <c r="B5927" t="s">
        <v>124</v>
      </c>
      <c r="C5927">
        <v>1857</v>
      </c>
      <c r="D5927" s="41">
        <v>3.4653935185185183E-2</v>
      </c>
      <c r="E5927" t="s">
        <v>7</v>
      </c>
      <c r="F5927">
        <v>830</v>
      </c>
      <c r="G5927">
        <v>1336</v>
      </c>
      <c r="H5927">
        <v>0</v>
      </c>
      <c r="I5927">
        <v>0.379</v>
      </c>
    </row>
    <row r="5928" spans="1:9" x14ac:dyDescent="0.2">
      <c r="A5928" t="s">
        <v>5716</v>
      </c>
      <c r="B5928" t="s">
        <v>124</v>
      </c>
      <c r="C5928">
        <v>1858</v>
      </c>
      <c r="D5928" s="41">
        <v>3.4751157407407404E-2</v>
      </c>
      <c r="E5928" t="s">
        <v>7</v>
      </c>
      <c r="F5928">
        <v>747</v>
      </c>
      <c r="G5928">
        <v>1532</v>
      </c>
      <c r="H5928">
        <v>0</v>
      </c>
      <c r="I5928">
        <v>0.51200000000000001</v>
      </c>
    </row>
    <row r="5929" spans="1:9" x14ac:dyDescent="0.2">
      <c r="A5929" t="s">
        <v>5717</v>
      </c>
      <c r="B5929" t="s">
        <v>124</v>
      </c>
      <c r="C5929">
        <v>1859</v>
      </c>
      <c r="D5929" s="41">
        <v>3.4821759259259254E-2</v>
      </c>
      <c r="E5929" t="s">
        <v>7</v>
      </c>
      <c r="F5929">
        <v>761</v>
      </c>
      <c r="G5929">
        <v>1742</v>
      </c>
      <c r="H5929">
        <v>0</v>
      </c>
      <c r="I5929">
        <v>0.56299999999999994</v>
      </c>
    </row>
    <row r="5930" spans="1:9" x14ac:dyDescent="0.2">
      <c r="A5930" t="s">
        <v>5718</v>
      </c>
      <c r="B5930" t="s">
        <v>124</v>
      </c>
      <c r="C5930">
        <v>1860</v>
      </c>
      <c r="D5930" s="41">
        <v>3.4907407407407408E-2</v>
      </c>
      <c r="E5930" t="s">
        <v>7</v>
      </c>
      <c r="F5930">
        <v>755</v>
      </c>
      <c r="G5930">
        <v>1681</v>
      </c>
      <c r="H5930">
        <v>0</v>
      </c>
      <c r="I5930">
        <v>0.55100000000000005</v>
      </c>
    </row>
    <row r="5931" spans="1:9" x14ac:dyDescent="0.2">
      <c r="A5931" t="s">
        <v>5719</v>
      </c>
      <c r="B5931" t="s">
        <v>124</v>
      </c>
      <c r="C5931">
        <v>1861</v>
      </c>
      <c r="D5931" s="41">
        <v>3.5236111111111114E-2</v>
      </c>
      <c r="E5931" t="s">
        <v>7</v>
      </c>
      <c r="F5931">
        <v>489</v>
      </c>
      <c r="G5931">
        <v>1139</v>
      </c>
      <c r="H5931">
        <v>1</v>
      </c>
      <c r="I5931">
        <v>0.57099999999999995</v>
      </c>
    </row>
    <row r="5932" spans="1:9" x14ac:dyDescent="0.2">
      <c r="A5932" t="s">
        <v>5720</v>
      </c>
      <c r="B5932" t="s">
        <v>124</v>
      </c>
      <c r="C5932">
        <v>1862</v>
      </c>
      <c r="D5932" s="41">
        <v>3.5302083333333338E-2</v>
      </c>
      <c r="E5932" t="s">
        <v>7</v>
      </c>
      <c r="F5932">
        <v>813</v>
      </c>
      <c r="G5932">
        <v>2062</v>
      </c>
      <c r="H5932">
        <v>1</v>
      </c>
      <c r="I5932">
        <v>0.60599999999999998</v>
      </c>
    </row>
    <row r="5933" spans="1:9" x14ac:dyDescent="0.2">
      <c r="A5933" t="s">
        <v>5721</v>
      </c>
      <c r="B5933" t="s">
        <v>124</v>
      </c>
      <c r="C5933">
        <v>1863</v>
      </c>
      <c r="D5933" s="41">
        <v>3.5388888888888893E-2</v>
      </c>
      <c r="E5933" t="s">
        <v>7</v>
      </c>
      <c r="F5933">
        <v>828</v>
      </c>
      <c r="G5933">
        <v>909</v>
      </c>
      <c r="H5933">
        <v>1</v>
      </c>
      <c r="I5933">
        <v>8.8999999999999996E-2</v>
      </c>
    </row>
    <row r="5934" spans="1:9" x14ac:dyDescent="0.2">
      <c r="A5934" t="s">
        <v>5722</v>
      </c>
      <c r="B5934" t="s">
        <v>124</v>
      </c>
      <c r="C5934">
        <v>1864</v>
      </c>
      <c r="D5934" s="41">
        <v>3.5486111111111114E-2</v>
      </c>
      <c r="E5934" t="s">
        <v>7</v>
      </c>
      <c r="F5934">
        <v>558</v>
      </c>
      <c r="G5934">
        <v>1084</v>
      </c>
      <c r="H5934">
        <v>0</v>
      </c>
      <c r="I5934">
        <v>0.48499999999999999</v>
      </c>
    </row>
    <row r="5935" spans="1:9" x14ac:dyDescent="0.2">
      <c r="A5935" t="s">
        <v>5723</v>
      </c>
      <c r="B5935" t="s">
        <v>124</v>
      </c>
      <c r="C5935">
        <v>1865</v>
      </c>
      <c r="D5935" s="41">
        <v>3.5571759259259261E-2</v>
      </c>
      <c r="E5935" t="s">
        <v>7</v>
      </c>
      <c r="F5935">
        <v>680</v>
      </c>
      <c r="G5935">
        <v>1267</v>
      </c>
      <c r="H5935">
        <v>1</v>
      </c>
      <c r="I5935">
        <v>0.46300000000000002</v>
      </c>
    </row>
    <row r="5936" spans="1:9" x14ac:dyDescent="0.2">
      <c r="A5936" t="s">
        <v>5724</v>
      </c>
      <c r="B5936" t="s">
        <v>124</v>
      </c>
      <c r="C5936">
        <v>1866</v>
      </c>
      <c r="D5936" s="41">
        <v>3.5671296296296298E-2</v>
      </c>
      <c r="E5936" t="s">
        <v>7</v>
      </c>
      <c r="F5936">
        <v>765</v>
      </c>
      <c r="G5936">
        <v>2191</v>
      </c>
      <c r="H5936">
        <v>1</v>
      </c>
      <c r="I5936">
        <v>0.65100000000000002</v>
      </c>
    </row>
    <row r="5937" spans="1:9" x14ac:dyDescent="0.2">
      <c r="A5937" t="s">
        <v>5725</v>
      </c>
      <c r="B5937" t="s">
        <v>124</v>
      </c>
      <c r="C5937">
        <v>1867</v>
      </c>
      <c r="D5937" s="41">
        <v>3.5788194444444442E-2</v>
      </c>
      <c r="E5937" t="s">
        <v>7</v>
      </c>
      <c r="F5937">
        <v>965</v>
      </c>
      <c r="G5937">
        <v>2226</v>
      </c>
      <c r="H5937">
        <v>1</v>
      </c>
      <c r="I5937">
        <v>0.56599999999999995</v>
      </c>
    </row>
    <row r="5938" spans="1:9" x14ac:dyDescent="0.2">
      <c r="A5938" t="s">
        <v>5726</v>
      </c>
      <c r="B5938" t="s">
        <v>124</v>
      </c>
      <c r="C5938">
        <v>1868</v>
      </c>
      <c r="D5938" s="41">
        <v>3.5873842592592589E-2</v>
      </c>
      <c r="E5938" t="s">
        <v>7</v>
      </c>
      <c r="F5938">
        <v>623</v>
      </c>
      <c r="G5938">
        <v>1494</v>
      </c>
      <c r="H5938">
        <v>1</v>
      </c>
      <c r="I5938">
        <v>0.58299999999999996</v>
      </c>
    </row>
    <row r="5939" spans="1:9" x14ac:dyDescent="0.2">
      <c r="A5939" t="s">
        <v>5727</v>
      </c>
      <c r="B5939" t="s">
        <v>124</v>
      </c>
      <c r="C5939">
        <v>1869</v>
      </c>
      <c r="D5939" s="41">
        <v>3.6461805555555553E-2</v>
      </c>
      <c r="E5939" t="s">
        <v>7</v>
      </c>
      <c r="F5939">
        <v>700</v>
      </c>
      <c r="G5939">
        <v>1627</v>
      </c>
      <c r="H5939">
        <v>1</v>
      </c>
      <c r="I5939">
        <v>0.56999999999999995</v>
      </c>
    </row>
    <row r="5940" spans="1:9" x14ac:dyDescent="0.2">
      <c r="A5940" t="s">
        <v>5728</v>
      </c>
      <c r="B5940" t="s">
        <v>124</v>
      </c>
      <c r="C5940">
        <v>1870</v>
      </c>
      <c r="D5940" s="41">
        <v>3.656712962962963E-2</v>
      </c>
      <c r="E5940" t="s">
        <v>7</v>
      </c>
      <c r="F5940">
        <v>1003</v>
      </c>
      <c r="G5940">
        <v>1675</v>
      </c>
      <c r="H5940">
        <v>0</v>
      </c>
      <c r="I5940">
        <v>0.40100000000000002</v>
      </c>
    </row>
    <row r="5941" spans="1:9" x14ac:dyDescent="0.2">
      <c r="A5941" t="s">
        <v>5729</v>
      </c>
      <c r="B5941" t="s">
        <v>124</v>
      </c>
      <c r="C5941">
        <v>1871</v>
      </c>
      <c r="D5941" s="41">
        <v>3.6666666666666667E-2</v>
      </c>
      <c r="E5941" t="s">
        <v>7</v>
      </c>
      <c r="F5941">
        <v>733</v>
      </c>
      <c r="G5941">
        <v>1593</v>
      </c>
      <c r="H5941">
        <v>1</v>
      </c>
      <c r="I5941">
        <v>0.54</v>
      </c>
    </row>
    <row r="5942" spans="1:9" x14ac:dyDescent="0.2">
      <c r="A5942" t="s">
        <v>5730</v>
      </c>
      <c r="B5942" t="s">
        <v>124</v>
      </c>
      <c r="C5942">
        <v>1872</v>
      </c>
      <c r="D5942" s="41">
        <v>3.6752314814814814E-2</v>
      </c>
      <c r="E5942" t="s">
        <v>7</v>
      </c>
      <c r="F5942">
        <v>471</v>
      </c>
      <c r="G5942">
        <v>1195</v>
      </c>
      <c r="H5942">
        <v>0</v>
      </c>
      <c r="I5942">
        <v>0.60599999999999998</v>
      </c>
    </row>
    <row r="5943" spans="1:9" x14ac:dyDescent="0.2">
      <c r="A5943" t="s">
        <v>5731</v>
      </c>
      <c r="B5943" t="s">
        <v>124</v>
      </c>
      <c r="C5943">
        <v>1873</v>
      </c>
      <c r="D5943" s="41">
        <v>3.6840277777777777E-2</v>
      </c>
      <c r="E5943" t="s">
        <v>7</v>
      </c>
      <c r="F5943">
        <v>697</v>
      </c>
      <c r="G5943">
        <v>1472</v>
      </c>
      <c r="H5943">
        <v>0</v>
      </c>
      <c r="I5943">
        <v>0.52600000000000002</v>
      </c>
    </row>
    <row r="5944" spans="1:9" x14ac:dyDescent="0.2">
      <c r="A5944" t="s">
        <v>5732</v>
      </c>
      <c r="B5944" t="s">
        <v>124</v>
      </c>
      <c r="C5944">
        <v>1874</v>
      </c>
      <c r="D5944" s="41">
        <v>3.7005787037037038E-2</v>
      </c>
      <c r="E5944" t="s">
        <v>7</v>
      </c>
      <c r="F5944">
        <v>887</v>
      </c>
      <c r="G5944">
        <v>1871</v>
      </c>
      <c r="H5944">
        <v>0</v>
      </c>
      <c r="I5944">
        <v>0.52600000000000002</v>
      </c>
    </row>
    <row r="5945" spans="1:9" x14ac:dyDescent="0.2">
      <c r="A5945" t="s">
        <v>5733</v>
      </c>
      <c r="B5945" t="s">
        <v>124</v>
      </c>
      <c r="C5945">
        <v>1875</v>
      </c>
      <c r="D5945" s="41">
        <v>3.7077546296296296E-2</v>
      </c>
      <c r="E5945" t="s">
        <v>7</v>
      </c>
      <c r="F5945">
        <v>808</v>
      </c>
      <c r="G5945">
        <v>1588</v>
      </c>
      <c r="H5945">
        <v>0</v>
      </c>
      <c r="I5945">
        <v>0.49099999999999999</v>
      </c>
    </row>
    <row r="5946" spans="1:9" x14ac:dyDescent="0.2">
      <c r="A5946" t="s">
        <v>5734</v>
      </c>
      <c r="B5946" t="s">
        <v>124</v>
      </c>
      <c r="C5946">
        <v>1876</v>
      </c>
      <c r="D5946" s="41">
        <v>3.7175925925925925E-2</v>
      </c>
      <c r="E5946" t="s">
        <v>7</v>
      </c>
      <c r="F5946">
        <v>355</v>
      </c>
      <c r="G5946">
        <v>508</v>
      </c>
      <c r="H5946">
        <v>0</v>
      </c>
      <c r="I5946">
        <v>0.30099999999999999</v>
      </c>
    </row>
    <row r="5947" spans="1:9" x14ac:dyDescent="0.2">
      <c r="A5947" t="s">
        <v>5735</v>
      </c>
      <c r="B5947" t="s">
        <v>124</v>
      </c>
      <c r="C5947">
        <v>1877</v>
      </c>
      <c r="D5947" s="41">
        <v>3.7275462962962962E-2</v>
      </c>
      <c r="E5947" t="s">
        <v>7</v>
      </c>
      <c r="F5947">
        <v>996</v>
      </c>
      <c r="G5947">
        <v>1799</v>
      </c>
      <c r="H5947">
        <v>0</v>
      </c>
      <c r="I5947">
        <v>0.44600000000000001</v>
      </c>
    </row>
    <row r="5948" spans="1:9" x14ac:dyDescent="0.2">
      <c r="A5948" t="s">
        <v>5736</v>
      </c>
      <c r="B5948" t="s">
        <v>124</v>
      </c>
      <c r="C5948">
        <v>1878</v>
      </c>
      <c r="D5948" s="41">
        <v>3.7372685185185189E-2</v>
      </c>
      <c r="E5948" t="s">
        <v>7</v>
      </c>
      <c r="F5948">
        <v>645</v>
      </c>
      <c r="G5948">
        <v>1226</v>
      </c>
      <c r="H5948">
        <v>0</v>
      </c>
      <c r="I5948">
        <v>0.47399999999999998</v>
      </c>
    </row>
    <row r="5949" spans="1:9" x14ac:dyDescent="0.2">
      <c r="A5949" t="s">
        <v>5737</v>
      </c>
      <c r="B5949" t="s">
        <v>124</v>
      </c>
      <c r="C5949">
        <v>1879</v>
      </c>
      <c r="D5949" s="41">
        <v>3.745833333333333E-2</v>
      </c>
      <c r="E5949" t="s">
        <v>7</v>
      </c>
      <c r="F5949">
        <v>876</v>
      </c>
      <c r="G5949">
        <v>1956</v>
      </c>
      <c r="H5949">
        <v>0</v>
      </c>
      <c r="I5949">
        <v>0.55200000000000005</v>
      </c>
    </row>
    <row r="5950" spans="1:9" x14ac:dyDescent="0.2">
      <c r="A5950" t="s">
        <v>5738</v>
      </c>
      <c r="B5950" t="s">
        <v>124</v>
      </c>
      <c r="C5950">
        <v>1880</v>
      </c>
      <c r="D5950" s="41">
        <v>3.7559027777777775E-2</v>
      </c>
      <c r="E5950" t="s">
        <v>7</v>
      </c>
      <c r="F5950">
        <v>1752</v>
      </c>
      <c r="G5950">
        <v>3879</v>
      </c>
      <c r="H5950">
        <v>0</v>
      </c>
      <c r="I5950">
        <v>0.54800000000000004</v>
      </c>
    </row>
    <row r="5951" spans="1:9" x14ac:dyDescent="0.2">
      <c r="A5951" t="s">
        <v>5739</v>
      </c>
      <c r="B5951" t="s">
        <v>124</v>
      </c>
      <c r="C5951">
        <v>1881</v>
      </c>
      <c r="D5951" s="41">
        <v>3.7703703703703705E-2</v>
      </c>
      <c r="E5951" t="s">
        <v>7</v>
      </c>
      <c r="F5951">
        <v>896</v>
      </c>
      <c r="G5951">
        <v>2040</v>
      </c>
      <c r="H5951">
        <v>0</v>
      </c>
      <c r="I5951">
        <v>0.56100000000000005</v>
      </c>
    </row>
    <row r="5952" spans="1:9" x14ac:dyDescent="0.2">
      <c r="A5952" t="s">
        <v>5740</v>
      </c>
      <c r="B5952" t="s">
        <v>124</v>
      </c>
      <c r="C5952">
        <v>1882</v>
      </c>
      <c r="D5952" s="41">
        <v>3.7809027777777775E-2</v>
      </c>
      <c r="E5952" t="s">
        <v>7</v>
      </c>
      <c r="F5952">
        <v>691</v>
      </c>
      <c r="G5952">
        <v>1502</v>
      </c>
      <c r="H5952">
        <v>1</v>
      </c>
      <c r="I5952">
        <v>0.54</v>
      </c>
    </row>
    <row r="5953" spans="1:9" x14ac:dyDescent="0.2">
      <c r="A5953" t="s">
        <v>5741</v>
      </c>
      <c r="B5953" t="s">
        <v>124</v>
      </c>
      <c r="C5953">
        <v>1883</v>
      </c>
      <c r="D5953" s="41">
        <v>3.7894675925925929E-2</v>
      </c>
      <c r="E5953" t="s">
        <v>7</v>
      </c>
      <c r="F5953">
        <v>653</v>
      </c>
      <c r="G5953">
        <v>1613</v>
      </c>
      <c r="H5953">
        <v>1</v>
      </c>
      <c r="I5953">
        <v>0.59499999999999997</v>
      </c>
    </row>
    <row r="5954" spans="1:9" x14ac:dyDescent="0.2">
      <c r="A5954" t="s">
        <v>5742</v>
      </c>
      <c r="B5954" t="s">
        <v>124</v>
      </c>
      <c r="C5954">
        <v>1884</v>
      </c>
      <c r="D5954" s="41">
        <v>3.8124999999999999E-2</v>
      </c>
      <c r="E5954" t="s">
        <v>7</v>
      </c>
      <c r="F5954">
        <v>738</v>
      </c>
      <c r="G5954">
        <v>1612</v>
      </c>
      <c r="H5954">
        <v>0</v>
      </c>
      <c r="I5954">
        <v>0.54200000000000004</v>
      </c>
    </row>
    <row r="5955" spans="1:9" x14ac:dyDescent="0.2">
      <c r="A5955" t="s">
        <v>5743</v>
      </c>
      <c r="B5955" t="s">
        <v>124</v>
      </c>
      <c r="C5955">
        <v>1885</v>
      </c>
      <c r="D5955" s="41">
        <v>3.8224537037037036E-2</v>
      </c>
      <c r="E5955" t="s">
        <v>7</v>
      </c>
      <c r="F5955">
        <v>815</v>
      </c>
      <c r="G5955">
        <v>1298</v>
      </c>
      <c r="H5955">
        <v>0</v>
      </c>
      <c r="I5955">
        <v>0.372</v>
      </c>
    </row>
    <row r="5956" spans="1:9" x14ac:dyDescent="0.2">
      <c r="A5956" t="s">
        <v>5744</v>
      </c>
      <c r="B5956" t="s">
        <v>124</v>
      </c>
      <c r="C5956">
        <v>1886</v>
      </c>
      <c r="D5956" s="41">
        <v>3.8317129629629632E-2</v>
      </c>
      <c r="E5956" t="s">
        <v>7</v>
      </c>
      <c r="F5956">
        <v>636</v>
      </c>
      <c r="G5956">
        <v>1188</v>
      </c>
      <c r="H5956">
        <v>0</v>
      </c>
      <c r="I5956">
        <v>0.46500000000000002</v>
      </c>
    </row>
    <row r="5957" spans="1:9" x14ac:dyDescent="0.2">
      <c r="A5957" t="s">
        <v>5745</v>
      </c>
      <c r="B5957" t="s">
        <v>124</v>
      </c>
      <c r="C5957">
        <v>1887</v>
      </c>
      <c r="D5957" s="41">
        <v>3.8402777777777779E-2</v>
      </c>
      <c r="E5957" t="s">
        <v>7</v>
      </c>
      <c r="F5957">
        <v>978</v>
      </c>
      <c r="G5957">
        <v>2583</v>
      </c>
      <c r="H5957">
        <v>0</v>
      </c>
      <c r="I5957">
        <v>0.621</v>
      </c>
    </row>
    <row r="5958" spans="1:9" x14ac:dyDescent="0.2">
      <c r="A5958" t="s">
        <v>5746</v>
      </c>
      <c r="B5958" t="s">
        <v>124</v>
      </c>
      <c r="C5958">
        <v>1888</v>
      </c>
      <c r="D5958" s="41">
        <v>3.8489583333333334E-2</v>
      </c>
      <c r="E5958" t="s">
        <v>7</v>
      </c>
      <c r="F5958">
        <v>938</v>
      </c>
      <c r="G5958">
        <v>2348</v>
      </c>
      <c r="H5958">
        <v>0</v>
      </c>
      <c r="I5958">
        <v>0.60099999999999998</v>
      </c>
    </row>
    <row r="5959" spans="1:9" x14ac:dyDescent="0.2">
      <c r="A5959" t="s">
        <v>5747</v>
      </c>
      <c r="B5959" t="s">
        <v>124</v>
      </c>
      <c r="C5959">
        <v>1889</v>
      </c>
      <c r="D5959" s="41">
        <v>3.858796296296297E-2</v>
      </c>
      <c r="E5959" t="s">
        <v>7</v>
      </c>
      <c r="F5959">
        <v>523</v>
      </c>
      <c r="G5959">
        <v>1208</v>
      </c>
      <c r="H5959">
        <v>1</v>
      </c>
      <c r="I5959">
        <v>0.56699999999999995</v>
      </c>
    </row>
    <row r="5960" spans="1:9" x14ac:dyDescent="0.2">
      <c r="A5960" t="s">
        <v>5748</v>
      </c>
      <c r="B5960" t="s">
        <v>124</v>
      </c>
      <c r="C5960">
        <v>1890</v>
      </c>
      <c r="D5960" s="41">
        <v>3.8680555555555558E-2</v>
      </c>
      <c r="E5960" t="s">
        <v>7</v>
      </c>
      <c r="F5960">
        <v>388</v>
      </c>
      <c r="G5960">
        <v>740</v>
      </c>
      <c r="H5960">
        <v>0</v>
      </c>
      <c r="I5960">
        <v>0.47599999999999998</v>
      </c>
    </row>
    <row r="5961" spans="1:9" x14ac:dyDescent="0.2">
      <c r="A5961" t="s">
        <v>5749</v>
      </c>
      <c r="B5961" t="s">
        <v>124</v>
      </c>
      <c r="C5961">
        <v>1891</v>
      </c>
      <c r="D5961" s="41">
        <v>3.8767361111111114E-2</v>
      </c>
      <c r="E5961" t="s">
        <v>7</v>
      </c>
      <c r="F5961">
        <v>804</v>
      </c>
      <c r="G5961">
        <v>1830</v>
      </c>
      <c r="H5961">
        <v>0</v>
      </c>
      <c r="I5961">
        <v>0.56100000000000005</v>
      </c>
    </row>
    <row r="5962" spans="1:9" x14ac:dyDescent="0.2">
      <c r="A5962" t="s">
        <v>5750</v>
      </c>
      <c r="B5962" t="s">
        <v>124</v>
      </c>
      <c r="C5962">
        <v>1892</v>
      </c>
      <c r="D5962" s="41">
        <v>3.886689814814815E-2</v>
      </c>
      <c r="E5962" t="s">
        <v>7</v>
      </c>
      <c r="F5962">
        <v>816</v>
      </c>
      <c r="G5962">
        <v>1709</v>
      </c>
      <c r="H5962">
        <v>1</v>
      </c>
      <c r="I5962">
        <v>0.52300000000000002</v>
      </c>
    </row>
    <row r="5963" spans="1:9" x14ac:dyDescent="0.2">
      <c r="A5963" t="s">
        <v>5751</v>
      </c>
      <c r="B5963" t="s">
        <v>124</v>
      </c>
      <c r="C5963">
        <v>1893</v>
      </c>
      <c r="D5963" s="41">
        <v>3.8982638888888886E-2</v>
      </c>
      <c r="E5963" t="s">
        <v>7</v>
      </c>
      <c r="F5963">
        <v>809</v>
      </c>
      <c r="G5963">
        <v>1820</v>
      </c>
      <c r="H5963">
        <v>0</v>
      </c>
      <c r="I5963">
        <v>0.55500000000000005</v>
      </c>
    </row>
    <row r="5964" spans="1:9" x14ac:dyDescent="0.2">
      <c r="A5964" t="s">
        <v>5752</v>
      </c>
      <c r="B5964" t="s">
        <v>124</v>
      </c>
      <c r="C5964">
        <v>1894</v>
      </c>
      <c r="D5964" s="41">
        <v>3.908217592592593E-2</v>
      </c>
      <c r="E5964" t="s">
        <v>7</v>
      </c>
      <c r="F5964">
        <v>413</v>
      </c>
      <c r="G5964">
        <v>823</v>
      </c>
      <c r="H5964">
        <v>0</v>
      </c>
      <c r="I5964">
        <v>0.498</v>
      </c>
    </row>
    <row r="5965" spans="1:9" x14ac:dyDescent="0.2">
      <c r="A5965" t="s">
        <v>5753</v>
      </c>
      <c r="B5965" t="s">
        <v>124</v>
      </c>
      <c r="C5965">
        <v>1895</v>
      </c>
      <c r="D5965" s="41">
        <v>3.91875E-2</v>
      </c>
      <c r="E5965" t="s">
        <v>7</v>
      </c>
      <c r="F5965">
        <v>413</v>
      </c>
      <c r="G5965">
        <v>609</v>
      </c>
      <c r="H5965">
        <v>0</v>
      </c>
      <c r="I5965">
        <v>0.32200000000000001</v>
      </c>
    </row>
    <row r="5966" spans="1:9" x14ac:dyDescent="0.2">
      <c r="A5966" t="s">
        <v>5754</v>
      </c>
      <c r="B5966" t="s">
        <v>124</v>
      </c>
      <c r="C5966">
        <v>1896</v>
      </c>
      <c r="D5966" s="41">
        <v>3.9302083333333335E-2</v>
      </c>
      <c r="E5966" t="s">
        <v>7</v>
      </c>
      <c r="F5966">
        <v>659</v>
      </c>
      <c r="G5966">
        <v>1465</v>
      </c>
      <c r="H5966">
        <v>0</v>
      </c>
      <c r="I5966">
        <v>0.55000000000000004</v>
      </c>
    </row>
    <row r="5967" spans="1:9" x14ac:dyDescent="0.2">
      <c r="A5967" t="s">
        <v>5755</v>
      </c>
      <c r="B5967" t="s">
        <v>124</v>
      </c>
      <c r="C5967">
        <v>1897</v>
      </c>
      <c r="D5967" s="41">
        <v>3.9375E-2</v>
      </c>
      <c r="E5967" t="s">
        <v>7</v>
      </c>
      <c r="F5967">
        <v>757</v>
      </c>
      <c r="G5967">
        <v>1635</v>
      </c>
      <c r="H5967">
        <v>0</v>
      </c>
      <c r="I5967">
        <v>0.53700000000000003</v>
      </c>
    </row>
    <row r="5968" spans="1:9" x14ac:dyDescent="0.2">
      <c r="A5968" t="s">
        <v>5756</v>
      </c>
      <c r="B5968" t="s">
        <v>124</v>
      </c>
      <c r="C5968">
        <v>1898</v>
      </c>
      <c r="D5968" s="41">
        <v>3.948032407407407E-2</v>
      </c>
      <c r="E5968" t="s">
        <v>7</v>
      </c>
      <c r="F5968">
        <v>531</v>
      </c>
      <c r="G5968">
        <v>1082</v>
      </c>
      <c r="H5968">
        <v>0</v>
      </c>
      <c r="I5968">
        <v>0.50900000000000001</v>
      </c>
    </row>
    <row r="5969" spans="1:9" x14ac:dyDescent="0.2">
      <c r="A5969" t="s">
        <v>5757</v>
      </c>
      <c r="B5969" t="s">
        <v>124</v>
      </c>
      <c r="C5969">
        <v>1899</v>
      </c>
      <c r="D5969" s="41">
        <v>3.9737268518518519E-2</v>
      </c>
      <c r="E5969" t="s">
        <v>7</v>
      </c>
      <c r="F5969">
        <v>687</v>
      </c>
      <c r="G5969">
        <v>1710</v>
      </c>
      <c r="H5969">
        <v>1</v>
      </c>
      <c r="I5969">
        <v>0.59799999999999998</v>
      </c>
    </row>
    <row r="5970" spans="1:9" x14ac:dyDescent="0.2">
      <c r="A5970" t="s">
        <v>5758</v>
      </c>
      <c r="B5970" t="s">
        <v>124</v>
      </c>
      <c r="C5970">
        <v>1900</v>
      </c>
      <c r="D5970" s="41">
        <v>3.9810185185185185E-2</v>
      </c>
      <c r="E5970" t="s">
        <v>7</v>
      </c>
      <c r="F5970">
        <v>304</v>
      </c>
      <c r="G5970">
        <v>385</v>
      </c>
      <c r="H5970">
        <v>0</v>
      </c>
      <c r="I5970">
        <v>0.21</v>
      </c>
    </row>
    <row r="5971" spans="1:9" x14ac:dyDescent="0.2">
      <c r="A5971" t="s">
        <v>5759</v>
      </c>
      <c r="B5971" t="s">
        <v>124</v>
      </c>
      <c r="C5971">
        <v>1901</v>
      </c>
      <c r="D5971" s="41">
        <v>3.989699074074074E-2</v>
      </c>
      <c r="E5971" t="s">
        <v>7</v>
      </c>
      <c r="F5971">
        <v>548</v>
      </c>
      <c r="G5971">
        <v>1398</v>
      </c>
      <c r="H5971">
        <v>0</v>
      </c>
      <c r="I5971">
        <v>0.60799999999999998</v>
      </c>
    </row>
    <row r="5972" spans="1:9" x14ac:dyDescent="0.2">
      <c r="A5972" t="s">
        <v>5760</v>
      </c>
      <c r="B5972" t="s">
        <v>124</v>
      </c>
      <c r="C5972">
        <v>1902</v>
      </c>
      <c r="D5972" s="41">
        <v>3.9994212962962968E-2</v>
      </c>
      <c r="E5972" t="s">
        <v>7</v>
      </c>
      <c r="F5972">
        <v>666</v>
      </c>
      <c r="G5972">
        <v>1433</v>
      </c>
      <c r="H5972">
        <v>0</v>
      </c>
      <c r="I5972">
        <v>0.53500000000000003</v>
      </c>
    </row>
    <row r="5973" spans="1:9" x14ac:dyDescent="0.2">
      <c r="A5973" t="s">
        <v>5761</v>
      </c>
      <c r="B5973" t="s">
        <v>124</v>
      </c>
      <c r="C5973">
        <v>1903</v>
      </c>
      <c r="D5973" s="41">
        <v>4.0065972222222225E-2</v>
      </c>
      <c r="E5973" t="s">
        <v>7</v>
      </c>
      <c r="F5973">
        <v>763</v>
      </c>
      <c r="G5973">
        <v>1610</v>
      </c>
      <c r="H5973">
        <v>1</v>
      </c>
      <c r="I5973">
        <v>0.52600000000000002</v>
      </c>
    </row>
    <row r="5974" spans="1:9" x14ac:dyDescent="0.2">
      <c r="A5974" t="s">
        <v>5762</v>
      </c>
      <c r="B5974" t="s">
        <v>124</v>
      </c>
      <c r="C5974">
        <v>1904</v>
      </c>
      <c r="D5974" s="41">
        <v>4.0151620370370372E-2</v>
      </c>
      <c r="E5974" t="s">
        <v>7</v>
      </c>
      <c r="F5974">
        <v>972</v>
      </c>
      <c r="G5974">
        <v>2490</v>
      </c>
      <c r="H5974">
        <v>0</v>
      </c>
      <c r="I5974">
        <v>0.61</v>
      </c>
    </row>
    <row r="5975" spans="1:9" x14ac:dyDescent="0.2">
      <c r="A5975" t="s">
        <v>5763</v>
      </c>
      <c r="B5975" t="s">
        <v>124</v>
      </c>
      <c r="C5975">
        <v>1905</v>
      </c>
      <c r="D5975" s="41">
        <v>4.0237268518518519E-2</v>
      </c>
      <c r="E5975" t="s">
        <v>7</v>
      </c>
      <c r="F5975">
        <v>783</v>
      </c>
      <c r="G5975">
        <v>2066</v>
      </c>
      <c r="H5975">
        <v>0</v>
      </c>
      <c r="I5975">
        <v>0.621</v>
      </c>
    </row>
    <row r="5976" spans="1:9" x14ac:dyDescent="0.2">
      <c r="A5976" t="s">
        <v>5764</v>
      </c>
      <c r="B5976" t="s">
        <v>124</v>
      </c>
      <c r="C5976">
        <v>1906</v>
      </c>
      <c r="D5976" s="41">
        <v>4.0336805555555556E-2</v>
      </c>
      <c r="E5976" t="s">
        <v>7</v>
      </c>
      <c r="F5976">
        <v>597</v>
      </c>
      <c r="G5976">
        <v>1364</v>
      </c>
      <c r="H5976">
        <v>0</v>
      </c>
      <c r="I5976">
        <v>0.56200000000000006</v>
      </c>
    </row>
    <row r="5977" spans="1:9" x14ac:dyDescent="0.2">
      <c r="A5977" t="s">
        <v>5765</v>
      </c>
      <c r="B5977" t="s">
        <v>124</v>
      </c>
      <c r="C5977">
        <v>1907</v>
      </c>
      <c r="D5977" s="41">
        <v>4.041666666666667E-2</v>
      </c>
      <c r="E5977" t="s">
        <v>7</v>
      </c>
      <c r="F5977">
        <v>897</v>
      </c>
      <c r="G5977">
        <v>1398</v>
      </c>
      <c r="H5977">
        <v>1</v>
      </c>
      <c r="I5977">
        <v>0.35799999999999998</v>
      </c>
    </row>
    <row r="5978" spans="1:9" x14ac:dyDescent="0.2">
      <c r="A5978" t="s">
        <v>5766</v>
      </c>
      <c r="B5978" t="s">
        <v>124</v>
      </c>
      <c r="C5978">
        <v>1908</v>
      </c>
      <c r="D5978" s="41">
        <v>4.1024305555555557E-2</v>
      </c>
      <c r="E5978" t="s">
        <v>7</v>
      </c>
      <c r="F5978">
        <v>789</v>
      </c>
      <c r="G5978">
        <v>1488</v>
      </c>
      <c r="H5978">
        <v>0</v>
      </c>
      <c r="I5978">
        <v>0.47</v>
      </c>
    </row>
    <row r="5979" spans="1:9" x14ac:dyDescent="0.2">
      <c r="A5979" t="s">
        <v>5767</v>
      </c>
      <c r="B5979" t="s">
        <v>124</v>
      </c>
      <c r="C5979">
        <v>1909</v>
      </c>
      <c r="D5979" s="41">
        <v>4.1137731481481483E-2</v>
      </c>
      <c r="E5979" t="s">
        <v>7</v>
      </c>
      <c r="F5979">
        <v>933</v>
      </c>
      <c r="G5979">
        <v>2390</v>
      </c>
      <c r="H5979">
        <v>0</v>
      </c>
      <c r="I5979">
        <v>0.61</v>
      </c>
    </row>
    <row r="5980" spans="1:9" x14ac:dyDescent="0.2">
      <c r="A5980" t="s">
        <v>5768</v>
      </c>
      <c r="B5980" t="s">
        <v>124</v>
      </c>
      <c r="C5980">
        <v>1910</v>
      </c>
      <c r="D5980" s="41">
        <v>4.1234953703703704E-2</v>
      </c>
      <c r="E5980" t="s">
        <v>7</v>
      </c>
      <c r="F5980">
        <v>326</v>
      </c>
      <c r="G5980">
        <v>395</v>
      </c>
      <c r="H5980">
        <v>0</v>
      </c>
      <c r="I5980">
        <v>0.17499999999999999</v>
      </c>
    </row>
    <row r="5981" spans="1:9" x14ac:dyDescent="0.2">
      <c r="A5981" t="s">
        <v>5769</v>
      </c>
      <c r="B5981" t="s">
        <v>124</v>
      </c>
      <c r="C5981">
        <v>1911</v>
      </c>
      <c r="D5981" s="41">
        <v>4.1306712962962962E-2</v>
      </c>
      <c r="E5981" t="s">
        <v>7</v>
      </c>
      <c r="F5981">
        <v>852</v>
      </c>
      <c r="G5981">
        <v>1618</v>
      </c>
      <c r="H5981">
        <v>0</v>
      </c>
      <c r="I5981">
        <v>0.47299999999999998</v>
      </c>
    </row>
    <row r="5982" spans="1:9" x14ac:dyDescent="0.2">
      <c r="A5982" t="s">
        <v>5770</v>
      </c>
      <c r="B5982" t="s">
        <v>124</v>
      </c>
      <c r="C5982">
        <v>1912</v>
      </c>
      <c r="D5982" s="41">
        <v>4.1406249999999999E-2</v>
      </c>
      <c r="E5982" t="s">
        <v>7</v>
      </c>
      <c r="F5982">
        <v>620</v>
      </c>
      <c r="G5982">
        <v>1360</v>
      </c>
      <c r="H5982">
        <v>0</v>
      </c>
      <c r="I5982">
        <v>0.54400000000000004</v>
      </c>
    </row>
    <row r="5983" spans="1:9" x14ac:dyDescent="0.2">
      <c r="A5983" t="s">
        <v>5771</v>
      </c>
      <c r="B5983" t="s">
        <v>124</v>
      </c>
      <c r="C5983">
        <v>1913</v>
      </c>
      <c r="D5983" s="41">
        <v>8.3333333333333331E-5</v>
      </c>
      <c r="E5983" t="s">
        <v>7</v>
      </c>
      <c r="F5983">
        <v>593</v>
      </c>
      <c r="G5983">
        <v>1055</v>
      </c>
      <c r="H5983">
        <v>0</v>
      </c>
      <c r="I5983">
        <v>0.438</v>
      </c>
    </row>
    <row r="5984" spans="1:9" x14ac:dyDescent="0.2">
      <c r="A5984" t="s">
        <v>5772</v>
      </c>
      <c r="B5984" t="s">
        <v>124</v>
      </c>
      <c r="C5984">
        <v>1914</v>
      </c>
      <c r="D5984" s="41">
        <v>1.8402777777777778E-4</v>
      </c>
      <c r="E5984" t="s">
        <v>7</v>
      </c>
      <c r="F5984">
        <v>648</v>
      </c>
      <c r="G5984">
        <v>1605</v>
      </c>
      <c r="H5984">
        <v>0</v>
      </c>
      <c r="I5984">
        <v>0.59599999999999997</v>
      </c>
    </row>
    <row r="5985" spans="1:9" x14ac:dyDescent="0.2">
      <c r="A5985" t="s">
        <v>5773</v>
      </c>
      <c r="B5985" t="s">
        <v>124</v>
      </c>
      <c r="C5985">
        <v>1915</v>
      </c>
      <c r="D5985" s="41">
        <v>2.6967592592592597E-4</v>
      </c>
      <c r="E5985" t="s">
        <v>7</v>
      </c>
      <c r="F5985">
        <v>709</v>
      </c>
      <c r="G5985">
        <v>1640</v>
      </c>
      <c r="H5985">
        <v>0</v>
      </c>
      <c r="I5985">
        <v>0.56799999999999995</v>
      </c>
    </row>
    <row r="5986" spans="1:9" x14ac:dyDescent="0.2">
      <c r="A5986" t="s">
        <v>5774</v>
      </c>
      <c r="B5986" t="s">
        <v>124</v>
      </c>
      <c r="C5986">
        <v>1916</v>
      </c>
      <c r="D5986" s="41">
        <v>3.4837962962962969E-4</v>
      </c>
      <c r="E5986" t="s">
        <v>7</v>
      </c>
      <c r="F5986">
        <v>778</v>
      </c>
      <c r="G5986">
        <v>1477</v>
      </c>
      <c r="H5986">
        <v>1</v>
      </c>
      <c r="I5986">
        <v>0.47299999999999998</v>
      </c>
    </row>
    <row r="5987" spans="1:9" x14ac:dyDescent="0.2">
      <c r="A5987" t="s">
        <v>5775</v>
      </c>
      <c r="B5987" t="s">
        <v>124</v>
      </c>
      <c r="C5987">
        <v>1917</v>
      </c>
      <c r="D5987" s="41">
        <v>5.1736111111111112E-4</v>
      </c>
      <c r="E5987" t="s">
        <v>7</v>
      </c>
      <c r="F5987">
        <v>636</v>
      </c>
      <c r="G5987">
        <v>743</v>
      </c>
      <c r="H5987">
        <v>0</v>
      </c>
      <c r="I5987">
        <v>0.14399999999999999</v>
      </c>
    </row>
    <row r="5988" spans="1:9" x14ac:dyDescent="0.2">
      <c r="A5988" t="s">
        <v>5776</v>
      </c>
      <c r="B5988" t="s">
        <v>124</v>
      </c>
      <c r="C5988">
        <v>1918</v>
      </c>
      <c r="D5988" s="41">
        <v>6.030092592592593E-4</v>
      </c>
      <c r="E5988" t="s">
        <v>7</v>
      </c>
      <c r="F5988">
        <v>372</v>
      </c>
      <c r="G5988">
        <v>502</v>
      </c>
      <c r="H5988">
        <v>0</v>
      </c>
      <c r="I5988">
        <v>0.25900000000000001</v>
      </c>
    </row>
    <row r="5989" spans="1:9" x14ac:dyDescent="0.2">
      <c r="A5989" t="s">
        <v>5777</v>
      </c>
      <c r="B5989" t="s">
        <v>124</v>
      </c>
      <c r="C5989">
        <v>1919</v>
      </c>
      <c r="D5989" s="41">
        <v>6.7476851851851845E-4</v>
      </c>
      <c r="E5989" t="s">
        <v>7</v>
      </c>
      <c r="F5989">
        <v>758</v>
      </c>
      <c r="G5989">
        <v>1952</v>
      </c>
      <c r="H5989">
        <v>0</v>
      </c>
      <c r="I5989">
        <v>0.61199999999999999</v>
      </c>
    </row>
    <row r="5990" spans="1:9" x14ac:dyDescent="0.2">
      <c r="A5990" t="s">
        <v>5778</v>
      </c>
      <c r="B5990" t="s">
        <v>124</v>
      </c>
      <c r="C5990">
        <v>1920</v>
      </c>
      <c r="D5990" s="41">
        <v>7.7430555555555553E-4</v>
      </c>
      <c r="E5990" t="s">
        <v>7</v>
      </c>
      <c r="F5990">
        <v>833</v>
      </c>
      <c r="G5990">
        <v>1933</v>
      </c>
      <c r="H5990">
        <v>0</v>
      </c>
      <c r="I5990">
        <v>0.56899999999999995</v>
      </c>
    </row>
    <row r="5991" spans="1:9" x14ac:dyDescent="0.2">
      <c r="A5991" t="s">
        <v>5779</v>
      </c>
      <c r="B5991" t="s">
        <v>124</v>
      </c>
      <c r="C5991">
        <v>1921</v>
      </c>
      <c r="D5991" s="41">
        <v>9.629629629629631E-4</v>
      </c>
      <c r="E5991" t="s">
        <v>7</v>
      </c>
      <c r="F5991">
        <v>730</v>
      </c>
      <c r="G5991">
        <v>1631</v>
      </c>
      <c r="H5991">
        <v>0</v>
      </c>
      <c r="I5991">
        <v>0.55200000000000005</v>
      </c>
    </row>
    <row r="5992" spans="1:9" x14ac:dyDescent="0.2">
      <c r="A5992" t="s">
        <v>5780</v>
      </c>
      <c r="B5992" t="s">
        <v>124</v>
      </c>
      <c r="C5992">
        <v>1922</v>
      </c>
      <c r="D5992" s="41">
        <v>1.0636574074074075E-3</v>
      </c>
      <c r="E5992" t="s">
        <v>7</v>
      </c>
      <c r="F5992">
        <v>758</v>
      </c>
      <c r="G5992">
        <v>1692</v>
      </c>
      <c r="H5992">
        <v>1</v>
      </c>
      <c r="I5992">
        <v>0.55200000000000005</v>
      </c>
    </row>
    <row r="5993" spans="1:9" x14ac:dyDescent="0.2">
      <c r="A5993" t="s">
        <v>5781</v>
      </c>
      <c r="B5993" t="s">
        <v>124</v>
      </c>
      <c r="C5993">
        <v>1923</v>
      </c>
      <c r="D5993" s="41">
        <v>1.1504629629629629E-3</v>
      </c>
      <c r="E5993" t="s">
        <v>7</v>
      </c>
      <c r="F5993">
        <v>1087</v>
      </c>
      <c r="G5993">
        <v>1804</v>
      </c>
      <c r="H5993">
        <v>0</v>
      </c>
      <c r="I5993">
        <v>0.39700000000000002</v>
      </c>
    </row>
    <row r="5994" spans="1:9" x14ac:dyDescent="0.2">
      <c r="A5994" t="s">
        <v>5782</v>
      </c>
      <c r="B5994" t="s">
        <v>124</v>
      </c>
      <c r="C5994">
        <v>1924</v>
      </c>
      <c r="D5994" s="41">
        <v>1.2291666666666668E-3</v>
      </c>
      <c r="E5994" t="s">
        <v>7</v>
      </c>
      <c r="F5994">
        <v>775</v>
      </c>
      <c r="G5994">
        <v>2000</v>
      </c>
      <c r="H5994">
        <v>0</v>
      </c>
      <c r="I5994">
        <v>0.61299999999999999</v>
      </c>
    </row>
    <row r="5995" spans="1:9" x14ac:dyDescent="0.2">
      <c r="A5995" t="s">
        <v>5783</v>
      </c>
      <c r="B5995" t="s">
        <v>124</v>
      </c>
      <c r="C5995">
        <v>1925</v>
      </c>
      <c r="D5995" s="41">
        <v>1.3263888888888891E-3</v>
      </c>
      <c r="E5995" t="s">
        <v>7</v>
      </c>
      <c r="F5995">
        <v>641</v>
      </c>
      <c r="G5995">
        <v>1374</v>
      </c>
      <c r="H5995">
        <v>0</v>
      </c>
      <c r="I5995">
        <v>0.53300000000000003</v>
      </c>
    </row>
    <row r="5996" spans="1:9" x14ac:dyDescent="0.2">
      <c r="A5996" t="s">
        <v>5784</v>
      </c>
      <c r="B5996" t="s">
        <v>124</v>
      </c>
      <c r="C5996">
        <v>1926</v>
      </c>
      <c r="D5996" s="41">
        <v>1.4120370370370369E-3</v>
      </c>
      <c r="E5996" t="s">
        <v>7</v>
      </c>
      <c r="F5996">
        <v>858</v>
      </c>
      <c r="G5996">
        <v>2061</v>
      </c>
      <c r="H5996">
        <v>0</v>
      </c>
      <c r="I5996">
        <v>0.58399999999999996</v>
      </c>
    </row>
    <row r="5997" spans="1:9" x14ac:dyDescent="0.2">
      <c r="A5997" t="s">
        <v>5785</v>
      </c>
      <c r="B5997" t="s">
        <v>124</v>
      </c>
      <c r="C5997">
        <v>1927</v>
      </c>
      <c r="D5997" s="41">
        <v>1.4988425925925924E-3</v>
      </c>
      <c r="E5997" t="s">
        <v>7</v>
      </c>
      <c r="F5997">
        <v>492</v>
      </c>
      <c r="G5997">
        <v>912</v>
      </c>
      <c r="H5997">
        <v>1</v>
      </c>
      <c r="I5997">
        <v>0.46100000000000002</v>
      </c>
    </row>
    <row r="5998" spans="1:9" x14ac:dyDescent="0.2">
      <c r="A5998" t="s">
        <v>5786</v>
      </c>
      <c r="B5998" t="s">
        <v>124</v>
      </c>
      <c r="C5998">
        <v>1928</v>
      </c>
      <c r="D5998" s="41">
        <v>1.5706018518518519E-3</v>
      </c>
      <c r="E5998" t="s">
        <v>7</v>
      </c>
      <c r="F5998">
        <v>570</v>
      </c>
      <c r="G5998">
        <v>1219</v>
      </c>
      <c r="H5998">
        <v>0</v>
      </c>
      <c r="I5998">
        <v>0.53200000000000003</v>
      </c>
    </row>
    <row r="5999" spans="1:9" x14ac:dyDescent="0.2">
      <c r="A5999" t="s">
        <v>5787</v>
      </c>
      <c r="B5999" t="s">
        <v>124</v>
      </c>
      <c r="C5999">
        <v>1929</v>
      </c>
      <c r="D5999" s="41">
        <v>1.6550925925925926E-3</v>
      </c>
      <c r="E5999" t="s">
        <v>7</v>
      </c>
      <c r="F5999">
        <v>769</v>
      </c>
      <c r="G5999">
        <v>1947</v>
      </c>
      <c r="H5999">
        <v>0</v>
      </c>
      <c r="I5999">
        <v>0.60499999999999998</v>
      </c>
    </row>
    <row r="6000" spans="1:9" x14ac:dyDescent="0.2">
      <c r="A6000" t="s">
        <v>5788</v>
      </c>
      <c r="B6000" t="s">
        <v>124</v>
      </c>
      <c r="C6000">
        <v>1930</v>
      </c>
      <c r="D6000" s="41">
        <v>1.741898148148148E-3</v>
      </c>
      <c r="E6000" t="s">
        <v>7</v>
      </c>
      <c r="F6000">
        <v>553</v>
      </c>
      <c r="G6000">
        <v>1072</v>
      </c>
      <c r="H6000">
        <v>0</v>
      </c>
      <c r="I6000">
        <v>0.48399999999999999</v>
      </c>
    </row>
    <row r="6001" spans="1:9" x14ac:dyDescent="0.2">
      <c r="A6001" t="s">
        <v>5789</v>
      </c>
      <c r="B6001" t="s">
        <v>124</v>
      </c>
      <c r="C6001">
        <v>1931</v>
      </c>
      <c r="D6001" s="41">
        <v>1.8923611111111112E-3</v>
      </c>
      <c r="E6001" t="s">
        <v>7</v>
      </c>
      <c r="F6001">
        <v>953</v>
      </c>
      <c r="G6001">
        <v>1054</v>
      </c>
      <c r="H6001">
        <v>1</v>
      </c>
      <c r="I6001">
        <v>9.6000000000000002E-2</v>
      </c>
    </row>
    <row r="6002" spans="1:9" x14ac:dyDescent="0.2">
      <c r="A6002" t="s">
        <v>5790</v>
      </c>
      <c r="B6002" t="s">
        <v>124</v>
      </c>
      <c r="C6002">
        <v>1932</v>
      </c>
      <c r="D6002" s="41">
        <v>1.9895833333333332E-3</v>
      </c>
      <c r="E6002" t="s">
        <v>7</v>
      </c>
      <c r="F6002">
        <v>1006</v>
      </c>
      <c r="G6002">
        <v>2425</v>
      </c>
      <c r="H6002">
        <v>0</v>
      </c>
      <c r="I6002">
        <v>0.58499999999999996</v>
      </c>
    </row>
    <row r="6003" spans="1:9" x14ac:dyDescent="0.2">
      <c r="A6003" t="s">
        <v>5791</v>
      </c>
      <c r="B6003" t="s">
        <v>124</v>
      </c>
      <c r="C6003">
        <v>1933</v>
      </c>
      <c r="D6003" s="41">
        <v>2.0752314814814813E-3</v>
      </c>
      <c r="E6003" t="s">
        <v>7</v>
      </c>
      <c r="F6003">
        <v>846</v>
      </c>
      <c r="G6003">
        <v>2054</v>
      </c>
      <c r="H6003">
        <v>0</v>
      </c>
      <c r="I6003">
        <v>0.58799999999999997</v>
      </c>
    </row>
    <row r="6004" spans="1:9" x14ac:dyDescent="0.2">
      <c r="A6004" t="s">
        <v>5792</v>
      </c>
      <c r="B6004" t="s">
        <v>124</v>
      </c>
      <c r="C6004">
        <v>1934</v>
      </c>
      <c r="D6004" s="41">
        <v>2.162037037037037E-3</v>
      </c>
      <c r="E6004" t="s">
        <v>7</v>
      </c>
      <c r="F6004">
        <v>683</v>
      </c>
      <c r="G6004">
        <v>1629</v>
      </c>
      <c r="H6004">
        <v>0</v>
      </c>
      <c r="I6004">
        <v>0.58099999999999996</v>
      </c>
    </row>
    <row r="6005" spans="1:9" x14ac:dyDescent="0.2">
      <c r="A6005" t="s">
        <v>5793</v>
      </c>
      <c r="B6005" t="s">
        <v>124</v>
      </c>
      <c r="C6005">
        <v>1935</v>
      </c>
      <c r="D6005" s="41">
        <v>2.2615740740740743E-3</v>
      </c>
      <c r="E6005" t="s">
        <v>7</v>
      </c>
      <c r="F6005">
        <v>536</v>
      </c>
      <c r="G6005">
        <v>634</v>
      </c>
      <c r="H6005">
        <v>0</v>
      </c>
      <c r="I6005">
        <v>0.155</v>
      </c>
    </row>
    <row r="6006" spans="1:9" x14ac:dyDescent="0.2">
      <c r="A6006" t="s">
        <v>5794</v>
      </c>
      <c r="B6006" t="s">
        <v>124</v>
      </c>
      <c r="C6006">
        <v>1936</v>
      </c>
      <c r="D6006" s="41">
        <v>2.3587962962962959E-3</v>
      </c>
      <c r="E6006" t="s">
        <v>7</v>
      </c>
      <c r="F6006">
        <v>772</v>
      </c>
      <c r="G6006">
        <v>1686</v>
      </c>
      <c r="H6006">
        <v>1</v>
      </c>
      <c r="I6006">
        <v>0.54200000000000004</v>
      </c>
    </row>
    <row r="6007" spans="1:9" x14ac:dyDescent="0.2">
      <c r="A6007" t="s">
        <v>5795</v>
      </c>
      <c r="B6007" t="s">
        <v>124</v>
      </c>
      <c r="C6007">
        <v>1937</v>
      </c>
      <c r="D6007" s="41">
        <v>2.4444444444444444E-3</v>
      </c>
      <c r="E6007" t="s">
        <v>7</v>
      </c>
      <c r="F6007">
        <v>1052</v>
      </c>
      <c r="G6007">
        <v>2347</v>
      </c>
      <c r="H6007">
        <v>0</v>
      </c>
      <c r="I6007">
        <v>0.55200000000000005</v>
      </c>
    </row>
    <row r="6008" spans="1:9" x14ac:dyDescent="0.2">
      <c r="A6008" t="s">
        <v>5796</v>
      </c>
      <c r="B6008" t="s">
        <v>124</v>
      </c>
      <c r="C6008">
        <v>1938</v>
      </c>
      <c r="D6008" s="41">
        <v>2.5300925925925929E-3</v>
      </c>
      <c r="E6008" t="s">
        <v>7</v>
      </c>
      <c r="F6008">
        <v>547</v>
      </c>
      <c r="G6008">
        <v>996</v>
      </c>
      <c r="H6008">
        <v>0</v>
      </c>
      <c r="I6008">
        <v>0.45100000000000001</v>
      </c>
    </row>
    <row r="6009" spans="1:9" x14ac:dyDescent="0.2">
      <c r="A6009" t="s">
        <v>5797</v>
      </c>
      <c r="B6009" t="s">
        <v>124</v>
      </c>
      <c r="C6009">
        <v>1939</v>
      </c>
      <c r="D6009" s="41">
        <v>2.615740740740741E-3</v>
      </c>
      <c r="E6009" t="s">
        <v>7</v>
      </c>
      <c r="F6009">
        <v>856</v>
      </c>
      <c r="G6009">
        <v>1603</v>
      </c>
      <c r="H6009">
        <v>0</v>
      </c>
      <c r="I6009">
        <v>0.46600000000000003</v>
      </c>
    </row>
    <row r="6010" spans="1:9" x14ac:dyDescent="0.2">
      <c r="A6010" t="s">
        <v>5798</v>
      </c>
      <c r="B6010" t="s">
        <v>124</v>
      </c>
      <c r="C6010">
        <v>1940</v>
      </c>
      <c r="D6010" s="41">
        <v>2.6898148148148146E-3</v>
      </c>
      <c r="E6010" t="s">
        <v>7</v>
      </c>
      <c r="F6010">
        <v>975</v>
      </c>
      <c r="G6010">
        <v>2413</v>
      </c>
      <c r="H6010">
        <v>0</v>
      </c>
      <c r="I6010">
        <v>0.59599999999999997</v>
      </c>
    </row>
    <row r="6011" spans="1:9" x14ac:dyDescent="0.2">
      <c r="A6011" t="s">
        <v>5799</v>
      </c>
      <c r="B6011" t="s">
        <v>124</v>
      </c>
      <c r="C6011">
        <v>1941</v>
      </c>
      <c r="D6011" s="41">
        <v>2.7939814814814819E-3</v>
      </c>
      <c r="E6011" t="s">
        <v>7</v>
      </c>
      <c r="F6011">
        <v>492</v>
      </c>
      <c r="G6011">
        <v>961</v>
      </c>
      <c r="H6011">
        <v>0</v>
      </c>
      <c r="I6011">
        <v>0.48799999999999999</v>
      </c>
    </row>
    <row r="6012" spans="1:9" x14ac:dyDescent="0.2">
      <c r="A6012" t="s">
        <v>5800</v>
      </c>
      <c r="B6012" t="s">
        <v>124</v>
      </c>
      <c r="C6012">
        <v>1942</v>
      </c>
      <c r="D6012" s="41">
        <v>2.8935185185185188E-3</v>
      </c>
      <c r="E6012" t="s">
        <v>7</v>
      </c>
      <c r="F6012">
        <v>2928</v>
      </c>
      <c r="G6012">
        <v>4072</v>
      </c>
      <c r="H6012">
        <v>0</v>
      </c>
      <c r="I6012">
        <v>0.28100000000000003</v>
      </c>
    </row>
    <row r="6013" spans="1:9" x14ac:dyDescent="0.2">
      <c r="A6013" t="s">
        <v>5801</v>
      </c>
      <c r="B6013" t="s">
        <v>124</v>
      </c>
      <c r="C6013">
        <v>1943</v>
      </c>
      <c r="D6013" s="41">
        <v>2.9803240740740745E-3</v>
      </c>
      <c r="E6013" t="s">
        <v>7</v>
      </c>
      <c r="F6013">
        <v>874</v>
      </c>
      <c r="G6013">
        <v>1741</v>
      </c>
      <c r="H6013">
        <v>0</v>
      </c>
      <c r="I6013">
        <v>0.498</v>
      </c>
    </row>
    <row r="6014" spans="1:9" x14ac:dyDescent="0.2">
      <c r="A6014" t="s">
        <v>5802</v>
      </c>
      <c r="B6014" t="s">
        <v>124</v>
      </c>
      <c r="C6014">
        <v>1944</v>
      </c>
      <c r="D6014" s="41">
        <v>3.0543981481481481E-3</v>
      </c>
      <c r="E6014" t="s">
        <v>7</v>
      </c>
      <c r="F6014">
        <v>574</v>
      </c>
      <c r="G6014">
        <v>1645</v>
      </c>
      <c r="H6014">
        <v>0</v>
      </c>
      <c r="I6014">
        <v>0.65100000000000002</v>
      </c>
    </row>
    <row r="6015" spans="1:9" x14ac:dyDescent="0.2">
      <c r="A6015" t="s">
        <v>5803</v>
      </c>
      <c r="B6015" t="s">
        <v>124</v>
      </c>
      <c r="C6015">
        <v>1945</v>
      </c>
      <c r="D6015" s="41">
        <v>3.5706018518518521E-3</v>
      </c>
      <c r="E6015" t="s">
        <v>7</v>
      </c>
      <c r="F6015">
        <v>811</v>
      </c>
      <c r="G6015">
        <v>1740</v>
      </c>
      <c r="H6015">
        <v>0</v>
      </c>
      <c r="I6015">
        <v>0.53400000000000003</v>
      </c>
    </row>
    <row r="6016" spans="1:9" x14ac:dyDescent="0.2">
      <c r="A6016" t="s">
        <v>5804</v>
      </c>
      <c r="B6016" t="s">
        <v>124</v>
      </c>
      <c r="C6016">
        <v>1946</v>
      </c>
      <c r="D6016" s="41">
        <v>3.6678240740740738E-3</v>
      </c>
      <c r="E6016" t="s">
        <v>7</v>
      </c>
      <c r="F6016">
        <v>854</v>
      </c>
      <c r="G6016">
        <v>2081</v>
      </c>
      <c r="H6016">
        <v>0</v>
      </c>
      <c r="I6016">
        <v>0.59</v>
      </c>
    </row>
    <row r="6017" spans="1:9" x14ac:dyDescent="0.2">
      <c r="A6017" t="s">
        <v>5805</v>
      </c>
      <c r="B6017" t="s">
        <v>124</v>
      </c>
      <c r="C6017">
        <v>1947</v>
      </c>
      <c r="D6017" s="41">
        <v>3.739583333333333E-3</v>
      </c>
      <c r="E6017" t="s">
        <v>7</v>
      </c>
      <c r="F6017">
        <v>413</v>
      </c>
      <c r="G6017">
        <v>691</v>
      </c>
      <c r="H6017">
        <v>0</v>
      </c>
      <c r="I6017">
        <v>0.40200000000000002</v>
      </c>
    </row>
    <row r="6018" spans="1:9" x14ac:dyDescent="0.2">
      <c r="A6018" t="s">
        <v>5806</v>
      </c>
      <c r="B6018" t="s">
        <v>124</v>
      </c>
      <c r="C6018">
        <v>1948</v>
      </c>
      <c r="D6018" s="41">
        <v>3.8391203703703708E-3</v>
      </c>
      <c r="E6018" t="s">
        <v>7</v>
      </c>
      <c r="F6018">
        <v>681</v>
      </c>
      <c r="G6018">
        <v>1450</v>
      </c>
      <c r="H6018">
        <v>0</v>
      </c>
      <c r="I6018">
        <v>0.53</v>
      </c>
    </row>
    <row r="6019" spans="1:9" x14ac:dyDescent="0.2">
      <c r="A6019" t="s">
        <v>5807</v>
      </c>
      <c r="B6019" t="s">
        <v>124</v>
      </c>
      <c r="C6019">
        <v>1949</v>
      </c>
      <c r="D6019" s="41">
        <v>3.9247685185185184E-3</v>
      </c>
      <c r="E6019" t="s">
        <v>7</v>
      </c>
      <c r="F6019">
        <v>830</v>
      </c>
      <c r="G6019">
        <v>2077</v>
      </c>
      <c r="H6019">
        <v>0</v>
      </c>
      <c r="I6019">
        <v>0.6</v>
      </c>
    </row>
    <row r="6020" spans="1:9" x14ac:dyDescent="0.2">
      <c r="A6020" t="s">
        <v>5808</v>
      </c>
      <c r="B6020" t="s">
        <v>124</v>
      </c>
      <c r="C6020">
        <v>1950</v>
      </c>
      <c r="D6020" s="41">
        <v>4.0104166666666665E-3</v>
      </c>
      <c r="E6020" t="s">
        <v>7</v>
      </c>
      <c r="F6020">
        <v>804</v>
      </c>
      <c r="G6020">
        <v>1441</v>
      </c>
      <c r="H6020">
        <v>0</v>
      </c>
      <c r="I6020">
        <v>0.442</v>
      </c>
    </row>
    <row r="6021" spans="1:9" x14ac:dyDescent="0.2">
      <c r="A6021" t="s">
        <v>5809</v>
      </c>
      <c r="B6021" t="s">
        <v>124</v>
      </c>
      <c r="C6021">
        <v>1951</v>
      </c>
      <c r="D6021" s="41">
        <v>4.2766203703703707E-3</v>
      </c>
      <c r="E6021" t="s">
        <v>7</v>
      </c>
      <c r="F6021">
        <v>157</v>
      </c>
      <c r="G6021">
        <v>182</v>
      </c>
      <c r="H6021">
        <v>0</v>
      </c>
      <c r="I6021">
        <v>0.13700000000000001</v>
      </c>
    </row>
    <row r="6022" spans="1:9" x14ac:dyDescent="0.2">
      <c r="A6022" t="s">
        <v>5810</v>
      </c>
      <c r="B6022" t="s">
        <v>124</v>
      </c>
      <c r="C6022">
        <v>1952</v>
      </c>
      <c r="D6022" s="41">
        <v>4.3761574074074076E-3</v>
      </c>
      <c r="E6022" t="s">
        <v>7</v>
      </c>
      <c r="F6022">
        <v>700</v>
      </c>
      <c r="G6022">
        <v>1693</v>
      </c>
      <c r="H6022">
        <v>0</v>
      </c>
      <c r="I6022">
        <v>0.58699999999999997</v>
      </c>
    </row>
    <row r="6023" spans="1:9" x14ac:dyDescent="0.2">
      <c r="A6023" t="s">
        <v>5811</v>
      </c>
      <c r="B6023" t="s">
        <v>124</v>
      </c>
      <c r="C6023">
        <v>1953</v>
      </c>
      <c r="D6023" s="41">
        <v>4.4849537037037037E-3</v>
      </c>
      <c r="E6023" t="s">
        <v>7</v>
      </c>
      <c r="F6023">
        <v>448</v>
      </c>
      <c r="G6023">
        <v>1115</v>
      </c>
      <c r="H6023">
        <v>0</v>
      </c>
      <c r="I6023">
        <v>0.59799999999999998</v>
      </c>
    </row>
    <row r="6024" spans="1:9" x14ac:dyDescent="0.2">
      <c r="A6024" t="s">
        <v>5812</v>
      </c>
      <c r="B6024" t="s">
        <v>124</v>
      </c>
      <c r="C6024">
        <v>1954</v>
      </c>
      <c r="D6024" s="41">
        <v>4.5856481481481486E-3</v>
      </c>
      <c r="E6024" t="s">
        <v>7</v>
      </c>
      <c r="F6024">
        <v>1103</v>
      </c>
      <c r="G6024">
        <v>1995</v>
      </c>
      <c r="H6024">
        <v>0</v>
      </c>
      <c r="I6024">
        <v>0.44700000000000001</v>
      </c>
    </row>
    <row r="6025" spans="1:9" x14ac:dyDescent="0.2">
      <c r="A6025" t="s">
        <v>5813</v>
      </c>
      <c r="B6025" t="s">
        <v>124</v>
      </c>
      <c r="C6025">
        <v>1955</v>
      </c>
      <c r="D6025" s="41">
        <v>4.6736111111111119E-3</v>
      </c>
      <c r="E6025" t="s">
        <v>7</v>
      </c>
      <c r="F6025">
        <v>685</v>
      </c>
      <c r="G6025">
        <v>1587</v>
      </c>
      <c r="H6025">
        <v>0</v>
      </c>
      <c r="I6025">
        <v>0.56799999999999995</v>
      </c>
    </row>
    <row r="6026" spans="1:9" x14ac:dyDescent="0.2">
      <c r="A6026" t="s">
        <v>5814</v>
      </c>
      <c r="B6026" t="s">
        <v>124</v>
      </c>
      <c r="C6026">
        <v>1956</v>
      </c>
      <c r="D6026" s="41">
        <v>5.0370370370370369E-3</v>
      </c>
      <c r="E6026" t="s">
        <v>7</v>
      </c>
      <c r="F6026">
        <v>1063</v>
      </c>
      <c r="G6026">
        <v>2669</v>
      </c>
      <c r="H6026">
        <v>0</v>
      </c>
      <c r="I6026">
        <v>0.60199999999999998</v>
      </c>
    </row>
    <row r="6027" spans="1:9" x14ac:dyDescent="0.2">
      <c r="A6027" t="s">
        <v>5815</v>
      </c>
      <c r="B6027" t="s">
        <v>124</v>
      </c>
      <c r="C6027">
        <v>1957</v>
      </c>
      <c r="D6027" s="41">
        <v>5.1342592592592594E-3</v>
      </c>
      <c r="E6027" t="s">
        <v>7</v>
      </c>
      <c r="F6027">
        <v>740</v>
      </c>
      <c r="G6027">
        <v>1641</v>
      </c>
      <c r="H6027">
        <v>0</v>
      </c>
      <c r="I6027">
        <v>0.54900000000000004</v>
      </c>
    </row>
    <row r="6028" spans="1:9" x14ac:dyDescent="0.2">
      <c r="A6028" t="s">
        <v>5816</v>
      </c>
      <c r="B6028" t="s">
        <v>124</v>
      </c>
      <c r="C6028">
        <v>1958</v>
      </c>
      <c r="D6028" s="41">
        <v>5.2326388888888882E-3</v>
      </c>
      <c r="E6028" t="s">
        <v>7</v>
      </c>
      <c r="F6028">
        <v>923</v>
      </c>
      <c r="G6028">
        <v>2300</v>
      </c>
      <c r="H6028">
        <v>0</v>
      </c>
      <c r="I6028">
        <v>0.59899999999999998</v>
      </c>
    </row>
    <row r="6029" spans="1:9" x14ac:dyDescent="0.2">
      <c r="A6029" t="s">
        <v>5817</v>
      </c>
      <c r="B6029" t="s">
        <v>124</v>
      </c>
      <c r="C6029">
        <v>1959</v>
      </c>
      <c r="D6029" s="41">
        <v>5.3182870370370372E-3</v>
      </c>
      <c r="E6029" t="s">
        <v>7</v>
      </c>
      <c r="F6029">
        <v>573</v>
      </c>
      <c r="G6029">
        <v>1308</v>
      </c>
      <c r="H6029">
        <v>0</v>
      </c>
      <c r="I6029">
        <v>0.56200000000000006</v>
      </c>
    </row>
    <row r="6030" spans="1:9" x14ac:dyDescent="0.2">
      <c r="A6030" t="s">
        <v>5818</v>
      </c>
      <c r="B6030" t="s">
        <v>124</v>
      </c>
      <c r="C6030">
        <v>1960</v>
      </c>
      <c r="D6030" s="41">
        <v>5.4236111111111117E-3</v>
      </c>
      <c r="E6030" t="s">
        <v>7</v>
      </c>
      <c r="F6030">
        <v>816</v>
      </c>
      <c r="G6030">
        <v>1908</v>
      </c>
      <c r="H6030">
        <v>0</v>
      </c>
      <c r="I6030">
        <v>0.57199999999999995</v>
      </c>
    </row>
    <row r="6031" spans="1:9" x14ac:dyDescent="0.2">
      <c r="A6031" t="s">
        <v>5819</v>
      </c>
      <c r="B6031" t="s">
        <v>124</v>
      </c>
      <c r="C6031">
        <v>1961</v>
      </c>
      <c r="D6031" s="41">
        <v>5.5104166666666669E-3</v>
      </c>
      <c r="E6031" t="s">
        <v>7</v>
      </c>
      <c r="F6031">
        <v>696</v>
      </c>
      <c r="G6031">
        <v>1568</v>
      </c>
      <c r="H6031">
        <v>0</v>
      </c>
      <c r="I6031">
        <v>0.55600000000000005</v>
      </c>
    </row>
    <row r="6032" spans="1:9" x14ac:dyDescent="0.2">
      <c r="A6032" t="s">
        <v>5820</v>
      </c>
      <c r="B6032" t="s">
        <v>124</v>
      </c>
      <c r="C6032">
        <v>1962</v>
      </c>
      <c r="D6032" s="41">
        <v>5.5821759259259271E-3</v>
      </c>
      <c r="E6032" t="s">
        <v>7</v>
      </c>
      <c r="F6032">
        <v>760</v>
      </c>
      <c r="G6032">
        <v>1486</v>
      </c>
      <c r="H6032">
        <v>0</v>
      </c>
      <c r="I6032">
        <v>0.48899999999999999</v>
      </c>
    </row>
    <row r="6033" spans="1:9" x14ac:dyDescent="0.2">
      <c r="A6033" t="s">
        <v>5821</v>
      </c>
      <c r="B6033" t="s">
        <v>124</v>
      </c>
      <c r="C6033">
        <v>1963</v>
      </c>
      <c r="D6033" s="41">
        <v>5.6828703703703702E-3</v>
      </c>
      <c r="E6033" t="s">
        <v>7</v>
      </c>
      <c r="F6033">
        <v>650</v>
      </c>
      <c r="G6033">
        <v>1367</v>
      </c>
      <c r="H6033">
        <v>0</v>
      </c>
      <c r="I6033">
        <v>0.52500000000000002</v>
      </c>
    </row>
    <row r="6034" spans="1:9" x14ac:dyDescent="0.2">
      <c r="A6034" t="s">
        <v>5822</v>
      </c>
      <c r="B6034" t="s">
        <v>124</v>
      </c>
      <c r="C6034">
        <v>1964</v>
      </c>
      <c r="D6034" s="41">
        <v>5.7708333333333335E-3</v>
      </c>
      <c r="E6034" t="s">
        <v>7</v>
      </c>
      <c r="F6034">
        <v>623</v>
      </c>
      <c r="G6034">
        <v>1490</v>
      </c>
      <c r="H6034">
        <v>0</v>
      </c>
      <c r="I6034">
        <v>0.58199999999999996</v>
      </c>
    </row>
    <row r="6035" spans="1:9" x14ac:dyDescent="0.2">
      <c r="A6035" t="s">
        <v>5823</v>
      </c>
      <c r="B6035" t="s">
        <v>124</v>
      </c>
      <c r="C6035">
        <v>1965</v>
      </c>
      <c r="D6035" s="41">
        <v>5.8634259259259256E-3</v>
      </c>
      <c r="E6035" t="s">
        <v>7</v>
      </c>
      <c r="F6035">
        <v>1151</v>
      </c>
      <c r="G6035">
        <v>1155</v>
      </c>
      <c r="H6035">
        <v>0</v>
      </c>
      <c r="I6035">
        <v>3.0000000000000001E-3</v>
      </c>
    </row>
    <row r="6036" spans="1:9" x14ac:dyDescent="0.2">
      <c r="A6036" t="s">
        <v>5824</v>
      </c>
      <c r="B6036" t="s">
        <v>124</v>
      </c>
      <c r="C6036">
        <v>1966</v>
      </c>
      <c r="D6036" s="41">
        <v>5.9768518518518521E-3</v>
      </c>
      <c r="E6036" t="s">
        <v>7</v>
      </c>
      <c r="F6036">
        <v>500</v>
      </c>
      <c r="G6036">
        <v>503</v>
      </c>
      <c r="H6036">
        <v>0</v>
      </c>
      <c r="I6036">
        <v>6.0000000000000001E-3</v>
      </c>
    </row>
    <row r="6037" spans="1:9" x14ac:dyDescent="0.2">
      <c r="A6037" t="s">
        <v>5825</v>
      </c>
      <c r="B6037" t="s">
        <v>124</v>
      </c>
      <c r="C6037">
        <v>1967</v>
      </c>
      <c r="D6037" s="41">
        <v>6.0636574074074074E-3</v>
      </c>
      <c r="E6037" t="s">
        <v>7</v>
      </c>
      <c r="F6037">
        <v>883</v>
      </c>
      <c r="G6037">
        <v>2035</v>
      </c>
      <c r="H6037">
        <v>0</v>
      </c>
      <c r="I6037">
        <v>0.56599999999999995</v>
      </c>
    </row>
    <row r="6038" spans="1:9" x14ac:dyDescent="0.2">
      <c r="A6038" t="s">
        <v>5826</v>
      </c>
      <c r="B6038" t="s">
        <v>124</v>
      </c>
      <c r="C6038">
        <v>1968</v>
      </c>
      <c r="D6038" s="41">
        <v>6.3749999999999996E-3</v>
      </c>
      <c r="E6038" t="s">
        <v>7</v>
      </c>
      <c r="F6038">
        <v>535</v>
      </c>
      <c r="G6038">
        <v>828</v>
      </c>
      <c r="H6038">
        <v>0</v>
      </c>
      <c r="I6038">
        <v>0.35399999999999998</v>
      </c>
    </row>
    <row r="6039" spans="1:9" x14ac:dyDescent="0.2">
      <c r="A6039" t="s">
        <v>5827</v>
      </c>
      <c r="B6039" t="s">
        <v>124</v>
      </c>
      <c r="C6039">
        <v>1969</v>
      </c>
      <c r="D6039" s="41">
        <v>6.4606481481481485E-3</v>
      </c>
      <c r="E6039" t="s">
        <v>7</v>
      </c>
      <c r="F6039">
        <v>933</v>
      </c>
      <c r="G6039">
        <v>2189</v>
      </c>
      <c r="H6039">
        <v>0</v>
      </c>
      <c r="I6039">
        <v>0.57399999999999995</v>
      </c>
    </row>
    <row r="6040" spans="1:9" x14ac:dyDescent="0.2">
      <c r="A6040" t="s">
        <v>5828</v>
      </c>
      <c r="B6040" t="s">
        <v>124</v>
      </c>
      <c r="C6040">
        <v>1970</v>
      </c>
      <c r="D6040" s="41">
        <v>6.5601851851851854E-3</v>
      </c>
      <c r="E6040" t="s">
        <v>7</v>
      </c>
      <c r="F6040">
        <v>580</v>
      </c>
      <c r="G6040">
        <v>1576</v>
      </c>
      <c r="H6040">
        <v>0</v>
      </c>
      <c r="I6040">
        <v>0.63200000000000001</v>
      </c>
    </row>
    <row r="6041" spans="1:9" x14ac:dyDescent="0.2">
      <c r="A6041" t="s">
        <v>5829</v>
      </c>
      <c r="B6041" t="s">
        <v>124</v>
      </c>
      <c r="C6041">
        <v>1971</v>
      </c>
      <c r="D6041" s="41">
        <v>6.6481481481481487E-3</v>
      </c>
      <c r="E6041" t="s">
        <v>7</v>
      </c>
      <c r="F6041">
        <v>638</v>
      </c>
      <c r="G6041">
        <v>1625</v>
      </c>
      <c r="H6041">
        <v>0</v>
      </c>
      <c r="I6041">
        <v>0.60699999999999998</v>
      </c>
    </row>
    <row r="6042" spans="1:9" x14ac:dyDescent="0.2">
      <c r="A6042" t="s">
        <v>5830</v>
      </c>
      <c r="B6042" t="s">
        <v>124</v>
      </c>
      <c r="C6042">
        <v>1972</v>
      </c>
      <c r="D6042" s="41">
        <v>6.7407407407407407E-3</v>
      </c>
      <c r="E6042" t="s">
        <v>7</v>
      </c>
      <c r="F6042">
        <v>966</v>
      </c>
      <c r="G6042">
        <v>1631</v>
      </c>
      <c r="H6042">
        <v>0</v>
      </c>
      <c r="I6042">
        <v>0.40799999999999997</v>
      </c>
    </row>
    <row r="6043" spans="1:9" x14ac:dyDescent="0.2">
      <c r="A6043" t="s">
        <v>5831</v>
      </c>
      <c r="B6043" t="s">
        <v>124</v>
      </c>
      <c r="C6043">
        <v>1973</v>
      </c>
      <c r="D6043" s="41">
        <v>6.8402777777777776E-3</v>
      </c>
      <c r="E6043" t="s">
        <v>7</v>
      </c>
      <c r="F6043">
        <v>869</v>
      </c>
      <c r="G6043">
        <v>1773</v>
      </c>
      <c r="H6043">
        <v>0</v>
      </c>
      <c r="I6043">
        <v>0.51</v>
      </c>
    </row>
    <row r="6044" spans="1:9" x14ac:dyDescent="0.2">
      <c r="A6044" t="s">
        <v>5832</v>
      </c>
      <c r="B6044" t="s">
        <v>124</v>
      </c>
      <c r="C6044">
        <v>1974</v>
      </c>
      <c r="D6044" s="41">
        <v>6.9386574074074073E-3</v>
      </c>
      <c r="E6044" t="s">
        <v>7</v>
      </c>
      <c r="F6044">
        <v>650</v>
      </c>
      <c r="G6044">
        <v>1531</v>
      </c>
      <c r="H6044">
        <v>0</v>
      </c>
      <c r="I6044">
        <v>0.57499999999999996</v>
      </c>
    </row>
    <row r="6045" spans="1:9" x14ac:dyDescent="0.2">
      <c r="A6045" t="s">
        <v>5833</v>
      </c>
      <c r="B6045" t="s">
        <v>124</v>
      </c>
      <c r="C6045">
        <v>1975</v>
      </c>
      <c r="D6045" s="41">
        <v>7.0173611111111122E-3</v>
      </c>
      <c r="E6045" t="s">
        <v>7</v>
      </c>
      <c r="F6045">
        <v>1108</v>
      </c>
      <c r="G6045">
        <v>1932</v>
      </c>
      <c r="H6045">
        <v>1</v>
      </c>
      <c r="I6045">
        <v>0.42699999999999999</v>
      </c>
    </row>
    <row r="6046" spans="1:9" x14ac:dyDescent="0.2">
      <c r="A6046" t="s">
        <v>5834</v>
      </c>
      <c r="B6046" t="s">
        <v>124</v>
      </c>
      <c r="C6046">
        <v>1976</v>
      </c>
      <c r="D6046" s="41">
        <v>7.114583333333333E-3</v>
      </c>
      <c r="E6046" t="s">
        <v>7</v>
      </c>
      <c r="F6046">
        <v>579</v>
      </c>
      <c r="G6046">
        <v>1420</v>
      </c>
      <c r="H6046">
        <v>1</v>
      </c>
      <c r="I6046">
        <v>0.59199999999999997</v>
      </c>
    </row>
    <row r="6047" spans="1:9" x14ac:dyDescent="0.2">
      <c r="A6047" t="s">
        <v>5835</v>
      </c>
      <c r="B6047" t="s">
        <v>124</v>
      </c>
      <c r="C6047">
        <v>1977</v>
      </c>
      <c r="D6047" s="41">
        <v>7.2141203703703707E-3</v>
      </c>
      <c r="E6047" t="s">
        <v>7</v>
      </c>
      <c r="F6047">
        <v>779</v>
      </c>
      <c r="G6047">
        <v>1814</v>
      </c>
      <c r="H6047">
        <v>0</v>
      </c>
      <c r="I6047">
        <v>0.57099999999999995</v>
      </c>
    </row>
    <row r="6048" spans="1:9" x14ac:dyDescent="0.2">
      <c r="A6048" t="s">
        <v>5836</v>
      </c>
      <c r="B6048" t="s">
        <v>124</v>
      </c>
      <c r="C6048">
        <v>1978</v>
      </c>
      <c r="D6048" s="41">
        <v>7.331018518518518E-3</v>
      </c>
      <c r="E6048" t="s">
        <v>7</v>
      </c>
      <c r="F6048">
        <v>604</v>
      </c>
      <c r="G6048">
        <v>1127</v>
      </c>
      <c r="H6048">
        <v>1</v>
      </c>
      <c r="I6048">
        <v>0.46400000000000002</v>
      </c>
    </row>
    <row r="6049" spans="1:9" x14ac:dyDescent="0.2">
      <c r="A6049" t="s">
        <v>5837</v>
      </c>
      <c r="B6049" t="s">
        <v>124</v>
      </c>
      <c r="C6049">
        <v>1979</v>
      </c>
      <c r="D6049" s="41">
        <v>7.4444444444444445E-3</v>
      </c>
      <c r="E6049" t="s">
        <v>7</v>
      </c>
      <c r="F6049">
        <v>574</v>
      </c>
      <c r="G6049">
        <v>1454</v>
      </c>
      <c r="H6049">
        <v>0</v>
      </c>
      <c r="I6049">
        <v>0.60499999999999998</v>
      </c>
    </row>
    <row r="6050" spans="1:9" x14ac:dyDescent="0.2">
      <c r="A6050" t="s">
        <v>5838</v>
      </c>
      <c r="B6050" t="s">
        <v>124</v>
      </c>
      <c r="C6050">
        <v>1980</v>
      </c>
      <c r="D6050" s="41">
        <v>7.5312500000000006E-3</v>
      </c>
      <c r="E6050" t="s">
        <v>7</v>
      </c>
      <c r="F6050">
        <v>679</v>
      </c>
      <c r="G6050">
        <v>1484</v>
      </c>
      <c r="H6050">
        <v>0</v>
      </c>
      <c r="I6050">
        <v>0.54200000000000004</v>
      </c>
    </row>
    <row r="6051" spans="1:9" x14ac:dyDescent="0.2">
      <c r="A6051" t="s">
        <v>5839</v>
      </c>
      <c r="B6051" t="s">
        <v>124</v>
      </c>
      <c r="C6051">
        <v>1981</v>
      </c>
      <c r="D6051" s="41">
        <v>7.611111111111111E-3</v>
      </c>
      <c r="E6051" t="s">
        <v>7</v>
      </c>
      <c r="F6051">
        <v>670</v>
      </c>
      <c r="G6051">
        <v>1651</v>
      </c>
      <c r="H6051">
        <v>0</v>
      </c>
      <c r="I6051">
        <v>0.59399999999999997</v>
      </c>
    </row>
    <row r="6052" spans="1:9" x14ac:dyDescent="0.2">
      <c r="A6052" t="s">
        <v>5840</v>
      </c>
      <c r="B6052" t="s">
        <v>124</v>
      </c>
      <c r="C6052">
        <v>1982</v>
      </c>
      <c r="D6052" s="41">
        <v>8.1782407407407411E-3</v>
      </c>
      <c r="E6052" t="s">
        <v>7</v>
      </c>
      <c r="F6052">
        <v>490</v>
      </c>
      <c r="G6052">
        <v>1027</v>
      </c>
      <c r="H6052">
        <v>0</v>
      </c>
      <c r="I6052">
        <v>0.52300000000000002</v>
      </c>
    </row>
    <row r="6053" spans="1:9" x14ac:dyDescent="0.2">
      <c r="A6053" t="s">
        <v>5841</v>
      </c>
      <c r="B6053" t="s">
        <v>124</v>
      </c>
      <c r="C6053">
        <v>1983</v>
      </c>
      <c r="D6053" s="41">
        <v>8.2951388888888884E-3</v>
      </c>
      <c r="E6053" t="s">
        <v>7</v>
      </c>
      <c r="F6053">
        <v>643</v>
      </c>
      <c r="G6053">
        <v>1588</v>
      </c>
      <c r="H6053">
        <v>0</v>
      </c>
      <c r="I6053">
        <v>0.59499999999999997</v>
      </c>
    </row>
    <row r="6054" spans="1:9" x14ac:dyDescent="0.2">
      <c r="A6054" t="s">
        <v>5842</v>
      </c>
      <c r="B6054" t="s">
        <v>124</v>
      </c>
      <c r="C6054">
        <v>1984</v>
      </c>
      <c r="D6054" s="41">
        <v>8.3680555555555557E-3</v>
      </c>
      <c r="E6054" t="s">
        <v>7</v>
      </c>
      <c r="F6054">
        <v>666</v>
      </c>
      <c r="G6054">
        <v>1543</v>
      </c>
      <c r="H6054">
        <v>0</v>
      </c>
      <c r="I6054">
        <v>0.56799999999999995</v>
      </c>
    </row>
    <row r="6055" spans="1:9" x14ac:dyDescent="0.2">
      <c r="A6055" t="s">
        <v>5843</v>
      </c>
      <c r="B6055" t="s">
        <v>124</v>
      </c>
      <c r="C6055">
        <v>1985</v>
      </c>
      <c r="D6055" s="41">
        <v>8.4537037037037046E-3</v>
      </c>
      <c r="E6055" t="s">
        <v>7</v>
      </c>
      <c r="F6055">
        <v>758</v>
      </c>
      <c r="G6055">
        <v>1712</v>
      </c>
      <c r="H6055">
        <v>0</v>
      </c>
      <c r="I6055">
        <v>0.55700000000000005</v>
      </c>
    </row>
    <row r="6056" spans="1:9" x14ac:dyDescent="0.2">
      <c r="A6056" t="s">
        <v>5844</v>
      </c>
      <c r="B6056" t="s">
        <v>124</v>
      </c>
      <c r="C6056">
        <v>1986</v>
      </c>
      <c r="D6056" s="41">
        <v>8.5393518518518518E-3</v>
      </c>
      <c r="E6056" t="s">
        <v>7</v>
      </c>
      <c r="F6056">
        <v>884</v>
      </c>
      <c r="G6056">
        <v>1899</v>
      </c>
      <c r="H6056">
        <v>0</v>
      </c>
      <c r="I6056">
        <v>0.53400000000000003</v>
      </c>
    </row>
    <row r="6057" spans="1:9" x14ac:dyDescent="0.2">
      <c r="A6057" t="s">
        <v>5845</v>
      </c>
      <c r="B6057" t="s">
        <v>124</v>
      </c>
      <c r="C6057">
        <v>1987</v>
      </c>
      <c r="D6057" s="41">
        <v>8.6435185185185191E-3</v>
      </c>
      <c r="E6057" t="s">
        <v>7</v>
      </c>
      <c r="F6057">
        <v>666</v>
      </c>
      <c r="G6057">
        <v>690</v>
      </c>
      <c r="H6057">
        <v>0</v>
      </c>
      <c r="I6057">
        <v>3.5000000000000003E-2</v>
      </c>
    </row>
    <row r="6058" spans="1:9" x14ac:dyDescent="0.2">
      <c r="A6058" t="s">
        <v>5846</v>
      </c>
      <c r="B6058" t="s">
        <v>124</v>
      </c>
      <c r="C6058">
        <v>1988</v>
      </c>
      <c r="D6058" s="41">
        <v>8.7569444444444439E-3</v>
      </c>
      <c r="E6058" t="s">
        <v>7</v>
      </c>
      <c r="F6058">
        <v>775</v>
      </c>
      <c r="G6058">
        <v>1605</v>
      </c>
      <c r="H6058">
        <v>0</v>
      </c>
      <c r="I6058">
        <v>0.51700000000000002</v>
      </c>
    </row>
    <row r="6059" spans="1:9" x14ac:dyDescent="0.2">
      <c r="A6059" t="s">
        <v>5847</v>
      </c>
      <c r="B6059" t="s">
        <v>124</v>
      </c>
      <c r="C6059">
        <v>1989</v>
      </c>
      <c r="D6059" s="41">
        <v>8.8622685185185176E-3</v>
      </c>
      <c r="E6059" t="s">
        <v>7</v>
      </c>
      <c r="F6059">
        <v>927</v>
      </c>
      <c r="G6059">
        <v>1532</v>
      </c>
      <c r="H6059">
        <v>0</v>
      </c>
      <c r="I6059">
        <v>0.39500000000000002</v>
      </c>
    </row>
    <row r="6060" spans="1:9" x14ac:dyDescent="0.2">
      <c r="A6060" t="s">
        <v>5848</v>
      </c>
      <c r="B6060" t="s">
        <v>124</v>
      </c>
      <c r="C6060">
        <v>1990</v>
      </c>
      <c r="D6060" s="41">
        <v>8.9479166666666665E-3</v>
      </c>
      <c r="E6060" t="s">
        <v>7</v>
      </c>
      <c r="F6060">
        <v>919</v>
      </c>
      <c r="G6060">
        <v>1622</v>
      </c>
      <c r="H6060">
        <v>0</v>
      </c>
      <c r="I6060">
        <v>0.433</v>
      </c>
    </row>
    <row r="6061" spans="1:9" x14ac:dyDescent="0.2">
      <c r="A6061" t="s">
        <v>5849</v>
      </c>
      <c r="B6061" t="s">
        <v>124</v>
      </c>
      <c r="C6061">
        <v>1991</v>
      </c>
      <c r="D6061" s="41">
        <v>9.3206018518518525E-3</v>
      </c>
      <c r="E6061" t="s">
        <v>7</v>
      </c>
      <c r="F6061">
        <v>572</v>
      </c>
      <c r="G6061">
        <v>1142</v>
      </c>
      <c r="H6061">
        <v>0</v>
      </c>
      <c r="I6061">
        <v>0.499</v>
      </c>
    </row>
    <row r="6062" spans="1:9" x14ac:dyDescent="0.2">
      <c r="A6062" t="s">
        <v>5850</v>
      </c>
      <c r="B6062" t="s">
        <v>124</v>
      </c>
      <c r="C6062">
        <v>1992</v>
      </c>
      <c r="D6062" s="41">
        <v>9.3923611111111117E-3</v>
      </c>
      <c r="E6062" t="s">
        <v>7</v>
      </c>
      <c r="F6062">
        <v>874</v>
      </c>
      <c r="G6062">
        <v>1892</v>
      </c>
      <c r="H6062">
        <v>0</v>
      </c>
      <c r="I6062">
        <v>0.53800000000000003</v>
      </c>
    </row>
    <row r="6063" spans="1:9" x14ac:dyDescent="0.2">
      <c r="A6063" t="s">
        <v>5851</v>
      </c>
      <c r="B6063" t="s">
        <v>124</v>
      </c>
      <c r="C6063">
        <v>1993</v>
      </c>
      <c r="D6063" s="41">
        <v>9.4780092592592589E-3</v>
      </c>
      <c r="E6063" t="s">
        <v>7</v>
      </c>
      <c r="F6063">
        <v>973</v>
      </c>
      <c r="G6063">
        <v>2122</v>
      </c>
      <c r="H6063">
        <v>0</v>
      </c>
      <c r="I6063">
        <v>0.54100000000000004</v>
      </c>
    </row>
    <row r="6064" spans="1:9" x14ac:dyDescent="0.2">
      <c r="A6064" t="s">
        <v>5852</v>
      </c>
      <c r="B6064" t="s">
        <v>124</v>
      </c>
      <c r="C6064">
        <v>1994</v>
      </c>
      <c r="D6064" s="41">
        <v>9.5509259259259262E-3</v>
      </c>
      <c r="E6064" t="s">
        <v>7</v>
      </c>
      <c r="F6064">
        <v>490</v>
      </c>
      <c r="G6064">
        <v>943</v>
      </c>
      <c r="H6064">
        <v>0</v>
      </c>
      <c r="I6064">
        <v>0.48</v>
      </c>
    </row>
    <row r="6065" spans="1:9" x14ac:dyDescent="0.2">
      <c r="A6065" t="s">
        <v>5853</v>
      </c>
      <c r="B6065" t="s">
        <v>124</v>
      </c>
      <c r="C6065">
        <v>1995</v>
      </c>
      <c r="D6065" s="41">
        <v>9.6111111111111102E-3</v>
      </c>
      <c r="E6065" t="s">
        <v>7</v>
      </c>
      <c r="F6065">
        <v>637</v>
      </c>
      <c r="G6065">
        <v>1332</v>
      </c>
      <c r="H6065">
        <v>0</v>
      </c>
      <c r="I6065">
        <v>0.52200000000000002</v>
      </c>
    </row>
    <row r="6066" spans="1:9" x14ac:dyDescent="0.2">
      <c r="A6066" t="s">
        <v>5854</v>
      </c>
      <c r="B6066" t="s">
        <v>124</v>
      </c>
      <c r="C6066">
        <v>1996</v>
      </c>
      <c r="D6066" s="41">
        <v>9.7546296296296287E-3</v>
      </c>
      <c r="E6066" t="s">
        <v>7</v>
      </c>
      <c r="F6066">
        <v>743</v>
      </c>
      <c r="G6066">
        <v>1799</v>
      </c>
      <c r="H6066">
        <v>0</v>
      </c>
      <c r="I6066">
        <v>0.58699999999999997</v>
      </c>
    </row>
    <row r="6067" spans="1:9" x14ac:dyDescent="0.2">
      <c r="A6067" t="s">
        <v>5855</v>
      </c>
      <c r="B6067" t="s">
        <v>124</v>
      </c>
      <c r="C6067">
        <v>1997</v>
      </c>
      <c r="D6067" s="41">
        <v>9.8275462962962978E-3</v>
      </c>
      <c r="E6067" t="s">
        <v>7</v>
      </c>
      <c r="F6067">
        <v>450</v>
      </c>
      <c r="G6067">
        <v>951</v>
      </c>
      <c r="H6067">
        <v>0</v>
      </c>
      <c r="I6067">
        <v>0.52700000000000002</v>
      </c>
    </row>
    <row r="6068" spans="1:9" x14ac:dyDescent="0.2">
      <c r="A6068" t="s">
        <v>5856</v>
      </c>
      <c r="B6068" t="s">
        <v>124</v>
      </c>
      <c r="C6068">
        <v>1998</v>
      </c>
      <c r="D6068" s="41">
        <v>9.9120370370370369E-3</v>
      </c>
      <c r="E6068" t="s">
        <v>7</v>
      </c>
      <c r="F6068">
        <v>785</v>
      </c>
      <c r="G6068">
        <v>1266</v>
      </c>
      <c r="H6068">
        <v>0</v>
      </c>
      <c r="I6068">
        <v>0.38</v>
      </c>
    </row>
    <row r="6069" spans="1:9" x14ac:dyDescent="0.2">
      <c r="A6069" t="s">
        <v>5857</v>
      </c>
      <c r="B6069" t="s">
        <v>124</v>
      </c>
      <c r="C6069">
        <v>1999</v>
      </c>
      <c r="D6069" s="41">
        <v>9.9849537037037042E-3</v>
      </c>
      <c r="E6069" t="s">
        <v>7</v>
      </c>
      <c r="F6069">
        <v>689</v>
      </c>
      <c r="G6069">
        <v>1470</v>
      </c>
      <c r="H6069">
        <v>0</v>
      </c>
      <c r="I6069">
        <v>0.53100000000000003</v>
      </c>
    </row>
    <row r="6070" spans="1:9" x14ac:dyDescent="0.2">
      <c r="A6070" t="s">
        <v>5858</v>
      </c>
      <c r="B6070" t="s">
        <v>124</v>
      </c>
      <c r="C6070">
        <v>2000</v>
      </c>
      <c r="D6070" s="41">
        <v>1.0072916666666668E-2</v>
      </c>
      <c r="E6070" t="s">
        <v>7</v>
      </c>
      <c r="F6070">
        <v>707</v>
      </c>
      <c r="G6070">
        <v>1105</v>
      </c>
      <c r="H6070">
        <v>0</v>
      </c>
      <c r="I6070">
        <v>0.36</v>
      </c>
    </row>
    <row r="6071" spans="1:9" x14ac:dyDescent="0.2">
      <c r="A6071" t="s">
        <v>5859</v>
      </c>
      <c r="B6071" t="s">
        <v>124</v>
      </c>
      <c r="C6071">
        <v>2001</v>
      </c>
      <c r="D6071" s="41">
        <v>1.0166666666666668E-2</v>
      </c>
      <c r="E6071" t="s">
        <v>7</v>
      </c>
      <c r="F6071">
        <v>660</v>
      </c>
      <c r="G6071">
        <v>1836</v>
      </c>
      <c r="H6071">
        <v>0</v>
      </c>
      <c r="I6071">
        <v>0.64100000000000001</v>
      </c>
    </row>
    <row r="6072" spans="1:9" x14ac:dyDescent="0.2">
      <c r="A6072" t="s">
        <v>5860</v>
      </c>
      <c r="B6072" t="s">
        <v>124</v>
      </c>
      <c r="C6072">
        <v>2002</v>
      </c>
      <c r="D6072" s="41">
        <v>1.0238425925925927E-2</v>
      </c>
      <c r="E6072" t="s">
        <v>7</v>
      </c>
      <c r="F6072">
        <v>876</v>
      </c>
      <c r="G6072">
        <v>1935</v>
      </c>
      <c r="H6072">
        <v>0</v>
      </c>
      <c r="I6072">
        <v>0.54700000000000004</v>
      </c>
    </row>
    <row r="6073" spans="1:9" x14ac:dyDescent="0.2">
      <c r="A6073" t="s">
        <v>5861</v>
      </c>
      <c r="B6073" t="s">
        <v>124</v>
      </c>
      <c r="C6073">
        <v>2003</v>
      </c>
      <c r="D6073" s="41">
        <v>1.0324074074074074E-2</v>
      </c>
      <c r="E6073" t="s">
        <v>7</v>
      </c>
      <c r="F6073">
        <v>647</v>
      </c>
      <c r="G6073">
        <v>659</v>
      </c>
      <c r="H6073">
        <v>0</v>
      </c>
      <c r="I6073">
        <v>1.7999999999999999E-2</v>
      </c>
    </row>
    <row r="6074" spans="1:9" x14ac:dyDescent="0.2">
      <c r="A6074" t="s">
        <v>5862</v>
      </c>
      <c r="B6074" t="s">
        <v>124</v>
      </c>
      <c r="C6074">
        <v>2004</v>
      </c>
      <c r="D6074" s="41">
        <v>1.0423611111111111E-2</v>
      </c>
      <c r="E6074" t="s">
        <v>7</v>
      </c>
      <c r="F6074">
        <v>503</v>
      </c>
      <c r="G6074">
        <v>1069</v>
      </c>
      <c r="H6074">
        <v>0</v>
      </c>
      <c r="I6074">
        <v>0.52900000000000003</v>
      </c>
    </row>
    <row r="6075" spans="1:9" x14ac:dyDescent="0.2">
      <c r="A6075" t="s">
        <v>5863</v>
      </c>
      <c r="B6075" t="s">
        <v>124</v>
      </c>
      <c r="C6075">
        <v>2005</v>
      </c>
      <c r="D6075" s="41">
        <v>1.0510416666666666E-2</v>
      </c>
      <c r="E6075" t="s">
        <v>7</v>
      </c>
      <c r="F6075">
        <v>410</v>
      </c>
      <c r="G6075">
        <v>727</v>
      </c>
      <c r="H6075">
        <v>0</v>
      </c>
      <c r="I6075">
        <v>0.436</v>
      </c>
    </row>
    <row r="6076" spans="1:9" x14ac:dyDescent="0.2">
      <c r="A6076" t="s">
        <v>5864</v>
      </c>
      <c r="B6076" t="s">
        <v>124</v>
      </c>
      <c r="C6076">
        <v>2006</v>
      </c>
      <c r="D6076" s="41">
        <v>1.0751157407407409E-2</v>
      </c>
      <c r="E6076" t="s">
        <v>7</v>
      </c>
      <c r="F6076">
        <v>657</v>
      </c>
      <c r="G6076">
        <v>1324</v>
      </c>
      <c r="H6076">
        <v>0</v>
      </c>
      <c r="I6076">
        <v>0.504</v>
      </c>
    </row>
    <row r="6077" spans="1:9" x14ac:dyDescent="0.2">
      <c r="A6077" t="s">
        <v>5865</v>
      </c>
      <c r="B6077" t="s">
        <v>124</v>
      </c>
      <c r="C6077">
        <v>2007</v>
      </c>
      <c r="D6077" s="41">
        <v>1.0835648148148148E-2</v>
      </c>
      <c r="E6077" t="s">
        <v>7</v>
      </c>
      <c r="F6077">
        <v>674</v>
      </c>
      <c r="G6077">
        <v>1221</v>
      </c>
      <c r="H6077">
        <v>0</v>
      </c>
      <c r="I6077">
        <v>0.44800000000000001</v>
      </c>
    </row>
    <row r="6078" spans="1:9" x14ac:dyDescent="0.2">
      <c r="A6078" t="s">
        <v>5866</v>
      </c>
      <c r="B6078" t="s">
        <v>124</v>
      </c>
      <c r="C6078">
        <v>2008</v>
      </c>
      <c r="D6078" s="41">
        <v>1.0922453703703703E-2</v>
      </c>
      <c r="E6078" t="s">
        <v>7</v>
      </c>
      <c r="F6078">
        <v>778</v>
      </c>
      <c r="G6078">
        <v>1454</v>
      </c>
      <c r="H6078">
        <v>0</v>
      </c>
      <c r="I6078">
        <v>0.46500000000000002</v>
      </c>
    </row>
    <row r="6079" spans="1:9" x14ac:dyDescent="0.2">
      <c r="A6079" t="s">
        <v>5867</v>
      </c>
      <c r="B6079" t="s">
        <v>124</v>
      </c>
      <c r="C6079">
        <v>2009</v>
      </c>
      <c r="D6079" s="41">
        <v>1.1008101851851852E-2</v>
      </c>
      <c r="E6079" t="s">
        <v>7</v>
      </c>
      <c r="F6079">
        <v>545</v>
      </c>
      <c r="G6079">
        <v>1087</v>
      </c>
      <c r="H6079">
        <v>0</v>
      </c>
      <c r="I6079">
        <v>0.499</v>
      </c>
    </row>
    <row r="6080" spans="1:9" x14ac:dyDescent="0.2">
      <c r="A6080" t="s">
        <v>5868</v>
      </c>
      <c r="B6080" t="s">
        <v>124</v>
      </c>
      <c r="C6080">
        <v>2010</v>
      </c>
      <c r="D6080" s="41">
        <v>1.1081018518518518E-2</v>
      </c>
      <c r="E6080" t="s">
        <v>7</v>
      </c>
      <c r="F6080">
        <v>701</v>
      </c>
      <c r="G6080">
        <v>1722</v>
      </c>
      <c r="H6080">
        <v>0</v>
      </c>
      <c r="I6080">
        <v>0.59299999999999997</v>
      </c>
    </row>
    <row r="6081" spans="1:9" x14ac:dyDescent="0.2">
      <c r="A6081" t="s">
        <v>5869</v>
      </c>
      <c r="B6081" t="s">
        <v>124</v>
      </c>
      <c r="C6081">
        <v>2011</v>
      </c>
      <c r="D6081" s="41">
        <v>1.1168981481481481E-2</v>
      </c>
      <c r="E6081" t="s">
        <v>7</v>
      </c>
      <c r="F6081">
        <v>666</v>
      </c>
      <c r="G6081">
        <v>1488</v>
      </c>
      <c r="H6081">
        <v>0</v>
      </c>
      <c r="I6081">
        <v>0.55200000000000005</v>
      </c>
    </row>
    <row r="6082" spans="1:9" x14ac:dyDescent="0.2">
      <c r="A6082" t="s">
        <v>5870</v>
      </c>
      <c r="B6082" t="s">
        <v>124</v>
      </c>
      <c r="C6082">
        <v>2012</v>
      </c>
      <c r="D6082" s="41">
        <v>1.1552083333333336E-2</v>
      </c>
      <c r="E6082" t="s">
        <v>7</v>
      </c>
      <c r="F6082">
        <v>551</v>
      </c>
      <c r="G6082">
        <v>1201</v>
      </c>
      <c r="H6082">
        <v>0</v>
      </c>
      <c r="I6082">
        <v>0.54100000000000004</v>
      </c>
    </row>
    <row r="6083" spans="1:9" x14ac:dyDescent="0.2">
      <c r="A6083" t="s">
        <v>5871</v>
      </c>
      <c r="B6083" t="s">
        <v>124</v>
      </c>
      <c r="C6083">
        <v>2013</v>
      </c>
      <c r="D6083" s="41">
        <v>1.1623842592592594E-2</v>
      </c>
      <c r="E6083" t="s">
        <v>7</v>
      </c>
      <c r="F6083">
        <v>828</v>
      </c>
      <c r="G6083">
        <v>1831</v>
      </c>
      <c r="H6083">
        <v>0</v>
      </c>
      <c r="I6083">
        <v>0.54800000000000004</v>
      </c>
    </row>
    <row r="6084" spans="1:9" x14ac:dyDescent="0.2">
      <c r="A6084" t="s">
        <v>5872</v>
      </c>
      <c r="B6084" t="s">
        <v>124</v>
      </c>
      <c r="C6084">
        <v>2014</v>
      </c>
      <c r="D6084" s="41">
        <v>1.1710648148148149E-2</v>
      </c>
      <c r="E6084" t="s">
        <v>7</v>
      </c>
      <c r="F6084">
        <v>966</v>
      </c>
      <c r="G6084">
        <v>1715</v>
      </c>
      <c r="H6084">
        <v>0</v>
      </c>
      <c r="I6084">
        <v>0.437</v>
      </c>
    </row>
    <row r="6085" spans="1:9" x14ac:dyDescent="0.2">
      <c r="A6085" t="s">
        <v>5873</v>
      </c>
      <c r="B6085" t="s">
        <v>124</v>
      </c>
      <c r="C6085">
        <v>2015</v>
      </c>
      <c r="D6085" s="41">
        <v>1.1986111111111112E-2</v>
      </c>
      <c r="E6085" t="s">
        <v>7</v>
      </c>
      <c r="F6085">
        <v>875</v>
      </c>
      <c r="G6085">
        <v>1891</v>
      </c>
      <c r="H6085">
        <v>0</v>
      </c>
      <c r="I6085">
        <v>0.53700000000000003</v>
      </c>
    </row>
    <row r="6086" spans="1:9" x14ac:dyDescent="0.2">
      <c r="A6086" t="s">
        <v>5874</v>
      </c>
      <c r="B6086" t="s">
        <v>124</v>
      </c>
      <c r="C6086">
        <v>2016</v>
      </c>
      <c r="D6086" s="41">
        <v>1.207175925925926E-2</v>
      </c>
      <c r="E6086" t="s">
        <v>7</v>
      </c>
      <c r="F6086">
        <v>1805</v>
      </c>
      <c r="G6086">
        <v>3785</v>
      </c>
      <c r="H6086">
        <v>0</v>
      </c>
      <c r="I6086">
        <v>0.52300000000000002</v>
      </c>
    </row>
    <row r="6087" spans="1:9" x14ac:dyDescent="0.2">
      <c r="A6087" t="s">
        <v>5875</v>
      </c>
      <c r="B6087" t="s">
        <v>124</v>
      </c>
      <c r="C6087">
        <v>2017</v>
      </c>
      <c r="D6087" s="41">
        <v>1.2171296296296296E-2</v>
      </c>
      <c r="E6087" t="s">
        <v>7</v>
      </c>
      <c r="F6087">
        <v>780</v>
      </c>
      <c r="G6087">
        <v>1613</v>
      </c>
      <c r="H6087">
        <v>0</v>
      </c>
      <c r="I6087">
        <v>0.51600000000000001</v>
      </c>
    </row>
    <row r="6088" spans="1:9" x14ac:dyDescent="0.2">
      <c r="A6088" t="s">
        <v>5876</v>
      </c>
      <c r="B6088" t="s">
        <v>124</v>
      </c>
      <c r="C6088">
        <v>2018</v>
      </c>
      <c r="D6088" s="41">
        <v>1.2258101851851853E-2</v>
      </c>
      <c r="E6088" t="s">
        <v>7</v>
      </c>
      <c r="F6088">
        <v>796</v>
      </c>
      <c r="G6088">
        <v>1905</v>
      </c>
      <c r="H6088">
        <v>0</v>
      </c>
      <c r="I6088">
        <v>0.58199999999999996</v>
      </c>
    </row>
    <row r="6089" spans="1:9" x14ac:dyDescent="0.2">
      <c r="A6089" t="s">
        <v>5877</v>
      </c>
      <c r="B6089" t="s">
        <v>124</v>
      </c>
      <c r="C6089">
        <v>2019</v>
      </c>
      <c r="D6089" s="41">
        <v>1.2797453703703705E-2</v>
      </c>
      <c r="E6089" t="s">
        <v>7</v>
      </c>
      <c r="F6089">
        <v>1506</v>
      </c>
      <c r="G6089">
        <v>3579</v>
      </c>
      <c r="H6089">
        <v>0</v>
      </c>
      <c r="I6089">
        <v>0.57899999999999996</v>
      </c>
    </row>
    <row r="6090" spans="1:9" x14ac:dyDescent="0.2">
      <c r="A6090" t="s">
        <v>5878</v>
      </c>
      <c r="B6090" t="s">
        <v>124</v>
      </c>
      <c r="C6090">
        <v>2020</v>
      </c>
      <c r="D6090" s="41">
        <v>1.289814814814815E-2</v>
      </c>
      <c r="E6090" t="s">
        <v>7</v>
      </c>
      <c r="F6090">
        <v>365</v>
      </c>
      <c r="G6090">
        <v>629</v>
      </c>
      <c r="H6090">
        <v>0</v>
      </c>
      <c r="I6090">
        <v>0.42</v>
      </c>
    </row>
    <row r="6091" spans="1:9" x14ac:dyDescent="0.2">
      <c r="A6091" t="s">
        <v>5879</v>
      </c>
      <c r="B6091" t="s">
        <v>124</v>
      </c>
      <c r="C6091">
        <v>2021</v>
      </c>
      <c r="D6091" s="41">
        <v>1.298611111111111E-2</v>
      </c>
      <c r="E6091" t="s">
        <v>7</v>
      </c>
      <c r="F6091">
        <v>523</v>
      </c>
      <c r="G6091">
        <v>957</v>
      </c>
      <c r="H6091">
        <v>0</v>
      </c>
      <c r="I6091">
        <v>0.45400000000000001</v>
      </c>
    </row>
    <row r="6092" spans="1:9" x14ac:dyDescent="0.2">
      <c r="A6092" t="s">
        <v>5880</v>
      </c>
      <c r="B6092" t="s">
        <v>124</v>
      </c>
      <c r="C6092">
        <v>2022</v>
      </c>
      <c r="D6092" s="41">
        <v>1.3078703703703703E-2</v>
      </c>
      <c r="E6092" t="s">
        <v>7</v>
      </c>
      <c r="F6092">
        <v>947</v>
      </c>
      <c r="G6092">
        <v>1627</v>
      </c>
      <c r="H6092">
        <v>0</v>
      </c>
      <c r="I6092">
        <v>0.41799999999999998</v>
      </c>
    </row>
    <row r="6093" spans="1:9" x14ac:dyDescent="0.2">
      <c r="A6093" t="s">
        <v>5881</v>
      </c>
      <c r="B6093" t="s">
        <v>124</v>
      </c>
      <c r="C6093">
        <v>2023</v>
      </c>
      <c r="D6093" s="41">
        <v>1.3164351851851852E-2</v>
      </c>
      <c r="E6093" t="s">
        <v>7</v>
      </c>
      <c r="F6093">
        <v>700</v>
      </c>
      <c r="G6093">
        <v>1704</v>
      </c>
      <c r="H6093">
        <v>0</v>
      </c>
      <c r="I6093">
        <v>0.58899999999999997</v>
      </c>
    </row>
    <row r="6094" spans="1:9" x14ac:dyDescent="0.2">
      <c r="A6094" t="s">
        <v>5882</v>
      </c>
      <c r="B6094" t="s">
        <v>124</v>
      </c>
      <c r="C6094">
        <v>2024</v>
      </c>
      <c r="D6094" s="41">
        <v>1.3322916666666665E-2</v>
      </c>
      <c r="E6094" t="s">
        <v>7</v>
      </c>
      <c r="F6094">
        <v>455</v>
      </c>
      <c r="G6094">
        <v>924</v>
      </c>
      <c r="H6094">
        <v>0</v>
      </c>
      <c r="I6094">
        <v>0.50800000000000001</v>
      </c>
    </row>
    <row r="6095" spans="1:9" x14ac:dyDescent="0.2">
      <c r="A6095" t="s">
        <v>5883</v>
      </c>
      <c r="B6095" t="s">
        <v>124</v>
      </c>
      <c r="C6095">
        <v>2025</v>
      </c>
      <c r="D6095" s="41">
        <v>1.3408564814814816E-2</v>
      </c>
      <c r="E6095" t="s">
        <v>7</v>
      </c>
      <c r="F6095">
        <v>834</v>
      </c>
      <c r="G6095">
        <v>1354</v>
      </c>
      <c r="H6095">
        <v>0</v>
      </c>
      <c r="I6095">
        <v>0.38400000000000001</v>
      </c>
    </row>
    <row r="6096" spans="1:9" x14ac:dyDescent="0.2">
      <c r="A6096" t="s">
        <v>5884</v>
      </c>
      <c r="B6096" t="s">
        <v>124</v>
      </c>
      <c r="C6096">
        <v>2026</v>
      </c>
      <c r="D6096" s="41">
        <v>1.3495370370370371E-2</v>
      </c>
      <c r="E6096" t="s">
        <v>7</v>
      </c>
      <c r="F6096">
        <v>874</v>
      </c>
      <c r="G6096">
        <v>1384</v>
      </c>
      <c r="H6096">
        <v>0</v>
      </c>
      <c r="I6096">
        <v>0.36799999999999999</v>
      </c>
    </row>
    <row r="6097" spans="1:9" x14ac:dyDescent="0.2">
      <c r="A6097" t="s">
        <v>5885</v>
      </c>
      <c r="B6097" t="s">
        <v>124</v>
      </c>
      <c r="C6097">
        <v>2027</v>
      </c>
      <c r="D6097" s="41">
        <v>1.3592592592592594E-2</v>
      </c>
      <c r="E6097" t="s">
        <v>7</v>
      </c>
      <c r="F6097">
        <v>742</v>
      </c>
      <c r="G6097">
        <v>1677</v>
      </c>
      <c r="H6097">
        <v>0</v>
      </c>
      <c r="I6097">
        <v>0.55800000000000005</v>
      </c>
    </row>
    <row r="6098" spans="1:9" x14ac:dyDescent="0.2">
      <c r="A6098" t="s">
        <v>5886</v>
      </c>
      <c r="B6098" t="s">
        <v>124</v>
      </c>
      <c r="C6098">
        <v>2028</v>
      </c>
      <c r="D6098" s="41">
        <v>1.3663194444444445E-2</v>
      </c>
      <c r="E6098" t="s">
        <v>7</v>
      </c>
      <c r="F6098">
        <v>1122</v>
      </c>
      <c r="G6098">
        <v>2512</v>
      </c>
      <c r="H6098">
        <v>0</v>
      </c>
      <c r="I6098">
        <v>0.55300000000000005</v>
      </c>
    </row>
    <row r="6099" spans="1:9" x14ac:dyDescent="0.2">
      <c r="A6099" t="s">
        <v>5887</v>
      </c>
      <c r="B6099" t="s">
        <v>124</v>
      </c>
      <c r="C6099">
        <v>2029</v>
      </c>
      <c r="D6099" s="41">
        <v>1.3748842592592592E-2</v>
      </c>
      <c r="E6099" t="s">
        <v>7</v>
      </c>
      <c r="F6099">
        <v>402</v>
      </c>
      <c r="G6099">
        <v>562</v>
      </c>
      <c r="H6099">
        <v>0</v>
      </c>
      <c r="I6099">
        <v>0.28499999999999998</v>
      </c>
    </row>
    <row r="6100" spans="1:9" x14ac:dyDescent="0.2">
      <c r="A6100" t="s">
        <v>5888</v>
      </c>
      <c r="B6100" t="s">
        <v>124</v>
      </c>
      <c r="C6100">
        <v>2030</v>
      </c>
      <c r="D6100" s="41">
        <v>1.389351851851852E-2</v>
      </c>
      <c r="E6100" t="s">
        <v>7</v>
      </c>
      <c r="F6100">
        <v>788</v>
      </c>
      <c r="G6100">
        <v>1568</v>
      </c>
      <c r="H6100">
        <v>0</v>
      </c>
      <c r="I6100">
        <v>0.497</v>
      </c>
    </row>
    <row r="6101" spans="1:9" x14ac:dyDescent="0.2">
      <c r="A6101" t="s">
        <v>5889</v>
      </c>
      <c r="B6101" t="s">
        <v>124</v>
      </c>
      <c r="C6101">
        <v>2031</v>
      </c>
      <c r="D6101" s="41">
        <v>1.3979166666666666E-2</v>
      </c>
      <c r="E6101" t="s">
        <v>7</v>
      </c>
      <c r="F6101">
        <v>555</v>
      </c>
      <c r="G6101">
        <v>940</v>
      </c>
      <c r="H6101">
        <v>0</v>
      </c>
      <c r="I6101">
        <v>0.41</v>
      </c>
    </row>
    <row r="6102" spans="1:9" x14ac:dyDescent="0.2">
      <c r="A6102" t="s">
        <v>5890</v>
      </c>
      <c r="B6102" t="s">
        <v>124</v>
      </c>
      <c r="C6102">
        <v>2032</v>
      </c>
      <c r="D6102" s="41">
        <v>1.4064814814814815E-2</v>
      </c>
      <c r="E6102" t="s">
        <v>7</v>
      </c>
      <c r="F6102">
        <v>960</v>
      </c>
      <c r="G6102">
        <v>1697</v>
      </c>
      <c r="H6102">
        <v>0</v>
      </c>
      <c r="I6102">
        <v>0.434</v>
      </c>
    </row>
    <row r="6103" spans="1:9" x14ac:dyDescent="0.2">
      <c r="A6103" t="s">
        <v>5891</v>
      </c>
      <c r="B6103" t="s">
        <v>124</v>
      </c>
      <c r="C6103">
        <v>2033</v>
      </c>
      <c r="D6103" s="41">
        <v>1.417013888888889E-2</v>
      </c>
      <c r="E6103" t="s">
        <v>7</v>
      </c>
      <c r="F6103">
        <v>825</v>
      </c>
      <c r="G6103">
        <v>2044</v>
      </c>
      <c r="H6103">
        <v>0</v>
      </c>
      <c r="I6103">
        <v>0.59599999999999997</v>
      </c>
    </row>
    <row r="6104" spans="1:9" x14ac:dyDescent="0.2">
      <c r="A6104" t="s">
        <v>5892</v>
      </c>
      <c r="B6104" t="s">
        <v>124</v>
      </c>
      <c r="C6104">
        <v>2034</v>
      </c>
      <c r="D6104" s="41">
        <v>1.4355324074074074E-2</v>
      </c>
      <c r="E6104" t="s">
        <v>7</v>
      </c>
      <c r="F6104">
        <v>611</v>
      </c>
      <c r="G6104">
        <v>1156</v>
      </c>
      <c r="H6104">
        <v>0</v>
      </c>
      <c r="I6104">
        <v>0.47099999999999997</v>
      </c>
    </row>
    <row r="6105" spans="1:9" x14ac:dyDescent="0.2">
      <c r="A6105" t="s">
        <v>5893</v>
      </c>
      <c r="B6105" t="s">
        <v>124</v>
      </c>
      <c r="C6105">
        <v>2035</v>
      </c>
      <c r="D6105" s="41">
        <v>1.4442129629629629E-2</v>
      </c>
      <c r="E6105" t="s">
        <v>7</v>
      </c>
      <c r="F6105">
        <v>501</v>
      </c>
      <c r="G6105">
        <v>904</v>
      </c>
      <c r="H6105">
        <v>0</v>
      </c>
      <c r="I6105">
        <v>0.44600000000000001</v>
      </c>
    </row>
    <row r="6106" spans="1:9" x14ac:dyDescent="0.2">
      <c r="A6106" t="s">
        <v>5894</v>
      </c>
      <c r="B6106" t="s">
        <v>124</v>
      </c>
      <c r="C6106">
        <v>2036</v>
      </c>
      <c r="D6106" s="41">
        <v>1.4539351851851852E-2</v>
      </c>
      <c r="E6106" t="s">
        <v>7</v>
      </c>
      <c r="F6106">
        <v>400</v>
      </c>
      <c r="G6106">
        <v>471</v>
      </c>
      <c r="H6106">
        <v>0</v>
      </c>
      <c r="I6106">
        <v>0.151</v>
      </c>
    </row>
    <row r="6107" spans="1:9" x14ac:dyDescent="0.2">
      <c r="A6107" t="s">
        <v>5895</v>
      </c>
      <c r="B6107" t="s">
        <v>124</v>
      </c>
      <c r="C6107">
        <v>2037</v>
      </c>
      <c r="D6107" s="41">
        <v>1.4611111111111109E-2</v>
      </c>
      <c r="E6107" t="s">
        <v>7</v>
      </c>
      <c r="F6107">
        <v>627</v>
      </c>
      <c r="G6107">
        <v>1390</v>
      </c>
      <c r="H6107">
        <v>0</v>
      </c>
      <c r="I6107">
        <v>0.54900000000000004</v>
      </c>
    </row>
    <row r="6108" spans="1:9" x14ac:dyDescent="0.2">
      <c r="A6108" t="s">
        <v>5896</v>
      </c>
      <c r="B6108" t="s">
        <v>124</v>
      </c>
      <c r="C6108">
        <v>2038</v>
      </c>
      <c r="D6108" s="41">
        <v>1.4696759259259258E-2</v>
      </c>
      <c r="E6108" t="s">
        <v>7</v>
      </c>
      <c r="F6108">
        <v>673</v>
      </c>
      <c r="G6108">
        <v>1428</v>
      </c>
      <c r="H6108">
        <v>0</v>
      </c>
      <c r="I6108">
        <v>0.52900000000000003</v>
      </c>
    </row>
    <row r="6109" spans="1:9" x14ac:dyDescent="0.2">
      <c r="A6109" t="s">
        <v>5897</v>
      </c>
      <c r="B6109" t="s">
        <v>124</v>
      </c>
      <c r="C6109">
        <v>2039</v>
      </c>
      <c r="D6109" s="41">
        <v>1.4769675925925927E-2</v>
      </c>
      <c r="E6109" t="s">
        <v>7</v>
      </c>
      <c r="F6109">
        <v>258</v>
      </c>
      <c r="G6109">
        <v>518</v>
      </c>
      <c r="H6109">
        <v>0</v>
      </c>
      <c r="I6109">
        <v>0.502</v>
      </c>
    </row>
    <row r="6110" spans="1:9" x14ac:dyDescent="0.2">
      <c r="A6110" t="s">
        <v>5898</v>
      </c>
      <c r="B6110" t="s">
        <v>124</v>
      </c>
      <c r="C6110">
        <v>2040</v>
      </c>
      <c r="D6110" s="41">
        <v>1.4869212962962961E-2</v>
      </c>
      <c r="E6110" t="s">
        <v>7</v>
      </c>
      <c r="F6110">
        <v>564</v>
      </c>
      <c r="G6110">
        <v>1052</v>
      </c>
      <c r="H6110">
        <v>0</v>
      </c>
      <c r="I6110">
        <v>0.46400000000000002</v>
      </c>
    </row>
    <row r="6111" spans="1:9" x14ac:dyDescent="0.2">
      <c r="A6111" t="s">
        <v>5899</v>
      </c>
      <c r="B6111" t="s">
        <v>124</v>
      </c>
      <c r="C6111">
        <v>2041</v>
      </c>
      <c r="D6111" s="41">
        <v>1.4956018518518516E-2</v>
      </c>
      <c r="E6111" t="s">
        <v>7</v>
      </c>
      <c r="F6111">
        <v>712</v>
      </c>
      <c r="G6111">
        <v>1664</v>
      </c>
      <c r="H6111">
        <v>0</v>
      </c>
      <c r="I6111">
        <v>0.57199999999999995</v>
      </c>
    </row>
    <row r="6112" spans="1:9" x14ac:dyDescent="0.2">
      <c r="A6112" t="s">
        <v>5900</v>
      </c>
      <c r="B6112" t="s">
        <v>124</v>
      </c>
      <c r="C6112">
        <v>2042</v>
      </c>
      <c r="D6112" s="41">
        <v>1.5052083333333334E-2</v>
      </c>
      <c r="E6112" t="s">
        <v>7</v>
      </c>
      <c r="F6112">
        <v>612</v>
      </c>
      <c r="G6112">
        <v>1025</v>
      </c>
      <c r="H6112">
        <v>0</v>
      </c>
      <c r="I6112">
        <v>0.40300000000000002</v>
      </c>
    </row>
    <row r="6113" spans="1:9" x14ac:dyDescent="0.2">
      <c r="A6113" t="s">
        <v>5901</v>
      </c>
      <c r="B6113" t="s">
        <v>124</v>
      </c>
      <c r="C6113">
        <v>2043</v>
      </c>
      <c r="D6113" s="41">
        <v>1.5125000000000001E-2</v>
      </c>
      <c r="E6113" t="s">
        <v>7</v>
      </c>
      <c r="F6113">
        <v>748</v>
      </c>
      <c r="G6113">
        <v>1943</v>
      </c>
      <c r="H6113">
        <v>0</v>
      </c>
      <c r="I6113">
        <v>0.61499999999999999</v>
      </c>
    </row>
    <row r="6114" spans="1:9" x14ac:dyDescent="0.2">
      <c r="A6114" t="s">
        <v>5902</v>
      </c>
      <c r="B6114" t="s">
        <v>124</v>
      </c>
      <c r="C6114">
        <v>2044</v>
      </c>
      <c r="D6114" s="41">
        <v>1.5310185185185185E-2</v>
      </c>
      <c r="E6114" t="s">
        <v>7</v>
      </c>
      <c r="F6114">
        <v>495</v>
      </c>
      <c r="G6114">
        <v>637</v>
      </c>
      <c r="H6114">
        <v>1</v>
      </c>
      <c r="I6114">
        <v>0.223</v>
      </c>
    </row>
    <row r="6115" spans="1:9" x14ac:dyDescent="0.2">
      <c r="A6115" t="s">
        <v>5903</v>
      </c>
      <c r="B6115" t="s">
        <v>124</v>
      </c>
      <c r="C6115">
        <v>2045</v>
      </c>
      <c r="D6115" s="41">
        <v>1.5396990740740741E-2</v>
      </c>
      <c r="E6115" t="s">
        <v>7</v>
      </c>
      <c r="F6115">
        <v>675</v>
      </c>
      <c r="G6115">
        <v>1596</v>
      </c>
      <c r="H6115">
        <v>0</v>
      </c>
      <c r="I6115">
        <v>0.57699999999999996</v>
      </c>
    </row>
    <row r="6116" spans="1:9" x14ac:dyDescent="0.2">
      <c r="A6116" t="s">
        <v>5904</v>
      </c>
      <c r="B6116" t="s">
        <v>124</v>
      </c>
      <c r="C6116">
        <v>2046</v>
      </c>
      <c r="D6116" s="41">
        <v>1.5475694444444445E-2</v>
      </c>
      <c r="E6116" t="s">
        <v>7</v>
      </c>
      <c r="F6116">
        <v>641</v>
      </c>
      <c r="G6116">
        <v>1681</v>
      </c>
      <c r="H6116">
        <v>1</v>
      </c>
      <c r="I6116">
        <v>0.61899999999999999</v>
      </c>
    </row>
    <row r="6117" spans="1:9" x14ac:dyDescent="0.2">
      <c r="A6117" t="s">
        <v>5905</v>
      </c>
      <c r="B6117" t="s">
        <v>124</v>
      </c>
      <c r="C6117">
        <v>2047</v>
      </c>
      <c r="D6117" s="41">
        <v>1.5554398148148149E-2</v>
      </c>
      <c r="E6117" t="s">
        <v>7</v>
      </c>
      <c r="F6117">
        <v>902</v>
      </c>
      <c r="G6117">
        <v>2060</v>
      </c>
      <c r="H6117">
        <v>0</v>
      </c>
      <c r="I6117">
        <v>0.56200000000000006</v>
      </c>
    </row>
    <row r="6118" spans="1:9" x14ac:dyDescent="0.2">
      <c r="A6118" t="s">
        <v>5906</v>
      </c>
      <c r="B6118" t="s">
        <v>124</v>
      </c>
      <c r="C6118">
        <v>2048</v>
      </c>
      <c r="D6118" s="41">
        <v>1.5652777777777776E-2</v>
      </c>
      <c r="E6118" t="s">
        <v>7</v>
      </c>
      <c r="F6118">
        <v>908</v>
      </c>
      <c r="G6118">
        <v>2203</v>
      </c>
      <c r="H6118">
        <v>0</v>
      </c>
      <c r="I6118">
        <v>0.58799999999999997</v>
      </c>
    </row>
    <row r="6119" spans="1:9" x14ac:dyDescent="0.2">
      <c r="A6119" t="s">
        <v>5907</v>
      </c>
      <c r="B6119" t="s">
        <v>124</v>
      </c>
      <c r="C6119">
        <v>2049</v>
      </c>
      <c r="D6119" s="41">
        <v>1.5724537037037037E-2</v>
      </c>
      <c r="E6119" t="s">
        <v>7</v>
      </c>
      <c r="F6119">
        <v>645</v>
      </c>
      <c r="G6119">
        <v>1582</v>
      </c>
      <c r="H6119">
        <v>0</v>
      </c>
      <c r="I6119">
        <v>0.59199999999999997</v>
      </c>
    </row>
    <row r="6120" spans="1:9" x14ac:dyDescent="0.2">
      <c r="A6120" t="s">
        <v>5908</v>
      </c>
      <c r="B6120" t="s">
        <v>124</v>
      </c>
      <c r="C6120">
        <v>2050</v>
      </c>
      <c r="D6120" s="41">
        <v>1.579513888888889E-2</v>
      </c>
      <c r="E6120" t="s">
        <v>7</v>
      </c>
      <c r="F6120">
        <v>907</v>
      </c>
      <c r="G6120">
        <v>2047</v>
      </c>
      <c r="H6120">
        <v>0</v>
      </c>
      <c r="I6120">
        <v>0.55700000000000005</v>
      </c>
    </row>
    <row r="6121" spans="1:9" x14ac:dyDescent="0.2">
      <c r="A6121" t="s">
        <v>5909</v>
      </c>
      <c r="B6121" t="s">
        <v>124</v>
      </c>
      <c r="C6121">
        <v>2051</v>
      </c>
      <c r="D6121" s="41">
        <v>1.5894675925925927E-2</v>
      </c>
      <c r="E6121" t="s">
        <v>7</v>
      </c>
      <c r="F6121">
        <v>489</v>
      </c>
      <c r="G6121">
        <v>1103</v>
      </c>
      <c r="H6121">
        <v>0</v>
      </c>
      <c r="I6121">
        <v>0.55700000000000005</v>
      </c>
    </row>
    <row r="6122" spans="1:9" x14ac:dyDescent="0.2">
      <c r="A6122" t="s">
        <v>5910</v>
      </c>
      <c r="B6122" t="s">
        <v>124</v>
      </c>
      <c r="C6122">
        <v>2052</v>
      </c>
      <c r="D6122" s="41">
        <v>1.5981481481481482E-2</v>
      </c>
      <c r="E6122" t="s">
        <v>7</v>
      </c>
      <c r="F6122">
        <v>651</v>
      </c>
      <c r="G6122">
        <v>1310</v>
      </c>
      <c r="H6122">
        <v>0</v>
      </c>
      <c r="I6122">
        <v>0.503</v>
      </c>
    </row>
    <row r="6123" spans="1:9" x14ac:dyDescent="0.2">
      <c r="A6123" t="s">
        <v>5911</v>
      </c>
      <c r="B6123" t="s">
        <v>124</v>
      </c>
      <c r="C6123">
        <v>2053</v>
      </c>
      <c r="D6123" s="41">
        <v>1.6068287037037037E-2</v>
      </c>
      <c r="E6123" t="s">
        <v>7</v>
      </c>
      <c r="F6123">
        <v>1280</v>
      </c>
      <c r="G6123">
        <v>1290</v>
      </c>
      <c r="H6123">
        <v>0</v>
      </c>
      <c r="I6123">
        <v>8.0000000000000002E-3</v>
      </c>
    </row>
    <row r="6124" spans="1:9" x14ac:dyDescent="0.2">
      <c r="A6124" t="s">
        <v>5912</v>
      </c>
      <c r="B6124" t="s">
        <v>124</v>
      </c>
      <c r="C6124">
        <v>2054</v>
      </c>
      <c r="D6124" s="41">
        <v>1.6309027777777776E-2</v>
      </c>
      <c r="E6124" t="s">
        <v>7</v>
      </c>
      <c r="F6124">
        <v>662</v>
      </c>
      <c r="G6124">
        <v>1539</v>
      </c>
      <c r="H6124">
        <v>0</v>
      </c>
      <c r="I6124">
        <v>0.56999999999999995</v>
      </c>
    </row>
    <row r="6125" spans="1:9" x14ac:dyDescent="0.2">
      <c r="A6125" t="s">
        <v>5913</v>
      </c>
      <c r="B6125" t="s">
        <v>124</v>
      </c>
      <c r="C6125">
        <v>2055</v>
      </c>
      <c r="D6125" s="41">
        <v>1.6379629629629629E-2</v>
      </c>
      <c r="E6125" t="s">
        <v>7</v>
      </c>
      <c r="F6125">
        <v>691</v>
      </c>
      <c r="G6125">
        <v>1612</v>
      </c>
      <c r="H6125">
        <v>0</v>
      </c>
      <c r="I6125">
        <v>0.57099999999999995</v>
      </c>
    </row>
    <row r="6126" spans="1:9" x14ac:dyDescent="0.2">
      <c r="A6126" t="s">
        <v>5914</v>
      </c>
      <c r="B6126" t="s">
        <v>124</v>
      </c>
      <c r="C6126">
        <v>2056</v>
      </c>
      <c r="D6126" s="41">
        <v>1.645138888888889E-2</v>
      </c>
      <c r="E6126" t="s">
        <v>7</v>
      </c>
      <c r="F6126">
        <v>584</v>
      </c>
      <c r="G6126">
        <v>1114</v>
      </c>
      <c r="H6126">
        <v>0</v>
      </c>
      <c r="I6126">
        <v>0.47599999999999998</v>
      </c>
    </row>
    <row r="6127" spans="1:9" x14ac:dyDescent="0.2">
      <c r="A6127" t="s">
        <v>5915</v>
      </c>
      <c r="B6127" t="s">
        <v>124</v>
      </c>
      <c r="C6127">
        <v>2057</v>
      </c>
      <c r="D6127" s="41">
        <v>1.6550925925925924E-2</v>
      </c>
      <c r="E6127" t="s">
        <v>7</v>
      </c>
      <c r="F6127">
        <v>1034</v>
      </c>
      <c r="G6127">
        <v>2380</v>
      </c>
      <c r="H6127">
        <v>0</v>
      </c>
      <c r="I6127">
        <v>0.56599999999999995</v>
      </c>
    </row>
    <row r="6128" spans="1:9" x14ac:dyDescent="0.2">
      <c r="A6128" t="s">
        <v>5916</v>
      </c>
      <c r="B6128" t="s">
        <v>124</v>
      </c>
      <c r="C6128">
        <v>2058</v>
      </c>
      <c r="D6128" s="41">
        <v>1.7038194444444443E-2</v>
      </c>
      <c r="E6128" t="s">
        <v>7</v>
      </c>
      <c r="F6128">
        <v>814</v>
      </c>
      <c r="G6128">
        <v>1845</v>
      </c>
      <c r="H6128">
        <v>0</v>
      </c>
      <c r="I6128">
        <v>0.55900000000000005</v>
      </c>
    </row>
    <row r="6129" spans="1:9" x14ac:dyDescent="0.2">
      <c r="A6129" t="s">
        <v>5917</v>
      </c>
      <c r="B6129" t="s">
        <v>124</v>
      </c>
      <c r="C6129">
        <v>2059</v>
      </c>
      <c r="D6129" s="41">
        <v>1.7111111111111112E-2</v>
      </c>
      <c r="E6129" t="s">
        <v>7</v>
      </c>
      <c r="F6129">
        <v>558</v>
      </c>
      <c r="G6129">
        <v>1255</v>
      </c>
      <c r="H6129">
        <v>0</v>
      </c>
      <c r="I6129">
        <v>0.55500000000000005</v>
      </c>
    </row>
    <row r="6130" spans="1:9" x14ac:dyDescent="0.2">
      <c r="A6130" t="s">
        <v>5918</v>
      </c>
      <c r="B6130" t="s">
        <v>124</v>
      </c>
      <c r="C6130">
        <v>2060</v>
      </c>
      <c r="D6130" s="41">
        <v>1.7196759259259259E-2</v>
      </c>
      <c r="E6130" t="s">
        <v>7</v>
      </c>
      <c r="F6130">
        <v>940</v>
      </c>
      <c r="G6130">
        <v>951</v>
      </c>
      <c r="H6130">
        <v>0</v>
      </c>
      <c r="I6130">
        <v>1.2E-2</v>
      </c>
    </row>
    <row r="6131" spans="1:9" x14ac:dyDescent="0.2">
      <c r="A6131" t="s">
        <v>5919</v>
      </c>
      <c r="B6131" t="s">
        <v>124</v>
      </c>
      <c r="C6131">
        <v>2061</v>
      </c>
      <c r="D6131" s="41">
        <v>1.7296296296296296E-2</v>
      </c>
      <c r="E6131" t="s">
        <v>7</v>
      </c>
      <c r="F6131">
        <v>924</v>
      </c>
      <c r="G6131">
        <v>2558</v>
      </c>
      <c r="H6131">
        <v>0</v>
      </c>
      <c r="I6131">
        <v>0.63900000000000001</v>
      </c>
    </row>
    <row r="6132" spans="1:9" x14ac:dyDescent="0.2">
      <c r="A6132" t="s">
        <v>5920</v>
      </c>
      <c r="B6132" t="s">
        <v>124</v>
      </c>
      <c r="C6132">
        <v>2062</v>
      </c>
      <c r="D6132" s="41">
        <v>1.739351851851852E-2</v>
      </c>
      <c r="E6132" t="s">
        <v>7</v>
      </c>
      <c r="F6132">
        <v>796</v>
      </c>
      <c r="G6132">
        <v>857</v>
      </c>
      <c r="H6132">
        <v>0</v>
      </c>
      <c r="I6132">
        <v>7.0999999999999994E-2</v>
      </c>
    </row>
    <row r="6133" spans="1:9" x14ac:dyDescent="0.2">
      <c r="A6133" t="s">
        <v>5921</v>
      </c>
      <c r="B6133" t="s">
        <v>124</v>
      </c>
      <c r="C6133">
        <v>2063</v>
      </c>
      <c r="D6133" s="41">
        <v>1.7465277777777777E-2</v>
      </c>
      <c r="E6133" t="s">
        <v>7</v>
      </c>
      <c r="F6133">
        <v>734</v>
      </c>
      <c r="G6133">
        <v>1682</v>
      </c>
      <c r="H6133">
        <v>0</v>
      </c>
      <c r="I6133">
        <v>0.56399999999999995</v>
      </c>
    </row>
    <row r="6134" spans="1:9" x14ac:dyDescent="0.2">
      <c r="A6134" t="s">
        <v>5922</v>
      </c>
      <c r="B6134" t="s">
        <v>124</v>
      </c>
      <c r="C6134">
        <v>2064</v>
      </c>
      <c r="D6134" s="41">
        <v>1.754976851851852E-2</v>
      </c>
      <c r="E6134" t="s">
        <v>7</v>
      </c>
      <c r="F6134">
        <v>595</v>
      </c>
      <c r="G6134">
        <v>1718</v>
      </c>
      <c r="H6134">
        <v>0</v>
      </c>
      <c r="I6134">
        <v>0.65400000000000003</v>
      </c>
    </row>
    <row r="6135" spans="1:9" x14ac:dyDescent="0.2">
      <c r="A6135" t="s">
        <v>5923</v>
      </c>
      <c r="B6135" t="s">
        <v>124</v>
      </c>
      <c r="C6135">
        <v>2065</v>
      </c>
      <c r="D6135" s="41">
        <v>1.7650462962962962E-2</v>
      </c>
      <c r="E6135" t="s">
        <v>7</v>
      </c>
      <c r="F6135">
        <v>1084</v>
      </c>
      <c r="G6135">
        <v>2441</v>
      </c>
      <c r="H6135">
        <v>1</v>
      </c>
      <c r="I6135">
        <v>0.55600000000000005</v>
      </c>
    </row>
    <row r="6136" spans="1:9" x14ac:dyDescent="0.2">
      <c r="A6136" t="s">
        <v>5924</v>
      </c>
      <c r="B6136" t="s">
        <v>124</v>
      </c>
      <c r="C6136">
        <v>2066</v>
      </c>
      <c r="D6136" s="41">
        <v>1.773726851851852E-2</v>
      </c>
      <c r="E6136" t="s">
        <v>7</v>
      </c>
      <c r="F6136">
        <v>613</v>
      </c>
      <c r="G6136">
        <v>1242</v>
      </c>
      <c r="H6136">
        <v>0</v>
      </c>
      <c r="I6136">
        <v>0.50600000000000001</v>
      </c>
    </row>
    <row r="6137" spans="1:9" x14ac:dyDescent="0.2">
      <c r="A6137" t="s">
        <v>5925</v>
      </c>
      <c r="B6137" t="s">
        <v>124</v>
      </c>
      <c r="C6137">
        <v>2067</v>
      </c>
      <c r="D6137" s="41">
        <v>1.7834490740740738E-2</v>
      </c>
      <c r="E6137" t="s">
        <v>7</v>
      </c>
      <c r="F6137">
        <v>1546</v>
      </c>
      <c r="G6137">
        <v>3871</v>
      </c>
      <c r="H6137">
        <v>1</v>
      </c>
      <c r="I6137">
        <v>0.60099999999999998</v>
      </c>
    </row>
    <row r="6138" spans="1:9" x14ac:dyDescent="0.2">
      <c r="A6138" t="s">
        <v>5926</v>
      </c>
      <c r="B6138" t="s">
        <v>124</v>
      </c>
      <c r="C6138">
        <v>2068</v>
      </c>
      <c r="D6138" s="41">
        <v>1.7920138888888888E-2</v>
      </c>
      <c r="E6138" t="s">
        <v>7</v>
      </c>
      <c r="F6138">
        <v>828</v>
      </c>
      <c r="G6138">
        <v>1812</v>
      </c>
      <c r="H6138">
        <v>0</v>
      </c>
      <c r="I6138">
        <v>0.54300000000000004</v>
      </c>
    </row>
    <row r="6139" spans="1:9" x14ac:dyDescent="0.2">
      <c r="A6139" t="s">
        <v>5927</v>
      </c>
      <c r="B6139" t="s">
        <v>124</v>
      </c>
      <c r="C6139">
        <v>2069</v>
      </c>
      <c r="D6139" s="41">
        <v>1.7991898148148149E-2</v>
      </c>
      <c r="E6139" t="s">
        <v>7</v>
      </c>
      <c r="F6139">
        <v>230</v>
      </c>
      <c r="G6139">
        <v>374</v>
      </c>
      <c r="H6139">
        <v>0</v>
      </c>
      <c r="I6139">
        <v>0.38500000000000001</v>
      </c>
    </row>
    <row r="6140" spans="1:9" x14ac:dyDescent="0.2">
      <c r="A6140" t="s">
        <v>5928</v>
      </c>
      <c r="B6140" t="s">
        <v>124</v>
      </c>
      <c r="C6140">
        <v>2070</v>
      </c>
      <c r="D6140" s="41">
        <v>1.8078703703703704E-2</v>
      </c>
      <c r="E6140" t="s">
        <v>7</v>
      </c>
      <c r="F6140">
        <v>605</v>
      </c>
      <c r="G6140">
        <v>1313</v>
      </c>
      <c r="H6140">
        <v>0</v>
      </c>
      <c r="I6140">
        <v>0.53900000000000003</v>
      </c>
    </row>
    <row r="6141" spans="1:9" x14ac:dyDescent="0.2">
      <c r="A6141" t="s">
        <v>5929</v>
      </c>
      <c r="B6141" t="s">
        <v>124</v>
      </c>
      <c r="C6141">
        <v>2071</v>
      </c>
      <c r="D6141" s="41">
        <v>1.8150462962962962E-2</v>
      </c>
      <c r="E6141" t="s">
        <v>7</v>
      </c>
      <c r="F6141">
        <v>859</v>
      </c>
      <c r="G6141">
        <v>1921</v>
      </c>
      <c r="H6141">
        <v>0</v>
      </c>
      <c r="I6141">
        <v>0.55300000000000005</v>
      </c>
    </row>
    <row r="6142" spans="1:9" x14ac:dyDescent="0.2">
      <c r="A6142" t="s">
        <v>5930</v>
      </c>
      <c r="B6142" t="s">
        <v>124</v>
      </c>
      <c r="C6142">
        <v>2072</v>
      </c>
      <c r="D6142" s="41">
        <v>1.8465277777777778E-2</v>
      </c>
      <c r="E6142" t="s">
        <v>7</v>
      </c>
      <c r="F6142">
        <v>906</v>
      </c>
      <c r="G6142">
        <v>1844</v>
      </c>
      <c r="H6142">
        <v>0</v>
      </c>
      <c r="I6142">
        <v>0.50900000000000001</v>
      </c>
    </row>
    <row r="6143" spans="1:9" x14ac:dyDescent="0.2">
      <c r="A6143" t="s">
        <v>5931</v>
      </c>
      <c r="B6143" t="s">
        <v>124</v>
      </c>
      <c r="C6143">
        <v>2073</v>
      </c>
      <c r="D6143" s="41">
        <v>1.8543981481481481E-2</v>
      </c>
      <c r="E6143" t="s">
        <v>7</v>
      </c>
      <c r="F6143">
        <v>800</v>
      </c>
      <c r="G6143">
        <v>1405</v>
      </c>
      <c r="H6143">
        <v>0</v>
      </c>
      <c r="I6143">
        <v>0.43099999999999999</v>
      </c>
    </row>
    <row r="6144" spans="1:9" x14ac:dyDescent="0.2">
      <c r="A6144" t="s">
        <v>5932</v>
      </c>
      <c r="B6144" t="s">
        <v>124</v>
      </c>
      <c r="C6144">
        <v>2074</v>
      </c>
      <c r="D6144" s="41">
        <v>1.8622685185185183E-2</v>
      </c>
      <c r="E6144" t="s">
        <v>7</v>
      </c>
      <c r="F6144">
        <v>772</v>
      </c>
      <c r="G6144">
        <v>1606</v>
      </c>
      <c r="H6144">
        <v>0</v>
      </c>
      <c r="I6144">
        <v>0.51900000000000002</v>
      </c>
    </row>
    <row r="6145" spans="1:9" x14ac:dyDescent="0.2">
      <c r="A6145" t="s">
        <v>5933</v>
      </c>
      <c r="B6145" t="s">
        <v>124</v>
      </c>
      <c r="C6145">
        <v>2075</v>
      </c>
      <c r="D6145" s="41">
        <v>1.8701388888888889E-2</v>
      </c>
      <c r="E6145" t="s">
        <v>7</v>
      </c>
      <c r="F6145">
        <v>504</v>
      </c>
      <c r="G6145">
        <v>1075</v>
      </c>
      <c r="H6145">
        <v>0</v>
      </c>
      <c r="I6145">
        <v>0.53100000000000003</v>
      </c>
    </row>
    <row r="6146" spans="1:9" x14ac:dyDescent="0.2">
      <c r="A6146" t="s">
        <v>5934</v>
      </c>
      <c r="B6146" t="s">
        <v>124</v>
      </c>
      <c r="C6146">
        <v>2076</v>
      </c>
      <c r="D6146" s="41">
        <v>1.8810185185185183E-2</v>
      </c>
      <c r="E6146" t="s">
        <v>7</v>
      </c>
      <c r="F6146">
        <v>771</v>
      </c>
      <c r="G6146">
        <v>1666</v>
      </c>
      <c r="H6146">
        <v>0</v>
      </c>
      <c r="I6146">
        <v>0.53700000000000003</v>
      </c>
    </row>
    <row r="6147" spans="1:9" x14ac:dyDescent="0.2">
      <c r="A6147" t="s">
        <v>5935</v>
      </c>
      <c r="B6147" t="s">
        <v>124</v>
      </c>
      <c r="C6147">
        <v>2077</v>
      </c>
      <c r="D6147" s="41">
        <v>1.8883101851851852E-2</v>
      </c>
      <c r="E6147" t="s">
        <v>7</v>
      </c>
      <c r="F6147">
        <v>328</v>
      </c>
      <c r="G6147">
        <v>472</v>
      </c>
      <c r="H6147">
        <v>0</v>
      </c>
      <c r="I6147">
        <v>0.30499999999999999</v>
      </c>
    </row>
    <row r="6148" spans="1:9" x14ac:dyDescent="0.2">
      <c r="A6148" t="s">
        <v>5936</v>
      </c>
      <c r="B6148" t="s">
        <v>124</v>
      </c>
      <c r="C6148">
        <v>2078</v>
      </c>
      <c r="D6148" s="41">
        <v>1.8981481481481481E-2</v>
      </c>
      <c r="E6148" t="s">
        <v>7</v>
      </c>
      <c r="F6148">
        <v>831</v>
      </c>
      <c r="G6148">
        <v>1814</v>
      </c>
      <c r="H6148">
        <v>0</v>
      </c>
      <c r="I6148">
        <v>0.54200000000000004</v>
      </c>
    </row>
    <row r="6149" spans="1:9" x14ac:dyDescent="0.2">
      <c r="A6149" t="s">
        <v>5937</v>
      </c>
      <c r="B6149" t="s">
        <v>124</v>
      </c>
      <c r="C6149">
        <v>2079</v>
      </c>
      <c r="D6149" s="41">
        <v>1.9170138888888889E-2</v>
      </c>
      <c r="E6149" t="s">
        <v>7</v>
      </c>
      <c r="F6149">
        <v>776</v>
      </c>
      <c r="G6149">
        <v>2094</v>
      </c>
      <c r="H6149">
        <v>0</v>
      </c>
      <c r="I6149">
        <v>0.629</v>
      </c>
    </row>
    <row r="6150" spans="1:9" x14ac:dyDescent="0.2">
      <c r="A6150" t="s">
        <v>5938</v>
      </c>
      <c r="B6150" t="s">
        <v>124</v>
      </c>
      <c r="C6150">
        <v>2080</v>
      </c>
      <c r="D6150" s="41">
        <v>1.9258101851851849E-2</v>
      </c>
      <c r="E6150" t="s">
        <v>7</v>
      </c>
      <c r="F6150">
        <v>795</v>
      </c>
      <c r="G6150">
        <v>1448</v>
      </c>
      <c r="H6150">
        <v>0</v>
      </c>
      <c r="I6150">
        <v>0.45100000000000001</v>
      </c>
    </row>
    <row r="6151" spans="1:9" x14ac:dyDescent="0.2">
      <c r="A6151" t="s">
        <v>5939</v>
      </c>
      <c r="B6151" t="s">
        <v>124</v>
      </c>
      <c r="C6151">
        <v>2081</v>
      </c>
      <c r="D6151" s="41">
        <v>1.934375E-2</v>
      </c>
      <c r="E6151" t="s">
        <v>7</v>
      </c>
      <c r="F6151">
        <v>654</v>
      </c>
      <c r="G6151">
        <v>1212</v>
      </c>
      <c r="H6151">
        <v>0</v>
      </c>
      <c r="I6151">
        <v>0.46</v>
      </c>
    </row>
    <row r="6152" spans="1:9" x14ac:dyDescent="0.2">
      <c r="A6152" t="s">
        <v>5940</v>
      </c>
      <c r="B6152" t="s">
        <v>124</v>
      </c>
      <c r="C6152">
        <v>2082</v>
      </c>
      <c r="D6152" s="41">
        <v>1.9416666666666669E-2</v>
      </c>
      <c r="E6152" t="s">
        <v>7</v>
      </c>
      <c r="F6152">
        <v>875</v>
      </c>
      <c r="G6152">
        <v>1955</v>
      </c>
      <c r="H6152">
        <v>0</v>
      </c>
      <c r="I6152">
        <v>0.55200000000000005</v>
      </c>
    </row>
    <row r="6153" spans="1:9" x14ac:dyDescent="0.2">
      <c r="A6153" t="s">
        <v>5941</v>
      </c>
      <c r="B6153" t="s">
        <v>124</v>
      </c>
      <c r="C6153">
        <v>2083</v>
      </c>
      <c r="D6153" s="41">
        <v>1.9504629629629629E-2</v>
      </c>
      <c r="E6153" t="s">
        <v>7</v>
      </c>
      <c r="F6153">
        <v>859</v>
      </c>
      <c r="G6153">
        <v>2250</v>
      </c>
      <c r="H6153">
        <v>0</v>
      </c>
      <c r="I6153">
        <v>0.61799999999999999</v>
      </c>
    </row>
    <row r="6154" spans="1:9" x14ac:dyDescent="0.2">
      <c r="A6154" t="s">
        <v>5942</v>
      </c>
      <c r="B6154" t="s">
        <v>124</v>
      </c>
      <c r="C6154">
        <v>2084</v>
      </c>
      <c r="D6154" s="41">
        <v>1.9583333333333331E-2</v>
      </c>
      <c r="E6154" t="s">
        <v>7</v>
      </c>
      <c r="F6154">
        <v>793</v>
      </c>
      <c r="G6154">
        <v>1699</v>
      </c>
      <c r="H6154">
        <v>0</v>
      </c>
      <c r="I6154">
        <v>0.53300000000000003</v>
      </c>
    </row>
    <row r="6155" spans="1:9" x14ac:dyDescent="0.2">
      <c r="A6155" t="s">
        <v>5943</v>
      </c>
      <c r="B6155" t="s">
        <v>124</v>
      </c>
      <c r="C6155">
        <v>2085</v>
      </c>
      <c r="D6155" s="41">
        <v>1.9677083333333335E-2</v>
      </c>
      <c r="E6155" t="s">
        <v>7</v>
      </c>
      <c r="F6155">
        <v>809</v>
      </c>
      <c r="G6155">
        <v>1997</v>
      </c>
      <c r="H6155">
        <v>0</v>
      </c>
      <c r="I6155">
        <v>0.59499999999999997</v>
      </c>
    </row>
    <row r="6156" spans="1:9" x14ac:dyDescent="0.2">
      <c r="A6156" t="s">
        <v>5944</v>
      </c>
      <c r="B6156" t="s">
        <v>124</v>
      </c>
      <c r="C6156">
        <v>2086</v>
      </c>
      <c r="D6156" s="41">
        <v>1.9747685185185184E-2</v>
      </c>
      <c r="E6156" t="s">
        <v>7</v>
      </c>
      <c r="F6156">
        <v>879</v>
      </c>
      <c r="G6156">
        <v>1492</v>
      </c>
      <c r="H6156">
        <v>0</v>
      </c>
      <c r="I6156">
        <v>0.41099999999999998</v>
      </c>
    </row>
    <row r="6157" spans="1:9" x14ac:dyDescent="0.2">
      <c r="A6157" t="s">
        <v>5945</v>
      </c>
      <c r="B6157" t="s">
        <v>124</v>
      </c>
      <c r="C6157">
        <v>2087</v>
      </c>
      <c r="D6157" s="41">
        <v>1.9833333333333331E-2</v>
      </c>
      <c r="E6157" t="s">
        <v>7</v>
      </c>
      <c r="F6157">
        <v>705</v>
      </c>
      <c r="G6157">
        <v>1217</v>
      </c>
      <c r="H6157">
        <v>0</v>
      </c>
      <c r="I6157">
        <v>0.42099999999999999</v>
      </c>
    </row>
    <row r="6158" spans="1:9" x14ac:dyDescent="0.2">
      <c r="A6158" t="s">
        <v>5946</v>
      </c>
      <c r="B6158" t="s">
        <v>124</v>
      </c>
      <c r="C6158">
        <v>2088</v>
      </c>
      <c r="D6158" s="41">
        <v>1.9920138888888887E-2</v>
      </c>
      <c r="E6158" t="s">
        <v>7</v>
      </c>
      <c r="F6158">
        <v>592</v>
      </c>
      <c r="G6158">
        <v>1380</v>
      </c>
      <c r="H6158">
        <v>0</v>
      </c>
      <c r="I6158">
        <v>0.57099999999999995</v>
      </c>
    </row>
    <row r="6159" spans="1:9" x14ac:dyDescent="0.2">
      <c r="A6159" t="s">
        <v>5947</v>
      </c>
      <c r="B6159" t="s">
        <v>124</v>
      </c>
      <c r="C6159">
        <v>2089</v>
      </c>
      <c r="D6159" s="41">
        <v>2.0149305555555556E-2</v>
      </c>
      <c r="E6159" t="s">
        <v>7</v>
      </c>
      <c r="F6159">
        <v>846</v>
      </c>
      <c r="G6159">
        <v>1969</v>
      </c>
      <c r="H6159">
        <v>1</v>
      </c>
      <c r="I6159">
        <v>0.56999999999999995</v>
      </c>
    </row>
    <row r="6160" spans="1:9" x14ac:dyDescent="0.2">
      <c r="A6160" t="s">
        <v>5948</v>
      </c>
      <c r="B6160" t="s">
        <v>124</v>
      </c>
      <c r="C6160">
        <v>2090</v>
      </c>
      <c r="D6160" s="41">
        <v>2.0222222222222221E-2</v>
      </c>
      <c r="E6160" t="s">
        <v>7</v>
      </c>
      <c r="F6160">
        <v>877</v>
      </c>
      <c r="G6160">
        <v>2131</v>
      </c>
      <c r="H6160">
        <v>0</v>
      </c>
      <c r="I6160">
        <v>0.58799999999999997</v>
      </c>
    </row>
    <row r="6161" spans="1:9" x14ac:dyDescent="0.2">
      <c r="A6161" t="s">
        <v>5949</v>
      </c>
      <c r="B6161" t="s">
        <v>124</v>
      </c>
      <c r="C6161">
        <v>2091</v>
      </c>
      <c r="D6161" s="41">
        <v>2.0309027777777777E-2</v>
      </c>
      <c r="E6161" t="s">
        <v>7</v>
      </c>
      <c r="F6161">
        <v>852</v>
      </c>
      <c r="G6161">
        <v>2001</v>
      </c>
      <c r="H6161">
        <v>0</v>
      </c>
      <c r="I6161">
        <v>0.57399999999999995</v>
      </c>
    </row>
    <row r="6162" spans="1:9" x14ac:dyDescent="0.2">
      <c r="A6162" t="s">
        <v>5950</v>
      </c>
      <c r="B6162" t="s">
        <v>124</v>
      </c>
      <c r="C6162">
        <v>2092</v>
      </c>
      <c r="D6162" s="41">
        <v>2.038888888888889E-2</v>
      </c>
      <c r="E6162" t="s">
        <v>7</v>
      </c>
      <c r="F6162">
        <v>567</v>
      </c>
      <c r="G6162">
        <v>1048</v>
      </c>
      <c r="H6162">
        <v>0</v>
      </c>
      <c r="I6162">
        <v>0.45900000000000002</v>
      </c>
    </row>
    <row r="6163" spans="1:9" x14ac:dyDescent="0.2">
      <c r="A6163" t="s">
        <v>5584</v>
      </c>
      <c r="B6163" t="s">
        <v>124</v>
      </c>
      <c r="C6163">
        <v>2093</v>
      </c>
      <c r="D6163" s="41">
        <v>2.191898148148148E-2</v>
      </c>
      <c r="E6163" t="s">
        <v>7</v>
      </c>
      <c r="F6163">
        <v>889</v>
      </c>
      <c r="G6163">
        <v>1500</v>
      </c>
      <c r="H6163">
        <v>0</v>
      </c>
      <c r="I6163">
        <v>0.40699999999999997</v>
      </c>
    </row>
    <row r="6164" spans="1:9" x14ac:dyDescent="0.2">
      <c r="A6164" t="s">
        <v>5585</v>
      </c>
      <c r="B6164" t="s">
        <v>124</v>
      </c>
      <c r="C6164">
        <v>2094</v>
      </c>
      <c r="D6164" s="41">
        <v>2.2004629629629627E-2</v>
      </c>
      <c r="E6164" t="s">
        <v>7</v>
      </c>
      <c r="F6164">
        <v>724</v>
      </c>
      <c r="G6164">
        <v>1661</v>
      </c>
      <c r="H6164">
        <v>0</v>
      </c>
      <c r="I6164">
        <v>0.56399999999999995</v>
      </c>
    </row>
    <row r="6165" spans="1:9" x14ac:dyDescent="0.2">
      <c r="A6165" t="s">
        <v>5586</v>
      </c>
      <c r="B6165" t="s">
        <v>124</v>
      </c>
      <c r="C6165">
        <v>2095</v>
      </c>
      <c r="D6165" s="41">
        <v>2.2116898148148146E-2</v>
      </c>
      <c r="E6165" t="s">
        <v>7</v>
      </c>
      <c r="F6165">
        <v>895</v>
      </c>
      <c r="G6165">
        <v>2118</v>
      </c>
      <c r="H6165">
        <v>0</v>
      </c>
      <c r="I6165">
        <v>0.57699999999999996</v>
      </c>
    </row>
    <row r="6166" spans="1:9" x14ac:dyDescent="0.2">
      <c r="A6166" t="s">
        <v>5587</v>
      </c>
      <c r="B6166" t="s">
        <v>124</v>
      </c>
      <c r="C6166">
        <v>2096</v>
      </c>
      <c r="D6166" s="41">
        <v>2.2195601851851852E-2</v>
      </c>
      <c r="E6166" t="s">
        <v>7</v>
      </c>
      <c r="F6166">
        <v>806</v>
      </c>
      <c r="G6166">
        <v>1655</v>
      </c>
      <c r="H6166">
        <v>0</v>
      </c>
      <c r="I6166">
        <v>0.51300000000000001</v>
      </c>
    </row>
    <row r="6167" spans="1:9" x14ac:dyDescent="0.2">
      <c r="A6167" t="s">
        <v>5588</v>
      </c>
      <c r="B6167" t="s">
        <v>124</v>
      </c>
      <c r="C6167">
        <v>2097</v>
      </c>
      <c r="D6167" s="41">
        <v>2.2274305555555558E-2</v>
      </c>
      <c r="E6167" t="s">
        <v>7</v>
      </c>
      <c r="F6167">
        <v>660</v>
      </c>
      <c r="G6167">
        <v>1393</v>
      </c>
      <c r="H6167">
        <v>0</v>
      </c>
      <c r="I6167">
        <v>0.52600000000000002</v>
      </c>
    </row>
    <row r="6168" spans="1:9" x14ac:dyDescent="0.2">
      <c r="A6168" t="s">
        <v>5590</v>
      </c>
      <c r="B6168" t="s">
        <v>124</v>
      </c>
      <c r="C6168">
        <v>2098</v>
      </c>
      <c r="D6168" s="41">
        <v>2.2424768518518517E-2</v>
      </c>
      <c r="E6168" t="s">
        <v>7</v>
      </c>
      <c r="F6168">
        <v>453</v>
      </c>
      <c r="G6168">
        <v>827</v>
      </c>
      <c r="H6168">
        <v>0</v>
      </c>
      <c r="I6168">
        <v>0.45200000000000001</v>
      </c>
    </row>
    <row r="6169" spans="1:9" x14ac:dyDescent="0.2">
      <c r="A6169" t="s">
        <v>5591</v>
      </c>
      <c r="B6169" t="s">
        <v>124</v>
      </c>
      <c r="C6169">
        <v>2099</v>
      </c>
      <c r="D6169" s="41">
        <v>2.2521990740740738E-2</v>
      </c>
      <c r="E6169" t="s">
        <v>7</v>
      </c>
      <c r="F6169">
        <v>731</v>
      </c>
      <c r="G6169">
        <v>1950</v>
      </c>
      <c r="H6169">
        <v>0</v>
      </c>
      <c r="I6169">
        <v>0.625</v>
      </c>
    </row>
    <row r="6170" spans="1:9" x14ac:dyDescent="0.2">
      <c r="A6170" t="s">
        <v>5592</v>
      </c>
      <c r="B6170" t="s">
        <v>124</v>
      </c>
      <c r="C6170">
        <v>2100</v>
      </c>
      <c r="D6170" s="41">
        <v>2.2607638888888889E-2</v>
      </c>
      <c r="E6170" t="s">
        <v>7</v>
      </c>
      <c r="F6170">
        <v>1044</v>
      </c>
      <c r="G6170">
        <v>2038</v>
      </c>
      <c r="H6170">
        <v>0</v>
      </c>
      <c r="I6170">
        <v>0.48799999999999999</v>
      </c>
    </row>
    <row r="6171" spans="1:9" x14ac:dyDescent="0.2">
      <c r="A6171" t="s">
        <v>5593</v>
      </c>
      <c r="B6171" t="s">
        <v>124</v>
      </c>
      <c r="C6171">
        <v>2101</v>
      </c>
      <c r="D6171" s="41">
        <v>2.2680555555555551E-2</v>
      </c>
      <c r="E6171" t="s">
        <v>7</v>
      </c>
      <c r="F6171">
        <v>531</v>
      </c>
      <c r="G6171">
        <v>1125</v>
      </c>
      <c r="H6171">
        <v>0</v>
      </c>
      <c r="I6171">
        <v>0.52800000000000002</v>
      </c>
    </row>
    <row r="6172" spans="1:9" x14ac:dyDescent="0.2">
      <c r="A6172" t="s">
        <v>5594</v>
      </c>
      <c r="B6172" t="s">
        <v>124</v>
      </c>
      <c r="C6172">
        <v>2102</v>
      </c>
      <c r="D6172" s="41">
        <v>2.2994212962962959E-2</v>
      </c>
      <c r="E6172" t="s">
        <v>7</v>
      </c>
      <c r="F6172">
        <v>970</v>
      </c>
      <c r="G6172">
        <v>2024</v>
      </c>
      <c r="H6172">
        <v>1</v>
      </c>
      <c r="I6172">
        <v>0.52100000000000002</v>
      </c>
    </row>
    <row r="6173" spans="1:9" x14ac:dyDescent="0.2">
      <c r="A6173" t="s">
        <v>5595</v>
      </c>
      <c r="B6173" t="s">
        <v>124</v>
      </c>
      <c r="C6173">
        <v>2103</v>
      </c>
      <c r="D6173" s="41">
        <v>2.3081018518518518E-2</v>
      </c>
      <c r="E6173" t="s">
        <v>7</v>
      </c>
      <c r="F6173">
        <v>635</v>
      </c>
      <c r="G6173">
        <v>1146</v>
      </c>
      <c r="H6173">
        <v>0</v>
      </c>
      <c r="I6173">
        <v>0.44600000000000001</v>
      </c>
    </row>
    <row r="6174" spans="1:9" x14ac:dyDescent="0.2">
      <c r="A6174" t="s">
        <v>5596</v>
      </c>
      <c r="B6174" t="s">
        <v>124</v>
      </c>
      <c r="C6174">
        <v>2104</v>
      </c>
      <c r="D6174" s="41">
        <v>2.3159722222222224E-2</v>
      </c>
      <c r="E6174" t="s">
        <v>7</v>
      </c>
      <c r="F6174">
        <v>759</v>
      </c>
      <c r="G6174">
        <v>1571</v>
      </c>
      <c r="H6174">
        <v>0</v>
      </c>
      <c r="I6174">
        <v>0.51700000000000002</v>
      </c>
    </row>
    <row r="6175" spans="1:9" x14ac:dyDescent="0.2">
      <c r="A6175" t="s">
        <v>5597</v>
      </c>
      <c r="B6175" t="s">
        <v>124</v>
      </c>
      <c r="C6175">
        <v>2105</v>
      </c>
      <c r="D6175" s="41">
        <v>2.3256944444444445E-2</v>
      </c>
      <c r="E6175" t="s">
        <v>7</v>
      </c>
      <c r="F6175">
        <v>649</v>
      </c>
      <c r="G6175">
        <v>1560</v>
      </c>
      <c r="H6175">
        <v>0</v>
      </c>
      <c r="I6175">
        <v>0.58399999999999996</v>
      </c>
    </row>
    <row r="6176" spans="1:9" x14ac:dyDescent="0.2">
      <c r="A6176" t="s">
        <v>5598</v>
      </c>
      <c r="B6176" t="s">
        <v>124</v>
      </c>
      <c r="C6176">
        <v>2106</v>
      </c>
      <c r="D6176" s="41">
        <v>2.3342592592592592E-2</v>
      </c>
      <c r="E6176" t="s">
        <v>7</v>
      </c>
      <c r="F6176">
        <v>527</v>
      </c>
      <c r="G6176">
        <v>675</v>
      </c>
      <c r="H6176">
        <v>0</v>
      </c>
      <c r="I6176">
        <v>0.219</v>
      </c>
    </row>
    <row r="6177" spans="1:9" x14ac:dyDescent="0.2">
      <c r="A6177" t="s">
        <v>5599</v>
      </c>
      <c r="B6177" t="s">
        <v>124</v>
      </c>
      <c r="C6177">
        <v>2107</v>
      </c>
      <c r="D6177" s="41">
        <v>2.3526620370370368E-2</v>
      </c>
      <c r="E6177" t="s">
        <v>7</v>
      </c>
      <c r="F6177">
        <v>688</v>
      </c>
      <c r="G6177">
        <v>1680</v>
      </c>
      <c r="H6177">
        <v>0</v>
      </c>
      <c r="I6177">
        <v>0.59</v>
      </c>
    </row>
    <row r="6178" spans="1:9" x14ac:dyDescent="0.2">
      <c r="A6178" t="s">
        <v>5600</v>
      </c>
      <c r="B6178" t="s">
        <v>124</v>
      </c>
      <c r="C6178">
        <v>2108</v>
      </c>
      <c r="D6178" s="41">
        <v>2.3606481481481482E-2</v>
      </c>
      <c r="E6178" t="s">
        <v>7</v>
      </c>
      <c r="F6178">
        <v>801</v>
      </c>
      <c r="G6178">
        <v>805</v>
      </c>
      <c r="H6178">
        <v>0</v>
      </c>
      <c r="I6178">
        <v>5.0000000000000001E-3</v>
      </c>
    </row>
    <row r="6179" spans="1:9" x14ac:dyDescent="0.2">
      <c r="A6179" t="s">
        <v>5601</v>
      </c>
      <c r="B6179" t="s">
        <v>124</v>
      </c>
      <c r="C6179">
        <v>2109</v>
      </c>
      <c r="D6179" s="41">
        <v>2.3672453703703702E-2</v>
      </c>
      <c r="E6179" t="s">
        <v>7</v>
      </c>
      <c r="F6179">
        <v>712</v>
      </c>
      <c r="G6179">
        <v>1674</v>
      </c>
      <c r="H6179">
        <v>0</v>
      </c>
      <c r="I6179">
        <v>0.57499999999999996</v>
      </c>
    </row>
    <row r="6180" spans="1:9" x14ac:dyDescent="0.2">
      <c r="A6180" t="s">
        <v>5602</v>
      </c>
      <c r="B6180" t="s">
        <v>124</v>
      </c>
      <c r="C6180">
        <v>2110</v>
      </c>
      <c r="D6180" s="41">
        <v>2.3789351851851853E-2</v>
      </c>
      <c r="E6180" t="s">
        <v>7</v>
      </c>
      <c r="F6180">
        <v>812</v>
      </c>
      <c r="G6180">
        <v>1819</v>
      </c>
      <c r="H6180">
        <v>0</v>
      </c>
      <c r="I6180">
        <v>0.55400000000000005</v>
      </c>
    </row>
    <row r="6181" spans="1:9" x14ac:dyDescent="0.2">
      <c r="A6181" t="s">
        <v>5603</v>
      </c>
      <c r="B6181" t="s">
        <v>124</v>
      </c>
      <c r="C6181">
        <v>2111</v>
      </c>
      <c r="D6181" s="41">
        <v>2.3861111111111111E-2</v>
      </c>
      <c r="E6181" t="s">
        <v>7</v>
      </c>
      <c r="F6181">
        <v>848</v>
      </c>
      <c r="G6181">
        <v>1944</v>
      </c>
      <c r="H6181">
        <v>0</v>
      </c>
      <c r="I6181">
        <v>0.56399999999999995</v>
      </c>
    </row>
    <row r="6182" spans="1:9" x14ac:dyDescent="0.2">
      <c r="A6182" t="s">
        <v>5604</v>
      </c>
      <c r="B6182" t="s">
        <v>124</v>
      </c>
      <c r="C6182">
        <v>2112</v>
      </c>
      <c r="D6182" s="41">
        <v>2.3946759259259261E-2</v>
      </c>
      <c r="E6182" t="s">
        <v>7</v>
      </c>
      <c r="F6182">
        <v>412</v>
      </c>
      <c r="G6182">
        <v>558</v>
      </c>
      <c r="H6182">
        <v>0</v>
      </c>
      <c r="I6182">
        <v>0.26200000000000001</v>
      </c>
    </row>
    <row r="6183" spans="1:9" x14ac:dyDescent="0.2">
      <c r="A6183" t="s">
        <v>5605</v>
      </c>
      <c r="B6183" t="s">
        <v>124</v>
      </c>
      <c r="C6183">
        <v>2113</v>
      </c>
      <c r="D6183" s="41">
        <v>2.4046296296296298E-2</v>
      </c>
      <c r="E6183" t="s">
        <v>7</v>
      </c>
      <c r="F6183">
        <v>639</v>
      </c>
      <c r="G6183">
        <v>1158</v>
      </c>
      <c r="H6183">
        <v>0</v>
      </c>
      <c r="I6183">
        <v>0.44800000000000001</v>
      </c>
    </row>
    <row r="6184" spans="1:9" x14ac:dyDescent="0.2">
      <c r="A6184" t="s">
        <v>5606</v>
      </c>
      <c r="B6184" t="s">
        <v>124</v>
      </c>
      <c r="C6184">
        <v>2114</v>
      </c>
      <c r="D6184" s="41">
        <v>2.4140046296296302E-2</v>
      </c>
      <c r="E6184" t="s">
        <v>7</v>
      </c>
      <c r="F6184">
        <v>949</v>
      </c>
      <c r="G6184">
        <v>2194</v>
      </c>
      <c r="H6184">
        <v>0</v>
      </c>
      <c r="I6184">
        <v>0.56699999999999995</v>
      </c>
    </row>
    <row r="6185" spans="1:9" x14ac:dyDescent="0.2">
      <c r="A6185" t="s">
        <v>5607</v>
      </c>
      <c r="B6185" t="s">
        <v>124</v>
      </c>
      <c r="C6185">
        <v>2115</v>
      </c>
      <c r="D6185" s="41">
        <v>2.4467592592592593E-2</v>
      </c>
      <c r="E6185" t="s">
        <v>7</v>
      </c>
      <c r="F6185">
        <v>767</v>
      </c>
      <c r="G6185">
        <v>1750</v>
      </c>
      <c r="H6185">
        <v>0</v>
      </c>
      <c r="I6185">
        <v>0.56200000000000006</v>
      </c>
    </row>
    <row r="6186" spans="1:9" x14ac:dyDescent="0.2">
      <c r="A6186" t="s">
        <v>5608</v>
      </c>
      <c r="B6186" t="s">
        <v>124</v>
      </c>
      <c r="C6186">
        <v>2116</v>
      </c>
      <c r="D6186" s="41">
        <v>2.4540509259259258E-2</v>
      </c>
      <c r="E6186" t="s">
        <v>7</v>
      </c>
      <c r="F6186">
        <v>775</v>
      </c>
      <c r="G6186">
        <v>1217</v>
      </c>
      <c r="H6186">
        <v>1</v>
      </c>
      <c r="I6186">
        <v>0.36299999999999999</v>
      </c>
    </row>
    <row r="6187" spans="1:9" x14ac:dyDescent="0.2">
      <c r="A6187" t="s">
        <v>5609</v>
      </c>
      <c r="B6187" t="s">
        <v>124</v>
      </c>
      <c r="C6187">
        <v>2117</v>
      </c>
      <c r="D6187" s="41">
        <v>2.4614583333333332E-2</v>
      </c>
      <c r="E6187" t="s">
        <v>7</v>
      </c>
      <c r="F6187">
        <v>740</v>
      </c>
      <c r="G6187">
        <v>1510</v>
      </c>
      <c r="H6187">
        <v>0</v>
      </c>
      <c r="I6187">
        <v>0.51</v>
      </c>
    </row>
    <row r="6188" spans="1:9" x14ac:dyDescent="0.2">
      <c r="A6188" t="s">
        <v>5610</v>
      </c>
      <c r="B6188" t="s">
        <v>124</v>
      </c>
      <c r="C6188">
        <v>2118</v>
      </c>
      <c r="D6188" s="41">
        <v>2.4701388888888887E-2</v>
      </c>
      <c r="E6188" t="s">
        <v>7</v>
      </c>
      <c r="F6188">
        <v>811</v>
      </c>
      <c r="G6188">
        <v>2064</v>
      </c>
      <c r="H6188">
        <v>0</v>
      </c>
      <c r="I6188">
        <v>0.60699999999999998</v>
      </c>
    </row>
    <row r="6189" spans="1:9" x14ac:dyDescent="0.2">
      <c r="A6189" t="s">
        <v>5611</v>
      </c>
      <c r="B6189" t="s">
        <v>124</v>
      </c>
      <c r="C6189">
        <v>2119</v>
      </c>
      <c r="D6189" s="41">
        <v>2.478009259259259E-2</v>
      </c>
      <c r="E6189" t="s">
        <v>7</v>
      </c>
      <c r="F6189">
        <v>513</v>
      </c>
      <c r="G6189">
        <v>1277</v>
      </c>
      <c r="H6189">
        <v>0</v>
      </c>
      <c r="I6189">
        <v>0.59799999999999998</v>
      </c>
    </row>
    <row r="6190" spans="1:9" x14ac:dyDescent="0.2">
      <c r="A6190" t="s">
        <v>5612</v>
      </c>
      <c r="B6190" t="s">
        <v>124</v>
      </c>
      <c r="C6190">
        <v>2120</v>
      </c>
      <c r="D6190" s="41">
        <v>2.4876157407407406E-2</v>
      </c>
      <c r="E6190" t="s">
        <v>7</v>
      </c>
      <c r="F6190">
        <v>790</v>
      </c>
      <c r="G6190">
        <v>2164</v>
      </c>
      <c r="H6190">
        <v>0</v>
      </c>
      <c r="I6190">
        <v>0.63500000000000001</v>
      </c>
    </row>
    <row r="6191" spans="1:9" x14ac:dyDescent="0.2">
      <c r="A6191" t="s">
        <v>5613</v>
      </c>
      <c r="B6191" t="s">
        <v>124</v>
      </c>
      <c r="C6191">
        <v>2121</v>
      </c>
      <c r="D6191" s="41">
        <v>2.4947916666666667E-2</v>
      </c>
      <c r="E6191" t="s">
        <v>7</v>
      </c>
      <c r="F6191">
        <v>732</v>
      </c>
      <c r="G6191">
        <v>1820</v>
      </c>
      <c r="H6191">
        <v>0</v>
      </c>
      <c r="I6191">
        <v>0.59799999999999998</v>
      </c>
    </row>
    <row r="6192" spans="1:9" x14ac:dyDescent="0.2">
      <c r="A6192" t="s">
        <v>5614</v>
      </c>
      <c r="B6192" t="s">
        <v>124</v>
      </c>
      <c r="C6192">
        <v>2122</v>
      </c>
      <c r="D6192" s="41">
        <v>2.5019675925925928E-2</v>
      </c>
      <c r="E6192" t="s">
        <v>7</v>
      </c>
      <c r="F6192">
        <v>602</v>
      </c>
      <c r="G6192">
        <v>1514</v>
      </c>
      <c r="H6192">
        <v>0</v>
      </c>
      <c r="I6192">
        <v>0.60199999999999998</v>
      </c>
    </row>
    <row r="6193" spans="1:9" x14ac:dyDescent="0.2">
      <c r="A6193" t="s">
        <v>5615</v>
      </c>
      <c r="B6193" t="s">
        <v>124</v>
      </c>
      <c r="C6193">
        <v>2123</v>
      </c>
      <c r="D6193" s="41">
        <v>2.5105324074074075E-2</v>
      </c>
      <c r="E6193" t="s">
        <v>7</v>
      </c>
      <c r="F6193">
        <v>738</v>
      </c>
      <c r="G6193">
        <v>1391</v>
      </c>
      <c r="H6193">
        <v>0</v>
      </c>
      <c r="I6193">
        <v>0.46899999999999997</v>
      </c>
    </row>
    <row r="6194" spans="1:9" x14ac:dyDescent="0.2">
      <c r="A6194" t="s">
        <v>5616</v>
      </c>
      <c r="B6194" t="s">
        <v>124</v>
      </c>
      <c r="C6194">
        <v>2124</v>
      </c>
      <c r="D6194" s="41">
        <v>2.5178240740740741E-2</v>
      </c>
      <c r="E6194" t="s">
        <v>7</v>
      </c>
      <c r="F6194">
        <v>741</v>
      </c>
      <c r="G6194">
        <v>1813</v>
      </c>
      <c r="H6194">
        <v>0</v>
      </c>
      <c r="I6194">
        <v>0.59099999999999997</v>
      </c>
    </row>
    <row r="6195" spans="1:9" x14ac:dyDescent="0.2">
      <c r="A6195" t="s">
        <v>5617</v>
      </c>
      <c r="B6195" t="s">
        <v>124</v>
      </c>
      <c r="C6195">
        <v>2125</v>
      </c>
      <c r="D6195" s="41">
        <v>2.5263888888888891E-2</v>
      </c>
      <c r="E6195" t="s">
        <v>7</v>
      </c>
      <c r="F6195">
        <v>1170</v>
      </c>
      <c r="G6195">
        <v>2869</v>
      </c>
      <c r="H6195">
        <v>0</v>
      </c>
      <c r="I6195">
        <v>0.59199999999999997</v>
      </c>
    </row>
    <row r="6196" spans="1:9" x14ac:dyDescent="0.2">
      <c r="A6196" t="s">
        <v>5618</v>
      </c>
      <c r="B6196" t="s">
        <v>124</v>
      </c>
      <c r="C6196">
        <v>2126</v>
      </c>
      <c r="D6196" s="41">
        <v>2.5349537037037035E-2</v>
      </c>
      <c r="E6196" t="s">
        <v>7</v>
      </c>
      <c r="F6196">
        <v>509</v>
      </c>
      <c r="G6196">
        <v>1078</v>
      </c>
      <c r="H6196">
        <v>0</v>
      </c>
      <c r="I6196">
        <v>0.52800000000000002</v>
      </c>
    </row>
    <row r="6197" spans="1:9" x14ac:dyDescent="0.2">
      <c r="A6197" t="s">
        <v>5619</v>
      </c>
      <c r="B6197" t="s">
        <v>124</v>
      </c>
      <c r="C6197">
        <v>2127</v>
      </c>
      <c r="D6197" s="41">
        <v>2.5422453703703704E-2</v>
      </c>
      <c r="E6197" t="s">
        <v>7</v>
      </c>
      <c r="F6197">
        <v>590</v>
      </c>
      <c r="G6197">
        <v>1262</v>
      </c>
      <c r="H6197">
        <v>0</v>
      </c>
      <c r="I6197">
        <v>0.53200000000000003</v>
      </c>
    </row>
    <row r="6198" spans="1:9" x14ac:dyDescent="0.2">
      <c r="A6198" t="s">
        <v>5620</v>
      </c>
      <c r="B6198" t="s">
        <v>124</v>
      </c>
      <c r="C6198">
        <v>2128</v>
      </c>
      <c r="D6198" s="41">
        <v>2.5527777777777774E-2</v>
      </c>
      <c r="E6198" t="s">
        <v>7</v>
      </c>
      <c r="F6198">
        <v>745</v>
      </c>
      <c r="G6198">
        <v>1452</v>
      </c>
      <c r="H6198">
        <v>0</v>
      </c>
      <c r="I6198">
        <v>0.48699999999999999</v>
      </c>
    </row>
    <row r="6199" spans="1:9" x14ac:dyDescent="0.2">
      <c r="A6199" t="s">
        <v>7371</v>
      </c>
      <c r="B6199" t="s">
        <v>125</v>
      </c>
      <c r="C6199">
        <v>2130</v>
      </c>
      <c r="D6199" s="41">
        <v>3.7843750000000002E-2</v>
      </c>
      <c r="E6199" t="s">
        <v>7293</v>
      </c>
      <c r="F6199">
        <v>0</v>
      </c>
      <c r="G6199">
        <v>0</v>
      </c>
      <c r="H6199">
        <v>206</v>
      </c>
      <c r="I6199" t="s">
        <v>7285</v>
      </c>
    </row>
    <row r="6200" spans="1:9" x14ac:dyDescent="0.2">
      <c r="A6200" t="s">
        <v>5951</v>
      </c>
      <c r="B6200" t="s">
        <v>125</v>
      </c>
      <c r="C6200">
        <v>2131</v>
      </c>
      <c r="D6200" s="41">
        <v>1.816550925925926E-2</v>
      </c>
      <c r="E6200" t="s">
        <v>7</v>
      </c>
      <c r="F6200">
        <v>562</v>
      </c>
      <c r="G6200">
        <v>764</v>
      </c>
      <c r="H6200">
        <v>0</v>
      </c>
      <c r="I6200">
        <v>0.26400000000000001</v>
      </c>
    </row>
    <row r="6201" spans="1:9" x14ac:dyDescent="0.2">
      <c r="A6201" t="s">
        <v>5952</v>
      </c>
      <c r="B6201" t="s">
        <v>125</v>
      </c>
      <c r="C6201">
        <v>2132</v>
      </c>
      <c r="D6201" s="41">
        <v>1.828240740740741E-2</v>
      </c>
      <c r="E6201" t="s">
        <v>7</v>
      </c>
      <c r="F6201">
        <v>580</v>
      </c>
      <c r="G6201">
        <v>1198</v>
      </c>
      <c r="H6201">
        <v>1</v>
      </c>
      <c r="I6201">
        <v>0.51600000000000001</v>
      </c>
    </row>
    <row r="6202" spans="1:9" x14ac:dyDescent="0.2">
      <c r="A6202" t="s">
        <v>5953</v>
      </c>
      <c r="B6202" t="s">
        <v>125</v>
      </c>
      <c r="C6202">
        <v>2133</v>
      </c>
      <c r="D6202" s="41">
        <v>1.839583333333333E-2</v>
      </c>
      <c r="E6202" t="s">
        <v>7</v>
      </c>
      <c r="F6202">
        <v>817</v>
      </c>
      <c r="G6202">
        <v>1957</v>
      </c>
      <c r="H6202">
        <v>0</v>
      </c>
      <c r="I6202">
        <v>0.58299999999999996</v>
      </c>
    </row>
    <row r="6203" spans="1:9" x14ac:dyDescent="0.2">
      <c r="A6203" t="s">
        <v>5954</v>
      </c>
      <c r="B6203" t="s">
        <v>125</v>
      </c>
      <c r="C6203">
        <v>2134</v>
      </c>
      <c r="D6203" s="41">
        <v>1.8519675925925926E-2</v>
      </c>
      <c r="E6203" t="s">
        <v>7</v>
      </c>
      <c r="F6203">
        <v>546</v>
      </c>
      <c r="G6203">
        <v>1071</v>
      </c>
      <c r="H6203">
        <v>0</v>
      </c>
      <c r="I6203">
        <v>0.49</v>
      </c>
    </row>
    <row r="6204" spans="1:9" x14ac:dyDescent="0.2">
      <c r="A6204" t="s">
        <v>5955</v>
      </c>
      <c r="B6204" t="s">
        <v>125</v>
      </c>
      <c r="C6204">
        <v>2135</v>
      </c>
      <c r="D6204" s="41">
        <v>1.8619212962962962E-2</v>
      </c>
      <c r="E6204" t="s">
        <v>7</v>
      </c>
      <c r="F6204">
        <v>467</v>
      </c>
      <c r="G6204">
        <v>856</v>
      </c>
      <c r="H6204">
        <v>0</v>
      </c>
      <c r="I6204">
        <v>0.45400000000000001</v>
      </c>
    </row>
    <row r="6205" spans="1:9" x14ac:dyDescent="0.2">
      <c r="A6205" t="s">
        <v>5957</v>
      </c>
      <c r="B6205" t="s">
        <v>125</v>
      </c>
      <c r="C6205">
        <v>2136</v>
      </c>
      <c r="D6205" s="41">
        <v>1.8725694444444444E-2</v>
      </c>
      <c r="E6205" t="s">
        <v>7</v>
      </c>
      <c r="F6205">
        <v>513</v>
      </c>
      <c r="G6205">
        <v>709</v>
      </c>
      <c r="H6205">
        <v>0</v>
      </c>
      <c r="I6205">
        <v>0.27600000000000002</v>
      </c>
    </row>
    <row r="6206" spans="1:9" x14ac:dyDescent="0.2">
      <c r="A6206" t="s">
        <v>5958</v>
      </c>
      <c r="B6206" t="s">
        <v>125</v>
      </c>
      <c r="C6206">
        <v>2137</v>
      </c>
      <c r="D6206" s="41">
        <v>1.8840277777777779E-2</v>
      </c>
      <c r="E6206" t="s">
        <v>7</v>
      </c>
      <c r="F6206">
        <v>781</v>
      </c>
      <c r="G6206">
        <v>1846</v>
      </c>
      <c r="H6206">
        <v>0</v>
      </c>
      <c r="I6206">
        <v>0.57699999999999996</v>
      </c>
    </row>
    <row r="6207" spans="1:9" x14ac:dyDescent="0.2">
      <c r="A6207" t="s">
        <v>5959</v>
      </c>
      <c r="B6207" t="s">
        <v>125</v>
      </c>
      <c r="C6207">
        <v>2138</v>
      </c>
      <c r="D6207" s="41">
        <v>1.8932870370370367E-2</v>
      </c>
      <c r="E6207" t="s">
        <v>7</v>
      </c>
      <c r="F6207">
        <v>460</v>
      </c>
      <c r="G6207">
        <v>903</v>
      </c>
      <c r="H6207">
        <v>1</v>
      </c>
      <c r="I6207">
        <v>0.49099999999999999</v>
      </c>
    </row>
    <row r="6208" spans="1:9" x14ac:dyDescent="0.2">
      <c r="A6208" t="s">
        <v>5960</v>
      </c>
      <c r="B6208" t="s">
        <v>125</v>
      </c>
      <c r="C6208">
        <v>2139</v>
      </c>
      <c r="D6208" s="41">
        <v>1.9032407407407408E-2</v>
      </c>
      <c r="E6208" t="s">
        <v>7</v>
      </c>
      <c r="F6208">
        <v>1071</v>
      </c>
      <c r="G6208">
        <v>2365</v>
      </c>
      <c r="H6208">
        <v>1</v>
      </c>
      <c r="I6208">
        <v>0.54700000000000004</v>
      </c>
    </row>
    <row r="6209" spans="1:9" x14ac:dyDescent="0.2">
      <c r="A6209" t="s">
        <v>5961</v>
      </c>
      <c r="B6209" t="s">
        <v>125</v>
      </c>
      <c r="C6209">
        <v>2140</v>
      </c>
      <c r="D6209" s="41">
        <v>1.9149305555555555E-2</v>
      </c>
      <c r="E6209" t="s">
        <v>7</v>
      </c>
      <c r="F6209">
        <v>411</v>
      </c>
      <c r="G6209">
        <v>576</v>
      </c>
      <c r="H6209">
        <v>0</v>
      </c>
      <c r="I6209">
        <v>0.28599999999999998</v>
      </c>
    </row>
    <row r="6210" spans="1:9" x14ac:dyDescent="0.2">
      <c r="A6210" t="s">
        <v>5962</v>
      </c>
      <c r="B6210" t="s">
        <v>125</v>
      </c>
      <c r="C6210">
        <v>2141</v>
      </c>
      <c r="D6210" s="41">
        <v>1.9234953703703702E-2</v>
      </c>
      <c r="E6210" t="s">
        <v>7</v>
      </c>
      <c r="F6210">
        <v>773</v>
      </c>
      <c r="G6210">
        <v>1529</v>
      </c>
      <c r="H6210">
        <v>0</v>
      </c>
      <c r="I6210">
        <v>0.49399999999999999</v>
      </c>
    </row>
    <row r="6211" spans="1:9" x14ac:dyDescent="0.2">
      <c r="A6211" t="s">
        <v>5963</v>
      </c>
      <c r="B6211" t="s">
        <v>125</v>
      </c>
      <c r="C6211">
        <v>2142</v>
      </c>
      <c r="D6211" s="41">
        <v>1.9334490740740739E-2</v>
      </c>
      <c r="E6211" t="s">
        <v>7</v>
      </c>
      <c r="F6211">
        <v>633</v>
      </c>
      <c r="G6211">
        <v>1395</v>
      </c>
      <c r="H6211">
        <v>0</v>
      </c>
      <c r="I6211">
        <v>0.54600000000000004</v>
      </c>
    </row>
    <row r="6212" spans="1:9" x14ac:dyDescent="0.2">
      <c r="A6212" t="s">
        <v>5964</v>
      </c>
      <c r="B6212" t="s">
        <v>125</v>
      </c>
      <c r="C6212">
        <v>2143</v>
      </c>
      <c r="D6212" s="41">
        <v>1.9479166666666669E-2</v>
      </c>
      <c r="E6212" t="s">
        <v>7</v>
      </c>
      <c r="F6212">
        <v>483</v>
      </c>
      <c r="G6212">
        <v>1051</v>
      </c>
      <c r="H6212">
        <v>0</v>
      </c>
      <c r="I6212">
        <v>0.54</v>
      </c>
    </row>
    <row r="6213" spans="1:9" x14ac:dyDescent="0.2">
      <c r="A6213" t="s">
        <v>5965</v>
      </c>
      <c r="B6213" t="s">
        <v>125</v>
      </c>
      <c r="C6213">
        <v>2144</v>
      </c>
      <c r="D6213" s="41">
        <v>1.961111111111111E-2</v>
      </c>
      <c r="E6213" t="s">
        <v>7</v>
      </c>
      <c r="F6213">
        <v>637</v>
      </c>
      <c r="G6213">
        <v>1292</v>
      </c>
      <c r="H6213">
        <v>0</v>
      </c>
      <c r="I6213">
        <v>0.50700000000000001</v>
      </c>
    </row>
    <row r="6214" spans="1:9" x14ac:dyDescent="0.2">
      <c r="A6214" t="s">
        <v>5966</v>
      </c>
      <c r="B6214" t="s">
        <v>125</v>
      </c>
      <c r="C6214">
        <v>2145</v>
      </c>
      <c r="D6214" s="41">
        <v>1.9697916666666666E-2</v>
      </c>
      <c r="E6214" t="s">
        <v>7</v>
      </c>
      <c r="F6214">
        <v>610</v>
      </c>
      <c r="G6214">
        <v>1105</v>
      </c>
      <c r="H6214">
        <v>0</v>
      </c>
      <c r="I6214">
        <v>0.44800000000000001</v>
      </c>
    </row>
    <row r="6215" spans="1:9" x14ac:dyDescent="0.2">
      <c r="A6215" t="s">
        <v>5967</v>
      </c>
      <c r="B6215" t="s">
        <v>125</v>
      </c>
      <c r="C6215">
        <v>2146</v>
      </c>
      <c r="D6215" s="41">
        <v>1.9803240740740739E-2</v>
      </c>
      <c r="E6215" t="s">
        <v>7</v>
      </c>
      <c r="F6215">
        <v>682</v>
      </c>
      <c r="G6215">
        <v>1425</v>
      </c>
      <c r="H6215">
        <v>0</v>
      </c>
      <c r="I6215">
        <v>0.52100000000000002</v>
      </c>
    </row>
    <row r="6216" spans="1:9" x14ac:dyDescent="0.2">
      <c r="A6216" t="s">
        <v>5968</v>
      </c>
      <c r="B6216" t="s">
        <v>125</v>
      </c>
      <c r="C6216">
        <v>2147</v>
      </c>
      <c r="D6216" s="41">
        <v>1.9901620370370372E-2</v>
      </c>
      <c r="E6216" t="s">
        <v>7</v>
      </c>
      <c r="F6216">
        <v>319</v>
      </c>
      <c r="G6216">
        <v>446</v>
      </c>
      <c r="H6216">
        <v>0</v>
      </c>
      <c r="I6216">
        <v>0.28499999999999998</v>
      </c>
    </row>
    <row r="6217" spans="1:9" x14ac:dyDescent="0.2">
      <c r="A6217" t="s">
        <v>5969</v>
      </c>
      <c r="B6217" t="s">
        <v>125</v>
      </c>
      <c r="C6217">
        <v>2148</v>
      </c>
      <c r="D6217" s="41">
        <v>2.0001157407407408E-2</v>
      </c>
      <c r="E6217" t="s">
        <v>7</v>
      </c>
      <c r="F6217">
        <v>323</v>
      </c>
      <c r="G6217">
        <v>547</v>
      </c>
      <c r="H6217">
        <v>0</v>
      </c>
      <c r="I6217">
        <v>0.41</v>
      </c>
    </row>
    <row r="6218" spans="1:9" x14ac:dyDescent="0.2">
      <c r="A6218" t="s">
        <v>5970</v>
      </c>
      <c r="B6218" t="s">
        <v>125</v>
      </c>
      <c r="C6218">
        <v>2149</v>
      </c>
      <c r="D6218" s="41">
        <v>2.0111111111111111E-2</v>
      </c>
      <c r="E6218" t="s">
        <v>7</v>
      </c>
      <c r="F6218">
        <v>696</v>
      </c>
      <c r="G6218">
        <v>1586</v>
      </c>
      <c r="H6218">
        <v>1</v>
      </c>
      <c r="I6218">
        <v>0.56100000000000005</v>
      </c>
    </row>
    <row r="6219" spans="1:9" x14ac:dyDescent="0.2">
      <c r="A6219" t="s">
        <v>5971</v>
      </c>
      <c r="B6219" t="s">
        <v>125</v>
      </c>
      <c r="C6219">
        <v>2150</v>
      </c>
      <c r="D6219" s="41">
        <v>2.0197916666666666E-2</v>
      </c>
      <c r="E6219" t="s">
        <v>7</v>
      </c>
      <c r="F6219">
        <v>517</v>
      </c>
      <c r="G6219">
        <v>1094</v>
      </c>
      <c r="H6219">
        <v>0</v>
      </c>
      <c r="I6219">
        <v>0.52700000000000002</v>
      </c>
    </row>
    <row r="6220" spans="1:9" x14ac:dyDescent="0.2">
      <c r="A6220" t="s">
        <v>5972</v>
      </c>
      <c r="B6220" t="s">
        <v>125</v>
      </c>
      <c r="C6220">
        <v>2151</v>
      </c>
      <c r="D6220" s="41">
        <v>2.0296296296296295E-2</v>
      </c>
      <c r="E6220" t="s">
        <v>7</v>
      </c>
      <c r="F6220">
        <v>738</v>
      </c>
      <c r="G6220">
        <v>1132</v>
      </c>
      <c r="H6220">
        <v>0</v>
      </c>
      <c r="I6220">
        <v>0.34799999999999998</v>
      </c>
    </row>
    <row r="6221" spans="1:9" x14ac:dyDescent="0.2">
      <c r="A6221" t="s">
        <v>5973</v>
      </c>
      <c r="B6221" t="s">
        <v>125</v>
      </c>
      <c r="C6221">
        <v>2152</v>
      </c>
      <c r="D6221" s="41">
        <v>2.0393518518518519E-2</v>
      </c>
      <c r="E6221" t="s">
        <v>7</v>
      </c>
      <c r="F6221">
        <v>499</v>
      </c>
      <c r="G6221">
        <v>891</v>
      </c>
      <c r="H6221">
        <v>0</v>
      </c>
      <c r="I6221">
        <v>0.44</v>
      </c>
    </row>
    <row r="6222" spans="1:9" x14ac:dyDescent="0.2">
      <c r="A6222" t="s">
        <v>5974</v>
      </c>
      <c r="B6222" t="s">
        <v>125</v>
      </c>
      <c r="C6222">
        <v>2153</v>
      </c>
      <c r="D6222" s="41">
        <v>2.0479166666666666E-2</v>
      </c>
      <c r="E6222" t="s">
        <v>7</v>
      </c>
      <c r="F6222">
        <v>498</v>
      </c>
      <c r="G6222">
        <v>1135</v>
      </c>
      <c r="H6222">
        <v>0</v>
      </c>
      <c r="I6222">
        <v>0.56100000000000005</v>
      </c>
    </row>
    <row r="6223" spans="1:9" x14ac:dyDescent="0.2">
      <c r="A6223" t="s">
        <v>5975</v>
      </c>
      <c r="B6223" t="s">
        <v>125</v>
      </c>
      <c r="C6223">
        <v>2154</v>
      </c>
      <c r="D6223" s="41">
        <v>2.0578703703703703E-2</v>
      </c>
      <c r="E6223" t="s">
        <v>7</v>
      </c>
      <c r="F6223">
        <v>532</v>
      </c>
      <c r="G6223">
        <v>1163</v>
      </c>
      <c r="H6223">
        <v>1</v>
      </c>
      <c r="I6223">
        <v>0.54300000000000004</v>
      </c>
    </row>
    <row r="6224" spans="1:9" x14ac:dyDescent="0.2">
      <c r="A6224" t="s">
        <v>5976</v>
      </c>
      <c r="B6224" t="s">
        <v>125</v>
      </c>
      <c r="C6224">
        <v>2155</v>
      </c>
      <c r="D6224" s="41">
        <v>2.0684027777777777E-2</v>
      </c>
      <c r="E6224" t="s">
        <v>7</v>
      </c>
      <c r="F6224">
        <v>536</v>
      </c>
      <c r="G6224">
        <v>1291</v>
      </c>
      <c r="H6224">
        <v>0</v>
      </c>
      <c r="I6224">
        <v>0.58499999999999996</v>
      </c>
    </row>
    <row r="6225" spans="1:9" x14ac:dyDescent="0.2">
      <c r="A6225" t="s">
        <v>5977</v>
      </c>
      <c r="B6225" t="s">
        <v>125</v>
      </c>
      <c r="C6225">
        <v>2156</v>
      </c>
      <c r="D6225" s="41">
        <v>2.0769675925925928E-2</v>
      </c>
      <c r="E6225" t="s">
        <v>7</v>
      </c>
      <c r="F6225">
        <v>658</v>
      </c>
      <c r="G6225">
        <v>1549</v>
      </c>
      <c r="H6225">
        <v>0</v>
      </c>
      <c r="I6225">
        <v>0.57499999999999996</v>
      </c>
    </row>
    <row r="6226" spans="1:9" x14ac:dyDescent="0.2">
      <c r="A6226" t="s">
        <v>5978</v>
      </c>
      <c r="B6226" t="s">
        <v>125</v>
      </c>
      <c r="C6226">
        <v>2157</v>
      </c>
      <c r="D6226" s="41">
        <v>2.0855324074074075E-2</v>
      </c>
      <c r="E6226" t="s">
        <v>7</v>
      </c>
      <c r="F6226">
        <v>562</v>
      </c>
      <c r="G6226">
        <v>613</v>
      </c>
      <c r="H6226">
        <v>0</v>
      </c>
      <c r="I6226">
        <v>8.3000000000000004E-2</v>
      </c>
    </row>
    <row r="6227" spans="1:9" x14ac:dyDescent="0.2">
      <c r="A6227" t="s">
        <v>5979</v>
      </c>
      <c r="B6227" t="s">
        <v>125</v>
      </c>
      <c r="C6227">
        <v>2158</v>
      </c>
      <c r="D6227" s="41">
        <v>2.0972222222222222E-2</v>
      </c>
      <c r="E6227" t="s">
        <v>7</v>
      </c>
      <c r="F6227">
        <v>376</v>
      </c>
      <c r="G6227">
        <v>593</v>
      </c>
      <c r="H6227">
        <v>0</v>
      </c>
      <c r="I6227">
        <v>0.36599999999999999</v>
      </c>
    </row>
    <row r="6228" spans="1:9" x14ac:dyDescent="0.2">
      <c r="A6228" t="s">
        <v>5980</v>
      </c>
      <c r="B6228" t="s">
        <v>125</v>
      </c>
      <c r="C6228">
        <v>2159</v>
      </c>
      <c r="D6228" s="41">
        <v>2.1043981481481483E-2</v>
      </c>
      <c r="E6228" t="s">
        <v>7</v>
      </c>
      <c r="F6228">
        <v>689</v>
      </c>
      <c r="G6228">
        <v>1583</v>
      </c>
      <c r="H6228">
        <v>1</v>
      </c>
      <c r="I6228">
        <v>0.56499999999999995</v>
      </c>
    </row>
    <row r="6229" spans="1:9" x14ac:dyDescent="0.2">
      <c r="A6229" t="s">
        <v>5981</v>
      </c>
      <c r="B6229" t="s">
        <v>125</v>
      </c>
      <c r="C6229">
        <v>2160</v>
      </c>
      <c r="D6229" s="41">
        <v>2.1142361111111108E-2</v>
      </c>
      <c r="E6229" t="s">
        <v>7</v>
      </c>
      <c r="F6229">
        <v>1069</v>
      </c>
      <c r="G6229">
        <v>2805</v>
      </c>
      <c r="H6229">
        <v>0</v>
      </c>
      <c r="I6229">
        <v>0.61899999999999999</v>
      </c>
    </row>
    <row r="6230" spans="1:9" x14ac:dyDescent="0.2">
      <c r="A6230" t="s">
        <v>5982</v>
      </c>
      <c r="B6230" t="s">
        <v>125</v>
      </c>
      <c r="C6230">
        <v>2161</v>
      </c>
      <c r="D6230" s="41">
        <v>2.1243055555555557E-2</v>
      </c>
      <c r="E6230" t="s">
        <v>7</v>
      </c>
      <c r="F6230">
        <v>466</v>
      </c>
      <c r="G6230">
        <v>847</v>
      </c>
      <c r="H6230">
        <v>0</v>
      </c>
      <c r="I6230">
        <v>0.45</v>
      </c>
    </row>
    <row r="6231" spans="1:9" x14ac:dyDescent="0.2">
      <c r="A6231" t="s">
        <v>5983</v>
      </c>
      <c r="B6231" t="s">
        <v>125</v>
      </c>
      <c r="C6231">
        <v>2162</v>
      </c>
      <c r="D6231" s="41">
        <v>2.1349537037037038E-2</v>
      </c>
      <c r="E6231" t="s">
        <v>7</v>
      </c>
      <c r="F6231">
        <v>426</v>
      </c>
      <c r="G6231">
        <v>697</v>
      </c>
      <c r="H6231">
        <v>0</v>
      </c>
      <c r="I6231">
        <v>0.38900000000000001</v>
      </c>
    </row>
    <row r="6232" spans="1:9" x14ac:dyDescent="0.2">
      <c r="A6232" t="s">
        <v>5984</v>
      </c>
      <c r="B6232" t="s">
        <v>125</v>
      </c>
      <c r="C6232">
        <v>2163</v>
      </c>
      <c r="D6232" s="41">
        <v>2.1912037037037039E-2</v>
      </c>
      <c r="E6232" t="s">
        <v>7</v>
      </c>
      <c r="F6232">
        <v>609</v>
      </c>
      <c r="G6232">
        <v>956</v>
      </c>
      <c r="H6232">
        <v>0</v>
      </c>
      <c r="I6232">
        <v>0.36299999999999999</v>
      </c>
    </row>
    <row r="6233" spans="1:9" x14ac:dyDescent="0.2">
      <c r="A6233" t="s">
        <v>5985</v>
      </c>
      <c r="B6233" t="s">
        <v>125</v>
      </c>
      <c r="C6233">
        <v>2164</v>
      </c>
      <c r="D6233" s="41">
        <v>2.1997685185185186E-2</v>
      </c>
      <c r="E6233" t="s">
        <v>7</v>
      </c>
      <c r="F6233">
        <v>284</v>
      </c>
      <c r="G6233">
        <v>412</v>
      </c>
      <c r="H6233">
        <v>0</v>
      </c>
      <c r="I6233">
        <v>0.311</v>
      </c>
    </row>
    <row r="6234" spans="1:9" x14ac:dyDescent="0.2">
      <c r="A6234" t="s">
        <v>5986</v>
      </c>
      <c r="B6234" t="s">
        <v>125</v>
      </c>
      <c r="C6234">
        <v>2165</v>
      </c>
      <c r="D6234" s="41">
        <v>2.2069444444444447E-2</v>
      </c>
      <c r="E6234" t="s">
        <v>7</v>
      </c>
      <c r="F6234">
        <v>440</v>
      </c>
      <c r="G6234">
        <v>591</v>
      </c>
      <c r="H6234">
        <v>0</v>
      </c>
      <c r="I6234">
        <v>0.255</v>
      </c>
    </row>
    <row r="6235" spans="1:9" x14ac:dyDescent="0.2">
      <c r="A6235" t="s">
        <v>5987</v>
      </c>
      <c r="B6235" t="s">
        <v>125</v>
      </c>
      <c r="C6235">
        <v>2166</v>
      </c>
      <c r="D6235" s="41">
        <v>2.216898148148148E-2</v>
      </c>
      <c r="E6235" t="s">
        <v>7</v>
      </c>
      <c r="F6235">
        <v>367</v>
      </c>
      <c r="G6235">
        <v>474</v>
      </c>
      <c r="H6235">
        <v>0</v>
      </c>
      <c r="I6235">
        <v>0.22600000000000001</v>
      </c>
    </row>
    <row r="6236" spans="1:9" x14ac:dyDescent="0.2">
      <c r="A6236" t="s">
        <v>5988</v>
      </c>
      <c r="B6236" t="s">
        <v>125</v>
      </c>
      <c r="C6236">
        <v>2167</v>
      </c>
      <c r="D6236" s="41">
        <v>2.2255787037037036E-2</v>
      </c>
      <c r="E6236" t="s">
        <v>7</v>
      </c>
      <c r="F6236">
        <v>587</v>
      </c>
      <c r="G6236">
        <v>1027</v>
      </c>
      <c r="H6236">
        <v>0</v>
      </c>
      <c r="I6236">
        <v>0.42799999999999999</v>
      </c>
    </row>
    <row r="6237" spans="1:9" x14ac:dyDescent="0.2">
      <c r="A6237" t="s">
        <v>5989</v>
      </c>
      <c r="B6237" t="s">
        <v>125</v>
      </c>
      <c r="C6237">
        <v>2168</v>
      </c>
      <c r="D6237" s="41">
        <v>2.2392361111111109E-2</v>
      </c>
      <c r="E6237" t="s">
        <v>7</v>
      </c>
      <c r="F6237">
        <v>180</v>
      </c>
      <c r="G6237">
        <v>284</v>
      </c>
      <c r="H6237">
        <v>0</v>
      </c>
      <c r="I6237">
        <v>0.36599999999999999</v>
      </c>
    </row>
    <row r="6238" spans="1:9" x14ac:dyDescent="0.2">
      <c r="A6238" t="s">
        <v>5990</v>
      </c>
      <c r="B6238" t="s">
        <v>125</v>
      </c>
      <c r="C6238">
        <v>2169</v>
      </c>
      <c r="D6238" s="41">
        <v>2.2479166666666665E-2</v>
      </c>
      <c r="E6238" t="s">
        <v>7</v>
      </c>
      <c r="F6238">
        <v>682</v>
      </c>
      <c r="G6238">
        <v>1530</v>
      </c>
      <c r="H6238">
        <v>0</v>
      </c>
      <c r="I6238">
        <v>0.55400000000000005</v>
      </c>
    </row>
    <row r="6239" spans="1:9" x14ac:dyDescent="0.2">
      <c r="A6239" t="s">
        <v>5991</v>
      </c>
      <c r="B6239" t="s">
        <v>125</v>
      </c>
      <c r="C6239">
        <v>2170</v>
      </c>
      <c r="D6239" s="41">
        <v>2.2559027777777779E-2</v>
      </c>
      <c r="E6239" t="s">
        <v>7</v>
      </c>
      <c r="F6239">
        <v>659</v>
      </c>
      <c r="G6239">
        <v>1609</v>
      </c>
      <c r="H6239">
        <v>0</v>
      </c>
      <c r="I6239">
        <v>0.59</v>
      </c>
    </row>
    <row r="6240" spans="1:9" x14ac:dyDescent="0.2">
      <c r="A6240" t="s">
        <v>5992</v>
      </c>
      <c r="B6240" t="s">
        <v>125</v>
      </c>
      <c r="C6240">
        <v>2171</v>
      </c>
      <c r="D6240" s="41">
        <v>2.2695601851851849E-2</v>
      </c>
      <c r="E6240" t="s">
        <v>7</v>
      </c>
      <c r="F6240">
        <v>705</v>
      </c>
      <c r="G6240">
        <v>1780</v>
      </c>
      <c r="H6240">
        <v>0</v>
      </c>
      <c r="I6240">
        <v>0.60399999999999998</v>
      </c>
    </row>
    <row r="6241" spans="1:9" x14ac:dyDescent="0.2">
      <c r="A6241" t="s">
        <v>5993</v>
      </c>
      <c r="B6241" t="s">
        <v>125</v>
      </c>
      <c r="C6241">
        <v>2172</v>
      </c>
      <c r="D6241" s="41">
        <v>2.2983796296296294E-2</v>
      </c>
      <c r="E6241" t="s">
        <v>7</v>
      </c>
      <c r="F6241">
        <v>591</v>
      </c>
      <c r="G6241">
        <v>1101</v>
      </c>
      <c r="H6241">
        <v>0</v>
      </c>
      <c r="I6241">
        <v>0.46300000000000002</v>
      </c>
    </row>
    <row r="6242" spans="1:9" x14ac:dyDescent="0.2">
      <c r="A6242" t="s">
        <v>5994</v>
      </c>
      <c r="B6242" t="s">
        <v>125</v>
      </c>
      <c r="C6242">
        <v>2173</v>
      </c>
      <c r="D6242" s="41">
        <v>2.3070601851851849E-2</v>
      </c>
      <c r="E6242" t="s">
        <v>7</v>
      </c>
      <c r="F6242">
        <v>1040</v>
      </c>
      <c r="G6242">
        <v>2282</v>
      </c>
      <c r="H6242">
        <v>0</v>
      </c>
      <c r="I6242">
        <v>0.54400000000000004</v>
      </c>
    </row>
    <row r="6243" spans="1:9" x14ac:dyDescent="0.2">
      <c r="A6243" t="s">
        <v>5995</v>
      </c>
      <c r="B6243" t="s">
        <v>125</v>
      </c>
      <c r="C6243">
        <v>2174</v>
      </c>
      <c r="D6243" s="41">
        <v>2.3167824074074073E-2</v>
      </c>
      <c r="E6243" t="s">
        <v>7</v>
      </c>
      <c r="F6243">
        <v>345</v>
      </c>
      <c r="G6243">
        <v>471</v>
      </c>
      <c r="H6243">
        <v>0</v>
      </c>
      <c r="I6243">
        <v>0.26800000000000002</v>
      </c>
    </row>
    <row r="6244" spans="1:9" x14ac:dyDescent="0.2">
      <c r="A6244" t="s">
        <v>5996</v>
      </c>
      <c r="B6244" t="s">
        <v>125</v>
      </c>
      <c r="C6244">
        <v>2175</v>
      </c>
      <c r="D6244" s="41">
        <v>2.326736111111111E-2</v>
      </c>
      <c r="E6244" t="s">
        <v>7</v>
      </c>
      <c r="F6244">
        <v>855</v>
      </c>
      <c r="G6244">
        <v>1676</v>
      </c>
      <c r="H6244">
        <v>0</v>
      </c>
      <c r="I6244">
        <v>0.49</v>
      </c>
    </row>
    <row r="6245" spans="1:9" x14ac:dyDescent="0.2">
      <c r="A6245" t="s">
        <v>5997</v>
      </c>
      <c r="B6245" t="s">
        <v>125</v>
      </c>
      <c r="C6245">
        <v>2176</v>
      </c>
      <c r="D6245" s="41">
        <v>2.363888888888889E-2</v>
      </c>
      <c r="E6245" t="s">
        <v>7</v>
      </c>
      <c r="F6245">
        <v>534</v>
      </c>
      <c r="G6245">
        <v>1059</v>
      </c>
      <c r="H6245">
        <v>0</v>
      </c>
      <c r="I6245">
        <v>0.496</v>
      </c>
    </row>
    <row r="6246" spans="1:9" x14ac:dyDescent="0.2">
      <c r="A6246" t="s">
        <v>5998</v>
      </c>
      <c r="B6246" t="s">
        <v>125</v>
      </c>
      <c r="C6246">
        <v>2177</v>
      </c>
      <c r="D6246" s="41">
        <v>2.3725694444444445E-2</v>
      </c>
      <c r="E6246" t="s">
        <v>7</v>
      </c>
      <c r="F6246">
        <v>683</v>
      </c>
      <c r="G6246">
        <v>1212</v>
      </c>
      <c r="H6246">
        <v>0</v>
      </c>
      <c r="I6246">
        <v>0.436</v>
      </c>
    </row>
    <row r="6247" spans="1:9" x14ac:dyDescent="0.2">
      <c r="A6247" t="s">
        <v>5999</v>
      </c>
      <c r="B6247" t="s">
        <v>125</v>
      </c>
      <c r="C6247">
        <v>2178</v>
      </c>
      <c r="D6247" s="41">
        <v>2.3822916666666666E-2</v>
      </c>
      <c r="E6247" t="s">
        <v>7</v>
      </c>
      <c r="F6247">
        <v>600</v>
      </c>
      <c r="G6247">
        <v>936</v>
      </c>
      <c r="H6247">
        <v>0</v>
      </c>
      <c r="I6247">
        <v>0.35899999999999999</v>
      </c>
    </row>
    <row r="6248" spans="1:9" x14ac:dyDescent="0.2">
      <c r="A6248" t="s">
        <v>6000</v>
      </c>
      <c r="B6248" t="s">
        <v>125</v>
      </c>
      <c r="C6248">
        <v>2179</v>
      </c>
      <c r="D6248" s="41">
        <v>2.3908564814814817E-2</v>
      </c>
      <c r="E6248" t="s">
        <v>7</v>
      </c>
      <c r="F6248">
        <v>322</v>
      </c>
      <c r="G6248">
        <v>582</v>
      </c>
      <c r="H6248">
        <v>0</v>
      </c>
      <c r="I6248">
        <v>0.44700000000000001</v>
      </c>
    </row>
    <row r="6249" spans="1:9" x14ac:dyDescent="0.2">
      <c r="A6249" t="s">
        <v>6001</v>
      </c>
      <c r="B6249" t="s">
        <v>125</v>
      </c>
      <c r="C6249">
        <v>2180</v>
      </c>
      <c r="D6249" s="41">
        <v>2.4094907407407409E-2</v>
      </c>
      <c r="E6249" t="s">
        <v>7</v>
      </c>
      <c r="F6249">
        <v>730</v>
      </c>
      <c r="G6249">
        <v>1768</v>
      </c>
      <c r="H6249">
        <v>0</v>
      </c>
      <c r="I6249">
        <v>0.58699999999999997</v>
      </c>
    </row>
    <row r="6250" spans="1:9" x14ac:dyDescent="0.2">
      <c r="A6250" t="s">
        <v>6002</v>
      </c>
      <c r="B6250" t="s">
        <v>125</v>
      </c>
      <c r="C6250">
        <v>2181</v>
      </c>
      <c r="D6250" s="41">
        <v>2.4192129629629629E-2</v>
      </c>
      <c r="E6250" t="s">
        <v>7</v>
      </c>
      <c r="F6250">
        <v>506</v>
      </c>
      <c r="G6250">
        <v>687</v>
      </c>
      <c r="H6250">
        <v>0</v>
      </c>
      <c r="I6250">
        <v>0.26300000000000001</v>
      </c>
    </row>
    <row r="6251" spans="1:9" x14ac:dyDescent="0.2">
      <c r="A6251" t="s">
        <v>6003</v>
      </c>
      <c r="B6251" t="s">
        <v>125</v>
      </c>
      <c r="C6251">
        <v>2182</v>
      </c>
      <c r="D6251" s="41">
        <v>2.4276620370370372E-2</v>
      </c>
      <c r="E6251" t="s">
        <v>7</v>
      </c>
      <c r="F6251">
        <v>694</v>
      </c>
      <c r="G6251">
        <v>1405</v>
      </c>
      <c r="H6251">
        <v>0</v>
      </c>
      <c r="I6251">
        <v>0.50600000000000001</v>
      </c>
    </row>
    <row r="6252" spans="1:9" x14ac:dyDescent="0.2">
      <c r="A6252" t="s">
        <v>6004</v>
      </c>
      <c r="B6252" t="s">
        <v>125</v>
      </c>
      <c r="C6252">
        <v>2183</v>
      </c>
      <c r="D6252" s="41">
        <v>2.4362268518518516E-2</v>
      </c>
      <c r="E6252" t="s">
        <v>7</v>
      </c>
      <c r="F6252">
        <v>813</v>
      </c>
      <c r="G6252">
        <v>1707</v>
      </c>
      <c r="H6252">
        <v>0</v>
      </c>
      <c r="I6252">
        <v>0.52400000000000002</v>
      </c>
    </row>
    <row r="6253" spans="1:9" x14ac:dyDescent="0.2">
      <c r="A6253" t="s">
        <v>6005</v>
      </c>
      <c r="B6253" t="s">
        <v>125</v>
      </c>
      <c r="C6253">
        <v>2184</v>
      </c>
      <c r="D6253" s="41">
        <v>2.446180555555556E-2</v>
      </c>
      <c r="E6253" t="s">
        <v>7</v>
      </c>
      <c r="F6253">
        <v>591</v>
      </c>
      <c r="G6253">
        <v>1206</v>
      </c>
      <c r="H6253">
        <v>0</v>
      </c>
      <c r="I6253">
        <v>0.51</v>
      </c>
    </row>
    <row r="6254" spans="1:9" x14ac:dyDescent="0.2">
      <c r="A6254" t="s">
        <v>6006</v>
      </c>
      <c r="B6254" t="s">
        <v>125</v>
      </c>
      <c r="C6254">
        <v>2185</v>
      </c>
      <c r="D6254" s="41">
        <v>2.4883101851851847E-2</v>
      </c>
      <c r="E6254" t="s">
        <v>7</v>
      </c>
      <c r="F6254">
        <v>537</v>
      </c>
      <c r="G6254">
        <v>1099</v>
      </c>
      <c r="H6254">
        <v>0</v>
      </c>
      <c r="I6254">
        <v>0.51100000000000001</v>
      </c>
    </row>
    <row r="6255" spans="1:9" x14ac:dyDescent="0.2">
      <c r="A6255" t="s">
        <v>6007</v>
      </c>
      <c r="B6255" t="s">
        <v>125</v>
      </c>
      <c r="C6255">
        <v>2186</v>
      </c>
      <c r="D6255" s="41">
        <v>2.4969907407407402E-2</v>
      </c>
      <c r="E6255" t="s">
        <v>7</v>
      </c>
      <c r="F6255">
        <v>579</v>
      </c>
      <c r="G6255">
        <v>1330</v>
      </c>
      <c r="H6255">
        <v>0</v>
      </c>
      <c r="I6255">
        <v>0.56499999999999995</v>
      </c>
    </row>
    <row r="6256" spans="1:9" x14ac:dyDescent="0.2">
      <c r="A6256" t="s">
        <v>6008</v>
      </c>
      <c r="B6256" t="s">
        <v>125</v>
      </c>
      <c r="C6256">
        <v>2187</v>
      </c>
      <c r="D6256" s="41">
        <v>2.506712962962963E-2</v>
      </c>
      <c r="E6256" t="s">
        <v>7</v>
      </c>
      <c r="F6256">
        <v>803</v>
      </c>
      <c r="G6256">
        <v>1987</v>
      </c>
      <c r="H6256">
        <v>0</v>
      </c>
      <c r="I6256">
        <v>0.59599999999999997</v>
      </c>
    </row>
    <row r="6257" spans="1:9" x14ac:dyDescent="0.2">
      <c r="A6257" t="s">
        <v>6009</v>
      </c>
      <c r="B6257" t="s">
        <v>125</v>
      </c>
      <c r="C6257">
        <v>2188</v>
      </c>
      <c r="D6257" s="41">
        <v>2.5151620370370373E-2</v>
      </c>
      <c r="E6257" t="s">
        <v>7</v>
      </c>
      <c r="F6257">
        <v>245</v>
      </c>
      <c r="G6257">
        <v>279</v>
      </c>
      <c r="H6257">
        <v>0</v>
      </c>
      <c r="I6257">
        <v>0.122</v>
      </c>
    </row>
    <row r="6258" spans="1:9" x14ac:dyDescent="0.2">
      <c r="A6258" t="s">
        <v>6010</v>
      </c>
      <c r="B6258" t="s">
        <v>125</v>
      </c>
      <c r="C6258">
        <v>2189</v>
      </c>
      <c r="D6258" s="41">
        <v>2.5252314814814814E-2</v>
      </c>
      <c r="E6258" t="s">
        <v>7</v>
      </c>
      <c r="F6258">
        <v>836</v>
      </c>
      <c r="G6258">
        <v>1708</v>
      </c>
      <c r="H6258">
        <v>0</v>
      </c>
      <c r="I6258">
        <v>0.51100000000000001</v>
      </c>
    </row>
    <row r="6259" spans="1:9" x14ac:dyDescent="0.2">
      <c r="A6259" t="s">
        <v>6011</v>
      </c>
      <c r="B6259" t="s">
        <v>125</v>
      </c>
      <c r="C6259">
        <v>2190</v>
      </c>
      <c r="D6259" s="41">
        <v>2.5325231481481483E-2</v>
      </c>
      <c r="E6259" t="s">
        <v>7</v>
      </c>
      <c r="F6259">
        <v>824</v>
      </c>
      <c r="G6259">
        <v>1820</v>
      </c>
      <c r="H6259">
        <v>0</v>
      </c>
      <c r="I6259">
        <v>0.54700000000000004</v>
      </c>
    </row>
    <row r="6260" spans="1:9" x14ac:dyDescent="0.2">
      <c r="A6260" t="s">
        <v>6012</v>
      </c>
      <c r="B6260" t="s">
        <v>125</v>
      </c>
      <c r="C6260">
        <v>2191</v>
      </c>
      <c r="D6260" s="41">
        <v>2.5430555555555553E-2</v>
      </c>
      <c r="E6260" t="s">
        <v>7</v>
      </c>
      <c r="F6260">
        <v>962</v>
      </c>
      <c r="G6260">
        <v>2227</v>
      </c>
      <c r="H6260">
        <v>0</v>
      </c>
      <c r="I6260">
        <v>0.56799999999999995</v>
      </c>
    </row>
    <row r="6261" spans="1:9" x14ac:dyDescent="0.2">
      <c r="A6261" t="s">
        <v>6013</v>
      </c>
      <c r="B6261" t="s">
        <v>125</v>
      </c>
      <c r="C6261">
        <v>2192</v>
      </c>
      <c r="D6261" s="41">
        <v>2.5802083333333333E-2</v>
      </c>
      <c r="E6261" t="s">
        <v>7</v>
      </c>
      <c r="F6261">
        <v>549</v>
      </c>
      <c r="G6261">
        <v>1101</v>
      </c>
      <c r="H6261">
        <v>0</v>
      </c>
      <c r="I6261">
        <v>0.501</v>
      </c>
    </row>
    <row r="6262" spans="1:9" x14ac:dyDescent="0.2">
      <c r="A6262" t="s">
        <v>6014</v>
      </c>
      <c r="B6262" t="s">
        <v>125</v>
      </c>
      <c r="C6262">
        <v>2193</v>
      </c>
      <c r="D6262" s="41">
        <v>2.590162037037037E-2</v>
      </c>
      <c r="E6262" t="s">
        <v>7</v>
      </c>
      <c r="F6262">
        <v>738</v>
      </c>
      <c r="G6262">
        <v>1895</v>
      </c>
      <c r="H6262">
        <v>0</v>
      </c>
      <c r="I6262">
        <v>0.61099999999999999</v>
      </c>
    </row>
    <row r="6263" spans="1:9" x14ac:dyDescent="0.2">
      <c r="A6263" t="s">
        <v>6015</v>
      </c>
      <c r="B6263" t="s">
        <v>125</v>
      </c>
      <c r="C6263">
        <v>2194</v>
      </c>
      <c r="D6263" s="41">
        <v>2.6006944444444447E-2</v>
      </c>
      <c r="E6263" t="s">
        <v>7</v>
      </c>
      <c r="F6263">
        <v>449</v>
      </c>
      <c r="G6263">
        <v>1078</v>
      </c>
      <c r="H6263">
        <v>0</v>
      </c>
      <c r="I6263">
        <v>0.58299999999999996</v>
      </c>
    </row>
    <row r="6264" spans="1:9" x14ac:dyDescent="0.2">
      <c r="A6264" t="s">
        <v>6016</v>
      </c>
      <c r="B6264" t="s">
        <v>125</v>
      </c>
      <c r="C6264">
        <v>2195</v>
      </c>
      <c r="D6264" s="41">
        <v>2.6106481481481481E-2</v>
      </c>
      <c r="E6264" t="s">
        <v>7</v>
      </c>
      <c r="F6264">
        <v>846</v>
      </c>
      <c r="G6264">
        <v>1721</v>
      </c>
      <c r="H6264">
        <v>0</v>
      </c>
      <c r="I6264">
        <v>0.50800000000000001</v>
      </c>
    </row>
    <row r="6265" spans="1:9" x14ac:dyDescent="0.2">
      <c r="A6265" t="s">
        <v>6017</v>
      </c>
      <c r="B6265" t="s">
        <v>125</v>
      </c>
      <c r="C6265">
        <v>2196</v>
      </c>
      <c r="D6265" s="41">
        <v>2.688078703703704E-2</v>
      </c>
      <c r="E6265" t="s">
        <v>7</v>
      </c>
      <c r="F6265">
        <v>885</v>
      </c>
      <c r="G6265">
        <v>873</v>
      </c>
      <c r="H6265">
        <v>0</v>
      </c>
      <c r="I6265" t="s">
        <v>7285</v>
      </c>
    </row>
    <row r="6266" spans="1:9" x14ac:dyDescent="0.2">
      <c r="A6266" t="s">
        <v>6018</v>
      </c>
      <c r="B6266" t="s">
        <v>125</v>
      </c>
      <c r="C6266">
        <v>2197</v>
      </c>
      <c r="D6266" s="41">
        <v>2.6995370370370374E-2</v>
      </c>
      <c r="E6266" t="s">
        <v>7</v>
      </c>
      <c r="F6266">
        <v>325</v>
      </c>
      <c r="G6266">
        <v>451</v>
      </c>
      <c r="H6266">
        <v>0</v>
      </c>
      <c r="I6266">
        <v>0.27900000000000003</v>
      </c>
    </row>
    <row r="6267" spans="1:9" x14ac:dyDescent="0.2">
      <c r="A6267" t="s">
        <v>6019</v>
      </c>
      <c r="B6267" t="s">
        <v>125</v>
      </c>
      <c r="C6267">
        <v>2198</v>
      </c>
      <c r="D6267" s="41">
        <v>2.7074074074074073E-2</v>
      </c>
      <c r="E6267" t="s">
        <v>7</v>
      </c>
      <c r="F6267">
        <v>315</v>
      </c>
      <c r="G6267">
        <v>552</v>
      </c>
      <c r="H6267">
        <v>0</v>
      </c>
      <c r="I6267">
        <v>0.42899999999999999</v>
      </c>
    </row>
    <row r="6268" spans="1:9" x14ac:dyDescent="0.2">
      <c r="A6268" t="s">
        <v>6020</v>
      </c>
      <c r="B6268" t="s">
        <v>125</v>
      </c>
      <c r="C6268">
        <v>2199</v>
      </c>
      <c r="D6268" s="41">
        <v>2.7140046296296294E-2</v>
      </c>
      <c r="E6268" t="s">
        <v>7</v>
      </c>
      <c r="F6268">
        <v>574</v>
      </c>
      <c r="G6268">
        <v>1247</v>
      </c>
      <c r="H6268">
        <v>0</v>
      </c>
      <c r="I6268">
        <v>0.54</v>
      </c>
    </row>
    <row r="6269" spans="1:9" x14ac:dyDescent="0.2">
      <c r="A6269" t="s">
        <v>6021</v>
      </c>
      <c r="B6269" t="s">
        <v>125</v>
      </c>
      <c r="C6269">
        <v>2200</v>
      </c>
      <c r="D6269" s="41">
        <v>2.751388888888889E-2</v>
      </c>
      <c r="E6269" t="s">
        <v>7</v>
      </c>
      <c r="F6269">
        <v>140</v>
      </c>
      <c r="G6269">
        <v>183</v>
      </c>
      <c r="H6269">
        <v>0</v>
      </c>
      <c r="I6269">
        <v>0.23499999999999999</v>
      </c>
    </row>
    <row r="6270" spans="1:9" x14ac:dyDescent="0.2">
      <c r="A6270" t="s">
        <v>6022</v>
      </c>
      <c r="B6270" t="s">
        <v>125</v>
      </c>
      <c r="C6270">
        <v>2201</v>
      </c>
      <c r="D6270" s="41">
        <v>2.7606481481481478E-2</v>
      </c>
      <c r="E6270" t="s">
        <v>7</v>
      </c>
      <c r="F6270">
        <v>432</v>
      </c>
      <c r="G6270">
        <v>569</v>
      </c>
      <c r="H6270">
        <v>0</v>
      </c>
      <c r="I6270">
        <v>0.24099999999999999</v>
      </c>
    </row>
    <row r="6271" spans="1:9" x14ac:dyDescent="0.2">
      <c r="A6271" t="s">
        <v>6023</v>
      </c>
      <c r="B6271" t="s">
        <v>125</v>
      </c>
      <c r="C6271">
        <v>2202</v>
      </c>
      <c r="D6271" s="41">
        <v>2.7693287037037037E-2</v>
      </c>
      <c r="E6271" t="s">
        <v>7</v>
      </c>
      <c r="F6271">
        <v>467</v>
      </c>
      <c r="G6271">
        <v>483</v>
      </c>
      <c r="H6271">
        <v>0</v>
      </c>
      <c r="I6271">
        <v>3.3000000000000002E-2</v>
      </c>
    </row>
    <row r="6272" spans="1:9" x14ac:dyDescent="0.2">
      <c r="A6272" t="s">
        <v>6024</v>
      </c>
      <c r="B6272" t="s">
        <v>125</v>
      </c>
      <c r="C6272">
        <v>2203</v>
      </c>
      <c r="D6272" s="41">
        <v>2.7791666666666669E-2</v>
      </c>
      <c r="E6272" t="s">
        <v>7</v>
      </c>
      <c r="F6272">
        <v>380</v>
      </c>
      <c r="G6272">
        <v>757</v>
      </c>
      <c r="H6272">
        <v>0</v>
      </c>
      <c r="I6272">
        <v>0.498</v>
      </c>
    </row>
    <row r="6273" spans="1:9" x14ac:dyDescent="0.2">
      <c r="A6273" t="s">
        <v>6025</v>
      </c>
      <c r="B6273" t="s">
        <v>125</v>
      </c>
      <c r="C6273">
        <v>2204</v>
      </c>
      <c r="D6273" s="41">
        <v>2.7879629629629629E-2</v>
      </c>
      <c r="E6273" t="s">
        <v>7</v>
      </c>
      <c r="F6273">
        <v>382</v>
      </c>
      <c r="G6273">
        <v>771</v>
      </c>
      <c r="H6273">
        <v>0</v>
      </c>
      <c r="I6273">
        <v>0.505</v>
      </c>
    </row>
    <row r="6274" spans="1:9" x14ac:dyDescent="0.2">
      <c r="A6274" t="s">
        <v>6026</v>
      </c>
      <c r="B6274" t="s">
        <v>125</v>
      </c>
      <c r="C6274">
        <v>2205</v>
      </c>
      <c r="D6274" s="41">
        <v>2.7975694444444445E-2</v>
      </c>
      <c r="E6274" t="s">
        <v>7</v>
      </c>
      <c r="F6274">
        <v>541</v>
      </c>
      <c r="G6274">
        <v>936</v>
      </c>
      <c r="H6274">
        <v>0</v>
      </c>
      <c r="I6274">
        <v>0.42199999999999999</v>
      </c>
    </row>
    <row r="6275" spans="1:9" x14ac:dyDescent="0.2">
      <c r="A6275" t="s">
        <v>6027</v>
      </c>
      <c r="B6275" t="s">
        <v>125</v>
      </c>
      <c r="C6275">
        <v>2206</v>
      </c>
      <c r="D6275" s="41">
        <v>2.8047453703703706E-2</v>
      </c>
      <c r="E6275" t="s">
        <v>7</v>
      </c>
      <c r="F6275">
        <v>561</v>
      </c>
      <c r="G6275">
        <v>1167</v>
      </c>
      <c r="H6275">
        <v>0</v>
      </c>
      <c r="I6275">
        <v>0.51900000000000002</v>
      </c>
    </row>
    <row r="6276" spans="1:9" x14ac:dyDescent="0.2">
      <c r="A6276" t="s">
        <v>6028</v>
      </c>
      <c r="B6276" t="s">
        <v>125</v>
      </c>
      <c r="C6276">
        <v>2207</v>
      </c>
      <c r="D6276" s="41">
        <v>2.813310185185185E-2</v>
      </c>
      <c r="E6276" t="s">
        <v>7</v>
      </c>
      <c r="F6276">
        <v>494</v>
      </c>
      <c r="G6276">
        <v>715</v>
      </c>
      <c r="H6276">
        <v>0</v>
      </c>
      <c r="I6276">
        <v>0.309</v>
      </c>
    </row>
    <row r="6277" spans="1:9" x14ac:dyDescent="0.2">
      <c r="A6277" t="s">
        <v>6029</v>
      </c>
      <c r="B6277" t="s">
        <v>125</v>
      </c>
      <c r="C6277">
        <v>2208</v>
      </c>
      <c r="D6277" s="41">
        <v>2.8219907407407412E-2</v>
      </c>
      <c r="E6277" t="s">
        <v>7</v>
      </c>
      <c r="F6277">
        <v>203</v>
      </c>
      <c r="G6277">
        <v>346</v>
      </c>
      <c r="H6277">
        <v>0</v>
      </c>
      <c r="I6277">
        <v>0.41299999999999998</v>
      </c>
    </row>
    <row r="6278" spans="1:9" x14ac:dyDescent="0.2">
      <c r="A6278" t="s">
        <v>6030</v>
      </c>
      <c r="B6278" t="s">
        <v>125</v>
      </c>
      <c r="C6278">
        <v>2209</v>
      </c>
      <c r="D6278" s="41">
        <v>2.8649305555555556E-2</v>
      </c>
      <c r="E6278" t="s">
        <v>7</v>
      </c>
      <c r="F6278">
        <v>631</v>
      </c>
      <c r="G6278">
        <v>1374</v>
      </c>
      <c r="H6278">
        <v>0</v>
      </c>
      <c r="I6278">
        <v>0.54100000000000004</v>
      </c>
    </row>
    <row r="6279" spans="1:9" x14ac:dyDescent="0.2">
      <c r="A6279" t="s">
        <v>6031</v>
      </c>
      <c r="B6279" t="s">
        <v>125</v>
      </c>
      <c r="C6279">
        <v>2210</v>
      </c>
      <c r="D6279" s="41">
        <v>2.8748842592592593E-2</v>
      </c>
      <c r="E6279" t="s">
        <v>7</v>
      </c>
      <c r="F6279">
        <v>745</v>
      </c>
      <c r="G6279">
        <v>1675</v>
      </c>
      <c r="H6279">
        <v>0</v>
      </c>
      <c r="I6279">
        <v>0.55500000000000005</v>
      </c>
    </row>
    <row r="6280" spans="1:9" x14ac:dyDescent="0.2">
      <c r="A6280" t="s">
        <v>6032</v>
      </c>
      <c r="B6280" t="s">
        <v>125</v>
      </c>
      <c r="C6280">
        <v>2211</v>
      </c>
      <c r="D6280" s="41">
        <v>2.8846064814814817E-2</v>
      </c>
      <c r="E6280" t="s">
        <v>7</v>
      </c>
      <c r="F6280">
        <v>254</v>
      </c>
      <c r="G6280">
        <v>484</v>
      </c>
      <c r="H6280">
        <v>0</v>
      </c>
      <c r="I6280">
        <v>0.47499999999999998</v>
      </c>
    </row>
    <row r="6281" spans="1:9" x14ac:dyDescent="0.2">
      <c r="A6281" t="s">
        <v>6033</v>
      </c>
      <c r="B6281" t="s">
        <v>125</v>
      </c>
      <c r="C6281">
        <v>2212</v>
      </c>
      <c r="D6281" s="41">
        <v>2.8930555555555553E-2</v>
      </c>
      <c r="E6281" t="s">
        <v>7</v>
      </c>
      <c r="F6281">
        <v>285</v>
      </c>
      <c r="G6281">
        <v>545</v>
      </c>
      <c r="H6281">
        <v>0</v>
      </c>
      <c r="I6281">
        <v>0.47699999999999998</v>
      </c>
    </row>
    <row r="6282" spans="1:9" x14ac:dyDescent="0.2">
      <c r="A6282" t="s">
        <v>6034</v>
      </c>
      <c r="B6282" t="s">
        <v>125</v>
      </c>
      <c r="C6282">
        <v>2213</v>
      </c>
      <c r="D6282" s="41">
        <v>2.9030092592592593E-2</v>
      </c>
      <c r="E6282" t="s">
        <v>7</v>
      </c>
      <c r="F6282">
        <v>587</v>
      </c>
      <c r="G6282">
        <v>1150</v>
      </c>
      <c r="H6282">
        <v>0</v>
      </c>
      <c r="I6282">
        <v>0.49</v>
      </c>
    </row>
    <row r="6283" spans="1:9" x14ac:dyDescent="0.2">
      <c r="A6283" t="s">
        <v>6035</v>
      </c>
      <c r="B6283" t="s">
        <v>125</v>
      </c>
      <c r="C6283">
        <v>2214</v>
      </c>
      <c r="D6283" s="41">
        <v>2.9135416666666664E-2</v>
      </c>
      <c r="E6283" t="s">
        <v>7</v>
      </c>
      <c r="F6283">
        <v>615</v>
      </c>
      <c r="G6283">
        <v>1201</v>
      </c>
      <c r="H6283">
        <v>0</v>
      </c>
      <c r="I6283">
        <v>0.48799999999999999</v>
      </c>
    </row>
    <row r="6284" spans="1:9" x14ac:dyDescent="0.2">
      <c r="A6284" t="s">
        <v>6036</v>
      </c>
      <c r="B6284" t="s">
        <v>125</v>
      </c>
      <c r="C6284">
        <v>2215</v>
      </c>
      <c r="D6284" s="41">
        <v>2.9221064814814814E-2</v>
      </c>
      <c r="E6284" t="s">
        <v>7</v>
      </c>
      <c r="F6284">
        <v>571</v>
      </c>
      <c r="G6284">
        <v>1275</v>
      </c>
      <c r="H6284">
        <v>0</v>
      </c>
      <c r="I6284">
        <v>0.55200000000000005</v>
      </c>
    </row>
    <row r="6285" spans="1:9" x14ac:dyDescent="0.2">
      <c r="A6285" t="s">
        <v>6037</v>
      </c>
      <c r="B6285" t="s">
        <v>125</v>
      </c>
      <c r="C6285">
        <v>2216</v>
      </c>
      <c r="D6285" s="41">
        <v>2.9305555555555557E-2</v>
      </c>
      <c r="E6285" t="s">
        <v>7</v>
      </c>
      <c r="F6285">
        <v>540</v>
      </c>
      <c r="G6285">
        <v>1042</v>
      </c>
      <c r="H6285">
        <v>0</v>
      </c>
      <c r="I6285">
        <v>0.48199999999999998</v>
      </c>
    </row>
    <row r="6286" spans="1:9" x14ac:dyDescent="0.2">
      <c r="A6286" t="s">
        <v>6038</v>
      </c>
      <c r="B6286" t="s">
        <v>125</v>
      </c>
      <c r="C6286">
        <v>2217</v>
      </c>
      <c r="D6286" s="41">
        <v>2.9391203703703701E-2</v>
      </c>
      <c r="E6286" t="s">
        <v>7</v>
      </c>
      <c r="F6286">
        <v>723</v>
      </c>
      <c r="G6286">
        <v>1563</v>
      </c>
      <c r="H6286">
        <v>0</v>
      </c>
      <c r="I6286">
        <v>0.53700000000000003</v>
      </c>
    </row>
    <row r="6287" spans="1:9" x14ac:dyDescent="0.2">
      <c r="A6287" t="s">
        <v>6039</v>
      </c>
      <c r="B6287" t="s">
        <v>125</v>
      </c>
      <c r="C6287">
        <v>2218</v>
      </c>
      <c r="D6287" s="41">
        <v>2.99525462962963E-2</v>
      </c>
      <c r="E6287" t="s">
        <v>7</v>
      </c>
      <c r="F6287">
        <v>1382</v>
      </c>
      <c r="G6287">
        <v>1416</v>
      </c>
      <c r="H6287">
        <v>0</v>
      </c>
      <c r="I6287">
        <v>2.4E-2</v>
      </c>
    </row>
    <row r="6288" spans="1:9" x14ac:dyDescent="0.2">
      <c r="A6288" t="s">
        <v>6040</v>
      </c>
      <c r="B6288" t="s">
        <v>125</v>
      </c>
      <c r="C6288">
        <v>2219</v>
      </c>
      <c r="D6288" s="41">
        <v>3.0070601851851855E-2</v>
      </c>
      <c r="E6288" t="s">
        <v>7</v>
      </c>
      <c r="F6288">
        <v>602</v>
      </c>
      <c r="G6288">
        <v>1267</v>
      </c>
      <c r="H6288">
        <v>0</v>
      </c>
      <c r="I6288">
        <v>0.52500000000000002</v>
      </c>
    </row>
    <row r="6289" spans="1:9" x14ac:dyDescent="0.2">
      <c r="A6289" t="s">
        <v>6041</v>
      </c>
      <c r="B6289" t="s">
        <v>125</v>
      </c>
      <c r="C6289">
        <v>2220</v>
      </c>
      <c r="D6289" s="41">
        <v>3.0155092592592591E-2</v>
      </c>
      <c r="E6289" t="s">
        <v>7</v>
      </c>
      <c r="F6289">
        <v>758</v>
      </c>
      <c r="G6289">
        <v>1203</v>
      </c>
      <c r="H6289">
        <v>0</v>
      </c>
      <c r="I6289">
        <v>0.37</v>
      </c>
    </row>
    <row r="6290" spans="1:9" x14ac:dyDescent="0.2">
      <c r="A6290" t="s">
        <v>6042</v>
      </c>
      <c r="B6290" t="s">
        <v>125</v>
      </c>
      <c r="C6290">
        <v>2221</v>
      </c>
      <c r="D6290" s="41">
        <v>3.0241898148148146E-2</v>
      </c>
      <c r="E6290" t="s">
        <v>7</v>
      </c>
      <c r="F6290">
        <v>474</v>
      </c>
      <c r="G6290">
        <v>662</v>
      </c>
      <c r="H6290">
        <v>0</v>
      </c>
      <c r="I6290">
        <v>0.28399999999999997</v>
      </c>
    </row>
    <row r="6291" spans="1:9" x14ac:dyDescent="0.2">
      <c r="A6291" t="s">
        <v>6043</v>
      </c>
      <c r="B6291" t="s">
        <v>125</v>
      </c>
      <c r="C6291">
        <v>2222</v>
      </c>
      <c r="D6291" s="41">
        <v>3.0556712962962963E-2</v>
      </c>
      <c r="E6291" t="s">
        <v>7</v>
      </c>
      <c r="F6291">
        <v>867</v>
      </c>
      <c r="G6291">
        <v>1865</v>
      </c>
      <c r="H6291">
        <v>0</v>
      </c>
      <c r="I6291">
        <v>0.53500000000000003</v>
      </c>
    </row>
    <row r="6292" spans="1:9" x14ac:dyDescent="0.2">
      <c r="A6292" t="s">
        <v>6044</v>
      </c>
      <c r="B6292" t="s">
        <v>125</v>
      </c>
      <c r="C6292">
        <v>2223</v>
      </c>
      <c r="D6292" s="41">
        <v>3.0653935185185183E-2</v>
      </c>
      <c r="E6292" t="s">
        <v>7</v>
      </c>
      <c r="F6292">
        <v>745</v>
      </c>
      <c r="G6292">
        <v>1842</v>
      </c>
      <c r="H6292">
        <v>0</v>
      </c>
      <c r="I6292">
        <v>0.59599999999999997</v>
      </c>
    </row>
    <row r="6293" spans="1:9" x14ac:dyDescent="0.2">
      <c r="A6293" t="s">
        <v>6045</v>
      </c>
      <c r="B6293" t="s">
        <v>125</v>
      </c>
      <c r="C6293">
        <v>2224</v>
      </c>
      <c r="D6293" s="41">
        <v>3.0752314814814816E-2</v>
      </c>
      <c r="E6293" t="s">
        <v>7</v>
      </c>
      <c r="F6293">
        <v>690</v>
      </c>
      <c r="G6293">
        <v>1141</v>
      </c>
      <c r="H6293">
        <v>0</v>
      </c>
      <c r="I6293">
        <v>0.39500000000000002</v>
      </c>
    </row>
    <row r="6294" spans="1:9" x14ac:dyDescent="0.2">
      <c r="A6294" t="s">
        <v>6046</v>
      </c>
      <c r="B6294" t="s">
        <v>125</v>
      </c>
      <c r="C6294">
        <v>2225</v>
      </c>
      <c r="D6294" s="41">
        <v>3.0839120370370371E-2</v>
      </c>
      <c r="E6294" t="s">
        <v>7</v>
      </c>
      <c r="F6294">
        <v>955</v>
      </c>
      <c r="G6294">
        <v>1360</v>
      </c>
      <c r="H6294">
        <v>0</v>
      </c>
      <c r="I6294">
        <v>0.29799999999999999</v>
      </c>
    </row>
    <row r="6295" spans="1:9" x14ac:dyDescent="0.2">
      <c r="A6295" t="s">
        <v>6047</v>
      </c>
      <c r="B6295" t="s">
        <v>125</v>
      </c>
      <c r="C6295">
        <v>2226</v>
      </c>
      <c r="D6295" s="41">
        <v>3.091203703703704E-2</v>
      </c>
      <c r="E6295" t="s">
        <v>7</v>
      </c>
      <c r="F6295">
        <v>713</v>
      </c>
      <c r="G6295">
        <v>1580</v>
      </c>
      <c r="H6295">
        <v>0</v>
      </c>
      <c r="I6295">
        <v>0.54900000000000004</v>
      </c>
    </row>
    <row r="6296" spans="1:9" x14ac:dyDescent="0.2">
      <c r="A6296" t="s">
        <v>6048</v>
      </c>
      <c r="B6296" t="s">
        <v>125</v>
      </c>
      <c r="C6296">
        <v>2227</v>
      </c>
      <c r="D6296" s="41">
        <v>3.0984953703703702E-2</v>
      </c>
      <c r="E6296" t="s">
        <v>7</v>
      </c>
      <c r="F6296">
        <v>722</v>
      </c>
      <c r="G6296">
        <v>1785</v>
      </c>
      <c r="H6296">
        <v>0</v>
      </c>
      <c r="I6296">
        <v>0.59599999999999997</v>
      </c>
    </row>
    <row r="6297" spans="1:9" x14ac:dyDescent="0.2">
      <c r="A6297" t="s">
        <v>6049</v>
      </c>
      <c r="B6297" t="s">
        <v>125</v>
      </c>
      <c r="C6297">
        <v>2228</v>
      </c>
      <c r="D6297" s="41">
        <v>3.1072916666666662E-2</v>
      </c>
      <c r="E6297" t="s">
        <v>7</v>
      </c>
      <c r="F6297">
        <v>565</v>
      </c>
      <c r="G6297">
        <v>1186</v>
      </c>
      <c r="H6297">
        <v>0</v>
      </c>
      <c r="I6297">
        <v>0.52400000000000002</v>
      </c>
    </row>
    <row r="6298" spans="1:9" x14ac:dyDescent="0.2">
      <c r="A6298" t="s">
        <v>6050</v>
      </c>
      <c r="B6298" t="s">
        <v>125</v>
      </c>
      <c r="C6298">
        <v>2229</v>
      </c>
      <c r="D6298" s="41">
        <v>3.1579861111111114E-2</v>
      </c>
      <c r="E6298" t="s">
        <v>7</v>
      </c>
      <c r="F6298">
        <v>1038</v>
      </c>
      <c r="G6298">
        <v>2300</v>
      </c>
      <c r="H6298">
        <v>0</v>
      </c>
      <c r="I6298">
        <v>0.54900000000000004</v>
      </c>
    </row>
    <row r="6299" spans="1:9" x14ac:dyDescent="0.2">
      <c r="A6299" t="s">
        <v>6051</v>
      </c>
      <c r="B6299" t="s">
        <v>125</v>
      </c>
      <c r="C6299">
        <v>2230</v>
      </c>
      <c r="D6299" s="41">
        <v>3.1677083333333335E-2</v>
      </c>
      <c r="E6299" t="s">
        <v>7</v>
      </c>
      <c r="F6299">
        <v>644</v>
      </c>
      <c r="G6299">
        <v>1369</v>
      </c>
      <c r="H6299">
        <v>0</v>
      </c>
      <c r="I6299">
        <v>0.53</v>
      </c>
    </row>
    <row r="6300" spans="1:9" x14ac:dyDescent="0.2">
      <c r="A6300" t="s">
        <v>6052</v>
      </c>
      <c r="B6300" t="s">
        <v>125</v>
      </c>
      <c r="C6300">
        <v>2231</v>
      </c>
      <c r="D6300" s="41">
        <v>3.176388888888889E-2</v>
      </c>
      <c r="E6300" t="s">
        <v>7</v>
      </c>
      <c r="F6300">
        <v>659</v>
      </c>
      <c r="G6300">
        <v>1376</v>
      </c>
      <c r="H6300">
        <v>0</v>
      </c>
      <c r="I6300">
        <v>0.52100000000000002</v>
      </c>
    </row>
    <row r="6301" spans="1:9" x14ac:dyDescent="0.2">
      <c r="A6301" t="s">
        <v>6053</v>
      </c>
      <c r="B6301" t="s">
        <v>125</v>
      </c>
      <c r="C6301">
        <v>2232</v>
      </c>
      <c r="D6301" s="41">
        <v>3.1835648148148148E-2</v>
      </c>
      <c r="E6301" t="s">
        <v>7</v>
      </c>
      <c r="F6301">
        <v>693</v>
      </c>
      <c r="G6301">
        <v>1198</v>
      </c>
      <c r="H6301">
        <v>0</v>
      </c>
      <c r="I6301">
        <v>0.42199999999999999</v>
      </c>
    </row>
    <row r="6302" spans="1:9" x14ac:dyDescent="0.2">
      <c r="A6302" t="s">
        <v>6054</v>
      </c>
      <c r="B6302" t="s">
        <v>125</v>
      </c>
      <c r="C6302">
        <v>2233</v>
      </c>
      <c r="D6302" s="41">
        <v>3.1935185185185185E-2</v>
      </c>
      <c r="E6302" t="s">
        <v>7</v>
      </c>
      <c r="F6302">
        <v>678</v>
      </c>
      <c r="G6302">
        <v>1348</v>
      </c>
      <c r="H6302">
        <v>0</v>
      </c>
      <c r="I6302">
        <v>0.497</v>
      </c>
    </row>
    <row r="6303" spans="1:9" x14ac:dyDescent="0.2">
      <c r="A6303" t="s">
        <v>6055</v>
      </c>
      <c r="B6303" t="s">
        <v>125</v>
      </c>
      <c r="C6303">
        <v>2234</v>
      </c>
      <c r="D6303" s="41">
        <v>3.2023148148148155E-2</v>
      </c>
      <c r="E6303" t="s">
        <v>7</v>
      </c>
      <c r="F6303">
        <v>1389</v>
      </c>
      <c r="G6303">
        <v>2700</v>
      </c>
      <c r="H6303">
        <v>0</v>
      </c>
      <c r="I6303">
        <v>0.48599999999999999</v>
      </c>
    </row>
    <row r="6304" spans="1:9" x14ac:dyDescent="0.2">
      <c r="A6304" t="s">
        <v>6056</v>
      </c>
      <c r="B6304" t="s">
        <v>125</v>
      </c>
      <c r="C6304">
        <v>2235</v>
      </c>
      <c r="D6304" s="41">
        <v>3.2101851851851854E-2</v>
      </c>
      <c r="E6304" t="s">
        <v>7</v>
      </c>
      <c r="F6304">
        <v>356</v>
      </c>
      <c r="G6304">
        <v>704</v>
      </c>
      <c r="H6304">
        <v>0</v>
      </c>
      <c r="I6304">
        <v>0.49399999999999999</v>
      </c>
    </row>
    <row r="6305" spans="1:9" x14ac:dyDescent="0.2">
      <c r="A6305" t="s">
        <v>6057</v>
      </c>
      <c r="B6305" t="s">
        <v>125</v>
      </c>
      <c r="C6305">
        <v>2236</v>
      </c>
      <c r="D6305" s="41">
        <v>3.2194444444444442E-2</v>
      </c>
      <c r="E6305" t="s">
        <v>7</v>
      </c>
      <c r="F6305">
        <v>870</v>
      </c>
      <c r="G6305">
        <v>980</v>
      </c>
      <c r="H6305">
        <v>0</v>
      </c>
      <c r="I6305">
        <v>0.112</v>
      </c>
    </row>
    <row r="6306" spans="1:9" x14ac:dyDescent="0.2">
      <c r="A6306" t="s">
        <v>6058</v>
      </c>
      <c r="B6306" t="s">
        <v>125</v>
      </c>
      <c r="C6306">
        <v>2237</v>
      </c>
      <c r="D6306" s="41">
        <v>3.2280092592592589E-2</v>
      </c>
      <c r="E6306" t="s">
        <v>7</v>
      </c>
      <c r="F6306">
        <v>515</v>
      </c>
      <c r="G6306">
        <v>1142</v>
      </c>
      <c r="H6306">
        <v>0</v>
      </c>
      <c r="I6306">
        <v>0.54900000000000004</v>
      </c>
    </row>
    <row r="6307" spans="1:9" x14ac:dyDescent="0.2">
      <c r="A6307" t="s">
        <v>6059</v>
      </c>
      <c r="B6307" t="s">
        <v>125</v>
      </c>
      <c r="C6307">
        <v>2238</v>
      </c>
      <c r="D6307" s="41">
        <v>3.2366898148148145E-2</v>
      </c>
      <c r="E6307" t="s">
        <v>7</v>
      </c>
      <c r="F6307">
        <v>523</v>
      </c>
      <c r="G6307">
        <v>727</v>
      </c>
      <c r="H6307">
        <v>0</v>
      </c>
      <c r="I6307">
        <v>0.28100000000000003</v>
      </c>
    </row>
    <row r="6308" spans="1:9" x14ac:dyDescent="0.2">
      <c r="A6308" t="s">
        <v>6060</v>
      </c>
      <c r="B6308" t="s">
        <v>125</v>
      </c>
      <c r="C6308">
        <v>2239</v>
      </c>
      <c r="D6308" s="41">
        <v>3.2699074074074075E-2</v>
      </c>
      <c r="E6308" t="s">
        <v>7</v>
      </c>
      <c r="F6308">
        <v>548</v>
      </c>
      <c r="G6308">
        <v>989</v>
      </c>
      <c r="H6308">
        <v>0</v>
      </c>
      <c r="I6308">
        <v>0.44600000000000001</v>
      </c>
    </row>
    <row r="6309" spans="1:9" x14ac:dyDescent="0.2">
      <c r="A6309" t="s">
        <v>6061</v>
      </c>
      <c r="B6309" t="s">
        <v>125</v>
      </c>
      <c r="C6309">
        <v>2240</v>
      </c>
      <c r="D6309" s="41">
        <v>3.2784722222222222E-2</v>
      </c>
      <c r="E6309" t="s">
        <v>7</v>
      </c>
      <c r="F6309">
        <v>1856</v>
      </c>
      <c r="G6309">
        <v>4072</v>
      </c>
      <c r="H6309">
        <v>0</v>
      </c>
      <c r="I6309">
        <v>0.54400000000000004</v>
      </c>
    </row>
    <row r="6310" spans="1:9" x14ac:dyDescent="0.2">
      <c r="A6310" t="s">
        <v>6062</v>
      </c>
      <c r="B6310" t="s">
        <v>125</v>
      </c>
      <c r="C6310">
        <v>2241</v>
      </c>
      <c r="D6310" s="41">
        <v>3.2884259259259259E-2</v>
      </c>
      <c r="E6310" t="s">
        <v>7</v>
      </c>
      <c r="F6310">
        <v>412</v>
      </c>
      <c r="G6310">
        <v>591</v>
      </c>
      <c r="H6310">
        <v>0</v>
      </c>
      <c r="I6310">
        <v>0.30299999999999999</v>
      </c>
    </row>
    <row r="6311" spans="1:9" x14ac:dyDescent="0.2">
      <c r="A6311" t="s">
        <v>6063</v>
      </c>
      <c r="B6311" t="s">
        <v>125</v>
      </c>
      <c r="C6311">
        <v>2242</v>
      </c>
      <c r="D6311" s="41">
        <v>3.2989583333333336E-2</v>
      </c>
      <c r="E6311" t="s">
        <v>7</v>
      </c>
      <c r="F6311">
        <v>758</v>
      </c>
      <c r="G6311">
        <v>1421</v>
      </c>
      <c r="H6311">
        <v>0</v>
      </c>
      <c r="I6311">
        <v>0.46700000000000003</v>
      </c>
    </row>
    <row r="6312" spans="1:9" x14ac:dyDescent="0.2">
      <c r="A6312" t="s">
        <v>6064</v>
      </c>
      <c r="B6312" t="s">
        <v>125</v>
      </c>
      <c r="C6312">
        <v>2243</v>
      </c>
      <c r="D6312" s="41">
        <v>3.3576388888888892E-2</v>
      </c>
      <c r="E6312" t="s">
        <v>7</v>
      </c>
      <c r="F6312">
        <v>298</v>
      </c>
      <c r="G6312">
        <v>359</v>
      </c>
      <c r="H6312">
        <v>0</v>
      </c>
      <c r="I6312">
        <v>0.17</v>
      </c>
    </row>
    <row r="6313" spans="1:9" x14ac:dyDescent="0.2">
      <c r="A6313" t="s">
        <v>6065</v>
      </c>
      <c r="B6313" t="s">
        <v>125</v>
      </c>
      <c r="C6313">
        <v>2244</v>
      </c>
      <c r="D6313" s="41">
        <v>3.3649305555555557E-2</v>
      </c>
      <c r="E6313" t="s">
        <v>7</v>
      </c>
      <c r="F6313">
        <v>128</v>
      </c>
      <c r="G6313">
        <v>182</v>
      </c>
      <c r="H6313">
        <v>0</v>
      </c>
      <c r="I6313">
        <v>0.29699999999999999</v>
      </c>
    </row>
    <row r="6314" spans="1:9" x14ac:dyDescent="0.2">
      <c r="A6314" t="s">
        <v>6066</v>
      </c>
      <c r="B6314" t="s">
        <v>125</v>
      </c>
      <c r="C6314">
        <v>2245</v>
      </c>
      <c r="D6314" s="41">
        <v>3.3734953703703704E-2</v>
      </c>
      <c r="E6314" t="s">
        <v>7</v>
      </c>
      <c r="F6314">
        <v>618</v>
      </c>
      <c r="G6314">
        <v>1691</v>
      </c>
      <c r="H6314">
        <v>0</v>
      </c>
      <c r="I6314">
        <v>0.63500000000000001</v>
      </c>
    </row>
    <row r="6315" spans="1:9" x14ac:dyDescent="0.2">
      <c r="A6315" t="s">
        <v>6067</v>
      </c>
      <c r="B6315" t="s">
        <v>125</v>
      </c>
      <c r="C6315">
        <v>2246</v>
      </c>
      <c r="D6315" s="41">
        <v>3.3834490740740734E-2</v>
      </c>
      <c r="E6315" t="s">
        <v>7</v>
      </c>
      <c r="F6315">
        <v>223</v>
      </c>
      <c r="G6315">
        <v>325</v>
      </c>
      <c r="H6315">
        <v>0</v>
      </c>
      <c r="I6315">
        <v>0.314</v>
      </c>
    </row>
    <row r="6316" spans="1:9" x14ac:dyDescent="0.2">
      <c r="A6316" t="s">
        <v>6068</v>
      </c>
      <c r="B6316" t="s">
        <v>125</v>
      </c>
      <c r="C6316">
        <v>2247</v>
      </c>
      <c r="D6316" s="41">
        <v>3.3928240740740738E-2</v>
      </c>
      <c r="E6316" t="s">
        <v>7</v>
      </c>
      <c r="F6316">
        <v>901</v>
      </c>
      <c r="G6316">
        <v>1905</v>
      </c>
      <c r="H6316">
        <v>0</v>
      </c>
      <c r="I6316">
        <v>0.52700000000000002</v>
      </c>
    </row>
    <row r="6317" spans="1:9" x14ac:dyDescent="0.2">
      <c r="A6317" t="s">
        <v>6069</v>
      </c>
      <c r="B6317" t="s">
        <v>125</v>
      </c>
      <c r="C6317">
        <v>2248</v>
      </c>
      <c r="D6317" s="41">
        <v>3.4012731481481477E-2</v>
      </c>
      <c r="E6317" t="s">
        <v>7</v>
      </c>
      <c r="F6317">
        <v>810</v>
      </c>
      <c r="G6317">
        <v>1599</v>
      </c>
      <c r="H6317">
        <v>0</v>
      </c>
      <c r="I6317">
        <v>0.49299999999999999</v>
      </c>
    </row>
    <row r="6318" spans="1:9" x14ac:dyDescent="0.2">
      <c r="A6318" t="s">
        <v>6070</v>
      </c>
      <c r="B6318" t="s">
        <v>125</v>
      </c>
      <c r="C6318">
        <v>2249</v>
      </c>
      <c r="D6318" s="41">
        <v>3.4099537037037032E-2</v>
      </c>
      <c r="E6318" t="s">
        <v>7</v>
      </c>
      <c r="F6318">
        <v>565</v>
      </c>
      <c r="G6318">
        <v>1166</v>
      </c>
      <c r="H6318">
        <v>0</v>
      </c>
      <c r="I6318">
        <v>0.51500000000000001</v>
      </c>
    </row>
    <row r="6319" spans="1:9" x14ac:dyDescent="0.2">
      <c r="A6319" t="s">
        <v>6071</v>
      </c>
      <c r="B6319" t="s">
        <v>125</v>
      </c>
      <c r="C6319">
        <v>2250</v>
      </c>
      <c r="D6319" s="41">
        <v>3.4288194444444441E-2</v>
      </c>
      <c r="E6319" t="s">
        <v>7</v>
      </c>
      <c r="F6319">
        <v>438</v>
      </c>
      <c r="G6319">
        <v>591</v>
      </c>
      <c r="H6319">
        <v>0</v>
      </c>
      <c r="I6319">
        <v>0.25900000000000001</v>
      </c>
    </row>
    <row r="6320" spans="1:9" x14ac:dyDescent="0.2">
      <c r="A6320" t="s">
        <v>6072</v>
      </c>
      <c r="B6320" t="s">
        <v>125</v>
      </c>
      <c r="C6320">
        <v>2251</v>
      </c>
      <c r="D6320" s="41">
        <v>3.4373842592592595E-2</v>
      </c>
      <c r="E6320" t="s">
        <v>7</v>
      </c>
      <c r="F6320">
        <v>556</v>
      </c>
      <c r="G6320">
        <v>897</v>
      </c>
      <c r="H6320">
        <v>0</v>
      </c>
      <c r="I6320">
        <v>0.38</v>
      </c>
    </row>
    <row r="6321" spans="1:9" x14ac:dyDescent="0.2">
      <c r="A6321" t="s">
        <v>6073</v>
      </c>
      <c r="B6321" t="s">
        <v>125</v>
      </c>
      <c r="C6321">
        <v>2252</v>
      </c>
      <c r="D6321" s="41">
        <v>3.4459490740740742E-2</v>
      </c>
      <c r="E6321" t="s">
        <v>7</v>
      </c>
      <c r="F6321">
        <v>591</v>
      </c>
      <c r="G6321">
        <v>1109</v>
      </c>
      <c r="H6321">
        <v>0</v>
      </c>
      <c r="I6321">
        <v>0.46700000000000003</v>
      </c>
    </row>
    <row r="6322" spans="1:9" x14ac:dyDescent="0.2">
      <c r="A6322" t="s">
        <v>6074</v>
      </c>
      <c r="B6322" t="s">
        <v>125</v>
      </c>
      <c r="C6322">
        <v>2253</v>
      </c>
      <c r="D6322" s="41">
        <v>3.4545138888888889E-2</v>
      </c>
      <c r="E6322" t="s">
        <v>7</v>
      </c>
      <c r="F6322">
        <v>583</v>
      </c>
      <c r="G6322">
        <v>1244</v>
      </c>
      <c r="H6322">
        <v>0</v>
      </c>
      <c r="I6322">
        <v>0.53100000000000003</v>
      </c>
    </row>
    <row r="6323" spans="1:9" x14ac:dyDescent="0.2">
      <c r="A6323" t="s">
        <v>6075</v>
      </c>
      <c r="B6323" t="s">
        <v>125</v>
      </c>
      <c r="C6323">
        <v>2254</v>
      </c>
      <c r="D6323" s="41">
        <v>3.4937500000000003E-2</v>
      </c>
      <c r="E6323" t="s">
        <v>7</v>
      </c>
      <c r="F6323">
        <v>480</v>
      </c>
      <c r="G6323">
        <v>503</v>
      </c>
      <c r="H6323">
        <v>0</v>
      </c>
      <c r="I6323">
        <v>4.5999999999999999E-2</v>
      </c>
    </row>
    <row r="6324" spans="1:9" x14ac:dyDescent="0.2">
      <c r="A6324" t="s">
        <v>6076</v>
      </c>
      <c r="B6324" t="s">
        <v>125</v>
      </c>
      <c r="C6324">
        <v>2255</v>
      </c>
      <c r="D6324" s="41">
        <v>3.5023148148148144E-2</v>
      </c>
      <c r="E6324" t="s">
        <v>7</v>
      </c>
      <c r="F6324">
        <v>943</v>
      </c>
      <c r="G6324">
        <v>1983</v>
      </c>
      <c r="H6324">
        <v>0</v>
      </c>
      <c r="I6324">
        <v>0.52400000000000002</v>
      </c>
    </row>
    <row r="6325" spans="1:9" x14ac:dyDescent="0.2">
      <c r="A6325" t="s">
        <v>6077</v>
      </c>
      <c r="B6325" t="s">
        <v>125</v>
      </c>
      <c r="C6325">
        <v>2256</v>
      </c>
      <c r="D6325" s="41">
        <v>3.513657407407407E-2</v>
      </c>
      <c r="E6325" t="s">
        <v>7</v>
      </c>
      <c r="F6325">
        <v>1037</v>
      </c>
      <c r="G6325">
        <v>1997</v>
      </c>
      <c r="H6325">
        <v>0</v>
      </c>
      <c r="I6325">
        <v>0.48099999999999998</v>
      </c>
    </row>
    <row r="6326" spans="1:9" x14ac:dyDescent="0.2">
      <c r="A6326" t="s">
        <v>6078</v>
      </c>
      <c r="B6326" t="s">
        <v>125</v>
      </c>
      <c r="C6326">
        <v>2257</v>
      </c>
      <c r="D6326" s="41">
        <v>3.5233796296296298E-2</v>
      </c>
      <c r="E6326" t="s">
        <v>7</v>
      </c>
      <c r="F6326">
        <v>445</v>
      </c>
      <c r="G6326">
        <v>822</v>
      </c>
      <c r="H6326">
        <v>0</v>
      </c>
      <c r="I6326">
        <v>0.45900000000000002</v>
      </c>
    </row>
    <row r="6327" spans="1:9" x14ac:dyDescent="0.2">
      <c r="A6327" t="s">
        <v>6079</v>
      </c>
      <c r="B6327" t="s">
        <v>125</v>
      </c>
      <c r="C6327">
        <v>2258</v>
      </c>
      <c r="D6327" s="41">
        <v>3.5305555555555555E-2</v>
      </c>
      <c r="E6327" t="s">
        <v>7</v>
      </c>
      <c r="F6327">
        <v>453</v>
      </c>
      <c r="G6327">
        <v>670</v>
      </c>
      <c r="H6327">
        <v>0</v>
      </c>
      <c r="I6327">
        <v>0.32400000000000001</v>
      </c>
    </row>
    <row r="6328" spans="1:9" x14ac:dyDescent="0.2">
      <c r="A6328" t="s">
        <v>6080</v>
      </c>
      <c r="B6328" t="s">
        <v>125</v>
      </c>
      <c r="C6328">
        <v>2259</v>
      </c>
      <c r="D6328" s="41">
        <v>3.5405092592592592E-2</v>
      </c>
      <c r="E6328" t="s">
        <v>7</v>
      </c>
      <c r="F6328">
        <v>801</v>
      </c>
      <c r="G6328">
        <v>2003</v>
      </c>
      <c r="H6328">
        <v>0</v>
      </c>
      <c r="I6328">
        <v>0.6</v>
      </c>
    </row>
    <row r="6329" spans="1:9" x14ac:dyDescent="0.2">
      <c r="A6329" t="s">
        <v>6081</v>
      </c>
      <c r="B6329" t="s">
        <v>125</v>
      </c>
      <c r="C6329">
        <v>2260</v>
      </c>
      <c r="D6329" s="41">
        <v>3.5490740740740746E-2</v>
      </c>
      <c r="E6329" t="s">
        <v>7</v>
      </c>
      <c r="F6329">
        <v>667</v>
      </c>
      <c r="G6329">
        <v>1136</v>
      </c>
      <c r="H6329">
        <v>0</v>
      </c>
      <c r="I6329">
        <v>0.41299999999999998</v>
      </c>
    </row>
    <row r="6330" spans="1:9" x14ac:dyDescent="0.2">
      <c r="A6330" t="s">
        <v>6082</v>
      </c>
      <c r="B6330" t="s">
        <v>125</v>
      </c>
      <c r="C6330">
        <v>2261</v>
      </c>
      <c r="D6330" s="41">
        <v>3.5577546296296302E-2</v>
      </c>
      <c r="E6330" t="s">
        <v>7</v>
      </c>
      <c r="F6330">
        <v>744</v>
      </c>
      <c r="G6330">
        <v>1523</v>
      </c>
      <c r="H6330">
        <v>0</v>
      </c>
      <c r="I6330">
        <v>0.51100000000000001</v>
      </c>
    </row>
    <row r="6331" spans="1:9" x14ac:dyDescent="0.2">
      <c r="A6331" t="s">
        <v>6083</v>
      </c>
      <c r="B6331" t="s">
        <v>125</v>
      </c>
      <c r="C6331">
        <v>2262</v>
      </c>
      <c r="D6331" s="41">
        <v>3.611574074074074E-2</v>
      </c>
      <c r="E6331" t="s">
        <v>7</v>
      </c>
      <c r="F6331">
        <v>655</v>
      </c>
      <c r="G6331">
        <v>1351</v>
      </c>
      <c r="H6331">
        <v>0</v>
      </c>
      <c r="I6331">
        <v>0.51500000000000001</v>
      </c>
    </row>
    <row r="6332" spans="1:9" x14ac:dyDescent="0.2">
      <c r="A6332" t="s">
        <v>6084</v>
      </c>
      <c r="B6332" t="s">
        <v>125</v>
      </c>
      <c r="C6332">
        <v>2263</v>
      </c>
      <c r="D6332" s="41">
        <v>3.6202546296296295E-2</v>
      </c>
      <c r="E6332" t="s">
        <v>7</v>
      </c>
      <c r="F6332">
        <v>659</v>
      </c>
      <c r="G6332">
        <v>1013</v>
      </c>
      <c r="H6332">
        <v>0</v>
      </c>
      <c r="I6332">
        <v>0.34899999999999998</v>
      </c>
    </row>
    <row r="6333" spans="1:9" x14ac:dyDescent="0.2">
      <c r="A6333" t="s">
        <v>6085</v>
      </c>
      <c r="B6333" t="s">
        <v>125</v>
      </c>
      <c r="C6333">
        <v>2264</v>
      </c>
      <c r="D6333" s="41">
        <v>3.627430555555556E-2</v>
      </c>
      <c r="E6333" t="s">
        <v>7</v>
      </c>
      <c r="F6333">
        <v>488</v>
      </c>
      <c r="G6333">
        <v>926</v>
      </c>
      <c r="H6333">
        <v>0</v>
      </c>
      <c r="I6333">
        <v>0.47299999999999998</v>
      </c>
    </row>
    <row r="6334" spans="1:9" x14ac:dyDescent="0.2">
      <c r="A6334" t="s">
        <v>6086</v>
      </c>
      <c r="B6334" t="s">
        <v>125</v>
      </c>
      <c r="C6334">
        <v>2265</v>
      </c>
      <c r="D6334" s="41">
        <v>3.6358796296296299E-2</v>
      </c>
      <c r="E6334" t="s">
        <v>7</v>
      </c>
      <c r="F6334">
        <v>477</v>
      </c>
      <c r="G6334">
        <v>1138</v>
      </c>
      <c r="H6334">
        <v>0</v>
      </c>
      <c r="I6334">
        <v>0.58099999999999996</v>
      </c>
    </row>
    <row r="6335" spans="1:9" x14ac:dyDescent="0.2">
      <c r="A6335" t="s">
        <v>6087</v>
      </c>
      <c r="B6335" t="s">
        <v>125</v>
      </c>
      <c r="C6335">
        <v>2266</v>
      </c>
      <c r="D6335" s="41">
        <v>3.6432870370370372E-2</v>
      </c>
      <c r="E6335" t="s">
        <v>7</v>
      </c>
      <c r="F6335">
        <v>528</v>
      </c>
      <c r="G6335">
        <v>1087</v>
      </c>
      <c r="H6335">
        <v>0</v>
      </c>
      <c r="I6335">
        <v>0.51400000000000001</v>
      </c>
    </row>
    <row r="6336" spans="1:9" x14ac:dyDescent="0.2">
      <c r="A6336" t="s">
        <v>6088</v>
      </c>
      <c r="B6336" t="s">
        <v>125</v>
      </c>
      <c r="C6336">
        <v>2267</v>
      </c>
      <c r="D6336" s="41">
        <v>3.6590277777777777E-2</v>
      </c>
      <c r="E6336" t="s">
        <v>7</v>
      </c>
      <c r="F6336">
        <v>525</v>
      </c>
      <c r="G6336">
        <v>1060</v>
      </c>
      <c r="H6336">
        <v>0</v>
      </c>
      <c r="I6336">
        <v>0.505</v>
      </c>
    </row>
    <row r="6337" spans="1:9" x14ac:dyDescent="0.2">
      <c r="A6337" t="s">
        <v>6089</v>
      </c>
      <c r="B6337" t="s">
        <v>125</v>
      </c>
      <c r="C6337">
        <v>2268</v>
      </c>
      <c r="D6337" s="41">
        <v>3.6687499999999998E-2</v>
      </c>
      <c r="E6337" t="s">
        <v>7</v>
      </c>
      <c r="F6337">
        <v>565</v>
      </c>
      <c r="G6337">
        <v>1117</v>
      </c>
      <c r="H6337">
        <v>0</v>
      </c>
      <c r="I6337">
        <v>0.49399999999999999</v>
      </c>
    </row>
    <row r="6338" spans="1:9" x14ac:dyDescent="0.2">
      <c r="A6338" t="s">
        <v>6090</v>
      </c>
      <c r="B6338" t="s">
        <v>125</v>
      </c>
      <c r="C6338">
        <v>2269</v>
      </c>
      <c r="D6338" s="41">
        <v>3.6787037037037042E-2</v>
      </c>
      <c r="E6338" t="s">
        <v>7</v>
      </c>
      <c r="F6338">
        <v>164</v>
      </c>
      <c r="G6338">
        <v>231</v>
      </c>
      <c r="H6338">
        <v>0</v>
      </c>
      <c r="I6338">
        <v>0.28999999999999998</v>
      </c>
    </row>
    <row r="6339" spans="1:9" x14ac:dyDescent="0.2">
      <c r="A6339" t="s">
        <v>6091</v>
      </c>
      <c r="B6339" t="s">
        <v>125</v>
      </c>
      <c r="C6339">
        <v>2270</v>
      </c>
      <c r="D6339" s="41">
        <v>3.6903935185185185E-2</v>
      </c>
      <c r="E6339" t="s">
        <v>7</v>
      </c>
      <c r="F6339">
        <v>746</v>
      </c>
      <c r="G6339">
        <v>1137</v>
      </c>
      <c r="H6339">
        <v>0</v>
      </c>
      <c r="I6339">
        <v>0.34399999999999997</v>
      </c>
    </row>
    <row r="6340" spans="1:9" x14ac:dyDescent="0.2">
      <c r="A6340" t="s">
        <v>6092</v>
      </c>
      <c r="B6340" t="s">
        <v>125</v>
      </c>
      <c r="C6340">
        <v>2271</v>
      </c>
      <c r="D6340" s="41">
        <v>3.6989583333333333E-2</v>
      </c>
      <c r="E6340" t="s">
        <v>7</v>
      </c>
      <c r="F6340">
        <v>529</v>
      </c>
      <c r="G6340">
        <v>817</v>
      </c>
      <c r="H6340">
        <v>0</v>
      </c>
      <c r="I6340">
        <v>0.35299999999999998</v>
      </c>
    </row>
    <row r="6341" spans="1:9" x14ac:dyDescent="0.2">
      <c r="A6341" t="s">
        <v>6093</v>
      </c>
      <c r="B6341" t="s">
        <v>125</v>
      </c>
      <c r="C6341">
        <v>2272</v>
      </c>
      <c r="D6341" s="41">
        <v>3.7062499999999998E-2</v>
      </c>
      <c r="E6341" t="s">
        <v>7</v>
      </c>
      <c r="F6341">
        <v>812</v>
      </c>
      <c r="G6341">
        <v>1611</v>
      </c>
      <c r="H6341">
        <v>0</v>
      </c>
      <c r="I6341">
        <v>0.496</v>
      </c>
    </row>
    <row r="6342" spans="1:9" x14ac:dyDescent="0.2">
      <c r="A6342" t="s">
        <v>6094</v>
      </c>
      <c r="B6342" t="s">
        <v>125</v>
      </c>
      <c r="C6342">
        <v>2273</v>
      </c>
      <c r="D6342" s="41">
        <v>3.7148148148148145E-2</v>
      </c>
      <c r="E6342" t="s">
        <v>7</v>
      </c>
      <c r="F6342">
        <v>2807</v>
      </c>
      <c r="G6342">
        <v>4072</v>
      </c>
      <c r="H6342">
        <v>0</v>
      </c>
      <c r="I6342">
        <v>0.311</v>
      </c>
    </row>
    <row r="6343" spans="1:9" x14ac:dyDescent="0.2">
      <c r="A6343" t="s">
        <v>6095</v>
      </c>
      <c r="B6343" t="s">
        <v>125</v>
      </c>
      <c r="C6343">
        <v>2274</v>
      </c>
      <c r="D6343" s="41">
        <v>3.72337962962963E-2</v>
      </c>
      <c r="E6343" t="s">
        <v>7</v>
      </c>
      <c r="F6343">
        <v>1030</v>
      </c>
      <c r="G6343">
        <v>2321</v>
      </c>
      <c r="H6343">
        <v>0</v>
      </c>
      <c r="I6343">
        <v>0.55600000000000005</v>
      </c>
    </row>
    <row r="6344" spans="1:9" x14ac:dyDescent="0.2">
      <c r="A6344" t="s">
        <v>6096</v>
      </c>
      <c r="B6344" t="s">
        <v>125</v>
      </c>
      <c r="C6344">
        <v>2275</v>
      </c>
      <c r="D6344" s="41">
        <v>3.7320601851851855E-2</v>
      </c>
      <c r="E6344" t="s">
        <v>7</v>
      </c>
      <c r="F6344">
        <v>576</v>
      </c>
      <c r="G6344">
        <v>1051</v>
      </c>
      <c r="H6344">
        <v>0</v>
      </c>
      <c r="I6344">
        <v>0.45200000000000001</v>
      </c>
    </row>
    <row r="6345" spans="1:9" x14ac:dyDescent="0.2">
      <c r="A6345" t="s">
        <v>6097</v>
      </c>
      <c r="B6345" t="s">
        <v>125</v>
      </c>
      <c r="C6345">
        <v>2276</v>
      </c>
      <c r="D6345" s="41">
        <v>3.7400462962962962E-2</v>
      </c>
      <c r="E6345" t="s">
        <v>7</v>
      </c>
      <c r="F6345">
        <v>588</v>
      </c>
      <c r="G6345">
        <v>1377</v>
      </c>
      <c r="H6345">
        <v>0</v>
      </c>
      <c r="I6345">
        <v>0.57299999999999995</v>
      </c>
    </row>
    <row r="6346" spans="1:9" x14ac:dyDescent="0.2">
      <c r="A6346" t="s">
        <v>6098</v>
      </c>
      <c r="B6346" t="s">
        <v>125</v>
      </c>
      <c r="C6346">
        <v>2277</v>
      </c>
      <c r="D6346" s="41">
        <v>3.7605324074074069E-2</v>
      </c>
      <c r="E6346" t="s">
        <v>7</v>
      </c>
      <c r="F6346">
        <v>546</v>
      </c>
      <c r="G6346">
        <v>1089</v>
      </c>
      <c r="H6346">
        <v>0</v>
      </c>
      <c r="I6346">
        <v>0.499</v>
      </c>
    </row>
    <row r="6347" spans="1:9" x14ac:dyDescent="0.2">
      <c r="A6347" t="s">
        <v>6099</v>
      </c>
      <c r="B6347" t="s">
        <v>125</v>
      </c>
      <c r="C6347">
        <v>2278</v>
      </c>
      <c r="D6347" s="41">
        <v>3.7710648148148153E-2</v>
      </c>
      <c r="E6347" t="s">
        <v>7</v>
      </c>
      <c r="F6347">
        <v>318</v>
      </c>
      <c r="G6347">
        <v>446</v>
      </c>
      <c r="H6347">
        <v>0</v>
      </c>
      <c r="I6347">
        <v>0.28699999999999998</v>
      </c>
    </row>
    <row r="6348" spans="1:9" x14ac:dyDescent="0.2">
      <c r="A6348" t="s">
        <v>6100</v>
      </c>
      <c r="B6348" t="s">
        <v>125</v>
      </c>
      <c r="C6348">
        <v>2279</v>
      </c>
      <c r="D6348" s="41">
        <v>3.778240740740741E-2</v>
      </c>
      <c r="E6348" t="s">
        <v>7</v>
      </c>
      <c r="F6348">
        <v>453</v>
      </c>
      <c r="G6348">
        <v>727</v>
      </c>
      <c r="H6348">
        <v>0</v>
      </c>
      <c r="I6348">
        <v>0.377</v>
      </c>
    </row>
    <row r="6349" spans="1:9" x14ac:dyDescent="0.2">
      <c r="A6349" t="s">
        <v>6101</v>
      </c>
      <c r="B6349" t="s">
        <v>125</v>
      </c>
      <c r="C6349">
        <v>2280</v>
      </c>
      <c r="D6349" s="41">
        <v>3.786689814814815E-2</v>
      </c>
      <c r="E6349" t="s">
        <v>7</v>
      </c>
      <c r="F6349">
        <v>929</v>
      </c>
      <c r="G6349">
        <v>2090</v>
      </c>
      <c r="H6349">
        <v>0</v>
      </c>
      <c r="I6349">
        <v>0.55600000000000005</v>
      </c>
    </row>
    <row r="6350" spans="1:9" x14ac:dyDescent="0.2">
      <c r="A6350" t="s">
        <v>6102</v>
      </c>
      <c r="B6350" t="s">
        <v>125</v>
      </c>
      <c r="C6350">
        <v>2281</v>
      </c>
      <c r="D6350" s="41">
        <v>3.7939814814814815E-2</v>
      </c>
      <c r="E6350" t="s">
        <v>7</v>
      </c>
      <c r="F6350">
        <v>667</v>
      </c>
      <c r="G6350">
        <v>1812</v>
      </c>
      <c r="H6350">
        <v>0</v>
      </c>
      <c r="I6350">
        <v>0.63200000000000001</v>
      </c>
    </row>
    <row r="6351" spans="1:9" x14ac:dyDescent="0.2">
      <c r="A6351" t="s">
        <v>6103</v>
      </c>
      <c r="B6351" t="s">
        <v>125</v>
      </c>
      <c r="C6351">
        <v>2282</v>
      </c>
      <c r="D6351" s="41">
        <v>3.8039351851851852E-2</v>
      </c>
      <c r="E6351" t="s">
        <v>7</v>
      </c>
      <c r="F6351">
        <v>547</v>
      </c>
      <c r="G6351">
        <v>1216</v>
      </c>
      <c r="H6351">
        <v>0</v>
      </c>
      <c r="I6351">
        <v>0.55000000000000004</v>
      </c>
    </row>
    <row r="6352" spans="1:9" x14ac:dyDescent="0.2">
      <c r="A6352" t="s">
        <v>6104</v>
      </c>
      <c r="B6352" t="s">
        <v>125</v>
      </c>
      <c r="C6352">
        <v>2283</v>
      </c>
      <c r="D6352" s="41">
        <v>3.8113425925925926E-2</v>
      </c>
      <c r="E6352" t="s">
        <v>7</v>
      </c>
      <c r="F6352">
        <v>259</v>
      </c>
      <c r="G6352">
        <v>499</v>
      </c>
      <c r="H6352">
        <v>0</v>
      </c>
      <c r="I6352">
        <v>0.48099999999999998</v>
      </c>
    </row>
    <row r="6353" spans="1:9" x14ac:dyDescent="0.2">
      <c r="A6353" t="s">
        <v>6105</v>
      </c>
      <c r="B6353" t="s">
        <v>125</v>
      </c>
      <c r="C6353">
        <v>2284</v>
      </c>
      <c r="D6353" s="41">
        <v>3.8200231481481481E-2</v>
      </c>
      <c r="E6353" t="s">
        <v>7</v>
      </c>
      <c r="F6353">
        <v>713</v>
      </c>
      <c r="G6353">
        <v>1724</v>
      </c>
      <c r="H6353">
        <v>0</v>
      </c>
      <c r="I6353">
        <v>0.58599999999999997</v>
      </c>
    </row>
    <row r="6354" spans="1:9" x14ac:dyDescent="0.2">
      <c r="A6354" t="s">
        <v>6106</v>
      </c>
      <c r="B6354" t="s">
        <v>125</v>
      </c>
      <c r="C6354">
        <v>2285</v>
      </c>
      <c r="D6354" s="41">
        <v>3.8324074074074073E-2</v>
      </c>
      <c r="E6354" t="s">
        <v>7</v>
      </c>
      <c r="F6354">
        <v>443</v>
      </c>
      <c r="G6354">
        <v>672</v>
      </c>
      <c r="H6354">
        <v>0</v>
      </c>
      <c r="I6354">
        <v>0.34100000000000003</v>
      </c>
    </row>
    <row r="6355" spans="1:9" x14ac:dyDescent="0.2">
      <c r="A6355" t="s">
        <v>6107</v>
      </c>
      <c r="B6355" t="s">
        <v>125</v>
      </c>
      <c r="C6355">
        <v>2286</v>
      </c>
      <c r="D6355" s="41">
        <v>3.842361111111111E-2</v>
      </c>
      <c r="E6355" t="s">
        <v>7</v>
      </c>
      <c r="F6355">
        <v>1304</v>
      </c>
      <c r="G6355">
        <v>2709</v>
      </c>
      <c r="H6355">
        <v>0</v>
      </c>
      <c r="I6355">
        <v>0.51900000000000002</v>
      </c>
    </row>
    <row r="6356" spans="1:9" x14ac:dyDescent="0.2">
      <c r="A6356" t="s">
        <v>6108</v>
      </c>
      <c r="B6356" t="s">
        <v>125</v>
      </c>
      <c r="C6356">
        <v>2287</v>
      </c>
      <c r="D6356" s="41">
        <v>3.8690972222222224E-2</v>
      </c>
      <c r="E6356" t="s">
        <v>7</v>
      </c>
      <c r="F6356">
        <v>269</v>
      </c>
      <c r="G6356">
        <v>564</v>
      </c>
      <c r="H6356">
        <v>0</v>
      </c>
      <c r="I6356">
        <v>0.52300000000000002</v>
      </c>
    </row>
    <row r="6357" spans="1:9" x14ac:dyDescent="0.2">
      <c r="A6357" t="s">
        <v>6109</v>
      </c>
      <c r="B6357" t="s">
        <v>125</v>
      </c>
      <c r="C6357">
        <v>2288</v>
      </c>
      <c r="D6357" s="41">
        <v>3.8790509259259261E-2</v>
      </c>
      <c r="E6357" t="s">
        <v>7</v>
      </c>
      <c r="F6357">
        <v>184</v>
      </c>
      <c r="G6357">
        <v>349</v>
      </c>
      <c r="H6357">
        <v>0</v>
      </c>
      <c r="I6357">
        <v>0.47299999999999998</v>
      </c>
    </row>
    <row r="6358" spans="1:9" x14ac:dyDescent="0.2">
      <c r="A6358" t="s">
        <v>6110</v>
      </c>
      <c r="B6358" t="s">
        <v>125</v>
      </c>
      <c r="C6358">
        <v>2289</v>
      </c>
      <c r="D6358" s="41">
        <v>3.886921296296296E-2</v>
      </c>
      <c r="E6358" t="s">
        <v>7</v>
      </c>
      <c r="F6358">
        <v>556</v>
      </c>
      <c r="G6358">
        <v>1115</v>
      </c>
      <c r="H6358">
        <v>0</v>
      </c>
      <c r="I6358">
        <v>0.501</v>
      </c>
    </row>
    <row r="6359" spans="1:9" x14ac:dyDescent="0.2">
      <c r="A6359" t="s">
        <v>6111</v>
      </c>
      <c r="B6359" t="s">
        <v>125</v>
      </c>
      <c r="C6359">
        <v>2290</v>
      </c>
      <c r="D6359" s="41">
        <v>3.8947916666666665E-2</v>
      </c>
      <c r="E6359" t="s">
        <v>7</v>
      </c>
      <c r="F6359">
        <v>396</v>
      </c>
      <c r="G6359">
        <v>770</v>
      </c>
      <c r="H6359">
        <v>0</v>
      </c>
      <c r="I6359">
        <v>0.48599999999999999</v>
      </c>
    </row>
    <row r="6360" spans="1:9" x14ac:dyDescent="0.2">
      <c r="A6360" t="s">
        <v>6112</v>
      </c>
      <c r="B6360" t="s">
        <v>125</v>
      </c>
      <c r="C6360">
        <v>2291</v>
      </c>
      <c r="D6360" s="41">
        <v>3.906828703703704E-2</v>
      </c>
      <c r="E6360" t="s">
        <v>7</v>
      </c>
      <c r="F6360">
        <v>426</v>
      </c>
      <c r="G6360">
        <v>734</v>
      </c>
      <c r="H6360">
        <v>0</v>
      </c>
      <c r="I6360">
        <v>0.42</v>
      </c>
    </row>
    <row r="6361" spans="1:9" x14ac:dyDescent="0.2">
      <c r="A6361" t="s">
        <v>6113</v>
      </c>
      <c r="B6361" t="s">
        <v>125</v>
      </c>
      <c r="C6361">
        <v>2292</v>
      </c>
      <c r="D6361" s="41">
        <v>3.9440972222222224E-2</v>
      </c>
      <c r="E6361" t="s">
        <v>7</v>
      </c>
      <c r="F6361">
        <v>677</v>
      </c>
      <c r="G6361">
        <v>1223</v>
      </c>
      <c r="H6361">
        <v>0</v>
      </c>
      <c r="I6361">
        <v>0.44600000000000001</v>
      </c>
    </row>
    <row r="6362" spans="1:9" x14ac:dyDescent="0.2">
      <c r="A6362" t="s">
        <v>6114</v>
      </c>
      <c r="B6362" t="s">
        <v>125</v>
      </c>
      <c r="C6362">
        <v>2293</v>
      </c>
      <c r="D6362" s="41">
        <v>3.9528935185185181E-2</v>
      </c>
      <c r="E6362" t="s">
        <v>7</v>
      </c>
      <c r="F6362">
        <v>743</v>
      </c>
      <c r="G6362">
        <v>768</v>
      </c>
      <c r="H6362">
        <v>0</v>
      </c>
      <c r="I6362">
        <v>3.3000000000000002E-2</v>
      </c>
    </row>
    <row r="6363" spans="1:9" x14ac:dyDescent="0.2">
      <c r="A6363" t="s">
        <v>6115</v>
      </c>
      <c r="B6363" t="s">
        <v>125</v>
      </c>
      <c r="C6363">
        <v>2294</v>
      </c>
      <c r="D6363" s="41">
        <v>3.9621527777777776E-2</v>
      </c>
      <c r="E6363" t="s">
        <v>7</v>
      </c>
      <c r="F6363">
        <v>437</v>
      </c>
      <c r="G6363">
        <v>809</v>
      </c>
      <c r="H6363">
        <v>0</v>
      </c>
      <c r="I6363">
        <v>0.46</v>
      </c>
    </row>
    <row r="6364" spans="1:9" x14ac:dyDescent="0.2">
      <c r="A6364" t="s">
        <v>6116</v>
      </c>
      <c r="B6364" t="s">
        <v>125</v>
      </c>
      <c r="C6364">
        <v>2295</v>
      </c>
      <c r="D6364" s="41">
        <v>3.9721064814814813E-2</v>
      </c>
      <c r="E6364" t="s">
        <v>7</v>
      </c>
      <c r="F6364">
        <v>740</v>
      </c>
      <c r="G6364">
        <v>1385</v>
      </c>
      <c r="H6364">
        <v>0</v>
      </c>
      <c r="I6364">
        <v>0.46600000000000003</v>
      </c>
    </row>
    <row r="6365" spans="1:9" x14ac:dyDescent="0.2">
      <c r="A6365" t="s">
        <v>6117</v>
      </c>
      <c r="B6365" t="s">
        <v>125</v>
      </c>
      <c r="C6365">
        <v>2296</v>
      </c>
      <c r="D6365" s="41">
        <v>3.9805555555555559E-2</v>
      </c>
      <c r="E6365" t="s">
        <v>7</v>
      </c>
      <c r="F6365">
        <v>971</v>
      </c>
      <c r="G6365">
        <v>2172</v>
      </c>
      <c r="H6365">
        <v>0</v>
      </c>
      <c r="I6365">
        <v>0.55300000000000005</v>
      </c>
    </row>
    <row r="6366" spans="1:9" x14ac:dyDescent="0.2">
      <c r="A6366" t="s">
        <v>6118</v>
      </c>
      <c r="B6366" t="s">
        <v>125</v>
      </c>
      <c r="C6366">
        <v>2297</v>
      </c>
      <c r="D6366" s="41">
        <v>3.9909722222222221E-2</v>
      </c>
      <c r="E6366" t="s">
        <v>7</v>
      </c>
      <c r="F6366">
        <v>746</v>
      </c>
      <c r="G6366">
        <v>1920</v>
      </c>
      <c r="H6366">
        <v>0</v>
      </c>
      <c r="I6366">
        <v>0.61099999999999999</v>
      </c>
    </row>
    <row r="6367" spans="1:9" x14ac:dyDescent="0.2">
      <c r="A6367" t="s">
        <v>6119</v>
      </c>
      <c r="B6367" t="s">
        <v>125</v>
      </c>
      <c r="C6367">
        <v>2298</v>
      </c>
      <c r="D6367" s="41">
        <v>3.9982638888888887E-2</v>
      </c>
      <c r="E6367" t="s">
        <v>7</v>
      </c>
      <c r="F6367">
        <v>464</v>
      </c>
      <c r="G6367">
        <v>944</v>
      </c>
      <c r="H6367">
        <v>0</v>
      </c>
      <c r="I6367">
        <v>0.50800000000000001</v>
      </c>
    </row>
    <row r="6368" spans="1:9" x14ac:dyDescent="0.2">
      <c r="A6368" t="s">
        <v>6120</v>
      </c>
      <c r="B6368" t="s">
        <v>125</v>
      </c>
      <c r="C6368">
        <v>2299</v>
      </c>
      <c r="D6368" s="41">
        <v>4.150115740740741E-2</v>
      </c>
      <c r="E6368" t="s">
        <v>7</v>
      </c>
      <c r="F6368">
        <v>497</v>
      </c>
      <c r="G6368">
        <v>895</v>
      </c>
      <c r="H6368">
        <v>0</v>
      </c>
      <c r="I6368">
        <v>0.44500000000000001</v>
      </c>
    </row>
    <row r="6369" spans="1:9" x14ac:dyDescent="0.2">
      <c r="A6369" t="s">
        <v>6121</v>
      </c>
      <c r="B6369" t="s">
        <v>125</v>
      </c>
      <c r="C6369">
        <v>2300</v>
      </c>
      <c r="D6369" s="41">
        <v>4.1587962962962965E-2</v>
      </c>
      <c r="E6369" t="s">
        <v>7</v>
      </c>
      <c r="F6369">
        <v>561</v>
      </c>
      <c r="G6369">
        <v>866</v>
      </c>
      <c r="H6369">
        <v>0</v>
      </c>
      <c r="I6369">
        <v>0.35199999999999998</v>
      </c>
    </row>
    <row r="6370" spans="1:9" x14ac:dyDescent="0.2">
      <c r="A6370" t="s">
        <v>6122</v>
      </c>
      <c r="B6370" t="s">
        <v>125</v>
      </c>
      <c r="C6370">
        <v>2301</v>
      </c>
      <c r="D6370" s="41">
        <v>2.0833333333333333E-5</v>
      </c>
      <c r="E6370" t="s">
        <v>7</v>
      </c>
      <c r="F6370">
        <v>394</v>
      </c>
      <c r="G6370">
        <v>760</v>
      </c>
      <c r="H6370">
        <v>0</v>
      </c>
      <c r="I6370">
        <v>0.48199999999999998</v>
      </c>
    </row>
    <row r="6371" spans="1:9" x14ac:dyDescent="0.2">
      <c r="A6371" t="s">
        <v>6123</v>
      </c>
      <c r="B6371" t="s">
        <v>125</v>
      </c>
      <c r="C6371">
        <v>2302</v>
      </c>
      <c r="D6371" s="41">
        <v>1.3078703703703706E-4</v>
      </c>
      <c r="E6371" t="s">
        <v>7</v>
      </c>
      <c r="F6371">
        <v>327</v>
      </c>
      <c r="G6371">
        <v>501</v>
      </c>
      <c r="H6371">
        <v>0</v>
      </c>
      <c r="I6371">
        <v>0.34699999999999998</v>
      </c>
    </row>
    <row r="6372" spans="1:9" x14ac:dyDescent="0.2">
      <c r="A6372" t="s">
        <v>6124</v>
      </c>
      <c r="B6372" t="s">
        <v>125</v>
      </c>
      <c r="C6372">
        <v>2303</v>
      </c>
      <c r="D6372" s="41">
        <v>2.1643518518518518E-4</v>
      </c>
      <c r="E6372" t="s">
        <v>7</v>
      </c>
      <c r="F6372">
        <v>536</v>
      </c>
      <c r="G6372">
        <v>1251</v>
      </c>
      <c r="H6372">
        <v>0</v>
      </c>
      <c r="I6372">
        <v>0.57199999999999995</v>
      </c>
    </row>
    <row r="6373" spans="1:9" x14ac:dyDescent="0.2">
      <c r="A6373" t="s">
        <v>6125</v>
      </c>
      <c r="B6373" t="s">
        <v>125</v>
      </c>
      <c r="C6373">
        <v>2304</v>
      </c>
      <c r="D6373" s="41">
        <v>2.8935185185185189E-4</v>
      </c>
      <c r="E6373" t="s">
        <v>7</v>
      </c>
      <c r="F6373">
        <v>472</v>
      </c>
      <c r="G6373">
        <v>758</v>
      </c>
      <c r="H6373">
        <v>0</v>
      </c>
      <c r="I6373">
        <v>0.377</v>
      </c>
    </row>
    <row r="6374" spans="1:9" x14ac:dyDescent="0.2">
      <c r="A6374" t="s">
        <v>6126</v>
      </c>
      <c r="B6374" t="s">
        <v>125</v>
      </c>
      <c r="C6374">
        <v>2305</v>
      </c>
      <c r="D6374" s="41">
        <v>1.2476851851851852E-3</v>
      </c>
      <c r="E6374" t="s">
        <v>7</v>
      </c>
      <c r="F6374">
        <v>586</v>
      </c>
      <c r="G6374">
        <v>575</v>
      </c>
      <c r="H6374">
        <v>1</v>
      </c>
      <c r="I6374" t="s">
        <v>7285</v>
      </c>
    </row>
    <row r="6375" spans="1:9" x14ac:dyDescent="0.2">
      <c r="A6375" t="s">
        <v>6127</v>
      </c>
      <c r="B6375" t="s">
        <v>125</v>
      </c>
      <c r="C6375">
        <v>2306</v>
      </c>
      <c r="D6375" s="41">
        <v>1.3576388888888889E-3</v>
      </c>
      <c r="E6375" t="s">
        <v>7</v>
      </c>
      <c r="F6375">
        <v>174</v>
      </c>
      <c r="G6375">
        <v>190</v>
      </c>
      <c r="H6375">
        <v>0</v>
      </c>
      <c r="I6375">
        <v>8.4000000000000005E-2</v>
      </c>
    </row>
    <row r="6376" spans="1:9" x14ac:dyDescent="0.2">
      <c r="A6376" t="s">
        <v>6128</v>
      </c>
      <c r="B6376" t="s">
        <v>125</v>
      </c>
      <c r="C6376">
        <v>2307</v>
      </c>
      <c r="D6376" s="41">
        <v>1.443287037037037E-3</v>
      </c>
      <c r="E6376" t="s">
        <v>7</v>
      </c>
      <c r="F6376">
        <v>643</v>
      </c>
      <c r="G6376">
        <v>1310</v>
      </c>
      <c r="H6376">
        <v>0</v>
      </c>
      <c r="I6376">
        <v>0.50900000000000001</v>
      </c>
    </row>
    <row r="6377" spans="1:9" x14ac:dyDescent="0.2">
      <c r="A6377" t="s">
        <v>6129</v>
      </c>
      <c r="B6377" t="s">
        <v>125</v>
      </c>
      <c r="C6377">
        <v>2308</v>
      </c>
      <c r="D6377" s="41">
        <v>1.5300925925925924E-3</v>
      </c>
      <c r="E6377" t="s">
        <v>7</v>
      </c>
      <c r="F6377">
        <v>593</v>
      </c>
      <c r="G6377">
        <v>1136</v>
      </c>
      <c r="H6377">
        <v>0</v>
      </c>
      <c r="I6377">
        <v>0.47799999999999998</v>
      </c>
    </row>
    <row r="6378" spans="1:9" x14ac:dyDescent="0.2">
      <c r="A6378" t="s">
        <v>6130</v>
      </c>
      <c r="B6378" t="s">
        <v>125</v>
      </c>
      <c r="C6378">
        <v>2309</v>
      </c>
      <c r="D6378" s="41">
        <v>1.6747685185185184E-3</v>
      </c>
      <c r="E6378" t="s">
        <v>7</v>
      </c>
      <c r="F6378">
        <v>566</v>
      </c>
      <c r="G6378">
        <v>1138</v>
      </c>
      <c r="H6378">
        <v>0</v>
      </c>
      <c r="I6378">
        <v>0.503</v>
      </c>
    </row>
    <row r="6379" spans="1:9" x14ac:dyDescent="0.2">
      <c r="A6379" t="s">
        <v>6131</v>
      </c>
      <c r="B6379" t="s">
        <v>125</v>
      </c>
      <c r="C6379">
        <v>2310</v>
      </c>
      <c r="D6379" s="41">
        <v>1.7604166666666669E-3</v>
      </c>
      <c r="E6379" t="s">
        <v>7</v>
      </c>
      <c r="F6379">
        <v>480</v>
      </c>
      <c r="G6379">
        <v>883</v>
      </c>
      <c r="H6379">
        <v>0</v>
      </c>
      <c r="I6379">
        <v>0.45600000000000002</v>
      </c>
    </row>
    <row r="6380" spans="1:9" x14ac:dyDescent="0.2">
      <c r="A6380" t="s">
        <v>6132</v>
      </c>
      <c r="B6380" t="s">
        <v>125</v>
      </c>
      <c r="C6380">
        <v>2311</v>
      </c>
      <c r="D6380" s="41">
        <v>1.8680555555555553E-3</v>
      </c>
      <c r="E6380" t="s">
        <v>7</v>
      </c>
      <c r="F6380">
        <v>1003</v>
      </c>
      <c r="G6380">
        <v>992</v>
      </c>
      <c r="H6380">
        <v>0</v>
      </c>
      <c r="I6380" t="s">
        <v>7285</v>
      </c>
    </row>
    <row r="6381" spans="1:9" x14ac:dyDescent="0.2">
      <c r="A6381" t="s">
        <v>6133</v>
      </c>
      <c r="B6381" t="s">
        <v>125</v>
      </c>
      <c r="C6381">
        <v>2312</v>
      </c>
      <c r="D6381" s="41">
        <v>1.9814814814814816E-3</v>
      </c>
      <c r="E6381" t="s">
        <v>7</v>
      </c>
      <c r="F6381">
        <v>684</v>
      </c>
      <c r="G6381">
        <v>1595</v>
      </c>
      <c r="H6381">
        <v>0</v>
      </c>
      <c r="I6381">
        <v>0.57099999999999995</v>
      </c>
    </row>
    <row r="6382" spans="1:9" x14ac:dyDescent="0.2">
      <c r="A6382" t="s">
        <v>6134</v>
      </c>
      <c r="B6382" t="s">
        <v>125</v>
      </c>
      <c r="C6382">
        <v>2313</v>
      </c>
      <c r="D6382" s="41">
        <v>2.0787037037037037E-3</v>
      </c>
      <c r="E6382" t="s">
        <v>7</v>
      </c>
      <c r="F6382">
        <v>705</v>
      </c>
      <c r="G6382">
        <v>1169</v>
      </c>
      <c r="H6382">
        <v>0</v>
      </c>
      <c r="I6382">
        <v>0.39700000000000002</v>
      </c>
    </row>
    <row r="6383" spans="1:9" x14ac:dyDescent="0.2">
      <c r="A6383" t="s">
        <v>6135</v>
      </c>
      <c r="B6383" t="s">
        <v>125</v>
      </c>
      <c r="C6383">
        <v>2314</v>
      </c>
      <c r="D6383" s="41">
        <v>2.5648148148148149E-3</v>
      </c>
      <c r="E6383" t="s">
        <v>7</v>
      </c>
      <c r="F6383">
        <v>781</v>
      </c>
      <c r="G6383">
        <v>1497</v>
      </c>
      <c r="H6383">
        <v>0</v>
      </c>
      <c r="I6383">
        <v>0.47799999999999998</v>
      </c>
    </row>
    <row r="6384" spans="1:9" x14ac:dyDescent="0.2">
      <c r="A6384" t="s">
        <v>6136</v>
      </c>
      <c r="B6384" t="s">
        <v>125</v>
      </c>
      <c r="C6384">
        <v>2315</v>
      </c>
      <c r="D6384" s="41">
        <v>2.6574074074074074E-3</v>
      </c>
      <c r="E6384" t="s">
        <v>7</v>
      </c>
      <c r="F6384">
        <v>394</v>
      </c>
      <c r="G6384">
        <v>707</v>
      </c>
      <c r="H6384">
        <v>0</v>
      </c>
      <c r="I6384">
        <v>0.443</v>
      </c>
    </row>
    <row r="6385" spans="1:9" x14ac:dyDescent="0.2">
      <c r="A6385" t="s">
        <v>6137</v>
      </c>
      <c r="B6385" t="s">
        <v>125</v>
      </c>
      <c r="C6385">
        <v>2316</v>
      </c>
      <c r="D6385" s="41">
        <v>2.7430555555555559E-3</v>
      </c>
      <c r="E6385" t="s">
        <v>7</v>
      </c>
      <c r="F6385">
        <v>661</v>
      </c>
      <c r="G6385">
        <v>1498</v>
      </c>
      <c r="H6385">
        <v>0</v>
      </c>
      <c r="I6385">
        <v>0.55900000000000005</v>
      </c>
    </row>
    <row r="6386" spans="1:9" x14ac:dyDescent="0.2">
      <c r="A6386" t="s">
        <v>6138</v>
      </c>
      <c r="B6386" t="s">
        <v>125</v>
      </c>
      <c r="C6386">
        <v>2317</v>
      </c>
      <c r="D6386" s="41">
        <v>2.8148148148148151E-3</v>
      </c>
      <c r="E6386" t="s">
        <v>7</v>
      </c>
      <c r="F6386">
        <v>905</v>
      </c>
      <c r="G6386">
        <v>2052</v>
      </c>
      <c r="H6386">
        <v>0</v>
      </c>
      <c r="I6386">
        <v>0.55900000000000005</v>
      </c>
    </row>
    <row r="6387" spans="1:9" x14ac:dyDescent="0.2">
      <c r="A6387" t="s">
        <v>6139</v>
      </c>
      <c r="B6387" t="s">
        <v>125</v>
      </c>
      <c r="C6387">
        <v>2318</v>
      </c>
      <c r="D6387" s="41">
        <v>2.9004629629629628E-3</v>
      </c>
      <c r="E6387" t="s">
        <v>7</v>
      </c>
      <c r="F6387">
        <v>923</v>
      </c>
      <c r="G6387">
        <v>1695</v>
      </c>
      <c r="H6387">
        <v>0</v>
      </c>
      <c r="I6387">
        <v>0.45500000000000002</v>
      </c>
    </row>
    <row r="6388" spans="1:9" x14ac:dyDescent="0.2">
      <c r="A6388" t="s">
        <v>6140</v>
      </c>
      <c r="B6388" t="s">
        <v>125</v>
      </c>
      <c r="C6388">
        <v>2319</v>
      </c>
      <c r="D6388" s="41">
        <v>3.0000000000000005E-3</v>
      </c>
      <c r="E6388" t="s">
        <v>7</v>
      </c>
      <c r="F6388">
        <v>739</v>
      </c>
      <c r="G6388">
        <v>1549</v>
      </c>
      <c r="H6388">
        <v>0</v>
      </c>
      <c r="I6388">
        <v>0.52300000000000002</v>
      </c>
    </row>
    <row r="6389" spans="1:9" x14ac:dyDescent="0.2">
      <c r="A6389" t="s">
        <v>6141</v>
      </c>
      <c r="B6389" t="s">
        <v>125</v>
      </c>
      <c r="C6389">
        <v>2320</v>
      </c>
      <c r="D6389" s="41">
        <v>3.1944444444444442E-3</v>
      </c>
      <c r="E6389" t="s">
        <v>7</v>
      </c>
      <c r="F6389">
        <v>654</v>
      </c>
      <c r="G6389">
        <v>1225</v>
      </c>
      <c r="H6389">
        <v>0</v>
      </c>
      <c r="I6389">
        <v>0.46600000000000003</v>
      </c>
    </row>
    <row r="6390" spans="1:9" x14ac:dyDescent="0.2">
      <c r="A6390" t="s">
        <v>6142</v>
      </c>
      <c r="B6390" t="s">
        <v>125</v>
      </c>
      <c r="C6390">
        <v>2321</v>
      </c>
      <c r="D6390" s="41">
        <v>3.2800925925925927E-3</v>
      </c>
      <c r="E6390" t="s">
        <v>7</v>
      </c>
      <c r="F6390">
        <v>771</v>
      </c>
      <c r="G6390">
        <v>1596</v>
      </c>
      <c r="H6390">
        <v>0</v>
      </c>
      <c r="I6390">
        <v>0.51700000000000002</v>
      </c>
    </row>
    <row r="6391" spans="1:9" x14ac:dyDescent="0.2">
      <c r="A6391" t="s">
        <v>6143</v>
      </c>
      <c r="B6391" t="s">
        <v>125</v>
      </c>
      <c r="C6391">
        <v>2322</v>
      </c>
      <c r="D6391" s="41">
        <v>3.3530092592592591E-3</v>
      </c>
      <c r="E6391" t="s">
        <v>7</v>
      </c>
      <c r="F6391">
        <v>405</v>
      </c>
      <c r="G6391">
        <v>625</v>
      </c>
      <c r="H6391">
        <v>0</v>
      </c>
      <c r="I6391">
        <v>0.35199999999999998</v>
      </c>
    </row>
    <row r="6392" spans="1:9" x14ac:dyDescent="0.2">
      <c r="A6392" t="s">
        <v>6144</v>
      </c>
      <c r="B6392" t="s">
        <v>125</v>
      </c>
      <c r="C6392">
        <v>2323</v>
      </c>
      <c r="D6392" s="41">
        <v>3.425925925925926E-3</v>
      </c>
      <c r="E6392" t="s">
        <v>7</v>
      </c>
      <c r="F6392">
        <v>933</v>
      </c>
      <c r="G6392">
        <v>2043</v>
      </c>
      <c r="H6392">
        <v>0</v>
      </c>
      <c r="I6392">
        <v>0.54300000000000004</v>
      </c>
    </row>
    <row r="6393" spans="1:9" x14ac:dyDescent="0.2">
      <c r="A6393" t="s">
        <v>6145</v>
      </c>
      <c r="B6393" t="s">
        <v>125</v>
      </c>
      <c r="C6393">
        <v>2324</v>
      </c>
      <c r="D6393" s="41">
        <v>3.5138888888888889E-3</v>
      </c>
      <c r="E6393" t="s">
        <v>7</v>
      </c>
      <c r="F6393">
        <v>734</v>
      </c>
      <c r="G6393">
        <v>1571</v>
      </c>
      <c r="H6393">
        <v>0</v>
      </c>
      <c r="I6393">
        <v>0.53300000000000003</v>
      </c>
    </row>
    <row r="6394" spans="1:9" x14ac:dyDescent="0.2">
      <c r="A6394" t="s">
        <v>6146</v>
      </c>
      <c r="B6394" t="s">
        <v>125</v>
      </c>
      <c r="C6394">
        <v>2325</v>
      </c>
      <c r="D6394" s="41">
        <v>3.6643518518518514E-3</v>
      </c>
      <c r="E6394" t="s">
        <v>7</v>
      </c>
      <c r="F6394">
        <v>2814</v>
      </c>
      <c r="G6394">
        <v>4072</v>
      </c>
      <c r="H6394">
        <v>0</v>
      </c>
      <c r="I6394">
        <v>0.309</v>
      </c>
    </row>
    <row r="6395" spans="1:9" x14ac:dyDescent="0.2">
      <c r="A6395" t="s">
        <v>6147</v>
      </c>
      <c r="B6395" t="s">
        <v>125</v>
      </c>
      <c r="C6395">
        <v>2326</v>
      </c>
      <c r="D6395" s="41">
        <v>3.7442129629629631E-3</v>
      </c>
      <c r="E6395" t="s">
        <v>7</v>
      </c>
      <c r="F6395">
        <v>616</v>
      </c>
      <c r="G6395">
        <v>997</v>
      </c>
      <c r="H6395">
        <v>0</v>
      </c>
      <c r="I6395">
        <v>0.38200000000000001</v>
      </c>
    </row>
    <row r="6396" spans="1:9" x14ac:dyDescent="0.2">
      <c r="A6396" t="s">
        <v>6148</v>
      </c>
      <c r="B6396" t="s">
        <v>125</v>
      </c>
      <c r="C6396">
        <v>2327</v>
      </c>
      <c r="D6396" s="41">
        <v>3.8229166666666667E-3</v>
      </c>
      <c r="E6396" t="s">
        <v>7</v>
      </c>
      <c r="F6396">
        <v>636</v>
      </c>
      <c r="G6396">
        <v>1364</v>
      </c>
      <c r="H6396">
        <v>0</v>
      </c>
      <c r="I6396">
        <v>0.53400000000000003</v>
      </c>
    </row>
    <row r="6397" spans="1:9" x14ac:dyDescent="0.2">
      <c r="A6397" t="s">
        <v>6149</v>
      </c>
      <c r="B6397" t="s">
        <v>125</v>
      </c>
      <c r="C6397">
        <v>2328</v>
      </c>
      <c r="D6397" s="41">
        <v>4.4189814814814812E-3</v>
      </c>
      <c r="E6397" t="s">
        <v>7</v>
      </c>
      <c r="F6397">
        <v>526</v>
      </c>
      <c r="G6397">
        <v>1139</v>
      </c>
      <c r="H6397">
        <v>0</v>
      </c>
      <c r="I6397">
        <v>0.53800000000000003</v>
      </c>
    </row>
    <row r="6398" spans="1:9" x14ac:dyDescent="0.2">
      <c r="A6398" t="s">
        <v>6150</v>
      </c>
      <c r="B6398" t="s">
        <v>125</v>
      </c>
      <c r="C6398">
        <v>2329</v>
      </c>
      <c r="D6398" s="41">
        <v>4.5046296296296293E-3</v>
      </c>
      <c r="E6398" t="s">
        <v>7</v>
      </c>
      <c r="F6398">
        <v>869</v>
      </c>
      <c r="G6398">
        <v>1971</v>
      </c>
      <c r="H6398">
        <v>0</v>
      </c>
      <c r="I6398">
        <v>0.55900000000000005</v>
      </c>
    </row>
    <row r="6399" spans="1:9" x14ac:dyDescent="0.2">
      <c r="A6399" t="s">
        <v>6151</v>
      </c>
      <c r="B6399" t="s">
        <v>125</v>
      </c>
      <c r="C6399">
        <v>2330</v>
      </c>
      <c r="D6399" s="41">
        <v>4.5775462962962966E-3</v>
      </c>
      <c r="E6399" t="s">
        <v>7</v>
      </c>
      <c r="F6399">
        <v>161</v>
      </c>
      <c r="G6399">
        <v>201</v>
      </c>
      <c r="H6399">
        <v>0</v>
      </c>
      <c r="I6399">
        <v>0.19900000000000001</v>
      </c>
    </row>
    <row r="6400" spans="1:9" x14ac:dyDescent="0.2">
      <c r="A6400" t="s">
        <v>6152</v>
      </c>
      <c r="B6400" t="s">
        <v>125</v>
      </c>
      <c r="C6400">
        <v>2331</v>
      </c>
      <c r="D6400" s="41">
        <v>4.6631944444444446E-3</v>
      </c>
      <c r="E6400" t="s">
        <v>7</v>
      </c>
      <c r="F6400">
        <v>557</v>
      </c>
      <c r="G6400">
        <v>1136</v>
      </c>
      <c r="H6400">
        <v>0</v>
      </c>
      <c r="I6400">
        <v>0.51</v>
      </c>
    </row>
    <row r="6401" spans="1:9" x14ac:dyDescent="0.2">
      <c r="A6401" t="s">
        <v>6153</v>
      </c>
      <c r="B6401" t="s">
        <v>125</v>
      </c>
      <c r="C6401">
        <v>2332</v>
      </c>
      <c r="D6401" s="41">
        <v>4.7349537037037039E-3</v>
      </c>
      <c r="E6401" t="s">
        <v>7</v>
      </c>
      <c r="F6401">
        <v>802</v>
      </c>
      <c r="G6401">
        <v>1844</v>
      </c>
      <c r="H6401">
        <v>0</v>
      </c>
      <c r="I6401">
        <v>0.56499999999999995</v>
      </c>
    </row>
    <row r="6402" spans="1:9" x14ac:dyDescent="0.2">
      <c r="A6402" t="s">
        <v>6154</v>
      </c>
      <c r="B6402" t="s">
        <v>125</v>
      </c>
      <c r="C6402">
        <v>2333</v>
      </c>
      <c r="D6402" s="41">
        <v>4.8344907407407408E-3</v>
      </c>
      <c r="E6402" t="s">
        <v>7</v>
      </c>
      <c r="F6402">
        <v>570</v>
      </c>
      <c r="G6402">
        <v>733</v>
      </c>
      <c r="H6402">
        <v>0</v>
      </c>
      <c r="I6402">
        <v>0.222</v>
      </c>
    </row>
    <row r="6403" spans="1:9" x14ac:dyDescent="0.2">
      <c r="A6403" t="s">
        <v>6155</v>
      </c>
      <c r="B6403" t="s">
        <v>125</v>
      </c>
      <c r="C6403">
        <v>2334</v>
      </c>
      <c r="D6403" s="41">
        <v>4.9131944444444449E-3</v>
      </c>
      <c r="E6403" t="s">
        <v>7</v>
      </c>
      <c r="F6403">
        <v>71</v>
      </c>
      <c r="G6403">
        <v>119</v>
      </c>
      <c r="H6403">
        <v>0</v>
      </c>
      <c r="I6403">
        <v>0.40300000000000002</v>
      </c>
    </row>
    <row r="6404" spans="1:9" x14ac:dyDescent="0.2">
      <c r="A6404" t="s">
        <v>6156</v>
      </c>
      <c r="B6404" t="s">
        <v>125</v>
      </c>
      <c r="C6404">
        <v>2335</v>
      </c>
      <c r="D6404" s="41">
        <v>4.9918981481481481E-3</v>
      </c>
      <c r="E6404" t="s">
        <v>7</v>
      </c>
      <c r="F6404">
        <v>686</v>
      </c>
      <c r="G6404">
        <v>1501</v>
      </c>
      <c r="H6404">
        <v>0</v>
      </c>
      <c r="I6404">
        <v>0.54300000000000004</v>
      </c>
    </row>
    <row r="6405" spans="1:9" x14ac:dyDescent="0.2">
      <c r="A6405" t="s">
        <v>6157</v>
      </c>
      <c r="B6405" t="s">
        <v>125</v>
      </c>
      <c r="C6405">
        <v>2336</v>
      </c>
      <c r="D6405" s="41">
        <v>5.0891203703703697E-3</v>
      </c>
      <c r="E6405" t="s">
        <v>7</v>
      </c>
      <c r="F6405">
        <v>489</v>
      </c>
      <c r="G6405">
        <v>989</v>
      </c>
      <c r="H6405">
        <v>0</v>
      </c>
      <c r="I6405">
        <v>0.50600000000000001</v>
      </c>
    </row>
    <row r="6406" spans="1:9" x14ac:dyDescent="0.2">
      <c r="A6406" t="s">
        <v>6158</v>
      </c>
      <c r="B6406" t="s">
        <v>125</v>
      </c>
      <c r="C6406">
        <v>2337</v>
      </c>
      <c r="D6406" s="41">
        <v>5.4039351851851852E-3</v>
      </c>
      <c r="E6406" t="s">
        <v>7</v>
      </c>
      <c r="F6406">
        <v>827</v>
      </c>
      <c r="G6406">
        <v>1246</v>
      </c>
      <c r="H6406">
        <v>0</v>
      </c>
      <c r="I6406">
        <v>0.33600000000000002</v>
      </c>
    </row>
    <row r="6407" spans="1:9" x14ac:dyDescent="0.2">
      <c r="A6407" t="s">
        <v>6159</v>
      </c>
      <c r="B6407" t="s">
        <v>125</v>
      </c>
      <c r="C6407">
        <v>2338</v>
      </c>
      <c r="D6407" s="41">
        <v>5.4884259259259252E-3</v>
      </c>
      <c r="E6407" t="s">
        <v>7</v>
      </c>
      <c r="F6407">
        <v>497</v>
      </c>
      <c r="G6407">
        <v>1065</v>
      </c>
      <c r="H6407">
        <v>0</v>
      </c>
      <c r="I6407">
        <v>0.53300000000000003</v>
      </c>
    </row>
    <row r="6408" spans="1:9" x14ac:dyDescent="0.2">
      <c r="A6408" t="s">
        <v>6160</v>
      </c>
      <c r="B6408" t="s">
        <v>125</v>
      </c>
      <c r="C6408">
        <v>2339</v>
      </c>
      <c r="D6408" s="41">
        <v>5.5625000000000006E-3</v>
      </c>
      <c r="E6408" t="s">
        <v>7</v>
      </c>
      <c r="F6408">
        <v>898</v>
      </c>
      <c r="G6408">
        <v>1979</v>
      </c>
      <c r="H6408">
        <v>0</v>
      </c>
      <c r="I6408">
        <v>0.54600000000000004</v>
      </c>
    </row>
    <row r="6409" spans="1:9" x14ac:dyDescent="0.2">
      <c r="A6409" t="s">
        <v>6161</v>
      </c>
      <c r="B6409" t="s">
        <v>125</v>
      </c>
      <c r="C6409">
        <v>2340</v>
      </c>
      <c r="D6409" s="41">
        <v>5.6481481481481478E-3</v>
      </c>
      <c r="E6409" t="s">
        <v>7</v>
      </c>
      <c r="F6409">
        <v>555</v>
      </c>
      <c r="G6409">
        <v>1038</v>
      </c>
      <c r="H6409">
        <v>0</v>
      </c>
      <c r="I6409">
        <v>0.46500000000000002</v>
      </c>
    </row>
    <row r="6410" spans="1:9" x14ac:dyDescent="0.2">
      <c r="A6410" t="s">
        <v>6162</v>
      </c>
      <c r="B6410" t="s">
        <v>125</v>
      </c>
      <c r="C6410">
        <v>2341</v>
      </c>
      <c r="D6410" s="41">
        <v>5.7280092592592591E-3</v>
      </c>
      <c r="E6410" t="s">
        <v>7</v>
      </c>
      <c r="F6410">
        <v>1130</v>
      </c>
      <c r="G6410">
        <v>2572</v>
      </c>
      <c r="H6410">
        <v>0</v>
      </c>
      <c r="I6410">
        <v>0.56100000000000005</v>
      </c>
    </row>
    <row r="6411" spans="1:9" x14ac:dyDescent="0.2">
      <c r="A6411" t="s">
        <v>6163</v>
      </c>
      <c r="B6411" t="s">
        <v>125</v>
      </c>
      <c r="C6411">
        <v>2342</v>
      </c>
      <c r="D6411" s="41">
        <v>5.8067129629629623E-3</v>
      </c>
      <c r="E6411" t="s">
        <v>7</v>
      </c>
      <c r="F6411">
        <v>468</v>
      </c>
      <c r="G6411">
        <v>915</v>
      </c>
      <c r="H6411">
        <v>0</v>
      </c>
      <c r="I6411">
        <v>0.48899999999999999</v>
      </c>
    </row>
    <row r="6412" spans="1:9" x14ac:dyDescent="0.2">
      <c r="A6412" t="s">
        <v>6164</v>
      </c>
      <c r="B6412" t="s">
        <v>125</v>
      </c>
      <c r="C6412">
        <v>2343</v>
      </c>
      <c r="D6412" s="41">
        <v>5.8726851851851856E-3</v>
      </c>
      <c r="E6412" t="s">
        <v>7</v>
      </c>
      <c r="F6412">
        <v>717</v>
      </c>
      <c r="G6412">
        <v>1492</v>
      </c>
      <c r="H6412">
        <v>0</v>
      </c>
      <c r="I6412">
        <v>0.51900000000000002</v>
      </c>
    </row>
    <row r="6413" spans="1:9" x14ac:dyDescent="0.2">
      <c r="A6413" t="s">
        <v>6165</v>
      </c>
      <c r="B6413" t="s">
        <v>125</v>
      </c>
      <c r="C6413">
        <v>2344</v>
      </c>
      <c r="D6413" s="41">
        <v>5.9456018518518521E-3</v>
      </c>
      <c r="E6413" t="s">
        <v>7</v>
      </c>
      <c r="F6413">
        <v>458</v>
      </c>
      <c r="G6413">
        <v>812</v>
      </c>
      <c r="H6413">
        <v>0</v>
      </c>
      <c r="I6413">
        <v>0.436</v>
      </c>
    </row>
    <row r="6414" spans="1:9" x14ac:dyDescent="0.2">
      <c r="A6414" t="s">
        <v>6166</v>
      </c>
      <c r="B6414" t="s">
        <v>125</v>
      </c>
      <c r="C6414">
        <v>2345</v>
      </c>
      <c r="D6414" s="41">
        <v>6.0324074074074073E-3</v>
      </c>
      <c r="E6414" t="s">
        <v>7</v>
      </c>
      <c r="F6414">
        <v>535</v>
      </c>
      <c r="G6414">
        <v>1135</v>
      </c>
      <c r="H6414">
        <v>0</v>
      </c>
      <c r="I6414">
        <v>0.52900000000000003</v>
      </c>
    </row>
    <row r="6415" spans="1:9" x14ac:dyDescent="0.2">
      <c r="A6415" t="s">
        <v>6167</v>
      </c>
      <c r="B6415" t="s">
        <v>125</v>
      </c>
      <c r="C6415">
        <v>2346</v>
      </c>
      <c r="D6415" s="41">
        <v>6.3842592592592597E-3</v>
      </c>
      <c r="E6415" t="s">
        <v>7</v>
      </c>
      <c r="F6415">
        <v>469</v>
      </c>
      <c r="G6415">
        <v>715</v>
      </c>
      <c r="H6415">
        <v>0</v>
      </c>
      <c r="I6415">
        <v>0.34399999999999997</v>
      </c>
    </row>
    <row r="6416" spans="1:9" x14ac:dyDescent="0.2">
      <c r="A6416" t="s">
        <v>6168</v>
      </c>
      <c r="B6416" t="s">
        <v>125</v>
      </c>
      <c r="C6416">
        <v>2347</v>
      </c>
      <c r="D6416" s="41">
        <v>6.4583333333333333E-3</v>
      </c>
      <c r="E6416" t="s">
        <v>7</v>
      </c>
      <c r="F6416">
        <v>564</v>
      </c>
      <c r="G6416">
        <v>854</v>
      </c>
      <c r="H6416">
        <v>0</v>
      </c>
      <c r="I6416">
        <v>0.34</v>
      </c>
    </row>
    <row r="6417" spans="1:9" x14ac:dyDescent="0.2">
      <c r="A6417" t="s">
        <v>6169</v>
      </c>
      <c r="B6417" t="s">
        <v>125</v>
      </c>
      <c r="C6417">
        <v>2348</v>
      </c>
      <c r="D6417" s="41">
        <v>6.5173611111111118E-3</v>
      </c>
      <c r="E6417" t="s">
        <v>7</v>
      </c>
      <c r="F6417">
        <v>863</v>
      </c>
      <c r="G6417">
        <v>1946</v>
      </c>
      <c r="H6417">
        <v>0</v>
      </c>
      <c r="I6417">
        <v>0.55700000000000005</v>
      </c>
    </row>
    <row r="6418" spans="1:9" x14ac:dyDescent="0.2">
      <c r="A6418" t="s">
        <v>6170</v>
      </c>
      <c r="B6418" t="s">
        <v>125</v>
      </c>
      <c r="C6418">
        <v>2349</v>
      </c>
      <c r="D6418" s="41">
        <v>6.6168981481481469E-3</v>
      </c>
      <c r="E6418" t="s">
        <v>7</v>
      </c>
      <c r="F6418">
        <v>497</v>
      </c>
      <c r="G6418">
        <v>691</v>
      </c>
      <c r="H6418">
        <v>0</v>
      </c>
      <c r="I6418">
        <v>0.28100000000000003</v>
      </c>
    </row>
    <row r="6419" spans="1:9" x14ac:dyDescent="0.2">
      <c r="A6419" t="s">
        <v>6171</v>
      </c>
      <c r="B6419" t="s">
        <v>125</v>
      </c>
      <c r="C6419">
        <v>2350</v>
      </c>
      <c r="D6419" s="41">
        <v>6.7407407407407407E-3</v>
      </c>
      <c r="E6419" t="s">
        <v>7</v>
      </c>
      <c r="F6419">
        <v>773</v>
      </c>
      <c r="G6419">
        <v>1707</v>
      </c>
      <c r="H6419">
        <v>0</v>
      </c>
      <c r="I6419">
        <v>0.54700000000000004</v>
      </c>
    </row>
    <row r="6420" spans="1:9" x14ac:dyDescent="0.2">
      <c r="A6420" t="s">
        <v>6172</v>
      </c>
      <c r="B6420" t="s">
        <v>125</v>
      </c>
      <c r="C6420">
        <v>2351</v>
      </c>
      <c r="D6420" s="41">
        <v>6.8125E-3</v>
      </c>
      <c r="E6420" t="s">
        <v>7</v>
      </c>
      <c r="F6420">
        <v>623</v>
      </c>
      <c r="G6420">
        <v>1426</v>
      </c>
      <c r="H6420">
        <v>0</v>
      </c>
      <c r="I6420">
        <v>0.56299999999999994</v>
      </c>
    </row>
    <row r="6421" spans="1:9" x14ac:dyDescent="0.2">
      <c r="A6421" t="s">
        <v>6173</v>
      </c>
      <c r="B6421" t="s">
        <v>125</v>
      </c>
      <c r="C6421">
        <v>2352</v>
      </c>
      <c r="D6421" s="41">
        <v>6.8981481481481489E-3</v>
      </c>
      <c r="E6421" t="s">
        <v>7</v>
      </c>
      <c r="F6421">
        <v>538</v>
      </c>
      <c r="G6421">
        <v>1219</v>
      </c>
      <c r="H6421">
        <v>0</v>
      </c>
      <c r="I6421">
        <v>0.55900000000000005</v>
      </c>
    </row>
    <row r="6422" spans="1:9" x14ac:dyDescent="0.2">
      <c r="A6422" t="s">
        <v>6174</v>
      </c>
      <c r="B6422" t="s">
        <v>125</v>
      </c>
      <c r="C6422">
        <v>2353</v>
      </c>
      <c r="D6422" s="41">
        <v>6.9861111111111122E-3</v>
      </c>
      <c r="E6422" t="s">
        <v>7</v>
      </c>
      <c r="F6422">
        <v>783</v>
      </c>
      <c r="G6422">
        <v>1162</v>
      </c>
      <c r="H6422">
        <v>0</v>
      </c>
      <c r="I6422">
        <v>0.32600000000000001</v>
      </c>
    </row>
    <row r="6423" spans="1:9" x14ac:dyDescent="0.2">
      <c r="A6423" t="s">
        <v>6175</v>
      </c>
      <c r="B6423" t="s">
        <v>125</v>
      </c>
      <c r="C6423">
        <v>2354</v>
      </c>
      <c r="D6423" s="41">
        <v>7.0787037037037042E-3</v>
      </c>
      <c r="E6423" t="s">
        <v>7</v>
      </c>
      <c r="F6423">
        <v>496</v>
      </c>
      <c r="G6423">
        <v>1010</v>
      </c>
      <c r="H6423">
        <v>0</v>
      </c>
      <c r="I6423">
        <v>0.50900000000000001</v>
      </c>
    </row>
    <row r="6424" spans="1:9" x14ac:dyDescent="0.2">
      <c r="A6424" t="s">
        <v>6176</v>
      </c>
      <c r="B6424" t="s">
        <v>125</v>
      </c>
      <c r="C6424">
        <v>2355</v>
      </c>
      <c r="D6424" s="41">
        <v>7.1504629629629626E-3</v>
      </c>
      <c r="E6424" t="s">
        <v>7</v>
      </c>
      <c r="F6424">
        <v>590</v>
      </c>
      <c r="G6424">
        <v>1044</v>
      </c>
      <c r="H6424">
        <v>0</v>
      </c>
      <c r="I6424">
        <v>0.435</v>
      </c>
    </row>
    <row r="6425" spans="1:9" x14ac:dyDescent="0.2">
      <c r="A6425" t="s">
        <v>6177</v>
      </c>
      <c r="B6425" t="s">
        <v>125</v>
      </c>
      <c r="C6425">
        <v>2356</v>
      </c>
      <c r="D6425" s="41">
        <v>7.2499999999999995E-3</v>
      </c>
      <c r="E6425" t="s">
        <v>7</v>
      </c>
      <c r="F6425">
        <v>1216</v>
      </c>
      <c r="G6425">
        <v>1297</v>
      </c>
      <c r="H6425">
        <v>0</v>
      </c>
      <c r="I6425">
        <v>6.2E-2</v>
      </c>
    </row>
    <row r="6426" spans="1:9" x14ac:dyDescent="0.2">
      <c r="A6426" t="s">
        <v>6178</v>
      </c>
      <c r="B6426" t="s">
        <v>125</v>
      </c>
      <c r="C6426">
        <v>2357</v>
      </c>
      <c r="D6426" s="41">
        <v>7.3356481481481476E-3</v>
      </c>
      <c r="E6426" t="s">
        <v>7</v>
      </c>
      <c r="F6426">
        <v>462</v>
      </c>
      <c r="G6426">
        <v>982</v>
      </c>
      <c r="H6426">
        <v>0</v>
      </c>
      <c r="I6426">
        <v>0.53</v>
      </c>
    </row>
    <row r="6427" spans="1:9" x14ac:dyDescent="0.2">
      <c r="A6427" t="s">
        <v>6179</v>
      </c>
      <c r="B6427" t="s">
        <v>125</v>
      </c>
      <c r="C6427">
        <v>2358</v>
      </c>
      <c r="D6427" s="41">
        <v>7.4097222222222229E-3</v>
      </c>
      <c r="E6427" t="s">
        <v>7</v>
      </c>
      <c r="F6427">
        <v>612</v>
      </c>
      <c r="G6427">
        <v>1197</v>
      </c>
      <c r="H6427">
        <v>0</v>
      </c>
      <c r="I6427">
        <v>0.48899999999999999</v>
      </c>
    </row>
    <row r="6428" spans="1:9" x14ac:dyDescent="0.2">
      <c r="A6428" t="s">
        <v>6180</v>
      </c>
      <c r="B6428" t="s">
        <v>125</v>
      </c>
      <c r="C6428">
        <v>2359</v>
      </c>
      <c r="D6428" s="41">
        <v>7.697916666666668E-3</v>
      </c>
      <c r="E6428" t="s">
        <v>7</v>
      </c>
      <c r="F6428">
        <v>468</v>
      </c>
      <c r="G6428">
        <v>628</v>
      </c>
      <c r="H6428">
        <v>0</v>
      </c>
      <c r="I6428">
        <v>0.255</v>
      </c>
    </row>
    <row r="6429" spans="1:9" x14ac:dyDescent="0.2">
      <c r="A6429" t="s">
        <v>6181</v>
      </c>
      <c r="B6429" t="s">
        <v>125</v>
      </c>
      <c r="C6429">
        <v>2360</v>
      </c>
      <c r="D6429" s="41">
        <v>7.8020833333333336E-3</v>
      </c>
      <c r="E6429" t="s">
        <v>7</v>
      </c>
      <c r="F6429">
        <v>419</v>
      </c>
      <c r="G6429">
        <v>720</v>
      </c>
      <c r="H6429">
        <v>0</v>
      </c>
      <c r="I6429">
        <v>0.41799999999999998</v>
      </c>
    </row>
    <row r="6430" spans="1:9" x14ac:dyDescent="0.2">
      <c r="A6430" t="s">
        <v>6182</v>
      </c>
      <c r="B6430" t="s">
        <v>125</v>
      </c>
      <c r="C6430">
        <v>2361</v>
      </c>
      <c r="D6430" s="41">
        <v>7.873842592592592E-3</v>
      </c>
      <c r="E6430" t="s">
        <v>7</v>
      </c>
      <c r="F6430">
        <v>573</v>
      </c>
      <c r="G6430">
        <v>1043</v>
      </c>
      <c r="H6430">
        <v>0</v>
      </c>
      <c r="I6430">
        <v>0.45100000000000001</v>
      </c>
    </row>
    <row r="6431" spans="1:9" x14ac:dyDescent="0.2">
      <c r="A6431" t="s">
        <v>6183</v>
      </c>
      <c r="B6431" t="s">
        <v>125</v>
      </c>
      <c r="C6431">
        <v>2362</v>
      </c>
      <c r="D6431" s="41">
        <v>7.9745370370370369E-3</v>
      </c>
      <c r="E6431" t="s">
        <v>7</v>
      </c>
      <c r="F6431">
        <v>506</v>
      </c>
      <c r="G6431">
        <v>1196</v>
      </c>
      <c r="H6431">
        <v>0</v>
      </c>
      <c r="I6431">
        <v>0.57699999999999996</v>
      </c>
    </row>
    <row r="6432" spans="1:9" x14ac:dyDescent="0.2">
      <c r="A6432" t="s">
        <v>6184</v>
      </c>
      <c r="B6432" t="s">
        <v>125</v>
      </c>
      <c r="C6432">
        <v>2363</v>
      </c>
      <c r="D6432" s="41">
        <v>9.0219907407407419E-3</v>
      </c>
      <c r="E6432" t="s">
        <v>7</v>
      </c>
      <c r="F6432">
        <v>314</v>
      </c>
      <c r="G6432">
        <v>581</v>
      </c>
      <c r="H6432">
        <v>0</v>
      </c>
      <c r="I6432">
        <v>0.46</v>
      </c>
    </row>
    <row r="6433" spans="1:9" x14ac:dyDescent="0.2">
      <c r="A6433" t="s">
        <v>6185</v>
      </c>
      <c r="B6433" t="s">
        <v>125</v>
      </c>
      <c r="C6433">
        <v>2364</v>
      </c>
      <c r="D6433" s="41">
        <v>9.1076388888888891E-3</v>
      </c>
      <c r="E6433" t="s">
        <v>7</v>
      </c>
      <c r="F6433">
        <v>525</v>
      </c>
      <c r="G6433">
        <v>548</v>
      </c>
      <c r="H6433">
        <v>0</v>
      </c>
      <c r="I6433">
        <v>4.2000000000000003E-2</v>
      </c>
    </row>
    <row r="6434" spans="1:9" x14ac:dyDescent="0.2">
      <c r="A6434" t="s">
        <v>6186</v>
      </c>
      <c r="B6434" t="s">
        <v>125</v>
      </c>
      <c r="C6434">
        <v>2365</v>
      </c>
      <c r="D6434" s="41">
        <v>9.1793981481481483E-3</v>
      </c>
      <c r="E6434" t="s">
        <v>7</v>
      </c>
      <c r="F6434">
        <v>586</v>
      </c>
      <c r="G6434">
        <v>1151</v>
      </c>
      <c r="H6434">
        <v>0</v>
      </c>
      <c r="I6434">
        <v>0.49099999999999999</v>
      </c>
    </row>
    <row r="6435" spans="1:9" x14ac:dyDescent="0.2">
      <c r="A6435" t="s">
        <v>6187</v>
      </c>
      <c r="B6435" t="s">
        <v>125</v>
      </c>
      <c r="C6435">
        <v>2366</v>
      </c>
      <c r="D6435" s="41">
        <v>9.2650462962962973E-3</v>
      </c>
      <c r="E6435" t="s">
        <v>7</v>
      </c>
      <c r="F6435">
        <v>816</v>
      </c>
      <c r="G6435">
        <v>1508</v>
      </c>
      <c r="H6435">
        <v>0</v>
      </c>
      <c r="I6435">
        <v>0.45900000000000002</v>
      </c>
    </row>
    <row r="6436" spans="1:9" x14ac:dyDescent="0.2">
      <c r="A6436" t="s">
        <v>6188</v>
      </c>
      <c r="B6436" t="s">
        <v>125</v>
      </c>
      <c r="C6436">
        <v>2367</v>
      </c>
      <c r="D6436" s="41">
        <v>9.3368055555555548E-3</v>
      </c>
      <c r="E6436" t="s">
        <v>7</v>
      </c>
      <c r="F6436">
        <v>765</v>
      </c>
      <c r="G6436">
        <v>1552</v>
      </c>
      <c r="H6436">
        <v>0</v>
      </c>
      <c r="I6436">
        <v>0.50700000000000001</v>
      </c>
    </row>
    <row r="6437" spans="1:9" x14ac:dyDescent="0.2">
      <c r="A6437" t="s">
        <v>6189</v>
      </c>
      <c r="B6437" t="s">
        <v>125</v>
      </c>
      <c r="C6437">
        <v>2368</v>
      </c>
      <c r="D6437" s="41">
        <v>9.4085648148148158E-3</v>
      </c>
      <c r="E6437" t="s">
        <v>7</v>
      </c>
      <c r="F6437">
        <v>402</v>
      </c>
      <c r="G6437">
        <v>414</v>
      </c>
      <c r="H6437">
        <v>0</v>
      </c>
      <c r="I6437">
        <v>2.9000000000000001E-2</v>
      </c>
    </row>
    <row r="6438" spans="1:9" x14ac:dyDescent="0.2">
      <c r="A6438" t="s">
        <v>6190</v>
      </c>
      <c r="B6438" t="s">
        <v>125</v>
      </c>
      <c r="C6438">
        <v>2369</v>
      </c>
      <c r="D6438" s="41">
        <v>9.4814814814814814E-3</v>
      </c>
      <c r="E6438" t="s">
        <v>7</v>
      </c>
      <c r="F6438">
        <v>595</v>
      </c>
      <c r="G6438">
        <v>900</v>
      </c>
      <c r="H6438">
        <v>0</v>
      </c>
      <c r="I6438">
        <v>0.33900000000000002</v>
      </c>
    </row>
    <row r="6439" spans="1:9" x14ac:dyDescent="0.2">
      <c r="A6439" t="s">
        <v>6191</v>
      </c>
      <c r="B6439" t="s">
        <v>125</v>
      </c>
      <c r="C6439">
        <v>2370</v>
      </c>
      <c r="D6439" s="41">
        <v>9.5810185185185182E-3</v>
      </c>
      <c r="E6439" t="s">
        <v>7</v>
      </c>
      <c r="F6439">
        <v>593</v>
      </c>
      <c r="G6439">
        <v>882</v>
      </c>
      <c r="H6439">
        <v>0</v>
      </c>
      <c r="I6439">
        <v>0.32800000000000001</v>
      </c>
    </row>
    <row r="6440" spans="1:9" x14ac:dyDescent="0.2">
      <c r="A6440" t="s">
        <v>6192</v>
      </c>
      <c r="B6440" t="s">
        <v>125</v>
      </c>
      <c r="C6440">
        <v>2371</v>
      </c>
      <c r="D6440" s="41">
        <v>9.6597222222222223E-3</v>
      </c>
      <c r="E6440" t="s">
        <v>7</v>
      </c>
      <c r="F6440">
        <v>535</v>
      </c>
      <c r="G6440">
        <v>755</v>
      </c>
      <c r="H6440">
        <v>0</v>
      </c>
      <c r="I6440">
        <v>0.29099999999999998</v>
      </c>
    </row>
    <row r="6441" spans="1:9" x14ac:dyDescent="0.2">
      <c r="A6441" t="s">
        <v>6193</v>
      </c>
      <c r="B6441" t="s">
        <v>125</v>
      </c>
      <c r="C6441">
        <v>2372</v>
      </c>
      <c r="D6441" s="41">
        <v>9.8402777777777777E-3</v>
      </c>
      <c r="E6441" t="s">
        <v>7</v>
      </c>
      <c r="F6441">
        <v>555</v>
      </c>
      <c r="G6441">
        <v>1080</v>
      </c>
      <c r="H6441">
        <v>0</v>
      </c>
      <c r="I6441">
        <v>0.48599999999999999</v>
      </c>
    </row>
    <row r="6442" spans="1:9" x14ac:dyDescent="0.2">
      <c r="A6442" t="s">
        <v>6194</v>
      </c>
      <c r="B6442" t="s">
        <v>125</v>
      </c>
      <c r="C6442">
        <v>2373</v>
      </c>
      <c r="D6442" s="41">
        <v>9.9259259259259266E-3</v>
      </c>
      <c r="E6442" t="s">
        <v>7</v>
      </c>
      <c r="F6442">
        <v>787</v>
      </c>
      <c r="G6442">
        <v>1786</v>
      </c>
      <c r="H6442">
        <v>0</v>
      </c>
      <c r="I6442">
        <v>0.55900000000000005</v>
      </c>
    </row>
    <row r="6443" spans="1:9" x14ac:dyDescent="0.2">
      <c r="A6443" t="s">
        <v>6195</v>
      </c>
      <c r="B6443" t="s">
        <v>125</v>
      </c>
      <c r="C6443">
        <v>2374</v>
      </c>
      <c r="D6443" s="41">
        <v>9.9988425925925922E-3</v>
      </c>
      <c r="E6443" t="s">
        <v>7</v>
      </c>
      <c r="F6443">
        <v>720</v>
      </c>
      <c r="G6443">
        <v>1378</v>
      </c>
      <c r="H6443">
        <v>0</v>
      </c>
      <c r="I6443">
        <v>0.47799999999999998</v>
      </c>
    </row>
    <row r="6444" spans="1:9" x14ac:dyDescent="0.2">
      <c r="A6444" t="s">
        <v>6196</v>
      </c>
      <c r="B6444" t="s">
        <v>125</v>
      </c>
      <c r="C6444">
        <v>2375</v>
      </c>
      <c r="D6444" s="41">
        <v>1.0070601851851853E-2</v>
      </c>
      <c r="E6444" t="s">
        <v>7</v>
      </c>
      <c r="F6444">
        <v>325</v>
      </c>
      <c r="G6444">
        <v>523</v>
      </c>
      <c r="H6444">
        <v>0</v>
      </c>
      <c r="I6444">
        <v>0.379</v>
      </c>
    </row>
    <row r="6445" spans="1:9" x14ac:dyDescent="0.2">
      <c r="A6445" t="s">
        <v>6197</v>
      </c>
      <c r="B6445" t="s">
        <v>125</v>
      </c>
      <c r="C6445">
        <v>2376</v>
      </c>
      <c r="D6445" s="41">
        <v>1.0142361111111111E-2</v>
      </c>
      <c r="E6445" t="s">
        <v>7</v>
      </c>
      <c r="F6445">
        <v>461</v>
      </c>
      <c r="G6445">
        <v>970</v>
      </c>
      <c r="H6445">
        <v>0</v>
      </c>
      <c r="I6445">
        <v>0.52500000000000002</v>
      </c>
    </row>
    <row r="6446" spans="1:9" x14ac:dyDescent="0.2">
      <c r="A6446" t="s">
        <v>6198</v>
      </c>
      <c r="B6446" t="s">
        <v>125</v>
      </c>
      <c r="C6446">
        <v>2377</v>
      </c>
      <c r="D6446" s="41">
        <v>1.0214120370370372E-2</v>
      </c>
      <c r="E6446" t="s">
        <v>7</v>
      </c>
      <c r="F6446">
        <v>779</v>
      </c>
      <c r="G6446">
        <v>1432</v>
      </c>
      <c r="H6446">
        <v>0</v>
      </c>
      <c r="I6446">
        <v>0.45600000000000002</v>
      </c>
    </row>
    <row r="6447" spans="1:9" x14ac:dyDescent="0.2">
      <c r="A6447" t="s">
        <v>6199</v>
      </c>
      <c r="B6447" t="s">
        <v>125</v>
      </c>
      <c r="C6447">
        <v>2378</v>
      </c>
      <c r="D6447" s="41">
        <v>1.0285879629629629E-2</v>
      </c>
      <c r="E6447" t="s">
        <v>7</v>
      </c>
      <c r="F6447">
        <v>625</v>
      </c>
      <c r="G6447">
        <v>633</v>
      </c>
      <c r="H6447">
        <v>0</v>
      </c>
      <c r="I6447">
        <v>1.2999999999999999E-2</v>
      </c>
    </row>
    <row r="6448" spans="1:9" x14ac:dyDescent="0.2">
      <c r="A6448" t="s">
        <v>6200</v>
      </c>
      <c r="B6448" t="s">
        <v>125</v>
      </c>
      <c r="C6448">
        <v>2379</v>
      </c>
      <c r="D6448" s="41">
        <v>1.0371527777777778E-2</v>
      </c>
      <c r="E6448" t="s">
        <v>7</v>
      </c>
      <c r="F6448">
        <v>484</v>
      </c>
      <c r="G6448">
        <v>708</v>
      </c>
      <c r="H6448">
        <v>0</v>
      </c>
      <c r="I6448">
        <v>0.316</v>
      </c>
    </row>
    <row r="6449" spans="1:9" x14ac:dyDescent="0.2">
      <c r="A6449" t="s">
        <v>6201</v>
      </c>
      <c r="B6449" t="s">
        <v>125</v>
      </c>
      <c r="C6449">
        <v>2380</v>
      </c>
      <c r="D6449" s="41">
        <v>1.0459490740740741E-2</v>
      </c>
      <c r="E6449" t="s">
        <v>7</v>
      </c>
      <c r="F6449">
        <v>610</v>
      </c>
      <c r="G6449">
        <v>1162</v>
      </c>
      <c r="H6449">
        <v>0</v>
      </c>
      <c r="I6449">
        <v>0.47499999999999998</v>
      </c>
    </row>
    <row r="6450" spans="1:9" x14ac:dyDescent="0.2">
      <c r="A6450" t="s">
        <v>6202</v>
      </c>
      <c r="B6450" t="s">
        <v>125</v>
      </c>
      <c r="C6450">
        <v>2381</v>
      </c>
      <c r="D6450" s="41">
        <v>1.0538194444444446E-2</v>
      </c>
      <c r="E6450" t="s">
        <v>7</v>
      </c>
      <c r="F6450">
        <v>406</v>
      </c>
      <c r="G6450">
        <v>573</v>
      </c>
      <c r="H6450">
        <v>0</v>
      </c>
      <c r="I6450">
        <v>0.29099999999999998</v>
      </c>
    </row>
    <row r="6451" spans="1:9" x14ac:dyDescent="0.2">
      <c r="A6451" t="s">
        <v>6203</v>
      </c>
      <c r="B6451" t="s">
        <v>125</v>
      </c>
      <c r="C6451">
        <v>2382</v>
      </c>
      <c r="D6451" s="41">
        <v>1.0618055555555554E-2</v>
      </c>
      <c r="E6451" t="s">
        <v>7</v>
      </c>
      <c r="F6451">
        <v>567</v>
      </c>
      <c r="G6451">
        <v>1477</v>
      </c>
      <c r="H6451">
        <v>0</v>
      </c>
      <c r="I6451">
        <v>0.61599999999999999</v>
      </c>
    </row>
    <row r="6452" spans="1:9" x14ac:dyDescent="0.2">
      <c r="A6452" t="s">
        <v>6204</v>
      </c>
      <c r="B6452" t="s">
        <v>125</v>
      </c>
      <c r="C6452">
        <v>2383</v>
      </c>
      <c r="D6452" s="41">
        <v>1.0697916666666666E-2</v>
      </c>
      <c r="E6452" t="s">
        <v>7</v>
      </c>
      <c r="F6452">
        <v>704</v>
      </c>
      <c r="G6452">
        <v>1483</v>
      </c>
      <c r="H6452">
        <v>0</v>
      </c>
      <c r="I6452">
        <v>0.52500000000000002</v>
      </c>
    </row>
    <row r="6453" spans="1:9" x14ac:dyDescent="0.2">
      <c r="A6453" t="s">
        <v>6205</v>
      </c>
      <c r="B6453" t="s">
        <v>125</v>
      </c>
      <c r="C6453">
        <v>2384</v>
      </c>
      <c r="D6453" s="41">
        <v>1.0776620370370369E-2</v>
      </c>
      <c r="E6453" t="s">
        <v>7</v>
      </c>
      <c r="F6453">
        <v>508</v>
      </c>
      <c r="G6453">
        <v>529</v>
      </c>
      <c r="H6453">
        <v>0</v>
      </c>
      <c r="I6453">
        <v>0.04</v>
      </c>
    </row>
    <row r="6454" spans="1:9" x14ac:dyDescent="0.2">
      <c r="A6454" t="s">
        <v>6206</v>
      </c>
      <c r="B6454" t="s">
        <v>125</v>
      </c>
      <c r="C6454">
        <v>2385</v>
      </c>
      <c r="D6454" s="41">
        <v>1.0869212962962962E-2</v>
      </c>
      <c r="E6454" t="s">
        <v>7</v>
      </c>
      <c r="F6454">
        <v>457</v>
      </c>
      <c r="G6454">
        <v>1114</v>
      </c>
      <c r="H6454">
        <v>0</v>
      </c>
      <c r="I6454">
        <v>0.59</v>
      </c>
    </row>
    <row r="6455" spans="1:9" x14ac:dyDescent="0.2">
      <c r="A6455" t="s">
        <v>6207</v>
      </c>
      <c r="B6455" t="s">
        <v>125</v>
      </c>
      <c r="C6455">
        <v>2386</v>
      </c>
      <c r="D6455" s="41">
        <v>1.1385416666666667E-2</v>
      </c>
      <c r="E6455" t="s">
        <v>7</v>
      </c>
      <c r="F6455">
        <v>472</v>
      </c>
      <c r="G6455">
        <v>992</v>
      </c>
      <c r="H6455">
        <v>0</v>
      </c>
      <c r="I6455">
        <v>0.52400000000000002</v>
      </c>
    </row>
    <row r="6456" spans="1:9" x14ac:dyDescent="0.2">
      <c r="A6456" t="s">
        <v>6208</v>
      </c>
      <c r="B6456" t="s">
        <v>125</v>
      </c>
      <c r="C6456">
        <v>2387</v>
      </c>
      <c r="D6456" s="41">
        <v>1.1472222222222222E-2</v>
      </c>
      <c r="E6456" t="s">
        <v>7</v>
      </c>
      <c r="F6456">
        <v>398</v>
      </c>
      <c r="G6456">
        <v>606</v>
      </c>
      <c r="H6456">
        <v>0</v>
      </c>
      <c r="I6456">
        <v>0.34300000000000003</v>
      </c>
    </row>
    <row r="6457" spans="1:9" x14ac:dyDescent="0.2">
      <c r="A6457" t="s">
        <v>6209</v>
      </c>
      <c r="B6457" t="s">
        <v>125</v>
      </c>
      <c r="C6457">
        <v>2388</v>
      </c>
      <c r="D6457" s="41">
        <v>1.1543981481481481E-2</v>
      </c>
      <c r="E6457" t="s">
        <v>7</v>
      </c>
      <c r="F6457">
        <v>844</v>
      </c>
      <c r="G6457">
        <v>872</v>
      </c>
      <c r="H6457">
        <v>0</v>
      </c>
      <c r="I6457">
        <v>3.2000000000000001E-2</v>
      </c>
    </row>
    <row r="6458" spans="1:9" x14ac:dyDescent="0.2">
      <c r="A6458" t="s">
        <v>6210</v>
      </c>
      <c r="B6458" t="s">
        <v>125</v>
      </c>
      <c r="C6458">
        <v>2389</v>
      </c>
      <c r="D6458" s="41">
        <v>1.1629629629629629E-2</v>
      </c>
      <c r="E6458" t="s">
        <v>7</v>
      </c>
      <c r="F6458">
        <v>366</v>
      </c>
      <c r="G6458">
        <v>779</v>
      </c>
      <c r="H6458">
        <v>0</v>
      </c>
      <c r="I6458">
        <v>0.53</v>
      </c>
    </row>
    <row r="6459" spans="1:9" x14ac:dyDescent="0.2">
      <c r="A6459" t="s">
        <v>6211</v>
      </c>
      <c r="B6459" t="s">
        <v>125</v>
      </c>
      <c r="C6459">
        <v>2390</v>
      </c>
      <c r="D6459" s="41">
        <v>1.1702546296296296E-2</v>
      </c>
      <c r="E6459" t="s">
        <v>7</v>
      </c>
      <c r="F6459">
        <v>417</v>
      </c>
      <c r="G6459">
        <v>1105</v>
      </c>
      <c r="H6459">
        <v>0</v>
      </c>
      <c r="I6459">
        <v>0.623</v>
      </c>
    </row>
    <row r="6460" spans="1:9" x14ac:dyDescent="0.2">
      <c r="A6460" t="s">
        <v>6212</v>
      </c>
      <c r="B6460" t="s">
        <v>125</v>
      </c>
      <c r="C6460">
        <v>2391</v>
      </c>
      <c r="D6460" s="41">
        <v>1.177662037037037E-2</v>
      </c>
      <c r="E6460" t="s">
        <v>7</v>
      </c>
      <c r="F6460">
        <v>571</v>
      </c>
      <c r="G6460">
        <v>1123</v>
      </c>
      <c r="H6460">
        <v>0</v>
      </c>
      <c r="I6460">
        <v>0.49199999999999999</v>
      </c>
    </row>
    <row r="6461" spans="1:9" x14ac:dyDescent="0.2">
      <c r="A6461" t="s">
        <v>6213</v>
      </c>
      <c r="B6461" t="s">
        <v>125</v>
      </c>
      <c r="C6461">
        <v>2392</v>
      </c>
      <c r="D6461" s="41">
        <v>1.1849537037037035E-2</v>
      </c>
      <c r="E6461" t="s">
        <v>7</v>
      </c>
      <c r="F6461">
        <v>235</v>
      </c>
      <c r="G6461">
        <v>391</v>
      </c>
      <c r="H6461">
        <v>0</v>
      </c>
      <c r="I6461">
        <v>0.39900000000000002</v>
      </c>
    </row>
    <row r="6462" spans="1:9" x14ac:dyDescent="0.2">
      <c r="A6462" t="s">
        <v>6214</v>
      </c>
      <c r="B6462" t="s">
        <v>125</v>
      </c>
      <c r="C6462">
        <v>2393</v>
      </c>
      <c r="D6462" s="41">
        <v>1.193634259259259E-2</v>
      </c>
      <c r="E6462" t="s">
        <v>7</v>
      </c>
      <c r="F6462">
        <v>652</v>
      </c>
      <c r="G6462">
        <v>1485</v>
      </c>
      <c r="H6462">
        <v>0</v>
      </c>
      <c r="I6462">
        <v>0.56100000000000005</v>
      </c>
    </row>
    <row r="6463" spans="1:9" x14ac:dyDescent="0.2">
      <c r="A6463" t="s">
        <v>6215</v>
      </c>
      <c r="B6463" t="s">
        <v>125</v>
      </c>
      <c r="C6463">
        <v>2394</v>
      </c>
      <c r="D6463" s="41">
        <v>1.2016203703703704E-2</v>
      </c>
      <c r="E6463" t="s">
        <v>7</v>
      </c>
      <c r="F6463">
        <v>688</v>
      </c>
      <c r="G6463">
        <v>1101</v>
      </c>
      <c r="H6463">
        <v>0</v>
      </c>
      <c r="I6463">
        <v>0.375</v>
      </c>
    </row>
    <row r="6464" spans="1:9" x14ac:dyDescent="0.2">
      <c r="A6464" t="s">
        <v>6216</v>
      </c>
      <c r="B6464" t="s">
        <v>125</v>
      </c>
      <c r="C6464">
        <v>2395</v>
      </c>
      <c r="D6464" s="41">
        <v>1.2265046296296295E-2</v>
      </c>
      <c r="E6464" t="s">
        <v>7</v>
      </c>
      <c r="F6464">
        <v>815</v>
      </c>
      <c r="G6464">
        <v>1803</v>
      </c>
      <c r="H6464">
        <v>0</v>
      </c>
      <c r="I6464">
        <v>0.54800000000000004</v>
      </c>
    </row>
    <row r="6465" spans="1:9" x14ac:dyDescent="0.2">
      <c r="A6465" t="s">
        <v>6217</v>
      </c>
      <c r="B6465" t="s">
        <v>125</v>
      </c>
      <c r="C6465">
        <v>2396</v>
      </c>
      <c r="D6465" s="41">
        <v>1.2468749999999999E-2</v>
      </c>
      <c r="E6465" t="s">
        <v>7</v>
      </c>
      <c r="F6465">
        <v>2069</v>
      </c>
      <c r="G6465">
        <v>3998</v>
      </c>
      <c r="H6465">
        <v>0</v>
      </c>
      <c r="I6465">
        <v>0.48199999999999998</v>
      </c>
    </row>
    <row r="6466" spans="1:9" x14ac:dyDescent="0.2">
      <c r="A6466" t="s">
        <v>6218</v>
      </c>
      <c r="B6466" t="s">
        <v>125</v>
      </c>
      <c r="C6466">
        <v>2397</v>
      </c>
      <c r="D6466" s="41">
        <v>1.2554398148148148E-2</v>
      </c>
      <c r="E6466" t="s">
        <v>7</v>
      </c>
      <c r="F6466">
        <v>695</v>
      </c>
      <c r="G6466">
        <v>1148</v>
      </c>
      <c r="H6466">
        <v>0</v>
      </c>
      <c r="I6466">
        <v>0.39500000000000002</v>
      </c>
    </row>
    <row r="6467" spans="1:9" x14ac:dyDescent="0.2">
      <c r="A6467" t="s">
        <v>6219</v>
      </c>
      <c r="B6467" t="s">
        <v>125</v>
      </c>
      <c r="C6467">
        <v>2398</v>
      </c>
      <c r="D6467" s="41">
        <v>1.2641203703703703E-2</v>
      </c>
      <c r="E6467" t="s">
        <v>7</v>
      </c>
      <c r="F6467">
        <v>737</v>
      </c>
      <c r="G6467">
        <v>1579</v>
      </c>
      <c r="H6467">
        <v>0</v>
      </c>
      <c r="I6467">
        <v>0.53300000000000003</v>
      </c>
    </row>
    <row r="6468" spans="1:9" x14ac:dyDescent="0.2">
      <c r="A6468" t="s">
        <v>6220</v>
      </c>
      <c r="B6468" t="s">
        <v>125</v>
      </c>
      <c r="C6468">
        <v>2399</v>
      </c>
      <c r="D6468" s="41">
        <v>1.3259259259259261E-2</v>
      </c>
      <c r="E6468" t="s">
        <v>7</v>
      </c>
      <c r="F6468">
        <v>1584</v>
      </c>
      <c r="G6468">
        <v>1655</v>
      </c>
      <c r="H6468">
        <v>0</v>
      </c>
      <c r="I6468">
        <v>4.2999999999999997E-2</v>
      </c>
    </row>
    <row r="6469" spans="1:9" x14ac:dyDescent="0.2">
      <c r="A6469" t="s">
        <v>6221</v>
      </c>
      <c r="B6469" t="s">
        <v>125</v>
      </c>
      <c r="C6469">
        <v>2400</v>
      </c>
      <c r="D6469" s="41">
        <v>1.3332175925925926E-2</v>
      </c>
      <c r="E6469" t="s">
        <v>7</v>
      </c>
      <c r="F6469">
        <v>307</v>
      </c>
      <c r="G6469">
        <v>342</v>
      </c>
      <c r="H6469">
        <v>0</v>
      </c>
      <c r="I6469">
        <v>0.10199999999999999</v>
      </c>
    </row>
    <row r="6470" spans="1:9" x14ac:dyDescent="0.2">
      <c r="A6470" t="s">
        <v>6222</v>
      </c>
      <c r="B6470" t="s">
        <v>125</v>
      </c>
      <c r="C6470">
        <v>2401</v>
      </c>
      <c r="D6470" s="41">
        <v>1.3417824074074073E-2</v>
      </c>
      <c r="E6470" t="s">
        <v>7</v>
      </c>
      <c r="F6470">
        <v>353</v>
      </c>
      <c r="G6470">
        <v>708</v>
      </c>
      <c r="H6470">
        <v>0</v>
      </c>
      <c r="I6470">
        <v>0.501</v>
      </c>
    </row>
    <row r="6471" spans="1:9" x14ac:dyDescent="0.2">
      <c r="A6471" t="s">
        <v>6223</v>
      </c>
      <c r="B6471" t="s">
        <v>125</v>
      </c>
      <c r="C6471">
        <v>2402</v>
      </c>
      <c r="D6471" s="41">
        <v>1.3504629629629629E-2</v>
      </c>
      <c r="E6471" t="s">
        <v>7</v>
      </c>
      <c r="F6471">
        <v>690</v>
      </c>
      <c r="G6471">
        <v>1051</v>
      </c>
      <c r="H6471">
        <v>0</v>
      </c>
      <c r="I6471">
        <v>0.34300000000000003</v>
      </c>
    </row>
    <row r="6472" spans="1:9" x14ac:dyDescent="0.2">
      <c r="A6472" t="s">
        <v>6224</v>
      </c>
      <c r="B6472" t="s">
        <v>125</v>
      </c>
      <c r="C6472">
        <v>2403</v>
      </c>
      <c r="D6472" s="41">
        <v>1.3621527777777776E-2</v>
      </c>
      <c r="E6472" t="s">
        <v>7</v>
      </c>
      <c r="F6472">
        <v>278</v>
      </c>
      <c r="G6472">
        <v>442</v>
      </c>
      <c r="H6472">
        <v>0</v>
      </c>
      <c r="I6472">
        <v>0.371</v>
      </c>
    </row>
    <row r="6473" spans="1:9" x14ac:dyDescent="0.2">
      <c r="A6473" t="s">
        <v>6225</v>
      </c>
      <c r="B6473" t="s">
        <v>125</v>
      </c>
      <c r="C6473">
        <v>2404</v>
      </c>
      <c r="D6473" s="41">
        <v>1.3693287037037037E-2</v>
      </c>
      <c r="E6473" t="s">
        <v>7</v>
      </c>
      <c r="F6473">
        <v>412</v>
      </c>
      <c r="G6473">
        <v>548</v>
      </c>
      <c r="H6473">
        <v>0</v>
      </c>
      <c r="I6473">
        <v>0.248</v>
      </c>
    </row>
    <row r="6474" spans="1:9" x14ac:dyDescent="0.2">
      <c r="A6474" t="s">
        <v>6226</v>
      </c>
      <c r="B6474" t="s">
        <v>125</v>
      </c>
      <c r="C6474">
        <v>2405</v>
      </c>
      <c r="D6474" s="41">
        <v>1.3778935185185184E-2</v>
      </c>
      <c r="E6474" t="s">
        <v>7</v>
      </c>
      <c r="F6474">
        <v>486</v>
      </c>
      <c r="G6474">
        <v>691</v>
      </c>
      <c r="H6474">
        <v>0</v>
      </c>
      <c r="I6474">
        <v>0.29699999999999999</v>
      </c>
    </row>
    <row r="6475" spans="1:9" x14ac:dyDescent="0.2">
      <c r="A6475" t="s">
        <v>6227</v>
      </c>
      <c r="B6475" t="s">
        <v>125</v>
      </c>
      <c r="C6475">
        <v>2406</v>
      </c>
      <c r="D6475" s="41">
        <v>1.3851851851851851E-2</v>
      </c>
      <c r="E6475" t="s">
        <v>7</v>
      </c>
      <c r="F6475">
        <v>982</v>
      </c>
      <c r="G6475">
        <v>2254</v>
      </c>
      <c r="H6475">
        <v>0</v>
      </c>
      <c r="I6475">
        <v>0.56399999999999995</v>
      </c>
    </row>
    <row r="6476" spans="1:9" x14ac:dyDescent="0.2">
      <c r="A6476" t="s">
        <v>6228</v>
      </c>
      <c r="B6476" t="s">
        <v>125</v>
      </c>
      <c r="C6476">
        <v>2407</v>
      </c>
      <c r="D6476" s="41">
        <v>1.3951388888888888E-2</v>
      </c>
      <c r="E6476" t="s">
        <v>7</v>
      </c>
      <c r="F6476">
        <v>882</v>
      </c>
      <c r="G6476">
        <v>1657</v>
      </c>
      <c r="H6476">
        <v>0</v>
      </c>
      <c r="I6476">
        <v>0.46800000000000003</v>
      </c>
    </row>
    <row r="6477" spans="1:9" x14ac:dyDescent="0.2">
      <c r="A6477" t="s">
        <v>6229</v>
      </c>
      <c r="B6477" t="s">
        <v>125</v>
      </c>
      <c r="C6477">
        <v>2408</v>
      </c>
      <c r="D6477" s="41">
        <v>1.4298611111111111E-2</v>
      </c>
      <c r="E6477" t="s">
        <v>7</v>
      </c>
      <c r="F6477">
        <v>188</v>
      </c>
      <c r="G6477">
        <v>277</v>
      </c>
      <c r="H6477">
        <v>0</v>
      </c>
      <c r="I6477">
        <v>0.32100000000000001</v>
      </c>
    </row>
    <row r="6478" spans="1:9" x14ac:dyDescent="0.2">
      <c r="A6478" t="s">
        <v>6230</v>
      </c>
      <c r="B6478" t="s">
        <v>125</v>
      </c>
      <c r="C6478">
        <v>2409</v>
      </c>
      <c r="D6478" s="41">
        <v>1.4370370370370372E-2</v>
      </c>
      <c r="E6478" t="s">
        <v>7</v>
      </c>
      <c r="F6478">
        <v>541</v>
      </c>
      <c r="G6478">
        <v>866</v>
      </c>
      <c r="H6478">
        <v>0</v>
      </c>
      <c r="I6478">
        <v>0.375</v>
      </c>
    </row>
    <row r="6479" spans="1:9" x14ac:dyDescent="0.2">
      <c r="A6479" t="s">
        <v>6231</v>
      </c>
      <c r="B6479" t="s">
        <v>125</v>
      </c>
      <c r="C6479">
        <v>2410</v>
      </c>
      <c r="D6479" s="41">
        <v>1.4442129629629629E-2</v>
      </c>
      <c r="E6479" t="s">
        <v>7</v>
      </c>
      <c r="F6479">
        <v>310</v>
      </c>
      <c r="G6479">
        <v>403</v>
      </c>
      <c r="H6479">
        <v>0</v>
      </c>
      <c r="I6479">
        <v>0.23100000000000001</v>
      </c>
    </row>
    <row r="6480" spans="1:9" x14ac:dyDescent="0.2">
      <c r="A6480" t="s">
        <v>6232</v>
      </c>
      <c r="B6480" t="s">
        <v>125</v>
      </c>
      <c r="C6480">
        <v>2411</v>
      </c>
      <c r="D6480" s="41">
        <v>1.4527777777777778E-2</v>
      </c>
      <c r="E6480" t="s">
        <v>7</v>
      </c>
      <c r="F6480">
        <v>583</v>
      </c>
      <c r="G6480">
        <v>959</v>
      </c>
      <c r="H6480">
        <v>0</v>
      </c>
      <c r="I6480">
        <v>0.39200000000000002</v>
      </c>
    </row>
    <row r="6481" spans="1:9" x14ac:dyDescent="0.2">
      <c r="A6481" t="s">
        <v>6233</v>
      </c>
      <c r="B6481" t="s">
        <v>125</v>
      </c>
      <c r="C6481">
        <v>2412</v>
      </c>
      <c r="D6481" s="41">
        <v>1.4614583333333334E-2</v>
      </c>
      <c r="E6481" t="s">
        <v>7</v>
      </c>
      <c r="F6481">
        <v>790</v>
      </c>
      <c r="G6481">
        <v>1760</v>
      </c>
      <c r="H6481">
        <v>0</v>
      </c>
      <c r="I6481">
        <v>0.55100000000000005</v>
      </c>
    </row>
    <row r="6482" spans="1:9" x14ac:dyDescent="0.2">
      <c r="A6482" t="s">
        <v>6234</v>
      </c>
      <c r="B6482" t="s">
        <v>125</v>
      </c>
      <c r="C6482">
        <v>2413</v>
      </c>
      <c r="D6482" s="41">
        <v>1.4693287037037038E-2</v>
      </c>
      <c r="E6482" t="s">
        <v>7</v>
      </c>
      <c r="F6482">
        <v>430</v>
      </c>
      <c r="G6482">
        <v>785</v>
      </c>
      <c r="H6482">
        <v>0</v>
      </c>
      <c r="I6482">
        <v>0.45200000000000001</v>
      </c>
    </row>
    <row r="6483" spans="1:9" x14ac:dyDescent="0.2">
      <c r="A6483" t="s">
        <v>6235</v>
      </c>
      <c r="B6483" t="s">
        <v>125</v>
      </c>
      <c r="C6483">
        <v>2414</v>
      </c>
      <c r="D6483" s="41">
        <v>1.4790509259259258E-2</v>
      </c>
      <c r="E6483" t="s">
        <v>7</v>
      </c>
      <c r="F6483">
        <v>338</v>
      </c>
      <c r="G6483">
        <v>664</v>
      </c>
      <c r="H6483">
        <v>0</v>
      </c>
      <c r="I6483">
        <v>0.49099999999999999</v>
      </c>
    </row>
    <row r="6484" spans="1:9" x14ac:dyDescent="0.2">
      <c r="A6484" t="s">
        <v>6236</v>
      </c>
      <c r="B6484" t="s">
        <v>125</v>
      </c>
      <c r="C6484">
        <v>2415</v>
      </c>
      <c r="D6484" s="41">
        <v>1.4863425925925926E-2</v>
      </c>
      <c r="E6484" t="s">
        <v>7</v>
      </c>
      <c r="F6484">
        <v>493</v>
      </c>
      <c r="G6484">
        <v>956</v>
      </c>
      <c r="H6484">
        <v>0</v>
      </c>
      <c r="I6484">
        <v>0.48399999999999999</v>
      </c>
    </row>
    <row r="6485" spans="1:9" x14ac:dyDescent="0.2">
      <c r="A6485" t="s">
        <v>6237</v>
      </c>
      <c r="B6485" t="s">
        <v>125</v>
      </c>
      <c r="C6485">
        <v>2416</v>
      </c>
      <c r="D6485" s="41">
        <v>1.4947916666666665E-2</v>
      </c>
      <c r="E6485" t="s">
        <v>7</v>
      </c>
      <c r="F6485">
        <v>398</v>
      </c>
      <c r="G6485">
        <v>859</v>
      </c>
      <c r="H6485">
        <v>0</v>
      </c>
      <c r="I6485">
        <v>0.53700000000000003</v>
      </c>
    </row>
    <row r="6486" spans="1:9" x14ac:dyDescent="0.2">
      <c r="A6486" t="s">
        <v>6238</v>
      </c>
      <c r="B6486" t="s">
        <v>125</v>
      </c>
      <c r="C6486">
        <v>2417</v>
      </c>
      <c r="D6486" s="41">
        <v>1.5276620370370371E-2</v>
      </c>
      <c r="E6486" t="s">
        <v>7</v>
      </c>
      <c r="F6486">
        <v>262</v>
      </c>
      <c r="G6486">
        <v>416</v>
      </c>
      <c r="H6486">
        <v>0</v>
      </c>
      <c r="I6486">
        <v>0.37</v>
      </c>
    </row>
    <row r="6487" spans="1:9" x14ac:dyDescent="0.2">
      <c r="A6487" t="s">
        <v>6239</v>
      </c>
      <c r="B6487" t="s">
        <v>125</v>
      </c>
      <c r="C6487">
        <v>2418</v>
      </c>
      <c r="D6487" s="41">
        <v>1.5356481481481483E-2</v>
      </c>
      <c r="E6487" t="s">
        <v>7</v>
      </c>
      <c r="F6487">
        <v>623</v>
      </c>
      <c r="G6487">
        <v>1087</v>
      </c>
      <c r="H6487">
        <v>0</v>
      </c>
      <c r="I6487">
        <v>0.42699999999999999</v>
      </c>
    </row>
    <row r="6488" spans="1:9" x14ac:dyDescent="0.2">
      <c r="A6488" t="s">
        <v>6240</v>
      </c>
      <c r="B6488" t="s">
        <v>125</v>
      </c>
      <c r="C6488">
        <v>2419</v>
      </c>
      <c r="D6488" s="41">
        <v>1.5421296296296296E-2</v>
      </c>
      <c r="E6488" t="s">
        <v>7</v>
      </c>
      <c r="F6488">
        <v>336</v>
      </c>
      <c r="G6488">
        <v>411</v>
      </c>
      <c r="H6488">
        <v>0</v>
      </c>
      <c r="I6488">
        <v>0.182</v>
      </c>
    </row>
    <row r="6489" spans="1:9" x14ac:dyDescent="0.2">
      <c r="A6489" t="s">
        <v>6241</v>
      </c>
      <c r="B6489" t="s">
        <v>125</v>
      </c>
      <c r="C6489">
        <v>2420</v>
      </c>
      <c r="D6489" s="41">
        <v>1.5509259259259257E-2</v>
      </c>
      <c r="E6489" t="s">
        <v>7</v>
      </c>
      <c r="F6489">
        <v>684</v>
      </c>
      <c r="G6489">
        <v>1654</v>
      </c>
      <c r="H6489">
        <v>0</v>
      </c>
      <c r="I6489">
        <v>0.58599999999999997</v>
      </c>
    </row>
    <row r="6490" spans="1:9" x14ac:dyDescent="0.2">
      <c r="A6490" t="s">
        <v>6242</v>
      </c>
      <c r="B6490" t="s">
        <v>125</v>
      </c>
      <c r="C6490">
        <v>2421</v>
      </c>
      <c r="D6490" s="41">
        <v>1.5659722222222224E-2</v>
      </c>
      <c r="E6490" t="s">
        <v>7</v>
      </c>
      <c r="F6490">
        <v>469</v>
      </c>
      <c r="G6490">
        <v>655</v>
      </c>
      <c r="H6490">
        <v>0</v>
      </c>
      <c r="I6490">
        <v>0.28399999999999997</v>
      </c>
    </row>
    <row r="6491" spans="1:9" x14ac:dyDescent="0.2">
      <c r="A6491" t="s">
        <v>6243</v>
      </c>
      <c r="B6491" t="s">
        <v>125</v>
      </c>
      <c r="C6491">
        <v>2422</v>
      </c>
      <c r="D6491" s="41">
        <v>1.5738425925925927E-2</v>
      </c>
      <c r="E6491" t="s">
        <v>7</v>
      </c>
      <c r="F6491">
        <v>537</v>
      </c>
      <c r="G6491">
        <v>1095</v>
      </c>
      <c r="H6491">
        <v>0</v>
      </c>
      <c r="I6491">
        <v>0.51</v>
      </c>
    </row>
    <row r="6492" spans="1:9" x14ac:dyDescent="0.2">
      <c r="A6492" t="s">
        <v>6244</v>
      </c>
      <c r="B6492" t="s">
        <v>125</v>
      </c>
      <c r="C6492">
        <v>2423</v>
      </c>
      <c r="D6492" s="41">
        <v>1.5817129629629629E-2</v>
      </c>
      <c r="E6492" t="s">
        <v>7</v>
      </c>
      <c r="F6492">
        <v>592</v>
      </c>
      <c r="G6492">
        <v>1339</v>
      </c>
      <c r="H6492">
        <v>0</v>
      </c>
      <c r="I6492">
        <v>0.55800000000000005</v>
      </c>
    </row>
    <row r="6493" spans="1:9" x14ac:dyDescent="0.2">
      <c r="A6493" t="s">
        <v>6245</v>
      </c>
      <c r="B6493" t="s">
        <v>125</v>
      </c>
      <c r="C6493">
        <v>2424</v>
      </c>
      <c r="D6493" s="41">
        <v>1.5895833333333335E-2</v>
      </c>
      <c r="E6493" t="s">
        <v>7</v>
      </c>
      <c r="F6493">
        <v>939</v>
      </c>
      <c r="G6493">
        <v>1610</v>
      </c>
      <c r="H6493">
        <v>0</v>
      </c>
      <c r="I6493">
        <v>0.41699999999999998</v>
      </c>
    </row>
    <row r="6494" spans="1:9" x14ac:dyDescent="0.2">
      <c r="A6494" t="s">
        <v>6246</v>
      </c>
      <c r="B6494" t="s">
        <v>125</v>
      </c>
      <c r="C6494">
        <v>2425</v>
      </c>
      <c r="D6494" s="41">
        <v>1.6004629629629629E-2</v>
      </c>
      <c r="E6494" t="s">
        <v>7</v>
      </c>
      <c r="F6494">
        <v>803</v>
      </c>
      <c r="G6494">
        <v>1667</v>
      </c>
      <c r="H6494">
        <v>0</v>
      </c>
      <c r="I6494">
        <v>0.51800000000000002</v>
      </c>
    </row>
    <row r="6495" spans="1:9" x14ac:dyDescent="0.2">
      <c r="A6495" t="s">
        <v>6247</v>
      </c>
      <c r="B6495" t="s">
        <v>125</v>
      </c>
      <c r="C6495">
        <v>2426</v>
      </c>
      <c r="D6495" s="41">
        <v>1.6076388888888887E-2</v>
      </c>
      <c r="E6495" t="s">
        <v>7</v>
      </c>
      <c r="F6495">
        <v>494</v>
      </c>
      <c r="G6495">
        <v>1180</v>
      </c>
      <c r="H6495">
        <v>0</v>
      </c>
      <c r="I6495">
        <v>0.58099999999999996</v>
      </c>
    </row>
    <row r="6496" spans="1:9" x14ac:dyDescent="0.2">
      <c r="A6496" t="s">
        <v>6248</v>
      </c>
      <c r="B6496" t="s">
        <v>125</v>
      </c>
      <c r="C6496">
        <v>2427</v>
      </c>
      <c r="D6496" s="41">
        <v>1.6149305555555556E-2</v>
      </c>
      <c r="E6496" t="s">
        <v>7</v>
      </c>
      <c r="F6496">
        <v>655</v>
      </c>
      <c r="G6496">
        <v>720</v>
      </c>
      <c r="H6496">
        <v>0</v>
      </c>
      <c r="I6496">
        <v>0.09</v>
      </c>
    </row>
    <row r="6497" spans="1:9" x14ac:dyDescent="0.2">
      <c r="A6497" t="s">
        <v>6249</v>
      </c>
      <c r="B6497" t="s">
        <v>125</v>
      </c>
      <c r="C6497">
        <v>2428</v>
      </c>
      <c r="D6497" s="41">
        <v>1.6221064814814817E-2</v>
      </c>
      <c r="E6497" t="s">
        <v>7</v>
      </c>
      <c r="F6497">
        <v>254</v>
      </c>
      <c r="G6497">
        <v>473</v>
      </c>
      <c r="H6497">
        <v>0</v>
      </c>
      <c r="I6497">
        <v>0.46300000000000002</v>
      </c>
    </row>
    <row r="6498" spans="1:9" x14ac:dyDescent="0.2">
      <c r="A6498" t="s">
        <v>6250</v>
      </c>
      <c r="B6498" t="s">
        <v>125</v>
      </c>
      <c r="C6498">
        <v>2429</v>
      </c>
      <c r="D6498" s="41">
        <v>1.6307870370370372E-2</v>
      </c>
      <c r="E6498" t="s">
        <v>7</v>
      </c>
      <c r="F6498">
        <v>442</v>
      </c>
      <c r="G6498">
        <v>837</v>
      </c>
      <c r="H6498">
        <v>0</v>
      </c>
      <c r="I6498">
        <v>0.47199999999999998</v>
      </c>
    </row>
    <row r="6499" spans="1:9" x14ac:dyDescent="0.2">
      <c r="A6499" t="s">
        <v>6251</v>
      </c>
      <c r="B6499" t="s">
        <v>125</v>
      </c>
      <c r="C6499">
        <v>2430</v>
      </c>
      <c r="D6499" s="41">
        <v>1.6607638888888891E-2</v>
      </c>
      <c r="E6499" t="s">
        <v>7</v>
      </c>
      <c r="F6499">
        <v>493</v>
      </c>
      <c r="G6499">
        <v>972</v>
      </c>
      <c r="H6499">
        <v>0</v>
      </c>
      <c r="I6499">
        <v>0.49299999999999999</v>
      </c>
    </row>
    <row r="6500" spans="1:9" x14ac:dyDescent="0.2">
      <c r="A6500" t="s">
        <v>6252</v>
      </c>
      <c r="B6500" t="s">
        <v>125</v>
      </c>
      <c r="C6500">
        <v>2431</v>
      </c>
      <c r="D6500" s="41">
        <v>1.6666666666666666E-2</v>
      </c>
      <c r="E6500" t="s">
        <v>7</v>
      </c>
      <c r="F6500">
        <v>938</v>
      </c>
      <c r="G6500">
        <v>940</v>
      </c>
      <c r="H6500">
        <v>0</v>
      </c>
      <c r="I6500">
        <v>2E-3</v>
      </c>
    </row>
    <row r="6501" spans="1:9" x14ac:dyDescent="0.2">
      <c r="A6501" t="s">
        <v>6253</v>
      </c>
      <c r="B6501" t="s">
        <v>125</v>
      </c>
      <c r="C6501">
        <v>2432</v>
      </c>
      <c r="D6501" s="41">
        <v>1.6752314814814814E-2</v>
      </c>
      <c r="E6501" t="s">
        <v>7</v>
      </c>
      <c r="F6501">
        <v>255</v>
      </c>
      <c r="G6501">
        <v>373</v>
      </c>
      <c r="H6501">
        <v>0</v>
      </c>
      <c r="I6501">
        <v>0.316</v>
      </c>
    </row>
    <row r="6502" spans="1:9" x14ac:dyDescent="0.2">
      <c r="A6502" t="s">
        <v>6254</v>
      </c>
      <c r="B6502" t="s">
        <v>125</v>
      </c>
      <c r="C6502">
        <v>2433</v>
      </c>
      <c r="D6502" s="41">
        <v>1.6825231481481479E-2</v>
      </c>
      <c r="E6502" t="s">
        <v>7</v>
      </c>
      <c r="F6502">
        <v>827</v>
      </c>
      <c r="G6502">
        <v>1496</v>
      </c>
      <c r="H6502">
        <v>0</v>
      </c>
      <c r="I6502">
        <v>0.44700000000000001</v>
      </c>
    </row>
    <row r="6503" spans="1:9" x14ac:dyDescent="0.2">
      <c r="A6503" t="s">
        <v>6255</v>
      </c>
      <c r="B6503" t="s">
        <v>125</v>
      </c>
      <c r="C6503">
        <v>2434</v>
      </c>
      <c r="D6503" s="41">
        <v>1.8076388888888888E-2</v>
      </c>
      <c r="E6503" t="s">
        <v>7</v>
      </c>
      <c r="F6503">
        <v>540</v>
      </c>
      <c r="G6503">
        <v>1111</v>
      </c>
      <c r="H6503">
        <v>0</v>
      </c>
      <c r="I6503">
        <v>0.51400000000000001</v>
      </c>
    </row>
    <row r="6504" spans="1:9" x14ac:dyDescent="0.2">
      <c r="A6504" t="s">
        <v>6256</v>
      </c>
      <c r="B6504" t="s">
        <v>125</v>
      </c>
      <c r="C6504">
        <v>2435</v>
      </c>
      <c r="D6504" s="41">
        <v>1.8149305555555557E-2</v>
      </c>
      <c r="E6504" t="s">
        <v>7</v>
      </c>
      <c r="F6504">
        <v>486</v>
      </c>
      <c r="G6504">
        <v>967</v>
      </c>
      <c r="H6504">
        <v>0</v>
      </c>
      <c r="I6504">
        <v>0.497</v>
      </c>
    </row>
    <row r="6505" spans="1:9" x14ac:dyDescent="0.2">
      <c r="A6505" t="s">
        <v>6257</v>
      </c>
      <c r="B6505" t="s">
        <v>125</v>
      </c>
      <c r="C6505">
        <v>2436</v>
      </c>
      <c r="D6505" s="41">
        <v>1.8236111111111113E-2</v>
      </c>
      <c r="E6505" t="s">
        <v>7</v>
      </c>
      <c r="F6505">
        <v>698</v>
      </c>
      <c r="G6505">
        <v>1686</v>
      </c>
      <c r="H6505">
        <v>0</v>
      </c>
      <c r="I6505">
        <v>0.58599999999999997</v>
      </c>
    </row>
    <row r="6506" spans="1:9" x14ac:dyDescent="0.2">
      <c r="A6506" t="s">
        <v>6258</v>
      </c>
      <c r="B6506" t="s">
        <v>125</v>
      </c>
      <c r="C6506">
        <v>2437</v>
      </c>
      <c r="D6506" s="41">
        <v>1.832175925925926E-2</v>
      </c>
      <c r="E6506" t="s">
        <v>7</v>
      </c>
      <c r="F6506">
        <v>580</v>
      </c>
      <c r="G6506">
        <v>575</v>
      </c>
      <c r="H6506">
        <v>0</v>
      </c>
      <c r="I6506" t="s">
        <v>7285</v>
      </c>
    </row>
    <row r="6507" spans="1:9" x14ac:dyDescent="0.2">
      <c r="A6507" t="s">
        <v>6259</v>
      </c>
      <c r="B6507" t="s">
        <v>125</v>
      </c>
      <c r="C6507">
        <v>2438</v>
      </c>
      <c r="D6507" s="41">
        <v>1.8439814814814815E-2</v>
      </c>
      <c r="E6507" t="s">
        <v>7</v>
      </c>
      <c r="F6507">
        <v>945</v>
      </c>
      <c r="G6507">
        <v>949</v>
      </c>
      <c r="H6507">
        <v>0</v>
      </c>
      <c r="I6507">
        <v>4.0000000000000001E-3</v>
      </c>
    </row>
    <row r="6508" spans="1:9" x14ac:dyDescent="0.2">
      <c r="A6508" t="s">
        <v>6260</v>
      </c>
      <c r="B6508" t="s">
        <v>125</v>
      </c>
      <c r="C6508">
        <v>2439</v>
      </c>
      <c r="D6508" s="41">
        <v>1.8584490740740742E-2</v>
      </c>
      <c r="E6508" t="s">
        <v>7</v>
      </c>
      <c r="F6508">
        <v>621</v>
      </c>
      <c r="G6508">
        <v>1396</v>
      </c>
      <c r="H6508">
        <v>0</v>
      </c>
      <c r="I6508">
        <v>0.55500000000000005</v>
      </c>
    </row>
    <row r="6509" spans="1:9" x14ac:dyDescent="0.2">
      <c r="A6509" t="s">
        <v>6261</v>
      </c>
      <c r="B6509" t="s">
        <v>125</v>
      </c>
      <c r="C6509">
        <v>2440</v>
      </c>
      <c r="D6509" s="41">
        <v>1.8668981481481481E-2</v>
      </c>
      <c r="E6509" t="s">
        <v>7</v>
      </c>
      <c r="F6509">
        <v>537</v>
      </c>
      <c r="G6509">
        <v>910</v>
      </c>
      <c r="H6509">
        <v>0</v>
      </c>
      <c r="I6509">
        <v>0.41</v>
      </c>
    </row>
    <row r="6510" spans="1:9" x14ac:dyDescent="0.2">
      <c r="A6510" t="s">
        <v>6262</v>
      </c>
      <c r="B6510" t="s">
        <v>125</v>
      </c>
      <c r="C6510">
        <v>2441</v>
      </c>
      <c r="D6510" s="41">
        <v>1.8769675925925926E-2</v>
      </c>
      <c r="E6510" t="s">
        <v>7</v>
      </c>
      <c r="F6510">
        <v>786</v>
      </c>
      <c r="G6510">
        <v>1569</v>
      </c>
      <c r="H6510">
        <v>0</v>
      </c>
      <c r="I6510">
        <v>0.499</v>
      </c>
    </row>
    <row r="6511" spans="1:9" x14ac:dyDescent="0.2">
      <c r="A6511" t="s">
        <v>6263</v>
      </c>
      <c r="B6511" t="s">
        <v>125</v>
      </c>
      <c r="C6511">
        <v>2442</v>
      </c>
      <c r="D6511" s="41">
        <v>1.8856481481481481E-2</v>
      </c>
      <c r="E6511" t="s">
        <v>7</v>
      </c>
      <c r="F6511">
        <v>1287</v>
      </c>
      <c r="G6511">
        <v>3062</v>
      </c>
      <c r="H6511">
        <v>0</v>
      </c>
      <c r="I6511">
        <v>0.57999999999999996</v>
      </c>
    </row>
    <row r="6512" spans="1:9" x14ac:dyDescent="0.2">
      <c r="A6512" t="s">
        <v>6264</v>
      </c>
      <c r="B6512" t="s">
        <v>125</v>
      </c>
      <c r="C6512">
        <v>2443</v>
      </c>
      <c r="D6512" s="41">
        <v>1.8949074074074073E-2</v>
      </c>
      <c r="E6512" t="s">
        <v>7</v>
      </c>
      <c r="F6512">
        <v>649</v>
      </c>
      <c r="G6512">
        <v>1264</v>
      </c>
      <c r="H6512">
        <v>0</v>
      </c>
      <c r="I6512">
        <v>0.48699999999999999</v>
      </c>
    </row>
    <row r="6513" spans="1:9" x14ac:dyDescent="0.2">
      <c r="A6513" t="s">
        <v>6265</v>
      </c>
      <c r="B6513" t="s">
        <v>125</v>
      </c>
      <c r="C6513">
        <v>2444</v>
      </c>
      <c r="D6513" s="41">
        <v>1.903472222222222E-2</v>
      </c>
      <c r="E6513" t="s">
        <v>7</v>
      </c>
      <c r="F6513">
        <v>307</v>
      </c>
      <c r="G6513">
        <v>315</v>
      </c>
      <c r="H6513">
        <v>0</v>
      </c>
      <c r="I6513">
        <v>2.5000000000000001E-2</v>
      </c>
    </row>
    <row r="6514" spans="1:9" x14ac:dyDescent="0.2">
      <c r="A6514" t="s">
        <v>6266</v>
      </c>
      <c r="B6514" t="s">
        <v>125</v>
      </c>
      <c r="C6514">
        <v>2445</v>
      </c>
      <c r="D6514" s="41">
        <v>1.9134259259259261E-2</v>
      </c>
      <c r="E6514" t="s">
        <v>7</v>
      </c>
      <c r="F6514">
        <v>564</v>
      </c>
      <c r="G6514">
        <v>979</v>
      </c>
      <c r="H6514">
        <v>0</v>
      </c>
      <c r="I6514">
        <v>0.42399999999999999</v>
      </c>
    </row>
    <row r="6515" spans="1:9" x14ac:dyDescent="0.2">
      <c r="A6515" t="s">
        <v>6267</v>
      </c>
      <c r="B6515" t="s">
        <v>125</v>
      </c>
      <c r="C6515">
        <v>2446</v>
      </c>
      <c r="D6515" s="41">
        <v>1.9525462962962963E-2</v>
      </c>
      <c r="E6515" t="s">
        <v>7</v>
      </c>
      <c r="F6515">
        <v>832</v>
      </c>
      <c r="G6515">
        <v>1369</v>
      </c>
      <c r="H6515">
        <v>0</v>
      </c>
      <c r="I6515">
        <v>0.39200000000000002</v>
      </c>
    </row>
    <row r="6516" spans="1:9" x14ac:dyDescent="0.2">
      <c r="A6516" t="s">
        <v>6268</v>
      </c>
      <c r="B6516" t="s">
        <v>125</v>
      </c>
      <c r="C6516">
        <v>2447</v>
      </c>
      <c r="D6516" s="41">
        <v>1.9597222222222221E-2</v>
      </c>
      <c r="E6516" t="s">
        <v>7</v>
      </c>
      <c r="F6516">
        <v>430</v>
      </c>
      <c r="G6516">
        <v>664</v>
      </c>
      <c r="H6516">
        <v>0</v>
      </c>
      <c r="I6516">
        <v>0.35199999999999998</v>
      </c>
    </row>
    <row r="6517" spans="1:9" x14ac:dyDescent="0.2">
      <c r="A6517" t="s">
        <v>6269</v>
      </c>
      <c r="B6517" t="s">
        <v>125</v>
      </c>
      <c r="C6517">
        <v>2448</v>
      </c>
      <c r="D6517" s="41">
        <v>1.9710648148148147E-2</v>
      </c>
      <c r="E6517" t="s">
        <v>7</v>
      </c>
      <c r="F6517">
        <v>709</v>
      </c>
      <c r="G6517">
        <v>1163</v>
      </c>
      <c r="H6517">
        <v>0</v>
      </c>
      <c r="I6517">
        <v>0.39</v>
      </c>
    </row>
    <row r="6518" spans="1:9" x14ac:dyDescent="0.2">
      <c r="A6518" t="s">
        <v>6270</v>
      </c>
      <c r="B6518" t="s">
        <v>125</v>
      </c>
      <c r="C6518">
        <v>2449</v>
      </c>
      <c r="D6518" s="41">
        <v>1.9783564814814813E-2</v>
      </c>
      <c r="E6518" t="s">
        <v>7</v>
      </c>
      <c r="F6518">
        <v>181</v>
      </c>
      <c r="G6518">
        <v>335</v>
      </c>
      <c r="H6518">
        <v>0</v>
      </c>
      <c r="I6518">
        <v>0.46</v>
      </c>
    </row>
    <row r="6519" spans="1:9" x14ac:dyDescent="0.2">
      <c r="A6519" t="s">
        <v>6271</v>
      </c>
      <c r="B6519" t="s">
        <v>125</v>
      </c>
      <c r="C6519">
        <v>2450</v>
      </c>
      <c r="D6519" s="41">
        <v>1.9870370370370368E-2</v>
      </c>
      <c r="E6519" t="s">
        <v>7</v>
      </c>
      <c r="F6519">
        <v>448</v>
      </c>
      <c r="G6519">
        <v>607</v>
      </c>
      <c r="H6519">
        <v>0</v>
      </c>
      <c r="I6519">
        <v>0.26200000000000001</v>
      </c>
    </row>
    <row r="6520" spans="1:9" x14ac:dyDescent="0.2">
      <c r="A6520" t="s">
        <v>6272</v>
      </c>
      <c r="B6520" t="s">
        <v>125</v>
      </c>
      <c r="C6520">
        <v>2451</v>
      </c>
      <c r="D6520" s="41">
        <v>1.9936342592592592E-2</v>
      </c>
      <c r="E6520" t="s">
        <v>7</v>
      </c>
      <c r="F6520">
        <v>536</v>
      </c>
      <c r="G6520">
        <v>640</v>
      </c>
      <c r="H6520">
        <v>0</v>
      </c>
      <c r="I6520">
        <v>0.16300000000000001</v>
      </c>
    </row>
    <row r="6521" spans="1:9" x14ac:dyDescent="0.2">
      <c r="A6521" t="s">
        <v>6273</v>
      </c>
      <c r="B6521" t="s">
        <v>125</v>
      </c>
      <c r="C6521">
        <v>2452</v>
      </c>
      <c r="D6521" s="41">
        <v>2.0023148148148148E-2</v>
      </c>
      <c r="E6521" t="s">
        <v>7</v>
      </c>
      <c r="F6521">
        <v>725</v>
      </c>
      <c r="G6521">
        <v>1408</v>
      </c>
      <c r="H6521">
        <v>0</v>
      </c>
      <c r="I6521">
        <v>0.48499999999999999</v>
      </c>
    </row>
    <row r="6522" spans="1:9" x14ac:dyDescent="0.2">
      <c r="A6522" t="s">
        <v>6274</v>
      </c>
      <c r="B6522" t="s">
        <v>125</v>
      </c>
      <c r="C6522">
        <v>2453</v>
      </c>
      <c r="D6522" s="41">
        <v>2.0173611111111111E-2</v>
      </c>
      <c r="E6522" t="s">
        <v>7</v>
      </c>
      <c r="F6522">
        <v>630</v>
      </c>
      <c r="G6522">
        <v>1557</v>
      </c>
      <c r="H6522">
        <v>0</v>
      </c>
      <c r="I6522">
        <v>0.59499999999999997</v>
      </c>
    </row>
    <row r="6523" spans="1:9" x14ac:dyDescent="0.2">
      <c r="A6523" t="s">
        <v>6275</v>
      </c>
      <c r="B6523" t="s">
        <v>125</v>
      </c>
      <c r="C6523">
        <v>2454</v>
      </c>
      <c r="D6523" s="41">
        <v>2.0239583333333335E-2</v>
      </c>
      <c r="E6523" t="s">
        <v>7</v>
      </c>
      <c r="F6523">
        <v>563</v>
      </c>
      <c r="G6523">
        <v>885</v>
      </c>
      <c r="H6523">
        <v>0</v>
      </c>
      <c r="I6523">
        <v>0.36399999999999999</v>
      </c>
    </row>
    <row r="6524" spans="1:9" x14ac:dyDescent="0.2">
      <c r="A6524" t="s">
        <v>6276</v>
      </c>
      <c r="B6524" t="s">
        <v>125</v>
      </c>
      <c r="C6524">
        <v>2455</v>
      </c>
      <c r="D6524" s="41">
        <v>2.032638888888889E-2</v>
      </c>
      <c r="E6524" t="s">
        <v>7</v>
      </c>
      <c r="F6524">
        <v>394</v>
      </c>
      <c r="G6524">
        <v>563</v>
      </c>
      <c r="H6524">
        <v>0</v>
      </c>
      <c r="I6524">
        <v>0.3</v>
      </c>
    </row>
    <row r="6525" spans="1:9" x14ac:dyDescent="0.2">
      <c r="A6525" t="s">
        <v>6277</v>
      </c>
      <c r="B6525" t="s">
        <v>125</v>
      </c>
      <c r="C6525">
        <v>2456</v>
      </c>
      <c r="D6525" s="41">
        <v>2.0405092592592593E-2</v>
      </c>
      <c r="E6525" t="s">
        <v>7</v>
      </c>
      <c r="F6525">
        <v>531</v>
      </c>
      <c r="G6525">
        <v>1168</v>
      </c>
      <c r="H6525">
        <v>0</v>
      </c>
      <c r="I6525">
        <v>0.54500000000000004</v>
      </c>
    </row>
    <row r="6526" spans="1:9" x14ac:dyDescent="0.2">
      <c r="A6526" t="s">
        <v>6278</v>
      </c>
      <c r="B6526" t="s">
        <v>125</v>
      </c>
      <c r="C6526">
        <v>2457</v>
      </c>
      <c r="D6526" s="41">
        <v>2.0502314814814817E-2</v>
      </c>
      <c r="E6526" t="s">
        <v>7</v>
      </c>
      <c r="F6526">
        <v>671</v>
      </c>
      <c r="G6526">
        <v>1238</v>
      </c>
      <c r="H6526">
        <v>0</v>
      </c>
      <c r="I6526">
        <v>0.45800000000000002</v>
      </c>
    </row>
    <row r="6527" spans="1:9" x14ac:dyDescent="0.2">
      <c r="A6527" t="s">
        <v>6279</v>
      </c>
      <c r="B6527" t="s">
        <v>125</v>
      </c>
      <c r="C6527">
        <v>2458</v>
      </c>
      <c r="D6527" s="41">
        <v>2.0574074074074074E-2</v>
      </c>
      <c r="E6527" t="s">
        <v>7</v>
      </c>
      <c r="F6527">
        <v>617</v>
      </c>
      <c r="G6527">
        <v>1071</v>
      </c>
      <c r="H6527">
        <v>0</v>
      </c>
      <c r="I6527">
        <v>0.42399999999999999</v>
      </c>
    </row>
    <row r="6528" spans="1:9" x14ac:dyDescent="0.2">
      <c r="A6528" t="s">
        <v>6280</v>
      </c>
      <c r="B6528" t="s">
        <v>125</v>
      </c>
      <c r="C6528">
        <v>2459</v>
      </c>
      <c r="D6528" s="41">
        <v>2.064699074074074E-2</v>
      </c>
      <c r="E6528" t="s">
        <v>7</v>
      </c>
      <c r="F6528">
        <v>1529</v>
      </c>
      <c r="G6528">
        <v>1542</v>
      </c>
      <c r="H6528">
        <v>0</v>
      </c>
      <c r="I6528">
        <v>8.0000000000000002E-3</v>
      </c>
    </row>
    <row r="6529" spans="1:9" x14ac:dyDescent="0.2">
      <c r="A6529" t="s">
        <v>6281</v>
      </c>
      <c r="B6529" t="s">
        <v>125</v>
      </c>
      <c r="C6529">
        <v>2460</v>
      </c>
      <c r="D6529" s="41">
        <v>2.0759259259259259E-2</v>
      </c>
      <c r="E6529" t="s">
        <v>7</v>
      </c>
      <c r="F6529">
        <v>599</v>
      </c>
      <c r="G6529">
        <v>932</v>
      </c>
      <c r="H6529">
        <v>0</v>
      </c>
      <c r="I6529">
        <v>0.35699999999999998</v>
      </c>
    </row>
    <row r="6530" spans="1:9" x14ac:dyDescent="0.2">
      <c r="A6530" t="s">
        <v>6282</v>
      </c>
      <c r="B6530" t="s">
        <v>125</v>
      </c>
      <c r="C6530">
        <v>2461</v>
      </c>
      <c r="D6530" s="41">
        <v>2.0847222222222222E-2</v>
      </c>
      <c r="E6530" t="s">
        <v>7</v>
      </c>
      <c r="F6530">
        <v>330</v>
      </c>
      <c r="G6530">
        <v>525</v>
      </c>
      <c r="H6530">
        <v>0</v>
      </c>
      <c r="I6530">
        <v>0.371</v>
      </c>
    </row>
    <row r="6531" spans="1:9" x14ac:dyDescent="0.2">
      <c r="A6531" t="s">
        <v>6283</v>
      </c>
      <c r="B6531" t="s">
        <v>125</v>
      </c>
      <c r="C6531">
        <v>2462</v>
      </c>
      <c r="D6531" s="41">
        <v>2.0939814814814814E-2</v>
      </c>
      <c r="E6531" t="s">
        <v>7</v>
      </c>
      <c r="F6531">
        <v>415</v>
      </c>
      <c r="G6531">
        <v>907</v>
      </c>
      <c r="H6531">
        <v>0</v>
      </c>
      <c r="I6531">
        <v>0.54200000000000004</v>
      </c>
    </row>
    <row r="6532" spans="1:9" x14ac:dyDescent="0.2">
      <c r="A6532" t="s">
        <v>6284</v>
      </c>
      <c r="B6532" t="s">
        <v>125</v>
      </c>
      <c r="C6532">
        <v>2463</v>
      </c>
      <c r="D6532" s="41">
        <v>2.1168981481481483E-2</v>
      </c>
      <c r="E6532" t="s">
        <v>7</v>
      </c>
      <c r="F6532">
        <v>768</v>
      </c>
      <c r="G6532">
        <v>2028</v>
      </c>
      <c r="H6532">
        <v>0</v>
      </c>
      <c r="I6532">
        <v>0.621</v>
      </c>
    </row>
    <row r="6533" spans="1:9" x14ac:dyDescent="0.2">
      <c r="A6533" t="s">
        <v>6285</v>
      </c>
      <c r="B6533" t="s">
        <v>125</v>
      </c>
      <c r="C6533">
        <v>2464</v>
      </c>
      <c r="D6533" s="41">
        <v>2.1241898148148152E-2</v>
      </c>
      <c r="E6533" t="s">
        <v>7</v>
      </c>
      <c r="F6533">
        <v>883</v>
      </c>
      <c r="G6533">
        <v>2193</v>
      </c>
      <c r="H6533">
        <v>0</v>
      </c>
      <c r="I6533">
        <v>0.59699999999999998</v>
      </c>
    </row>
    <row r="6534" spans="1:9" x14ac:dyDescent="0.2">
      <c r="A6534" t="s">
        <v>6286</v>
      </c>
      <c r="B6534" t="s">
        <v>125</v>
      </c>
      <c r="C6534">
        <v>2465</v>
      </c>
      <c r="D6534" s="41">
        <v>2.1342592592592594E-2</v>
      </c>
      <c r="E6534" t="s">
        <v>7</v>
      </c>
      <c r="F6534">
        <v>691</v>
      </c>
      <c r="G6534">
        <v>1329</v>
      </c>
      <c r="H6534">
        <v>0</v>
      </c>
      <c r="I6534">
        <v>0.48</v>
      </c>
    </row>
    <row r="6535" spans="1:9" x14ac:dyDescent="0.2">
      <c r="A6535" t="s">
        <v>6287</v>
      </c>
      <c r="B6535" t="s">
        <v>125</v>
      </c>
      <c r="C6535">
        <v>2466</v>
      </c>
      <c r="D6535" s="41">
        <v>2.1415509259259263E-2</v>
      </c>
      <c r="E6535" t="s">
        <v>7</v>
      </c>
      <c r="F6535">
        <v>418</v>
      </c>
      <c r="G6535">
        <v>681</v>
      </c>
      <c r="H6535">
        <v>0</v>
      </c>
      <c r="I6535">
        <v>0.38600000000000001</v>
      </c>
    </row>
    <row r="6536" spans="1:9" x14ac:dyDescent="0.2">
      <c r="A6536" t="s">
        <v>7372</v>
      </c>
      <c r="B6536" t="s">
        <v>126</v>
      </c>
      <c r="C6536">
        <v>2468</v>
      </c>
      <c r="D6536" s="41">
        <v>8.4583333333333333E-3</v>
      </c>
      <c r="E6536" t="s">
        <v>7</v>
      </c>
      <c r="F6536">
        <v>0</v>
      </c>
      <c r="G6536">
        <v>0</v>
      </c>
      <c r="H6536">
        <v>8</v>
      </c>
      <c r="I6536" t="s">
        <v>7285</v>
      </c>
    </row>
    <row r="6537" spans="1:9" x14ac:dyDescent="0.2">
      <c r="A6537" t="s">
        <v>7373</v>
      </c>
      <c r="B6537" t="s">
        <v>126</v>
      </c>
      <c r="C6537">
        <v>2469</v>
      </c>
      <c r="D6537" s="41">
        <v>2.0596064814814817E-2</v>
      </c>
      <c r="E6537" t="s">
        <v>7</v>
      </c>
      <c r="F6537">
        <v>0</v>
      </c>
      <c r="G6537">
        <v>0</v>
      </c>
      <c r="H6537">
        <v>0</v>
      </c>
      <c r="I6537" t="s">
        <v>7285</v>
      </c>
    </row>
    <row r="6538" spans="1:9" x14ac:dyDescent="0.2">
      <c r="A6538" t="s">
        <v>6559</v>
      </c>
      <c r="B6538" t="s">
        <v>126</v>
      </c>
      <c r="C6538">
        <v>2470</v>
      </c>
      <c r="D6538" s="41">
        <v>2.7251157407407408E-2</v>
      </c>
      <c r="E6538" t="s">
        <v>7</v>
      </c>
      <c r="F6538">
        <v>935</v>
      </c>
      <c r="G6538">
        <v>963</v>
      </c>
      <c r="H6538">
        <v>0</v>
      </c>
      <c r="I6538">
        <v>2.9000000000000001E-2</v>
      </c>
    </row>
    <row r="6539" spans="1:9" x14ac:dyDescent="0.2">
      <c r="A6539" t="s">
        <v>6560</v>
      </c>
      <c r="B6539" t="s">
        <v>126</v>
      </c>
      <c r="C6539">
        <v>2471</v>
      </c>
      <c r="D6539" s="41">
        <v>2.7401620370370371E-2</v>
      </c>
      <c r="E6539" t="s">
        <v>7</v>
      </c>
      <c r="F6539">
        <v>304</v>
      </c>
      <c r="G6539">
        <v>527</v>
      </c>
      <c r="H6539">
        <v>0</v>
      </c>
      <c r="I6539">
        <v>0.42299999999999999</v>
      </c>
    </row>
    <row r="6540" spans="1:9" x14ac:dyDescent="0.2">
      <c r="A6540" t="s">
        <v>6561</v>
      </c>
      <c r="B6540" t="s">
        <v>126</v>
      </c>
      <c r="C6540">
        <v>2472</v>
      </c>
      <c r="D6540" s="41">
        <v>2.763888888888889E-2</v>
      </c>
      <c r="E6540" t="s">
        <v>7</v>
      </c>
      <c r="F6540">
        <v>650</v>
      </c>
      <c r="G6540">
        <v>1405</v>
      </c>
      <c r="H6540">
        <v>0</v>
      </c>
      <c r="I6540">
        <v>0.53700000000000003</v>
      </c>
    </row>
    <row r="6541" spans="1:9" x14ac:dyDescent="0.2">
      <c r="A6541" t="s">
        <v>6562</v>
      </c>
      <c r="B6541" t="s">
        <v>126</v>
      </c>
      <c r="C6541">
        <v>2473</v>
      </c>
      <c r="D6541" s="41">
        <v>2.7974537037037034E-2</v>
      </c>
      <c r="E6541" t="s">
        <v>7</v>
      </c>
      <c r="F6541">
        <v>801</v>
      </c>
      <c r="G6541">
        <v>1603</v>
      </c>
      <c r="H6541">
        <v>0</v>
      </c>
      <c r="I6541">
        <v>0.5</v>
      </c>
    </row>
    <row r="6542" spans="1:9" x14ac:dyDescent="0.2">
      <c r="A6542" t="s">
        <v>6563</v>
      </c>
      <c r="B6542" t="s">
        <v>126</v>
      </c>
      <c r="C6542">
        <v>2474</v>
      </c>
      <c r="D6542" s="41">
        <v>2.8106481481481482E-2</v>
      </c>
      <c r="E6542" t="s">
        <v>7</v>
      </c>
      <c r="F6542">
        <v>476</v>
      </c>
      <c r="G6542">
        <v>918</v>
      </c>
      <c r="H6542">
        <v>0</v>
      </c>
      <c r="I6542">
        <v>0.48099999999999998</v>
      </c>
    </row>
    <row r="6543" spans="1:9" x14ac:dyDescent="0.2">
      <c r="A6543" t="s">
        <v>6564</v>
      </c>
      <c r="B6543" t="s">
        <v>126</v>
      </c>
      <c r="C6543">
        <v>2475</v>
      </c>
      <c r="D6543" s="41">
        <v>2.834027777777778E-2</v>
      </c>
      <c r="E6543" t="s">
        <v>7</v>
      </c>
      <c r="F6543">
        <v>309</v>
      </c>
      <c r="G6543">
        <v>518</v>
      </c>
      <c r="H6543">
        <v>0</v>
      </c>
      <c r="I6543">
        <v>0.40300000000000002</v>
      </c>
    </row>
    <row r="6544" spans="1:9" x14ac:dyDescent="0.2">
      <c r="A6544" t="s">
        <v>6565</v>
      </c>
      <c r="B6544" t="s">
        <v>126</v>
      </c>
      <c r="C6544">
        <v>2476</v>
      </c>
      <c r="D6544" s="41">
        <v>2.8671296296296295E-2</v>
      </c>
      <c r="E6544" t="s">
        <v>7</v>
      </c>
      <c r="F6544">
        <v>1002</v>
      </c>
      <c r="G6544">
        <v>2235</v>
      </c>
      <c r="H6544">
        <v>0</v>
      </c>
      <c r="I6544">
        <v>0.55200000000000005</v>
      </c>
    </row>
    <row r="6545" spans="1:9" x14ac:dyDescent="0.2">
      <c r="A6545" t="s">
        <v>6566</v>
      </c>
      <c r="B6545" t="s">
        <v>126</v>
      </c>
      <c r="C6545">
        <v>2477</v>
      </c>
      <c r="D6545" s="41">
        <v>2.886226851851852E-2</v>
      </c>
      <c r="E6545" t="s">
        <v>7</v>
      </c>
      <c r="F6545">
        <v>382</v>
      </c>
      <c r="G6545">
        <v>730</v>
      </c>
      <c r="H6545">
        <v>0</v>
      </c>
      <c r="I6545">
        <v>0.47699999999999998</v>
      </c>
    </row>
    <row r="6546" spans="1:9" x14ac:dyDescent="0.2">
      <c r="A6546" t="s">
        <v>6567</v>
      </c>
      <c r="B6546" t="s">
        <v>126</v>
      </c>
      <c r="C6546">
        <v>2478</v>
      </c>
      <c r="D6546" s="41">
        <v>2.9038194444444443E-2</v>
      </c>
      <c r="E6546" t="s">
        <v>7</v>
      </c>
      <c r="F6546">
        <v>467</v>
      </c>
      <c r="G6546">
        <v>1055</v>
      </c>
      <c r="H6546">
        <v>0</v>
      </c>
      <c r="I6546">
        <v>0.55700000000000005</v>
      </c>
    </row>
    <row r="6547" spans="1:9" x14ac:dyDescent="0.2">
      <c r="A6547" t="s">
        <v>6568</v>
      </c>
      <c r="B6547" t="s">
        <v>126</v>
      </c>
      <c r="C6547">
        <v>2479</v>
      </c>
      <c r="D6547" s="41">
        <v>2.9184027777777777E-2</v>
      </c>
      <c r="E6547" t="s">
        <v>7</v>
      </c>
      <c r="F6547">
        <v>1099</v>
      </c>
      <c r="G6547">
        <v>1156</v>
      </c>
      <c r="H6547">
        <v>0</v>
      </c>
      <c r="I6547">
        <v>4.9000000000000002E-2</v>
      </c>
    </row>
    <row r="6548" spans="1:9" x14ac:dyDescent="0.2">
      <c r="A6548" t="s">
        <v>6569</v>
      </c>
      <c r="B6548" t="s">
        <v>126</v>
      </c>
      <c r="C6548">
        <v>2480</v>
      </c>
      <c r="D6548" s="41">
        <v>2.9317129629629634E-2</v>
      </c>
      <c r="E6548" t="s">
        <v>7</v>
      </c>
      <c r="F6548">
        <v>420</v>
      </c>
      <c r="G6548">
        <v>895</v>
      </c>
      <c r="H6548">
        <v>0</v>
      </c>
      <c r="I6548">
        <v>0.53100000000000003</v>
      </c>
    </row>
    <row r="6549" spans="1:9" x14ac:dyDescent="0.2">
      <c r="A6549" t="s">
        <v>6570</v>
      </c>
      <c r="B6549" t="s">
        <v>126</v>
      </c>
      <c r="C6549">
        <v>2481</v>
      </c>
      <c r="D6549" s="41">
        <v>2.9652777777777778E-2</v>
      </c>
      <c r="E6549" t="s">
        <v>7</v>
      </c>
      <c r="F6549">
        <v>371</v>
      </c>
      <c r="G6549">
        <v>575</v>
      </c>
      <c r="H6549">
        <v>0</v>
      </c>
      <c r="I6549">
        <v>0.35499999999999998</v>
      </c>
    </row>
    <row r="6550" spans="1:9" x14ac:dyDescent="0.2">
      <c r="A6550" t="s">
        <v>6571</v>
      </c>
      <c r="B6550" t="s">
        <v>126</v>
      </c>
      <c r="C6550">
        <v>2482</v>
      </c>
      <c r="D6550" s="41">
        <v>2.976273148148148E-2</v>
      </c>
      <c r="E6550" t="s">
        <v>7</v>
      </c>
      <c r="F6550">
        <v>209</v>
      </c>
      <c r="G6550">
        <v>515</v>
      </c>
      <c r="H6550">
        <v>0</v>
      </c>
      <c r="I6550">
        <v>0.59399999999999997</v>
      </c>
    </row>
    <row r="6551" spans="1:9" x14ac:dyDescent="0.2">
      <c r="A6551" t="s">
        <v>6572</v>
      </c>
      <c r="B6551" t="s">
        <v>126</v>
      </c>
      <c r="C6551">
        <v>2483</v>
      </c>
      <c r="D6551" s="41">
        <v>2.9868055555555554E-2</v>
      </c>
      <c r="E6551" t="s">
        <v>7</v>
      </c>
      <c r="F6551">
        <v>349</v>
      </c>
      <c r="G6551">
        <v>477</v>
      </c>
      <c r="H6551">
        <v>0</v>
      </c>
      <c r="I6551">
        <v>0.26800000000000002</v>
      </c>
    </row>
    <row r="6552" spans="1:9" x14ac:dyDescent="0.2">
      <c r="A6552" t="s">
        <v>6573</v>
      </c>
      <c r="B6552" t="s">
        <v>126</v>
      </c>
      <c r="C6552">
        <v>2484</v>
      </c>
      <c r="D6552" s="41">
        <v>3.0013888888888885E-2</v>
      </c>
      <c r="E6552" t="s">
        <v>7</v>
      </c>
      <c r="F6552">
        <v>358</v>
      </c>
      <c r="G6552">
        <v>618</v>
      </c>
      <c r="H6552">
        <v>0</v>
      </c>
      <c r="I6552">
        <v>0.42099999999999999</v>
      </c>
    </row>
    <row r="6553" spans="1:9" x14ac:dyDescent="0.2">
      <c r="A6553" t="s">
        <v>6574</v>
      </c>
      <c r="B6553" t="s">
        <v>126</v>
      </c>
      <c r="C6553">
        <v>2485</v>
      </c>
      <c r="D6553" s="41">
        <v>3.0288194444444444E-2</v>
      </c>
      <c r="E6553" t="s">
        <v>7</v>
      </c>
      <c r="F6553">
        <v>587</v>
      </c>
      <c r="G6553">
        <v>1219</v>
      </c>
      <c r="H6553">
        <v>0</v>
      </c>
      <c r="I6553">
        <v>0.51800000000000002</v>
      </c>
    </row>
    <row r="6554" spans="1:9" x14ac:dyDescent="0.2">
      <c r="A6554" t="s">
        <v>6575</v>
      </c>
      <c r="B6554" t="s">
        <v>126</v>
      </c>
      <c r="C6554">
        <v>2486</v>
      </c>
      <c r="D6554" s="41">
        <v>3.0381944444444444E-2</v>
      </c>
      <c r="E6554" t="s">
        <v>7</v>
      </c>
      <c r="F6554">
        <v>380</v>
      </c>
      <c r="G6554">
        <v>543</v>
      </c>
      <c r="H6554">
        <v>0</v>
      </c>
      <c r="I6554">
        <v>0.3</v>
      </c>
    </row>
    <row r="6555" spans="1:9" x14ac:dyDescent="0.2">
      <c r="A6555" t="s">
        <v>6576</v>
      </c>
      <c r="B6555" t="s">
        <v>126</v>
      </c>
      <c r="C6555">
        <v>2487</v>
      </c>
      <c r="D6555" s="41">
        <v>3.0498842592592595E-2</v>
      </c>
      <c r="E6555" t="s">
        <v>7</v>
      </c>
      <c r="F6555">
        <v>148</v>
      </c>
      <c r="G6555">
        <v>197</v>
      </c>
      <c r="H6555">
        <v>0</v>
      </c>
      <c r="I6555">
        <v>0.249</v>
      </c>
    </row>
    <row r="6556" spans="1:9" x14ac:dyDescent="0.2">
      <c r="A6556" t="s">
        <v>6577</v>
      </c>
      <c r="B6556" t="s">
        <v>126</v>
      </c>
      <c r="C6556">
        <v>2488</v>
      </c>
      <c r="D6556" s="41">
        <v>3.0989583333333334E-2</v>
      </c>
      <c r="E6556" t="s">
        <v>7</v>
      </c>
      <c r="F6556">
        <v>388</v>
      </c>
      <c r="G6556">
        <v>825</v>
      </c>
      <c r="H6556">
        <v>0</v>
      </c>
      <c r="I6556">
        <v>0.53</v>
      </c>
    </row>
    <row r="6557" spans="1:9" x14ac:dyDescent="0.2">
      <c r="A6557" t="s">
        <v>6578</v>
      </c>
      <c r="B6557" t="s">
        <v>126</v>
      </c>
      <c r="C6557">
        <v>2489</v>
      </c>
      <c r="D6557" s="41">
        <v>3.1133101851851849E-2</v>
      </c>
      <c r="E6557" t="s">
        <v>7</v>
      </c>
      <c r="F6557">
        <v>830</v>
      </c>
      <c r="G6557">
        <v>923</v>
      </c>
      <c r="H6557">
        <v>0</v>
      </c>
      <c r="I6557">
        <v>0.10100000000000001</v>
      </c>
    </row>
    <row r="6558" spans="1:9" x14ac:dyDescent="0.2">
      <c r="A6558" t="s">
        <v>6579</v>
      </c>
      <c r="B6558" t="s">
        <v>126</v>
      </c>
      <c r="C6558">
        <v>2490</v>
      </c>
      <c r="D6558" s="41">
        <v>3.1288194444444445E-2</v>
      </c>
      <c r="E6558" t="s">
        <v>7</v>
      </c>
      <c r="F6558">
        <v>404</v>
      </c>
      <c r="G6558">
        <v>645</v>
      </c>
      <c r="H6558">
        <v>0</v>
      </c>
      <c r="I6558">
        <v>0.374</v>
      </c>
    </row>
    <row r="6559" spans="1:9" x14ac:dyDescent="0.2">
      <c r="A6559" t="s">
        <v>6580</v>
      </c>
      <c r="B6559" t="s">
        <v>126</v>
      </c>
      <c r="C6559">
        <v>2491</v>
      </c>
      <c r="D6559" s="41">
        <v>3.1577546296296298E-2</v>
      </c>
      <c r="E6559" t="s">
        <v>7</v>
      </c>
      <c r="F6559">
        <v>164</v>
      </c>
      <c r="G6559">
        <v>244</v>
      </c>
      <c r="H6559">
        <v>0</v>
      </c>
      <c r="I6559">
        <v>0.32800000000000001</v>
      </c>
    </row>
    <row r="6560" spans="1:9" x14ac:dyDescent="0.2">
      <c r="A6560" t="s">
        <v>6581</v>
      </c>
      <c r="B6560" t="s">
        <v>126</v>
      </c>
      <c r="C6560">
        <v>2492</v>
      </c>
      <c r="D6560" s="41">
        <v>3.1663194444444445E-2</v>
      </c>
      <c r="E6560" t="s">
        <v>7</v>
      </c>
      <c r="F6560">
        <v>232</v>
      </c>
      <c r="G6560">
        <v>358</v>
      </c>
      <c r="H6560">
        <v>0</v>
      </c>
      <c r="I6560">
        <v>0.35199999999999998</v>
      </c>
    </row>
    <row r="6561" spans="1:9" x14ac:dyDescent="0.2">
      <c r="A6561" t="s">
        <v>6582</v>
      </c>
      <c r="B6561" t="s">
        <v>126</v>
      </c>
      <c r="C6561">
        <v>2493</v>
      </c>
      <c r="D6561" s="41">
        <v>3.1793981481481479E-2</v>
      </c>
      <c r="E6561" t="s">
        <v>7</v>
      </c>
      <c r="F6561">
        <v>709</v>
      </c>
      <c r="G6561">
        <v>1329</v>
      </c>
      <c r="H6561">
        <v>0</v>
      </c>
      <c r="I6561">
        <v>0.46700000000000003</v>
      </c>
    </row>
    <row r="6562" spans="1:9" x14ac:dyDescent="0.2">
      <c r="A6562" t="s">
        <v>6583</v>
      </c>
      <c r="B6562" t="s">
        <v>126</v>
      </c>
      <c r="C6562">
        <v>2494</v>
      </c>
      <c r="D6562" s="41">
        <v>3.1893518518518522E-2</v>
      </c>
      <c r="E6562" t="s">
        <v>7</v>
      </c>
      <c r="F6562">
        <v>796</v>
      </c>
      <c r="G6562">
        <v>1980</v>
      </c>
      <c r="H6562">
        <v>0</v>
      </c>
      <c r="I6562">
        <v>0.59799999999999998</v>
      </c>
    </row>
    <row r="6563" spans="1:9" x14ac:dyDescent="0.2">
      <c r="A6563" t="s">
        <v>6584</v>
      </c>
      <c r="B6563" t="s">
        <v>126</v>
      </c>
      <c r="C6563">
        <v>2495</v>
      </c>
      <c r="D6563" s="41">
        <v>3.1990740740740743E-2</v>
      </c>
      <c r="E6563" t="s">
        <v>7</v>
      </c>
      <c r="F6563">
        <v>566</v>
      </c>
      <c r="G6563">
        <v>844</v>
      </c>
      <c r="H6563">
        <v>0</v>
      </c>
      <c r="I6563">
        <v>0.32900000000000001</v>
      </c>
    </row>
    <row r="6564" spans="1:9" x14ac:dyDescent="0.2">
      <c r="A6564" t="s">
        <v>6585</v>
      </c>
      <c r="B6564" t="s">
        <v>126</v>
      </c>
      <c r="C6564">
        <v>2496</v>
      </c>
      <c r="D6564" s="41">
        <v>3.2076388888888883E-2</v>
      </c>
      <c r="E6564" t="s">
        <v>7</v>
      </c>
      <c r="F6564">
        <v>149</v>
      </c>
      <c r="G6564">
        <v>194</v>
      </c>
      <c r="H6564">
        <v>0</v>
      </c>
      <c r="I6564">
        <v>0.23200000000000001</v>
      </c>
    </row>
    <row r="6565" spans="1:9" x14ac:dyDescent="0.2">
      <c r="A6565" t="s">
        <v>6288</v>
      </c>
      <c r="B6565" t="s">
        <v>126</v>
      </c>
      <c r="C6565">
        <v>2497</v>
      </c>
      <c r="D6565" s="41">
        <v>7.1759259259259259E-5</v>
      </c>
      <c r="E6565" t="s">
        <v>7</v>
      </c>
      <c r="F6565">
        <v>356</v>
      </c>
      <c r="G6565">
        <v>652</v>
      </c>
      <c r="H6565">
        <v>0</v>
      </c>
      <c r="I6565">
        <v>0.45400000000000001</v>
      </c>
    </row>
    <row r="6566" spans="1:9" x14ac:dyDescent="0.2">
      <c r="A6566" t="s">
        <v>6289</v>
      </c>
      <c r="B6566" t="s">
        <v>126</v>
      </c>
      <c r="C6566">
        <v>2498</v>
      </c>
      <c r="D6566" s="41">
        <v>1.8518518518518518E-4</v>
      </c>
      <c r="E6566" t="s">
        <v>7</v>
      </c>
      <c r="F6566">
        <v>400</v>
      </c>
      <c r="G6566">
        <v>770</v>
      </c>
      <c r="H6566">
        <v>0</v>
      </c>
      <c r="I6566">
        <v>0.48099999999999998</v>
      </c>
    </row>
    <row r="6567" spans="1:9" x14ac:dyDescent="0.2">
      <c r="A6567" t="s">
        <v>6290</v>
      </c>
      <c r="B6567" t="s">
        <v>126</v>
      </c>
      <c r="C6567">
        <v>2499</v>
      </c>
      <c r="D6567" s="41">
        <v>3.1712962962962961E-4</v>
      </c>
      <c r="E6567" t="s">
        <v>7</v>
      </c>
      <c r="F6567">
        <v>548</v>
      </c>
      <c r="G6567">
        <v>1155</v>
      </c>
      <c r="H6567">
        <v>0</v>
      </c>
      <c r="I6567">
        <v>0.52600000000000002</v>
      </c>
    </row>
    <row r="6568" spans="1:9" x14ac:dyDescent="0.2">
      <c r="A6568" t="s">
        <v>6291</v>
      </c>
      <c r="B6568" t="s">
        <v>126</v>
      </c>
      <c r="C6568">
        <v>2500</v>
      </c>
      <c r="D6568" s="41">
        <v>4.3402777777777775E-4</v>
      </c>
      <c r="E6568" t="s">
        <v>7</v>
      </c>
      <c r="F6568">
        <v>395</v>
      </c>
      <c r="G6568">
        <v>732</v>
      </c>
      <c r="H6568">
        <v>0</v>
      </c>
      <c r="I6568">
        <v>0.46</v>
      </c>
    </row>
    <row r="6569" spans="1:9" x14ac:dyDescent="0.2">
      <c r="A6569" t="s">
        <v>7374</v>
      </c>
      <c r="B6569" t="s">
        <v>126</v>
      </c>
      <c r="C6569">
        <v>2501</v>
      </c>
      <c r="D6569" s="41">
        <v>5.7870370370370378E-4</v>
      </c>
      <c r="E6569" t="s">
        <v>7</v>
      </c>
      <c r="F6569">
        <v>126</v>
      </c>
      <c r="G6569">
        <v>195</v>
      </c>
      <c r="H6569">
        <v>0</v>
      </c>
      <c r="I6569">
        <v>0.35399999999999998</v>
      </c>
    </row>
    <row r="6570" spans="1:9" x14ac:dyDescent="0.2">
      <c r="A6570" t="s">
        <v>6292</v>
      </c>
      <c r="B6570" t="s">
        <v>126</v>
      </c>
      <c r="C6570">
        <v>2502</v>
      </c>
      <c r="D6570" s="41">
        <v>7.9513888888888896E-4</v>
      </c>
      <c r="E6570" t="s">
        <v>7</v>
      </c>
      <c r="F6570">
        <v>162</v>
      </c>
      <c r="G6570">
        <v>242</v>
      </c>
      <c r="H6570">
        <v>0</v>
      </c>
      <c r="I6570">
        <v>0.33100000000000002</v>
      </c>
    </row>
    <row r="6571" spans="1:9" x14ac:dyDescent="0.2">
      <c r="A6571" t="s">
        <v>6294</v>
      </c>
      <c r="B6571" t="s">
        <v>126</v>
      </c>
      <c r="C6571">
        <v>2503</v>
      </c>
      <c r="D6571" s="41">
        <v>1.5150462962962962E-3</v>
      </c>
      <c r="E6571" t="s">
        <v>7</v>
      </c>
      <c r="F6571">
        <v>189</v>
      </c>
      <c r="G6571">
        <v>213</v>
      </c>
      <c r="H6571">
        <v>0</v>
      </c>
      <c r="I6571">
        <v>0.113</v>
      </c>
    </row>
    <row r="6572" spans="1:9" x14ac:dyDescent="0.2">
      <c r="A6572" t="s">
        <v>6295</v>
      </c>
      <c r="B6572" t="s">
        <v>126</v>
      </c>
      <c r="C6572">
        <v>2504</v>
      </c>
      <c r="D6572" s="41">
        <v>1.6145833333333333E-3</v>
      </c>
      <c r="E6572" t="s">
        <v>7</v>
      </c>
      <c r="F6572">
        <v>731</v>
      </c>
      <c r="G6572">
        <v>1445</v>
      </c>
      <c r="H6572">
        <v>0</v>
      </c>
      <c r="I6572">
        <v>0.49399999999999999</v>
      </c>
    </row>
    <row r="6573" spans="1:9" x14ac:dyDescent="0.2">
      <c r="A6573" t="s">
        <v>6296</v>
      </c>
      <c r="B6573" t="s">
        <v>126</v>
      </c>
      <c r="C6573">
        <v>2505</v>
      </c>
      <c r="D6573" s="41">
        <v>1.7314814814814814E-3</v>
      </c>
      <c r="E6573" t="s">
        <v>7</v>
      </c>
      <c r="F6573">
        <v>475</v>
      </c>
      <c r="G6573">
        <v>1013</v>
      </c>
      <c r="H6573">
        <v>0</v>
      </c>
      <c r="I6573">
        <v>0.53100000000000003</v>
      </c>
    </row>
    <row r="6574" spans="1:9" x14ac:dyDescent="0.2">
      <c r="A6574" t="s">
        <v>6297</v>
      </c>
      <c r="B6574" t="s">
        <v>126</v>
      </c>
      <c r="C6574">
        <v>2506</v>
      </c>
      <c r="D6574" s="41">
        <v>2.0011574074074077E-3</v>
      </c>
      <c r="E6574" t="s">
        <v>7</v>
      </c>
      <c r="F6574">
        <v>1376</v>
      </c>
      <c r="G6574">
        <v>3015</v>
      </c>
      <c r="H6574">
        <v>0</v>
      </c>
      <c r="I6574">
        <v>0.54400000000000004</v>
      </c>
    </row>
    <row r="6575" spans="1:9" x14ac:dyDescent="0.2">
      <c r="A6575" t="s">
        <v>6298</v>
      </c>
      <c r="B6575" t="s">
        <v>126</v>
      </c>
      <c r="C6575">
        <v>2507</v>
      </c>
      <c r="D6575" s="41">
        <v>2.2685185185185182E-3</v>
      </c>
      <c r="E6575" t="s">
        <v>7</v>
      </c>
      <c r="F6575">
        <v>362</v>
      </c>
      <c r="G6575">
        <v>557</v>
      </c>
      <c r="H6575">
        <v>0</v>
      </c>
      <c r="I6575">
        <v>0.35</v>
      </c>
    </row>
    <row r="6576" spans="1:9" x14ac:dyDescent="0.2">
      <c r="A6576" t="s">
        <v>6299</v>
      </c>
      <c r="B6576" t="s">
        <v>126</v>
      </c>
      <c r="C6576">
        <v>2508</v>
      </c>
      <c r="D6576" s="41">
        <v>2.3981481481481479E-3</v>
      </c>
      <c r="E6576" t="s">
        <v>7</v>
      </c>
      <c r="F6576">
        <v>481</v>
      </c>
      <c r="G6576">
        <v>858</v>
      </c>
      <c r="H6576">
        <v>0</v>
      </c>
      <c r="I6576">
        <v>0.439</v>
      </c>
    </row>
    <row r="6577" spans="1:9" x14ac:dyDescent="0.2">
      <c r="A6577" t="s">
        <v>6300</v>
      </c>
      <c r="B6577" t="s">
        <v>126</v>
      </c>
      <c r="C6577">
        <v>2509</v>
      </c>
      <c r="D6577" s="41">
        <v>2.5127314814814812E-3</v>
      </c>
      <c r="E6577" t="s">
        <v>7</v>
      </c>
      <c r="F6577">
        <v>492</v>
      </c>
      <c r="G6577">
        <v>832</v>
      </c>
      <c r="H6577">
        <v>0</v>
      </c>
      <c r="I6577">
        <v>0.40899999999999997</v>
      </c>
    </row>
    <row r="6578" spans="1:9" x14ac:dyDescent="0.2">
      <c r="A6578" t="s">
        <v>6301</v>
      </c>
      <c r="B6578" t="s">
        <v>126</v>
      </c>
      <c r="C6578">
        <v>2510</v>
      </c>
      <c r="D6578" s="41">
        <v>2.7500000000000003E-3</v>
      </c>
      <c r="E6578" t="s">
        <v>7</v>
      </c>
      <c r="F6578">
        <v>482</v>
      </c>
      <c r="G6578">
        <v>956</v>
      </c>
      <c r="H6578">
        <v>0</v>
      </c>
      <c r="I6578">
        <v>0.496</v>
      </c>
    </row>
    <row r="6579" spans="1:9" x14ac:dyDescent="0.2">
      <c r="A6579" t="s">
        <v>6302</v>
      </c>
      <c r="B6579" t="s">
        <v>126</v>
      </c>
      <c r="C6579">
        <v>2511</v>
      </c>
      <c r="D6579" s="41">
        <v>2.8495370370370371E-3</v>
      </c>
      <c r="E6579" t="s">
        <v>7</v>
      </c>
      <c r="F6579">
        <v>455</v>
      </c>
      <c r="G6579">
        <v>761</v>
      </c>
      <c r="H6579">
        <v>0</v>
      </c>
      <c r="I6579">
        <v>0.40200000000000002</v>
      </c>
    </row>
    <row r="6580" spans="1:9" x14ac:dyDescent="0.2">
      <c r="A6580" t="s">
        <v>6303</v>
      </c>
      <c r="B6580" t="s">
        <v>126</v>
      </c>
      <c r="C6580">
        <v>2512</v>
      </c>
      <c r="D6580" s="41">
        <v>2.9490740740740744E-3</v>
      </c>
      <c r="E6580" t="s">
        <v>7</v>
      </c>
      <c r="F6580">
        <v>380</v>
      </c>
      <c r="G6580">
        <v>612</v>
      </c>
      <c r="H6580">
        <v>0</v>
      </c>
      <c r="I6580">
        <v>0.379</v>
      </c>
    </row>
    <row r="6581" spans="1:9" x14ac:dyDescent="0.2">
      <c r="A6581" t="s">
        <v>6304</v>
      </c>
      <c r="B6581" t="s">
        <v>126</v>
      </c>
      <c r="C6581">
        <v>2513</v>
      </c>
      <c r="D6581" s="41">
        <v>3.0555555555555557E-3</v>
      </c>
      <c r="E6581" t="s">
        <v>7</v>
      </c>
      <c r="F6581">
        <v>537</v>
      </c>
      <c r="G6581">
        <v>1100</v>
      </c>
      <c r="H6581">
        <v>0</v>
      </c>
      <c r="I6581">
        <v>0.51200000000000001</v>
      </c>
    </row>
    <row r="6582" spans="1:9" x14ac:dyDescent="0.2">
      <c r="A6582" t="s">
        <v>6305</v>
      </c>
      <c r="B6582" t="s">
        <v>126</v>
      </c>
      <c r="C6582">
        <v>2514</v>
      </c>
      <c r="D6582" s="41">
        <v>3.4421296296296301E-3</v>
      </c>
      <c r="E6582" t="s">
        <v>7</v>
      </c>
      <c r="F6582">
        <v>242</v>
      </c>
      <c r="G6582">
        <v>316</v>
      </c>
      <c r="H6582">
        <v>0</v>
      </c>
      <c r="I6582">
        <v>0.23400000000000001</v>
      </c>
    </row>
    <row r="6583" spans="1:9" x14ac:dyDescent="0.2">
      <c r="A6583" t="s">
        <v>6306</v>
      </c>
      <c r="B6583" t="s">
        <v>126</v>
      </c>
      <c r="C6583">
        <v>2515</v>
      </c>
      <c r="D6583" s="41">
        <v>3.6006944444444441E-3</v>
      </c>
      <c r="E6583" t="s">
        <v>7</v>
      </c>
      <c r="F6583">
        <v>337</v>
      </c>
      <c r="G6583">
        <v>596</v>
      </c>
      <c r="H6583">
        <v>0</v>
      </c>
      <c r="I6583">
        <v>0.435</v>
      </c>
    </row>
    <row r="6584" spans="1:9" x14ac:dyDescent="0.2">
      <c r="A6584" t="s">
        <v>6307</v>
      </c>
      <c r="B6584" t="s">
        <v>126</v>
      </c>
      <c r="C6584">
        <v>2516</v>
      </c>
      <c r="D6584" s="41">
        <v>3.6979166666666671E-3</v>
      </c>
      <c r="E6584" t="s">
        <v>7</v>
      </c>
      <c r="F6584">
        <v>829</v>
      </c>
      <c r="G6584">
        <v>1928</v>
      </c>
      <c r="H6584">
        <v>0</v>
      </c>
      <c r="I6584">
        <v>0.56999999999999995</v>
      </c>
    </row>
    <row r="6585" spans="1:9" x14ac:dyDescent="0.2">
      <c r="A6585" t="s">
        <v>6308</v>
      </c>
      <c r="B6585" t="s">
        <v>126</v>
      </c>
      <c r="C6585">
        <v>2517</v>
      </c>
      <c r="D6585" s="41">
        <v>3.9687500000000001E-3</v>
      </c>
      <c r="E6585" t="s">
        <v>7</v>
      </c>
      <c r="F6585">
        <v>656</v>
      </c>
      <c r="G6585">
        <v>691</v>
      </c>
      <c r="H6585">
        <v>0</v>
      </c>
      <c r="I6585">
        <v>5.0999999999999997E-2</v>
      </c>
    </row>
    <row r="6586" spans="1:9" x14ac:dyDescent="0.2">
      <c r="A6586" t="s">
        <v>6309</v>
      </c>
      <c r="B6586" t="s">
        <v>126</v>
      </c>
      <c r="C6586">
        <v>2518</v>
      </c>
      <c r="D6586" s="41">
        <v>4.0763888888888889E-3</v>
      </c>
      <c r="E6586" t="s">
        <v>7</v>
      </c>
      <c r="F6586">
        <v>499</v>
      </c>
      <c r="G6586">
        <v>716</v>
      </c>
      <c r="H6586">
        <v>0</v>
      </c>
      <c r="I6586">
        <v>0.30299999999999999</v>
      </c>
    </row>
    <row r="6587" spans="1:9" x14ac:dyDescent="0.2">
      <c r="A6587" t="s">
        <v>6310</v>
      </c>
      <c r="B6587" t="s">
        <v>126</v>
      </c>
      <c r="C6587">
        <v>2519</v>
      </c>
      <c r="D6587" s="41">
        <v>4.1759259259259258E-3</v>
      </c>
      <c r="E6587" t="s">
        <v>7</v>
      </c>
      <c r="F6587">
        <v>366</v>
      </c>
      <c r="G6587">
        <v>751</v>
      </c>
      <c r="H6587">
        <v>0</v>
      </c>
      <c r="I6587">
        <v>0.51300000000000001</v>
      </c>
    </row>
    <row r="6588" spans="1:9" x14ac:dyDescent="0.2">
      <c r="A6588" t="s">
        <v>6311</v>
      </c>
      <c r="B6588" t="s">
        <v>126</v>
      </c>
      <c r="C6588">
        <v>2520</v>
      </c>
      <c r="D6588" s="41">
        <v>4.2800925925925923E-3</v>
      </c>
      <c r="E6588" t="s">
        <v>7</v>
      </c>
      <c r="F6588">
        <v>410</v>
      </c>
      <c r="G6588">
        <v>826</v>
      </c>
      <c r="H6588">
        <v>0</v>
      </c>
      <c r="I6588">
        <v>0.504</v>
      </c>
    </row>
    <row r="6589" spans="1:9" x14ac:dyDescent="0.2">
      <c r="A6589" t="s">
        <v>6312</v>
      </c>
      <c r="B6589" t="s">
        <v>126</v>
      </c>
      <c r="C6589">
        <v>2521</v>
      </c>
      <c r="D6589" s="41">
        <v>4.3807870370370372E-3</v>
      </c>
      <c r="E6589" t="s">
        <v>7</v>
      </c>
      <c r="F6589">
        <v>238</v>
      </c>
      <c r="G6589">
        <v>556</v>
      </c>
      <c r="H6589">
        <v>0</v>
      </c>
      <c r="I6589">
        <v>0.57199999999999995</v>
      </c>
    </row>
    <row r="6590" spans="1:9" x14ac:dyDescent="0.2">
      <c r="A6590" t="s">
        <v>6313</v>
      </c>
      <c r="B6590" t="s">
        <v>126</v>
      </c>
      <c r="C6590">
        <v>2522</v>
      </c>
      <c r="D6590" s="41">
        <v>4.6226851851851854E-3</v>
      </c>
      <c r="E6590" t="s">
        <v>7</v>
      </c>
      <c r="F6590">
        <v>631</v>
      </c>
      <c r="G6590">
        <v>1309</v>
      </c>
      <c r="H6590">
        <v>0</v>
      </c>
      <c r="I6590">
        <v>0.51800000000000002</v>
      </c>
    </row>
    <row r="6591" spans="1:9" x14ac:dyDescent="0.2">
      <c r="A6591" t="s">
        <v>6314</v>
      </c>
      <c r="B6591" t="s">
        <v>126</v>
      </c>
      <c r="C6591">
        <v>2523</v>
      </c>
      <c r="D6591" s="41">
        <v>4.7291666666666671E-3</v>
      </c>
      <c r="E6591" t="s">
        <v>7</v>
      </c>
      <c r="F6591">
        <v>510</v>
      </c>
      <c r="G6591">
        <v>993</v>
      </c>
      <c r="H6591">
        <v>0</v>
      </c>
      <c r="I6591">
        <v>0.48599999999999999</v>
      </c>
    </row>
    <row r="6592" spans="1:9" x14ac:dyDescent="0.2">
      <c r="A6592" t="s">
        <v>6315</v>
      </c>
      <c r="B6592" t="s">
        <v>126</v>
      </c>
      <c r="C6592">
        <v>2524</v>
      </c>
      <c r="D6592" s="41">
        <v>4.828703703703704E-3</v>
      </c>
      <c r="E6592" t="s">
        <v>7</v>
      </c>
      <c r="F6592">
        <v>547</v>
      </c>
      <c r="G6592">
        <v>665</v>
      </c>
      <c r="H6592">
        <v>0</v>
      </c>
      <c r="I6592">
        <v>0.17699999999999999</v>
      </c>
    </row>
    <row r="6593" spans="1:9" x14ac:dyDescent="0.2">
      <c r="A6593" t="s">
        <v>6316</v>
      </c>
      <c r="B6593" t="s">
        <v>126</v>
      </c>
      <c r="C6593">
        <v>2525</v>
      </c>
      <c r="D6593" s="41">
        <v>4.9456018518518521E-3</v>
      </c>
      <c r="E6593" t="s">
        <v>7</v>
      </c>
      <c r="F6593">
        <v>274</v>
      </c>
      <c r="G6593">
        <v>435</v>
      </c>
      <c r="H6593">
        <v>0</v>
      </c>
      <c r="I6593">
        <v>0.37</v>
      </c>
    </row>
    <row r="6594" spans="1:9" x14ac:dyDescent="0.2">
      <c r="A6594" t="s">
        <v>6317</v>
      </c>
      <c r="B6594" t="s">
        <v>126</v>
      </c>
      <c r="C6594">
        <v>2526</v>
      </c>
      <c r="D6594" s="41">
        <v>5.0590277777777777E-3</v>
      </c>
      <c r="E6594" t="s">
        <v>7</v>
      </c>
      <c r="F6594">
        <v>322</v>
      </c>
      <c r="G6594">
        <v>685</v>
      </c>
      <c r="H6594">
        <v>0</v>
      </c>
      <c r="I6594">
        <v>0.53</v>
      </c>
    </row>
    <row r="6595" spans="1:9" x14ac:dyDescent="0.2">
      <c r="A6595" t="s">
        <v>6318</v>
      </c>
      <c r="B6595" t="s">
        <v>126</v>
      </c>
      <c r="C6595">
        <v>2527</v>
      </c>
      <c r="D6595" s="41">
        <v>5.1562500000000002E-3</v>
      </c>
      <c r="E6595" t="s">
        <v>7</v>
      </c>
      <c r="F6595">
        <v>929</v>
      </c>
      <c r="G6595">
        <v>2183</v>
      </c>
      <c r="H6595">
        <v>0</v>
      </c>
      <c r="I6595">
        <v>0.57399999999999995</v>
      </c>
    </row>
    <row r="6596" spans="1:9" x14ac:dyDescent="0.2">
      <c r="A6596" t="s">
        <v>6319</v>
      </c>
      <c r="B6596" t="s">
        <v>126</v>
      </c>
      <c r="C6596">
        <v>2528</v>
      </c>
      <c r="D6596" s="41">
        <v>5.2546296296296299E-3</v>
      </c>
      <c r="E6596" t="s">
        <v>7</v>
      </c>
      <c r="F6596">
        <v>708</v>
      </c>
      <c r="G6596">
        <v>962</v>
      </c>
      <c r="H6596">
        <v>0</v>
      </c>
      <c r="I6596">
        <v>0.26400000000000001</v>
      </c>
    </row>
    <row r="6597" spans="1:9" x14ac:dyDescent="0.2">
      <c r="A6597" t="s">
        <v>6320</v>
      </c>
      <c r="B6597" t="s">
        <v>126</v>
      </c>
      <c r="C6597">
        <v>2529</v>
      </c>
      <c r="D6597" s="41">
        <v>1.1703703703703702E-2</v>
      </c>
      <c r="E6597" t="s">
        <v>7</v>
      </c>
      <c r="F6597">
        <v>331</v>
      </c>
      <c r="G6597">
        <v>482</v>
      </c>
      <c r="H6597">
        <v>0</v>
      </c>
      <c r="I6597">
        <v>0.313</v>
      </c>
    </row>
    <row r="6598" spans="1:9" x14ac:dyDescent="0.2">
      <c r="A6598" t="s">
        <v>6321</v>
      </c>
      <c r="B6598" t="s">
        <v>126</v>
      </c>
      <c r="C6598">
        <v>2530</v>
      </c>
      <c r="D6598" s="41">
        <v>1.1804398148148149E-2</v>
      </c>
      <c r="E6598" t="s">
        <v>7</v>
      </c>
      <c r="F6598">
        <v>95</v>
      </c>
      <c r="G6598">
        <v>120</v>
      </c>
      <c r="H6598">
        <v>0</v>
      </c>
      <c r="I6598">
        <v>0.20799999999999999</v>
      </c>
    </row>
    <row r="6599" spans="1:9" x14ac:dyDescent="0.2">
      <c r="A6599" t="s">
        <v>6322</v>
      </c>
      <c r="B6599" t="s">
        <v>126</v>
      </c>
      <c r="C6599">
        <v>2531</v>
      </c>
      <c r="D6599" s="41">
        <v>1.2328703703703705E-2</v>
      </c>
      <c r="E6599" t="s">
        <v>7</v>
      </c>
      <c r="F6599">
        <v>288</v>
      </c>
      <c r="G6599">
        <v>324</v>
      </c>
      <c r="H6599">
        <v>0</v>
      </c>
      <c r="I6599">
        <v>0.111</v>
      </c>
    </row>
    <row r="6600" spans="1:9" x14ac:dyDescent="0.2">
      <c r="A6600" t="s">
        <v>6323</v>
      </c>
      <c r="B6600" t="s">
        <v>126</v>
      </c>
      <c r="C6600">
        <v>2532</v>
      </c>
      <c r="D6600" s="41">
        <v>1.2428240740740741E-2</v>
      </c>
      <c r="E6600" t="s">
        <v>7</v>
      </c>
      <c r="F6600">
        <v>749</v>
      </c>
      <c r="G6600">
        <v>1679</v>
      </c>
      <c r="H6600">
        <v>0</v>
      </c>
      <c r="I6600">
        <v>0.55400000000000005</v>
      </c>
    </row>
    <row r="6601" spans="1:9" x14ac:dyDescent="0.2">
      <c r="A6601" t="s">
        <v>6324</v>
      </c>
      <c r="B6601" t="s">
        <v>126</v>
      </c>
      <c r="C6601">
        <v>2533</v>
      </c>
      <c r="D6601" s="41">
        <v>1.255787037037037E-2</v>
      </c>
      <c r="E6601" t="s">
        <v>7</v>
      </c>
      <c r="F6601">
        <v>167</v>
      </c>
      <c r="G6601">
        <v>256</v>
      </c>
      <c r="H6601">
        <v>0</v>
      </c>
      <c r="I6601">
        <v>0.34799999999999998</v>
      </c>
    </row>
    <row r="6602" spans="1:9" x14ac:dyDescent="0.2">
      <c r="A6602" t="s">
        <v>6325</v>
      </c>
      <c r="B6602" t="s">
        <v>126</v>
      </c>
      <c r="C6602">
        <v>2534</v>
      </c>
      <c r="D6602" s="41">
        <v>1.2657407407407407E-2</v>
      </c>
      <c r="E6602" t="s">
        <v>7</v>
      </c>
      <c r="F6602">
        <v>787</v>
      </c>
      <c r="G6602">
        <v>1583</v>
      </c>
      <c r="H6602">
        <v>0</v>
      </c>
      <c r="I6602">
        <v>0.503</v>
      </c>
    </row>
    <row r="6603" spans="1:9" x14ac:dyDescent="0.2">
      <c r="A6603" t="s">
        <v>6326</v>
      </c>
      <c r="B6603" t="s">
        <v>126</v>
      </c>
      <c r="C6603">
        <v>2535</v>
      </c>
      <c r="D6603" s="41">
        <v>1.2762731481481481E-2</v>
      </c>
      <c r="E6603" t="s">
        <v>7</v>
      </c>
      <c r="F6603">
        <v>371</v>
      </c>
      <c r="G6603">
        <v>658</v>
      </c>
      <c r="H6603">
        <v>0</v>
      </c>
      <c r="I6603">
        <v>0.436</v>
      </c>
    </row>
    <row r="6604" spans="1:9" x14ac:dyDescent="0.2">
      <c r="A6604" t="s">
        <v>6327</v>
      </c>
      <c r="B6604" t="s">
        <v>126</v>
      </c>
      <c r="C6604">
        <v>2536</v>
      </c>
      <c r="D6604" s="41">
        <v>1.286111111111111E-2</v>
      </c>
      <c r="E6604" t="s">
        <v>7</v>
      </c>
      <c r="F6604">
        <v>434</v>
      </c>
      <c r="G6604">
        <v>843</v>
      </c>
      <c r="H6604">
        <v>0</v>
      </c>
      <c r="I6604">
        <v>0.48499999999999999</v>
      </c>
    </row>
    <row r="6605" spans="1:9" x14ac:dyDescent="0.2">
      <c r="A6605" t="s">
        <v>6328</v>
      </c>
      <c r="B6605" t="s">
        <v>126</v>
      </c>
      <c r="C6605">
        <v>2537</v>
      </c>
      <c r="D6605" s="41">
        <v>1.3162037037037036E-2</v>
      </c>
      <c r="E6605" t="s">
        <v>7</v>
      </c>
      <c r="F6605">
        <v>823</v>
      </c>
      <c r="G6605">
        <v>843</v>
      </c>
      <c r="H6605">
        <v>0</v>
      </c>
      <c r="I6605">
        <v>2.4E-2</v>
      </c>
    </row>
    <row r="6606" spans="1:9" x14ac:dyDescent="0.2">
      <c r="A6606" t="s">
        <v>6329</v>
      </c>
      <c r="B6606" t="s">
        <v>126</v>
      </c>
      <c r="C6606">
        <v>2538</v>
      </c>
      <c r="D6606" s="41">
        <v>1.3320601851851853E-2</v>
      </c>
      <c r="E6606" t="s">
        <v>7</v>
      </c>
      <c r="F6606">
        <v>580</v>
      </c>
      <c r="G6606">
        <v>1040</v>
      </c>
      <c r="H6606">
        <v>0</v>
      </c>
      <c r="I6606">
        <v>0.442</v>
      </c>
    </row>
    <row r="6607" spans="1:9" x14ac:dyDescent="0.2">
      <c r="A6607" t="s">
        <v>6330</v>
      </c>
      <c r="B6607" t="s">
        <v>126</v>
      </c>
      <c r="C6607">
        <v>2539</v>
      </c>
      <c r="D6607" s="41">
        <v>1.3427083333333334E-2</v>
      </c>
      <c r="E6607" t="s">
        <v>7</v>
      </c>
      <c r="F6607">
        <v>180</v>
      </c>
      <c r="G6607">
        <v>204</v>
      </c>
      <c r="H6607">
        <v>0</v>
      </c>
      <c r="I6607">
        <v>0.11799999999999999</v>
      </c>
    </row>
    <row r="6608" spans="1:9" x14ac:dyDescent="0.2">
      <c r="A6608" t="s">
        <v>6331</v>
      </c>
      <c r="B6608" t="s">
        <v>126</v>
      </c>
      <c r="C6608">
        <v>2540</v>
      </c>
      <c r="D6608" s="41">
        <v>1.3657407407407408E-2</v>
      </c>
      <c r="E6608" t="s">
        <v>7</v>
      </c>
      <c r="F6608">
        <v>237</v>
      </c>
      <c r="G6608">
        <v>419</v>
      </c>
      <c r="H6608">
        <v>0</v>
      </c>
      <c r="I6608">
        <v>0.434</v>
      </c>
    </row>
    <row r="6609" spans="1:9" x14ac:dyDescent="0.2">
      <c r="A6609" t="s">
        <v>6332</v>
      </c>
      <c r="B6609" t="s">
        <v>126</v>
      </c>
      <c r="C6609">
        <v>2541</v>
      </c>
      <c r="D6609" s="41">
        <v>1.3756944444444445E-2</v>
      </c>
      <c r="E6609" t="s">
        <v>7</v>
      </c>
      <c r="F6609">
        <v>526</v>
      </c>
      <c r="G6609">
        <v>777</v>
      </c>
      <c r="H6609">
        <v>0</v>
      </c>
      <c r="I6609">
        <v>0.32300000000000001</v>
      </c>
    </row>
    <row r="6610" spans="1:9" x14ac:dyDescent="0.2">
      <c r="A6610" t="s">
        <v>6333</v>
      </c>
      <c r="B6610" t="s">
        <v>126</v>
      </c>
      <c r="C6610">
        <v>2542</v>
      </c>
      <c r="D6610" s="41">
        <v>1.3865740740740739E-2</v>
      </c>
      <c r="E6610" t="s">
        <v>7</v>
      </c>
      <c r="F6610">
        <v>1346</v>
      </c>
      <c r="G6610">
        <v>2170</v>
      </c>
      <c r="H6610">
        <v>0</v>
      </c>
      <c r="I6610">
        <v>0.38</v>
      </c>
    </row>
    <row r="6611" spans="1:9" x14ac:dyDescent="0.2">
      <c r="A6611" t="s">
        <v>6334</v>
      </c>
      <c r="B6611" t="s">
        <v>126</v>
      </c>
      <c r="C6611">
        <v>2543</v>
      </c>
      <c r="D6611" s="41">
        <v>1.3980324074074076E-2</v>
      </c>
      <c r="E6611" t="s">
        <v>7</v>
      </c>
      <c r="F6611">
        <v>475</v>
      </c>
      <c r="G6611">
        <v>686</v>
      </c>
      <c r="H6611">
        <v>0</v>
      </c>
      <c r="I6611">
        <v>0.308</v>
      </c>
    </row>
    <row r="6612" spans="1:9" x14ac:dyDescent="0.2">
      <c r="A6612" t="s">
        <v>6335</v>
      </c>
      <c r="B6612" t="s">
        <v>126</v>
      </c>
      <c r="C6612">
        <v>2544</v>
      </c>
      <c r="D6612" s="41">
        <v>1.4086805555555556E-2</v>
      </c>
      <c r="E6612" t="s">
        <v>7</v>
      </c>
      <c r="F6612">
        <v>522</v>
      </c>
      <c r="G6612">
        <v>1047</v>
      </c>
      <c r="H6612">
        <v>0</v>
      </c>
      <c r="I6612">
        <v>0.501</v>
      </c>
    </row>
    <row r="6613" spans="1:9" x14ac:dyDescent="0.2">
      <c r="A6613" t="s">
        <v>6336</v>
      </c>
      <c r="B6613" t="s">
        <v>126</v>
      </c>
      <c r="C6613">
        <v>2545</v>
      </c>
      <c r="D6613" s="41">
        <v>1.4532407407407405E-2</v>
      </c>
      <c r="E6613" t="s">
        <v>7</v>
      </c>
      <c r="F6613">
        <v>514</v>
      </c>
      <c r="G6613">
        <v>957</v>
      </c>
      <c r="H6613">
        <v>0</v>
      </c>
      <c r="I6613">
        <v>0.46300000000000002</v>
      </c>
    </row>
    <row r="6614" spans="1:9" x14ac:dyDescent="0.2">
      <c r="A6614" t="s">
        <v>6337</v>
      </c>
      <c r="B6614" t="s">
        <v>126</v>
      </c>
      <c r="C6614">
        <v>2546</v>
      </c>
      <c r="D6614" s="41">
        <v>1.4630787037037034E-2</v>
      </c>
      <c r="E6614" t="s">
        <v>7</v>
      </c>
      <c r="F6614">
        <v>464</v>
      </c>
      <c r="G6614">
        <v>891</v>
      </c>
      <c r="H6614">
        <v>0</v>
      </c>
      <c r="I6614">
        <v>0.47899999999999998</v>
      </c>
    </row>
    <row r="6615" spans="1:9" x14ac:dyDescent="0.2">
      <c r="A6615" t="s">
        <v>6338</v>
      </c>
      <c r="B6615" t="s">
        <v>126</v>
      </c>
      <c r="C6615">
        <v>2547</v>
      </c>
      <c r="D6615" s="41">
        <v>1.475462962962963E-2</v>
      </c>
      <c r="E6615" t="s">
        <v>7</v>
      </c>
      <c r="F6615">
        <v>961</v>
      </c>
      <c r="G6615">
        <v>1088</v>
      </c>
      <c r="H6615">
        <v>0</v>
      </c>
      <c r="I6615">
        <v>0.11700000000000001</v>
      </c>
    </row>
    <row r="6616" spans="1:9" x14ac:dyDescent="0.2">
      <c r="A6616" t="s">
        <v>6339</v>
      </c>
      <c r="B6616" t="s">
        <v>126</v>
      </c>
      <c r="C6616">
        <v>2548</v>
      </c>
      <c r="D6616" s="41">
        <v>1.5327546296296296E-2</v>
      </c>
      <c r="E6616" t="s">
        <v>7</v>
      </c>
      <c r="F6616">
        <v>502</v>
      </c>
      <c r="G6616">
        <v>785</v>
      </c>
      <c r="H6616">
        <v>0</v>
      </c>
      <c r="I6616">
        <v>0.36099999999999999</v>
      </c>
    </row>
    <row r="6617" spans="1:9" x14ac:dyDescent="0.2">
      <c r="A6617" t="s">
        <v>6340</v>
      </c>
      <c r="B6617" t="s">
        <v>126</v>
      </c>
      <c r="C6617">
        <v>2549</v>
      </c>
      <c r="D6617" s="41">
        <v>1.5427083333333334E-2</v>
      </c>
      <c r="E6617" t="s">
        <v>7</v>
      </c>
      <c r="F6617">
        <v>1292</v>
      </c>
      <c r="G6617">
        <v>1313</v>
      </c>
      <c r="H6617">
        <v>0</v>
      </c>
      <c r="I6617">
        <v>1.6E-2</v>
      </c>
    </row>
    <row r="6618" spans="1:9" x14ac:dyDescent="0.2">
      <c r="A6618" t="s">
        <v>6341</v>
      </c>
      <c r="B6618" t="s">
        <v>126</v>
      </c>
      <c r="C6618">
        <v>2550</v>
      </c>
      <c r="D6618" s="41">
        <v>1.5519675925925925E-2</v>
      </c>
      <c r="E6618" t="s">
        <v>7</v>
      </c>
      <c r="F6618">
        <v>865</v>
      </c>
      <c r="G6618">
        <v>2032</v>
      </c>
      <c r="H6618">
        <v>0</v>
      </c>
      <c r="I6618">
        <v>0.57399999999999995</v>
      </c>
    </row>
    <row r="6619" spans="1:9" x14ac:dyDescent="0.2">
      <c r="A6619" t="s">
        <v>6342</v>
      </c>
      <c r="B6619" t="s">
        <v>126</v>
      </c>
      <c r="C6619">
        <v>2551</v>
      </c>
      <c r="D6619" s="41">
        <v>1.5646990740740743E-2</v>
      </c>
      <c r="E6619" t="s">
        <v>7</v>
      </c>
      <c r="F6619">
        <v>198</v>
      </c>
      <c r="G6619">
        <v>246</v>
      </c>
      <c r="H6619">
        <v>0</v>
      </c>
      <c r="I6619">
        <v>0.19500000000000001</v>
      </c>
    </row>
    <row r="6620" spans="1:9" x14ac:dyDescent="0.2">
      <c r="A6620" t="s">
        <v>6343</v>
      </c>
      <c r="B6620" t="s">
        <v>126</v>
      </c>
      <c r="C6620">
        <v>2552</v>
      </c>
      <c r="D6620" s="41">
        <v>1.5744212962962963E-2</v>
      </c>
      <c r="E6620" t="s">
        <v>7</v>
      </c>
      <c r="F6620">
        <v>558</v>
      </c>
      <c r="G6620">
        <v>1024</v>
      </c>
      <c r="H6620">
        <v>0</v>
      </c>
      <c r="I6620">
        <v>0.45500000000000002</v>
      </c>
    </row>
    <row r="6621" spans="1:9" x14ac:dyDescent="0.2">
      <c r="A6621" t="s">
        <v>6344</v>
      </c>
      <c r="B6621" t="s">
        <v>126</v>
      </c>
      <c r="C6621">
        <v>2553</v>
      </c>
      <c r="D6621" s="41">
        <v>1.5842592592592592E-2</v>
      </c>
      <c r="E6621" t="s">
        <v>7</v>
      </c>
      <c r="F6621">
        <v>708</v>
      </c>
      <c r="G6621">
        <v>1513</v>
      </c>
      <c r="H6621">
        <v>0</v>
      </c>
      <c r="I6621">
        <v>0.53200000000000003</v>
      </c>
    </row>
    <row r="6622" spans="1:9" x14ac:dyDescent="0.2">
      <c r="A6622" t="s">
        <v>6345</v>
      </c>
      <c r="B6622" t="s">
        <v>126</v>
      </c>
      <c r="C6622">
        <v>2554</v>
      </c>
      <c r="D6622" s="41">
        <v>1.5928240740740739E-2</v>
      </c>
      <c r="E6622" t="s">
        <v>7</v>
      </c>
      <c r="F6622">
        <v>771</v>
      </c>
      <c r="G6622">
        <v>1571</v>
      </c>
      <c r="H6622">
        <v>0</v>
      </c>
      <c r="I6622">
        <v>0.50900000000000001</v>
      </c>
    </row>
    <row r="6623" spans="1:9" x14ac:dyDescent="0.2">
      <c r="A6623" t="s">
        <v>6346</v>
      </c>
      <c r="B6623" t="s">
        <v>126</v>
      </c>
      <c r="C6623">
        <v>2555</v>
      </c>
      <c r="D6623" s="41">
        <v>1.6033564814814816E-2</v>
      </c>
      <c r="E6623" t="s">
        <v>7</v>
      </c>
      <c r="F6623">
        <v>419</v>
      </c>
      <c r="G6623">
        <v>900</v>
      </c>
      <c r="H6623">
        <v>0</v>
      </c>
      <c r="I6623">
        <v>0.53400000000000003</v>
      </c>
    </row>
    <row r="6624" spans="1:9" x14ac:dyDescent="0.2">
      <c r="A6624" t="s">
        <v>6347</v>
      </c>
      <c r="B6624" t="s">
        <v>126</v>
      </c>
      <c r="C6624">
        <v>2556</v>
      </c>
      <c r="D6624" s="41">
        <v>1.6131944444444445E-2</v>
      </c>
      <c r="E6624" t="s">
        <v>7</v>
      </c>
      <c r="F6624">
        <v>629</v>
      </c>
      <c r="G6624">
        <v>1547</v>
      </c>
      <c r="H6624">
        <v>0</v>
      </c>
      <c r="I6624">
        <v>0.59299999999999997</v>
      </c>
    </row>
    <row r="6625" spans="1:9" x14ac:dyDescent="0.2">
      <c r="A6625" t="s">
        <v>6348</v>
      </c>
      <c r="B6625" t="s">
        <v>126</v>
      </c>
      <c r="C6625">
        <v>2557</v>
      </c>
      <c r="D6625" s="41">
        <v>1.6231481481481482E-2</v>
      </c>
      <c r="E6625" t="s">
        <v>7</v>
      </c>
      <c r="F6625">
        <v>482</v>
      </c>
      <c r="G6625">
        <v>1172</v>
      </c>
      <c r="H6625">
        <v>0</v>
      </c>
      <c r="I6625">
        <v>0.58899999999999997</v>
      </c>
    </row>
    <row r="6626" spans="1:9" x14ac:dyDescent="0.2">
      <c r="A6626" t="s">
        <v>6349</v>
      </c>
      <c r="B6626" t="s">
        <v>126</v>
      </c>
      <c r="C6626">
        <v>2558</v>
      </c>
      <c r="D6626" s="41">
        <v>1.6341435185185185E-2</v>
      </c>
      <c r="E6626" t="s">
        <v>7</v>
      </c>
      <c r="F6626">
        <v>700</v>
      </c>
      <c r="G6626">
        <v>1347</v>
      </c>
      <c r="H6626">
        <v>0</v>
      </c>
      <c r="I6626">
        <v>0.48</v>
      </c>
    </row>
    <row r="6627" spans="1:9" x14ac:dyDescent="0.2">
      <c r="A6627" t="s">
        <v>6350</v>
      </c>
      <c r="B6627" t="s">
        <v>126</v>
      </c>
      <c r="C6627">
        <v>2559</v>
      </c>
      <c r="D6627" s="41">
        <v>2.2519675925925926E-2</v>
      </c>
      <c r="E6627" t="s">
        <v>7</v>
      </c>
      <c r="F6627">
        <v>1076</v>
      </c>
      <c r="G6627">
        <v>1071</v>
      </c>
      <c r="H6627">
        <v>0</v>
      </c>
      <c r="I6627" t="s">
        <v>7285</v>
      </c>
    </row>
    <row r="6628" spans="1:9" x14ac:dyDescent="0.2">
      <c r="A6628" t="s">
        <v>6351</v>
      </c>
      <c r="B6628" t="s">
        <v>126</v>
      </c>
      <c r="C6628">
        <v>2560</v>
      </c>
      <c r="D6628" s="41">
        <v>2.2636574074074073E-2</v>
      </c>
      <c r="E6628" t="s">
        <v>7</v>
      </c>
      <c r="F6628">
        <v>149</v>
      </c>
      <c r="G6628">
        <v>203</v>
      </c>
      <c r="H6628">
        <v>0</v>
      </c>
      <c r="I6628">
        <v>0.26600000000000001</v>
      </c>
    </row>
    <row r="6629" spans="1:9" x14ac:dyDescent="0.2">
      <c r="A6629" t="s">
        <v>6352</v>
      </c>
      <c r="B6629" t="s">
        <v>126</v>
      </c>
      <c r="C6629">
        <v>2561</v>
      </c>
      <c r="D6629" s="41">
        <v>2.2734953703703698E-2</v>
      </c>
      <c r="E6629" t="s">
        <v>7</v>
      </c>
      <c r="F6629">
        <v>437</v>
      </c>
      <c r="G6629">
        <v>897</v>
      </c>
      <c r="H6629">
        <v>0</v>
      </c>
      <c r="I6629">
        <v>0.51300000000000001</v>
      </c>
    </row>
    <row r="6630" spans="1:9" x14ac:dyDescent="0.2">
      <c r="A6630" t="s">
        <v>6353</v>
      </c>
      <c r="B6630" t="s">
        <v>126</v>
      </c>
      <c r="C6630">
        <v>2562</v>
      </c>
      <c r="D6630" s="41">
        <v>2.2853009259259257E-2</v>
      </c>
      <c r="E6630" t="s">
        <v>7</v>
      </c>
      <c r="F6630">
        <v>89</v>
      </c>
      <c r="G6630">
        <v>126</v>
      </c>
      <c r="H6630">
        <v>0</v>
      </c>
      <c r="I6630">
        <v>0.29399999999999998</v>
      </c>
    </row>
    <row r="6631" spans="1:9" x14ac:dyDescent="0.2">
      <c r="A6631" t="s">
        <v>6354</v>
      </c>
      <c r="B6631" t="s">
        <v>126</v>
      </c>
      <c r="C6631">
        <v>2563</v>
      </c>
      <c r="D6631" s="41">
        <v>2.2951388888888886E-2</v>
      </c>
      <c r="E6631" t="s">
        <v>7</v>
      </c>
      <c r="F6631">
        <v>193</v>
      </c>
      <c r="G6631">
        <v>228</v>
      </c>
      <c r="H6631">
        <v>0</v>
      </c>
      <c r="I6631">
        <v>0.154</v>
      </c>
    </row>
    <row r="6632" spans="1:9" x14ac:dyDescent="0.2">
      <c r="A6632" t="s">
        <v>6355</v>
      </c>
      <c r="B6632" t="s">
        <v>126</v>
      </c>
      <c r="C6632">
        <v>2564</v>
      </c>
      <c r="D6632" s="41">
        <v>2.3141203703703702E-2</v>
      </c>
      <c r="E6632" t="s">
        <v>7</v>
      </c>
      <c r="F6632">
        <v>416</v>
      </c>
      <c r="G6632">
        <v>507</v>
      </c>
      <c r="H6632">
        <v>0</v>
      </c>
      <c r="I6632">
        <v>0.17899999999999999</v>
      </c>
    </row>
    <row r="6633" spans="1:9" x14ac:dyDescent="0.2">
      <c r="A6633" t="s">
        <v>6356</v>
      </c>
      <c r="B6633" t="s">
        <v>126</v>
      </c>
      <c r="C6633">
        <v>2565</v>
      </c>
      <c r="D6633" s="41">
        <v>2.3268518518518518E-2</v>
      </c>
      <c r="E6633" t="s">
        <v>7</v>
      </c>
      <c r="F6633">
        <v>412</v>
      </c>
      <c r="G6633">
        <v>766</v>
      </c>
      <c r="H6633">
        <v>0</v>
      </c>
      <c r="I6633">
        <v>0.46200000000000002</v>
      </c>
    </row>
    <row r="6634" spans="1:9" x14ac:dyDescent="0.2">
      <c r="A6634" t="s">
        <v>6357</v>
      </c>
      <c r="B6634" t="s">
        <v>126</v>
      </c>
      <c r="C6634">
        <v>2566</v>
      </c>
      <c r="D6634" s="41">
        <v>2.3373842592592592E-2</v>
      </c>
      <c r="E6634" t="s">
        <v>7</v>
      </c>
      <c r="F6634">
        <v>209</v>
      </c>
      <c r="G6634">
        <v>408</v>
      </c>
      <c r="H6634">
        <v>0</v>
      </c>
      <c r="I6634">
        <v>0.48799999999999999</v>
      </c>
    </row>
    <row r="6635" spans="1:9" x14ac:dyDescent="0.2">
      <c r="A6635" t="s">
        <v>6358</v>
      </c>
      <c r="B6635" t="s">
        <v>126</v>
      </c>
      <c r="C6635">
        <v>2567</v>
      </c>
      <c r="D6635" s="41">
        <v>2.3760416666666669E-2</v>
      </c>
      <c r="E6635" t="s">
        <v>7</v>
      </c>
      <c r="F6635">
        <v>320</v>
      </c>
      <c r="G6635">
        <v>419</v>
      </c>
      <c r="H6635">
        <v>0</v>
      </c>
      <c r="I6635">
        <v>0.23599999999999999</v>
      </c>
    </row>
    <row r="6636" spans="1:9" x14ac:dyDescent="0.2">
      <c r="A6636" t="s">
        <v>6359</v>
      </c>
      <c r="B6636" t="s">
        <v>126</v>
      </c>
      <c r="C6636">
        <v>2568</v>
      </c>
      <c r="D6636" s="41">
        <v>2.3864583333333331E-2</v>
      </c>
      <c r="E6636" t="s">
        <v>7</v>
      </c>
      <c r="F6636">
        <v>400</v>
      </c>
      <c r="G6636">
        <v>801</v>
      </c>
      <c r="H6636">
        <v>0</v>
      </c>
      <c r="I6636">
        <v>0.501</v>
      </c>
    </row>
    <row r="6637" spans="1:9" x14ac:dyDescent="0.2">
      <c r="A6637" t="s">
        <v>6360</v>
      </c>
      <c r="B6637" t="s">
        <v>126</v>
      </c>
      <c r="C6637">
        <v>2569</v>
      </c>
      <c r="D6637" s="41">
        <v>2.3991898148148148E-2</v>
      </c>
      <c r="E6637" t="s">
        <v>7</v>
      </c>
      <c r="F6637">
        <v>221</v>
      </c>
      <c r="G6637">
        <v>303</v>
      </c>
      <c r="H6637">
        <v>0</v>
      </c>
      <c r="I6637">
        <v>0.27100000000000002</v>
      </c>
    </row>
    <row r="6638" spans="1:9" x14ac:dyDescent="0.2">
      <c r="A6638" t="s">
        <v>6361</v>
      </c>
      <c r="B6638" t="s">
        <v>126</v>
      </c>
      <c r="C6638">
        <v>2570</v>
      </c>
      <c r="D6638" s="41">
        <v>2.4100694444444445E-2</v>
      </c>
      <c r="E6638" t="s">
        <v>7</v>
      </c>
      <c r="F6638">
        <v>137</v>
      </c>
      <c r="G6638">
        <v>288</v>
      </c>
      <c r="H6638">
        <v>0</v>
      </c>
      <c r="I6638">
        <v>0.52400000000000002</v>
      </c>
    </row>
    <row r="6639" spans="1:9" x14ac:dyDescent="0.2">
      <c r="A6639" t="s">
        <v>6362</v>
      </c>
      <c r="B6639" t="s">
        <v>126</v>
      </c>
      <c r="C6639">
        <v>2571</v>
      </c>
      <c r="D6639" s="41">
        <v>2.4201388888888887E-2</v>
      </c>
      <c r="E6639" t="s">
        <v>7</v>
      </c>
      <c r="F6639">
        <v>644</v>
      </c>
      <c r="G6639">
        <v>672</v>
      </c>
      <c r="H6639">
        <v>0</v>
      </c>
      <c r="I6639">
        <v>4.2000000000000003E-2</v>
      </c>
    </row>
    <row r="6640" spans="1:9" x14ac:dyDescent="0.2">
      <c r="A6640" t="s">
        <v>6363</v>
      </c>
      <c r="B6640" t="s">
        <v>126</v>
      </c>
      <c r="C6640">
        <v>2572</v>
      </c>
      <c r="D6640" s="41">
        <v>2.4306712962962964E-2</v>
      </c>
      <c r="E6640" t="s">
        <v>7</v>
      </c>
      <c r="F6640">
        <v>599</v>
      </c>
      <c r="G6640">
        <v>1410</v>
      </c>
      <c r="H6640">
        <v>0</v>
      </c>
      <c r="I6640">
        <v>0.57499999999999996</v>
      </c>
    </row>
    <row r="6641" spans="1:9" x14ac:dyDescent="0.2">
      <c r="A6641" t="s">
        <v>6364</v>
      </c>
      <c r="B6641" t="s">
        <v>126</v>
      </c>
      <c r="C6641">
        <v>2573</v>
      </c>
      <c r="D6641" s="41">
        <v>2.4432870370370369E-2</v>
      </c>
      <c r="E6641" t="s">
        <v>7</v>
      </c>
      <c r="F6641">
        <v>205</v>
      </c>
      <c r="G6641">
        <v>397</v>
      </c>
      <c r="H6641">
        <v>0</v>
      </c>
      <c r="I6641">
        <v>0.48399999999999999</v>
      </c>
    </row>
    <row r="6642" spans="1:9" x14ac:dyDescent="0.2">
      <c r="A6642" t="s">
        <v>6365</v>
      </c>
      <c r="B6642" t="s">
        <v>126</v>
      </c>
      <c r="C6642">
        <v>2574</v>
      </c>
      <c r="D6642" s="41">
        <v>2.454166666666667E-2</v>
      </c>
      <c r="E6642" t="s">
        <v>7</v>
      </c>
      <c r="F6642">
        <v>269</v>
      </c>
      <c r="G6642">
        <v>542</v>
      </c>
      <c r="H6642">
        <v>0</v>
      </c>
      <c r="I6642">
        <v>0.504</v>
      </c>
    </row>
    <row r="6643" spans="1:9" x14ac:dyDescent="0.2">
      <c r="A6643" t="s">
        <v>6366</v>
      </c>
      <c r="B6643" t="s">
        <v>126</v>
      </c>
      <c r="C6643">
        <v>2575</v>
      </c>
      <c r="D6643" s="41">
        <v>2.4900462962962968E-2</v>
      </c>
      <c r="E6643" t="s">
        <v>7</v>
      </c>
      <c r="F6643">
        <v>397</v>
      </c>
      <c r="G6643">
        <v>769</v>
      </c>
      <c r="H6643">
        <v>0</v>
      </c>
      <c r="I6643">
        <v>0.48399999999999999</v>
      </c>
    </row>
    <row r="6644" spans="1:9" x14ac:dyDescent="0.2">
      <c r="A6644" t="s">
        <v>6367</v>
      </c>
      <c r="B6644" t="s">
        <v>126</v>
      </c>
      <c r="C6644">
        <v>2576</v>
      </c>
      <c r="D6644" s="41">
        <v>2.4999999999999998E-2</v>
      </c>
      <c r="E6644" t="s">
        <v>7</v>
      </c>
      <c r="F6644">
        <v>550</v>
      </c>
      <c r="G6644">
        <v>1052</v>
      </c>
      <c r="H6644">
        <v>0</v>
      </c>
      <c r="I6644">
        <v>0.47699999999999998</v>
      </c>
    </row>
    <row r="6645" spans="1:9" x14ac:dyDescent="0.2">
      <c r="A6645" t="s">
        <v>6368</v>
      </c>
      <c r="B6645" t="s">
        <v>126</v>
      </c>
      <c r="C6645">
        <v>2577</v>
      </c>
      <c r="D6645" s="41">
        <v>2.5116898148148149E-2</v>
      </c>
      <c r="E6645" t="s">
        <v>7</v>
      </c>
      <c r="F6645">
        <v>365</v>
      </c>
      <c r="G6645">
        <v>700</v>
      </c>
      <c r="H6645">
        <v>0</v>
      </c>
      <c r="I6645">
        <v>0.47899999999999998</v>
      </c>
    </row>
    <row r="6646" spans="1:9" x14ac:dyDescent="0.2">
      <c r="A6646" t="s">
        <v>6369</v>
      </c>
      <c r="B6646" t="s">
        <v>126</v>
      </c>
      <c r="C6646">
        <v>2578</v>
      </c>
      <c r="D6646" s="41">
        <v>2.5216435185185185E-2</v>
      </c>
      <c r="E6646" t="s">
        <v>7</v>
      </c>
      <c r="F6646">
        <v>417</v>
      </c>
      <c r="G6646">
        <v>795</v>
      </c>
      <c r="H6646">
        <v>0</v>
      </c>
      <c r="I6646">
        <v>0.47499999999999998</v>
      </c>
    </row>
    <row r="6647" spans="1:9" x14ac:dyDescent="0.2">
      <c r="A6647" t="s">
        <v>6370</v>
      </c>
      <c r="B6647" t="s">
        <v>126</v>
      </c>
      <c r="C6647">
        <v>2579</v>
      </c>
      <c r="D6647" s="41">
        <v>2.5347222222222219E-2</v>
      </c>
      <c r="E6647" t="s">
        <v>7</v>
      </c>
      <c r="F6647">
        <v>459</v>
      </c>
      <c r="G6647">
        <v>909</v>
      </c>
      <c r="H6647">
        <v>0</v>
      </c>
      <c r="I6647">
        <v>0.495</v>
      </c>
    </row>
    <row r="6648" spans="1:9" x14ac:dyDescent="0.2">
      <c r="A6648" t="s">
        <v>6371</v>
      </c>
      <c r="B6648" t="s">
        <v>126</v>
      </c>
      <c r="C6648">
        <v>2580</v>
      </c>
      <c r="D6648" s="41">
        <v>2.5563657407407406E-2</v>
      </c>
      <c r="E6648" t="s">
        <v>7</v>
      </c>
      <c r="F6648">
        <v>559</v>
      </c>
      <c r="G6648">
        <v>1023</v>
      </c>
      <c r="H6648">
        <v>0</v>
      </c>
      <c r="I6648">
        <v>0.45400000000000001</v>
      </c>
    </row>
    <row r="6649" spans="1:9" x14ac:dyDescent="0.2">
      <c r="A6649" t="s">
        <v>6372</v>
      </c>
      <c r="B6649" t="s">
        <v>126</v>
      </c>
      <c r="C6649">
        <v>2581</v>
      </c>
      <c r="D6649" s="41">
        <v>2.5680555555555554E-2</v>
      </c>
      <c r="E6649" t="s">
        <v>7</v>
      </c>
      <c r="F6649">
        <v>467</v>
      </c>
      <c r="G6649">
        <v>735</v>
      </c>
      <c r="H6649">
        <v>0</v>
      </c>
      <c r="I6649">
        <v>0.36499999999999999</v>
      </c>
    </row>
    <row r="6650" spans="1:9" x14ac:dyDescent="0.2">
      <c r="A6650" t="s">
        <v>6373</v>
      </c>
      <c r="B6650" t="s">
        <v>126</v>
      </c>
      <c r="C6650">
        <v>2582</v>
      </c>
      <c r="D6650" s="41">
        <v>2.5780092592592594E-2</v>
      </c>
      <c r="E6650" t="s">
        <v>7</v>
      </c>
      <c r="F6650">
        <v>219</v>
      </c>
      <c r="G6650">
        <v>324</v>
      </c>
      <c r="H6650">
        <v>0</v>
      </c>
      <c r="I6650">
        <v>0.32400000000000001</v>
      </c>
    </row>
    <row r="6651" spans="1:9" x14ac:dyDescent="0.2">
      <c r="A6651" t="s">
        <v>6374</v>
      </c>
      <c r="B6651" t="s">
        <v>126</v>
      </c>
      <c r="C6651">
        <v>2583</v>
      </c>
      <c r="D6651" s="41">
        <v>2.5865740740740745E-2</v>
      </c>
      <c r="E6651" t="s">
        <v>7</v>
      </c>
      <c r="F6651">
        <v>1071</v>
      </c>
      <c r="G6651">
        <v>2301</v>
      </c>
      <c r="H6651">
        <v>0</v>
      </c>
      <c r="I6651">
        <v>0.53500000000000003</v>
      </c>
    </row>
    <row r="6652" spans="1:9" x14ac:dyDescent="0.2">
      <c r="A6652" t="s">
        <v>6375</v>
      </c>
      <c r="B6652" t="s">
        <v>126</v>
      </c>
      <c r="C6652">
        <v>2584</v>
      </c>
      <c r="D6652" s="41">
        <v>2.59525462962963E-2</v>
      </c>
      <c r="E6652" t="s">
        <v>7</v>
      </c>
      <c r="F6652">
        <v>743</v>
      </c>
      <c r="G6652">
        <v>1536</v>
      </c>
      <c r="H6652">
        <v>0</v>
      </c>
      <c r="I6652">
        <v>0.51600000000000001</v>
      </c>
    </row>
    <row r="6653" spans="1:9" x14ac:dyDescent="0.2">
      <c r="A6653" t="s">
        <v>6376</v>
      </c>
      <c r="B6653" t="s">
        <v>126</v>
      </c>
      <c r="C6653">
        <v>2585</v>
      </c>
      <c r="D6653" s="41">
        <v>2.6076388888888885E-2</v>
      </c>
      <c r="E6653" t="s">
        <v>7</v>
      </c>
      <c r="F6653">
        <v>484</v>
      </c>
      <c r="G6653">
        <v>812</v>
      </c>
      <c r="H6653">
        <v>0</v>
      </c>
      <c r="I6653">
        <v>0.40400000000000003</v>
      </c>
    </row>
    <row r="6654" spans="1:9" x14ac:dyDescent="0.2">
      <c r="A6654" t="s">
        <v>6377</v>
      </c>
      <c r="B6654" t="s">
        <v>126</v>
      </c>
      <c r="C6654">
        <v>2586</v>
      </c>
      <c r="D6654" s="41">
        <v>2.6175925925925925E-2</v>
      </c>
      <c r="E6654" t="s">
        <v>7</v>
      </c>
      <c r="F6654">
        <v>592</v>
      </c>
      <c r="G6654">
        <v>1176</v>
      </c>
      <c r="H6654">
        <v>0</v>
      </c>
      <c r="I6654">
        <v>0.497</v>
      </c>
    </row>
    <row r="6655" spans="1:9" x14ac:dyDescent="0.2">
      <c r="A6655" t="s">
        <v>6378</v>
      </c>
      <c r="B6655" t="s">
        <v>126</v>
      </c>
      <c r="C6655">
        <v>2587</v>
      </c>
      <c r="D6655" s="41">
        <v>2.6254629629629628E-2</v>
      </c>
      <c r="E6655" t="s">
        <v>7</v>
      </c>
      <c r="F6655">
        <v>540</v>
      </c>
      <c r="G6655">
        <v>1152</v>
      </c>
      <c r="H6655">
        <v>0</v>
      </c>
      <c r="I6655">
        <v>0.53100000000000003</v>
      </c>
    </row>
    <row r="6656" spans="1:9" x14ac:dyDescent="0.2">
      <c r="A6656" t="s">
        <v>6379</v>
      </c>
      <c r="B6656" t="s">
        <v>126</v>
      </c>
      <c r="C6656">
        <v>2588</v>
      </c>
      <c r="D6656" s="41">
        <v>2.6402777777777778E-2</v>
      </c>
      <c r="E6656" t="s">
        <v>7</v>
      </c>
      <c r="F6656">
        <v>324</v>
      </c>
      <c r="G6656">
        <v>621</v>
      </c>
      <c r="H6656">
        <v>0</v>
      </c>
      <c r="I6656">
        <v>0.47799999999999998</v>
      </c>
    </row>
    <row r="6657" spans="1:9" x14ac:dyDescent="0.2">
      <c r="A6657" t="s">
        <v>6380</v>
      </c>
      <c r="B6657" t="s">
        <v>126</v>
      </c>
      <c r="C6657">
        <v>2589</v>
      </c>
      <c r="D6657" s="41">
        <v>3.2127314814814817E-2</v>
      </c>
      <c r="E6657" t="s">
        <v>7</v>
      </c>
      <c r="F6657">
        <v>782</v>
      </c>
      <c r="G6657">
        <v>1680</v>
      </c>
      <c r="H6657">
        <v>0</v>
      </c>
      <c r="I6657">
        <v>0.53500000000000003</v>
      </c>
    </row>
    <row r="6658" spans="1:9" x14ac:dyDescent="0.2">
      <c r="A6658" t="s">
        <v>6381</v>
      </c>
      <c r="B6658" t="s">
        <v>126</v>
      </c>
      <c r="C6658">
        <v>2590</v>
      </c>
      <c r="D6658" s="41">
        <v>3.2214120370370372E-2</v>
      </c>
      <c r="E6658" t="s">
        <v>7</v>
      </c>
      <c r="F6658">
        <v>368</v>
      </c>
      <c r="G6658">
        <v>639</v>
      </c>
      <c r="H6658">
        <v>0</v>
      </c>
      <c r="I6658">
        <v>0.42399999999999999</v>
      </c>
    </row>
    <row r="6659" spans="1:9" x14ac:dyDescent="0.2">
      <c r="A6659" t="s">
        <v>6382</v>
      </c>
      <c r="B6659" t="s">
        <v>126</v>
      </c>
      <c r="C6659">
        <v>2591</v>
      </c>
      <c r="D6659" s="41">
        <v>3.2292824074074071E-2</v>
      </c>
      <c r="E6659" t="s">
        <v>7</v>
      </c>
      <c r="F6659">
        <v>456</v>
      </c>
      <c r="G6659">
        <v>865</v>
      </c>
      <c r="H6659">
        <v>0</v>
      </c>
      <c r="I6659">
        <v>0.47299999999999998</v>
      </c>
    </row>
    <row r="6660" spans="1:9" x14ac:dyDescent="0.2">
      <c r="A6660" t="s">
        <v>6383</v>
      </c>
      <c r="B6660" t="s">
        <v>126</v>
      </c>
      <c r="C6660">
        <v>2592</v>
      </c>
      <c r="D6660" s="41">
        <v>3.2390046296296292E-2</v>
      </c>
      <c r="E6660" t="s">
        <v>7</v>
      </c>
      <c r="F6660">
        <v>305</v>
      </c>
      <c r="G6660">
        <v>439</v>
      </c>
      <c r="H6660">
        <v>0</v>
      </c>
      <c r="I6660">
        <v>0.30499999999999999</v>
      </c>
    </row>
    <row r="6661" spans="1:9" x14ac:dyDescent="0.2">
      <c r="A6661" t="s">
        <v>6384</v>
      </c>
      <c r="B6661" t="s">
        <v>126</v>
      </c>
      <c r="C6661">
        <v>2593</v>
      </c>
      <c r="D6661" s="41">
        <v>3.2461805555555549E-2</v>
      </c>
      <c r="E6661" t="s">
        <v>7</v>
      </c>
      <c r="F6661">
        <v>508</v>
      </c>
      <c r="G6661">
        <v>923</v>
      </c>
      <c r="H6661">
        <v>0</v>
      </c>
      <c r="I6661">
        <v>0.45</v>
      </c>
    </row>
    <row r="6662" spans="1:9" x14ac:dyDescent="0.2">
      <c r="A6662" t="s">
        <v>6385</v>
      </c>
      <c r="B6662" t="s">
        <v>126</v>
      </c>
      <c r="C6662">
        <v>2594</v>
      </c>
      <c r="D6662" s="41">
        <v>3.2547453703703703E-2</v>
      </c>
      <c r="E6662" t="s">
        <v>7</v>
      </c>
      <c r="F6662">
        <v>1341</v>
      </c>
      <c r="G6662">
        <v>2322</v>
      </c>
      <c r="H6662">
        <v>0</v>
      </c>
      <c r="I6662">
        <v>0.42199999999999999</v>
      </c>
    </row>
    <row r="6663" spans="1:9" x14ac:dyDescent="0.2">
      <c r="A6663" t="s">
        <v>6386</v>
      </c>
      <c r="B6663" t="s">
        <v>126</v>
      </c>
      <c r="C6663">
        <v>2595</v>
      </c>
      <c r="D6663" s="41">
        <v>3.264699074074074E-2</v>
      </c>
      <c r="E6663" t="s">
        <v>7</v>
      </c>
      <c r="F6663">
        <v>243</v>
      </c>
      <c r="G6663">
        <v>442</v>
      </c>
      <c r="H6663">
        <v>0</v>
      </c>
      <c r="I6663">
        <v>0.45</v>
      </c>
    </row>
    <row r="6664" spans="1:9" x14ac:dyDescent="0.2">
      <c r="A6664" t="s">
        <v>6387</v>
      </c>
      <c r="B6664" t="s">
        <v>126</v>
      </c>
      <c r="C6664">
        <v>2596</v>
      </c>
      <c r="D6664" s="41">
        <v>3.2733796296296296E-2</v>
      </c>
      <c r="E6664" t="s">
        <v>7</v>
      </c>
      <c r="F6664">
        <v>778</v>
      </c>
      <c r="G6664">
        <v>970</v>
      </c>
      <c r="H6664">
        <v>0</v>
      </c>
      <c r="I6664">
        <v>0.19800000000000001</v>
      </c>
    </row>
    <row r="6665" spans="1:9" x14ac:dyDescent="0.2">
      <c r="A6665" t="s">
        <v>6388</v>
      </c>
      <c r="B6665" t="s">
        <v>126</v>
      </c>
      <c r="C6665">
        <v>2597</v>
      </c>
      <c r="D6665" s="41">
        <v>3.2813657407407402E-2</v>
      </c>
      <c r="E6665" t="s">
        <v>7</v>
      </c>
      <c r="F6665">
        <v>331</v>
      </c>
      <c r="G6665">
        <v>500</v>
      </c>
      <c r="H6665">
        <v>0</v>
      </c>
      <c r="I6665">
        <v>0.33800000000000002</v>
      </c>
    </row>
    <row r="6666" spans="1:9" x14ac:dyDescent="0.2">
      <c r="A6666" t="s">
        <v>6389</v>
      </c>
      <c r="B6666" t="s">
        <v>126</v>
      </c>
      <c r="C6666">
        <v>2598</v>
      </c>
      <c r="D6666" s="41">
        <v>3.2922453703703704E-2</v>
      </c>
      <c r="E6666" t="s">
        <v>7</v>
      </c>
      <c r="F6666">
        <v>252</v>
      </c>
      <c r="G6666">
        <v>322</v>
      </c>
      <c r="H6666">
        <v>0</v>
      </c>
      <c r="I6666">
        <v>0.217</v>
      </c>
    </row>
    <row r="6667" spans="1:9" x14ac:dyDescent="0.2">
      <c r="A6667" t="s">
        <v>6390</v>
      </c>
      <c r="B6667" t="s">
        <v>126</v>
      </c>
      <c r="C6667">
        <v>2599</v>
      </c>
      <c r="D6667" s="41">
        <v>3.3281249999999998E-2</v>
      </c>
      <c r="E6667" t="s">
        <v>7</v>
      </c>
      <c r="F6667">
        <v>358</v>
      </c>
      <c r="G6667">
        <v>596</v>
      </c>
      <c r="H6667">
        <v>0</v>
      </c>
      <c r="I6667">
        <v>0.39900000000000002</v>
      </c>
    </row>
    <row r="6668" spans="1:9" x14ac:dyDescent="0.2">
      <c r="A6668" t="s">
        <v>6391</v>
      </c>
      <c r="B6668" t="s">
        <v>126</v>
      </c>
      <c r="C6668">
        <v>2600</v>
      </c>
      <c r="D6668" s="41">
        <v>3.3484953703703704E-2</v>
      </c>
      <c r="E6668" t="s">
        <v>7</v>
      </c>
      <c r="F6668">
        <v>239</v>
      </c>
      <c r="G6668">
        <v>389</v>
      </c>
      <c r="H6668">
        <v>0</v>
      </c>
      <c r="I6668">
        <v>0.38600000000000001</v>
      </c>
    </row>
    <row r="6669" spans="1:9" x14ac:dyDescent="0.2">
      <c r="A6669" t="s">
        <v>6392</v>
      </c>
      <c r="B6669" t="s">
        <v>126</v>
      </c>
      <c r="C6669">
        <v>2601</v>
      </c>
      <c r="D6669" s="41">
        <v>3.3629629629629627E-2</v>
      </c>
      <c r="E6669" t="s">
        <v>7</v>
      </c>
      <c r="F6669">
        <v>179</v>
      </c>
      <c r="G6669">
        <v>229</v>
      </c>
      <c r="H6669">
        <v>0</v>
      </c>
      <c r="I6669">
        <v>0.218</v>
      </c>
    </row>
    <row r="6670" spans="1:9" x14ac:dyDescent="0.2">
      <c r="A6670" t="s">
        <v>6393</v>
      </c>
      <c r="B6670" t="s">
        <v>126</v>
      </c>
      <c r="C6670">
        <v>2602</v>
      </c>
      <c r="D6670" s="41">
        <v>3.3729166666666664E-2</v>
      </c>
      <c r="E6670" t="s">
        <v>7</v>
      </c>
      <c r="F6670">
        <v>575</v>
      </c>
      <c r="G6670">
        <v>1053</v>
      </c>
      <c r="H6670">
        <v>0</v>
      </c>
      <c r="I6670">
        <v>0.45400000000000001</v>
      </c>
    </row>
    <row r="6671" spans="1:9" x14ac:dyDescent="0.2">
      <c r="A6671" t="s">
        <v>6394</v>
      </c>
      <c r="B6671" t="s">
        <v>126</v>
      </c>
      <c r="C6671">
        <v>2603</v>
      </c>
      <c r="D6671" s="41">
        <v>3.3846064814814815E-2</v>
      </c>
      <c r="E6671" t="s">
        <v>7</v>
      </c>
      <c r="F6671">
        <v>207</v>
      </c>
      <c r="G6671">
        <v>272</v>
      </c>
      <c r="H6671">
        <v>0</v>
      </c>
      <c r="I6671">
        <v>0.23899999999999999</v>
      </c>
    </row>
    <row r="6672" spans="1:9" x14ac:dyDescent="0.2">
      <c r="A6672" t="s">
        <v>6395</v>
      </c>
      <c r="B6672" t="s">
        <v>126</v>
      </c>
      <c r="C6672">
        <v>2604</v>
      </c>
      <c r="D6672" s="41">
        <v>3.3931712962962962E-2</v>
      </c>
      <c r="E6672" t="s">
        <v>7</v>
      </c>
      <c r="F6672">
        <v>94</v>
      </c>
      <c r="G6672">
        <v>157</v>
      </c>
      <c r="H6672">
        <v>0</v>
      </c>
      <c r="I6672">
        <v>0.40100000000000002</v>
      </c>
    </row>
    <row r="6673" spans="1:9" x14ac:dyDescent="0.2">
      <c r="A6673" t="s">
        <v>6396</v>
      </c>
      <c r="B6673" t="s">
        <v>126</v>
      </c>
      <c r="C6673">
        <v>2605</v>
      </c>
      <c r="D6673" s="41">
        <v>3.4045138888888889E-2</v>
      </c>
      <c r="E6673" t="s">
        <v>7</v>
      </c>
      <c r="F6673">
        <v>595</v>
      </c>
      <c r="G6673">
        <v>1458</v>
      </c>
      <c r="H6673">
        <v>0</v>
      </c>
      <c r="I6673">
        <v>0.59199999999999997</v>
      </c>
    </row>
    <row r="6674" spans="1:9" x14ac:dyDescent="0.2">
      <c r="A6674" t="s">
        <v>6397</v>
      </c>
      <c r="B6674" t="s">
        <v>126</v>
      </c>
      <c r="C6674">
        <v>2606</v>
      </c>
      <c r="D6674" s="41">
        <v>3.4428240740740738E-2</v>
      </c>
      <c r="E6674" t="s">
        <v>7</v>
      </c>
      <c r="F6674">
        <v>436</v>
      </c>
      <c r="G6674">
        <v>739</v>
      </c>
      <c r="H6674">
        <v>0</v>
      </c>
      <c r="I6674">
        <v>0.41</v>
      </c>
    </row>
    <row r="6675" spans="1:9" x14ac:dyDescent="0.2">
      <c r="A6675" t="s">
        <v>6398</v>
      </c>
      <c r="B6675" t="s">
        <v>126</v>
      </c>
      <c r="C6675">
        <v>2607</v>
      </c>
      <c r="D6675" s="41">
        <v>3.4542824074074073E-2</v>
      </c>
      <c r="E6675" t="s">
        <v>7</v>
      </c>
      <c r="F6675">
        <v>654</v>
      </c>
      <c r="G6675">
        <v>1454</v>
      </c>
      <c r="H6675">
        <v>0</v>
      </c>
      <c r="I6675">
        <v>0.55000000000000004</v>
      </c>
    </row>
    <row r="6676" spans="1:9" x14ac:dyDescent="0.2">
      <c r="A6676" t="s">
        <v>6399</v>
      </c>
      <c r="B6676" t="s">
        <v>126</v>
      </c>
      <c r="C6676">
        <v>2608</v>
      </c>
      <c r="D6676" s="41">
        <v>3.4673611111111106E-2</v>
      </c>
      <c r="E6676" t="s">
        <v>7</v>
      </c>
      <c r="F6676">
        <v>386</v>
      </c>
      <c r="G6676">
        <v>746</v>
      </c>
      <c r="H6676">
        <v>0</v>
      </c>
      <c r="I6676">
        <v>0.48299999999999998</v>
      </c>
    </row>
    <row r="6677" spans="1:9" x14ac:dyDescent="0.2">
      <c r="A6677" t="s">
        <v>6400</v>
      </c>
      <c r="B6677" t="s">
        <v>126</v>
      </c>
      <c r="C6677">
        <v>2609</v>
      </c>
      <c r="D6677" s="41">
        <v>3.4803240740740739E-2</v>
      </c>
      <c r="E6677" t="s">
        <v>7</v>
      </c>
      <c r="F6677">
        <v>202</v>
      </c>
      <c r="G6677">
        <v>256</v>
      </c>
      <c r="H6677">
        <v>0</v>
      </c>
      <c r="I6677">
        <v>0.21099999999999999</v>
      </c>
    </row>
    <row r="6678" spans="1:9" x14ac:dyDescent="0.2">
      <c r="A6678" t="s">
        <v>6401</v>
      </c>
      <c r="B6678" t="s">
        <v>126</v>
      </c>
      <c r="C6678">
        <v>2610</v>
      </c>
      <c r="D6678" s="41">
        <v>3.4902777777777776E-2</v>
      </c>
      <c r="E6678" t="s">
        <v>7</v>
      </c>
      <c r="F6678">
        <v>316</v>
      </c>
      <c r="G6678">
        <v>500</v>
      </c>
      <c r="H6678">
        <v>0</v>
      </c>
      <c r="I6678">
        <v>0.36799999999999999</v>
      </c>
    </row>
    <row r="6679" spans="1:9" x14ac:dyDescent="0.2">
      <c r="A6679" t="s">
        <v>6402</v>
      </c>
      <c r="B6679" t="s">
        <v>126</v>
      </c>
      <c r="C6679">
        <v>2611</v>
      </c>
      <c r="D6679" s="41">
        <v>3.4989583333333331E-2</v>
      </c>
      <c r="E6679" t="s">
        <v>7</v>
      </c>
      <c r="F6679">
        <v>397</v>
      </c>
      <c r="G6679">
        <v>794</v>
      </c>
      <c r="H6679">
        <v>0</v>
      </c>
      <c r="I6679">
        <v>0.5</v>
      </c>
    </row>
    <row r="6680" spans="1:9" x14ac:dyDescent="0.2">
      <c r="A6680" t="s">
        <v>6403</v>
      </c>
      <c r="B6680" t="s">
        <v>126</v>
      </c>
      <c r="C6680">
        <v>2612</v>
      </c>
      <c r="D6680" s="41">
        <v>3.5068287037037037E-2</v>
      </c>
      <c r="E6680" t="s">
        <v>7</v>
      </c>
      <c r="F6680">
        <v>887</v>
      </c>
      <c r="G6680">
        <v>1819</v>
      </c>
      <c r="H6680">
        <v>0</v>
      </c>
      <c r="I6680">
        <v>0.51200000000000001</v>
      </c>
    </row>
    <row r="6681" spans="1:9" x14ac:dyDescent="0.2">
      <c r="A6681" t="s">
        <v>6404</v>
      </c>
      <c r="B6681" t="s">
        <v>126</v>
      </c>
      <c r="C6681">
        <v>2613</v>
      </c>
      <c r="D6681" s="41">
        <v>3.5393518518518519E-2</v>
      </c>
      <c r="E6681" t="s">
        <v>7</v>
      </c>
      <c r="F6681">
        <v>866</v>
      </c>
      <c r="G6681">
        <v>1748</v>
      </c>
      <c r="H6681">
        <v>0</v>
      </c>
      <c r="I6681">
        <v>0.505</v>
      </c>
    </row>
    <row r="6682" spans="1:9" x14ac:dyDescent="0.2">
      <c r="A6682" t="s">
        <v>6405</v>
      </c>
      <c r="B6682" t="s">
        <v>126</v>
      </c>
      <c r="C6682">
        <v>2614</v>
      </c>
      <c r="D6682" s="41">
        <v>3.5493055555555555E-2</v>
      </c>
      <c r="E6682" t="s">
        <v>7</v>
      </c>
      <c r="F6682">
        <v>854</v>
      </c>
      <c r="G6682">
        <v>1681</v>
      </c>
      <c r="H6682">
        <v>0</v>
      </c>
      <c r="I6682">
        <v>0.49199999999999999</v>
      </c>
    </row>
    <row r="6683" spans="1:9" x14ac:dyDescent="0.2">
      <c r="A6683" t="s">
        <v>6406</v>
      </c>
      <c r="B6683" t="s">
        <v>126</v>
      </c>
      <c r="C6683">
        <v>2615</v>
      </c>
      <c r="D6683" s="41">
        <v>3.5611111111111114E-2</v>
      </c>
      <c r="E6683" t="s">
        <v>7</v>
      </c>
      <c r="F6683">
        <v>347</v>
      </c>
      <c r="G6683">
        <v>569</v>
      </c>
      <c r="H6683">
        <v>0</v>
      </c>
      <c r="I6683">
        <v>0.39</v>
      </c>
    </row>
    <row r="6684" spans="1:9" x14ac:dyDescent="0.2">
      <c r="A6684" t="s">
        <v>6407</v>
      </c>
      <c r="B6684" t="s">
        <v>126</v>
      </c>
      <c r="C6684">
        <v>2616</v>
      </c>
      <c r="D6684" s="41">
        <v>3.5709490740740743E-2</v>
      </c>
      <c r="E6684" t="s">
        <v>7</v>
      </c>
      <c r="F6684">
        <v>150</v>
      </c>
      <c r="G6684">
        <v>206</v>
      </c>
      <c r="H6684">
        <v>0</v>
      </c>
      <c r="I6684">
        <v>0.27200000000000002</v>
      </c>
    </row>
    <row r="6685" spans="1:9" x14ac:dyDescent="0.2">
      <c r="A6685" t="s">
        <v>6408</v>
      </c>
      <c r="B6685" t="s">
        <v>126</v>
      </c>
      <c r="C6685">
        <v>2617</v>
      </c>
      <c r="D6685" s="41">
        <v>3.5814814814814813E-2</v>
      </c>
      <c r="E6685" t="s">
        <v>7</v>
      </c>
      <c r="F6685">
        <v>673</v>
      </c>
      <c r="G6685">
        <v>1584</v>
      </c>
      <c r="H6685">
        <v>0</v>
      </c>
      <c r="I6685">
        <v>0.57499999999999996</v>
      </c>
    </row>
    <row r="6686" spans="1:9" x14ac:dyDescent="0.2">
      <c r="A6686" t="s">
        <v>6409</v>
      </c>
      <c r="B6686" t="s">
        <v>126</v>
      </c>
      <c r="C6686">
        <v>2618</v>
      </c>
      <c r="D6686" s="41">
        <v>3.5914351851851857E-2</v>
      </c>
      <c r="E6686" t="s">
        <v>7</v>
      </c>
      <c r="F6686">
        <v>470</v>
      </c>
      <c r="G6686">
        <v>541</v>
      </c>
      <c r="H6686">
        <v>0</v>
      </c>
      <c r="I6686">
        <v>0.13100000000000001</v>
      </c>
    </row>
    <row r="6687" spans="1:9" x14ac:dyDescent="0.2">
      <c r="A6687" t="s">
        <v>6410</v>
      </c>
      <c r="B6687" t="s">
        <v>126</v>
      </c>
      <c r="C6687">
        <v>2619</v>
      </c>
      <c r="D6687" s="41">
        <v>3.6013888888888887E-2</v>
      </c>
      <c r="E6687" t="s">
        <v>7</v>
      </c>
      <c r="F6687">
        <v>577</v>
      </c>
      <c r="G6687">
        <v>1310</v>
      </c>
      <c r="H6687">
        <v>0</v>
      </c>
      <c r="I6687">
        <v>0.56000000000000005</v>
      </c>
    </row>
    <row r="6688" spans="1:9" x14ac:dyDescent="0.2">
      <c r="A6688" t="s">
        <v>6411</v>
      </c>
      <c r="B6688" t="s">
        <v>126</v>
      </c>
      <c r="C6688">
        <v>2620</v>
      </c>
      <c r="D6688" s="41">
        <v>3.9120370370370367E-4</v>
      </c>
      <c r="E6688" t="s">
        <v>7</v>
      </c>
      <c r="F6688">
        <v>526</v>
      </c>
      <c r="G6688">
        <v>1042</v>
      </c>
      <c r="H6688">
        <v>0</v>
      </c>
      <c r="I6688">
        <v>0.495</v>
      </c>
    </row>
    <row r="6689" spans="1:9" x14ac:dyDescent="0.2">
      <c r="A6689" t="s">
        <v>6412</v>
      </c>
      <c r="B6689" t="s">
        <v>126</v>
      </c>
      <c r="C6689">
        <v>2621</v>
      </c>
      <c r="D6689" s="41">
        <v>4.7685185185185195E-4</v>
      </c>
      <c r="E6689" t="s">
        <v>7</v>
      </c>
      <c r="F6689">
        <v>383</v>
      </c>
      <c r="G6689">
        <v>719</v>
      </c>
      <c r="H6689">
        <v>0</v>
      </c>
      <c r="I6689">
        <v>0.46700000000000003</v>
      </c>
    </row>
    <row r="6690" spans="1:9" x14ac:dyDescent="0.2">
      <c r="A6690" t="s">
        <v>6413</v>
      </c>
      <c r="B6690" t="s">
        <v>126</v>
      </c>
      <c r="C6690">
        <v>2622</v>
      </c>
      <c r="D6690" s="41">
        <v>5.7638888888888887E-4</v>
      </c>
      <c r="E6690" t="s">
        <v>7</v>
      </c>
      <c r="F6690">
        <v>342</v>
      </c>
      <c r="G6690">
        <v>767</v>
      </c>
      <c r="H6690">
        <v>0</v>
      </c>
      <c r="I6690">
        <v>0.55400000000000005</v>
      </c>
    </row>
    <row r="6691" spans="1:9" x14ac:dyDescent="0.2">
      <c r="A6691" t="s">
        <v>6414</v>
      </c>
      <c r="B6691" t="s">
        <v>126</v>
      </c>
      <c r="C6691">
        <v>2623</v>
      </c>
      <c r="D6691" s="41">
        <v>6.8055555555555545E-4</v>
      </c>
      <c r="E6691" t="s">
        <v>7</v>
      </c>
      <c r="F6691">
        <v>355</v>
      </c>
      <c r="G6691">
        <v>665</v>
      </c>
      <c r="H6691">
        <v>0</v>
      </c>
      <c r="I6691">
        <v>0.46600000000000003</v>
      </c>
    </row>
    <row r="6692" spans="1:9" x14ac:dyDescent="0.2">
      <c r="A6692" t="s">
        <v>6415</v>
      </c>
      <c r="B6692" t="s">
        <v>126</v>
      </c>
      <c r="C6692">
        <v>2624</v>
      </c>
      <c r="D6692" s="41">
        <v>7.8124999999999993E-4</v>
      </c>
      <c r="E6692" t="s">
        <v>7</v>
      </c>
      <c r="F6692">
        <v>472</v>
      </c>
      <c r="G6692">
        <v>977</v>
      </c>
      <c r="H6692">
        <v>0</v>
      </c>
      <c r="I6692">
        <v>0.51700000000000002</v>
      </c>
    </row>
    <row r="6693" spans="1:9" x14ac:dyDescent="0.2">
      <c r="A6693" t="s">
        <v>6416</v>
      </c>
      <c r="B6693" t="s">
        <v>126</v>
      </c>
      <c r="C6693">
        <v>2625</v>
      </c>
      <c r="D6693" s="41">
        <v>8.8078703703703702E-4</v>
      </c>
      <c r="E6693" t="s">
        <v>7</v>
      </c>
      <c r="F6693">
        <v>155</v>
      </c>
      <c r="G6693">
        <v>205</v>
      </c>
      <c r="H6693">
        <v>0</v>
      </c>
      <c r="I6693">
        <v>0.24399999999999999</v>
      </c>
    </row>
    <row r="6694" spans="1:9" x14ac:dyDescent="0.2">
      <c r="A6694" t="s">
        <v>6417</v>
      </c>
      <c r="B6694" t="s">
        <v>126</v>
      </c>
      <c r="C6694">
        <v>2626</v>
      </c>
      <c r="D6694" s="41">
        <v>9.884259259259258E-4</v>
      </c>
      <c r="E6694" t="s">
        <v>7</v>
      </c>
      <c r="F6694">
        <v>508</v>
      </c>
      <c r="G6694">
        <v>734</v>
      </c>
      <c r="H6694">
        <v>0</v>
      </c>
      <c r="I6694">
        <v>0.308</v>
      </c>
    </row>
    <row r="6695" spans="1:9" x14ac:dyDescent="0.2">
      <c r="A6695" t="s">
        <v>6418</v>
      </c>
      <c r="B6695" t="s">
        <v>126</v>
      </c>
      <c r="C6695">
        <v>2627</v>
      </c>
      <c r="D6695" s="41">
        <v>1.0729166666666667E-3</v>
      </c>
      <c r="E6695" t="s">
        <v>7</v>
      </c>
      <c r="F6695">
        <v>307</v>
      </c>
      <c r="G6695">
        <v>444</v>
      </c>
      <c r="H6695">
        <v>0</v>
      </c>
      <c r="I6695">
        <v>0.309</v>
      </c>
    </row>
    <row r="6696" spans="1:9" x14ac:dyDescent="0.2">
      <c r="A6696" t="s">
        <v>6419</v>
      </c>
      <c r="B6696" t="s">
        <v>126</v>
      </c>
      <c r="C6696">
        <v>2628</v>
      </c>
      <c r="D6696" s="41">
        <v>1.417824074074074E-3</v>
      </c>
      <c r="E6696" t="s">
        <v>7</v>
      </c>
      <c r="F6696">
        <v>681</v>
      </c>
      <c r="G6696">
        <v>1116</v>
      </c>
      <c r="H6696">
        <v>0</v>
      </c>
      <c r="I6696">
        <v>0.39</v>
      </c>
    </row>
    <row r="6697" spans="1:9" x14ac:dyDescent="0.2">
      <c r="A6697" t="s">
        <v>6420</v>
      </c>
      <c r="B6697" t="s">
        <v>126</v>
      </c>
      <c r="C6697">
        <v>2629</v>
      </c>
      <c r="D6697" s="41">
        <v>1.5185185185185182E-3</v>
      </c>
      <c r="E6697" t="s">
        <v>7</v>
      </c>
      <c r="F6697">
        <v>1865</v>
      </c>
      <c r="G6697">
        <v>3681</v>
      </c>
      <c r="H6697">
        <v>0</v>
      </c>
      <c r="I6697">
        <v>0.49299999999999999</v>
      </c>
    </row>
    <row r="6698" spans="1:9" x14ac:dyDescent="0.2">
      <c r="A6698" t="s">
        <v>6421</v>
      </c>
      <c r="B6698" t="s">
        <v>126</v>
      </c>
      <c r="C6698">
        <v>2630</v>
      </c>
      <c r="D6698" s="41">
        <v>1.6238425925925925E-3</v>
      </c>
      <c r="E6698" t="s">
        <v>7</v>
      </c>
      <c r="F6698">
        <v>527</v>
      </c>
      <c r="G6698">
        <v>1029</v>
      </c>
      <c r="H6698">
        <v>0</v>
      </c>
      <c r="I6698">
        <v>0.48799999999999999</v>
      </c>
    </row>
    <row r="6699" spans="1:9" x14ac:dyDescent="0.2">
      <c r="A6699" t="s">
        <v>6422</v>
      </c>
      <c r="B6699" t="s">
        <v>126</v>
      </c>
      <c r="C6699">
        <v>2631</v>
      </c>
      <c r="D6699" s="41">
        <v>1.7094907407407408E-3</v>
      </c>
      <c r="E6699" t="s">
        <v>7</v>
      </c>
      <c r="F6699">
        <v>378</v>
      </c>
      <c r="G6699">
        <v>596</v>
      </c>
      <c r="H6699">
        <v>0</v>
      </c>
      <c r="I6699">
        <v>0.36599999999999999</v>
      </c>
    </row>
    <row r="6700" spans="1:9" x14ac:dyDescent="0.2">
      <c r="A6700" t="s">
        <v>6423</v>
      </c>
      <c r="B6700" t="s">
        <v>126</v>
      </c>
      <c r="C6700">
        <v>2632</v>
      </c>
      <c r="D6700" s="41">
        <v>1.8101851851851849E-3</v>
      </c>
      <c r="E6700" t="s">
        <v>7</v>
      </c>
      <c r="F6700">
        <v>590</v>
      </c>
      <c r="G6700">
        <v>1392</v>
      </c>
      <c r="H6700">
        <v>0</v>
      </c>
      <c r="I6700">
        <v>0.57599999999999996</v>
      </c>
    </row>
    <row r="6701" spans="1:9" x14ac:dyDescent="0.2">
      <c r="A6701" t="s">
        <v>6424</v>
      </c>
      <c r="B6701" t="s">
        <v>126</v>
      </c>
      <c r="C6701">
        <v>2633</v>
      </c>
      <c r="D6701" s="41">
        <v>1.9155092592592592E-3</v>
      </c>
      <c r="E6701" t="s">
        <v>7</v>
      </c>
      <c r="F6701">
        <v>855</v>
      </c>
      <c r="G6701">
        <v>1503</v>
      </c>
      <c r="H6701">
        <v>0</v>
      </c>
      <c r="I6701">
        <v>0.43099999999999999</v>
      </c>
    </row>
    <row r="6702" spans="1:9" x14ac:dyDescent="0.2">
      <c r="A6702" t="s">
        <v>6425</v>
      </c>
      <c r="B6702" t="s">
        <v>126</v>
      </c>
      <c r="C6702">
        <v>2634</v>
      </c>
      <c r="D6702" s="41">
        <v>2.0277777777777777E-3</v>
      </c>
      <c r="E6702" t="s">
        <v>7</v>
      </c>
      <c r="F6702">
        <v>92</v>
      </c>
      <c r="G6702">
        <v>128</v>
      </c>
      <c r="H6702">
        <v>0</v>
      </c>
      <c r="I6702">
        <v>0.28100000000000003</v>
      </c>
    </row>
    <row r="6703" spans="1:9" x14ac:dyDescent="0.2">
      <c r="A6703" t="s">
        <v>6426</v>
      </c>
      <c r="B6703" t="s">
        <v>126</v>
      </c>
      <c r="C6703">
        <v>2635</v>
      </c>
      <c r="D6703" s="41">
        <v>2.1319444444444446E-3</v>
      </c>
      <c r="E6703" t="s">
        <v>7</v>
      </c>
      <c r="F6703">
        <v>354</v>
      </c>
      <c r="G6703">
        <v>632</v>
      </c>
      <c r="H6703">
        <v>0</v>
      </c>
      <c r="I6703">
        <v>0.44</v>
      </c>
    </row>
    <row r="6704" spans="1:9" x14ac:dyDescent="0.2">
      <c r="A6704" t="s">
        <v>6427</v>
      </c>
      <c r="B6704" t="s">
        <v>126</v>
      </c>
      <c r="C6704">
        <v>2636</v>
      </c>
      <c r="D6704" s="41">
        <v>2.2314814814814814E-3</v>
      </c>
      <c r="E6704" t="s">
        <v>7</v>
      </c>
      <c r="F6704">
        <v>1278</v>
      </c>
      <c r="G6704">
        <v>3054</v>
      </c>
      <c r="H6704">
        <v>0</v>
      </c>
      <c r="I6704">
        <v>0.58199999999999996</v>
      </c>
    </row>
    <row r="6705" spans="1:9" x14ac:dyDescent="0.2">
      <c r="A6705" t="s">
        <v>6428</v>
      </c>
      <c r="B6705" t="s">
        <v>126</v>
      </c>
      <c r="C6705">
        <v>2637</v>
      </c>
      <c r="D6705" s="41">
        <v>2.3483796296296295E-3</v>
      </c>
      <c r="E6705" t="s">
        <v>7</v>
      </c>
      <c r="F6705">
        <v>623</v>
      </c>
      <c r="G6705">
        <v>1500</v>
      </c>
      <c r="H6705">
        <v>0</v>
      </c>
      <c r="I6705">
        <v>0.58499999999999996</v>
      </c>
    </row>
    <row r="6706" spans="1:9" x14ac:dyDescent="0.2">
      <c r="A6706" t="s">
        <v>6429</v>
      </c>
      <c r="B6706" t="s">
        <v>126</v>
      </c>
      <c r="C6706">
        <v>2638</v>
      </c>
      <c r="D6706" s="41">
        <v>2.6192129629629625E-3</v>
      </c>
      <c r="E6706" t="s">
        <v>7</v>
      </c>
      <c r="F6706">
        <v>386</v>
      </c>
      <c r="G6706">
        <v>401</v>
      </c>
      <c r="H6706">
        <v>0</v>
      </c>
      <c r="I6706">
        <v>3.6999999999999998E-2</v>
      </c>
    </row>
    <row r="6707" spans="1:9" x14ac:dyDescent="0.2">
      <c r="A6707" t="s">
        <v>6430</v>
      </c>
      <c r="B6707" t="s">
        <v>126</v>
      </c>
      <c r="C6707">
        <v>2639</v>
      </c>
      <c r="D6707" s="41">
        <v>2.6979166666666666E-3</v>
      </c>
      <c r="E6707" t="s">
        <v>7</v>
      </c>
      <c r="F6707">
        <v>492</v>
      </c>
      <c r="G6707">
        <v>1106</v>
      </c>
      <c r="H6707">
        <v>0</v>
      </c>
      <c r="I6707">
        <v>0.55500000000000005</v>
      </c>
    </row>
    <row r="6708" spans="1:9" x14ac:dyDescent="0.2">
      <c r="A6708" t="s">
        <v>6431</v>
      </c>
      <c r="B6708" t="s">
        <v>126</v>
      </c>
      <c r="C6708">
        <v>2640</v>
      </c>
      <c r="D6708" s="41">
        <v>2.7905092592592595E-3</v>
      </c>
      <c r="E6708" t="s">
        <v>7</v>
      </c>
      <c r="F6708">
        <v>373</v>
      </c>
      <c r="G6708">
        <v>622</v>
      </c>
      <c r="H6708">
        <v>0</v>
      </c>
      <c r="I6708">
        <v>0.4</v>
      </c>
    </row>
    <row r="6709" spans="1:9" x14ac:dyDescent="0.2">
      <c r="A6709" t="s">
        <v>6432</v>
      </c>
      <c r="B6709" t="s">
        <v>126</v>
      </c>
      <c r="C6709">
        <v>2641</v>
      </c>
      <c r="D6709" s="41">
        <v>2.8761574074074071E-3</v>
      </c>
      <c r="E6709" t="s">
        <v>7</v>
      </c>
      <c r="F6709">
        <v>1555</v>
      </c>
      <c r="G6709">
        <v>3311</v>
      </c>
      <c r="H6709">
        <v>0</v>
      </c>
      <c r="I6709">
        <v>0.53</v>
      </c>
    </row>
    <row r="6710" spans="1:9" x14ac:dyDescent="0.2">
      <c r="A6710" t="s">
        <v>6433</v>
      </c>
      <c r="B6710" t="s">
        <v>126</v>
      </c>
      <c r="C6710">
        <v>2642</v>
      </c>
      <c r="D6710" s="41">
        <v>2.9618055555555556E-3</v>
      </c>
      <c r="E6710" t="s">
        <v>7</v>
      </c>
      <c r="F6710">
        <v>241</v>
      </c>
      <c r="G6710">
        <v>445</v>
      </c>
      <c r="H6710">
        <v>0</v>
      </c>
      <c r="I6710">
        <v>0.45800000000000002</v>
      </c>
    </row>
    <row r="6711" spans="1:9" x14ac:dyDescent="0.2">
      <c r="A6711" t="s">
        <v>6434</v>
      </c>
      <c r="B6711" t="s">
        <v>126</v>
      </c>
      <c r="C6711">
        <v>2643</v>
      </c>
      <c r="D6711" s="41">
        <v>3.0474537037037037E-3</v>
      </c>
      <c r="E6711" t="s">
        <v>7</v>
      </c>
      <c r="F6711">
        <v>379</v>
      </c>
      <c r="G6711">
        <v>678</v>
      </c>
      <c r="H6711">
        <v>0</v>
      </c>
      <c r="I6711">
        <v>0.441</v>
      </c>
    </row>
    <row r="6712" spans="1:9" x14ac:dyDescent="0.2">
      <c r="A6712" t="s">
        <v>6435</v>
      </c>
      <c r="B6712" t="s">
        <v>126</v>
      </c>
      <c r="C6712">
        <v>2644</v>
      </c>
      <c r="D6712" s="41">
        <v>3.1342592592592598E-3</v>
      </c>
      <c r="E6712" t="s">
        <v>7</v>
      </c>
      <c r="F6712">
        <v>298</v>
      </c>
      <c r="G6712">
        <v>452</v>
      </c>
      <c r="H6712">
        <v>0</v>
      </c>
      <c r="I6712">
        <v>0.34100000000000003</v>
      </c>
    </row>
    <row r="6713" spans="1:9" x14ac:dyDescent="0.2">
      <c r="A6713" t="s">
        <v>6436</v>
      </c>
      <c r="B6713" t="s">
        <v>126</v>
      </c>
      <c r="C6713">
        <v>2645</v>
      </c>
      <c r="D6713" s="41">
        <v>3.2430555555555559E-3</v>
      </c>
      <c r="E6713" t="s">
        <v>7</v>
      </c>
      <c r="F6713">
        <v>344</v>
      </c>
      <c r="G6713">
        <v>505</v>
      </c>
      <c r="H6713">
        <v>0</v>
      </c>
      <c r="I6713">
        <v>0.31900000000000001</v>
      </c>
    </row>
    <row r="6714" spans="1:9" x14ac:dyDescent="0.2">
      <c r="A6714" t="s">
        <v>6437</v>
      </c>
      <c r="B6714" t="s">
        <v>126</v>
      </c>
      <c r="C6714">
        <v>2646</v>
      </c>
      <c r="D6714" s="41">
        <v>3.5451388888888893E-3</v>
      </c>
      <c r="E6714" t="s">
        <v>7</v>
      </c>
      <c r="F6714">
        <v>625</v>
      </c>
      <c r="G6714">
        <v>1270</v>
      </c>
      <c r="H6714">
        <v>0</v>
      </c>
      <c r="I6714">
        <v>0.50800000000000001</v>
      </c>
    </row>
    <row r="6715" spans="1:9" x14ac:dyDescent="0.2">
      <c r="A6715" t="s">
        <v>6438</v>
      </c>
      <c r="B6715" t="s">
        <v>126</v>
      </c>
      <c r="C6715">
        <v>2647</v>
      </c>
      <c r="D6715" s="41">
        <v>3.6435185185185186E-3</v>
      </c>
      <c r="E6715" t="s">
        <v>7</v>
      </c>
      <c r="F6715">
        <v>532</v>
      </c>
      <c r="G6715">
        <v>935</v>
      </c>
      <c r="H6715">
        <v>0</v>
      </c>
      <c r="I6715">
        <v>0.43099999999999999</v>
      </c>
    </row>
    <row r="6716" spans="1:9" x14ac:dyDescent="0.2">
      <c r="A6716" t="s">
        <v>6439</v>
      </c>
      <c r="B6716" t="s">
        <v>126</v>
      </c>
      <c r="C6716">
        <v>2648</v>
      </c>
      <c r="D6716" s="41">
        <v>3.7407407407407407E-3</v>
      </c>
      <c r="E6716" t="s">
        <v>7</v>
      </c>
      <c r="F6716">
        <v>690</v>
      </c>
      <c r="G6716">
        <v>1330</v>
      </c>
      <c r="H6716">
        <v>0</v>
      </c>
      <c r="I6716">
        <v>0.48099999999999998</v>
      </c>
    </row>
    <row r="6717" spans="1:9" x14ac:dyDescent="0.2">
      <c r="A6717" t="s">
        <v>6440</v>
      </c>
      <c r="B6717" t="s">
        <v>126</v>
      </c>
      <c r="C6717">
        <v>2649</v>
      </c>
      <c r="D6717" s="41">
        <v>3.8680555555555556E-3</v>
      </c>
      <c r="E6717" t="s">
        <v>7</v>
      </c>
      <c r="F6717">
        <v>621</v>
      </c>
      <c r="G6717">
        <v>1484</v>
      </c>
      <c r="H6717">
        <v>0</v>
      </c>
      <c r="I6717">
        <v>0.58199999999999996</v>
      </c>
    </row>
    <row r="6718" spans="1:9" x14ac:dyDescent="0.2">
      <c r="A6718" t="s">
        <v>6441</v>
      </c>
      <c r="B6718" t="s">
        <v>126</v>
      </c>
      <c r="C6718">
        <v>2650</v>
      </c>
      <c r="D6718" s="41">
        <v>3.9745370370370377E-3</v>
      </c>
      <c r="E6718" t="s">
        <v>7</v>
      </c>
      <c r="F6718">
        <v>278</v>
      </c>
      <c r="G6718">
        <v>492</v>
      </c>
      <c r="H6718">
        <v>0</v>
      </c>
      <c r="I6718">
        <v>0.435</v>
      </c>
    </row>
    <row r="6719" spans="1:9" x14ac:dyDescent="0.2">
      <c r="A6719" t="s">
        <v>6442</v>
      </c>
      <c r="B6719" t="s">
        <v>126</v>
      </c>
      <c r="C6719">
        <v>2651</v>
      </c>
      <c r="D6719" s="41">
        <v>9.2129629629629627E-3</v>
      </c>
      <c r="E6719" t="s">
        <v>7</v>
      </c>
      <c r="F6719">
        <v>215</v>
      </c>
      <c r="G6719">
        <v>296</v>
      </c>
      <c r="H6719">
        <v>0</v>
      </c>
      <c r="I6719">
        <v>0.27400000000000002</v>
      </c>
    </row>
    <row r="6720" spans="1:9" x14ac:dyDescent="0.2">
      <c r="A6720" t="s">
        <v>6443</v>
      </c>
      <c r="B6720" t="s">
        <v>126</v>
      </c>
      <c r="C6720">
        <v>2652</v>
      </c>
      <c r="D6720" s="41">
        <v>9.3263888888888893E-3</v>
      </c>
      <c r="E6720" t="s">
        <v>7</v>
      </c>
      <c r="F6720">
        <v>209</v>
      </c>
      <c r="G6720">
        <v>278</v>
      </c>
      <c r="H6720">
        <v>0</v>
      </c>
      <c r="I6720">
        <v>0.248</v>
      </c>
    </row>
    <row r="6721" spans="1:9" x14ac:dyDescent="0.2">
      <c r="A6721" t="s">
        <v>6444</v>
      </c>
      <c r="B6721" t="s">
        <v>126</v>
      </c>
      <c r="C6721">
        <v>2653</v>
      </c>
      <c r="D6721" s="41">
        <v>9.4236111111111118E-3</v>
      </c>
      <c r="E6721" t="s">
        <v>7</v>
      </c>
      <c r="F6721">
        <v>177</v>
      </c>
      <c r="G6721">
        <v>351</v>
      </c>
      <c r="H6721">
        <v>0</v>
      </c>
      <c r="I6721">
        <v>0.496</v>
      </c>
    </row>
    <row r="6722" spans="1:9" x14ac:dyDescent="0.2">
      <c r="A6722" t="s">
        <v>6445</v>
      </c>
      <c r="B6722" t="s">
        <v>126</v>
      </c>
      <c r="C6722">
        <v>2654</v>
      </c>
      <c r="D6722" s="41">
        <v>9.5370370370370366E-3</v>
      </c>
      <c r="E6722" t="s">
        <v>7</v>
      </c>
      <c r="F6722">
        <v>162</v>
      </c>
      <c r="G6722">
        <v>275</v>
      </c>
      <c r="H6722">
        <v>0</v>
      </c>
      <c r="I6722">
        <v>0.41099999999999998</v>
      </c>
    </row>
    <row r="6723" spans="1:9" x14ac:dyDescent="0.2">
      <c r="A6723" t="s">
        <v>6446</v>
      </c>
      <c r="B6723" t="s">
        <v>126</v>
      </c>
      <c r="C6723">
        <v>2655</v>
      </c>
      <c r="D6723" s="41">
        <v>9.6238425925925918E-3</v>
      </c>
      <c r="E6723" t="s">
        <v>7</v>
      </c>
      <c r="F6723">
        <v>457</v>
      </c>
      <c r="G6723">
        <v>749</v>
      </c>
      <c r="H6723">
        <v>0</v>
      </c>
      <c r="I6723">
        <v>0.39</v>
      </c>
    </row>
    <row r="6724" spans="1:9" x14ac:dyDescent="0.2">
      <c r="A6724" t="s">
        <v>6447</v>
      </c>
      <c r="B6724" t="s">
        <v>126</v>
      </c>
      <c r="C6724">
        <v>2656</v>
      </c>
      <c r="D6724" s="41">
        <v>9.7164351851851856E-3</v>
      </c>
      <c r="E6724" t="s">
        <v>7</v>
      </c>
      <c r="F6724">
        <v>182</v>
      </c>
      <c r="G6724">
        <v>256</v>
      </c>
      <c r="H6724">
        <v>0</v>
      </c>
      <c r="I6724">
        <v>0.28899999999999998</v>
      </c>
    </row>
    <row r="6725" spans="1:9" x14ac:dyDescent="0.2">
      <c r="A6725" t="s">
        <v>6448</v>
      </c>
      <c r="B6725" t="s">
        <v>126</v>
      </c>
      <c r="C6725">
        <v>2657</v>
      </c>
      <c r="D6725" s="41">
        <v>1.0032407407407408E-2</v>
      </c>
      <c r="E6725" t="s">
        <v>7</v>
      </c>
      <c r="F6725">
        <v>89</v>
      </c>
      <c r="G6725">
        <v>102</v>
      </c>
      <c r="H6725">
        <v>0</v>
      </c>
      <c r="I6725">
        <v>0.127</v>
      </c>
    </row>
    <row r="6726" spans="1:9" x14ac:dyDescent="0.2">
      <c r="A6726" t="s">
        <v>6449</v>
      </c>
      <c r="B6726" t="s">
        <v>126</v>
      </c>
      <c r="C6726">
        <v>2658</v>
      </c>
      <c r="D6726" s="41">
        <v>1.0131944444444445E-2</v>
      </c>
      <c r="E6726" t="s">
        <v>7</v>
      </c>
      <c r="F6726">
        <v>1030</v>
      </c>
      <c r="G6726">
        <v>1100</v>
      </c>
      <c r="H6726">
        <v>0</v>
      </c>
      <c r="I6726">
        <v>6.4000000000000001E-2</v>
      </c>
    </row>
    <row r="6727" spans="1:9" x14ac:dyDescent="0.2">
      <c r="A6727" t="s">
        <v>6450</v>
      </c>
      <c r="B6727" t="s">
        <v>126</v>
      </c>
      <c r="C6727">
        <v>2659</v>
      </c>
      <c r="D6727" s="41">
        <v>1.0238425925925927E-2</v>
      </c>
      <c r="E6727" t="s">
        <v>7</v>
      </c>
      <c r="F6727">
        <v>384</v>
      </c>
      <c r="G6727">
        <v>559</v>
      </c>
      <c r="H6727">
        <v>0</v>
      </c>
      <c r="I6727">
        <v>0.313</v>
      </c>
    </row>
    <row r="6728" spans="1:9" x14ac:dyDescent="0.2">
      <c r="A6728" t="s">
        <v>6451</v>
      </c>
      <c r="B6728" t="s">
        <v>126</v>
      </c>
      <c r="C6728">
        <v>2660</v>
      </c>
      <c r="D6728" s="41">
        <v>1.0324074074074074E-2</v>
      </c>
      <c r="E6728" t="s">
        <v>7</v>
      </c>
      <c r="F6728">
        <v>431</v>
      </c>
      <c r="G6728">
        <v>800</v>
      </c>
      <c r="H6728">
        <v>0</v>
      </c>
      <c r="I6728">
        <v>0.46100000000000002</v>
      </c>
    </row>
    <row r="6729" spans="1:9" x14ac:dyDescent="0.2">
      <c r="A6729" t="s">
        <v>6452</v>
      </c>
      <c r="B6729" t="s">
        <v>126</v>
      </c>
      <c r="C6729">
        <v>2661</v>
      </c>
      <c r="D6729" s="41">
        <v>1.0423611111111111E-2</v>
      </c>
      <c r="E6729" t="s">
        <v>7</v>
      </c>
      <c r="F6729">
        <v>163</v>
      </c>
      <c r="G6729">
        <v>234</v>
      </c>
      <c r="H6729">
        <v>0</v>
      </c>
      <c r="I6729">
        <v>0.30299999999999999</v>
      </c>
    </row>
    <row r="6730" spans="1:9" x14ac:dyDescent="0.2">
      <c r="A6730" t="s">
        <v>6453</v>
      </c>
      <c r="B6730" t="s">
        <v>126</v>
      </c>
      <c r="C6730">
        <v>2662</v>
      </c>
      <c r="D6730" s="41">
        <v>1.0520833333333333E-2</v>
      </c>
      <c r="E6730" t="s">
        <v>7</v>
      </c>
      <c r="F6730">
        <v>588</v>
      </c>
      <c r="G6730">
        <v>965</v>
      </c>
      <c r="H6730">
        <v>0</v>
      </c>
      <c r="I6730">
        <v>0.39100000000000001</v>
      </c>
    </row>
    <row r="6731" spans="1:9" x14ac:dyDescent="0.2">
      <c r="A6731" t="s">
        <v>6454</v>
      </c>
      <c r="B6731" t="s">
        <v>126</v>
      </c>
      <c r="C6731">
        <v>2663</v>
      </c>
      <c r="D6731" s="41">
        <v>1.0634259259259258E-2</v>
      </c>
      <c r="E6731" t="s">
        <v>7</v>
      </c>
      <c r="F6731">
        <v>970</v>
      </c>
      <c r="G6731">
        <v>984</v>
      </c>
      <c r="H6731">
        <v>0</v>
      </c>
      <c r="I6731">
        <v>1.4E-2</v>
      </c>
    </row>
    <row r="6732" spans="1:9" x14ac:dyDescent="0.2">
      <c r="A6732" t="s">
        <v>6455</v>
      </c>
      <c r="B6732" t="s">
        <v>126</v>
      </c>
      <c r="C6732">
        <v>2664</v>
      </c>
      <c r="D6732" s="41">
        <v>1.0966435185185185E-2</v>
      </c>
      <c r="E6732" t="s">
        <v>7</v>
      </c>
      <c r="F6732">
        <v>505</v>
      </c>
      <c r="G6732">
        <v>860</v>
      </c>
      <c r="H6732">
        <v>0</v>
      </c>
      <c r="I6732">
        <v>0.41299999999999998</v>
      </c>
    </row>
    <row r="6733" spans="1:9" x14ac:dyDescent="0.2">
      <c r="A6733" t="s">
        <v>6456</v>
      </c>
      <c r="B6733" t="s">
        <v>126</v>
      </c>
      <c r="C6733">
        <v>2665</v>
      </c>
      <c r="D6733" s="41">
        <v>1.1039351851851851E-2</v>
      </c>
      <c r="E6733" t="s">
        <v>7</v>
      </c>
      <c r="F6733">
        <v>440</v>
      </c>
      <c r="G6733">
        <v>754</v>
      </c>
      <c r="H6733">
        <v>0</v>
      </c>
      <c r="I6733">
        <v>0.41599999999999998</v>
      </c>
    </row>
    <row r="6734" spans="1:9" x14ac:dyDescent="0.2">
      <c r="A6734" t="s">
        <v>6457</v>
      </c>
      <c r="B6734" t="s">
        <v>126</v>
      </c>
      <c r="C6734">
        <v>2666</v>
      </c>
      <c r="D6734" s="41">
        <v>1.1126157407407409E-2</v>
      </c>
      <c r="E6734" t="s">
        <v>7</v>
      </c>
      <c r="F6734">
        <v>521</v>
      </c>
      <c r="G6734">
        <v>984</v>
      </c>
      <c r="H6734">
        <v>0</v>
      </c>
      <c r="I6734">
        <v>0.47099999999999997</v>
      </c>
    </row>
    <row r="6735" spans="1:9" x14ac:dyDescent="0.2">
      <c r="A6735" t="s">
        <v>6458</v>
      </c>
      <c r="B6735" t="s">
        <v>126</v>
      </c>
      <c r="C6735">
        <v>2667</v>
      </c>
      <c r="D6735" s="41">
        <v>1.1212962962962965E-2</v>
      </c>
      <c r="E6735" t="s">
        <v>7</v>
      </c>
      <c r="F6735">
        <v>570</v>
      </c>
      <c r="G6735">
        <v>1066</v>
      </c>
      <c r="H6735">
        <v>0</v>
      </c>
      <c r="I6735">
        <v>0.46500000000000002</v>
      </c>
    </row>
    <row r="6736" spans="1:9" x14ac:dyDescent="0.2">
      <c r="A6736" t="s">
        <v>6459</v>
      </c>
      <c r="B6736" t="s">
        <v>126</v>
      </c>
      <c r="C6736">
        <v>2668</v>
      </c>
      <c r="D6736" s="41">
        <v>1.1559027777777777E-2</v>
      </c>
      <c r="E6736" t="s">
        <v>7</v>
      </c>
      <c r="F6736">
        <v>523</v>
      </c>
      <c r="G6736">
        <v>905</v>
      </c>
      <c r="H6736">
        <v>0</v>
      </c>
      <c r="I6736">
        <v>0.42199999999999999</v>
      </c>
    </row>
    <row r="6737" spans="1:9" x14ac:dyDescent="0.2">
      <c r="A6737" t="s">
        <v>6460</v>
      </c>
      <c r="B6737" t="s">
        <v>126</v>
      </c>
      <c r="C6737">
        <v>2669</v>
      </c>
      <c r="D6737" s="41">
        <v>1.1645833333333333E-2</v>
      </c>
      <c r="E6737" t="s">
        <v>7</v>
      </c>
      <c r="F6737">
        <v>560</v>
      </c>
      <c r="G6737">
        <v>1057</v>
      </c>
      <c r="H6737">
        <v>0</v>
      </c>
      <c r="I6737">
        <v>0.47</v>
      </c>
    </row>
    <row r="6738" spans="1:9" x14ac:dyDescent="0.2">
      <c r="A6738" t="s">
        <v>6461</v>
      </c>
      <c r="B6738" t="s">
        <v>126</v>
      </c>
      <c r="C6738">
        <v>2670</v>
      </c>
      <c r="D6738" s="41">
        <v>1.173263888888889E-2</v>
      </c>
      <c r="E6738" t="s">
        <v>7</v>
      </c>
      <c r="F6738">
        <v>139</v>
      </c>
      <c r="G6738">
        <v>178</v>
      </c>
      <c r="H6738">
        <v>0</v>
      </c>
      <c r="I6738">
        <v>0.219</v>
      </c>
    </row>
    <row r="6739" spans="1:9" x14ac:dyDescent="0.2">
      <c r="A6739" t="s">
        <v>6462</v>
      </c>
      <c r="B6739" t="s">
        <v>126</v>
      </c>
      <c r="C6739">
        <v>2671</v>
      </c>
      <c r="D6739" s="41">
        <v>1.182986111111111E-2</v>
      </c>
      <c r="E6739" t="s">
        <v>7</v>
      </c>
      <c r="F6739">
        <v>573</v>
      </c>
      <c r="G6739">
        <v>826</v>
      </c>
      <c r="H6739">
        <v>0</v>
      </c>
      <c r="I6739">
        <v>0.30599999999999999</v>
      </c>
    </row>
    <row r="6740" spans="1:9" x14ac:dyDescent="0.2">
      <c r="A6740" t="s">
        <v>6463</v>
      </c>
      <c r="B6740" t="s">
        <v>126</v>
      </c>
      <c r="C6740">
        <v>2672</v>
      </c>
      <c r="D6740" s="41">
        <v>1.1914351851851851E-2</v>
      </c>
      <c r="E6740" t="s">
        <v>7</v>
      </c>
      <c r="F6740">
        <v>545</v>
      </c>
      <c r="G6740">
        <v>1139</v>
      </c>
      <c r="H6740">
        <v>0</v>
      </c>
      <c r="I6740">
        <v>0.52200000000000002</v>
      </c>
    </row>
    <row r="6741" spans="1:9" x14ac:dyDescent="0.2">
      <c r="A6741" t="s">
        <v>6464</v>
      </c>
      <c r="B6741" t="s">
        <v>126</v>
      </c>
      <c r="C6741">
        <v>2673</v>
      </c>
      <c r="D6741" s="41">
        <v>1.2027777777777778E-2</v>
      </c>
      <c r="E6741" t="s">
        <v>7</v>
      </c>
      <c r="F6741">
        <v>2928</v>
      </c>
      <c r="G6741">
        <v>4072</v>
      </c>
      <c r="H6741">
        <v>0</v>
      </c>
      <c r="I6741">
        <v>0.28100000000000003</v>
      </c>
    </row>
    <row r="6742" spans="1:9" x14ac:dyDescent="0.2">
      <c r="A6742" t="s">
        <v>6465</v>
      </c>
      <c r="B6742" t="s">
        <v>126</v>
      </c>
      <c r="C6742">
        <v>2674</v>
      </c>
      <c r="D6742" s="41">
        <v>1.2164351851851852E-2</v>
      </c>
      <c r="E6742" t="s">
        <v>7</v>
      </c>
      <c r="F6742">
        <v>325</v>
      </c>
      <c r="G6742">
        <v>477</v>
      </c>
      <c r="H6742">
        <v>0</v>
      </c>
      <c r="I6742">
        <v>0.31900000000000001</v>
      </c>
    </row>
    <row r="6743" spans="1:9" x14ac:dyDescent="0.2">
      <c r="A6743" t="s">
        <v>6466</v>
      </c>
      <c r="B6743" t="s">
        <v>126</v>
      </c>
      <c r="C6743">
        <v>2675</v>
      </c>
      <c r="D6743" s="41">
        <v>1.2252314814814815E-2</v>
      </c>
      <c r="E6743" t="s">
        <v>7</v>
      </c>
      <c r="F6743">
        <v>566</v>
      </c>
      <c r="G6743">
        <v>950</v>
      </c>
      <c r="H6743">
        <v>0</v>
      </c>
      <c r="I6743">
        <v>0.40400000000000003</v>
      </c>
    </row>
    <row r="6744" spans="1:9" x14ac:dyDescent="0.2">
      <c r="A6744" t="s">
        <v>6467</v>
      </c>
      <c r="B6744" t="s">
        <v>126</v>
      </c>
      <c r="C6744">
        <v>2676</v>
      </c>
      <c r="D6744" s="41">
        <v>1.7185185185185185E-2</v>
      </c>
      <c r="E6744" t="s">
        <v>7</v>
      </c>
      <c r="F6744">
        <v>602</v>
      </c>
      <c r="G6744">
        <v>1136</v>
      </c>
      <c r="H6744">
        <v>0</v>
      </c>
      <c r="I6744">
        <v>0.47</v>
      </c>
    </row>
    <row r="6745" spans="1:9" x14ac:dyDescent="0.2">
      <c r="A6745" t="s">
        <v>6468</v>
      </c>
      <c r="B6745" t="s">
        <v>126</v>
      </c>
      <c r="C6745">
        <v>2677</v>
      </c>
      <c r="D6745" s="41">
        <v>1.7271990740740741E-2</v>
      </c>
      <c r="E6745" t="s">
        <v>7</v>
      </c>
      <c r="F6745">
        <v>589</v>
      </c>
      <c r="G6745">
        <v>1356</v>
      </c>
      <c r="H6745">
        <v>0</v>
      </c>
      <c r="I6745">
        <v>0.56599999999999995</v>
      </c>
    </row>
    <row r="6746" spans="1:9" x14ac:dyDescent="0.2">
      <c r="A6746" t="s">
        <v>6469</v>
      </c>
      <c r="B6746" t="s">
        <v>126</v>
      </c>
      <c r="C6746">
        <v>2678</v>
      </c>
      <c r="D6746" s="41">
        <v>1.7369212962962965E-2</v>
      </c>
      <c r="E6746" t="s">
        <v>7</v>
      </c>
      <c r="F6746">
        <v>160</v>
      </c>
      <c r="G6746">
        <v>273</v>
      </c>
      <c r="H6746">
        <v>0</v>
      </c>
      <c r="I6746">
        <v>0.41399999999999998</v>
      </c>
    </row>
    <row r="6747" spans="1:9" x14ac:dyDescent="0.2">
      <c r="A6747" t="s">
        <v>6470</v>
      </c>
      <c r="B6747" t="s">
        <v>126</v>
      </c>
      <c r="C6747">
        <v>2679</v>
      </c>
      <c r="D6747" s="41">
        <v>1.7454861111111112E-2</v>
      </c>
      <c r="E6747" t="s">
        <v>7</v>
      </c>
      <c r="F6747">
        <v>254</v>
      </c>
      <c r="G6747">
        <v>413</v>
      </c>
      <c r="H6747">
        <v>0</v>
      </c>
      <c r="I6747">
        <v>0.38500000000000001</v>
      </c>
    </row>
    <row r="6748" spans="1:9" x14ac:dyDescent="0.2">
      <c r="A6748" t="s">
        <v>6471</v>
      </c>
      <c r="B6748" t="s">
        <v>126</v>
      </c>
      <c r="C6748">
        <v>2680</v>
      </c>
      <c r="D6748" s="41">
        <v>1.7554398148148149E-2</v>
      </c>
      <c r="E6748" t="s">
        <v>7</v>
      </c>
      <c r="F6748">
        <v>537</v>
      </c>
      <c r="G6748">
        <v>1067</v>
      </c>
      <c r="H6748">
        <v>0</v>
      </c>
      <c r="I6748">
        <v>0.497</v>
      </c>
    </row>
    <row r="6749" spans="1:9" x14ac:dyDescent="0.2">
      <c r="A6749" t="s">
        <v>6472</v>
      </c>
      <c r="B6749" t="s">
        <v>126</v>
      </c>
      <c r="C6749">
        <v>2681</v>
      </c>
      <c r="D6749" s="41">
        <v>1.7658564814814818E-2</v>
      </c>
      <c r="E6749" t="s">
        <v>7</v>
      </c>
      <c r="F6749">
        <v>299</v>
      </c>
      <c r="G6749">
        <v>361</v>
      </c>
      <c r="H6749">
        <v>0</v>
      </c>
      <c r="I6749">
        <v>0.17199999999999999</v>
      </c>
    </row>
    <row r="6750" spans="1:9" x14ac:dyDescent="0.2">
      <c r="A6750" t="s">
        <v>6473</v>
      </c>
      <c r="B6750" t="s">
        <v>126</v>
      </c>
      <c r="C6750">
        <v>2682</v>
      </c>
      <c r="D6750" s="41">
        <v>1.7744212962962962E-2</v>
      </c>
      <c r="E6750" t="s">
        <v>7</v>
      </c>
      <c r="F6750">
        <v>188</v>
      </c>
      <c r="G6750">
        <v>255</v>
      </c>
      <c r="H6750">
        <v>0</v>
      </c>
      <c r="I6750">
        <v>0.26300000000000001</v>
      </c>
    </row>
    <row r="6751" spans="1:9" x14ac:dyDescent="0.2">
      <c r="A6751" t="s">
        <v>6474</v>
      </c>
      <c r="B6751" t="s">
        <v>126</v>
      </c>
      <c r="C6751">
        <v>2683</v>
      </c>
      <c r="D6751" s="41">
        <v>1.7828703703703704E-2</v>
      </c>
      <c r="E6751" t="s">
        <v>7</v>
      </c>
      <c r="F6751">
        <v>422</v>
      </c>
      <c r="G6751">
        <v>713</v>
      </c>
      <c r="H6751">
        <v>0</v>
      </c>
      <c r="I6751">
        <v>0.40799999999999997</v>
      </c>
    </row>
    <row r="6752" spans="1:9" x14ac:dyDescent="0.2">
      <c r="A6752" t="s">
        <v>6475</v>
      </c>
      <c r="B6752" t="s">
        <v>126</v>
      </c>
      <c r="C6752">
        <v>2684</v>
      </c>
      <c r="D6752" s="41">
        <v>1.825925925925926E-2</v>
      </c>
      <c r="E6752" t="s">
        <v>7</v>
      </c>
      <c r="F6752">
        <v>510</v>
      </c>
      <c r="G6752">
        <v>810</v>
      </c>
      <c r="H6752">
        <v>0</v>
      </c>
      <c r="I6752">
        <v>0.37</v>
      </c>
    </row>
    <row r="6753" spans="1:9" x14ac:dyDescent="0.2">
      <c r="A6753" t="s">
        <v>6476</v>
      </c>
      <c r="B6753" t="s">
        <v>126</v>
      </c>
      <c r="C6753">
        <v>2685</v>
      </c>
      <c r="D6753" s="41">
        <v>1.8358796296296297E-2</v>
      </c>
      <c r="E6753" t="s">
        <v>7</v>
      </c>
      <c r="F6753">
        <v>430</v>
      </c>
      <c r="G6753">
        <v>827</v>
      </c>
      <c r="H6753">
        <v>0</v>
      </c>
      <c r="I6753">
        <v>0.48</v>
      </c>
    </row>
    <row r="6754" spans="1:9" x14ac:dyDescent="0.2">
      <c r="A6754" t="s">
        <v>6477</v>
      </c>
      <c r="B6754" t="s">
        <v>126</v>
      </c>
      <c r="C6754">
        <v>2686</v>
      </c>
      <c r="D6754" s="41">
        <v>1.8437499999999999E-2</v>
      </c>
      <c r="E6754" t="s">
        <v>7</v>
      </c>
      <c r="F6754">
        <v>471</v>
      </c>
      <c r="G6754">
        <v>845</v>
      </c>
      <c r="H6754">
        <v>0</v>
      </c>
      <c r="I6754">
        <v>0.443</v>
      </c>
    </row>
    <row r="6755" spans="1:9" x14ac:dyDescent="0.2">
      <c r="A6755" t="s">
        <v>6478</v>
      </c>
      <c r="B6755" t="s">
        <v>126</v>
      </c>
      <c r="C6755">
        <v>2687</v>
      </c>
      <c r="D6755" s="41">
        <v>1.8534722222222223E-2</v>
      </c>
      <c r="E6755" t="s">
        <v>7</v>
      </c>
      <c r="F6755">
        <v>247</v>
      </c>
      <c r="G6755">
        <v>381</v>
      </c>
      <c r="H6755">
        <v>0</v>
      </c>
      <c r="I6755">
        <v>0.35199999999999998</v>
      </c>
    </row>
    <row r="6756" spans="1:9" x14ac:dyDescent="0.2">
      <c r="A6756" t="s">
        <v>6479</v>
      </c>
      <c r="B6756" t="s">
        <v>126</v>
      </c>
      <c r="C6756">
        <v>2688</v>
      </c>
      <c r="D6756" s="41">
        <v>1.8777777777777779E-2</v>
      </c>
      <c r="E6756" t="s">
        <v>7</v>
      </c>
      <c r="F6756">
        <v>598</v>
      </c>
      <c r="G6756">
        <v>1242</v>
      </c>
      <c r="H6756">
        <v>0</v>
      </c>
      <c r="I6756">
        <v>0.51900000000000002</v>
      </c>
    </row>
    <row r="6757" spans="1:9" x14ac:dyDescent="0.2">
      <c r="A6757" t="s">
        <v>6480</v>
      </c>
      <c r="B6757" t="s">
        <v>126</v>
      </c>
      <c r="C6757">
        <v>2689</v>
      </c>
      <c r="D6757" s="41">
        <v>1.8863425925925926E-2</v>
      </c>
      <c r="E6757" t="s">
        <v>7</v>
      </c>
      <c r="F6757">
        <v>214</v>
      </c>
      <c r="G6757">
        <v>322</v>
      </c>
      <c r="H6757">
        <v>0</v>
      </c>
      <c r="I6757">
        <v>0.33500000000000002</v>
      </c>
    </row>
    <row r="6758" spans="1:9" x14ac:dyDescent="0.2">
      <c r="A6758" t="s">
        <v>6481</v>
      </c>
      <c r="B6758" t="s">
        <v>126</v>
      </c>
      <c r="C6758">
        <v>2690</v>
      </c>
      <c r="D6758" s="41">
        <v>1.8950231481481481E-2</v>
      </c>
      <c r="E6758" t="s">
        <v>7</v>
      </c>
      <c r="F6758">
        <v>395</v>
      </c>
      <c r="G6758">
        <v>741</v>
      </c>
      <c r="H6758">
        <v>0</v>
      </c>
      <c r="I6758">
        <v>0.46700000000000003</v>
      </c>
    </row>
    <row r="6759" spans="1:9" x14ac:dyDescent="0.2">
      <c r="A6759" t="s">
        <v>6482</v>
      </c>
      <c r="B6759" t="s">
        <v>126</v>
      </c>
      <c r="C6759">
        <v>2691</v>
      </c>
      <c r="D6759" s="41">
        <v>1.9047453703703705E-2</v>
      </c>
      <c r="E6759" t="s">
        <v>7</v>
      </c>
      <c r="F6759">
        <v>292</v>
      </c>
      <c r="G6759">
        <v>518</v>
      </c>
      <c r="H6759">
        <v>0</v>
      </c>
      <c r="I6759">
        <v>0.436</v>
      </c>
    </row>
    <row r="6760" spans="1:9" x14ac:dyDescent="0.2">
      <c r="A6760" t="s">
        <v>6483</v>
      </c>
      <c r="B6760" t="s">
        <v>126</v>
      </c>
      <c r="C6760">
        <v>2692</v>
      </c>
      <c r="D6760" s="41">
        <v>1.9134259259259261E-2</v>
      </c>
      <c r="E6760" t="s">
        <v>7</v>
      </c>
      <c r="F6760">
        <v>299</v>
      </c>
      <c r="G6760">
        <v>376</v>
      </c>
      <c r="H6760">
        <v>0</v>
      </c>
      <c r="I6760">
        <v>0.20499999999999999</v>
      </c>
    </row>
    <row r="6761" spans="1:9" x14ac:dyDescent="0.2">
      <c r="A6761" t="s">
        <v>6484</v>
      </c>
      <c r="B6761" t="s">
        <v>126</v>
      </c>
      <c r="C6761">
        <v>2693</v>
      </c>
      <c r="D6761" s="41">
        <v>1.9234953703703702E-2</v>
      </c>
      <c r="E6761" t="s">
        <v>7</v>
      </c>
      <c r="F6761">
        <v>670</v>
      </c>
      <c r="G6761">
        <v>704</v>
      </c>
      <c r="H6761">
        <v>0</v>
      </c>
      <c r="I6761">
        <v>4.8000000000000001E-2</v>
      </c>
    </row>
    <row r="6762" spans="1:9" x14ac:dyDescent="0.2">
      <c r="A6762" t="s">
        <v>6485</v>
      </c>
      <c r="B6762" t="s">
        <v>126</v>
      </c>
      <c r="C6762">
        <v>2694</v>
      </c>
      <c r="D6762" s="41">
        <v>1.9321759259259261E-2</v>
      </c>
      <c r="E6762" t="s">
        <v>7</v>
      </c>
      <c r="F6762">
        <v>641</v>
      </c>
      <c r="G6762">
        <v>1404</v>
      </c>
      <c r="H6762">
        <v>0</v>
      </c>
      <c r="I6762">
        <v>0.54300000000000004</v>
      </c>
    </row>
    <row r="6763" spans="1:9" x14ac:dyDescent="0.2">
      <c r="A6763" t="s">
        <v>6486</v>
      </c>
      <c r="B6763" t="s">
        <v>126</v>
      </c>
      <c r="C6763">
        <v>2695</v>
      </c>
      <c r="D6763" s="41">
        <v>1.9706018518518519E-2</v>
      </c>
      <c r="E6763" t="s">
        <v>7</v>
      </c>
      <c r="F6763">
        <v>276</v>
      </c>
      <c r="G6763">
        <v>470</v>
      </c>
      <c r="H6763">
        <v>0</v>
      </c>
      <c r="I6763">
        <v>0.41299999999999998</v>
      </c>
    </row>
    <row r="6764" spans="1:9" x14ac:dyDescent="0.2">
      <c r="A6764" t="s">
        <v>6487</v>
      </c>
      <c r="B6764" t="s">
        <v>126</v>
      </c>
      <c r="C6764">
        <v>2696</v>
      </c>
      <c r="D6764" s="41">
        <v>1.9791666666666666E-2</v>
      </c>
      <c r="E6764" t="s">
        <v>7</v>
      </c>
      <c r="F6764">
        <v>621</v>
      </c>
      <c r="G6764">
        <v>1320</v>
      </c>
      <c r="H6764">
        <v>0</v>
      </c>
      <c r="I6764">
        <v>0.53</v>
      </c>
    </row>
    <row r="6765" spans="1:9" x14ac:dyDescent="0.2">
      <c r="A6765" t="s">
        <v>6488</v>
      </c>
      <c r="B6765" t="s">
        <v>126</v>
      </c>
      <c r="C6765">
        <v>2697</v>
      </c>
      <c r="D6765" s="41">
        <v>1.9877314814814816E-2</v>
      </c>
      <c r="E6765" t="s">
        <v>7</v>
      </c>
      <c r="F6765">
        <v>645</v>
      </c>
      <c r="G6765">
        <v>1516</v>
      </c>
      <c r="H6765">
        <v>0</v>
      </c>
      <c r="I6765">
        <v>0.57499999999999996</v>
      </c>
    </row>
    <row r="6766" spans="1:9" x14ac:dyDescent="0.2">
      <c r="A6766" t="s">
        <v>6489</v>
      </c>
      <c r="B6766" t="s">
        <v>126</v>
      </c>
      <c r="C6766">
        <v>2698</v>
      </c>
      <c r="D6766" s="41">
        <v>1.9976851851851853E-2</v>
      </c>
      <c r="E6766" t="s">
        <v>7</v>
      </c>
      <c r="F6766">
        <v>461</v>
      </c>
      <c r="G6766">
        <v>580</v>
      </c>
      <c r="H6766">
        <v>0</v>
      </c>
      <c r="I6766">
        <v>0.20499999999999999</v>
      </c>
    </row>
    <row r="6767" spans="1:9" x14ac:dyDescent="0.2">
      <c r="A6767" t="s">
        <v>6490</v>
      </c>
      <c r="B6767" t="s">
        <v>126</v>
      </c>
      <c r="C6767">
        <v>2699</v>
      </c>
      <c r="D6767" s="41">
        <v>2.0083333333333335E-2</v>
      </c>
      <c r="E6767" t="s">
        <v>7</v>
      </c>
      <c r="F6767">
        <v>413</v>
      </c>
      <c r="G6767">
        <v>622</v>
      </c>
      <c r="H6767">
        <v>0</v>
      </c>
      <c r="I6767">
        <v>0.33600000000000002</v>
      </c>
    </row>
    <row r="6768" spans="1:9" x14ac:dyDescent="0.2">
      <c r="A6768" t="s">
        <v>6491</v>
      </c>
      <c r="B6768" t="s">
        <v>126</v>
      </c>
      <c r="C6768">
        <v>2700</v>
      </c>
      <c r="D6768" s="41">
        <v>2.0197916666666666E-2</v>
      </c>
      <c r="E6768" t="s">
        <v>7</v>
      </c>
      <c r="F6768">
        <v>541</v>
      </c>
      <c r="G6768">
        <v>998</v>
      </c>
      <c r="H6768">
        <v>0</v>
      </c>
      <c r="I6768">
        <v>0.45800000000000002</v>
      </c>
    </row>
    <row r="6769" spans="1:9" x14ac:dyDescent="0.2">
      <c r="A6769" t="s">
        <v>6492</v>
      </c>
      <c r="B6769" t="s">
        <v>126</v>
      </c>
      <c r="C6769">
        <v>2701</v>
      </c>
      <c r="D6769" s="41">
        <v>2.0293981481481479E-2</v>
      </c>
      <c r="E6769" t="s">
        <v>7</v>
      </c>
      <c r="F6769">
        <v>498</v>
      </c>
      <c r="G6769">
        <v>868</v>
      </c>
      <c r="H6769">
        <v>0</v>
      </c>
      <c r="I6769">
        <v>0.42599999999999999</v>
      </c>
    </row>
    <row r="6770" spans="1:9" x14ac:dyDescent="0.2">
      <c r="A6770" t="s">
        <v>6493</v>
      </c>
      <c r="B6770" t="s">
        <v>126</v>
      </c>
      <c r="C6770">
        <v>2702</v>
      </c>
      <c r="D6770" s="41">
        <v>2.0379629629629629E-2</v>
      </c>
      <c r="E6770" t="s">
        <v>7</v>
      </c>
      <c r="F6770">
        <v>542</v>
      </c>
      <c r="G6770">
        <v>885</v>
      </c>
      <c r="H6770">
        <v>0</v>
      </c>
      <c r="I6770">
        <v>0.38800000000000001</v>
      </c>
    </row>
    <row r="6771" spans="1:9" x14ac:dyDescent="0.2">
      <c r="A6771" t="s">
        <v>6494</v>
      </c>
      <c r="B6771" t="s">
        <v>126</v>
      </c>
      <c r="C6771">
        <v>2703</v>
      </c>
      <c r="D6771" s="41">
        <v>2.0922453703703704E-2</v>
      </c>
      <c r="E6771" t="s">
        <v>7</v>
      </c>
      <c r="F6771">
        <v>227</v>
      </c>
      <c r="G6771">
        <v>284</v>
      </c>
      <c r="H6771">
        <v>0</v>
      </c>
      <c r="I6771">
        <v>0.20100000000000001</v>
      </c>
    </row>
    <row r="6772" spans="1:9" x14ac:dyDescent="0.2">
      <c r="A6772" t="s">
        <v>6495</v>
      </c>
      <c r="B6772" t="s">
        <v>126</v>
      </c>
      <c r="C6772">
        <v>2704</v>
      </c>
      <c r="D6772" s="41">
        <v>2.1059027777777777E-2</v>
      </c>
      <c r="E6772" t="s">
        <v>7</v>
      </c>
      <c r="F6772">
        <v>435</v>
      </c>
      <c r="G6772">
        <v>962</v>
      </c>
      <c r="H6772">
        <v>0</v>
      </c>
      <c r="I6772">
        <v>0.54800000000000004</v>
      </c>
    </row>
    <row r="6773" spans="1:9" x14ac:dyDescent="0.2">
      <c r="A6773" t="s">
        <v>6496</v>
      </c>
      <c r="B6773" t="s">
        <v>126</v>
      </c>
      <c r="C6773">
        <v>2705</v>
      </c>
      <c r="D6773" s="41">
        <v>2.1145833333333332E-2</v>
      </c>
      <c r="E6773" t="s">
        <v>7</v>
      </c>
      <c r="F6773">
        <v>472</v>
      </c>
      <c r="G6773">
        <v>740</v>
      </c>
      <c r="H6773">
        <v>0</v>
      </c>
      <c r="I6773">
        <v>0.36199999999999999</v>
      </c>
    </row>
    <row r="6774" spans="1:9" x14ac:dyDescent="0.2">
      <c r="A6774" t="s">
        <v>6497</v>
      </c>
      <c r="B6774" t="s">
        <v>126</v>
      </c>
      <c r="C6774">
        <v>2706</v>
      </c>
      <c r="D6774" s="41">
        <v>2.6671296296296294E-2</v>
      </c>
      <c r="E6774" t="s">
        <v>7</v>
      </c>
      <c r="F6774">
        <v>180</v>
      </c>
      <c r="G6774">
        <v>299</v>
      </c>
      <c r="H6774">
        <v>0</v>
      </c>
      <c r="I6774">
        <v>0.39800000000000002</v>
      </c>
    </row>
    <row r="6775" spans="1:9" x14ac:dyDescent="0.2">
      <c r="A6775" t="s">
        <v>6498</v>
      </c>
      <c r="B6775" t="s">
        <v>126</v>
      </c>
      <c r="C6775">
        <v>2707</v>
      </c>
      <c r="D6775" s="41">
        <v>2.6777777777777779E-2</v>
      </c>
      <c r="E6775" t="s">
        <v>7</v>
      </c>
      <c r="F6775">
        <v>684</v>
      </c>
      <c r="G6775">
        <v>718</v>
      </c>
      <c r="H6775">
        <v>0</v>
      </c>
      <c r="I6775">
        <v>4.7E-2</v>
      </c>
    </row>
    <row r="6776" spans="1:9" x14ac:dyDescent="0.2">
      <c r="A6776" t="s">
        <v>6499</v>
      </c>
      <c r="B6776" t="s">
        <v>126</v>
      </c>
      <c r="C6776">
        <v>2708</v>
      </c>
      <c r="D6776" s="41">
        <v>2.6864583333333334E-2</v>
      </c>
      <c r="E6776" t="s">
        <v>7</v>
      </c>
      <c r="F6776">
        <v>445</v>
      </c>
      <c r="G6776">
        <v>738</v>
      </c>
      <c r="H6776">
        <v>0</v>
      </c>
      <c r="I6776">
        <v>0.39700000000000002</v>
      </c>
    </row>
    <row r="6777" spans="1:9" x14ac:dyDescent="0.2">
      <c r="A6777" t="s">
        <v>6500</v>
      </c>
      <c r="B6777" t="s">
        <v>126</v>
      </c>
      <c r="C6777">
        <v>2709</v>
      </c>
      <c r="D6777" s="41">
        <v>2.6950231481481481E-2</v>
      </c>
      <c r="E6777" t="s">
        <v>7</v>
      </c>
      <c r="F6777">
        <v>619</v>
      </c>
      <c r="G6777">
        <v>1101</v>
      </c>
      <c r="H6777">
        <v>0</v>
      </c>
      <c r="I6777">
        <v>0.438</v>
      </c>
    </row>
    <row r="6778" spans="1:9" x14ac:dyDescent="0.2">
      <c r="A6778" t="s">
        <v>6501</v>
      </c>
      <c r="B6778" t="s">
        <v>126</v>
      </c>
      <c r="C6778">
        <v>2710</v>
      </c>
      <c r="D6778" s="41">
        <v>2.7037037037037037E-2</v>
      </c>
      <c r="E6778" t="s">
        <v>7</v>
      </c>
      <c r="F6778">
        <v>714</v>
      </c>
      <c r="G6778">
        <v>1292</v>
      </c>
      <c r="H6778">
        <v>0</v>
      </c>
      <c r="I6778">
        <v>0.44700000000000001</v>
      </c>
    </row>
    <row r="6779" spans="1:9" x14ac:dyDescent="0.2">
      <c r="A6779" t="s">
        <v>6502</v>
      </c>
      <c r="B6779" t="s">
        <v>126</v>
      </c>
      <c r="C6779">
        <v>2711</v>
      </c>
      <c r="D6779" s="41">
        <v>2.7145833333333338E-2</v>
      </c>
      <c r="E6779" t="s">
        <v>7</v>
      </c>
      <c r="F6779">
        <v>380</v>
      </c>
      <c r="G6779">
        <v>475</v>
      </c>
      <c r="H6779">
        <v>0</v>
      </c>
      <c r="I6779">
        <v>0.2</v>
      </c>
    </row>
    <row r="6780" spans="1:9" x14ac:dyDescent="0.2">
      <c r="A6780" t="s">
        <v>6503</v>
      </c>
      <c r="B6780" t="s">
        <v>126</v>
      </c>
      <c r="C6780">
        <v>2712</v>
      </c>
      <c r="D6780" s="41">
        <v>2.7246527777777779E-2</v>
      </c>
      <c r="E6780" t="s">
        <v>7</v>
      </c>
      <c r="F6780">
        <v>683</v>
      </c>
      <c r="G6780">
        <v>699</v>
      </c>
      <c r="H6780">
        <v>0</v>
      </c>
      <c r="I6780">
        <v>2.3E-2</v>
      </c>
    </row>
    <row r="6781" spans="1:9" x14ac:dyDescent="0.2">
      <c r="A6781" t="s">
        <v>6504</v>
      </c>
      <c r="B6781" t="s">
        <v>126</v>
      </c>
      <c r="C6781">
        <v>2713</v>
      </c>
      <c r="D6781" s="41">
        <v>2.7333333333333334E-2</v>
      </c>
      <c r="E6781" t="s">
        <v>7</v>
      </c>
      <c r="F6781">
        <v>176</v>
      </c>
      <c r="G6781">
        <v>238</v>
      </c>
      <c r="H6781">
        <v>0</v>
      </c>
      <c r="I6781">
        <v>0.26100000000000001</v>
      </c>
    </row>
    <row r="6782" spans="1:9" x14ac:dyDescent="0.2">
      <c r="A6782" t="s">
        <v>6505</v>
      </c>
      <c r="B6782" t="s">
        <v>126</v>
      </c>
      <c r="C6782">
        <v>2714</v>
      </c>
      <c r="D6782" s="41">
        <v>2.7430555555555555E-2</v>
      </c>
      <c r="E6782" t="s">
        <v>7</v>
      </c>
      <c r="F6782">
        <v>147</v>
      </c>
      <c r="G6782">
        <v>179</v>
      </c>
      <c r="H6782">
        <v>0</v>
      </c>
      <c r="I6782">
        <v>0.17899999999999999</v>
      </c>
    </row>
    <row r="6783" spans="1:9" x14ac:dyDescent="0.2">
      <c r="A6783" t="s">
        <v>6506</v>
      </c>
      <c r="B6783" t="s">
        <v>126</v>
      </c>
      <c r="C6783">
        <v>2715</v>
      </c>
      <c r="D6783" s="41">
        <v>2.7686342592592592E-2</v>
      </c>
      <c r="E6783" t="s">
        <v>7</v>
      </c>
      <c r="F6783">
        <v>266</v>
      </c>
      <c r="G6783">
        <v>478</v>
      </c>
      <c r="H6783">
        <v>0</v>
      </c>
      <c r="I6783">
        <v>0.44400000000000001</v>
      </c>
    </row>
    <row r="6784" spans="1:9" x14ac:dyDescent="0.2">
      <c r="A6784" t="s">
        <v>6507</v>
      </c>
      <c r="B6784" t="s">
        <v>126</v>
      </c>
      <c r="C6784">
        <v>2716</v>
      </c>
      <c r="D6784" s="41">
        <v>2.7831018518518519E-2</v>
      </c>
      <c r="E6784" t="s">
        <v>7</v>
      </c>
      <c r="F6784">
        <v>219</v>
      </c>
      <c r="G6784">
        <v>246</v>
      </c>
      <c r="H6784">
        <v>0</v>
      </c>
      <c r="I6784">
        <v>0.11</v>
      </c>
    </row>
    <row r="6785" spans="1:9" x14ac:dyDescent="0.2">
      <c r="A6785" t="s">
        <v>6508</v>
      </c>
      <c r="B6785" t="s">
        <v>126</v>
      </c>
      <c r="C6785">
        <v>2717</v>
      </c>
      <c r="D6785" s="41">
        <v>2.7918981481481479E-2</v>
      </c>
      <c r="E6785" t="s">
        <v>7</v>
      </c>
      <c r="F6785">
        <v>512</v>
      </c>
      <c r="G6785">
        <v>795</v>
      </c>
      <c r="H6785">
        <v>0</v>
      </c>
      <c r="I6785">
        <v>0.35599999999999998</v>
      </c>
    </row>
    <row r="6786" spans="1:9" x14ac:dyDescent="0.2">
      <c r="A6786" t="s">
        <v>6509</v>
      </c>
      <c r="B6786" t="s">
        <v>126</v>
      </c>
      <c r="C6786">
        <v>2718</v>
      </c>
      <c r="D6786" s="41">
        <v>2.7997685185185184E-2</v>
      </c>
      <c r="E6786" t="s">
        <v>7</v>
      </c>
      <c r="F6786">
        <v>272</v>
      </c>
      <c r="G6786">
        <v>512</v>
      </c>
      <c r="H6786">
        <v>0</v>
      </c>
      <c r="I6786">
        <v>0.46899999999999997</v>
      </c>
    </row>
    <row r="6787" spans="1:9" x14ac:dyDescent="0.2">
      <c r="A6787" t="s">
        <v>6510</v>
      </c>
      <c r="B6787" t="s">
        <v>126</v>
      </c>
      <c r="C6787">
        <v>2719</v>
      </c>
      <c r="D6787" s="41">
        <v>2.8076388888888887E-2</v>
      </c>
      <c r="E6787" t="s">
        <v>7</v>
      </c>
      <c r="F6787">
        <v>266</v>
      </c>
      <c r="G6787">
        <v>374</v>
      </c>
      <c r="H6787">
        <v>0</v>
      </c>
      <c r="I6787">
        <v>0.28899999999999998</v>
      </c>
    </row>
    <row r="6788" spans="1:9" x14ac:dyDescent="0.2">
      <c r="A6788" t="s">
        <v>6511</v>
      </c>
      <c r="B6788" t="s">
        <v>126</v>
      </c>
      <c r="C6788">
        <v>2720</v>
      </c>
      <c r="D6788" s="41">
        <v>2.8155092592592593E-2</v>
      </c>
      <c r="E6788" t="s">
        <v>7</v>
      </c>
      <c r="F6788">
        <v>525</v>
      </c>
      <c r="G6788">
        <v>1013</v>
      </c>
      <c r="H6788">
        <v>0</v>
      </c>
      <c r="I6788">
        <v>0.48199999999999998</v>
      </c>
    </row>
    <row r="6789" spans="1:9" x14ac:dyDescent="0.2">
      <c r="A6789" t="s">
        <v>6512</v>
      </c>
      <c r="B6789" t="s">
        <v>126</v>
      </c>
      <c r="C6789">
        <v>2721</v>
      </c>
      <c r="D6789" s="41">
        <v>2.8562500000000001E-2</v>
      </c>
      <c r="E6789" t="s">
        <v>7</v>
      </c>
      <c r="F6789">
        <v>741</v>
      </c>
      <c r="G6789">
        <v>1678</v>
      </c>
      <c r="H6789">
        <v>0</v>
      </c>
      <c r="I6789">
        <v>0.55800000000000005</v>
      </c>
    </row>
    <row r="6790" spans="1:9" x14ac:dyDescent="0.2">
      <c r="A6790" t="s">
        <v>6513</v>
      </c>
      <c r="B6790" t="s">
        <v>126</v>
      </c>
      <c r="C6790">
        <v>2722</v>
      </c>
      <c r="D6790" s="41">
        <v>2.8662037037037038E-2</v>
      </c>
      <c r="E6790" t="s">
        <v>7</v>
      </c>
      <c r="F6790">
        <v>350</v>
      </c>
      <c r="G6790">
        <v>587</v>
      </c>
      <c r="H6790">
        <v>0</v>
      </c>
      <c r="I6790">
        <v>0.40400000000000003</v>
      </c>
    </row>
    <row r="6791" spans="1:9" x14ac:dyDescent="0.2">
      <c r="A6791" t="s">
        <v>6514</v>
      </c>
      <c r="B6791" t="s">
        <v>126</v>
      </c>
      <c r="C6791">
        <v>2723</v>
      </c>
      <c r="D6791" s="41">
        <v>2.8759259259259259E-2</v>
      </c>
      <c r="E6791" t="s">
        <v>7</v>
      </c>
      <c r="F6791">
        <v>241</v>
      </c>
      <c r="G6791">
        <v>474</v>
      </c>
      <c r="H6791">
        <v>0</v>
      </c>
      <c r="I6791">
        <v>0.49199999999999999</v>
      </c>
    </row>
    <row r="6792" spans="1:9" x14ac:dyDescent="0.2">
      <c r="A6792" t="s">
        <v>6515</v>
      </c>
      <c r="B6792" t="s">
        <v>126</v>
      </c>
      <c r="C6792">
        <v>2724</v>
      </c>
      <c r="D6792" s="41">
        <v>2.883101851851852E-2</v>
      </c>
      <c r="E6792" t="s">
        <v>7</v>
      </c>
      <c r="F6792">
        <v>236</v>
      </c>
      <c r="G6792">
        <v>376</v>
      </c>
      <c r="H6792">
        <v>0</v>
      </c>
      <c r="I6792">
        <v>0.372</v>
      </c>
    </row>
    <row r="6793" spans="1:9" x14ac:dyDescent="0.2">
      <c r="A6793" t="s">
        <v>6516</v>
      </c>
      <c r="B6793" t="s">
        <v>126</v>
      </c>
      <c r="C6793">
        <v>2725</v>
      </c>
      <c r="D6793" s="41">
        <v>2.8930555555555553E-2</v>
      </c>
      <c r="E6793" t="s">
        <v>7</v>
      </c>
      <c r="F6793">
        <v>254</v>
      </c>
      <c r="G6793">
        <v>351</v>
      </c>
      <c r="H6793">
        <v>0</v>
      </c>
      <c r="I6793">
        <v>0.27600000000000002</v>
      </c>
    </row>
    <row r="6794" spans="1:9" x14ac:dyDescent="0.2">
      <c r="A6794" t="s">
        <v>6517</v>
      </c>
      <c r="B6794" t="s">
        <v>126</v>
      </c>
      <c r="C6794">
        <v>2726</v>
      </c>
      <c r="D6794" s="41">
        <v>2.90162037037037E-2</v>
      </c>
      <c r="E6794" t="s">
        <v>7</v>
      </c>
      <c r="F6794">
        <v>449</v>
      </c>
      <c r="G6794">
        <v>530</v>
      </c>
      <c r="H6794">
        <v>0</v>
      </c>
      <c r="I6794">
        <v>0.153</v>
      </c>
    </row>
    <row r="6795" spans="1:9" x14ac:dyDescent="0.2">
      <c r="A6795" t="s">
        <v>6518</v>
      </c>
      <c r="B6795" t="s">
        <v>126</v>
      </c>
      <c r="C6795">
        <v>2727</v>
      </c>
      <c r="D6795" s="41">
        <v>2.9103009259259256E-2</v>
      </c>
      <c r="E6795" t="s">
        <v>7</v>
      </c>
      <c r="F6795">
        <v>385</v>
      </c>
      <c r="G6795">
        <v>880</v>
      </c>
      <c r="H6795">
        <v>0</v>
      </c>
      <c r="I6795">
        <v>0.56299999999999994</v>
      </c>
    </row>
    <row r="6796" spans="1:9" x14ac:dyDescent="0.2">
      <c r="A6796" t="s">
        <v>6519</v>
      </c>
      <c r="B6796" t="s">
        <v>126</v>
      </c>
      <c r="C6796">
        <v>2728</v>
      </c>
      <c r="D6796" s="41">
        <v>2.9200231481481483E-2</v>
      </c>
      <c r="E6796" t="s">
        <v>7</v>
      </c>
      <c r="F6796">
        <v>441</v>
      </c>
      <c r="G6796">
        <v>852</v>
      </c>
      <c r="H6796">
        <v>0</v>
      </c>
      <c r="I6796">
        <v>0.48199999999999998</v>
      </c>
    </row>
    <row r="6797" spans="1:9" x14ac:dyDescent="0.2">
      <c r="A6797" t="s">
        <v>6520</v>
      </c>
      <c r="B6797" t="s">
        <v>126</v>
      </c>
      <c r="C6797">
        <v>2729</v>
      </c>
      <c r="D6797" s="41">
        <v>2.9499999999999998E-2</v>
      </c>
      <c r="E6797" t="s">
        <v>7</v>
      </c>
      <c r="F6797">
        <v>343</v>
      </c>
      <c r="G6797">
        <v>538</v>
      </c>
      <c r="H6797">
        <v>0</v>
      </c>
      <c r="I6797">
        <v>0.36199999999999999</v>
      </c>
    </row>
    <row r="6798" spans="1:9" x14ac:dyDescent="0.2">
      <c r="A6798" t="s">
        <v>6521</v>
      </c>
      <c r="B6798" t="s">
        <v>126</v>
      </c>
      <c r="C6798">
        <v>2730</v>
      </c>
      <c r="D6798" s="41">
        <v>2.9571759259259259E-2</v>
      </c>
      <c r="E6798" t="s">
        <v>7</v>
      </c>
      <c r="F6798">
        <v>152</v>
      </c>
      <c r="G6798">
        <v>284</v>
      </c>
      <c r="H6798">
        <v>0</v>
      </c>
      <c r="I6798">
        <v>0.46500000000000002</v>
      </c>
    </row>
    <row r="6799" spans="1:9" x14ac:dyDescent="0.2">
      <c r="A6799" t="s">
        <v>6522</v>
      </c>
      <c r="B6799" t="s">
        <v>126</v>
      </c>
      <c r="C6799">
        <v>2731</v>
      </c>
      <c r="D6799" s="41">
        <v>2.9644675925925925E-2</v>
      </c>
      <c r="E6799" t="s">
        <v>7</v>
      </c>
      <c r="F6799">
        <v>415</v>
      </c>
      <c r="G6799">
        <v>810</v>
      </c>
      <c r="H6799">
        <v>0</v>
      </c>
      <c r="I6799">
        <v>0.48799999999999999</v>
      </c>
    </row>
    <row r="6800" spans="1:9" x14ac:dyDescent="0.2">
      <c r="A6800" t="s">
        <v>6523</v>
      </c>
      <c r="B6800" t="s">
        <v>126</v>
      </c>
      <c r="C6800">
        <v>2732</v>
      </c>
      <c r="D6800" s="41">
        <v>2.9716435185185183E-2</v>
      </c>
      <c r="E6800" t="s">
        <v>7</v>
      </c>
      <c r="F6800">
        <v>501</v>
      </c>
      <c r="G6800">
        <v>864</v>
      </c>
      <c r="H6800">
        <v>0</v>
      </c>
      <c r="I6800">
        <v>0.42</v>
      </c>
    </row>
    <row r="6801" spans="1:9" x14ac:dyDescent="0.2">
      <c r="A6801" t="s">
        <v>6524</v>
      </c>
      <c r="B6801" t="s">
        <v>126</v>
      </c>
      <c r="C6801">
        <v>2733</v>
      </c>
      <c r="D6801" s="41">
        <v>2.980208333333333E-2</v>
      </c>
      <c r="E6801" t="s">
        <v>7</v>
      </c>
      <c r="F6801">
        <v>617</v>
      </c>
      <c r="G6801">
        <v>1038</v>
      </c>
      <c r="H6801">
        <v>0</v>
      </c>
      <c r="I6801">
        <v>0.40600000000000003</v>
      </c>
    </row>
    <row r="6802" spans="1:9" x14ac:dyDescent="0.2">
      <c r="A6802" t="s">
        <v>6525</v>
      </c>
      <c r="B6802" t="s">
        <v>126</v>
      </c>
      <c r="C6802">
        <v>2734</v>
      </c>
      <c r="D6802" s="41">
        <v>2.9902777777777778E-2</v>
      </c>
      <c r="E6802" t="s">
        <v>7</v>
      </c>
      <c r="F6802">
        <v>1216</v>
      </c>
      <c r="G6802">
        <v>1930</v>
      </c>
      <c r="H6802">
        <v>0</v>
      </c>
      <c r="I6802">
        <v>0.37</v>
      </c>
    </row>
    <row r="6803" spans="1:9" x14ac:dyDescent="0.2">
      <c r="A6803" t="s">
        <v>6526</v>
      </c>
      <c r="B6803" t="s">
        <v>126</v>
      </c>
      <c r="C6803">
        <v>2735</v>
      </c>
      <c r="D6803" s="41">
        <v>2.9996527777777778E-2</v>
      </c>
      <c r="E6803" t="s">
        <v>7</v>
      </c>
      <c r="F6803">
        <v>430</v>
      </c>
      <c r="G6803">
        <v>690</v>
      </c>
      <c r="H6803">
        <v>0</v>
      </c>
      <c r="I6803">
        <v>0.377</v>
      </c>
    </row>
    <row r="6804" spans="1:9" x14ac:dyDescent="0.2">
      <c r="A6804" t="s">
        <v>6527</v>
      </c>
      <c r="B6804" t="s">
        <v>126</v>
      </c>
      <c r="C6804">
        <v>2736</v>
      </c>
      <c r="D6804" s="41">
        <v>3.0109953703703705E-2</v>
      </c>
      <c r="E6804" t="s">
        <v>7</v>
      </c>
      <c r="F6804">
        <v>640</v>
      </c>
      <c r="G6804">
        <v>1463</v>
      </c>
      <c r="H6804">
        <v>0</v>
      </c>
      <c r="I6804">
        <v>0.56299999999999994</v>
      </c>
    </row>
    <row r="6805" spans="1:9" x14ac:dyDescent="0.2">
      <c r="A6805" t="s">
        <v>6528</v>
      </c>
      <c r="B6805" t="s">
        <v>126</v>
      </c>
      <c r="C6805">
        <v>2737</v>
      </c>
      <c r="D6805" s="41">
        <v>3.6450231481481486E-2</v>
      </c>
      <c r="E6805" t="s">
        <v>7</v>
      </c>
      <c r="F6805">
        <v>2451</v>
      </c>
      <c r="G6805">
        <v>2720</v>
      </c>
      <c r="H6805">
        <v>0</v>
      </c>
      <c r="I6805">
        <v>9.9000000000000005E-2</v>
      </c>
    </row>
    <row r="6806" spans="1:9" x14ac:dyDescent="0.2">
      <c r="A6806" t="s">
        <v>6529</v>
      </c>
      <c r="B6806" t="s">
        <v>126</v>
      </c>
      <c r="C6806">
        <v>2738</v>
      </c>
      <c r="D6806" s="41">
        <v>3.6548611111111115E-2</v>
      </c>
      <c r="E6806" t="s">
        <v>7</v>
      </c>
      <c r="F6806">
        <v>184</v>
      </c>
      <c r="G6806">
        <v>324</v>
      </c>
      <c r="H6806">
        <v>0</v>
      </c>
      <c r="I6806">
        <v>0.432</v>
      </c>
    </row>
    <row r="6807" spans="1:9" x14ac:dyDescent="0.2">
      <c r="A6807" t="s">
        <v>6530</v>
      </c>
      <c r="B6807" t="s">
        <v>126</v>
      </c>
      <c r="C6807">
        <v>2739</v>
      </c>
      <c r="D6807" s="41">
        <v>3.6649305555555553E-2</v>
      </c>
      <c r="E6807" t="s">
        <v>7</v>
      </c>
      <c r="F6807">
        <v>472</v>
      </c>
      <c r="G6807">
        <v>730</v>
      </c>
      <c r="H6807">
        <v>0</v>
      </c>
      <c r="I6807">
        <v>0.35299999999999998</v>
      </c>
    </row>
    <row r="6808" spans="1:9" x14ac:dyDescent="0.2">
      <c r="A6808" t="s">
        <v>6531</v>
      </c>
      <c r="B6808" t="s">
        <v>126</v>
      </c>
      <c r="C6808">
        <v>2740</v>
      </c>
      <c r="D6808" s="41">
        <v>3.6728009259259259E-2</v>
      </c>
      <c r="E6808" t="s">
        <v>7</v>
      </c>
      <c r="F6808">
        <v>437</v>
      </c>
      <c r="G6808">
        <v>446</v>
      </c>
      <c r="H6808">
        <v>0</v>
      </c>
      <c r="I6808">
        <v>0.02</v>
      </c>
    </row>
    <row r="6809" spans="1:9" x14ac:dyDescent="0.2">
      <c r="A6809" t="s">
        <v>6532</v>
      </c>
      <c r="B6809" t="s">
        <v>126</v>
      </c>
      <c r="C6809">
        <v>2741</v>
      </c>
      <c r="D6809" s="41">
        <v>3.6834490740740737E-2</v>
      </c>
      <c r="E6809" t="s">
        <v>7</v>
      </c>
      <c r="F6809">
        <v>166</v>
      </c>
      <c r="G6809">
        <v>216</v>
      </c>
      <c r="H6809">
        <v>0</v>
      </c>
      <c r="I6809">
        <v>0.23100000000000001</v>
      </c>
    </row>
    <row r="6810" spans="1:9" x14ac:dyDescent="0.2">
      <c r="A6810" t="s">
        <v>6533</v>
      </c>
      <c r="B6810" t="s">
        <v>126</v>
      </c>
      <c r="C6810">
        <v>2742</v>
      </c>
      <c r="D6810" s="41">
        <v>3.6906250000000002E-2</v>
      </c>
      <c r="E6810" t="s">
        <v>7</v>
      </c>
      <c r="F6810">
        <v>350</v>
      </c>
      <c r="G6810">
        <v>495</v>
      </c>
      <c r="H6810">
        <v>0</v>
      </c>
      <c r="I6810">
        <v>0.29299999999999998</v>
      </c>
    </row>
    <row r="6811" spans="1:9" x14ac:dyDescent="0.2">
      <c r="A6811" t="s">
        <v>6534</v>
      </c>
      <c r="B6811" t="s">
        <v>126</v>
      </c>
      <c r="C6811">
        <v>2743</v>
      </c>
      <c r="D6811" s="41">
        <v>3.7006944444444446E-2</v>
      </c>
      <c r="E6811" t="s">
        <v>7</v>
      </c>
      <c r="F6811">
        <v>1231</v>
      </c>
      <c r="G6811">
        <v>1297</v>
      </c>
      <c r="H6811">
        <v>0</v>
      </c>
      <c r="I6811">
        <v>5.0999999999999997E-2</v>
      </c>
    </row>
    <row r="6812" spans="1:9" x14ac:dyDescent="0.2">
      <c r="A6812" t="s">
        <v>6535</v>
      </c>
      <c r="B6812" t="s">
        <v>126</v>
      </c>
      <c r="C6812">
        <v>2744</v>
      </c>
      <c r="D6812" s="41">
        <v>3.7295138888888892E-2</v>
      </c>
      <c r="E6812" t="s">
        <v>7</v>
      </c>
      <c r="F6812">
        <v>186</v>
      </c>
      <c r="G6812">
        <v>294</v>
      </c>
      <c r="H6812">
        <v>0</v>
      </c>
      <c r="I6812">
        <v>0.36699999999999999</v>
      </c>
    </row>
    <row r="6813" spans="1:9" x14ac:dyDescent="0.2">
      <c r="A6813" t="s">
        <v>6536</v>
      </c>
      <c r="B6813" t="s">
        <v>126</v>
      </c>
      <c r="C6813">
        <v>2745</v>
      </c>
      <c r="D6813" s="41">
        <v>3.7368055555555557E-2</v>
      </c>
      <c r="E6813" t="s">
        <v>7</v>
      </c>
      <c r="F6813">
        <v>393</v>
      </c>
      <c r="G6813">
        <v>589</v>
      </c>
      <c r="H6813">
        <v>0</v>
      </c>
      <c r="I6813">
        <v>0.33300000000000002</v>
      </c>
    </row>
    <row r="6814" spans="1:9" x14ac:dyDescent="0.2">
      <c r="A6814" t="s">
        <v>6537</v>
      </c>
      <c r="B6814" t="s">
        <v>126</v>
      </c>
      <c r="C6814">
        <v>2746</v>
      </c>
      <c r="D6814" s="41">
        <v>3.7453703703703704E-2</v>
      </c>
      <c r="E6814" t="s">
        <v>7</v>
      </c>
      <c r="F6814">
        <v>197</v>
      </c>
      <c r="G6814">
        <v>235</v>
      </c>
      <c r="H6814">
        <v>0</v>
      </c>
      <c r="I6814">
        <v>0.16200000000000001</v>
      </c>
    </row>
    <row r="6815" spans="1:9" x14ac:dyDescent="0.2">
      <c r="A6815" t="s">
        <v>6538</v>
      </c>
      <c r="B6815" t="s">
        <v>126</v>
      </c>
      <c r="C6815">
        <v>2747</v>
      </c>
      <c r="D6815" s="41">
        <v>3.753240740740741E-2</v>
      </c>
      <c r="E6815" t="s">
        <v>7</v>
      </c>
      <c r="F6815">
        <v>370</v>
      </c>
      <c r="G6815">
        <v>620</v>
      </c>
      <c r="H6815">
        <v>0</v>
      </c>
      <c r="I6815">
        <v>0.40300000000000002</v>
      </c>
    </row>
    <row r="6816" spans="1:9" x14ac:dyDescent="0.2">
      <c r="A6816" t="s">
        <v>6539</v>
      </c>
      <c r="B6816" t="s">
        <v>126</v>
      </c>
      <c r="C6816">
        <v>2748</v>
      </c>
      <c r="D6816" s="41">
        <v>3.7629629629629631E-2</v>
      </c>
      <c r="E6816" t="s">
        <v>7</v>
      </c>
      <c r="F6816">
        <v>762</v>
      </c>
      <c r="G6816">
        <v>1452</v>
      </c>
      <c r="H6816">
        <v>0</v>
      </c>
      <c r="I6816">
        <v>0.47499999999999998</v>
      </c>
    </row>
    <row r="6817" spans="1:9" x14ac:dyDescent="0.2">
      <c r="A6817" t="s">
        <v>6540</v>
      </c>
      <c r="B6817" t="s">
        <v>126</v>
      </c>
      <c r="C6817">
        <v>2749</v>
      </c>
      <c r="D6817" s="41">
        <v>3.7743055555555557E-2</v>
      </c>
      <c r="E6817" t="s">
        <v>7</v>
      </c>
      <c r="F6817">
        <v>195</v>
      </c>
      <c r="G6817">
        <v>285</v>
      </c>
      <c r="H6817">
        <v>0</v>
      </c>
      <c r="I6817">
        <v>0.316</v>
      </c>
    </row>
    <row r="6818" spans="1:9" x14ac:dyDescent="0.2">
      <c r="A6818" t="s">
        <v>6541</v>
      </c>
      <c r="B6818" t="s">
        <v>126</v>
      </c>
      <c r="C6818">
        <v>2750</v>
      </c>
      <c r="D6818" s="41">
        <v>3.7817129629629624E-2</v>
      </c>
      <c r="E6818" t="s">
        <v>7</v>
      </c>
      <c r="F6818">
        <v>186</v>
      </c>
      <c r="G6818">
        <v>351</v>
      </c>
      <c r="H6818">
        <v>0</v>
      </c>
      <c r="I6818">
        <v>0.47</v>
      </c>
    </row>
    <row r="6819" spans="1:9" x14ac:dyDescent="0.2">
      <c r="A6819" t="s">
        <v>6542</v>
      </c>
      <c r="B6819" t="s">
        <v>126</v>
      </c>
      <c r="C6819">
        <v>2751</v>
      </c>
      <c r="D6819" s="41">
        <v>3.7890046296296297E-2</v>
      </c>
      <c r="E6819" t="s">
        <v>7</v>
      </c>
      <c r="F6819">
        <v>402</v>
      </c>
      <c r="G6819">
        <v>627</v>
      </c>
      <c r="H6819">
        <v>0</v>
      </c>
      <c r="I6819">
        <v>0.35899999999999999</v>
      </c>
    </row>
    <row r="6820" spans="1:9" x14ac:dyDescent="0.2">
      <c r="A6820" t="s">
        <v>6543</v>
      </c>
      <c r="B6820" t="s">
        <v>126</v>
      </c>
      <c r="C6820">
        <v>2752</v>
      </c>
      <c r="D6820" s="41">
        <v>3.7995370370370367E-2</v>
      </c>
      <c r="E6820" t="s">
        <v>7</v>
      </c>
      <c r="F6820">
        <v>532</v>
      </c>
      <c r="G6820">
        <v>624</v>
      </c>
      <c r="H6820">
        <v>0</v>
      </c>
      <c r="I6820">
        <v>0.14699999999999999</v>
      </c>
    </row>
    <row r="6821" spans="1:9" x14ac:dyDescent="0.2">
      <c r="A6821" t="s">
        <v>6544</v>
      </c>
      <c r="B6821" t="s">
        <v>126</v>
      </c>
      <c r="C6821">
        <v>2753</v>
      </c>
      <c r="D6821" s="41">
        <v>3.8310185185185183E-2</v>
      </c>
      <c r="E6821" t="s">
        <v>7</v>
      </c>
      <c r="F6821">
        <v>260</v>
      </c>
      <c r="G6821">
        <v>618</v>
      </c>
      <c r="H6821">
        <v>0</v>
      </c>
      <c r="I6821">
        <v>0.57899999999999996</v>
      </c>
    </row>
    <row r="6822" spans="1:9" x14ac:dyDescent="0.2">
      <c r="A6822" t="s">
        <v>6545</v>
      </c>
      <c r="B6822" t="s">
        <v>126</v>
      </c>
      <c r="C6822">
        <v>2754</v>
      </c>
      <c r="D6822" s="41">
        <v>3.8381944444444448E-2</v>
      </c>
      <c r="E6822" t="s">
        <v>7</v>
      </c>
      <c r="F6822">
        <v>434</v>
      </c>
      <c r="G6822">
        <v>608</v>
      </c>
      <c r="H6822">
        <v>0</v>
      </c>
      <c r="I6822">
        <v>0.28599999999999998</v>
      </c>
    </row>
    <row r="6823" spans="1:9" x14ac:dyDescent="0.2">
      <c r="A6823" t="s">
        <v>6546</v>
      </c>
      <c r="B6823" t="s">
        <v>126</v>
      </c>
      <c r="C6823">
        <v>2755</v>
      </c>
      <c r="D6823" s="41">
        <v>3.8467592592592588E-2</v>
      </c>
      <c r="E6823" t="s">
        <v>7</v>
      </c>
      <c r="F6823">
        <v>195</v>
      </c>
      <c r="G6823">
        <v>270</v>
      </c>
      <c r="H6823">
        <v>0</v>
      </c>
      <c r="I6823">
        <v>0.27800000000000002</v>
      </c>
    </row>
    <row r="6824" spans="1:9" x14ac:dyDescent="0.2">
      <c r="A6824" t="s">
        <v>6547</v>
      </c>
      <c r="B6824" t="s">
        <v>126</v>
      </c>
      <c r="C6824">
        <v>2756</v>
      </c>
      <c r="D6824" s="41">
        <v>3.8553240740740742E-2</v>
      </c>
      <c r="E6824" t="s">
        <v>7</v>
      </c>
      <c r="F6824">
        <v>619</v>
      </c>
      <c r="G6824">
        <v>1199</v>
      </c>
      <c r="H6824">
        <v>0</v>
      </c>
      <c r="I6824">
        <v>0.48399999999999999</v>
      </c>
    </row>
    <row r="6825" spans="1:9" x14ac:dyDescent="0.2">
      <c r="A6825" t="s">
        <v>6548</v>
      </c>
      <c r="B6825" t="s">
        <v>126</v>
      </c>
      <c r="C6825">
        <v>2757</v>
      </c>
      <c r="D6825" s="41">
        <v>3.8631944444444448E-2</v>
      </c>
      <c r="E6825" t="s">
        <v>7</v>
      </c>
      <c r="F6825">
        <v>191</v>
      </c>
      <c r="G6825">
        <v>290</v>
      </c>
      <c r="H6825">
        <v>0</v>
      </c>
      <c r="I6825">
        <v>0.34100000000000003</v>
      </c>
    </row>
    <row r="6826" spans="1:9" x14ac:dyDescent="0.2">
      <c r="A6826" t="s">
        <v>6549</v>
      </c>
      <c r="B6826" t="s">
        <v>126</v>
      </c>
      <c r="C6826">
        <v>2758</v>
      </c>
      <c r="D6826" s="41">
        <v>3.8711805555555555E-2</v>
      </c>
      <c r="E6826" t="s">
        <v>7</v>
      </c>
      <c r="F6826">
        <v>324</v>
      </c>
      <c r="G6826">
        <v>645</v>
      </c>
      <c r="H6826">
        <v>0</v>
      </c>
      <c r="I6826">
        <v>0.498</v>
      </c>
    </row>
    <row r="6827" spans="1:9" x14ac:dyDescent="0.2">
      <c r="A6827" t="s">
        <v>6550</v>
      </c>
      <c r="B6827" t="s">
        <v>126</v>
      </c>
      <c r="C6827">
        <v>2759</v>
      </c>
      <c r="D6827" s="41">
        <v>3.8790509259259261E-2</v>
      </c>
      <c r="E6827" t="s">
        <v>7</v>
      </c>
      <c r="F6827">
        <v>552</v>
      </c>
      <c r="G6827">
        <v>1203</v>
      </c>
      <c r="H6827">
        <v>0</v>
      </c>
      <c r="I6827">
        <v>0.54100000000000004</v>
      </c>
    </row>
    <row r="6828" spans="1:9" x14ac:dyDescent="0.2">
      <c r="A6828" t="s">
        <v>6551</v>
      </c>
      <c r="B6828" t="s">
        <v>126</v>
      </c>
      <c r="C6828">
        <v>2760</v>
      </c>
      <c r="D6828" s="41">
        <v>3.886921296296296E-2</v>
      </c>
      <c r="E6828" t="s">
        <v>7</v>
      </c>
      <c r="F6828">
        <v>723</v>
      </c>
      <c r="G6828">
        <v>1330</v>
      </c>
      <c r="H6828">
        <v>0</v>
      </c>
      <c r="I6828">
        <v>0.45600000000000002</v>
      </c>
    </row>
    <row r="6829" spans="1:9" x14ac:dyDescent="0.2">
      <c r="A6829" t="s">
        <v>6552</v>
      </c>
      <c r="B6829" t="s">
        <v>126</v>
      </c>
      <c r="C6829">
        <v>2761</v>
      </c>
      <c r="D6829" s="41">
        <v>3.8966435185185187E-2</v>
      </c>
      <c r="E6829" t="s">
        <v>7</v>
      </c>
      <c r="F6829">
        <v>348</v>
      </c>
      <c r="G6829">
        <v>681</v>
      </c>
      <c r="H6829">
        <v>0</v>
      </c>
      <c r="I6829">
        <v>0.48899999999999999</v>
      </c>
    </row>
    <row r="6830" spans="1:9" x14ac:dyDescent="0.2">
      <c r="A6830" t="s">
        <v>6553</v>
      </c>
      <c r="B6830" t="s">
        <v>126</v>
      </c>
      <c r="C6830">
        <v>2762</v>
      </c>
      <c r="D6830" s="41">
        <v>3.9496527777777776E-2</v>
      </c>
      <c r="E6830" t="s">
        <v>7</v>
      </c>
      <c r="F6830">
        <v>345</v>
      </c>
      <c r="G6830">
        <v>766</v>
      </c>
      <c r="H6830">
        <v>0</v>
      </c>
      <c r="I6830">
        <v>0.55000000000000004</v>
      </c>
    </row>
    <row r="6831" spans="1:9" x14ac:dyDescent="0.2">
      <c r="A6831" t="s">
        <v>6554</v>
      </c>
      <c r="B6831" t="s">
        <v>126</v>
      </c>
      <c r="C6831">
        <v>2763</v>
      </c>
      <c r="D6831" s="41">
        <v>3.9582175925925923E-2</v>
      </c>
      <c r="E6831" t="s">
        <v>7</v>
      </c>
      <c r="F6831">
        <v>178</v>
      </c>
      <c r="G6831">
        <v>338</v>
      </c>
      <c r="H6831">
        <v>0</v>
      </c>
      <c r="I6831">
        <v>0.47299999999999998</v>
      </c>
    </row>
    <row r="6832" spans="1:9" x14ac:dyDescent="0.2">
      <c r="A6832" t="s">
        <v>6555</v>
      </c>
      <c r="B6832" t="s">
        <v>126</v>
      </c>
      <c r="C6832">
        <v>2764</v>
      </c>
      <c r="D6832" s="41">
        <v>3.9687500000000001E-2</v>
      </c>
      <c r="E6832" t="s">
        <v>7</v>
      </c>
      <c r="F6832">
        <v>263</v>
      </c>
      <c r="G6832">
        <v>484</v>
      </c>
      <c r="H6832">
        <v>0</v>
      </c>
      <c r="I6832">
        <v>0.45700000000000002</v>
      </c>
    </row>
    <row r="6833" spans="1:9" x14ac:dyDescent="0.2">
      <c r="A6833" t="s">
        <v>6556</v>
      </c>
      <c r="B6833" t="s">
        <v>126</v>
      </c>
      <c r="C6833">
        <v>2765</v>
      </c>
      <c r="D6833" s="41">
        <v>3.9787037037037037E-2</v>
      </c>
      <c r="E6833" t="s">
        <v>7</v>
      </c>
      <c r="F6833">
        <v>411</v>
      </c>
      <c r="G6833">
        <v>644</v>
      </c>
      <c r="H6833">
        <v>0</v>
      </c>
      <c r="I6833">
        <v>0.36199999999999999</v>
      </c>
    </row>
    <row r="6834" spans="1:9" x14ac:dyDescent="0.2">
      <c r="A6834" t="s">
        <v>6557</v>
      </c>
      <c r="B6834" t="s">
        <v>126</v>
      </c>
      <c r="C6834">
        <v>2766</v>
      </c>
      <c r="D6834" s="41">
        <v>3.9886574074074074E-2</v>
      </c>
      <c r="E6834" t="s">
        <v>7</v>
      </c>
      <c r="F6834">
        <v>121</v>
      </c>
      <c r="G6834">
        <v>182</v>
      </c>
      <c r="H6834">
        <v>0</v>
      </c>
      <c r="I6834">
        <v>0.33500000000000002</v>
      </c>
    </row>
    <row r="6835" spans="1:9" x14ac:dyDescent="0.2">
      <c r="A6835" t="s">
        <v>6558</v>
      </c>
      <c r="B6835" t="s">
        <v>126</v>
      </c>
      <c r="C6835">
        <v>2767</v>
      </c>
      <c r="D6835" s="41">
        <v>3.9982638888888887E-2</v>
      </c>
      <c r="E6835" t="s">
        <v>7</v>
      </c>
      <c r="F6835">
        <v>607</v>
      </c>
      <c r="G6835">
        <v>1043</v>
      </c>
      <c r="H6835">
        <v>0</v>
      </c>
      <c r="I6835">
        <v>0.41799999999999998</v>
      </c>
    </row>
    <row r="6836" spans="1:9" x14ac:dyDescent="0.2">
      <c r="A6836" t="s">
        <v>7375</v>
      </c>
      <c r="B6836" t="s">
        <v>127</v>
      </c>
      <c r="C6836">
        <v>2769</v>
      </c>
      <c r="D6836" s="41">
        <v>4.0711805555555557E-2</v>
      </c>
      <c r="E6836" t="s">
        <v>7</v>
      </c>
      <c r="F6836">
        <v>0</v>
      </c>
      <c r="G6836">
        <v>0</v>
      </c>
      <c r="H6836">
        <v>0</v>
      </c>
      <c r="I6836" t="s">
        <v>7285</v>
      </c>
    </row>
    <row r="6837" spans="1:9" x14ac:dyDescent="0.2">
      <c r="A6837" t="s">
        <v>6780</v>
      </c>
      <c r="B6837" t="s">
        <v>127</v>
      </c>
      <c r="C6837">
        <v>2770</v>
      </c>
      <c r="D6837" s="41">
        <v>3.5879629629629629E-5</v>
      </c>
      <c r="E6837" t="s">
        <v>7</v>
      </c>
      <c r="F6837">
        <v>533</v>
      </c>
      <c r="G6837">
        <v>1007</v>
      </c>
      <c r="H6837">
        <v>0</v>
      </c>
      <c r="I6837">
        <v>0.47099999999999997</v>
      </c>
    </row>
    <row r="6838" spans="1:9" x14ac:dyDescent="0.2">
      <c r="A6838" t="s">
        <v>6781</v>
      </c>
      <c r="B6838" t="s">
        <v>127</v>
      </c>
      <c r="C6838">
        <v>2771</v>
      </c>
      <c r="D6838" s="41">
        <v>1.6666666666666666E-4</v>
      </c>
      <c r="E6838" t="s">
        <v>7</v>
      </c>
      <c r="F6838">
        <v>209</v>
      </c>
      <c r="G6838">
        <v>302</v>
      </c>
      <c r="H6838">
        <v>0</v>
      </c>
      <c r="I6838">
        <v>0.308</v>
      </c>
    </row>
    <row r="6839" spans="1:9" x14ac:dyDescent="0.2">
      <c r="A6839" t="s">
        <v>6782</v>
      </c>
      <c r="B6839" t="s">
        <v>127</v>
      </c>
      <c r="C6839">
        <v>2772</v>
      </c>
      <c r="D6839" s="41">
        <v>2.6620370370370372E-4</v>
      </c>
      <c r="E6839" t="s">
        <v>7</v>
      </c>
      <c r="F6839">
        <v>120</v>
      </c>
      <c r="G6839">
        <v>175</v>
      </c>
      <c r="H6839">
        <v>0</v>
      </c>
      <c r="I6839">
        <v>0.314</v>
      </c>
    </row>
    <row r="6840" spans="1:9" x14ac:dyDescent="0.2">
      <c r="A6840" t="s">
        <v>6783</v>
      </c>
      <c r="B6840" t="s">
        <v>127</v>
      </c>
      <c r="C6840">
        <v>2773</v>
      </c>
      <c r="D6840" s="41">
        <v>3.9120370370370367E-4</v>
      </c>
      <c r="E6840" t="s">
        <v>7</v>
      </c>
      <c r="F6840">
        <v>423</v>
      </c>
      <c r="G6840">
        <v>710</v>
      </c>
      <c r="H6840">
        <v>0</v>
      </c>
      <c r="I6840">
        <v>0.40400000000000003</v>
      </c>
    </row>
    <row r="6841" spans="1:9" x14ac:dyDescent="0.2">
      <c r="A6841" t="s">
        <v>6784</v>
      </c>
      <c r="B6841" t="s">
        <v>127</v>
      </c>
      <c r="C6841">
        <v>2774</v>
      </c>
      <c r="D6841" s="41">
        <v>5.2083333333333333E-4</v>
      </c>
      <c r="E6841" t="s">
        <v>7</v>
      </c>
      <c r="F6841">
        <v>201</v>
      </c>
      <c r="G6841">
        <v>372</v>
      </c>
      <c r="H6841">
        <v>0</v>
      </c>
      <c r="I6841">
        <v>0.46</v>
      </c>
    </row>
    <row r="6842" spans="1:9" x14ac:dyDescent="0.2">
      <c r="A6842" t="s">
        <v>6785</v>
      </c>
      <c r="B6842" t="s">
        <v>127</v>
      </c>
      <c r="C6842">
        <v>2775</v>
      </c>
      <c r="D6842" s="41">
        <v>6.2152777777777781E-4</v>
      </c>
      <c r="E6842" t="s">
        <v>7</v>
      </c>
      <c r="F6842">
        <v>328</v>
      </c>
      <c r="G6842">
        <v>492</v>
      </c>
      <c r="H6842">
        <v>0</v>
      </c>
      <c r="I6842">
        <v>0.33300000000000002</v>
      </c>
    </row>
    <row r="6843" spans="1:9" x14ac:dyDescent="0.2">
      <c r="A6843" t="s">
        <v>6786</v>
      </c>
      <c r="B6843" t="s">
        <v>127</v>
      </c>
      <c r="C6843">
        <v>2776</v>
      </c>
      <c r="D6843" s="41">
        <v>7.3842592592592579E-4</v>
      </c>
      <c r="E6843" t="s">
        <v>7</v>
      </c>
      <c r="F6843">
        <v>43</v>
      </c>
      <c r="G6843">
        <v>54</v>
      </c>
      <c r="H6843">
        <v>0</v>
      </c>
      <c r="I6843">
        <v>0.20399999999999999</v>
      </c>
    </row>
    <row r="6844" spans="1:9" x14ac:dyDescent="0.2">
      <c r="A6844" t="s">
        <v>6787</v>
      </c>
      <c r="B6844" t="s">
        <v>127</v>
      </c>
      <c r="C6844">
        <v>2777</v>
      </c>
      <c r="D6844" s="41">
        <v>8.3796296296296299E-4</v>
      </c>
      <c r="E6844" t="s">
        <v>7</v>
      </c>
      <c r="F6844">
        <v>407</v>
      </c>
      <c r="G6844">
        <v>712</v>
      </c>
      <c r="H6844">
        <v>0</v>
      </c>
      <c r="I6844">
        <v>0.42799999999999999</v>
      </c>
    </row>
    <row r="6845" spans="1:9" x14ac:dyDescent="0.2">
      <c r="A6845" t="s">
        <v>6788</v>
      </c>
      <c r="B6845" t="s">
        <v>127</v>
      </c>
      <c r="C6845">
        <v>2778</v>
      </c>
      <c r="D6845" s="41">
        <v>9.4212962962962968E-4</v>
      </c>
      <c r="E6845" t="s">
        <v>7</v>
      </c>
      <c r="F6845">
        <v>28</v>
      </c>
      <c r="G6845">
        <v>36</v>
      </c>
      <c r="H6845">
        <v>0</v>
      </c>
      <c r="I6845" t="s">
        <v>7285</v>
      </c>
    </row>
    <row r="6846" spans="1:9" x14ac:dyDescent="0.2">
      <c r="A6846" t="s">
        <v>6789</v>
      </c>
      <c r="B6846" t="s">
        <v>127</v>
      </c>
      <c r="C6846">
        <v>2779</v>
      </c>
      <c r="D6846" s="41">
        <v>1.0555555555555555E-3</v>
      </c>
      <c r="E6846" t="s">
        <v>7</v>
      </c>
      <c r="F6846">
        <v>40</v>
      </c>
      <c r="G6846">
        <v>76</v>
      </c>
      <c r="H6846">
        <v>0</v>
      </c>
      <c r="I6846">
        <v>0.47399999999999998</v>
      </c>
    </row>
    <row r="6847" spans="1:9" x14ac:dyDescent="0.2">
      <c r="A6847" t="s">
        <v>6790</v>
      </c>
      <c r="B6847" t="s">
        <v>127</v>
      </c>
      <c r="C6847">
        <v>2780</v>
      </c>
      <c r="D6847" s="41">
        <v>1.773148148148148E-3</v>
      </c>
      <c r="E6847" t="s">
        <v>7</v>
      </c>
      <c r="F6847">
        <v>173</v>
      </c>
      <c r="G6847">
        <v>353</v>
      </c>
      <c r="H6847">
        <v>0</v>
      </c>
      <c r="I6847">
        <v>0.51</v>
      </c>
    </row>
    <row r="6848" spans="1:9" x14ac:dyDescent="0.2">
      <c r="A6848" t="s">
        <v>6791</v>
      </c>
      <c r="B6848" t="s">
        <v>127</v>
      </c>
      <c r="C6848">
        <v>2781</v>
      </c>
      <c r="D6848" s="41">
        <v>1.8912037037037038E-3</v>
      </c>
      <c r="E6848" t="s">
        <v>7</v>
      </c>
      <c r="F6848">
        <v>207</v>
      </c>
      <c r="G6848">
        <v>289</v>
      </c>
      <c r="H6848">
        <v>0</v>
      </c>
      <c r="I6848">
        <v>0.28399999999999997</v>
      </c>
    </row>
    <row r="6849" spans="1:9" x14ac:dyDescent="0.2">
      <c r="A6849" t="s">
        <v>6792</v>
      </c>
      <c r="B6849" t="s">
        <v>127</v>
      </c>
      <c r="C6849">
        <v>2782</v>
      </c>
      <c r="D6849" s="41">
        <v>2.3796296296296295E-3</v>
      </c>
      <c r="E6849" t="s">
        <v>7</v>
      </c>
      <c r="F6849">
        <v>294</v>
      </c>
      <c r="G6849">
        <v>526</v>
      </c>
      <c r="H6849">
        <v>0</v>
      </c>
      <c r="I6849">
        <v>0.441</v>
      </c>
    </row>
    <row r="6850" spans="1:9" x14ac:dyDescent="0.2">
      <c r="A6850" t="s">
        <v>6793</v>
      </c>
      <c r="B6850" t="s">
        <v>127</v>
      </c>
      <c r="C6850">
        <v>2783</v>
      </c>
      <c r="D6850" s="41">
        <v>2.480324074074074E-3</v>
      </c>
      <c r="E6850" t="s">
        <v>7</v>
      </c>
      <c r="F6850">
        <v>120</v>
      </c>
      <c r="G6850">
        <v>240</v>
      </c>
      <c r="H6850">
        <v>0</v>
      </c>
      <c r="I6850">
        <v>0.5</v>
      </c>
    </row>
    <row r="6851" spans="1:9" x14ac:dyDescent="0.2">
      <c r="A6851" t="s">
        <v>6794</v>
      </c>
      <c r="B6851" t="s">
        <v>127</v>
      </c>
      <c r="C6851">
        <v>2784</v>
      </c>
      <c r="D6851" s="41">
        <v>2.9224537037037036E-3</v>
      </c>
      <c r="E6851" t="s">
        <v>7</v>
      </c>
      <c r="F6851">
        <v>535</v>
      </c>
      <c r="G6851">
        <v>1136</v>
      </c>
      <c r="H6851">
        <v>0</v>
      </c>
      <c r="I6851">
        <v>0.52900000000000003</v>
      </c>
    </row>
    <row r="6852" spans="1:9" x14ac:dyDescent="0.2">
      <c r="A6852" t="s">
        <v>6795</v>
      </c>
      <c r="B6852" t="s">
        <v>127</v>
      </c>
      <c r="C6852">
        <v>2785</v>
      </c>
      <c r="D6852" s="41">
        <v>3.0532407407407405E-3</v>
      </c>
      <c r="E6852" t="s">
        <v>7</v>
      </c>
      <c r="F6852">
        <v>69</v>
      </c>
      <c r="G6852">
        <v>95</v>
      </c>
      <c r="H6852">
        <v>0</v>
      </c>
      <c r="I6852">
        <v>0.27400000000000002</v>
      </c>
    </row>
    <row r="6853" spans="1:9" x14ac:dyDescent="0.2">
      <c r="A6853" t="s">
        <v>6796</v>
      </c>
      <c r="B6853" t="s">
        <v>127</v>
      </c>
      <c r="C6853">
        <v>2786</v>
      </c>
      <c r="D6853" s="41">
        <v>3.1828703703703702E-3</v>
      </c>
      <c r="E6853" t="s">
        <v>7</v>
      </c>
      <c r="F6853">
        <v>283</v>
      </c>
      <c r="G6853">
        <v>533</v>
      </c>
      <c r="H6853">
        <v>0</v>
      </c>
      <c r="I6853">
        <v>0.46899999999999997</v>
      </c>
    </row>
    <row r="6854" spans="1:9" x14ac:dyDescent="0.2">
      <c r="A6854" t="s">
        <v>6797</v>
      </c>
      <c r="B6854" t="s">
        <v>127</v>
      </c>
      <c r="C6854">
        <v>2787</v>
      </c>
      <c r="D6854" s="41">
        <v>3.2835648148148151E-3</v>
      </c>
      <c r="E6854" t="s">
        <v>7</v>
      </c>
      <c r="F6854">
        <v>270</v>
      </c>
      <c r="G6854">
        <v>521</v>
      </c>
      <c r="H6854">
        <v>0</v>
      </c>
      <c r="I6854">
        <v>0.48199999999999998</v>
      </c>
    </row>
    <row r="6855" spans="1:9" x14ac:dyDescent="0.2">
      <c r="A6855" t="s">
        <v>6798</v>
      </c>
      <c r="B6855" t="s">
        <v>127</v>
      </c>
      <c r="C6855">
        <v>2788</v>
      </c>
      <c r="D6855" s="41">
        <v>3.5567129629629633E-3</v>
      </c>
      <c r="E6855" t="s">
        <v>7</v>
      </c>
      <c r="F6855">
        <v>92</v>
      </c>
      <c r="G6855">
        <v>164</v>
      </c>
      <c r="H6855">
        <v>0</v>
      </c>
      <c r="I6855">
        <v>0.439</v>
      </c>
    </row>
    <row r="6856" spans="1:9" x14ac:dyDescent="0.2">
      <c r="A6856" t="s">
        <v>6799</v>
      </c>
      <c r="B6856" t="s">
        <v>127</v>
      </c>
      <c r="C6856">
        <v>2789</v>
      </c>
      <c r="D6856" s="41">
        <v>3.6747685185185186E-3</v>
      </c>
      <c r="E6856" t="s">
        <v>7</v>
      </c>
      <c r="F6856">
        <v>106</v>
      </c>
      <c r="G6856">
        <v>208</v>
      </c>
      <c r="H6856">
        <v>0</v>
      </c>
      <c r="I6856">
        <v>0.49</v>
      </c>
    </row>
    <row r="6857" spans="1:9" x14ac:dyDescent="0.2">
      <c r="A6857" t="s">
        <v>6800</v>
      </c>
      <c r="B6857" t="s">
        <v>127</v>
      </c>
      <c r="C6857">
        <v>2790</v>
      </c>
      <c r="D6857" s="41">
        <v>3.7731481481481483E-3</v>
      </c>
      <c r="E6857" t="s">
        <v>7</v>
      </c>
      <c r="F6857">
        <v>146</v>
      </c>
      <c r="G6857">
        <v>290</v>
      </c>
      <c r="H6857">
        <v>0</v>
      </c>
      <c r="I6857">
        <v>0.497</v>
      </c>
    </row>
    <row r="6858" spans="1:9" x14ac:dyDescent="0.2">
      <c r="A6858" t="s">
        <v>6801</v>
      </c>
      <c r="B6858" t="s">
        <v>127</v>
      </c>
      <c r="C6858">
        <v>2791</v>
      </c>
      <c r="D6858" s="41">
        <v>3.891203703703704E-3</v>
      </c>
      <c r="E6858" t="s">
        <v>7</v>
      </c>
      <c r="F6858">
        <v>210</v>
      </c>
      <c r="G6858">
        <v>361</v>
      </c>
      <c r="H6858">
        <v>0</v>
      </c>
      <c r="I6858">
        <v>0.41799999999999998</v>
      </c>
    </row>
    <row r="6859" spans="1:9" x14ac:dyDescent="0.2">
      <c r="A6859" t="s">
        <v>6802</v>
      </c>
      <c r="B6859" t="s">
        <v>127</v>
      </c>
      <c r="C6859">
        <v>2792</v>
      </c>
      <c r="D6859" s="41">
        <v>3.99074074074074E-3</v>
      </c>
      <c r="E6859" t="s">
        <v>7</v>
      </c>
      <c r="F6859">
        <v>84</v>
      </c>
      <c r="G6859">
        <v>152</v>
      </c>
      <c r="H6859">
        <v>0</v>
      </c>
      <c r="I6859">
        <v>0.44700000000000001</v>
      </c>
    </row>
    <row r="6860" spans="1:9" x14ac:dyDescent="0.2">
      <c r="A6860" t="s">
        <v>6803</v>
      </c>
      <c r="B6860" t="s">
        <v>127</v>
      </c>
      <c r="C6860">
        <v>2793</v>
      </c>
      <c r="D6860" s="41">
        <v>4.107638888888889E-3</v>
      </c>
      <c r="E6860" t="s">
        <v>7</v>
      </c>
      <c r="F6860">
        <v>286</v>
      </c>
      <c r="G6860">
        <v>454</v>
      </c>
      <c r="H6860">
        <v>0</v>
      </c>
      <c r="I6860">
        <v>0.37</v>
      </c>
    </row>
    <row r="6861" spans="1:9" x14ac:dyDescent="0.2">
      <c r="A6861" t="s">
        <v>6804</v>
      </c>
      <c r="B6861" t="s">
        <v>127</v>
      </c>
      <c r="C6861">
        <v>2794</v>
      </c>
      <c r="D6861" s="41">
        <v>5.6550925925925926E-3</v>
      </c>
      <c r="E6861" t="s">
        <v>7</v>
      </c>
      <c r="F6861">
        <v>155</v>
      </c>
      <c r="G6861">
        <v>270</v>
      </c>
      <c r="H6861">
        <v>0</v>
      </c>
      <c r="I6861">
        <v>0.42599999999999999</v>
      </c>
    </row>
    <row r="6862" spans="1:9" x14ac:dyDescent="0.2">
      <c r="A6862" t="s">
        <v>6805</v>
      </c>
      <c r="B6862" t="s">
        <v>127</v>
      </c>
      <c r="C6862">
        <v>2795</v>
      </c>
      <c r="D6862" s="41">
        <v>5.7719907407407407E-3</v>
      </c>
      <c r="E6862" t="s">
        <v>7</v>
      </c>
      <c r="F6862">
        <v>385</v>
      </c>
      <c r="G6862">
        <v>562</v>
      </c>
      <c r="H6862">
        <v>0</v>
      </c>
      <c r="I6862">
        <v>0.315</v>
      </c>
    </row>
    <row r="6863" spans="1:9" x14ac:dyDescent="0.2">
      <c r="A6863" t="s">
        <v>6806</v>
      </c>
      <c r="B6863" t="s">
        <v>127</v>
      </c>
      <c r="C6863">
        <v>2796</v>
      </c>
      <c r="D6863" s="41">
        <v>5.8854166666666664E-3</v>
      </c>
      <c r="E6863" t="s">
        <v>7</v>
      </c>
      <c r="F6863">
        <v>481</v>
      </c>
      <c r="G6863">
        <v>844</v>
      </c>
      <c r="H6863">
        <v>0</v>
      </c>
      <c r="I6863">
        <v>0.43</v>
      </c>
    </row>
    <row r="6864" spans="1:9" x14ac:dyDescent="0.2">
      <c r="A6864" t="s">
        <v>6807</v>
      </c>
      <c r="B6864" t="s">
        <v>127</v>
      </c>
      <c r="C6864">
        <v>2797</v>
      </c>
      <c r="D6864" s="41">
        <v>6.0057870370370378E-3</v>
      </c>
      <c r="E6864" t="s">
        <v>7</v>
      </c>
      <c r="F6864">
        <v>713</v>
      </c>
      <c r="G6864">
        <v>1364</v>
      </c>
      <c r="H6864">
        <v>0</v>
      </c>
      <c r="I6864">
        <v>0.47699999999999998</v>
      </c>
    </row>
    <row r="6865" spans="1:9" x14ac:dyDescent="0.2">
      <c r="A6865" t="s">
        <v>6808</v>
      </c>
      <c r="B6865" t="s">
        <v>127</v>
      </c>
      <c r="C6865">
        <v>2798</v>
      </c>
      <c r="D6865" s="41">
        <v>6.1238425925925931E-3</v>
      </c>
      <c r="E6865" t="s">
        <v>7</v>
      </c>
      <c r="F6865">
        <v>393</v>
      </c>
      <c r="G6865">
        <v>789</v>
      </c>
      <c r="H6865">
        <v>0</v>
      </c>
      <c r="I6865">
        <v>0.502</v>
      </c>
    </row>
    <row r="6866" spans="1:9" x14ac:dyDescent="0.2">
      <c r="A6866" t="s">
        <v>6809</v>
      </c>
      <c r="B6866" t="s">
        <v>127</v>
      </c>
      <c r="C6866">
        <v>2799</v>
      </c>
      <c r="D6866" s="41">
        <v>6.2361111111111115E-3</v>
      </c>
      <c r="E6866" t="s">
        <v>7</v>
      </c>
      <c r="F6866">
        <v>133</v>
      </c>
      <c r="G6866">
        <v>219</v>
      </c>
      <c r="H6866">
        <v>0</v>
      </c>
      <c r="I6866">
        <v>0.39300000000000002</v>
      </c>
    </row>
    <row r="6867" spans="1:9" x14ac:dyDescent="0.2">
      <c r="A6867" t="s">
        <v>6810</v>
      </c>
      <c r="B6867" t="s">
        <v>127</v>
      </c>
      <c r="C6867">
        <v>2800</v>
      </c>
      <c r="D6867" s="41">
        <v>6.3414351851851852E-3</v>
      </c>
      <c r="E6867" t="s">
        <v>7</v>
      </c>
      <c r="F6867">
        <v>80</v>
      </c>
      <c r="G6867">
        <v>97</v>
      </c>
      <c r="H6867">
        <v>0</v>
      </c>
      <c r="I6867">
        <v>0.17499999999999999</v>
      </c>
    </row>
    <row r="6868" spans="1:9" x14ac:dyDescent="0.2">
      <c r="A6868" t="s">
        <v>6811</v>
      </c>
      <c r="B6868" t="s">
        <v>127</v>
      </c>
      <c r="C6868">
        <v>2801</v>
      </c>
      <c r="D6868" s="41">
        <v>6.4687499999999997E-3</v>
      </c>
      <c r="E6868" t="s">
        <v>7</v>
      </c>
      <c r="F6868">
        <v>722</v>
      </c>
      <c r="G6868">
        <v>1706</v>
      </c>
      <c r="H6868">
        <v>0</v>
      </c>
      <c r="I6868">
        <v>0.57699999999999996</v>
      </c>
    </row>
    <row r="6869" spans="1:9" x14ac:dyDescent="0.2">
      <c r="A6869" t="s">
        <v>6812</v>
      </c>
      <c r="B6869" t="s">
        <v>127</v>
      </c>
      <c r="C6869">
        <v>2802</v>
      </c>
      <c r="D6869" s="41">
        <v>7.0474537037037042E-3</v>
      </c>
      <c r="E6869" t="s">
        <v>7</v>
      </c>
      <c r="F6869">
        <v>345</v>
      </c>
      <c r="G6869">
        <v>557</v>
      </c>
      <c r="H6869">
        <v>0</v>
      </c>
      <c r="I6869">
        <v>0.38100000000000001</v>
      </c>
    </row>
    <row r="6870" spans="1:9" x14ac:dyDescent="0.2">
      <c r="A6870" t="s">
        <v>6813</v>
      </c>
      <c r="B6870" t="s">
        <v>127</v>
      </c>
      <c r="C6870">
        <v>2803</v>
      </c>
      <c r="D6870" s="41">
        <v>7.1539351851851842E-3</v>
      </c>
      <c r="E6870" t="s">
        <v>7</v>
      </c>
      <c r="F6870">
        <v>329</v>
      </c>
      <c r="G6870">
        <v>652</v>
      </c>
      <c r="H6870">
        <v>0</v>
      </c>
      <c r="I6870">
        <v>0.495</v>
      </c>
    </row>
    <row r="6871" spans="1:9" x14ac:dyDescent="0.2">
      <c r="A6871" t="s">
        <v>6814</v>
      </c>
      <c r="B6871" t="s">
        <v>127</v>
      </c>
      <c r="C6871">
        <v>2804</v>
      </c>
      <c r="D6871" s="41">
        <v>7.2673611111111107E-3</v>
      </c>
      <c r="E6871" t="s">
        <v>7</v>
      </c>
      <c r="F6871">
        <v>16</v>
      </c>
      <c r="G6871">
        <v>24</v>
      </c>
      <c r="H6871">
        <v>0</v>
      </c>
      <c r="I6871" t="s">
        <v>7285</v>
      </c>
    </row>
    <row r="6872" spans="1:9" x14ac:dyDescent="0.2">
      <c r="A6872" t="s">
        <v>6815</v>
      </c>
      <c r="B6872" t="s">
        <v>127</v>
      </c>
      <c r="C6872">
        <v>2805</v>
      </c>
      <c r="D6872" s="41">
        <v>7.3749999999999996E-3</v>
      </c>
      <c r="E6872" t="s">
        <v>7</v>
      </c>
      <c r="F6872">
        <v>579</v>
      </c>
      <c r="G6872">
        <v>1226</v>
      </c>
      <c r="H6872">
        <v>0</v>
      </c>
      <c r="I6872">
        <v>0.52800000000000002</v>
      </c>
    </row>
    <row r="6873" spans="1:9" x14ac:dyDescent="0.2">
      <c r="A6873" t="s">
        <v>6816</v>
      </c>
      <c r="B6873" t="s">
        <v>127</v>
      </c>
      <c r="C6873">
        <v>2806</v>
      </c>
      <c r="D6873" s="41">
        <v>7.4884259259259262E-3</v>
      </c>
      <c r="E6873" t="s">
        <v>7</v>
      </c>
      <c r="F6873">
        <v>105</v>
      </c>
      <c r="G6873">
        <v>174</v>
      </c>
      <c r="H6873">
        <v>0</v>
      </c>
      <c r="I6873">
        <v>0.39700000000000002</v>
      </c>
    </row>
    <row r="6874" spans="1:9" x14ac:dyDescent="0.2">
      <c r="A6874" t="s">
        <v>6817</v>
      </c>
      <c r="B6874" t="s">
        <v>127</v>
      </c>
      <c r="C6874">
        <v>2807</v>
      </c>
      <c r="D6874" s="41">
        <v>7.5972222222222214E-3</v>
      </c>
      <c r="E6874" t="s">
        <v>7</v>
      </c>
      <c r="F6874">
        <v>84</v>
      </c>
      <c r="G6874">
        <v>166</v>
      </c>
      <c r="H6874">
        <v>0</v>
      </c>
      <c r="I6874">
        <v>0.49399999999999999</v>
      </c>
    </row>
    <row r="6875" spans="1:9" x14ac:dyDescent="0.2">
      <c r="A6875" t="s">
        <v>6818</v>
      </c>
      <c r="B6875" t="s">
        <v>127</v>
      </c>
      <c r="C6875">
        <v>2808</v>
      </c>
      <c r="D6875" s="41">
        <v>7.7557870370370367E-3</v>
      </c>
      <c r="E6875" t="s">
        <v>7</v>
      </c>
      <c r="F6875">
        <v>31</v>
      </c>
      <c r="G6875">
        <v>39</v>
      </c>
      <c r="H6875">
        <v>0</v>
      </c>
      <c r="I6875" t="s">
        <v>7285</v>
      </c>
    </row>
    <row r="6876" spans="1:9" x14ac:dyDescent="0.2">
      <c r="A6876" t="s">
        <v>6586</v>
      </c>
      <c r="B6876" t="s">
        <v>127</v>
      </c>
      <c r="C6876">
        <v>2809</v>
      </c>
      <c r="D6876" s="41">
        <v>1.0035879629629629E-2</v>
      </c>
      <c r="E6876" t="s">
        <v>7</v>
      </c>
      <c r="F6876">
        <v>162</v>
      </c>
      <c r="G6876">
        <v>211</v>
      </c>
      <c r="H6876">
        <v>0</v>
      </c>
      <c r="I6876">
        <v>0.23200000000000001</v>
      </c>
    </row>
    <row r="6877" spans="1:9" x14ac:dyDescent="0.2">
      <c r="A6877" t="s">
        <v>6587</v>
      </c>
      <c r="B6877" t="s">
        <v>127</v>
      </c>
      <c r="C6877">
        <v>2810</v>
      </c>
      <c r="D6877" s="41">
        <v>1.0238425925925927E-2</v>
      </c>
      <c r="E6877" t="s">
        <v>7</v>
      </c>
      <c r="F6877">
        <v>119</v>
      </c>
      <c r="G6877">
        <v>214</v>
      </c>
      <c r="H6877">
        <v>0</v>
      </c>
      <c r="I6877">
        <v>0.44400000000000001</v>
      </c>
    </row>
    <row r="6878" spans="1:9" x14ac:dyDescent="0.2">
      <c r="A6878" t="s">
        <v>6588</v>
      </c>
      <c r="B6878" t="s">
        <v>127</v>
      </c>
      <c r="C6878">
        <v>2811</v>
      </c>
      <c r="D6878" s="41">
        <v>1.036574074074074E-2</v>
      </c>
      <c r="E6878" t="s">
        <v>7</v>
      </c>
      <c r="F6878">
        <v>454</v>
      </c>
      <c r="G6878">
        <v>1010</v>
      </c>
      <c r="H6878">
        <v>0</v>
      </c>
      <c r="I6878">
        <v>0.55000000000000004</v>
      </c>
    </row>
    <row r="6879" spans="1:9" x14ac:dyDescent="0.2">
      <c r="A6879" t="s">
        <v>6590</v>
      </c>
      <c r="B6879" t="s">
        <v>127</v>
      </c>
      <c r="C6879">
        <v>2812</v>
      </c>
      <c r="D6879" s="41">
        <v>1.0462962962962964E-2</v>
      </c>
      <c r="E6879" t="s">
        <v>7</v>
      </c>
      <c r="F6879">
        <v>44</v>
      </c>
      <c r="G6879">
        <v>73</v>
      </c>
      <c r="H6879">
        <v>0</v>
      </c>
      <c r="I6879">
        <v>0.39700000000000002</v>
      </c>
    </row>
    <row r="6880" spans="1:9" x14ac:dyDescent="0.2">
      <c r="A6880" t="s">
        <v>6591</v>
      </c>
      <c r="B6880" t="s">
        <v>127</v>
      </c>
      <c r="C6880">
        <v>2813</v>
      </c>
      <c r="D6880" s="41">
        <v>1.0547453703703703E-2</v>
      </c>
      <c r="E6880" t="s">
        <v>7</v>
      </c>
      <c r="F6880">
        <v>27</v>
      </c>
      <c r="G6880">
        <v>27</v>
      </c>
      <c r="H6880">
        <v>0</v>
      </c>
      <c r="I6880" t="s">
        <v>7285</v>
      </c>
    </row>
    <row r="6881" spans="1:9" x14ac:dyDescent="0.2">
      <c r="A6881" t="s">
        <v>6592</v>
      </c>
      <c r="B6881" t="s">
        <v>127</v>
      </c>
      <c r="C6881">
        <v>2814</v>
      </c>
      <c r="D6881" s="41">
        <v>1.0679398148148148E-2</v>
      </c>
      <c r="E6881" t="s">
        <v>7</v>
      </c>
      <c r="F6881">
        <v>334</v>
      </c>
      <c r="G6881">
        <v>511</v>
      </c>
      <c r="H6881">
        <v>0</v>
      </c>
      <c r="I6881">
        <v>0.34599999999999997</v>
      </c>
    </row>
    <row r="6882" spans="1:9" x14ac:dyDescent="0.2">
      <c r="A6882" t="s">
        <v>6593</v>
      </c>
      <c r="B6882" t="s">
        <v>127</v>
      </c>
      <c r="C6882">
        <v>2815</v>
      </c>
      <c r="D6882" s="41">
        <v>1.0780092592592593E-2</v>
      </c>
      <c r="E6882" t="s">
        <v>7</v>
      </c>
      <c r="F6882">
        <v>530</v>
      </c>
      <c r="G6882">
        <v>1269</v>
      </c>
      <c r="H6882">
        <v>0</v>
      </c>
      <c r="I6882">
        <v>0.58199999999999996</v>
      </c>
    </row>
    <row r="6883" spans="1:9" x14ac:dyDescent="0.2">
      <c r="A6883" t="s">
        <v>6594</v>
      </c>
      <c r="B6883" t="s">
        <v>127</v>
      </c>
      <c r="C6883">
        <v>2816</v>
      </c>
      <c r="D6883" s="41">
        <v>1.089699074074074E-2</v>
      </c>
      <c r="E6883" t="s">
        <v>7</v>
      </c>
      <c r="F6883">
        <v>1493</v>
      </c>
      <c r="G6883">
        <v>3431</v>
      </c>
      <c r="H6883">
        <v>0</v>
      </c>
      <c r="I6883">
        <v>0.56499999999999995</v>
      </c>
    </row>
    <row r="6884" spans="1:9" x14ac:dyDescent="0.2">
      <c r="A6884" t="s">
        <v>6595</v>
      </c>
      <c r="B6884" t="s">
        <v>127</v>
      </c>
      <c r="C6884">
        <v>2817</v>
      </c>
      <c r="D6884" s="41">
        <v>1.0996527777777779E-2</v>
      </c>
      <c r="E6884" t="s">
        <v>7</v>
      </c>
      <c r="F6884">
        <v>141</v>
      </c>
      <c r="G6884">
        <v>268</v>
      </c>
      <c r="H6884">
        <v>0</v>
      </c>
      <c r="I6884">
        <v>0.47399999999999998</v>
      </c>
    </row>
    <row r="6885" spans="1:9" x14ac:dyDescent="0.2">
      <c r="A6885" t="s">
        <v>6596</v>
      </c>
      <c r="B6885" t="s">
        <v>127</v>
      </c>
      <c r="C6885">
        <v>2818</v>
      </c>
      <c r="D6885" s="41">
        <v>1.1096064814814816E-2</v>
      </c>
      <c r="E6885" t="s">
        <v>7</v>
      </c>
      <c r="F6885">
        <v>417</v>
      </c>
      <c r="G6885">
        <v>742</v>
      </c>
      <c r="H6885">
        <v>0</v>
      </c>
      <c r="I6885">
        <v>0.438</v>
      </c>
    </row>
    <row r="6886" spans="1:9" x14ac:dyDescent="0.2">
      <c r="A6886" t="s">
        <v>6597</v>
      </c>
      <c r="B6886" t="s">
        <v>127</v>
      </c>
      <c r="C6886">
        <v>2819</v>
      </c>
      <c r="D6886" s="41">
        <v>1.1204861111111112E-2</v>
      </c>
      <c r="E6886" t="s">
        <v>7</v>
      </c>
      <c r="F6886">
        <v>177</v>
      </c>
      <c r="G6886">
        <v>256</v>
      </c>
      <c r="H6886">
        <v>0</v>
      </c>
      <c r="I6886">
        <v>0.309</v>
      </c>
    </row>
    <row r="6887" spans="1:9" x14ac:dyDescent="0.2">
      <c r="A6887" t="s">
        <v>6598</v>
      </c>
      <c r="B6887" t="s">
        <v>127</v>
      </c>
      <c r="C6887">
        <v>2820</v>
      </c>
      <c r="D6887" s="41">
        <v>1.1304398148148147E-2</v>
      </c>
      <c r="E6887" t="s">
        <v>7</v>
      </c>
      <c r="F6887">
        <v>183</v>
      </c>
      <c r="G6887">
        <v>317</v>
      </c>
      <c r="H6887">
        <v>0</v>
      </c>
      <c r="I6887">
        <v>0.42299999999999999</v>
      </c>
    </row>
    <row r="6888" spans="1:9" x14ac:dyDescent="0.2">
      <c r="A6888" t="s">
        <v>6599</v>
      </c>
      <c r="B6888" t="s">
        <v>127</v>
      </c>
      <c r="C6888">
        <v>2821</v>
      </c>
      <c r="D6888" s="41">
        <v>1.1392361111111112E-2</v>
      </c>
      <c r="E6888" t="s">
        <v>7</v>
      </c>
      <c r="F6888">
        <v>226</v>
      </c>
      <c r="G6888">
        <v>322</v>
      </c>
      <c r="H6888">
        <v>0</v>
      </c>
      <c r="I6888">
        <v>0.29799999999999999</v>
      </c>
    </row>
    <row r="6889" spans="1:9" x14ac:dyDescent="0.2">
      <c r="A6889" t="s">
        <v>6600</v>
      </c>
      <c r="B6889" t="s">
        <v>127</v>
      </c>
      <c r="C6889">
        <v>2822</v>
      </c>
      <c r="D6889" s="41">
        <v>1.1498842592592593E-2</v>
      </c>
      <c r="E6889" t="s">
        <v>7</v>
      </c>
      <c r="F6889">
        <v>312</v>
      </c>
      <c r="G6889">
        <v>573</v>
      </c>
      <c r="H6889">
        <v>0</v>
      </c>
      <c r="I6889">
        <v>0.45500000000000002</v>
      </c>
    </row>
    <row r="6890" spans="1:9" x14ac:dyDescent="0.2">
      <c r="A6890" t="s">
        <v>6601</v>
      </c>
      <c r="B6890" t="s">
        <v>127</v>
      </c>
      <c r="C6890">
        <v>2823</v>
      </c>
      <c r="D6890" s="41">
        <v>1.1599537037037038E-2</v>
      </c>
      <c r="E6890" t="s">
        <v>7</v>
      </c>
      <c r="F6890">
        <v>802</v>
      </c>
      <c r="G6890">
        <v>1697</v>
      </c>
      <c r="H6890">
        <v>0</v>
      </c>
      <c r="I6890">
        <v>0.52700000000000002</v>
      </c>
    </row>
    <row r="6891" spans="1:9" x14ac:dyDescent="0.2">
      <c r="A6891" t="s">
        <v>6602</v>
      </c>
      <c r="B6891" t="s">
        <v>127</v>
      </c>
      <c r="C6891">
        <v>2824</v>
      </c>
      <c r="D6891" s="41">
        <v>1.2062500000000002E-2</v>
      </c>
      <c r="E6891" t="s">
        <v>7</v>
      </c>
      <c r="F6891">
        <v>714</v>
      </c>
      <c r="G6891">
        <v>1649</v>
      </c>
      <c r="H6891">
        <v>0</v>
      </c>
      <c r="I6891">
        <v>0.56699999999999995</v>
      </c>
    </row>
    <row r="6892" spans="1:9" x14ac:dyDescent="0.2">
      <c r="A6892" t="s">
        <v>6603</v>
      </c>
      <c r="B6892" t="s">
        <v>127</v>
      </c>
      <c r="C6892">
        <v>2825</v>
      </c>
      <c r="D6892" s="41">
        <v>1.2162037037037035E-2</v>
      </c>
      <c r="E6892" t="s">
        <v>7</v>
      </c>
      <c r="F6892">
        <v>136</v>
      </c>
      <c r="G6892">
        <v>163</v>
      </c>
      <c r="H6892">
        <v>0</v>
      </c>
      <c r="I6892">
        <v>0.16600000000000001</v>
      </c>
    </row>
    <row r="6893" spans="1:9" x14ac:dyDescent="0.2">
      <c r="A6893" t="s">
        <v>6604</v>
      </c>
      <c r="B6893" t="s">
        <v>127</v>
      </c>
      <c r="C6893">
        <v>2826</v>
      </c>
      <c r="D6893" s="41">
        <v>1.2305555555555556E-2</v>
      </c>
      <c r="E6893" t="s">
        <v>7</v>
      </c>
      <c r="F6893">
        <v>91</v>
      </c>
      <c r="G6893">
        <v>124</v>
      </c>
      <c r="H6893">
        <v>0</v>
      </c>
      <c r="I6893">
        <v>0.26600000000000001</v>
      </c>
    </row>
    <row r="6894" spans="1:9" x14ac:dyDescent="0.2">
      <c r="A6894" t="s">
        <v>6605</v>
      </c>
      <c r="B6894" t="s">
        <v>127</v>
      </c>
      <c r="C6894">
        <v>2827</v>
      </c>
      <c r="D6894" s="41">
        <v>1.2423611111111113E-2</v>
      </c>
      <c r="E6894" t="s">
        <v>7</v>
      </c>
      <c r="F6894">
        <v>232</v>
      </c>
      <c r="G6894">
        <v>635</v>
      </c>
      <c r="H6894">
        <v>0</v>
      </c>
      <c r="I6894">
        <v>0.63500000000000001</v>
      </c>
    </row>
    <row r="6895" spans="1:9" x14ac:dyDescent="0.2">
      <c r="A6895" t="s">
        <v>6606</v>
      </c>
      <c r="B6895" t="s">
        <v>127</v>
      </c>
      <c r="C6895">
        <v>2828</v>
      </c>
      <c r="D6895" s="41">
        <v>1.252314814814815E-2</v>
      </c>
      <c r="E6895" t="s">
        <v>7</v>
      </c>
      <c r="F6895">
        <v>282</v>
      </c>
      <c r="G6895">
        <v>396</v>
      </c>
      <c r="H6895">
        <v>0</v>
      </c>
      <c r="I6895">
        <v>0.28799999999999998</v>
      </c>
    </row>
    <row r="6896" spans="1:9" x14ac:dyDescent="0.2">
      <c r="A6896" t="s">
        <v>6607</v>
      </c>
      <c r="B6896" t="s">
        <v>127</v>
      </c>
      <c r="C6896">
        <v>2829</v>
      </c>
      <c r="D6896" s="41">
        <v>1.2608796296296297E-2</v>
      </c>
      <c r="E6896" t="s">
        <v>7</v>
      </c>
      <c r="F6896">
        <v>297</v>
      </c>
      <c r="G6896">
        <v>563</v>
      </c>
      <c r="H6896">
        <v>0</v>
      </c>
      <c r="I6896">
        <v>0.47199999999999998</v>
      </c>
    </row>
    <row r="6897" spans="1:9" x14ac:dyDescent="0.2">
      <c r="A6897" t="s">
        <v>6608</v>
      </c>
      <c r="B6897" t="s">
        <v>127</v>
      </c>
      <c r="C6897">
        <v>2830</v>
      </c>
      <c r="D6897" s="41">
        <v>1.2725694444444444E-2</v>
      </c>
      <c r="E6897" t="s">
        <v>7</v>
      </c>
      <c r="F6897">
        <v>38</v>
      </c>
      <c r="G6897">
        <v>50</v>
      </c>
      <c r="H6897">
        <v>0</v>
      </c>
      <c r="I6897">
        <v>0.24</v>
      </c>
    </row>
    <row r="6898" spans="1:9" x14ac:dyDescent="0.2">
      <c r="A6898" t="s">
        <v>6609</v>
      </c>
      <c r="B6898" t="s">
        <v>127</v>
      </c>
      <c r="C6898">
        <v>2831</v>
      </c>
      <c r="D6898" s="41">
        <v>1.2826388888888887E-2</v>
      </c>
      <c r="E6898" t="s">
        <v>7</v>
      </c>
      <c r="F6898">
        <v>373</v>
      </c>
      <c r="G6898">
        <v>723</v>
      </c>
      <c r="H6898">
        <v>0</v>
      </c>
      <c r="I6898">
        <v>0.48399999999999999</v>
      </c>
    </row>
    <row r="6899" spans="1:9" x14ac:dyDescent="0.2">
      <c r="A6899" t="s">
        <v>6610</v>
      </c>
      <c r="B6899" t="s">
        <v>127</v>
      </c>
      <c r="C6899">
        <v>2832</v>
      </c>
      <c r="D6899" s="41">
        <v>1.2943287037037036E-2</v>
      </c>
      <c r="E6899" t="s">
        <v>7</v>
      </c>
      <c r="F6899">
        <v>1818</v>
      </c>
      <c r="G6899">
        <v>4064</v>
      </c>
      <c r="H6899">
        <v>0</v>
      </c>
      <c r="I6899">
        <v>0.55300000000000005</v>
      </c>
    </row>
    <row r="6900" spans="1:9" x14ac:dyDescent="0.2">
      <c r="A6900" t="s">
        <v>6611</v>
      </c>
      <c r="B6900" t="s">
        <v>127</v>
      </c>
      <c r="C6900">
        <v>2833</v>
      </c>
      <c r="D6900" s="41">
        <v>1.4421296296296295E-2</v>
      </c>
      <c r="E6900" t="s">
        <v>7</v>
      </c>
      <c r="F6900">
        <v>240</v>
      </c>
      <c r="G6900">
        <v>438</v>
      </c>
      <c r="H6900">
        <v>0</v>
      </c>
      <c r="I6900">
        <v>0.45200000000000001</v>
      </c>
    </row>
    <row r="6901" spans="1:9" x14ac:dyDescent="0.2">
      <c r="A6901" t="s">
        <v>6612</v>
      </c>
      <c r="B6901" t="s">
        <v>127</v>
      </c>
      <c r="C6901">
        <v>2834</v>
      </c>
      <c r="D6901" s="41">
        <v>1.4572916666666666E-2</v>
      </c>
      <c r="E6901" t="s">
        <v>7</v>
      </c>
      <c r="F6901">
        <v>14</v>
      </c>
      <c r="G6901">
        <v>20</v>
      </c>
      <c r="H6901">
        <v>0</v>
      </c>
      <c r="I6901" t="s">
        <v>7285</v>
      </c>
    </row>
    <row r="6902" spans="1:9" x14ac:dyDescent="0.2">
      <c r="A6902" t="s">
        <v>6613</v>
      </c>
      <c r="B6902" t="s">
        <v>127</v>
      </c>
      <c r="C6902">
        <v>2835</v>
      </c>
      <c r="D6902" s="41">
        <v>1.4722222222222222E-2</v>
      </c>
      <c r="E6902" t="s">
        <v>7</v>
      </c>
      <c r="F6902">
        <v>47</v>
      </c>
      <c r="G6902">
        <v>52</v>
      </c>
      <c r="H6902">
        <v>0</v>
      </c>
      <c r="I6902">
        <v>9.6000000000000002E-2</v>
      </c>
    </row>
    <row r="6903" spans="1:9" x14ac:dyDescent="0.2">
      <c r="A6903" t="s">
        <v>6614</v>
      </c>
      <c r="B6903" t="s">
        <v>127</v>
      </c>
      <c r="C6903">
        <v>2836</v>
      </c>
      <c r="D6903" s="41">
        <v>1.4828703703703703E-2</v>
      </c>
      <c r="E6903" t="s">
        <v>7</v>
      </c>
      <c r="F6903">
        <v>764</v>
      </c>
      <c r="G6903">
        <v>1719</v>
      </c>
      <c r="H6903">
        <v>0</v>
      </c>
      <c r="I6903">
        <v>0.55600000000000005</v>
      </c>
    </row>
    <row r="6904" spans="1:9" x14ac:dyDescent="0.2">
      <c r="A6904" t="s">
        <v>6615</v>
      </c>
      <c r="B6904" t="s">
        <v>127</v>
      </c>
      <c r="C6904">
        <v>2837</v>
      </c>
      <c r="D6904" s="41">
        <v>1.492939814814815E-2</v>
      </c>
      <c r="E6904" t="s">
        <v>7</v>
      </c>
      <c r="F6904">
        <v>31</v>
      </c>
      <c r="G6904">
        <v>41</v>
      </c>
      <c r="H6904">
        <v>0</v>
      </c>
      <c r="I6904" t="s">
        <v>7285</v>
      </c>
    </row>
    <row r="6905" spans="1:9" x14ac:dyDescent="0.2">
      <c r="A6905" t="s">
        <v>6616</v>
      </c>
      <c r="B6905" t="s">
        <v>127</v>
      </c>
      <c r="C6905">
        <v>2838</v>
      </c>
      <c r="D6905" s="41">
        <v>1.5033564814814814E-2</v>
      </c>
      <c r="E6905" t="s">
        <v>7</v>
      </c>
      <c r="F6905">
        <v>428</v>
      </c>
      <c r="G6905">
        <v>608</v>
      </c>
      <c r="H6905">
        <v>0</v>
      </c>
      <c r="I6905">
        <v>0.29599999999999999</v>
      </c>
    </row>
    <row r="6906" spans="1:9" x14ac:dyDescent="0.2">
      <c r="A6906" t="s">
        <v>6617</v>
      </c>
      <c r="B6906" t="s">
        <v>127</v>
      </c>
      <c r="C6906">
        <v>2839</v>
      </c>
      <c r="D6906" s="41">
        <v>1.5133101851851854E-2</v>
      </c>
      <c r="E6906" t="s">
        <v>7</v>
      </c>
      <c r="F6906">
        <v>145</v>
      </c>
      <c r="G6906">
        <v>212</v>
      </c>
      <c r="H6906">
        <v>0</v>
      </c>
      <c r="I6906">
        <v>0.316</v>
      </c>
    </row>
    <row r="6907" spans="1:9" x14ac:dyDescent="0.2">
      <c r="A6907" t="s">
        <v>6618</v>
      </c>
      <c r="B6907" t="s">
        <v>127</v>
      </c>
      <c r="C6907">
        <v>2840</v>
      </c>
      <c r="D6907" s="41">
        <v>1.5276620370370371E-2</v>
      </c>
      <c r="E6907" t="s">
        <v>7</v>
      </c>
      <c r="F6907">
        <v>436</v>
      </c>
      <c r="G6907">
        <v>791</v>
      </c>
      <c r="H6907">
        <v>0</v>
      </c>
      <c r="I6907">
        <v>0.44900000000000001</v>
      </c>
    </row>
    <row r="6908" spans="1:9" x14ac:dyDescent="0.2">
      <c r="A6908" t="s">
        <v>6619</v>
      </c>
      <c r="B6908" t="s">
        <v>127</v>
      </c>
      <c r="C6908">
        <v>2841</v>
      </c>
      <c r="D6908" s="41">
        <v>1.5394675925925925E-2</v>
      </c>
      <c r="E6908" t="s">
        <v>7</v>
      </c>
      <c r="F6908">
        <v>55</v>
      </c>
      <c r="G6908">
        <v>68</v>
      </c>
      <c r="H6908">
        <v>0</v>
      </c>
      <c r="I6908">
        <v>0.191</v>
      </c>
    </row>
    <row r="6909" spans="1:9" x14ac:dyDescent="0.2">
      <c r="A6909" t="s">
        <v>6620</v>
      </c>
      <c r="B6909" t="s">
        <v>127</v>
      </c>
      <c r="C6909">
        <v>2842</v>
      </c>
      <c r="D6909" s="41">
        <v>1.5593749999999998E-2</v>
      </c>
      <c r="E6909" t="s">
        <v>7</v>
      </c>
      <c r="F6909">
        <v>1677</v>
      </c>
      <c r="G6909">
        <v>2877</v>
      </c>
      <c r="H6909">
        <v>0</v>
      </c>
      <c r="I6909">
        <v>0.41699999999999998</v>
      </c>
    </row>
    <row r="6910" spans="1:9" x14ac:dyDescent="0.2">
      <c r="A6910" t="s">
        <v>6621</v>
      </c>
      <c r="B6910" t="s">
        <v>127</v>
      </c>
      <c r="C6910">
        <v>2843</v>
      </c>
      <c r="D6910" s="41">
        <v>1.6061342592592592E-2</v>
      </c>
      <c r="E6910" t="s">
        <v>7</v>
      </c>
      <c r="F6910">
        <v>521</v>
      </c>
      <c r="G6910">
        <v>1042</v>
      </c>
      <c r="H6910">
        <v>0</v>
      </c>
      <c r="I6910">
        <v>0.5</v>
      </c>
    </row>
    <row r="6911" spans="1:9" x14ac:dyDescent="0.2">
      <c r="A6911" t="s">
        <v>6622</v>
      </c>
      <c r="B6911" t="s">
        <v>127</v>
      </c>
      <c r="C6911">
        <v>2844</v>
      </c>
      <c r="D6911" s="41">
        <v>1.6162037037037037E-2</v>
      </c>
      <c r="E6911" t="s">
        <v>7</v>
      </c>
      <c r="F6911">
        <v>147</v>
      </c>
      <c r="G6911">
        <v>210</v>
      </c>
      <c r="H6911">
        <v>0</v>
      </c>
      <c r="I6911">
        <v>0.3</v>
      </c>
    </row>
    <row r="6912" spans="1:9" x14ac:dyDescent="0.2">
      <c r="A6912" t="s">
        <v>6623</v>
      </c>
      <c r="B6912" t="s">
        <v>127</v>
      </c>
      <c r="C6912">
        <v>2845</v>
      </c>
      <c r="D6912" s="41">
        <v>1.6267361111111111E-2</v>
      </c>
      <c r="E6912" t="s">
        <v>7</v>
      </c>
      <c r="F6912">
        <v>408</v>
      </c>
      <c r="G6912">
        <v>449</v>
      </c>
      <c r="H6912">
        <v>0</v>
      </c>
      <c r="I6912">
        <v>9.0999999999999998E-2</v>
      </c>
    </row>
    <row r="6913" spans="1:9" x14ac:dyDescent="0.2">
      <c r="A6913" t="s">
        <v>6624</v>
      </c>
      <c r="B6913" t="s">
        <v>127</v>
      </c>
      <c r="C6913">
        <v>2846</v>
      </c>
      <c r="D6913" s="41">
        <v>1.6366898148148148E-2</v>
      </c>
      <c r="E6913" t="s">
        <v>7</v>
      </c>
      <c r="F6913">
        <v>1446</v>
      </c>
      <c r="G6913">
        <v>3296</v>
      </c>
      <c r="H6913">
        <v>0</v>
      </c>
      <c r="I6913">
        <v>0.56100000000000005</v>
      </c>
    </row>
    <row r="6914" spans="1:9" x14ac:dyDescent="0.2">
      <c r="A6914" t="s">
        <v>6625</v>
      </c>
      <c r="B6914" t="s">
        <v>127</v>
      </c>
      <c r="C6914">
        <v>2847</v>
      </c>
      <c r="D6914" s="41">
        <v>1.6465277777777777E-2</v>
      </c>
      <c r="E6914" t="s">
        <v>7</v>
      </c>
      <c r="F6914">
        <v>43</v>
      </c>
      <c r="G6914">
        <v>45</v>
      </c>
      <c r="H6914">
        <v>0</v>
      </c>
      <c r="I6914" t="s">
        <v>7285</v>
      </c>
    </row>
    <row r="6915" spans="1:9" x14ac:dyDescent="0.2">
      <c r="A6915" t="s">
        <v>6626</v>
      </c>
      <c r="B6915" t="s">
        <v>127</v>
      </c>
      <c r="C6915">
        <v>2848</v>
      </c>
      <c r="D6915" s="41">
        <v>1.6575231481481479E-2</v>
      </c>
      <c r="E6915" t="s">
        <v>7</v>
      </c>
      <c r="F6915">
        <v>471</v>
      </c>
      <c r="G6915">
        <v>950</v>
      </c>
      <c r="H6915">
        <v>0</v>
      </c>
      <c r="I6915">
        <v>0.504</v>
      </c>
    </row>
    <row r="6916" spans="1:9" x14ac:dyDescent="0.2">
      <c r="A6916" t="s">
        <v>6627</v>
      </c>
      <c r="B6916" t="s">
        <v>127</v>
      </c>
      <c r="C6916">
        <v>2849</v>
      </c>
      <c r="D6916" s="41">
        <v>1.6675925925925924E-2</v>
      </c>
      <c r="E6916" t="s">
        <v>7</v>
      </c>
      <c r="F6916">
        <v>544</v>
      </c>
      <c r="G6916">
        <v>1303</v>
      </c>
      <c r="H6916">
        <v>0</v>
      </c>
      <c r="I6916">
        <v>0.58299999999999996</v>
      </c>
    </row>
    <row r="6917" spans="1:9" x14ac:dyDescent="0.2">
      <c r="A6917" t="s">
        <v>6628</v>
      </c>
      <c r="B6917" t="s">
        <v>127</v>
      </c>
      <c r="C6917">
        <v>2850</v>
      </c>
      <c r="D6917" s="41">
        <v>1.6781250000000001E-2</v>
      </c>
      <c r="E6917" t="s">
        <v>7</v>
      </c>
      <c r="F6917">
        <v>469</v>
      </c>
      <c r="G6917">
        <v>785</v>
      </c>
      <c r="H6917">
        <v>0</v>
      </c>
      <c r="I6917">
        <v>0.40300000000000002</v>
      </c>
    </row>
    <row r="6918" spans="1:9" x14ac:dyDescent="0.2">
      <c r="A6918" t="s">
        <v>6629</v>
      </c>
      <c r="B6918" t="s">
        <v>127</v>
      </c>
      <c r="C6918">
        <v>2851</v>
      </c>
      <c r="D6918" s="41">
        <v>1.687962962962963E-2</v>
      </c>
      <c r="E6918" t="s">
        <v>7</v>
      </c>
      <c r="F6918">
        <v>320</v>
      </c>
      <c r="G6918">
        <v>649</v>
      </c>
      <c r="H6918">
        <v>0</v>
      </c>
      <c r="I6918">
        <v>0.50700000000000001</v>
      </c>
    </row>
    <row r="6919" spans="1:9" x14ac:dyDescent="0.2">
      <c r="A6919" t="s">
        <v>6630</v>
      </c>
      <c r="B6919" t="s">
        <v>127</v>
      </c>
      <c r="C6919">
        <v>2852</v>
      </c>
      <c r="D6919" s="41">
        <v>1.6980324074074075E-2</v>
      </c>
      <c r="E6919" t="s">
        <v>7</v>
      </c>
      <c r="F6919">
        <v>442</v>
      </c>
      <c r="G6919">
        <v>946</v>
      </c>
      <c r="H6919">
        <v>0</v>
      </c>
      <c r="I6919">
        <v>0.53300000000000003</v>
      </c>
    </row>
    <row r="6920" spans="1:9" x14ac:dyDescent="0.2">
      <c r="A6920" t="s">
        <v>6631</v>
      </c>
      <c r="B6920" t="s">
        <v>127</v>
      </c>
      <c r="C6920">
        <v>2853</v>
      </c>
      <c r="D6920" s="41">
        <v>1.8729166666666665E-2</v>
      </c>
      <c r="E6920" t="s">
        <v>7</v>
      </c>
      <c r="F6920">
        <v>129</v>
      </c>
      <c r="G6920">
        <v>236</v>
      </c>
      <c r="H6920">
        <v>0</v>
      </c>
      <c r="I6920">
        <v>0.45300000000000001</v>
      </c>
    </row>
    <row r="6921" spans="1:9" x14ac:dyDescent="0.2">
      <c r="A6921" t="s">
        <v>6632</v>
      </c>
      <c r="B6921" t="s">
        <v>127</v>
      </c>
      <c r="C6921">
        <v>2854</v>
      </c>
      <c r="D6921" s="41">
        <v>1.8828703703703705E-2</v>
      </c>
      <c r="E6921" t="s">
        <v>7</v>
      </c>
      <c r="F6921">
        <v>243</v>
      </c>
      <c r="G6921">
        <v>470</v>
      </c>
      <c r="H6921">
        <v>0</v>
      </c>
      <c r="I6921">
        <v>0.48299999999999998</v>
      </c>
    </row>
    <row r="6922" spans="1:9" x14ac:dyDescent="0.2">
      <c r="A6922" t="s">
        <v>6633</v>
      </c>
      <c r="B6922" t="s">
        <v>127</v>
      </c>
      <c r="C6922">
        <v>2855</v>
      </c>
      <c r="D6922" s="41">
        <v>1.8947916666666665E-2</v>
      </c>
      <c r="E6922" t="s">
        <v>7</v>
      </c>
      <c r="F6922">
        <v>238</v>
      </c>
      <c r="G6922">
        <v>293</v>
      </c>
      <c r="H6922">
        <v>0</v>
      </c>
      <c r="I6922">
        <v>0.188</v>
      </c>
    </row>
    <row r="6923" spans="1:9" x14ac:dyDescent="0.2">
      <c r="A6923" t="s">
        <v>6634</v>
      </c>
      <c r="B6923" t="s">
        <v>127</v>
      </c>
      <c r="C6923">
        <v>2856</v>
      </c>
      <c r="D6923" s="41">
        <v>1.9047453703703705E-2</v>
      </c>
      <c r="E6923" t="s">
        <v>7</v>
      </c>
      <c r="F6923">
        <v>481</v>
      </c>
      <c r="G6923">
        <v>849</v>
      </c>
      <c r="H6923">
        <v>0</v>
      </c>
      <c r="I6923">
        <v>0.433</v>
      </c>
    </row>
    <row r="6924" spans="1:9" x14ac:dyDescent="0.2">
      <c r="A6924" t="s">
        <v>6635</v>
      </c>
      <c r="B6924" t="s">
        <v>127</v>
      </c>
      <c r="C6924">
        <v>2857</v>
      </c>
      <c r="D6924" s="41">
        <v>1.9178240740740742E-2</v>
      </c>
      <c r="E6924" t="s">
        <v>7</v>
      </c>
      <c r="F6924">
        <v>103</v>
      </c>
      <c r="G6924">
        <v>224</v>
      </c>
      <c r="H6924">
        <v>0</v>
      </c>
      <c r="I6924">
        <v>0.54</v>
      </c>
    </row>
    <row r="6925" spans="1:9" x14ac:dyDescent="0.2">
      <c r="A6925" t="s">
        <v>6636</v>
      </c>
      <c r="B6925" t="s">
        <v>127</v>
      </c>
      <c r="C6925">
        <v>2858</v>
      </c>
      <c r="D6925" s="41">
        <v>1.9311342592592592E-2</v>
      </c>
      <c r="E6925" t="s">
        <v>7</v>
      </c>
      <c r="F6925">
        <v>64</v>
      </c>
      <c r="G6925">
        <v>71</v>
      </c>
      <c r="H6925">
        <v>0</v>
      </c>
      <c r="I6925">
        <v>9.9000000000000005E-2</v>
      </c>
    </row>
    <row r="6926" spans="1:9" x14ac:dyDescent="0.2">
      <c r="A6926" t="s">
        <v>6637</v>
      </c>
      <c r="B6926" t="s">
        <v>127</v>
      </c>
      <c r="C6926">
        <v>2859</v>
      </c>
      <c r="D6926" s="41">
        <v>1.946875E-2</v>
      </c>
      <c r="E6926" t="s">
        <v>7</v>
      </c>
      <c r="F6926">
        <v>531</v>
      </c>
      <c r="G6926">
        <v>665</v>
      </c>
      <c r="H6926">
        <v>0</v>
      </c>
      <c r="I6926">
        <v>0.20200000000000001</v>
      </c>
    </row>
    <row r="6927" spans="1:9" x14ac:dyDescent="0.2">
      <c r="A6927" t="s">
        <v>6638</v>
      </c>
      <c r="B6927" t="s">
        <v>127</v>
      </c>
      <c r="C6927">
        <v>2860</v>
      </c>
      <c r="D6927" s="41">
        <v>1.9582175925925926E-2</v>
      </c>
      <c r="E6927" t="s">
        <v>7</v>
      </c>
      <c r="F6927">
        <v>288</v>
      </c>
      <c r="G6927">
        <v>657</v>
      </c>
      <c r="H6927">
        <v>0</v>
      </c>
      <c r="I6927">
        <v>0.56200000000000006</v>
      </c>
    </row>
    <row r="6928" spans="1:9" x14ac:dyDescent="0.2">
      <c r="A6928" t="s">
        <v>6639</v>
      </c>
      <c r="B6928" t="s">
        <v>127</v>
      </c>
      <c r="C6928">
        <v>2861</v>
      </c>
      <c r="D6928" s="41">
        <v>1.9692129629629629E-2</v>
      </c>
      <c r="E6928" t="s">
        <v>7</v>
      </c>
      <c r="F6928">
        <v>324</v>
      </c>
      <c r="G6928">
        <v>469</v>
      </c>
      <c r="H6928">
        <v>0</v>
      </c>
      <c r="I6928">
        <v>0.309</v>
      </c>
    </row>
    <row r="6929" spans="1:9" x14ac:dyDescent="0.2">
      <c r="A6929" t="s">
        <v>6640</v>
      </c>
      <c r="B6929" t="s">
        <v>127</v>
      </c>
      <c r="C6929">
        <v>2862</v>
      </c>
      <c r="D6929" s="41">
        <v>1.9792824074074074E-2</v>
      </c>
      <c r="E6929" t="s">
        <v>7</v>
      </c>
      <c r="F6929">
        <v>398</v>
      </c>
      <c r="G6929">
        <v>743</v>
      </c>
      <c r="H6929">
        <v>0</v>
      </c>
      <c r="I6929">
        <v>0.46400000000000002</v>
      </c>
    </row>
    <row r="6930" spans="1:9" x14ac:dyDescent="0.2">
      <c r="A6930" t="s">
        <v>6641</v>
      </c>
      <c r="B6930" t="s">
        <v>127</v>
      </c>
      <c r="C6930">
        <v>2863</v>
      </c>
      <c r="D6930" s="41">
        <v>1.9898148148148147E-2</v>
      </c>
      <c r="E6930" t="s">
        <v>7</v>
      </c>
      <c r="F6930">
        <v>155</v>
      </c>
      <c r="G6930">
        <v>326</v>
      </c>
      <c r="H6930">
        <v>0</v>
      </c>
      <c r="I6930">
        <v>0.52500000000000002</v>
      </c>
    </row>
    <row r="6931" spans="1:9" x14ac:dyDescent="0.2">
      <c r="A6931" t="s">
        <v>6642</v>
      </c>
      <c r="B6931" t="s">
        <v>127</v>
      </c>
      <c r="C6931">
        <v>2864</v>
      </c>
      <c r="D6931" s="41">
        <v>2.0401620370370372E-2</v>
      </c>
      <c r="E6931" t="s">
        <v>7</v>
      </c>
      <c r="F6931">
        <v>176</v>
      </c>
      <c r="G6931">
        <v>350</v>
      </c>
      <c r="H6931">
        <v>0</v>
      </c>
      <c r="I6931">
        <v>0.497</v>
      </c>
    </row>
    <row r="6932" spans="1:9" x14ac:dyDescent="0.2">
      <c r="A6932" t="s">
        <v>6643</v>
      </c>
      <c r="B6932" t="s">
        <v>127</v>
      </c>
      <c r="C6932">
        <v>2865</v>
      </c>
      <c r="D6932" s="41">
        <v>2.0500000000000001E-2</v>
      </c>
      <c r="E6932" t="s">
        <v>7</v>
      </c>
      <c r="F6932">
        <v>1155</v>
      </c>
      <c r="G6932">
        <v>2658</v>
      </c>
      <c r="H6932">
        <v>0</v>
      </c>
      <c r="I6932">
        <v>0.56499999999999995</v>
      </c>
    </row>
    <row r="6933" spans="1:9" x14ac:dyDescent="0.2">
      <c r="A6933" t="s">
        <v>6644</v>
      </c>
      <c r="B6933" t="s">
        <v>127</v>
      </c>
      <c r="C6933">
        <v>2866</v>
      </c>
      <c r="D6933" s="41">
        <v>2.0585648148148148E-2</v>
      </c>
      <c r="E6933" t="s">
        <v>7</v>
      </c>
      <c r="F6933">
        <v>514</v>
      </c>
      <c r="G6933">
        <v>943</v>
      </c>
      <c r="H6933">
        <v>0</v>
      </c>
      <c r="I6933">
        <v>0.45500000000000002</v>
      </c>
    </row>
    <row r="6934" spans="1:9" x14ac:dyDescent="0.2">
      <c r="A6934" t="s">
        <v>6645</v>
      </c>
      <c r="B6934" t="s">
        <v>127</v>
      </c>
      <c r="C6934">
        <v>2867</v>
      </c>
      <c r="D6934" s="41">
        <v>2.0690972222222225E-2</v>
      </c>
      <c r="E6934" t="s">
        <v>7</v>
      </c>
      <c r="F6934">
        <v>300</v>
      </c>
      <c r="G6934">
        <v>614</v>
      </c>
      <c r="H6934">
        <v>0</v>
      </c>
      <c r="I6934">
        <v>0.51100000000000001</v>
      </c>
    </row>
    <row r="6935" spans="1:9" x14ac:dyDescent="0.2">
      <c r="A6935" t="s">
        <v>6646</v>
      </c>
      <c r="B6935" t="s">
        <v>127</v>
      </c>
      <c r="C6935">
        <v>2868</v>
      </c>
      <c r="D6935" s="41">
        <v>2.0818287037037034E-2</v>
      </c>
      <c r="E6935" t="s">
        <v>7</v>
      </c>
      <c r="F6935">
        <v>982</v>
      </c>
      <c r="G6935">
        <v>1837</v>
      </c>
      <c r="H6935">
        <v>0</v>
      </c>
      <c r="I6935">
        <v>0.46500000000000002</v>
      </c>
    </row>
    <row r="6936" spans="1:9" x14ac:dyDescent="0.2">
      <c r="A6936" t="s">
        <v>6647</v>
      </c>
      <c r="B6936" t="s">
        <v>127</v>
      </c>
      <c r="C6936">
        <v>2869</v>
      </c>
      <c r="D6936" s="41">
        <v>2.0927083333333332E-2</v>
      </c>
      <c r="E6936" t="s">
        <v>7</v>
      </c>
      <c r="F6936">
        <v>322</v>
      </c>
      <c r="G6936">
        <v>651</v>
      </c>
      <c r="H6936">
        <v>0</v>
      </c>
      <c r="I6936">
        <v>0.505</v>
      </c>
    </row>
    <row r="6937" spans="1:9" x14ac:dyDescent="0.2">
      <c r="A6937" t="s">
        <v>6648</v>
      </c>
      <c r="B6937" t="s">
        <v>127</v>
      </c>
      <c r="C6937">
        <v>2870</v>
      </c>
      <c r="D6937" s="41">
        <v>2.1041666666666667E-2</v>
      </c>
      <c r="E6937" t="s">
        <v>7</v>
      </c>
      <c r="F6937">
        <v>267</v>
      </c>
      <c r="G6937">
        <v>394</v>
      </c>
      <c r="H6937">
        <v>0</v>
      </c>
      <c r="I6937">
        <v>0.32200000000000001</v>
      </c>
    </row>
    <row r="6938" spans="1:9" x14ac:dyDescent="0.2">
      <c r="A6938" t="s">
        <v>6649</v>
      </c>
      <c r="B6938" t="s">
        <v>127</v>
      </c>
      <c r="C6938">
        <v>2871</v>
      </c>
      <c r="D6938" s="41">
        <v>2.1149305555555553E-2</v>
      </c>
      <c r="E6938" t="s">
        <v>7</v>
      </c>
      <c r="F6938">
        <v>130</v>
      </c>
      <c r="G6938">
        <v>204</v>
      </c>
      <c r="H6938">
        <v>0</v>
      </c>
      <c r="I6938">
        <v>0.36299999999999999</v>
      </c>
    </row>
    <row r="6939" spans="1:9" x14ac:dyDescent="0.2">
      <c r="A6939" t="s">
        <v>6650</v>
      </c>
      <c r="B6939" t="s">
        <v>127</v>
      </c>
      <c r="C6939">
        <v>2872</v>
      </c>
      <c r="D6939" s="41">
        <v>2.1250000000000002E-2</v>
      </c>
      <c r="E6939" t="s">
        <v>7</v>
      </c>
      <c r="F6939">
        <v>825</v>
      </c>
      <c r="G6939">
        <v>1569</v>
      </c>
      <c r="H6939">
        <v>0</v>
      </c>
      <c r="I6939">
        <v>0.47399999999999998</v>
      </c>
    </row>
    <row r="6940" spans="1:9" x14ac:dyDescent="0.2">
      <c r="A6940" t="s">
        <v>6651</v>
      </c>
      <c r="B6940" t="s">
        <v>127</v>
      </c>
      <c r="C6940">
        <v>2873</v>
      </c>
      <c r="D6940" s="41">
        <v>2.1354166666666664E-2</v>
      </c>
      <c r="E6940" t="s">
        <v>7</v>
      </c>
      <c r="F6940">
        <v>469</v>
      </c>
      <c r="G6940">
        <v>1021</v>
      </c>
      <c r="H6940">
        <v>0</v>
      </c>
      <c r="I6940">
        <v>0.54100000000000004</v>
      </c>
    </row>
    <row r="6941" spans="1:9" x14ac:dyDescent="0.2">
      <c r="A6941" t="s">
        <v>6652</v>
      </c>
      <c r="B6941" t="s">
        <v>127</v>
      </c>
      <c r="C6941">
        <v>2874</v>
      </c>
      <c r="D6941" s="41">
        <v>2.1453703703703707E-2</v>
      </c>
      <c r="E6941" t="s">
        <v>7</v>
      </c>
      <c r="F6941">
        <v>373</v>
      </c>
      <c r="G6941">
        <v>771</v>
      </c>
      <c r="H6941">
        <v>0</v>
      </c>
      <c r="I6941">
        <v>0.51600000000000001</v>
      </c>
    </row>
    <row r="6942" spans="1:9" x14ac:dyDescent="0.2">
      <c r="A6942" t="s">
        <v>6653</v>
      </c>
      <c r="B6942" t="s">
        <v>127</v>
      </c>
      <c r="C6942">
        <v>2875</v>
      </c>
      <c r="D6942" s="41">
        <v>2.1597222222222223E-2</v>
      </c>
      <c r="E6942" t="s">
        <v>7</v>
      </c>
      <c r="F6942">
        <v>258</v>
      </c>
      <c r="G6942">
        <v>431</v>
      </c>
      <c r="H6942">
        <v>0</v>
      </c>
      <c r="I6942">
        <v>0.40100000000000002</v>
      </c>
    </row>
    <row r="6943" spans="1:9" x14ac:dyDescent="0.2">
      <c r="A6943" t="s">
        <v>6654</v>
      </c>
      <c r="B6943" t="s">
        <v>127</v>
      </c>
      <c r="C6943">
        <v>2876</v>
      </c>
      <c r="D6943" s="41">
        <v>2.1696759259259259E-2</v>
      </c>
      <c r="E6943" t="s">
        <v>7</v>
      </c>
      <c r="F6943">
        <v>267</v>
      </c>
      <c r="G6943">
        <v>483</v>
      </c>
      <c r="H6943">
        <v>0</v>
      </c>
      <c r="I6943">
        <v>0.44700000000000001</v>
      </c>
    </row>
    <row r="6944" spans="1:9" x14ac:dyDescent="0.2">
      <c r="A6944" t="s">
        <v>6655</v>
      </c>
      <c r="B6944" t="s">
        <v>127</v>
      </c>
      <c r="C6944">
        <v>2877</v>
      </c>
      <c r="D6944" s="41">
        <v>2.1803240740740745E-2</v>
      </c>
      <c r="E6944" t="s">
        <v>7</v>
      </c>
      <c r="F6944">
        <v>301</v>
      </c>
      <c r="G6944">
        <v>492</v>
      </c>
      <c r="H6944">
        <v>0</v>
      </c>
      <c r="I6944">
        <v>0.38800000000000001</v>
      </c>
    </row>
    <row r="6945" spans="1:9" x14ac:dyDescent="0.2">
      <c r="A6945" t="s">
        <v>6656</v>
      </c>
      <c r="B6945" t="s">
        <v>127</v>
      </c>
      <c r="C6945">
        <v>2878</v>
      </c>
      <c r="D6945" s="41">
        <v>2.2918981481481481E-2</v>
      </c>
      <c r="E6945" t="s">
        <v>7</v>
      </c>
      <c r="F6945">
        <v>1584</v>
      </c>
      <c r="G6945">
        <v>3788</v>
      </c>
      <c r="H6945">
        <v>0</v>
      </c>
      <c r="I6945">
        <v>0.58199999999999996</v>
      </c>
    </row>
    <row r="6946" spans="1:9" x14ac:dyDescent="0.2">
      <c r="A6946" t="s">
        <v>6657</v>
      </c>
      <c r="B6946" t="s">
        <v>127</v>
      </c>
      <c r="C6946">
        <v>2879</v>
      </c>
      <c r="D6946" s="41">
        <v>2.3748842592592592E-2</v>
      </c>
      <c r="E6946" t="s">
        <v>7</v>
      </c>
      <c r="F6946">
        <v>565</v>
      </c>
      <c r="G6946">
        <v>664</v>
      </c>
      <c r="H6946">
        <v>0</v>
      </c>
      <c r="I6946">
        <v>0.14899999999999999</v>
      </c>
    </row>
    <row r="6947" spans="1:9" x14ac:dyDescent="0.2">
      <c r="A6947" t="s">
        <v>6658</v>
      </c>
      <c r="B6947" t="s">
        <v>127</v>
      </c>
      <c r="C6947">
        <v>2880</v>
      </c>
      <c r="D6947" s="41">
        <v>2.3881944444444445E-2</v>
      </c>
      <c r="E6947" t="s">
        <v>7</v>
      </c>
      <c r="F6947">
        <v>299</v>
      </c>
      <c r="G6947">
        <v>407</v>
      </c>
      <c r="H6947">
        <v>0</v>
      </c>
      <c r="I6947">
        <v>0.26500000000000001</v>
      </c>
    </row>
    <row r="6948" spans="1:9" x14ac:dyDescent="0.2">
      <c r="A6948" t="s">
        <v>6659</v>
      </c>
      <c r="B6948" t="s">
        <v>127</v>
      </c>
      <c r="C6948">
        <v>2881</v>
      </c>
      <c r="D6948" s="41">
        <v>2.4042824074074074E-2</v>
      </c>
      <c r="E6948" t="s">
        <v>7</v>
      </c>
      <c r="F6948">
        <v>245</v>
      </c>
      <c r="G6948">
        <v>345</v>
      </c>
      <c r="H6948">
        <v>0</v>
      </c>
      <c r="I6948">
        <v>0.28999999999999998</v>
      </c>
    </row>
    <row r="6949" spans="1:9" x14ac:dyDescent="0.2">
      <c r="A6949" t="s">
        <v>6660</v>
      </c>
      <c r="B6949" t="s">
        <v>127</v>
      </c>
      <c r="C6949">
        <v>2882</v>
      </c>
      <c r="D6949" s="41">
        <v>2.4188657407407405E-2</v>
      </c>
      <c r="E6949" t="s">
        <v>7</v>
      </c>
      <c r="F6949">
        <v>554</v>
      </c>
      <c r="G6949">
        <v>1001</v>
      </c>
      <c r="H6949">
        <v>0</v>
      </c>
      <c r="I6949">
        <v>0.44700000000000001</v>
      </c>
    </row>
    <row r="6950" spans="1:9" x14ac:dyDescent="0.2">
      <c r="A6950" t="s">
        <v>6661</v>
      </c>
      <c r="B6950" t="s">
        <v>127</v>
      </c>
      <c r="C6950">
        <v>2883</v>
      </c>
      <c r="D6950" s="41">
        <v>2.4291666666666666E-2</v>
      </c>
      <c r="E6950" t="s">
        <v>7</v>
      </c>
      <c r="F6950">
        <v>1538</v>
      </c>
      <c r="G6950">
        <v>2509</v>
      </c>
      <c r="H6950">
        <v>0</v>
      </c>
      <c r="I6950">
        <v>0.38700000000000001</v>
      </c>
    </row>
    <row r="6951" spans="1:9" x14ac:dyDescent="0.2">
      <c r="A6951" t="s">
        <v>6662</v>
      </c>
      <c r="B6951" t="s">
        <v>127</v>
      </c>
      <c r="C6951">
        <v>2884</v>
      </c>
      <c r="D6951" s="41">
        <v>2.4398148148148145E-2</v>
      </c>
      <c r="E6951" t="s">
        <v>7</v>
      </c>
      <c r="F6951">
        <v>260</v>
      </c>
      <c r="G6951">
        <v>310</v>
      </c>
      <c r="H6951">
        <v>0</v>
      </c>
      <c r="I6951">
        <v>0.161</v>
      </c>
    </row>
    <row r="6952" spans="1:9" x14ac:dyDescent="0.2">
      <c r="A6952" t="s">
        <v>6663</v>
      </c>
      <c r="B6952" t="s">
        <v>127</v>
      </c>
      <c r="C6952">
        <v>2885</v>
      </c>
      <c r="D6952" s="41">
        <v>2.4545138888888887E-2</v>
      </c>
      <c r="E6952" t="s">
        <v>7</v>
      </c>
      <c r="F6952">
        <v>907</v>
      </c>
      <c r="G6952">
        <v>1196</v>
      </c>
      <c r="H6952">
        <v>0</v>
      </c>
      <c r="I6952">
        <v>0.24199999999999999</v>
      </c>
    </row>
    <row r="6953" spans="1:9" x14ac:dyDescent="0.2">
      <c r="A6953" t="s">
        <v>6664</v>
      </c>
      <c r="B6953" t="s">
        <v>127</v>
      </c>
      <c r="C6953">
        <v>2886</v>
      </c>
      <c r="D6953" s="41">
        <v>2.4659722222222222E-2</v>
      </c>
      <c r="E6953" t="s">
        <v>7</v>
      </c>
      <c r="F6953">
        <v>130</v>
      </c>
      <c r="G6953">
        <v>172</v>
      </c>
      <c r="H6953">
        <v>0</v>
      </c>
      <c r="I6953">
        <v>0.24399999999999999</v>
      </c>
    </row>
    <row r="6954" spans="1:9" x14ac:dyDescent="0.2">
      <c r="A6954" t="s">
        <v>6665</v>
      </c>
      <c r="B6954" t="s">
        <v>127</v>
      </c>
      <c r="C6954">
        <v>2887</v>
      </c>
      <c r="D6954" s="41">
        <v>2.4821759259259255E-2</v>
      </c>
      <c r="E6954" t="s">
        <v>7</v>
      </c>
      <c r="F6954">
        <v>208</v>
      </c>
      <c r="G6954">
        <v>380</v>
      </c>
      <c r="H6954">
        <v>0</v>
      </c>
      <c r="I6954">
        <v>0.45300000000000001</v>
      </c>
    </row>
    <row r="6955" spans="1:9" x14ac:dyDescent="0.2">
      <c r="A6955" t="s">
        <v>6666</v>
      </c>
      <c r="B6955" t="s">
        <v>127</v>
      </c>
      <c r="C6955">
        <v>2888</v>
      </c>
      <c r="D6955" s="41">
        <v>2.5003472222222226E-2</v>
      </c>
      <c r="E6955" t="s">
        <v>7</v>
      </c>
      <c r="F6955">
        <v>222</v>
      </c>
      <c r="G6955">
        <v>468</v>
      </c>
      <c r="H6955">
        <v>0</v>
      </c>
      <c r="I6955">
        <v>0.52600000000000002</v>
      </c>
    </row>
    <row r="6956" spans="1:9" x14ac:dyDescent="0.2">
      <c r="A6956" t="s">
        <v>6667</v>
      </c>
      <c r="B6956" t="s">
        <v>127</v>
      </c>
      <c r="C6956">
        <v>2889</v>
      </c>
      <c r="D6956" s="41">
        <v>2.513773148148148E-2</v>
      </c>
      <c r="E6956" t="s">
        <v>7</v>
      </c>
      <c r="F6956">
        <v>2881</v>
      </c>
      <c r="G6956">
        <v>4072</v>
      </c>
      <c r="H6956">
        <v>0</v>
      </c>
      <c r="I6956">
        <v>0.29199999999999998</v>
      </c>
    </row>
    <row r="6957" spans="1:9" x14ac:dyDescent="0.2">
      <c r="A6957" t="s">
        <v>6668</v>
      </c>
      <c r="B6957" t="s">
        <v>127</v>
      </c>
      <c r="C6957">
        <v>2890</v>
      </c>
      <c r="D6957" s="41">
        <v>2.5253472222222226E-2</v>
      </c>
      <c r="E6957" t="s">
        <v>7</v>
      </c>
      <c r="F6957">
        <v>56</v>
      </c>
      <c r="G6957">
        <v>66</v>
      </c>
      <c r="H6957">
        <v>0</v>
      </c>
      <c r="I6957">
        <v>0.152</v>
      </c>
    </row>
    <row r="6958" spans="1:9" x14ac:dyDescent="0.2">
      <c r="A6958" t="s">
        <v>6669</v>
      </c>
      <c r="B6958" t="s">
        <v>127</v>
      </c>
      <c r="C6958">
        <v>2891</v>
      </c>
      <c r="D6958" s="41">
        <v>2.5361111111111112E-2</v>
      </c>
      <c r="E6958" t="s">
        <v>7</v>
      </c>
      <c r="F6958">
        <v>293</v>
      </c>
      <c r="G6958">
        <v>510</v>
      </c>
      <c r="H6958">
        <v>0</v>
      </c>
      <c r="I6958">
        <v>0.42499999999999999</v>
      </c>
    </row>
    <row r="6959" spans="1:9" x14ac:dyDescent="0.2">
      <c r="A6959" t="s">
        <v>6670</v>
      </c>
      <c r="B6959" t="s">
        <v>127</v>
      </c>
      <c r="C6959">
        <v>2892</v>
      </c>
      <c r="D6959" s="41">
        <v>2.5462962962962962E-2</v>
      </c>
      <c r="E6959" t="s">
        <v>7</v>
      </c>
      <c r="F6959">
        <v>127</v>
      </c>
      <c r="G6959">
        <v>250</v>
      </c>
      <c r="H6959">
        <v>0</v>
      </c>
      <c r="I6959">
        <v>0.49199999999999999</v>
      </c>
    </row>
    <row r="6960" spans="1:9" x14ac:dyDescent="0.2">
      <c r="A6960" t="s">
        <v>6671</v>
      </c>
      <c r="B6960" t="s">
        <v>127</v>
      </c>
      <c r="C6960">
        <v>2893</v>
      </c>
      <c r="D6960" s="41">
        <v>2.5564814814814815E-2</v>
      </c>
      <c r="E6960" t="s">
        <v>7</v>
      </c>
      <c r="F6960">
        <v>447</v>
      </c>
      <c r="G6960">
        <v>970</v>
      </c>
      <c r="H6960">
        <v>0</v>
      </c>
      <c r="I6960">
        <v>0.53900000000000003</v>
      </c>
    </row>
    <row r="6961" spans="1:9" x14ac:dyDescent="0.2">
      <c r="A6961" t="s">
        <v>6672</v>
      </c>
      <c r="B6961" t="s">
        <v>127</v>
      </c>
      <c r="C6961">
        <v>2894</v>
      </c>
      <c r="D6961" s="41">
        <v>2.6081018518518517E-2</v>
      </c>
      <c r="E6961" t="s">
        <v>7</v>
      </c>
      <c r="F6961">
        <v>1375</v>
      </c>
      <c r="G6961">
        <v>2769</v>
      </c>
      <c r="H6961">
        <v>0</v>
      </c>
      <c r="I6961">
        <v>0.503</v>
      </c>
    </row>
    <row r="6962" spans="1:9" x14ac:dyDescent="0.2">
      <c r="A6962" t="s">
        <v>6673</v>
      </c>
      <c r="B6962" t="s">
        <v>127</v>
      </c>
      <c r="C6962">
        <v>2895</v>
      </c>
      <c r="D6962" s="41">
        <v>2.6206018518518517E-2</v>
      </c>
      <c r="E6962" t="s">
        <v>7</v>
      </c>
      <c r="F6962">
        <v>68</v>
      </c>
      <c r="G6962">
        <v>104</v>
      </c>
      <c r="H6962">
        <v>0</v>
      </c>
      <c r="I6962">
        <v>0.34599999999999997</v>
      </c>
    </row>
    <row r="6963" spans="1:9" x14ac:dyDescent="0.2">
      <c r="A6963" t="s">
        <v>6674</v>
      </c>
      <c r="B6963" t="s">
        <v>127</v>
      </c>
      <c r="C6963">
        <v>2896</v>
      </c>
      <c r="D6963" s="41">
        <v>2.6305555555555558E-2</v>
      </c>
      <c r="E6963" t="s">
        <v>7</v>
      </c>
      <c r="F6963">
        <v>60</v>
      </c>
      <c r="G6963">
        <v>76</v>
      </c>
      <c r="H6963">
        <v>0</v>
      </c>
      <c r="I6963">
        <v>0.21099999999999999</v>
      </c>
    </row>
    <row r="6964" spans="1:9" x14ac:dyDescent="0.2">
      <c r="A6964" t="s">
        <v>6675</v>
      </c>
      <c r="B6964" t="s">
        <v>127</v>
      </c>
      <c r="C6964">
        <v>2897</v>
      </c>
      <c r="D6964" s="41">
        <v>2.6403935185185187E-2</v>
      </c>
      <c r="E6964" t="s">
        <v>7</v>
      </c>
      <c r="F6964">
        <v>189</v>
      </c>
      <c r="G6964">
        <v>350</v>
      </c>
      <c r="H6964">
        <v>0</v>
      </c>
      <c r="I6964">
        <v>0.46</v>
      </c>
    </row>
    <row r="6965" spans="1:9" x14ac:dyDescent="0.2">
      <c r="A6965" t="s">
        <v>6676</v>
      </c>
      <c r="B6965" t="s">
        <v>127</v>
      </c>
      <c r="C6965">
        <v>2898</v>
      </c>
      <c r="D6965" s="41">
        <v>2.6534722222222223E-2</v>
      </c>
      <c r="E6965" t="s">
        <v>7</v>
      </c>
      <c r="F6965">
        <v>1277</v>
      </c>
      <c r="G6965">
        <v>2379</v>
      </c>
      <c r="H6965">
        <v>0</v>
      </c>
      <c r="I6965">
        <v>0.46300000000000002</v>
      </c>
    </row>
    <row r="6966" spans="1:9" x14ac:dyDescent="0.2">
      <c r="A6966" t="s">
        <v>6677</v>
      </c>
      <c r="B6966" t="s">
        <v>127</v>
      </c>
      <c r="C6966">
        <v>2899</v>
      </c>
      <c r="D6966" s="41">
        <v>2.6643518518518521E-2</v>
      </c>
      <c r="E6966" t="s">
        <v>7</v>
      </c>
      <c r="F6966">
        <v>514</v>
      </c>
      <c r="G6966">
        <v>1000</v>
      </c>
      <c r="H6966">
        <v>0</v>
      </c>
      <c r="I6966">
        <v>0.48599999999999999</v>
      </c>
    </row>
    <row r="6967" spans="1:9" x14ac:dyDescent="0.2">
      <c r="A6967" t="s">
        <v>6678</v>
      </c>
      <c r="B6967" t="s">
        <v>127</v>
      </c>
      <c r="C6967">
        <v>2900</v>
      </c>
      <c r="D6967" s="41">
        <v>2.6747685185185183E-2</v>
      </c>
      <c r="E6967" t="s">
        <v>7</v>
      </c>
      <c r="F6967">
        <v>1035</v>
      </c>
      <c r="G6967">
        <v>2288</v>
      </c>
      <c r="H6967">
        <v>0</v>
      </c>
      <c r="I6967">
        <v>0.54800000000000004</v>
      </c>
    </row>
    <row r="6968" spans="1:9" x14ac:dyDescent="0.2">
      <c r="A6968" t="s">
        <v>6679</v>
      </c>
      <c r="B6968" t="s">
        <v>127</v>
      </c>
      <c r="C6968">
        <v>2901</v>
      </c>
      <c r="D6968" s="41">
        <v>2.6854166666666669E-2</v>
      </c>
      <c r="E6968" t="s">
        <v>7</v>
      </c>
      <c r="F6968">
        <v>120</v>
      </c>
      <c r="G6968">
        <v>166</v>
      </c>
      <c r="H6968">
        <v>0</v>
      </c>
      <c r="I6968">
        <v>0.27700000000000002</v>
      </c>
    </row>
    <row r="6969" spans="1:9" x14ac:dyDescent="0.2">
      <c r="A6969" t="s">
        <v>6680</v>
      </c>
      <c r="B6969" t="s">
        <v>127</v>
      </c>
      <c r="C6969">
        <v>2902</v>
      </c>
      <c r="D6969" s="41">
        <v>2.6982638888888886E-2</v>
      </c>
      <c r="E6969" t="s">
        <v>7</v>
      </c>
      <c r="F6969">
        <v>83</v>
      </c>
      <c r="G6969">
        <v>134</v>
      </c>
      <c r="H6969">
        <v>0</v>
      </c>
      <c r="I6969">
        <v>0.38100000000000001</v>
      </c>
    </row>
    <row r="6970" spans="1:9" x14ac:dyDescent="0.2">
      <c r="A6970" t="s">
        <v>6681</v>
      </c>
      <c r="B6970" t="s">
        <v>127</v>
      </c>
      <c r="C6970">
        <v>2903</v>
      </c>
      <c r="D6970" s="41">
        <v>2.708217592592593E-2</v>
      </c>
      <c r="E6970" t="s">
        <v>7</v>
      </c>
      <c r="F6970">
        <v>585</v>
      </c>
      <c r="G6970">
        <v>1357</v>
      </c>
      <c r="H6970">
        <v>0</v>
      </c>
      <c r="I6970">
        <v>0.56899999999999995</v>
      </c>
    </row>
    <row r="6971" spans="1:9" x14ac:dyDescent="0.2">
      <c r="A6971" t="s">
        <v>6682</v>
      </c>
      <c r="B6971" t="s">
        <v>127</v>
      </c>
      <c r="C6971">
        <v>2904</v>
      </c>
      <c r="D6971" s="41">
        <v>2.7184027777777783E-2</v>
      </c>
      <c r="E6971" t="s">
        <v>7</v>
      </c>
      <c r="F6971">
        <v>569</v>
      </c>
      <c r="G6971">
        <v>911</v>
      </c>
      <c r="H6971">
        <v>0</v>
      </c>
      <c r="I6971">
        <v>0.375</v>
      </c>
    </row>
    <row r="6972" spans="1:9" x14ac:dyDescent="0.2">
      <c r="A6972" t="s">
        <v>6683</v>
      </c>
      <c r="B6972" t="s">
        <v>127</v>
      </c>
      <c r="C6972">
        <v>2905</v>
      </c>
      <c r="D6972" s="41">
        <v>2.9009259259259259E-2</v>
      </c>
      <c r="E6972" t="s">
        <v>7</v>
      </c>
      <c r="F6972">
        <v>271</v>
      </c>
      <c r="G6972">
        <v>471</v>
      </c>
      <c r="H6972">
        <v>0</v>
      </c>
      <c r="I6972">
        <v>0.42499999999999999</v>
      </c>
    </row>
    <row r="6973" spans="1:9" x14ac:dyDescent="0.2">
      <c r="A6973" t="s">
        <v>6684</v>
      </c>
      <c r="B6973" t="s">
        <v>127</v>
      </c>
      <c r="C6973">
        <v>2906</v>
      </c>
      <c r="D6973" s="41">
        <v>2.912615740740741E-2</v>
      </c>
      <c r="E6973" t="s">
        <v>7</v>
      </c>
      <c r="F6973">
        <v>408</v>
      </c>
      <c r="G6973">
        <v>769</v>
      </c>
      <c r="H6973">
        <v>0</v>
      </c>
      <c r="I6973">
        <v>0.46899999999999997</v>
      </c>
    </row>
    <row r="6974" spans="1:9" x14ac:dyDescent="0.2">
      <c r="A6974" t="s">
        <v>6685</v>
      </c>
      <c r="B6974" t="s">
        <v>127</v>
      </c>
      <c r="C6974">
        <v>2907</v>
      </c>
      <c r="D6974" s="41">
        <v>2.9226851851851851E-2</v>
      </c>
      <c r="E6974" t="s">
        <v>7</v>
      </c>
      <c r="F6974">
        <v>329</v>
      </c>
      <c r="G6974">
        <v>699</v>
      </c>
      <c r="H6974">
        <v>0</v>
      </c>
      <c r="I6974">
        <v>0.52900000000000003</v>
      </c>
    </row>
    <row r="6975" spans="1:9" x14ac:dyDescent="0.2">
      <c r="A6975" t="s">
        <v>6686</v>
      </c>
      <c r="B6975" t="s">
        <v>127</v>
      </c>
      <c r="C6975">
        <v>2908</v>
      </c>
      <c r="D6975" s="41">
        <v>2.9331018518518517E-2</v>
      </c>
      <c r="E6975" t="s">
        <v>7</v>
      </c>
      <c r="F6975">
        <v>105</v>
      </c>
      <c r="G6975">
        <v>184</v>
      </c>
      <c r="H6975">
        <v>0</v>
      </c>
      <c r="I6975">
        <v>0.42899999999999999</v>
      </c>
    </row>
    <row r="6976" spans="1:9" x14ac:dyDescent="0.2">
      <c r="A6976" t="s">
        <v>6687</v>
      </c>
      <c r="B6976" t="s">
        <v>127</v>
      </c>
      <c r="C6976">
        <v>2909</v>
      </c>
      <c r="D6976" s="41">
        <v>2.9444444444444443E-2</v>
      </c>
      <c r="E6976" t="s">
        <v>7</v>
      </c>
      <c r="F6976">
        <v>274</v>
      </c>
      <c r="G6976">
        <v>455</v>
      </c>
      <c r="H6976">
        <v>0</v>
      </c>
      <c r="I6976">
        <v>0.39800000000000002</v>
      </c>
    </row>
    <row r="6977" spans="1:9" x14ac:dyDescent="0.2">
      <c r="A6977" t="s">
        <v>6688</v>
      </c>
      <c r="B6977" t="s">
        <v>127</v>
      </c>
      <c r="C6977">
        <v>2910</v>
      </c>
      <c r="D6977" s="41">
        <v>2.9548611111111109E-2</v>
      </c>
      <c r="E6977" t="s">
        <v>7</v>
      </c>
      <c r="F6977">
        <v>177</v>
      </c>
      <c r="G6977">
        <v>278</v>
      </c>
      <c r="H6977">
        <v>0</v>
      </c>
      <c r="I6977">
        <v>0.36299999999999999</v>
      </c>
    </row>
    <row r="6978" spans="1:9" x14ac:dyDescent="0.2">
      <c r="A6978" t="s">
        <v>6689</v>
      </c>
      <c r="B6978" t="s">
        <v>127</v>
      </c>
      <c r="C6978">
        <v>2911</v>
      </c>
      <c r="D6978" s="41">
        <v>2.9660879629629627E-2</v>
      </c>
      <c r="E6978" t="s">
        <v>7</v>
      </c>
      <c r="F6978">
        <v>221</v>
      </c>
      <c r="G6978">
        <v>419</v>
      </c>
      <c r="H6978">
        <v>0</v>
      </c>
      <c r="I6978">
        <v>0.47299999999999998</v>
      </c>
    </row>
    <row r="6979" spans="1:9" x14ac:dyDescent="0.2">
      <c r="A6979" t="s">
        <v>6690</v>
      </c>
      <c r="B6979" t="s">
        <v>127</v>
      </c>
      <c r="C6979">
        <v>2912</v>
      </c>
      <c r="D6979" s="41">
        <v>2.9766203703703701E-2</v>
      </c>
      <c r="E6979" t="s">
        <v>7</v>
      </c>
      <c r="F6979">
        <v>218</v>
      </c>
      <c r="G6979">
        <v>400</v>
      </c>
      <c r="H6979">
        <v>0</v>
      </c>
      <c r="I6979">
        <v>0.45500000000000002</v>
      </c>
    </row>
    <row r="6980" spans="1:9" x14ac:dyDescent="0.2">
      <c r="A6980" t="s">
        <v>6691</v>
      </c>
      <c r="B6980" t="s">
        <v>127</v>
      </c>
      <c r="C6980">
        <v>2913</v>
      </c>
      <c r="D6980" s="41">
        <v>2.9865740740740745E-2</v>
      </c>
      <c r="E6980" t="s">
        <v>7</v>
      </c>
      <c r="F6980">
        <v>229</v>
      </c>
      <c r="G6980">
        <v>292</v>
      </c>
      <c r="H6980">
        <v>0</v>
      </c>
      <c r="I6980">
        <v>0.216</v>
      </c>
    </row>
    <row r="6981" spans="1:9" x14ac:dyDescent="0.2">
      <c r="A6981" t="s">
        <v>6692</v>
      </c>
      <c r="B6981" t="s">
        <v>127</v>
      </c>
      <c r="C6981">
        <v>2914</v>
      </c>
      <c r="D6981" s="41">
        <v>2.999537037037037E-2</v>
      </c>
      <c r="E6981" t="s">
        <v>7</v>
      </c>
      <c r="F6981">
        <v>4072</v>
      </c>
      <c r="G6981">
        <v>4072</v>
      </c>
      <c r="H6981">
        <v>0</v>
      </c>
      <c r="I6981">
        <v>0</v>
      </c>
    </row>
    <row r="6982" spans="1:9" x14ac:dyDescent="0.2">
      <c r="A6982" t="s">
        <v>6693</v>
      </c>
      <c r="B6982" t="s">
        <v>127</v>
      </c>
      <c r="C6982">
        <v>2915</v>
      </c>
      <c r="D6982" s="41">
        <v>3.01087962962963E-2</v>
      </c>
      <c r="E6982" t="s">
        <v>7</v>
      </c>
      <c r="F6982">
        <v>335</v>
      </c>
      <c r="G6982">
        <v>658</v>
      </c>
      <c r="H6982">
        <v>0</v>
      </c>
      <c r="I6982">
        <v>0.49099999999999999</v>
      </c>
    </row>
    <row r="6983" spans="1:9" x14ac:dyDescent="0.2">
      <c r="A6983" t="s">
        <v>6694</v>
      </c>
      <c r="B6983" t="s">
        <v>127</v>
      </c>
      <c r="C6983">
        <v>2916</v>
      </c>
      <c r="D6983" s="41">
        <v>3.0217592592592591E-2</v>
      </c>
      <c r="E6983" t="s">
        <v>7</v>
      </c>
      <c r="F6983">
        <v>172</v>
      </c>
      <c r="G6983">
        <v>243</v>
      </c>
      <c r="H6983">
        <v>0</v>
      </c>
      <c r="I6983">
        <v>0.29199999999999998</v>
      </c>
    </row>
    <row r="6984" spans="1:9" x14ac:dyDescent="0.2">
      <c r="A6984" t="s">
        <v>6695</v>
      </c>
      <c r="B6984" t="s">
        <v>127</v>
      </c>
      <c r="C6984">
        <v>2917</v>
      </c>
      <c r="D6984" s="41">
        <v>3.0318287037037036E-2</v>
      </c>
      <c r="E6984" t="s">
        <v>7</v>
      </c>
      <c r="F6984">
        <v>493</v>
      </c>
      <c r="G6984">
        <v>963</v>
      </c>
      <c r="H6984">
        <v>0</v>
      </c>
      <c r="I6984">
        <v>0.48799999999999999</v>
      </c>
    </row>
    <row r="6985" spans="1:9" x14ac:dyDescent="0.2">
      <c r="A6985" t="s">
        <v>6696</v>
      </c>
      <c r="B6985" t="s">
        <v>127</v>
      </c>
      <c r="C6985">
        <v>2918</v>
      </c>
      <c r="D6985" s="41">
        <v>3.0434027777777779E-2</v>
      </c>
      <c r="E6985" t="s">
        <v>7</v>
      </c>
      <c r="F6985">
        <v>561</v>
      </c>
      <c r="G6985">
        <v>856</v>
      </c>
      <c r="H6985">
        <v>0</v>
      </c>
      <c r="I6985">
        <v>0.34499999999999997</v>
      </c>
    </row>
    <row r="6986" spans="1:9" x14ac:dyDescent="0.2">
      <c r="A6986" t="s">
        <v>6697</v>
      </c>
      <c r="B6986" t="s">
        <v>127</v>
      </c>
      <c r="C6986">
        <v>2919</v>
      </c>
      <c r="D6986" s="41">
        <v>3.0533564814814815E-2</v>
      </c>
      <c r="E6986" t="s">
        <v>7</v>
      </c>
      <c r="F6986">
        <v>19</v>
      </c>
      <c r="G6986">
        <v>23</v>
      </c>
      <c r="H6986">
        <v>0</v>
      </c>
      <c r="I6986" t="s">
        <v>7285</v>
      </c>
    </row>
    <row r="6987" spans="1:9" x14ac:dyDescent="0.2">
      <c r="A6987" t="s">
        <v>6698</v>
      </c>
      <c r="B6987" t="s">
        <v>127</v>
      </c>
      <c r="C6987">
        <v>2920</v>
      </c>
      <c r="D6987" s="41">
        <v>3.0621527777777779E-2</v>
      </c>
      <c r="E6987" t="s">
        <v>7</v>
      </c>
      <c r="F6987">
        <v>344</v>
      </c>
      <c r="G6987">
        <v>664</v>
      </c>
      <c r="H6987">
        <v>0</v>
      </c>
      <c r="I6987">
        <v>0.48199999999999998</v>
      </c>
    </row>
    <row r="6988" spans="1:9" x14ac:dyDescent="0.2">
      <c r="A6988" t="s">
        <v>6699</v>
      </c>
      <c r="B6988" t="s">
        <v>127</v>
      </c>
      <c r="C6988">
        <v>2921</v>
      </c>
      <c r="D6988" s="41">
        <v>3.0714120370370371E-2</v>
      </c>
      <c r="E6988" t="s">
        <v>7</v>
      </c>
      <c r="F6988">
        <v>906</v>
      </c>
      <c r="G6988">
        <v>2016</v>
      </c>
      <c r="H6988">
        <v>0</v>
      </c>
      <c r="I6988">
        <v>0.55100000000000005</v>
      </c>
    </row>
    <row r="6989" spans="1:9" x14ac:dyDescent="0.2">
      <c r="A6989" t="s">
        <v>6700</v>
      </c>
      <c r="B6989" t="s">
        <v>127</v>
      </c>
      <c r="C6989">
        <v>2922</v>
      </c>
      <c r="D6989" s="41">
        <v>3.0813657407407408E-2</v>
      </c>
      <c r="E6989" t="s">
        <v>7</v>
      </c>
      <c r="F6989">
        <v>420</v>
      </c>
      <c r="G6989">
        <v>680</v>
      </c>
      <c r="H6989">
        <v>0</v>
      </c>
      <c r="I6989">
        <v>0.38200000000000001</v>
      </c>
    </row>
    <row r="6990" spans="1:9" x14ac:dyDescent="0.2">
      <c r="A6990" t="s">
        <v>6701</v>
      </c>
      <c r="B6990" t="s">
        <v>127</v>
      </c>
      <c r="C6990">
        <v>2923</v>
      </c>
      <c r="D6990" s="41">
        <v>3.130092592592592E-2</v>
      </c>
      <c r="E6990" t="s">
        <v>7</v>
      </c>
      <c r="F6990">
        <v>328</v>
      </c>
      <c r="G6990">
        <v>625</v>
      </c>
      <c r="H6990">
        <v>0</v>
      </c>
      <c r="I6990">
        <v>0.47499999999999998</v>
      </c>
    </row>
    <row r="6991" spans="1:9" x14ac:dyDescent="0.2">
      <c r="A6991" t="s">
        <v>6702</v>
      </c>
      <c r="B6991" t="s">
        <v>127</v>
      </c>
      <c r="C6991">
        <v>2924</v>
      </c>
      <c r="D6991" s="41">
        <v>3.1401620370370371E-2</v>
      </c>
      <c r="E6991" t="s">
        <v>7</v>
      </c>
      <c r="F6991">
        <v>140</v>
      </c>
      <c r="G6991">
        <v>222</v>
      </c>
      <c r="H6991">
        <v>0</v>
      </c>
      <c r="I6991">
        <v>0.36899999999999999</v>
      </c>
    </row>
    <row r="6992" spans="1:9" x14ac:dyDescent="0.2">
      <c r="A6992" t="s">
        <v>6703</v>
      </c>
      <c r="B6992" t="s">
        <v>127</v>
      </c>
      <c r="C6992">
        <v>2925</v>
      </c>
      <c r="D6992" s="41">
        <v>3.1506944444444442E-2</v>
      </c>
      <c r="E6992" t="s">
        <v>7</v>
      </c>
      <c r="F6992">
        <v>3046</v>
      </c>
      <c r="G6992">
        <v>4072</v>
      </c>
      <c r="H6992">
        <v>0</v>
      </c>
      <c r="I6992">
        <v>0.252</v>
      </c>
    </row>
    <row r="6993" spans="1:9" x14ac:dyDescent="0.2">
      <c r="A6993" t="s">
        <v>6704</v>
      </c>
      <c r="B6993" t="s">
        <v>127</v>
      </c>
      <c r="C6993">
        <v>2926</v>
      </c>
      <c r="D6993" s="41">
        <v>3.160532407407407E-2</v>
      </c>
      <c r="E6993" t="s">
        <v>7</v>
      </c>
      <c r="F6993">
        <v>111</v>
      </c>
      <c r="G6993">
        <v>222</v>
      </c>
      <c r="H6993">
        <v>0</v>
      </c>
      <c r="I6993">
        <v>0.5</v>
      </c>
    </row>
    <row r="6994" spans="1:9" x14ac:dyDescent="0.2">
      <c r="A6994" t="s">
        <v>6705</v>
      </c>
      <c r="B6994" t="s">
        <v>127</v>
      </c>
      <c r="C6994">
        <v>2927</v>
      </c>
      <c r="D6994" s="41">
        <v>3.1704861111111114E-2</v>
      </c>
      <c r="E6994" t="s">
        <v>7</v>
      </c>
      <c r="F6994">
        <v>304</v>
      </c>
      <c r="G6994">
        <v>554</v>
      </c>
      <c r="H6994">
        <v>0</v>
      </c>
      <c r="I6994">
        <v>0.45100000000000001</v>
      </c>
    </row>
    <row r="6995" spans="1:9" x14ac:dyDescent="0.2">
      <c r="A6995" t="s">
        <v>6706</v>
      </c>
      <c r="B6995" t="s">
        <v>127</v>
      </c>
      <c r="C6995">
        <v>2928</v>
      </c>
      <c r="D6995" s="41">
        <v>3.1802083333333335E-2</v>
      </c>
      <c r="E6995" t="s">
        <v>7</v>
      </c>
      <c r="F6995">
        <v>256</v>
      </c>
      <c r="G6995">
        <v>415</v>
      </c>
      <c r="H6995">
        <v>0</v>
      </c>
      <c r="I6995">
        <v>0.38300000000000001</v>
      </c>
    </row>
    <row r="6996" spans="1:9" x14ac:dyDescent="0.2">
      <c r="A6996" t="s">
        <v>6707</v>
      </c>
      <c r="B6996" t="s">
        <v>127</v>
      </c>
      <c r="C6996">
        <v>2929</v>
      </c>
      <c r="D6996" s="41">
        <v>3.1900462962962964E-2</v>
      </c>
      <c r="E6996" t="s">
        <v>7</v>
      </c>
      <c r="F6996">
        <v>76</v>
      </c>
      <c r="G6996">
        <v>92</v>
      </c>
      <c r="H6996">
        <v>0</v>
      </c>
      <c r="I6996">
        <v>0.17399999999999999</v>
      </c>
    </row>
    <row r="6997" spans="1:9" x14ac:dyDescent="0.2">
      <c r="A6997" t="s">
        <v>6708</v>
      </c>
      <c r="B6997" t="s">
        <v>127</v>
      </c>
      <c r="C6997">
        <v>2930</v>
      </c>
      <c r="D6997" s="41">
        <v>3.2001157407407409E-2</v>
      </c>
      <c r="E6997" t="s">
        <v>7</v>
      </c>
      <c r="F6997">
        <v>114</v>
      </c>
      <c r="G6997">
        <v>136</v>
      </c>
      <c r="H6997">
        <v>0</v>
      </c>
      <c r="I6997">
        <v>0.16200000000000001</v>
      </c>
    </row>
    <row r="6998" spans="1:9" x14ac:dyDescent="0.2">
      <c r="A6998" t="s">
        <v>6709</v>
      </c>
      <c r="B6998" t="s">
        <v>127</v>
      </c>
      <c r="C6998">
        <v>2931</v>
      </c>
      <c r="D6998" s="41">
        <v>3.2107638888888887E-2</v>
      </c>
      <c r="E6998" t="s">
        <v>7</v>
      </c>
      <c r="F6998">
        <v>344</v>
      </c>
      <c r="G6998">
        <v>634</v>
      </c>
      <c r="H6998">
        <v>0</v>
      </c>
      <c r="I6998">
        <v>0.45700000000000002</v>
      </c>
    </row>
    <row r="6999" spans="1:9" x14ac:dyDescent="0.2">
      <c r="A6999" t="s">
        <v>6710</v>
      </c>
      <c r="B6999" t="s">
        <v>127</v>
      </c>
      <c r="C6999">
        <v>2932</v>
      </c>
      <c r="D6999" s="41">
        <v>3.2219907407407412E-2</v>
      </c>
      <c r="E6999" t="s">
        <v>7</v>
      </c>
      <c r="F6999">
        <v>443</v>
      </c>
      <c r="G6999">
        <v>643</v>
      </c>
      <c r="H6999">
        <v>0</v>
      </c>
      <c r="I6999">
        <v>0.311</v>
      </c>
    </row>
    <row r="7000" spans="1:9" x14ac:dyDescent="0.2">
      <c r="A7000" t="s">
        <v>6711</v>
      </c>
      <c r="B7000" t="s">
        <v>127</v>
      </c>
      <c r="C7000">
        <v>2933</v>
      </c>
      <c r="D7000" s="41">
        <v>3.2317129629629633E-2</v>
      </c>
      <c r="E7000" t="s">
        <v>7</v>
      </c>
      <c r="F7000">
        <v>414</v>
      </c>
      <c r="G7000">
        <v>862</v>
      </c>
      <c r="H7000">
        <v>0</v>
      </c>
      <c r="I7000">
        <v>0.52</v>
      </c>
    </row>
    <row r="7001" spans="1:9" x14ac:dyDescent="0.2">
      <c r="A7001" t="s">
        <v>6712</v>
      </c>
      <c r="B7001" t="s">
        <v>127</v>
      </c>
      <c r="C7001">
        <v>2934</v>
      </c>
      <c r="D7001" s="41">
        <v>3.241666666666667E-2</v>
      </c>
      <c r="E7001" t="s">
        <v>7</v>
      </c>
      <c r="F7001">
        <v>88</v>
      </c>
      <c r="G7001">
        <v>148</v>
      </c>
      <c r="H7001">
        <v>0</v>
      </c>
      <c r="I7001">
        <v>0.40500000000000003</v>
      </c>
    </row>
    <row r="7002" spans="1:9" x14ac:dyDescent="0.2">
      <c r="A7002" t="s">
        <v>6713</v>
      </c>
      <c r="B7002" t="s">
        <v>127</v>
      </c>
      <c r="C7002">
        <v>2935</v>
      </c>
      <c r="D7002" s="41">
        <v>3.412268518518518E-2</v>
      </c>
      <c r="E7002" t="s">
        <v>7</v>
      </c>
      <c r="F7002">
        <v>46</v>
      </c>
      <c r="G7002">
        <v>65</v>
      </c>
      <c r="H7002">
        <v>0</v>
      </c>
      <c r="I7002">
        <v>0.29199999999999998</v>
      </c>
    </row>
    <row r="7003" spans="1:9" x14ac:dyDescent="0.2">
      <c r="A7003" t="s">
        <v>6714</v>
      </c>
      <c r="B7003" t="s">
        <v>127</v>
      </c>
      <c r="C7003">
        <v>2936</v>
      </c>
      <c r="D7003" s="41">
        <v>3.4309027777777779E-2</v>
      </c>
      <c r="E7003" t="s">
        <v>7</v>
      </c>
      <c r="F7003">
        <v>94</v>
      </c>
      <c r="G7003">
        <v>158</v>
      </c>
      <c r="H7003">
        <v>0</v>
      </c>
      <c r="I7003">
        <v>0.40500000000000003</v>
      </c>
    </row>
    <row r="7004" spans="1:9" x14ac:dyDescent="0.2">
      <c r="A7004" t="s">
        <v>6715</v>
      </c>
      <c r="B7004" t="s">
        <v>127</v>
      </c>
      <c r="C7004">
        <v>2937</v>
      </c>
      <c r="D7004" s="41">
        <v>3.4416666666666672E-2</v>
      </c>
      <c r="E7004" t="s">
        <v>7</v>
      </c>
      <c r="F7004">
        <v>234</v>
      </c>
      <c r="G7004">
        <v>530</v>
      </c>
      <c r="H7004">
        <v>0</v>
      </c>
      <c r="I7004">
        <v>0.55800000000000005</v>
      </c>
    </row>
    <row r="7005" spans="1:9" x14ac:dyDescent="0.2">
      <c r="A7005" t="s">
        <v>6716</v>
      </c>
      <c r="B7005" t="s">
        <v>127</v>
      </c>
      <c r="C7005">
        <v>2938</v>
      </c>
      <c r="D7005" s="41">
        <v>3.4560185185185187E-2</v>
      </c>
      <c r="E7005" t="s">
        <v>7</v>
      </c>
      <c r="F7005">
        <v>91</v>
      </c>
      <c r="G7005">
        <v>135</v>
      </c>
      <c r="H7005">
        <v>0</v>
      </c>
      <c r="I7005">
        <v>0.32600000000000001</v>
      </c>
    </row>
    <row r="7006" spans="1:9" x14ac:dyDescent="0.2">
      <c r="A7006" t="s">
        <v>6717</v>
      </c>
      <c r="B7006" t="s">
        <v>127</v>
      </c>
      <c r="C7006">
        <v>2939</v>
      </c>
      <c r="D7006" s="41">
        <v>3.4659722222222224E-2</v>
      </c>
      <c r="E7006" t="s">
        <v>7</v>
      </c>
      <c r="F7006">
        <v>38</v>
      </c>
      <c r="G7006">
        <v>44</v>
      </c>
      <c r="H7006">
        <v>0</v>
      </c>
      <c r="I7006" t="s">
        <v>7285</v>
      </c>
    </row>
    <row r="7007" spans="1:9" x14ac:dyDescent="0.2">
      <c r="A7007" t="s">
        <v>6718</v>
      </c>
      <c r="B7007" t="s">
        <v>127</v>
      </c>
      <c r="C7007">
        <v>2940</v>
      </c>
      <c r="D7007" s="41">
        <v>3.4765046296296294E-2</v>
      </c>
      <c r="E7007" t="s">
        <v>7</v>
      </c>
      <c r="F7007">
        <v>22</v>
      </c>
      <c r="G7007">
        <v>27</v>
      </c>
      <c r="H7007">
        <v>0</v>
      </c>
      <c r="I7007" t="s">
        <v>7285</v>
      </c>
    </row>
    <row r="7008" spans="1:9" x14ac:dyDescent="0.2">
      <c r="A7008" t="s">
        <v>6719</v>
      </c>
      <c r="B7008" t="s">
        <v>127</v>
      </c>
      <c r="C7008">
        <v>2941</v>
      </c>
      <c r="D7008" s="41">
        <v>3.4864583333333331E-2</v>
      </c>
      <c r="E7008" t="s">
        <v>7</v>
      </c>
      <c r="F7008">
        <v>110</v>
      </c>
      <c r="G7008">
        <v>142</v>
      </c>
      <c r="H7008">
        <v>0</v>
      </c>
      <c r="I7008">
        <v>0.22500000000000001</v>
      </c>
    </row>
    <row r="7009" spans="1:9" x14ac:dyDescent="0.2">
      <c r="A7009" t="s">
        <v>6720</v>
      </c>
      <c r="B7009" t="s">
        <v>127</v>
      </c>
      <c r="C7009">
        <v>2942</v>
      </c>
      <c r="D7009" s="41">
        <v>3.5054398148148147E-2</v>
      </c>
      <c r="E7009" t="s">
        <v>7</v>
      </c>
      <c r="F7009">
        <v>208</v>
      </c>
      <c r="G7009">
        <v>405</v>
      </c>
      <c r="H7009">
        <v>0</v>
      </c>
      <c r="I7009">
        <v>0.48599999999999999</v>
      </c>
    </row>
    <row r="7010" spans="1:9" x14ac:dyDescent="0.2">
      <c r="A7010" t="s">
        <v>6721</v>
      </c>
      <c r="B7010" t="s">
        <v>127</v>
      </c>
      <c r="C7010">
        <v>2943</v>
      </c>
      <c r="D7010" s="41">
        <v>3.5152777777777776E-2</v>
      </c>
      <c r="E7010" t="s">
        <v>7</v>
      </c>
      <c r="F7010">
        <v>861</v>
      </c>
      <c r="G7010">
        <v>1568</v>
      </c>
      <c r="H7010">
        <v>0</v>
      </c>
      <c r="I7010">
        <v>0.45100000000000001</v>
      </c>
    </row>
    <row r="7011" spans="1:9" x14ac:dyDescent="0.2">
      <c r="A7011" t="s">
        <v>6722</v>
      </c>
      <c r="B7011" t="s">
        <v>127</v>
      </c>
      <c r="C7011">
        <v>2944</v>
      </c>
      <c r="D7011" s="41">
        <v>3.551157407407407E-2</v>
      </c>
      <c r="E7011" t="s">
        <v>7</v>
      </c>
      <c r="F7011">
        <v>185</v>
      </c>
      <c r="G7011">
        <v>270</v>
      </c>
      <c r="H7011">
        <v>0</v>
      </c>
      <c r="I7011">
        <v>0.315</v>
      </c>
    </row>
    <row r="7012" spans="1:9" x14ac:dyDescent="0.2">
      <c r="A7012" t="s">
        <v>6723</v>
      </c>
      <c r="B7012" t="s">
        <v>127</v>
      </c>
      <c r="C7012">
        <v>2945</v>
      </c>
      <c r="D7012" s="41">
        <v>3.5611111111111114E-2</v>
      </c>
      <c r="E7012" t="s">
        <v>7</v>
      </c>
      <c r="F7012">
        <v>452</v>
      </c>
      <c r="G7012">
        <v>916</v>
      </c>
      <c r="H7012">
        <v>0</v>
      </c>
      <c r="I7012">
        <v>0.50700000000000001</v>
      </c>
    </row>
    <row r="7013" spans="1:9" x14ac:dyDescent="0.2">
      <c r="A7013" t="s">
        <v>6724</v>
      </c>
      <c r="B7013" t="s">
        <v>127</v>
      </c>
      <c r="C7013">
        <v>2946</v>
      </c>
      <c r="D7013" s="41">
        <v>3.5707175925925927E-2</v>
      </c>
      <c r="E7013" t="s">
        <v>7</v>
      </c>
      <c r="F7013">
        <v>888</v>
      </c>
      <c r="G7013">
        <v>1788</v>
      </c>
      <c r="H7013">
        <v>0</v>
      </c>
      <c r="I7013">
        <v>0.503</v>
      </c>
    </row>
    <row r="7014" spans="1:9" x14ac:dyDescent="0.2">
      <c r="A7014" t="s">
        <v>6725</v>
      </c>
      <c r="B7014" t="s">
        <v>127</v>
      </c>
      <c r="C7014">
        <v>2947</v>
      </c>
      <c r="D7014" s="41">
        <v>3.5820601851851853E-2</v>
      </c>
      <c r="E7014" t="s">
        <v>7</v>
      </c>
      <c r="F7014">
        <v>439</v>
      </c>
      <c r="G7014">
        <v>754</v>
      </c>
      <c r="H7014">
        <v>0</v>
      </c>
      <c r="I7014">
        <v>0.41799999999999998</v>
      </c>
    </row>
    <row r="7015" spans="1:9" x14ac:dyDescent="0.2">
      <c r="A7015" t="s">
        <v>6726</v>
      </c>
      <c r="B7015" t="s">
        <v>127</v>
      </c>
      <c r="C7015">
        <v>2948</v>
      </c>
      <c r="D7015" s="41">
        <v>3.5925925925925924E-2</v>
      </c>
      <c r="E7015" t="s">
        <v>7</v>
      </c>
      <c r="F7015">
        <v>451</v>
      </c>
      <c r="G7015">
        <v>927</v>
      </c>
      <c r="H7015">
        <v>0</v>
      </c>
      <c r="I7015">
        <v>0.51300000000000001</v>
      </c>
    </row>
    <row r="7016" spans="1:9" x14ac:dyDescent="0.2">
      <c r="A7016" t="s">
        <v>6727</v>
      </c>
      <c r="B7016" t="s">
        <v>127</v>
      </c>
      <c r="C7016">
        <v>2949</v>
      </c>
      <c r="D7016" s="41">
        <v>3.6038194444444442E-2</v>
      </c>
      <c r="E7016" t="s">
        <v>7</v>
      </c>
      <c r="F7016">
        <v>398</v>
      </c>
      <c r="G7016">
        <v>860</v>
      </c>
      <c r="H7016">
        <v>0</v>
      </c>
      <c r="I7016">
        <v>0.53700000000000003</v>
      </c>
    </row>
    <row r="7017" spans="1:9" x14ac:dyDescent="0.2">
      <c r="A7017" t="s">
        <v>6728</v>
      </c>
      <c r="B7017" t="s">
        <v>127</v>
      </c>
      <c r="C7017">
        <v>2950</v>
      </c>
      <c r="D7017" s="41">
        <v>3.6125000000000004E-2</v>
      </c>
      <c r="E7017" t="s">
        <v>7</v>
      </c>
      <c r="F7017">
        <v>28</v>
      </c>
      <c r="G7017">
        <v>32</v>
      </c>
      <c r="H7017">
        <v>0</v>
      </c>
      <c r="I7017" t="s">
        <v>7285</v>
      </c>
    </row>
    <row r="7018" spans="1:9" x14ac:dyDescent="0.2">
      <c r="A7018" t="s">
        <v>6729</v>
      </c>
      <c r="B7018" t="s">
        <v>127</v>
      </c>
      <c r="C7018">
        <v>2951</v>
      </c>
      <c r="D7018" s="41">
        <v>3.6222222222222218E-2</v>
      </c>
      <c r="E7018" t="s">
        <v>7</v>
      </c>
      <c r="F7018">
        <v>859</v>
      </c>
      <c r="G7018">
        <v>1916</v>
      </c>
      <c r="H7018">
        <v>0</v>
      </c>
      <c r="I7018">
        <v>0.55200000000000005</v>
      </c>
    </row>
    <row r="7019" spans="1:9" x14ac:dyDescent="0.2">
      <c r="A7019" t="s">
        <v>6730</v>
      </c>
      <c r="B7019" t="s">
        <v>127</v>
      </c>
      <c r="C7019">
        <v>2952</v>
      </c>
      <c r="D7019" s="41">
        <v>3.6394675925925928E-2</v>
      </c>
      <c r="E7019" t="s">
        <v>7</v>
      </c>
      <c r="F7019">
        <v>3764</v>
      </c>
      <c r="G7019">
        <v>4072</v>
      </c>
      <c r="H7019">
        <v>0</v>
      </c>
      <c r="I7019">
        <v>7.5999999999999998E-2</v>
      </c>
    </row>
    <row r="7020" spans="1:9" x14ac:dyDescent="0.2">
      <c r="A7020" t="s">
        <v>6731</v>
      </c>
      <c r="B7020" t="s">
        <v>127</v>
      </c>
      <c r="C7020">
        <v>2953</v>
      </c>
      <c r="D7020" s="41">
        <v>3.6523148148148145E-2</v>
      </c>
      <c r="E7020" t="s">
        <v>7</v>
      </c>
      <c r="F7020">
        <v>258</v>
      </c>
      <c r="G7020">
        <v>442</v>
      </c>
      <c r="H7020">
        <v>0</v>
      </c>
      <c r="I7020">
        <v>0.41599999999999998</v>
      </c>
    </row>
    <row r="7021" spans="1:9" x14ac:dyDescent="0.2">
      <c r="A7021" t="s">
        <v>6732</v>
      </c>
      <c r="B7021" t="s">
        <v>127</v>
      </c>
      <c r="C7021">
        <v>2954</v>
      </c>
      <c r="D7021" s="41">
        <v>3.6636574074074078E-2</v>
      </c>
      <c r="E7021" t="s">
        <v>7</v>
      </c>
      <c r="F7021">
        <v>446</v>
      </c>
      <c r="G7021">
        <v>1036</v>
      </c>
      <c r="H7021">
        <v>0</v>
      </c>
      <c r="I7021">
        <v>0.56899999999999995</v>
      </c>
    </row>
    <row r="7022" spans="1:9" x14ac:dyDescent="0.2">
      <c r="A7022" t="s">
        <v>6733</v>
      </c>
      <c r="B7022" t="s">
        <v>127</v>
      </c>
      <c r="C7022">
        <v>2955</v>
      </c>
      <c r="D7022" s="41">
        <v>3.8480324074074077E-2</v>
      </c>
      <c r="E7022" t="s">
        <v>7</v>
      </c>
      <c r="F7022">
        <v>356</v>
      </c>
      <c r="G7022">
        <v>718</v>
      </c>
      <c r="H7022">
        <v>0</v>
      </c>
      <c r="I7022">
        <v>0.504</v>
      </c>
    </row>
    <row r="7023" spans="1:9" x14ac:dyDescent="0.2">
      <c r="A7023" t="s">
        <v>6734</v>
      </c>
      <c r="B7023" t="s">
        <v>127</v>
      </c>
      <c r="C7023">
        <v>2956</v>
      </c>
      <c r="D7023" s="41">
        <v>3.8625E-2</v>
      </c>
      <c r="E7023" t="s">
        <v>7</v>
      </c>
      <c r="F7023">
        <v>365</v>
      </c>
      <c r="G7023">
        <v>675</v>
      </c>
      <c r="H7023">
        <v>0</v>
      </c>
      <c r="I7023">
        <v>0.45900000000000002</v>
      </c>
    </row>
    <row r="7024" spans="1:9" x14ac:dyDescent="0.2">
      <c r="A7024" t="s">
        <v>6735</v>
      </c>
      <c r="B7024" t="s">
        <v>127</v>
      </c>
      <c r="C7024">
        <v>2957</v>
      </c>
      <c r="D7024" s="41">
        <v>3.8725694444444445E-2</v>
      </c>
      <c r="E7024" t="s">
        <v>7</v>
      </c>
      <c r="F7024">
        <v>57</v>
      </c>
      <c r="G7024">
        <v>91</v>
      </c>
      <c r="H7024">
        <v>0</v>
      </c>
      <c r="I7024">
        <v>0.374</v>
      </c>
    </row>
    <row r="7025" spans="1:9" x14ac:dyDescent="0.2">
      <c r="A7025" t="s">
        <v>6736</v>
      </c>
      <c r="B7025" t="s">
        <v>127</v>
      </c>
      <c r="C7025">
        <v>2958</v>
      </c>
      <c r="D7025" s="41">
        <v>3.8834490740740739E-2</v>
      </c>
      <c r="E7025" t="s">
        <v>7</v>
      </c>
      <c r="F7025">
        <v>60</v>
      </c>
      <c r="G7025">
        <v>92</v>
      </c>
      <c r="H7025">
        <v>0</v>
      </c>
      <c r="I7025">
        <v>0.34799999999999998</v>
      </c>
    </row>
    <row r="7026" spans="1:9" x14ac:dyDescent="0.2">
      <c r="A7026" t="s">
        <v>6737</v>
      </c>
      <c r="B7026" t="s">
        <v>127</v>
      </c>
      <c r="C7026">
        <v>2959</v>
      </c>
      <c r="D7026" s="41">
        <v>3.8949074074074073E-2</v>
      </c>
      <c r="E7026" t="s">
        <v>7</v>
      </c>
      <c r="F7026">
        <v>419</v>
      </c>
      <c r="G7026">
        <v>877</v>
      </c>
      <c r="H7026">
        <v>0</v>
      </c>
      <c r="I7026">
        <v>0.52200000000000002</v>
      </c>
    </row>
    <row r="7027" spans="1:9" x14ac:dyDescent="0.2">
      <c r="A7027" t="s">
        <v>6738</v>
      </c>
      <c r="B7027" t="s">
        <v>127</v>
      </c>
      <c r="C7027">
        <v>2960</v>
      </c>
      <c r="D7027" s="41">
        <v>3.9070601851851849E-2</v>
      </c>
      <c r="E7027" t="s">
        <v>7</v>
      </c>
      <c r="F7027">
        <v>176</v>
      </c>
      <c r="G7027">
        <v>303</v>
      </c>
      <c r="H7027">
        <v>0</v>
      </c>
      <c r="I7027">
        <v>0.41899999999999998</v>
      </c>
    </row>
    <row r="7028" spans="1:9" x14ac:dyDescent="0.2">
      <c r="A7028" t="s">
        <v>6739</v>
      </c>
      <c r="B7028" t="s">
        <v>127</v>
      </c>
      <c r="C7028">
        <v>2961</v>
      </c>
      <c r="D7028" s="41">
        <v>3.9273148148148147E-2</v>
      </c>
      <c r="E7028" t="s">
        <v>7</v>
      </c>
      <c r="F7028">
        <v>217</v>
      </c>
      <c r="G7028">
        <v>424</v>
      </c>
      <c r="H7028">
        <v>0</v>
      </c>
      <c r="I7028">
        <v>0.48799999999999999</v>
      </c>
    </row>
    <row r="7029" spans="1:9" x14ac:dyDescent="0.2">
      <c r="A7029" t="s">
        <v>6740</v>
      </c>
      <c r="B7029" t="s">
        <v>127</v>
      </c>
      <c r="C7029">
        <v>2962</v>
      </c>
      <c r="D7029" s="41">
        <v>3.9386574074074074E-2</v>
      </c>
      <c r="E7029" t="s">
        <v>7</v>
      </c>
      <c r="F7029">
        <v>231</v>
      </c>
      <c r="G7029">
        <v>428</v>
      </c>
      <c r="H7029">
        <v>0</v>
      </c>
      <c r="I7029">
        <v>0.46</v>
      </c>
    </row>
    <row r="7030" spans="1:9" x14ac:dyDescent="0.2">
      <c r="A7030" t="s">
        <v>6741</v>
      </c>
      <c r="B7030" t="s">
        <v>127</v>
      </c>
      <c r="C7030">
        <v>2963</v>
      </c>
      <c r="D7030" s="41">
        <v>3.950810185185185E-2</v>
      </c>
      <c r="E7030" t="s">
        <v>7</v>
      </c>
      <c r="F7030">
        <v>824</v>
      </c>
      <c r="G7030">
        <v>1869</v>
      </c>
      <c r="H7030">
        <v>0</v>
      </c>
      <c r="I7030">
        <v>0.55900000000000005</v>
      </c>
    </row>
    <row r="7031" spans="1:9" x14ac:dyDescent="0.2">
      <c r="A7031" t="s">
        <v>6742</v>
      </c>
      <c r="B7031" t="s">
        <v>127</v>
      </c>
      <c r="C7031">
        <v>2964</v>
      </c>
      <c r="D7031" s="41">
        <v>3.9637731481481482E-2</v>
      </c>
      <c r="E7031" t="s">
        <v>7</v>
      </c>
      <c r="F7031">
        <v>53</v>
      </c>
      <c r="G7031">
        <v>74</v>
      </c>
      <c r="H7031">
        <v>0</v>
      </c>
      <c r="I7031">
        <v>0.28399999999999997</v>
      </c>
    </row>
    <row r="7032" spans="1:9" x14ac:dyDescent="0.2">
      <c r="A7032" t="s">
        <v>6743</v>
      </c>
      <c r="B7032" t="s">
        <v>127</v>
      </c>
      <c r="C7032">
        <v>2965</v>
      </c>
      <c r="D7032" s="41">
        <v>3.9751157407407409E-2</v>
      </c>
      <c r="E7032" t="s">
        <v>7</v>
      </c>
      <c r="F7032">
        <v>744</v>
      </c>
      <c r="G7032">
        <v>1621</v>
      </c>
      <c r="H7032">
        <v>0</v>
      </c>
      <c r="I7032">
        <v>0.54100000000000004</v>
      </c>
    </row>
    <row r="7033" spans="1:9" x14ac:dyDescent="0.2">
      <c r="A7033" t="s">
        <v>6744</v>
      </c>
      <c r="B7033" t="s">
        <v>127</v>
      </c>
      <c r="C7033">
        <v>2966</v>
      </c>
      <c r="D7033" s="41">
        <v>3.9886574074074074E-2</v>
      </c>
      <c r="E7033" t="s">
        <v>7</v>
      </c>
      <c r="F7033">
        <v>78</v>
      </c>
      <c r="G7033">
        <v>142</v>
      </c>
      <c r="H7033">
        <v>0</v>
      </c>
      <c r="I7033">
        <v>0.45100000000000001</v>
      </c>
    </row>
    <row r="7034" spans="1:9" x14ac:dyDescent="0.2">
      <c r="A7034" t="s">
        <v>6745</v>
      </c>
      <c r="B7034" t="s">
        <v>127</v>
      </c>
      <c r="C7034">
        <v>2967</v>
      </c>
      <c r="D7034" s="41">
        <v>3.9990740740740736E-2</v>
      </c>
      <c r="E7034" t="s">
        <v>7</v>
      </c>
      <c r="F7034">
        <v>254</v>
      </c>
      <c r="G7034">
        <v>444</v>
      </c>
      <c r="H7034">
        <v>0</v>
      </c>
      <c r="I7034">
        <v>0.42799999999999999</v>
      </c>
    </row>
    <row r="7035" spans="1:9" x14ac:dyDescent="0.2">
      <c r="A7035" t="s">
        <v>6746</v>
      </c>
      <c r="B7035" t="s">
        <v>127</v>
      </c>
      <c r="C7035">
        <v>2968</v>
      </c>
      <c r="D7035" s="41">
        <v>4.0090277777777773E-2</v>
      </c>
      <c r="E7035" t="s">
        <v>7</v>
      </c>
      <c r="F7035">
        <v>169</v>
      </c>
      <c r="G7035">
        <v>360</v>
      </c>
      <c r="H7035">
        <v>0</v>
      </c>
      <c r="I7035">
        <v>0.53100000000000003</v>
      </c>
    </row>
    <row r="7036" spans="1:9" x14ac:dyDescent="0.2">
      <c r="A7036" t="s">
        <v>6747</v>
      </c>
      <c r="B7036" t="s">
        <v>127</v>
      </c>
      <c r="C7036">
        <v>2969</v>
      </c>
      <c r="D7036" s="41">
        <v>4.0605324074074071E-2</v>
      </c>
      <c r="E7036" t="s">
        <v>7</v>
      </c>
      <c r="F7036">
        <v>72</v>
      </c>
      <c r="G7036">
        <v>91</v>
      </c>
      <c r="H7036">
        <v>0</v>
      </c>
      <c r="I7036">
        <v>0.20899999999999999</v>
      </c>
    </row>
    <row r="7037" spans="1:9" x14ac:dyDescent="0.2">
      <c r="A7037" t="s">
        <v>6748</v>
      </c>
      <c r="B7037" t="s">
        <v>127</v>
      </c>
      <c r="C7037">
        <v>2970</v>
      </c>
      <c r="D7037" s="41">
        <v>4.072337962962963E-2</v>
      </c>
      <c r="E7037" t="s">
        <v>7</v>
      </c>
      <c r="F7037">
        <v>432</v>
      </c>
      <c r="G7037">
        <v>890</v>
      </c>
      <c r="H7037">
        <v>0</v>
      </c>
      <c r="I7037">
        <v>0.51500000000000001</v>
      </c>
    </row>
    <row r="7038" spans="1:9" x14ac:dyDescent="0.2">
      <c r="A7038" t="s">
        <v>6749</v>
      </c>
      <c r="B7038" t="s">
        <v>127</v>
      </c>
      <c r="C7038">
        <v>2971</v>
      </c>
      <c r="D7038" s="41">
        <v>4.0855324074074072E-2</v>
      </c>
      <c r="E7038" t="s">
        <v>7</v>
      </c>
      <c r="F7038">
        <v>104</v>
      </c>
      <c r="G7038">
        <v>212</v>
      </c>
      <c r="H7038">
        <v>0</v>
      </c>
      <c r="I7038">
        <v>0.50900000000000001</v>
      </c>
    </row>
    <row r="7039" spans="1:9" x14ac:dyDescent="0.2">
      <c r="A7039" t="s">
        <v>6750</v>
      </c>
      <c r="B7039" t="s">
        <v>127</v>
      </c>
      <c r="C7039">
        <v>2972</v>
      </c>
      <c r="D7039" s="41">
        <v>4.0953703703703707E-2</v>
      </c>
      <c r="E7039" t="s">
        <v>7</v>
      </c>
      <c r="F7039">
        <v>433</v>
      </c>
      <c r="G7039">
        <v>939</v>
      </c>
      <c r="H7039">
        <v>0</v>
      </c>
      <c r="I7039">
        <v>0.53900000000000003</v>
      </c>
    </row>
    <row r="7040" spans="1:9" x14ac:dyDescent="0.2">
      <c r="A7040" t="s">
        <v>6751</v>
      </c>
      <c r="B7040" t="s">
        <v>127</v>
      </c>
      <c r="C7040">
        <v>2973</v>
      </c>
      <c r="D7040" s="41">
        <v>4.1054398148148145E-2</v>
      </c>
      <c r="E7040" t="s">
        <v>7</v>
      </c>
      <c r="F7040">
        <v>389</v>
      </c>
      <c r="G7040">
        <v>868</v>
      </c>
      <c r="H7040">
        <v>0</v>
      </c>
      <c r="I7040">
        <v>0.55200000000000005</v>
      </c>
    </row>
    <row r="7041" spans="1:9" x14ac:dyDescent="0.2">
      <c r="A7041" t="s">
        <v>6752</v>
      </c>
      <c r="B7041" t="s">
        <v>127</v>
      </c>
      <c r="C7041">
        <v>2974</v>
      </c>
      <c r="D7041" s="41">
        <v>4.1146990740740741E-2</v>
      </c>
      <c r="E7041" t="s">
        <v>7</v>
      </c>
      <c r="F7041">
        <v>344</v>
      </c>
      <c r="G7041">
        <v>600</v>
      </c>
      <c r="H7041">
        <v>0</v>
      </c>
      <c r="I7041">
        <v>0.42699999999999999</v>
      </c>
    </row>
    <row r="7042" spans="1:9" x14ac:dyDescent="0.2">
      <c r="A7042" t="s">
        <v>6753</v>
      </c>
      <c r="B7042" t="s">
        <v>127</v>
      </c>
      <c r="C7042">
        <v>2975</v>
      </c>
      <c r="D7042" s="41">
        <v>4.1259259259259259E-2</v>
      </c>
      <c r="E7042" t="s">
        <v>7</v>
      </c>
      <c r="F7042">
        <v>452</v>
      </c>
      <c r="G7042">
        <v>949</v>
      </c>
      <c r="H7042">
        <v>0</v>
      </c>
      <c r="I7042">
        <v>0.52400000000000002</v>
      </c>
    </row>
    <row r="7043" spans="1:9" x14ac:dyDescent="0.2">
      <c r="A7043" t="s">
        <v>6754</v>
      </c>
      <c r="B7043" t="s">
        <v>127</v>
      </c>
      <c r="C7043">
        <v>2976</v>
      </c>
      <c r="D7043" s="41">
        <v>4.1377314814814818E-2</v>
      </c>
      <c r="E7043" t="s">
        <v>7</v>
      </c>
      <c r="F7043">
        <v>396</v>
      </c>
      <c r="G7043">
        <v>627</v>
      </c>
      <c r="H7043">
        <v>0</v>
      </c>
      <c r="I7043">
        <v>0.36799999999999999</v>
      </c>
    </row>
    <row r="7044" spans="1:9" x14ac:dyDescent="0.2">
      <c r="A7044" t="s">
        <v>6755</v>
      </c>
      <c r="B7044" t="s">
        <v>127</v>
      </c>
      <c r="C7044">
        <v>2977</v>
      </c>
      <c r="D7044" s="41">
        <v>4.1490740740740745E-2</v>
      </c>
      <c r="E7044" t="s">
        <v>7</v>
      </c>
      <c r="F7044">
        <v>135</v>
      </c>
      <c r="G7044">
        <v>175</v>
      </c>
      <c r="H7044">
        <v>0</v>
      </c>
      <c r="I7044">
        <v>0.22900000000000001</v>
      </c>
    </row>
    <row r="7045" spans="1:9" x14ac:dyDescent="0.2">
      <c r="A7045" t="s">
        <v>6756</v>
      </c>
      <c r="B7045" t="s">
        <v>127</v>
      </c>
      <c r="C7045">
        <v>2978</v>
      </c>
      <c r="D7045" s="41">
        <v>4.1611111111111113E-2</v>
      </c>
      <c r="E7045" t="s">
        <v>7</v>
      </c>
      <c r="F7045">
        <v>301</v>
      </c>
      <c r="G7045">
        <v>438</v>
      </c>
      <c r="H7045">
        <v>0</v>
      </c>
      <c r="I7045">
        <v>0.313</v>
      </c>
    </row>
    <row r="7046" spans="1:9" x14ac:dyDescent="0.2">
      <c r="A7046" t="s">
        <v>6757</v>
      </c>
      <c r="B7046" t="s">
        <v>127</v>
      </c>
      <c r="C7046">
        <v>2979</v>
      </c>
      <c r="D7046" s="41">
        <v>6.2500000000000015E-5</v>
      </c>
      <c r="E7046" t="s">
        <v>7</v>
      </c>
      <c r="F7046">
        <v>216</v>
      </c>
      <c r="G7046">
        <v>302</v>
      </c>
      <c r="H7046">
        <v>0</v>
      </c>
      <c r="I7046">
        <v>0.28499999999999998</v>
      </c>
    </row>
    <row r="7047" spans="1:9" x14ac:dyDescent="0.2">
      <c r="A7047" t="s">
        <v>6758</v>
      </c>
      <c r="B7047" t="s">
        <v>127</v>
      </c>
      <c r="C7047">
        <v>2980</v>
      </c>
      <c r="D7047" s="41">
        <v>1.7372685185185188E-3</v>
      </c>
      <c r="E7047" t="s">
        <v>7</v>
      </c>
      <c r="F7047">
        <v>137</v>
      </c>
      <c r="G7047">
        <v>255</v>
      </c>
      <c r="H7047">
        <v>0</v>
      </c>
      <c r="I7047">
        <v>0.46300000000000002</v>
      </c>
    </row>
    <row r="7048" spans="1:9" x14ac:dyDescent="0.2">
      <c r="A7048" t="s">
        <v>6759</v>
      </c>
      <c r="B7048" t="s">
        <v>127</v>
      </c>
      <c r="C7048">
        <v>2981</v>
      </c>
      <c r="D7048" s="41">
        <v>1.8368055555555557E-3</v>
      </c>
      <c r="E7048" t="s">
        <v>7</v>
      </c>
      <c r="F7048">
        <v>393</v>
      </c>
      <c r="G7048">
        <v>509</v>
      </c>
      <c r="H7048">
        <v>0</v>
      </c>
      <c r="I7048">
        <v>0.22800000000000001</v>
      </c>
    </row>
    <row r="7049" spans="1:9" x14ac:dyDescent="0.2">
      <c r="A7049" t="s">
        <v>6760</v>
      </c>
      <c r="B7049" t="s">
        <v>127</v>
      </c>
      <c r="C7049">
        <v>2982</v>
      </c>
      <c r="D7049" s="41">
        <v>1.9027777777777778E-3</v>
      </c>
      <c r="E7049" t="s">
        <v>7</v>
      </c>
      <c r="F7049">
        <v>128</v>
      </c>
      <c r="G7049">
        <v>163</v>
      </c>
      <c r="H7049">
        <v>0</v>
      </c>
      <c r="I7049">
        <v>0.215</v>
      </c>
    </row>
    <row r="7050" spans="1:9" x14ac:dyDescent="0.2">
      <c r="A7050" t="s">
        <v>6761</v>
      </c>
      <c r="B7050" t="s">
        <v>127</v>
      </c>
      <c r="C7050">
        <v>2983</v>
      </c>
      <c r="D7050" s="41">
        <v>2.0208333333333332E-3</v>
      </c>
      <c r="E7050" t="s">
        <v>7</v>
      </c>
      <c r="F7050">
        <v>373</v>
      </c>
      <c r="G7050">
        <v>841</v>
      </c>
      <c r="H7050">
        <v>0</v>
      </c>
      <c r="I7050">
        <v>0.55600000000000005</v>
      </c>
    </row>
    <row r="7051" spans="1:9" x14ac:dyDescent="0.2">
      <c r="A7051" t="s">
        <v>6762</v>
      </c>
      <c r="B7051" t="s">
        <v>127</v>
      </c>
      <c r="C7051">
        <v>2984</v>
      </c>
      <c r="D7051" s="41">
        <v>2.1342592592592589E-3</v>
      </c>
      <c r="E7051" t="s">
        <v>7</v>
      </c>
      <c r="F7051">
        <v>838</v>
      </c>
      <c r="G7051">
        <v>1740</v>
      </c>
      <c r="H7051">
        <v>0</v>
      </c>
      <c r="I7051">
        <v>0.51800000000000002</v>
      </c>
    </row>
    <row r="7052" spans="1:9" x14ac:dyDescent="0.2">
      <c r="A7052" t="s">
        <v>6763</v>
      </c>
      <c r="B7052" t="s">
        <v>127</v>
      </c>
      <c r="C7052">
        <v>2985</v>
      </c>
      <c r="D7052" s="41">
        <v>2.2430555555555554E-3</v>
      </c>
      <c r="E7052" t="s">
        <v>7</v>
      </c>
      <c r="F7052">
        <v>78</v>
      </c>
      <c r="G7052">
        <v>130</v>
      </c>
      <c r="H7052">
        <v>0</v>
      </c>
      <c r="I7052">
        <v>0.4</v>
      </c>
    </row>
    <row r="7053" spans="1:9" x14ac:dyDescent="0.2">
      <c r="A7053" t="s">
        <v>6764</v>
      </c>
      <c r="B7053" t="s">
        <v>127</v>
      </c>
      <c r="C7053">
        <v>2986</v>
      </c>
      <c r="D7053" s="41">
        <v>2.3576388888888887E-3</v>
      </c>
      <c r="E7053" t="s">
        <v>7</v>
      </c>
      <c r="F7053">
        <v>36</v>
      </c>
      <c r="G7053">
        <v>48</v>
      </c>
      <c r="H7053">
        <v>0</v>
      </c>
      <c r="I7053" t="s">
        <v>7285</v>
      </c>
    </row>
    <row r="7054" spans="1:9" x14ac:dyDescent="0.2">
      <c r="A7054" t="s">
        <v>6765</v>
      </c>
      <c r="B7054" t="s">
        <v>127</v>
      </c>
      <c r="C7054">
        <v>2987</v>
      </c>
      <c r="D7054" s="41">
        <v>2.4363425925925928E-3</v>
      </c>
      <c r="E7054" t="s">
        <v>7</v>
      </c>
      <c r="F7054">
        <v>182</v>
      </c>
      <c r="G7054">
        <v>358</v>
      </c>
      <c r="H7054">
        <v>0</v>
      </c>
      <c r="I7054">
        <v>0.49199999999999999</v>
      </c>
    </row>
    <row r="7055" spans="1:9" x14ac:dyDescent="0.2">
      <c r="A7055" t="s">
        <v>6766</v>
      </c>
      <c r="B7055" t="s">
        <v>127</v>
      </c>
      <c r="C7055">
        <v>2988</v>
      </c>
      <c r="D7055" s="41">
        <v>2.5289351851851853E-3</v>
      </c>
      <c r="E7055" t="s">
        <v>7</v>
      </c>
      <c r="F7055">
        <v>271</v>
      </c>
      <c r="G7055">
        <v>357</v>
      </c>
      <c r="H7055">
        <v>0</v>
      </c>
      <c r="I7055">
        <v>0.24099999999999999</v>
      </c>
    </row>
    <row r="7056" spans="1:9" x14ac:dyDescent="0.2">
      <c r="A7056" t="s">
        <v>6767</v>
      </c>
      <c r="B7056" t="s">
        <v>127</v>
      </c>
      <c r="C7056">
        <v>2989</v>
      </c>
      <c r="D7056" s="41">
        <v>2.6284722222222226E-3</v>
      </c>
      <c r="E7056" t="s">
        <v>7</v>
      </c>
      <c r="F7056">
        <v>68</v>
      </c>
      <c r="G7056">
        <v>104</v>
      </c>
      <c r="H7056">
        <v>0</v>
      </c>
      <c r="I7056">
        <v>0.34599999999999997</v>
      </c>
    </row>
    <row r="7057" spans="1:9" x14ac:dyDescent="0.2">
      <c r="A7057" t="s">
        <v>6768</v>
      </c>
      <c r="B7057" t="s">
        <v>127</v>
      </c>
      <c r="C7057">
        <v>2990</v>
      </c>
      <c r="D7057" s="41">
        <v>2.7280092592592594E-3</v>
      </c>
      <c r="E7057" t="s">
        <v>7</v>
      </c>
      <c r="F7057">
        <v>235</v>
      </c>
      <c r="G7057">
        <v>365</v>
      </c>
      <c r="H7057">
        <v>0</v>
      </c>
      <c r="I7057">
        <v>0.35599999999999998</v>
      </c>
    </row>
    <row r="7058" spans="1:9" x14ac:dyDescent="0.2">
      <c r="A7058" t="s">
        <v>6769</v>
      </c>
      <c r="B7058" t="s">
        <v>127</v>
      </c>
      <c r="C7058">
        <v>2991</v>
      </c>
      <c r="D7058" s="41">
        <v>3.1111111111111114E-3</v>
      </c>
      <c r="E7058" t="s">
        <v>7</v>
      </c>
      <c r="F7058">
        <v>384</v>
      </c>
      <c r="G7058">
        <v>884</v>
      </c>
      <c r="H7058">
        <v>0</v>
      </c>
      <c r="I7058">
        <v>0.56599999999999995</v>
      </c>
    </row>
    <row r="7059" spans="1:9" x14ac:dyDescent="0.2">
      <c r="A7059" t="s">
        <v>6770</v>
      </c>
      <c r="B7059" t="s">
        <v>127</v>
      </c>
      <c r="C7059">
        <v>2992</v>
      </c>
      <c r="D7059" s="41">
        <v>3.2106481481481482E-3</v>
      </c>
      <c r="E7059" t="s">
        <v>7</v>
      </c>
      <c r="F7059">
        <v>207</v>
      </c>
      <c r="G7059">
        <v>441</v>
      </c>
      <c r="H7059">
        <v>0</v>
      </c>
      <c r="I7059">
        <v>0.53100000000000003</v>
      </c>
    </row>
    <row r="7060" spans="1:9" x14ac:dyDescent="0.2">
      <c r="A7060" t="s">
        <v>6771</v>
      </c>
      <c r="B7060" t="s">
        <v>127</v>
      </c>
      <c r="C7060">
        <v>2993</v>
      </c>
      <c r="D7060" s="41">
        <v>3.3101851851851851E-3</v>
      </c>
      <c r="E7060" t="s">
        <v>7</v>
      </c>
      <c r="F7060">
        <v>192</v>
      </c>
      <c r="G7060">
        <v>437</v>
      </c>
      <c r="H7060">
        <v>0</v>
      </c>
      <c r="I7060">
        <v>0.56100000000000005</v>
      </c>
    </row>
    <row r="7061" spans="1:9" x14ac:dyDescent="0.2">
      <c r="A7061" t="s">
        <v>6772</v>
      </c>
      <c r="B7061" t="s">
        <v>127</v>
      </c>
      <c r="C7061">
        <v>2994</v>
      </c>
      <c r="D7061" s="41">
        <v>3.4166666666666668E-3</v>
      </c>
      <c r="E7061" t="s">
        <v>7</v>
      </c>
      <c r="F7061">
        <v>287</v>
      </c>
      <c r="G7061">
        <v>530</v>
      </c>
      <c r="H7061">
        <v>0</v>
      </c>
      <c r="I7061">
        <v>0.45800000000000002</v>
      </c>
    </row>
    <row r="7062" spans="1:9" x14ac:dyDescent="0.2">
      <c r="A7062" t="s">
        <v>6773</v>
      </c>
      <c r="B7062" t="s">
        <v>127</v>
      </c>
      <c r="C7062">
        <v>2995</v>
      </c>
      <c r="D7062" s="41">
        <v>3.5034722222222221E-3</v>
      </c>
      <c r="E7062" t="s">
        <v>7</v>
      </c>
      <c r="F7062">
        <v>57</v>
      </c>
      <c r="G7062">
        <v>69</v>
      </c>
      <c r="H7062">
        <v>0</v>
      </c>
      <c r="I7062">
        <v>0.17399999999999999</v>
      </c>
    </row>
    <row r="7063" spans="1:9" x14ac:dyDescent="0.2">
      <c r="A7063" t="s">
        <v>6774</v>
      </c>
      <c r="B7063" t="s">
        <v>127</v>
      </c>
      <c r="C7063">
        <v>2996</v>
      </c>
      <c r="D7063" s="41">
        <v>3.6018518518518522E-3</v>
      </c>
      <c r="E7063" t="s">
        <v>7</v>
      </c>
      <c r="F7063">
        <v>166</v>
      </c>
      <c r="G7063">
        <v>308</v>
      </c>
      <c r="H7063">
        <v>0</v>
      </c>
      <c r="I7063">
        <v>0.46100000000000002</v>
      </c>
    </row>
    <row r="7064" spans="1:9" x14ac:dyDescent="0.2">
      <c r="A7064" t="s">
        <v>6775</v>
      </c>
      <c r="B7064" t="s">
        <v>127</v>
      </c>
      <c r="C7064">
        <v>2997</v>
      </c>
      <c r="D7064" s="41">
        <v>3.7106481481481487E-3</v>
      </c>
      <c r="E7064" t="s">
        <v>7</v>
      </c>
      <c r="F7064">
        <v>649</v>
      </c>
      <c r="G7064">
        <v>990</v>
      </c>
      <c r="H7064">
        <v>0</v>
      </c>
      <c r="I7064">
        <v>0.34399999999999997</v>
      </c>
    </row>
    <row r="7065" spans="1:9" x14ac:dyDescent="0.2">
      <c r="A7065" t="s">
        <v>6776</v>
      </c>
      <c r="B7065" t="s">
        <v>127</v>
      </c>
      <c r="C7065">
        <v>2998</v>
      </c>
      <c r="D7065" s="41">
        <v>3.8692129629629628E-3</v>
      </c>
      <c r="E7065" t="s">
        <v>7</v>
      </c>
      <c r="F7065">
        <v>612</v>
      </c>
      <c r="G7065">
        <v>1506</v>
      </c>
      <c r="H7065">
        <v>0</v>
      </c>
      <c r="I7065">
        <v>0.59399999999999997</v>
      </c>
    </row>
    <row r="7066" spans="1:9" x14ac:dyDescent="0.2">
      <c r="A7066" t="s">
        <v>6777</v>
      </c>
      <c r="B7066" t="s">
        <v>127</v>
      </c>
      <c r="C7066">
        <v>2999</v>
      </c>
      <c r="D7066" s="41">
        <v>3.9861111111111113E-3</v>
      </c>
      <c r="E7066" t="s">
        <v>7</v>
      </c>
      <c r="F7066">
        <v>2072</v>
      </c>
      <c r="G7066">
        <v>3850</v>
      </c>
      <c r="H7066">
        <v>0</v>
      </c>
      <c r="I7066">
        <v>0.46200000000000002</v>
      </c>
    </row>
    <row r="7067" spans="1:9" x14ac:dyDescent="0.2">
      <c r="A7067" t="s">
        <v>6778</v>
      </c>
      <c r="B7067" t="s">
        <v>127</v>
      </c>
      <c r="C7067">
        <v>3000</v>
      </c>
      <c r="D7067" s="41">
        <v>4.0983796296296298E-3</v>
      </c>
      <c r="E7067" t="s">
        <v>7</v>
      </c>
      <c r="F7067">
        <v>153</v>
      </c>
      <c r="G7067">
        <v>225</v>
      </c>
      <c r="H7067">
        <v>0</v>
      </c>
      <c r="I7067">
        <v>0.32</v>
      </c>
    </row>
    <row r="7068" spans="1:9" x14ac:dyDescent="0.2">
      <c r="A7068" t="s">
        <v>6779</v>
      </c>
      <c r="B7068" t="s">
        <v>127</v>
      </c>
      <c r="C7068">
        <v>3001</v>
      </c>
      <c r="D7068" s="41">
        <v>4.2291666666666667E-3</v>
      </c>
      <c r="E7068" t="s">
        <v>7</v>
      </c>
      <c r="F7068">
        <v>394</v>
      </c>
      <c r="G7068">
        <v>678</v>
      </c>
      <c r="H7068">
        <v>0</v>
      </c>
      <c r="I7068">
        <v>0.41899999999999998</v>
      </c>
    </row>
    <row r="7069" spans="1:9" x14ac:dyDescent="0.2">
      <c r="A7069" t="s">
        <v>7376</v>
      </c>
      <c r="B7069" t="s">
        <v>128</v>
      </c>
      <c r="C7069">
        <v>3003</v>
      </c>
      <c r="D7069" s="41">
        <v>3.4559027777777779E-2</v>
      </c>
      <c r="E7069" t="s">
        <v>7</v>
      </c>
      <c r="F7069">
        <v>0</v>
      </c>
      <c r="G7069">
        <v>0</v>
      </c>
      <c r="H7069">
        <v>0</v>
      </c>
      <c r="I7069" t="s">
        <v>7285</v>
      </c>
    </row>
    <row r="7070" spans="1:9" x14ac:dyDescent="0.2">
      <c r="A7070" t="s">
        <v>6991</v>
      </c>
      <c r="B7070" t="s">
        <v>128</v>
      </c>
      <c r="C7070">
        <v>3004</v>
      </c>
      <c r="D7070" s="41">
        <v>3.5684027777777773E-2</v>
      </c>
      <c r="E7070" t="s">
        <v>7</v>
      </c>
      <c r="F7070">
        <v>65</v>
      </c>
      <c r="G7070">
        <v>143</v>
      </c>
      <c r="H7070">
        <v>0</v>
      </c>
      <c r="I7070">
        <v>0.54500000000000004</v>
      </c>
    </row>
    <row r="7071" spans="1:9" x14ac:dyDescent="0.2">
      <c r="A7071" t="s">
        <v>6992</v>
      </c>
      <c r="B7071" t="s">
        <v>128</v>
      </c>
      <c r="C7071">
        <v>3005</v>
      </c>
      <c r="D7071" s="41">
        <v>3.5807870370370372E-2</v>
      </c>
      <c r="E7071" t="s">
        <v>7</v>
      </c>
      <c r="F7071">
        <v>263</v>
      </c>
      <c r="G7071">
        <v>479</v>
      </c>
      <c r="H7071">
        <v>0</v>
      </c>
      <c r="I7071">
        <v>0.45100000000000001</v>
      </c>
    </row>
    <row r="7072" spans="1:9" x14ac:dyDescent="0.2">
      <c r="A7072" t="s">
        <v>6993</v>
      </c>
      <c r="B7072" t="s">
        <v>128</v>
      </c>
      <c r="C7072">
        <v>3006</v>
      </c>
      <c r="D7072" s="41">
        <v>3.5907407407407409E-2</v>
      </c>
      <c r="E7072" t="s">
        <v>7</v>
      </c>
      <c r="F7072">
        <v>223</v>
      </c>
      <c r="G7072">
        <v>425</v>
      </c>
      <c r="H7072">
        <v>0</v>
      </c>
      <c r="I7072">
        <v>0.47499999999999998</v>
      </c>
    </row>
    <row r="7073" spans="1:9" x14ac:dyDescent="0.2">
      <c r="A7073" t="s">
        <v>6994</v>
      </c>
      <c r="B7073" t="s">
        <v>128</v>
      </c>
      <c r="C7073">
        <v>3007</v>
      </c>
      <c r="D7073" s="41">
        <v>3.6031250000000001E-2</v>
      </c>
      <c r="E7073" t="s">
        <v>7</v>
      </c>
      <c r="F7073">
        <v>592</v>
      </c>
      <c r="G7073">
        <v>1208</v>
      </c>
      <c r="H7073">
        <v>0</v>
      </c>
      <c r="I7073">
        <v>0.51</v>
      </c>
    </row>
    <row r="7074" spans="1:9" x14ac:dyDescent="0.2">
      <c r="A7074" t="s">
        <v>6995</v>
      </c>
      <c r="B7074" t="s">
        <v>128</v>
      </c>
      <c r="C7074">
        <v>3008</v>
      </c>
      <c r="D7074" s="41">
        <v>3.6148148148148145E-2</v>
      </c>
      <c r="E7074" t="s">
        <v>7</v>
      </c>
      <c r="F7074">
        <v>437</v>
      </c>
      <c r="G7074">
        <v>781</v>
      </c>
      <c r="H7074">
        <v>0</v>
      </c>
      <c r="I7074">
        <v>0.44</v>
      </c>
    </row>
    <row r="7075" spans="1:9" x14ac:dyDescent="0.2">
      <c r="A7075" t="s">
        <v>6996</v>
      </c>
      <c r="B7075" t="s">
        <v>128</v>
      </c>
      <c r="C7075">
        <v>3009</v>
      </c>
      <c r="D7075" s="41">
        <v>3.6261574074074078E-2</v>
      </c>
      <c r="E7075" t="s">
        <v>7</v>
      </c>
      <c r="F7075">
        <v>69</v>
      </c>
      <c r="G7075">
        <v>101</v>
      </c>
      <c r="H7075">
        <v>0</v>
      </c>
      <c r="I7075">
        <v>0.317</v>
      </c>
    </row>
    <row r="7076" spans="1:9" x14ac:dyDescent="0.2">
      <c r="A7076" t="s">
        <v>6997</v>
      </c>
      <c r="B7076" t="s">
        <v>128</v>
      </c>
      <c r="C7076">
        <v>3010</v>
      </c>
      <c r="D7076" s="41">
        <v>3.6378472222222222E-2</v>
      </c>
      <c r="E7076" t="s">
        <v>7</v>
      </c>
      <c r="F7076">
        <v>17</v>
      </c>
      <c r="G7076">
        <v>22</v>
      </c>
      <c r="H7076">
        <v>0</v>
      </c>
      <c r="I7076" t="s">
        <v>7285</v>
      </c>
    </row>
    <row r="7077" spans="1:9" x14ac:dyDescent="0.2">
      <c r="A7077" t="s">
        <v>6998</v>
      </c>
      <c r="B7077" t="s">
        <v>128</v>
      </c>
      <c r="C7077">
        <v>3011</v>
      </c>
      <c r="D7077" s="41">
        <v>3.6491898148148148E-2</v>
      </c>
      <c r="E7077" t="s">
        <v>7</v>
      </c>
      <c r="F7077">
        <v>58</v>
      </c>
      <c r="G7077">
        <v>92</v>
      </c>
      <c r="H7077">
        <v>0</v>
      </c>
      <c r="I7077">
        <v>0.37</v>
      </c>
    </row>
    <row r="7078" spans="1:9" x14ac:dyDescent="0.2">
      <c r="A7078" t="s">
        <v>6999</v>
      </c>
      <c r="B7078" t="s">
        <v>128</v>
      </c>
      <c r="C7078">
        <v>3012</v>
      </c>
      <c r="D7078" s="41">
        <v>3.6600694444444443E-2</v>
      </c>
      <c r="E7078" t="s">
        <v>7</v>
      </c>
      <c r="F7078">
        <v>208</v>
      </c>
      <c r="G7078">
        <v>326</v>
      </c>
      <c r="H7078">
        <v>0</v>
      </c>
      <c r="I7078">
        <v>0.36199999999999999</v>
      </c>
    </row>
    <row r="7079" spans="1:9" x14ac:dyDescent="0.2">
      <c r="A7079" t="s">
        <v>7000</v>
      </c>
      <c r="B7079" t="s">
        <v>128</v>
      </c>
      <c r="C7079">
        <v>3013</v>
      </c>
      <c r="D7079" s="41">
        <v>3.6733796296296299E-2</v>
      </c>
      <c r="E7079" t="s">
        <v>7</v>
      </c>
      <c r="F7079">
        <v>33</v>
      </c>
      <c r="G7079">
        <v>57</v>
      </c>
      <c r="H7079">
        <v>0</v>
      </c>
      <c r="I7079">
        <v>0.42099999999999999</v>
      </c>
    </row>
    <row r="7080" spans="1:9" x14ac:dyDescent="0.2">
      <c r="A7080" t="s">
        <v>7001</v>
      </c>
      <c r="B7080" t="s">
        <v>128</v>
      </c>
      <c r="C7080">
        <v>3014</v>
      </c>
      <c r="D7080" s="41">
        <v>3.6832175925925928E-2</v>
      </c>
      <c r="E7080" t="s">
        <v>7</v>
      </c>
      <c r="F7080">
        <v>510</v>
      </c>
      <c r="G7080">
        <v>939</v>
      </c>
      <c r="H7080">
        <v>0</v>
      </c>
      <c r="I7080">
        <v>0.45700000000000002</v>
      </c>
    </row>
    <row r="7081" spans="1:9" x14ac:dyDescent="0.2">
      <c r="A7081" t="s">
        <v>7002</v>
      </c>
      <c r="B7081" t="s">
        <v>128</v>
      </c>
      <c r="C7081">
        <v>3015</v>
      </c>
      <c r="D7081" s="41">
        <v>3.6961805555555553E-2</v>
      </c>
      <c r="E7081" t="s">
        <v>7</v>
      </c>
      <c r="F7081">
        <v>343</v>
      </c>
      <c r="G7081">
        <v>635</v>
      </c>
      <c r="H7081">
        <v>0</v>
      </c>
      <c r="I7081">
        <v>0.46</v>
      </c>
    </row>
    <row r="7082" spans="1:9" x14ac:dyDescent="0.2">
      <c r="A7082" t="s">
        <v>7003</v>
      </c>
      <c r="B7082" t="s">
        <v>128</v>
      </c>
      <c r="C7082">
        <v>3016</v>
      </c>
      <c r="D7082" s="41">
        <v>3.706134259259259E-2</v>
      </c>
      <c r="E7082" t="s">
        <v>7</v>
      </c>
      <c r="F7082">
        <v>121</v>
      </c>
      <c r="G7082">
        <v>268</v>
      </c>
      <c r="H7082">
        <v>0</v>
      </c>
      <c r="I7082">
        <v>0.54900000000000004</v>
      </c>
    </row>
    <row r="7083" spans="1:9" x14ac:dyDescent="0.2">
      <c r="A7083" t="s">
        <v>7004</v>
      </c>
      <c r="B7083" t="s">
        <v>128</v>
      </c>
      <c r="C7083">
        <v>3017</v>
      </c>
      <c r="D7083" s="41">
        <v>3.7193287037037039E-2</v>
      </c>
      <c r="E7083" t="s">
        <v>7</v>
      </c>
      <c r="F7083">
        <v>92</v>
      </c>
      <c r="G7083">
        <v>124</v>
      </c>
      <c r="H7083">
        <v>0</v>
      </c>
      <c r="I7083">
        <v>0.25800000000000001</v>
      </c>
    </row>
    <row r="7084" spans="1:9" x14ac:dyDescent="0.2">
      <c r="A7084" t="s">
        <v>7005</v>
      </c>
      <c r="B7084" t="s">
        <v>128</v>
      </c>
      <c r="C7084">
        <v>3018</v>
      </c>
      <c r="D7084" s="41">
        <v>3.7336805555555554E-2</v>
      </c>
      <c r="E7084" t="s">
        <v>7</v>
      </c>
      <c r="F7084">
        <v>212</v>
      </c>
      <c r="G7084">
        <v>341</v>
      </c>
      <c r="H7084">
        <v>0</v>
      </c>
      <c r="I7084">
        <v>0.378</v>
      </c>
    </row>
    <row r="7085" spans="1:9" x14ac:dyDescent="0.2">
      <c r="A7085" t="s">
        <v>7006</v>
      </c>
      <c r="B7085" t="s">
        <v>128</v>
      </c>
      <c r="C7085">
        <v>3019</v>
      </c>
      <c r="D7085" s="41">
        <v>3.7436342592592591E-2</v>
      </c>
      <c r="E7085" t="s">
        <v>7</v>
      </c>
      <c r="F7085">
        <v>40</v>
      </c>
      <c r="G7085">
        <v>43</v>
      </c>
      <c r="H7085">
        <v>0</v>
      </c>
      <c r="I7085" t="s">
        <v>7285</v>
      </c>
    </row>
    <row r="7086" spans="1:9" x14ac:dyDescent="0.2">
      <c r="A7086" t="s">
        <v>7007</v>
      </c>
      <c r="B7086" t="s">
        <v>128</v>
      </c>
      <c r="C7086">
        <v>3020</v>
      </c>
      <c r="D7086" s="41">
        <v>3.7560185185185183E-2</v>
      </c>
      <c r="E7086" t="s">
        <v>7</v>
      </c>
      <c r="F7086">
        <v>187</v>
      </c>
      <c r="G7086">
        <v>338</v>
      </c>
      <c r="H7086">
        <v>0</v>
      </c>
      <c r="I7086">
        <v>0.44700000000000001</v>
      </c>
    </row>
    <row r="7087" spans="1:9" x14ac:dyDescent="0.2">
      <c r="A7087" t="s">
        <v>7008</v>
      </c>
      <c r="B7087" t="s">
        <v>128</v>
      </c>
      <c r="C7087">
        <v>3021</v>
      </c>
      <c r="D7087" s="41">
        <v>3.7658564814814811E-2</v>
      </c>
      <c r="E7087" t="s">
        <v>7</v>
      </c>
      <c r="F7087">
        <v>665</v>
      </c>
      <c r="G7087">
        <v>1280</v>
      </c>
      <c r="H7087">
        <v>0</v>
      </c>
      <c r="I7087">
        <v>0.48</v>
      </c>
    </row>
    <row r="7088" spans="1:9" x14ac:dyDescent="0.2">
      <c r="A7088" t="s">
        <v>7009</v>
      </c>
      <c r="B7088" t="s">
        <v>128</v>
      </c>
      <c r="C7088">
        <v>3022</v>
      </c>
      <c r="D7088" s="41">
        <v>3.7768518518518514E-2</v>
      </c>
      <c r="E7088" t="s">
        <v>7</v>
      </c>
      <c r="F7088">
        <v>457</v>
      </c>
      <c r="G7088">
        <v>1034</v>
      </c>
      <c r="H7088">
        <v>0</v>
      </c>
      <c r="I7088">
        <v>0.55800000000000005</v>
      </c>
    </row>
    <row r="7089" spans="1:9" x14ac:dyDescent="0.2">
      <c r="A7089" t="s">
        <v>7010</v>
      </c>
      <c r="B7089" t="s">
        <v>128</v>
      </c>
      <c r="C7089">
        <v>3023</v>
      </c>
      <c r="D7089" s="41">
        <v>3.8083333333333337E-2</v>
      </c>
      <c r="E7089" t="s">
        <v>7</v>
      </c>
      <c r="F7089">
        <v>3567</v>
      </c>
      <c r="G7089">
        <v>4072</v>
      </c>
      <c r="H7089">
        <v>0</v>
      </c>
      <c r="I7089">
        <v>0.124</v>
      </c>
    </row>
    <row r="7090" spans="1:9" x14ac:dyDescent="0.2">
      <c r="A7090" t="s">
        <v>7011</v>
      </c>
      <c r="B7090" t="s">
        <v>128</v>
      </c>
      <c r="C7090">
        <v>3024</v>
      </c>
      <c r="D7090" s="41">
        <v>3.8214120370370371E-2</v>
      </c>
      <c r="E7090" t="s">
        <v>7</v>
      </c>
      <c r="F7090">
        <v>70</v>
      </c>
      <c r="G7090">
        <v>104</v>
      </c>
      <c r="H7090">
        <v>0</v>
      </c>
      <c r="I7090">
        <v>0.32700000000000001</v>
      </c>
    </row>
    <row r="7091" spans="1:9" x14ac:dyDescent="0.2">
      <c r="A7091" t="s">
        <v>7012</v>
      </c>
      <c r="B7091" t="s">
        <v>128</v>
      </c>
      <c r="C7091">
        <v>3025</v>
      </c>
      <c r="D7091" s="41">
        <v>3.8332175925925922E-2</v>
      </c>
      <c r="E7091" t="s">
        <v>7</v>
      </c>
      <c r="F7091">
        <v>382</v>
      </c>
      <c r="G7091">
        <v>881</v>
      </c>
      <c r="H7091">
        <v>0</v>
      </c>
      <c r="I7091">
        <v>0.56599999999999995</v>
      </c>
    </row>
    <row r="7092" spans="1:9" x14ac:dyDescent="0.2">
      <c r="A7092" t="s">
        <v>7013</v>
      </c>
      <c r="B7092" t="s">
        <v>128</v>
      </c>
      <c r="C7092">
        <v>3026</v>
      </c>
      <c r="D7092" s="41">
        <v>1.033449074074074E-2</v>
      </c>
      <c r="E7092" t="s">
        <v>7</v>
      </c>
      <c r="F7092">
        <v>453</v>
      </c>
      <c r="G7092">
        <v>793</v>
      </c>
      <c r="H7092">
        <v>0</v>
      </c>
      <c r="I7092">
        <v>0.42899999999999999</v>
      </c>
    </row>
    <row r="7093" spans="1:9" x14ac:dyDescent="0.2">
      <c r="A7093" t="s">
        <v>7014</v>
      </c>
      <c r="B7093" t="s">
        <v>128</v>
      </c>
      <c r="C7093">
        <v>3027</v>
      </c>
      <c r="D7093" s="41">
        <v>1.045138888888889E-2</v>
      </c>
      <c r="E7093" t="s">
        <v>7</v>
      </c>
      <c r="F7093">
        <v>199</v>
      </c>
      <c r="G7093">
        <v>306</v>
      </c>
      <c r="H7093">
        <v>0</v>
      </c>
      <c r="I7093">
        <v>0.35</v>
      </c>
    </row>
    <row r="7094" spans="1:9" x14ac:dyDescent="0.2">
      <c r="A7094" t="s">
        <v>7015</v>
      </c>
      <c r="B7094" t="s">
        <v>128</v>
      </c>
      <c r="C7094">
        <v>3028</v>
      </c>
      <c r="D7094" s="41">
        <v>1.0552083333333335E-2</v>
      </c>
      <c r="E7094" t="s">
        <v>7</v>
      </c>
      <c r="F7094">
        <v>140</v>
      </c>
      <c r="G7094">
        <v>210</v>
      </c>
      <c r="H7094">
        <v>0</v>
      </c>
      <c r="I7094">
        <v>0.33300000000000002</v>
      </c>
    </row>
    <row r="7095" spans="1:9" x14ac:dyDescent="0.2">
      <c r="A7095" t="s">
        <v>7016</v>
      </c>
      <c r="B7095" t="s">
        <v>128</v>
      </c>
      <c r="C7095">
        <v>3029</v>
      </c>
      <c r="D7095" s="41">
        <v>1.0670138888888889E-2</v>
      </c>
      <c r="E7095" t="s">
        <v>7</v>
      </c>
      <c r="F7095">
        <v>278</v>
      </c>
      <c r="G7095">
        <v>462</v>
      </c>
      <c r="H7095">
        <v>0</v>
      </c>
      <c r="I7095">
        <v>0.39800000000000002</v>
      </c>
    </row>
    <row r="7096" spans="1:9" x14ac:dyDescent="0.2">
      <c r="A7096" t="s">
        <v>7017</v>
      </c>
      <c r="B7096" t="s">
        <v>128</v>
      </c>
      <c r="C7096">
        <v>3030</v>
      </c>
      <c r="D7096" s="41">
        <v>1.0769675925925926E-2</v>
      </c>
      <c r="E7096" t="s">
        <v>7</v>
      </c>
      <c r="F7096">
        <v>116</v>
      </c>
      <c r="G7096">
        <v>205</v>
      </c>
      <c r="H7096">
        <v>0</v>
      </c>
      <c r="I7096">
        <v>0.434</v>
      </c>
    </row>
    <row r="7097" spans="1:9" x14ac:dyDescent="0.2">
      <c r="A7097" t="s">
        <v>7018</v>
      </c>
      <c r="B7097" t="s">
        <v>128</v>
      </c>
      <c r="C7097">
        <v>3031</v>
      </c>
      <c r="D7097" s="41">
        <v>1.0857638888888889E-2</v>
      </c>
      <c r="E7097" t="s">
        <v>7</v>
      </c>
      <c r="F7097">
        <v>345</v>
      </c>
      <c r="G7097">
        <v>495</v>
      </c>
      <c r="H7097">
        <v>0</v>
      </c>
      <c r="I7097">
        <v>0.30299999999999999</v>
      </c>
    </row>
    <row r="7098" spans="1:9" x14ac:dyDescent="0.2">
      <c r="A7098" t="s">
        <v>7019</v>
      </c>
      <c r="B7098" t="s">
        <v>128</v>
      </c>
      <c r="C7098">
        <v>3032</v>
      </c>
      <c r="D7098" s="41">
        <v>1.0964120370370372E-2</v>
      </c>
      <c r="E7098" t="s">
        <v>7</v>
      </c>
      <c r="F7098">
        <v>28</v>
      </c>
      <c r="G7098">
        <v>30</v>
      </c>
      <c r="H7098">
        <v>0</v>
      </c>
      <c r="I7098" t="s">
        <v>7285</v>
      </c>
    </row>
    <row r="7099" spans="1:9" x14ac:dyDescent="0.2">
      <c r="A7099" t="s">
        <v>7020</v>
      </c>
      <c r="B7099" t="s">
        <v>128</v>
      </c>
      <c r="C7099">
        <v>3033</v>
      </c>
      <c r="D7099" s="41">
        <v>1.1077546296296295E-2</v>
      </c>
      <c r="E7099" t="s">
        <v>7</v>
      </c>
      <c r="F7099">
        <v>467</v>
      </c>
      <c r="G7099">
        <v>871</v>
      </c>
      <c r="H7099">
        <v>0</v>
      </c>
      <c r="I7099">
        <v>0.46400000000000002</v>
      </c>
    </row>
    <row r="7100" spans="1:9" x14ac:dyDescent="0.2">
      <c r="A7100" t="s">
        <v>7021</v>
      </c>
      <c r="B7100" t="s">
        <v>128</v>
      </c>
      <c r="C7100">
        <v>3034</v>
      </c>
      <c r="D7100" s="41">
        <v>1.1173611111111112E-2</v>
      </c>
      <c r="E7100" t="s">
        <v>7</v>
      </c>
      <c r="F7100">
        <v>12</v>
      </c>
      <c r="G7100">
        <v>18</v>
      </c>
      <c r="H7100">
        <v>0</v>
      </c>
      <c r="I7100" t="s">
        <v>7285</v>
      </c>
    </row>
    <row r="7101" spans="1:9" x14ac:dyDescent="0.2">
      <c r="A7101" t="s">
        <v>7022</v>
      </c>
      <c r="B7101" t="s">
        <v>128</v>
      </c>
      <c r="C7101">
        <v>3035</v>
      </c>
      <c r="D7101" s="41">
        <v>1.1273148148148148E-2</v>
      </c>
      <c r="E7101" t="s">
        <v>7</v>
      </c>
      <c r="F7101">
        <v>21</v>
      </c>
      <c r="G7101">
        <v>40</v>
      </c>
      <c r="H7101">
        <v>0</v>
      </c>
      <c r="I7101" t="s">
        <v>7285</v>
      </c>
    </row>
    <row r="7102" spans="1:9" x14ac:dyDescent="0.2">
      <c r="A7102" t="s">
        <v>7023</v>
      </c>
      <c r="B7102" t="s">
        <v>128</v>
      </c>
      <c r="C7102">
        <v>3036</v>
      </c>
      <c r="D7102" s="41">
        <v>1.1372685185185185E-2</v>
      </c>
      <c r="E7102" t="s">
        <v>7</v>
      </c>
      <c r="F7102">
        <v>132</v>
      </c>
      <c r="G7102">
        <v>178</v>
      </c>
      <c r="H7102">
        <v>0</v>
      </c>
      <c r="I7102">
        <v>0.25800000000000001</v>
      </c>
    </row>
    <row r="7103" spans="1:9" x14ac:dyDescent="0.2">
      <c r="A7103" t="s">
        <v>7024</v>
      </c>
      <c r="B7103" t="s">
        <v>128</v>
      </c>
      <c r="C7103">
        <v>3037</v>
      </c>
      <c r="D7103" s="41">
        <v>1.1481481481481483E-2</v>
      </c>
      <c r="E7103" t="s">
        <v>7</v>
      </c>
      <c r="F7103">
        <v>302</v>
      </c>
      <c r="G7103">
        <v>358</v>
      </c>
      <c r="H7103">
        <v>0</v>
      </c>
      <c r="I7103">
        <v>0.156</v>
      </c>
    </row>
    <row r="7104" spans="1:9" x14ac:dyDescent="0.2">
      <c r="A7104" t="s">
        <v>7025</v>
      </c>
      <c r="B7104" t="s">
        <v>128</v>
      </c>
      <c r="C7104">
        <v>3038</v>
      </c>
      <c r="D7104" s="41">
        <v>1.1582175925925926E-2</v>
      </c>
      <c r="E7104" t="s">
        <v>7</v>
      </c>
      <c r="F7104">
        <v>117</v>
      </c>
      <c r="G7104">
        <v>196</v>
      </c>
      <c r="H7104">
        <v>0</v>
      </c>
      <c r="I7104">
        <v>0.40300000000000002</v>
      </c>
    </row>
    <row r="7105" spans="1:9" x14ac:dyDescent="0.2">
      <c r="A7105" t="s">
        <v>7026</v>
      </c>
      <c r="B7105" t="s">
        <v>128</v>
      </c>
      <c r="C7105">
        <v>3039</v>
      </c>
      <c r="D7105" s="41">
        <v>1.167013888888889E-2</v>
      </c>
      <c r="E7105" t="s">
        <v>7</v>
      </c>
      <c r="F7105">
        <v>119</v>
      </c>
      <c r="G7105">
        <v>230</v>
      </c>
      <c r="H7105">
        <v>0</v>
      </c>
      <c r="I7105">
        <v>0.48299999999999998</v>
      </c>
    </row>
    <row r="7106" spans="1:9" x14ac:dyDescent="0.2">
      <c r="A7106" t="s">
        <v>7027</v>
      </c>
      <c r="B7106" t="s">
        <v>128</v>
      </c>
      <c r="C7106">
        <v>3040</v>
      </c>
      <c r="D7106" s="41">
        <v>1.1804398148148149E-2</v>
      </c>
      <c r="E7106" t="s">
        <v>7</v>
      </c>
      <c r="F7106">
        <v>287</v>
      </c>
      <c r="G7106">
        <v>573</v>
      </c>
      <c r="H7106">
        <v>0</v>
      </c>
      <c r="I7106">
        <v>0.499</v>
      </c>
    </row>
    <row r="7107" spans="1:9" x14ac:dyDescent="0.2">
      <c r="A7107" t="s">
        <v>7028</v>
      </c>
      <c r="B7107" t="s">
        <v>128</v>
      </c>
      <c r="C7107">
        <v>3041</v>
      </c>
      <c r="D7107" s="41">
        <v>1.1908564814814815E-2</v>
      </c>
      <c r="E7107" t="s">
        <v>7</v>
      </c>
      <c r="F7107">
        <v>61</v>
      </c>
      <c r="G7107">
        <v>81</v>
      </c>
      <c r="H7107">
        <v>0</v>
      </c>
      <c r="I7107">
        <v>0.247</v>
      </c>
    </row>
    <row r="7108" spans="1:9" x14ac:dyDescent="0.2">
      <c r="A7108" t="s">
        <v>7029</v>
      </c>
      <c r="B7108" t="s">
        <v>128</v>
      </c>
      <c r="C7108">
        <v>3042</v>
      </c>
      <c r="D7108" s="41">
        <v>1.1995370370370372E-2</v>
      </c>
      <c r="E7108" t="s">
        <v>7</v>
      </c>
      <c r="F7108">
        <v>456</v>
      </c>
      <c r="G7108">
        <v>829</v>
      </c>
      <c r="H7108">
        <v>0</v>
      </c>
      <c r="I7108">
        <v>0.45</v>
      </c>
    </row>
    <row r="7109" spans="1:9" x14ac:dyDescent="0.2">
      <c r="A7109" t="s">
        <v>7030</v>
      </c>
      <c r="B7109" t="s">
        <v>128</v>
      </c>
      <c r="C7109">
        <v>3043</v>
      </c>
      <c r="D7109" s="41">
        <v>1.209375E-2</v>
      </c>
      <c r="E7109" t="s">
        <v>7</v>
      </c>
      <c r="F7109">
        <v>254</v>
      </c>
      <c r="G7109">
        <v>531</v>
      </c>
      <c r="H7109">
        <v>0</v>
      </c>
      <c r="I7109">
        <v>0.52200000000000002</v>
      </c>
    </row>
    <row r="7110" spans="1:9" x14ac:dyDescent="0.2">
      <c r="A7110" t="s">
        <v>7031</v>
      </c>
      <c r="B7110" t="s">
        <v>128</v>
      </c>
      <c r="C7110">
        <v>3044</v>
      </c>
      <c r="D7110" s="41">
        <v>1.2199074074074072E-2</v>
      </c>
      <c r="E7110" t="s">
        <v>7</v>
      </c>
      <c r="F7110">
        <v>63</v>
      </c>
      <c r="G7110">
        <v>125</v>
      </c>
      <c r="H7110">
        <v>0</v>
      </c>
      <c r="I7110">
        <v>0.496</v>
      </c>
    </row>
    <row r="7111" spans="1:9" x14ac:dyDescent="0.2">
      <c r="A7111" t="s">
        <v>7032</v>
      </c>
      <c r="B7111" t="s">
        <v>128</v>
      </c>
      <c r="C7111">
        <v>3045</v>
      </c>
      <c r="D7111" s="41">
        <v>1.2284722222222223E-2</v>
      </c>
      <c r="E7111" t="s">
        <v>7</v>
      </c>
      <c r="F7111">
        <v>64</v>
      </c>
      <c r="G7111">
        <v>120</v>
      </c>
      <c r="H7111">
        <v>0</v>
      </c>
      <c r="I7111">
        <v>0.46700000000000003</v>
      </c>
    </row>
    <row r="7112" spans="1:9" x14ac:dyDescent="0.2">
      <c r="A7112" t="s">
        <v>7033</v>
      </c>
      <c r="B7112" t="s">
        <v>128</v>
      </c>
      <c r="C7112">
        <v>3046</v>
      </c>
      <c r="D7112" s="41">
        <v>1.237037037037037E-2</v>
      </c>
      <c r="E7112" t="s">
        <v>7</v>
      </c>
      <c r="F7112">
        <v>143</v>
      </c>
      <c r="G7112">
        <v>318</v>
      </c>
      <c r="H7112">
        <v>0</v>
      </c>
      <c r="I7112">
        <v>0.55000000000000004</v>
      </c>
    </row>
    <row r="7113" spans="1:9" x14ac:dyDescent="0.2">
      <c r="A7113" t="s">
        <v>7034</v>
      </c>
      <c r="B7113" t="s">
        <v>128</v>
      </c>
      <c r="C7113">
        <v>3047</v>
      </c>
      <c r="D7113" s="41">
        <v>1.2488425925925925E-2</v>
      </c>
      <c r="E7113" t="s">
        <v>7</v>
      </c>
      <c r="F7113">
        <v>165</v>
      </c>
      <c r="G7113">
        <v>278</v>
      </c>
      <c r="H7113">
        <v>0</v>
      </c>
      <c r="I7113">
        <v>0.40600000000000003</v>
      </c>
    </row>
    <row r="7114" spans="1:9" x14ac:dyDescent="0.2">
      <c r="A7114" t="s">
        <v>7035</v>
      </c>
      <c r="B7114" t="s">
        <v>128</v>
      </c>
      <c r="C7114">
        <v>3048</v>
      </c>
      <c r="D7114" s="41">
        <v>1.258912037037037E-2</v>
      </c>
      <c r="E7114" t="s">
        <v>7</v>
      </c>
      <c r="F7114">
        <v>43</v>
      </c>
      <c r="G7114">
        <v>69</v>
      </c>
      <c r="H7114">
        <v>0</v>
      </c>
      <c r="I7114">
        <v>0.377</v>
      </c>
    </row>
    <row r="7115" spans="1:9" x14ac:dyDescent="0.2">
      <c r="A7115" t="s">
        <v>7036</v>
      </c>
      <c r="B7115" t="s">
        <v>128</v>
      </c>
      <c r="C7115">
        <v>3049</v>
      </c>
      <c r="D7115" s="41">
        <v>1.2688657407407407E-2</v>
      </c>
      <c r="E7115" t="s">
        <v>7</v>
      </c>
      <c r="F7115">
        <v>270</v>
      </c>
      <c r="G7115">
        <v>411</v>
      </c>
      <c r="H7115">
        <v>0</v>
      </c>
      <c r="I7115">
        <v>0.34300000000000003</v>
      </c>
    </row>
    <row r="7116" spans="1:9" x14ac:dyDescent="0.2">
      <c r="A7116" t="s">
        <v>7037</v>
      </c>
      <c r="B7116" t="s">
        <v>128</v>
      </c>
      <c r="C7116">
        <v>3050</v>
      </c>
      <c r="D7116" s="41">
        <v>1.7583333333333333E-2</v>
      </c>
      <c r="E7116" t="s">
        <v>7</v>
      </c>
      <c r="F7116">
        <v>100</v>
      </c>
      <c r="G7116">
        <v>146</v>
      </c>
      <c r="H7116">
        <v>0</v>
      </c>
      <c r="I7116">
        <v>0.315</v>
      </c>
    </row>
    <row r="7117" spans="1:9" x14ac:dyDescent="0.2">
      <c r="A7117" t="s">
        <v>7038</v>
      </c>
      <c r="B7117" t="s">
        <v>128</v>
      </c>
      <c r="C7117">
        <v>3051</v>
      </c>
      <c r="D7117" s="41">
        <v>1.7696759259259259E-2</v>
      </c>
      <c r="E7117" t="s">
        <v>7</v>
      </c>
      <c r="F7117">
        <v>480</v>
      </c>
      <c r="G7117">
        <v>1058</v>
      </c>
      <c r="H7117">
        <v>0</v>
      </c>
      <c r="I7117">
        <v>0.54600000000000004</v>
      </c>
    </row>
    <row r="7118" spans="1:9" x14ac:dyDescent="0.2">
      <c r="A7118" t="s">
        <v>7039</v>
      </c>
      <c r="B7118" t="s">
        <v>128</v>
      </c>
      <c r="C7118">
        <v>3052</v>
      </c>
      <c r="D7118" s="41">
        <v>1.7802083333333333E-2</v>
      </c>
      <c r="E7118" t="s">
        <v>7</v>
      </c>
      <c r="F7118">
        <v>299</v>
      </c>
      <c r="G7118">
        <v>521</v>
      </c>
      <c r="H7118">
        <v>0</v>
      </c>
      <c r="I7118">
        <v>0.42599999999999999</v>
      </c>
    </row>
    <row r="7119" spans="1:9" x14ac:dyDescent="0.2">
      <c r="A7119" t="s">
        <v>7040</v>
      </c>
      <c r="B7119" t="s">
        <v>128</v>
      </c>
      <c r="C7119">
        <v>3053</v>
      </c>
      <c r="D7119" s="41">
        <v>1.790162037037037E-2</v>
      </c>
      <c r="E7119" t="s">
        <v>7</v>
      </c>
      <c r="F7119">
        <v>1500</v>
      </c>
      <c r="G7119">
        <v>3363</v>
      </c>
      <c r="H7119">
        <v>0</v>
      </c>
      <c r="I7119">
        <v>0.55400000000000005</v>
      </c>
    </row>
    <row r="7120" spans="1:9" x14ac:dyDescent="0.2">
      <c r="A7120" t="s">
        <v>7041</v>
      </c>
      <c r="B7120" t="s">
        <v>128</v>
      </c>
      <c r="C7120">
        <v>3054</v>
      </c>
      <c r="D7120" s="41">
        <v>1.8018518518518517E-2</v>
      </c>
      <c r="E7120" t="s">
        <v>7</v>
      </c>
      <c r="F7120">
        <v>295</v>
      </c>
      <c r="G7120">
        <v>558</v>
      </c>
      <c r="H7120">
        <v>0</v>
      </c>
      <c r="I7120">
        <v>0.47099999999999997</v>
      </c>
    </row>
    <row r="7121" spans="1:9" x14ac:dyDescent="0.2">
      <c r="A7121" t="s">
        <v>7042</v>
      </c>
      <c r="B7121" t="s">
        <v>128</v>
      </c>
      <c r="C7121">
        <v>3055</v>
      </c>
      <c r="D7121" s="41">
        <v>1.8130787037037039E-2</v>
      </c>
      <c r="E7121" t="s">
        <v>7</v>
      </c>
      <c r="F7121">
        <v>201</v>
      </c>
      <c r="G7121">
        <v>305</v>
      </c>
      <c r="H7121">
        <v>0</v>
      </c>
      <c r="I7121">
        <v>0.34100000000000003</v>
      </c>
    </row>
    <row r="7122" spans="1:9" x14ac:dyDescent="0.2">
      <c r="A7122" t="s">
        <v>7043</v>
      </c>
      <c r="B7122" t="s">
        <v>128</v>
      </c>
      <c r="C7122">
        <v>3056</v>
      </c>
      <c r="D7122" s="41">
        <v>1.8234953703703701E-2</v>
      </c>
      <c r="E7122" t="s">
        <v>7</v>
      </c>
      <c r="F7122">
        <v>47</v>
      </c>
      <c r="G7122">
        <v>58</v>
      </c>
      <c r="H7122">
        <v>0</v>
      </c>
      <c r="I7122">
        <v>0.19</v>
      </c>
    </row>
    <row r="7123" spans="1:9" x14ac:dyDescent="0.2">
      <c r="A7123" t="s">
        <v>7044</v>
      </c>
      <c r="B7123" t="s">
        <v>128</v>
      </c>
      <c r="C7123">
        <v>3057</v>
      </c>
      <c r="D7123" s="41">
        <v>1.8379629629629628E-2</v>
      </c>
      <c r="E7123" t="s">
        <v>7</v>
      </c>
      <c r="F7123">
        <v>2356</v>
      </c>
      <c r="G7123">
        <v>4072</v>
      </c>
      <c r="H7123">
        <v>0</v>
      </c>
      <c r="I7123">
        <v>0.42099999999999999</v>
      </c>
    </row>
    <row r="7124" spans="1:9" x14ac:dyDescent="0.2">
      <c r="A7124" t="s">
        <v>7045</v>
      </c>
      <c r="B7124" t="s">
        <v>128</v>
      </c>
      <c r="C7124">
        <v>3058</v>
      </c>
      <c r="D7124" s="41">
        <v>1.8506944444444444E-2</v>
      </c>
      <c r="E7124" t="s">
        <v>7</v>
      </c>
      <c r="F7124">
        <v>226</v>
      </c>
      <c r="G7124">
        <v>354</v>
      </c>
      <c r="H7124">
        <v>0</v>
      </c>
      <c r="I7124">
        <v>0.36199999999999999</v>
      </c>
    </row>
    <row r="7125" spans="1:9" x14ac:dyDescent="0.2">
      <c r="A7125" t="s">
        <v>7046</v>
      </c>
      <c r="B7125" t="s">
        <v>128</v>
      </c>
      <c r="C7125">
        <v>3059</v>
      </c>
      <c r="D7125" s="41">
        <v>1.8615740740740742E-2</v>
      </c>
      <c r="E7125" t="s">
        <v>7</v>
      </c>
      <c r="F7125">
        <v>151</v>
      </c>
      <c r="G7125">
        <v>284</v>
      </c>
      <c r="H7125">
        <v>0</v>
      </c>
      <c r="I7125">
        <v>0.46800000000000003</v>
      </c>
    </row>
    <row r="7126" spans="1:9" x14ac:dyDescent="0.2">
      <c r="A7126" t="s">
        <v>7047</v>
      </c>
      <c r="B7126" t="s">
        <v>128</v>
      </c>
      <c r="C7126">
        <v>3060</v>
      </c>
      <c r="D7126" s="41">
        <v>1.8715277777777779E-2</v>
      </c>
      <c r="E7126" t="s">
        <v>7</v>
      </c>
      <c r="F7126">
        <v>12</v>
      </c>
      <c r="G7126">
        <v>15</v>
      </c>
      <c r="H7126">
        <v>0</v>
      </c>
      <c r="I7126" t="s">
        <v>7285</v>
      </c>
    </row>
    <row r="7127" spans="1:9" x14ac:dyDescent="0.2">
      <c r="A7127" t="s">
        <v>7048</v>
      </c>
      <c r="B7127" t="s">
        <v>128</v>
      </c>
      <c r="C7127">
        <v>3061</v>
      </c>
      <c r="D7127" s="41">
        <v>1.8847222222222224E-2</v>
      </c>
      <c r="E7127" t="s">
        <v>7</v>
      </c>
      <c r="F7127">
        <v>340</v>
      </c>
      <c r="G7127">
        <v>588</v>
      </c>
      <c r="H7127">
        <v>0</v>
      </c>
      <c r="I7127">
        <v>0.42199999999999999</v>
      </c>
    </row>
    <row r="7128" spans="1:9" x14ac:dyDescent="0.2">
      <c r="A7128" t="s">
        <v>7049</v>
      </c>
      <c r="B7128" t="s">
        <v>128</v>
      </c>
      <c r="C7128">
        <v>3062</v>
      </c>
      <c r="D7128" s="41">
        <v>1.894675925925926E-2</v>
      </c>
      <c r="E7128" t="s">
        <v>7</v>
      </c>
      <c r="F7128">
        <v>66</v>
      </c>
      <c r="G7128">
        <v>107</v>
      </c>
      <c r="H7128">
        <v>0</v>
      </c>
      <c r="I7128">
        <v>0.38300000000000001</v>
      </c>
    </row>
    <row r="7129" spans="1:9" x14ac:dyDescent="0.2">
      <c r="A7129" t="s">
        <v>7050</v>
      </c>
      <c r="B7129" t="s">
        <v>128</v>
      </c>
      <c r="C7129">
        <v>3063</v>
      </c>
      <c r="D7129" s="41">
        <v>1.9043981481481481E-2</v>
      </c>
      <c r="E7129" t="s">
        <v>7</v>
      </c>
      <c r="F7129">
        <v>74</v>
      </c>
      <c r="G7129">
        <v>187</v>
      </c>
      <c r="H7129">
        <v>0</v>
      </c>
      <c r="I7129">
        <v>0.60399999999999998</v>
      </c>
    </row>
    <row r="7130" spans="1:9" x14ac:dyDescent="0.2">
      <c r="A7130" t="s">
        <v>7051</v>
      </c>
      <c r="B7130" t="s">
        <v>128</v>
      </c>
      <c r="C7130">
        <v>3064</v>
      </c>
      <c r="D7130" s="41">
        <v>1.9157407407407408E-2</v>
      </c>
      <c r="E7130" t="s">
        <v>7</v>
      </c>
      <c r="F7130">
        <v>21</v>
      </c>
      <c r="G7130">
        <v>27</v>
      </c>
      <c r="H7130">
        <v>0</v>
      </c>
      <c r="I7130" t="s">
        <v>7285</v>
      </c>
    </row>
    <row r="7131" spans="1:9" x14ac:dyDescent="0.2">
      <c r="A7131" t="s">
        <v>6819</v>
      </c>
      <c r="B7131" t="s">
        <v>128</v>
      </c>
      <c r="C7131">
        <v>3065</v>
      </c>
      <c r="D7131" s="41">
        <v>2.354513888888889E-2</v>
      </c>
      <c r="E7131" t="s">
        <v>7</v>
      </c>
      <c r="F7131">
        <v>51</v>
      </c>
      <c r="G7131">
        <v>65</v>
      </c>
      <c r="H7131">
        <v>0</v>
      </c>
      <c r="I7131">
        <v>0.215</v>
      </c>
    </row>
    <row r="7132" spans="1:9" x14ac:dyDescent="0.2">
      <c r="A7132" t="s">
        <v>6820</v>
      </c>
      <c r="B7132" t="s">
        <v>128</v>
      </c>
      <c r="C7132">
        <v>3066</v>
      </c>
      <c r="D7132" s="41">
        <v>2.363888888888889E-2</v>
      </c>
      <c r="E7132" t="s">
        <v>7</v>
      </c>
      <c r="F7132">
        <v>78</v>
      </c>
      <c r="G7132">
        <v>137</v>
      </c>
      <c r="H7132">
        <v>0</v>
      </c>
      <c r="I7132">
        <v>0.43099999999999999</v>
      </c>
    </row>
    <row r="7133" spans="1:9" x14ac:dyDescent="0.2">
      <c r="A7133" t="s">
        <v>6821</v>
      </c>
      <c r="B7133" t="s">
        <v>128</v>
      </c>
      <c r="C7133">
        <v>3067</v>
      </c>
      <c r="D7133" s="41">
        <v>2.3723379629629629E-2</v>
      </c>
      <c r="E7133" t="s">
        <v>7</v>
      </c>
      <c r="F7133">
        <v>158</v>
      </c>
      <c r="G7133">
        <v>246</v>
      </c>
      <c r="H7133">
        <v>0</v>
      </c>
      <c r="I7133">
        <v>0.35799999999999998</v>
      </c>
    </row>
    <row r="7134" spans="1:9" x14ac:dyDescent="0.2">
      <c r="A7134" t="s">
        <v>6823</v>
      </c>
      <c r="B7134" t="s">
        <v>128</v>
      </c>
      <c r="C7134">
        <v>3068</v>
      </c>
      <c r="D7134" s="41">
        <v>2.382407407407407E-2</v>
      </c>
      <c r="E7134" t="s">
        <v>7</v>
      </c>
      <c r="F7134">
        <v>19</v>
      </c>
      <c r="G7134">
        <v>34</v>
      </c>
      <c r="H7134">
        <v>0</v>
      </c>
      <c r="I7134" t="s">
        <v>7285</v>
      </c>
    </row>
    <row r="7135" spans="1:9" x14ac:dyDescent="0.2">
      <c r="A7135" t="s">
        <v>6824</v>
      </c>
      <c r="B7135" t="s">
        <v>128</v>
      </c>
      <c r="C7135">
        <v>3069</v>
      </c>
      <c r="D7135" s="41">
        <v>2.3912037037037034E-2</v>
      </c>
      <c r="E7135" t="s">
        <v>7</v>
      </c>
      <c r="F7135">
        <v>24</v>
      </c>
      <c r="G7135">
        <v>27</v>
      </c>
      <c r="H7135">
        <v>0</v>
      </c>
      <c r="I7135" t="s">
        <v>7285</v>
      </c>
    </row>
    <row r="7136" spans="1:9" x14ac:dyDescent="0.2">
      <c r="A7136" t="s">
        <v>6825</v>
      </c>
      <c r="B7136" t="s">
        <v>128</v>
      </c>
      <c r="C7136">
        <v>3070</v>
      </c>
      <c r="D7136" s="41">
        <v>2.3990740740740743E-2</v>
      </c>
      <c r="E7136" t="s">
        <v>7</v>
      </c>
      <c r="F7136">
        <v>138</v>
      </c>
      <c r="G7136">
        <v>183</v>
      </c>
      <c r="H7136">
        <v>0</v>
      </c>
      <c r="I7136">
        <v>0.246</v>
      </c>
    </row>
    <row r="7137" spans="1:9" x14ac:dyDescent="0.2">
      <c r="A7137" t="s">
        <v>6826</v>
      </c>
      <c r="B7137" t="s">
        <v>128</v>
      </c>
      <c r="C7137">
        <v>3071</v>
      </c>
      <c r="D7137" s="41">
        <v>2.4098379629629629E-2</v>
      </c>
      <c r="E7137" t="s">
        <v>7</v>
      </c>
      <c r="F7137">
        <v>512</v>
      </c>
      <c r="G7137">
        <v>1261</v>
      </c>
      <c r="H7137">
        <v>0</v>
      </c>
      <c r="I7137">
        <v>0.59399999999999997</v>
      </c>
    </row>
    <row r="7138" spans="1:9" x14ac:dyDescent="0.2">
      <c r="A7138" t="s">
        <v>6827</v>
      </c>
      <c r="B7138" t="s">
        <v>128</v>
      </c>
      <c r="C7138">
        <v>3072</v>
      </c>
      <c r="D7138" s="41">
        <v>2.4197916666666666E-2</v>
      </c>
      <c r="E7138" t="s">
        <v>7</v>
      </c>
      <c r="F7138">
        <v>3051</v>
      </c>
      <c r="G7138">
        <v>4072</v>
      </c>
      <c r="H7138">
        <v>0</v>
      </c>
      <c r="I7138">
        <v>0.251</v>
      </c>
    </row>
    <row r="7139" spans="1:9" x14ac:dyDescent="0.2">
      <c r="A7139" t="s">
        <v>6828</v>
      </c>
      <c r="B7139" t="s">
        <v>128</v>
      </c>
      <c r="C7139">
        <v>3073</v>
      </c>
      <c r="D7139" s="41">
        <v>2.4314814814814817E-2</v>
      </c>
      <c r="E7139" t="s">
        <v>7</v>
      </c>
      <c r="F7139">
        <v>147</v>
      </c>
      <c r="G7139">
        <v>244</v>
      </c>
      <c r="H7139">
        <v>0</v>
      </c>
      <c r="I7139">
        <v>0.39800000000000002</v>
      </c>
    </row>
    <row r="7140" spans="1:9" x14ac:dyDescent="0.2">
      <c r="A7140" t="s">
        <v>6829</v>
      </c>
      <c r="B7140" t="s">
        <v>128</v>
      </c>
      <c r="C7140">
        <v>3074</v>
      </c>
      <c r="D7140" s="41">
        <v>2.4401620370370372E-2</v>
      </c>
      <c r="E7140" t="s">
        <v>7</v>
      </c>
      <c r="F7140">
        <v>1178</v>
      </c>
      <c r="G7140">
        <v>2571</v>
      </c>
      <c r="H7140">
        <v>0</v>
      </c>
      <c r="I7140">
        <v>0.54200000000000004</v>
      </c>
    </row>
    <row r="7141" spans="1:9" x14ac:dyDescent="0.2">
      <c r="A7141" t="s">
        <v>6830</v>
      </c>
      <c r="B7141" t="s">
        <v>128</v>
      </c>
      <c r="C7141">
        <v>3075</v>
      </c>
      <c r="D7141" s="41">
        <v>2.4499999999999997E-2</v>
      </c>
      <c r="E7141" t="s">
        <v>7</v>
      </c>
      <c r="F7141">
        <v>97</v>
      </c>
      <c r="G7141">
        <v>152</v>
      </c>
      <c r="H7141">
        <v>0</v>
      </c>
      <c r="I7141">
        <v>0.36199999999999999</v>
      </c>
    </row>
    <row r="7142" spans="1:9" x14ac:dyDescent="0.2">
      <c r="A7142" t="s">
        <v>6831</v>
      </c>
      <c r="B7142" t="s">
        <v>128</v>
      </c>
      <c r="C7142">
        <v>3076</v>
      </c>
      <c r="D7142" s="41">
        <v>2.4565972222222222E-2</v>
      </c>
      <c r="E7142" t="s">
        <v>7</v>
      </c>
      <c r="F7142">
        <v>137</v>
      </c>
      <c r="G7142">
        <v>237</v>
      </c>
      <c r="H7142">
        <v>0</v>
      </c>
      <c r="I7142">
        <v>0.42199999999999999</v>
      </c>
    </row>
    <row r="7143" spans="1:9" x14ac:dyDescent="0.2">
      <c r="A7143" t="s">
        <v>6832</v>
      </c>
      <c r="B7143" t="s">
        <v>128</v>
      </c>
      <c r="C7143">
        <v>3077</v>
      </c>
      <c r="D7143" s="41">
        <v>2.4638888888888887E-2</v>
      </c>
      <c r="E7143" t="s">
        <v>7</v>
      </c>
      <c r="F7143">
        <v>139</v>
      </c>
      <c r="G7143">
        <v>215</v>
      </c>
      <c r="H7143">
        <v>0</v>
      </c>
      <c r="I7143">
        <v>0.35299999999999998</v>
      </c>
    </row>
    <row r="7144" spans="1:9" x14ac:dyDescent="0.2">
      <c r="A7144" t="s">
        <v>6833</v>
      </c>
      <c r="B7144" t="s">
        <v>128</v>
      </c>
      <c r="C7144">
        <v>3078</v>
      </c>
      <c r="D7144" s="41">
        <v>2.4744212962962964E-2</v>
      </c>
      <c r="E7144" t="s">
        <v>7</v>
      </c>
      <c r="F7144">
        <v>756</v>
      </c>
      <c r="G7144">
        <v>1568</v>
      </c>
      <c r="H7144">
        <v>0</v>
      </c>
      <c r="I7144">
        <v>0.51800000000000002</v>
      </c>
    </row>
    <row r="7145" spans="1:9" x14ac:dyDescent="0.2">
      <c r="A7145" t="s">
        <v>6834</v>
      </c>
      <c r="B7145" t="s">
        <v>128</v>
      </c>
      <c r="C7145">
        <v>3079</v>
      </c>
      <c r="D7145" s="41">
        <v>2.4829861111111115E-2</v>
      </c>
      <c r="E7145" t="s">
        <v>7</v>
      </c>
      <c r="F7145">
        <v>806</v>
      </c>
      <c r="G7145">
        <v>1597</v>
      </c>
      <c r="H7145">
        <v>0</v>
      </c>
      <c r="I7145">
        <v>0.495</v>
      </c>
    </row>
    <row r="7146" spans="1:9" x14ac:dyDescent="0.2">
      <c r="A7146" t="s">
        <v>6835</v>
      </c>
      <c r="B7146" t="s">
        <v>128</v>
      </c>
      <c r="C7146">
        <v>3080</v>
      </c>
      <c r="D7146" s="41">
        <v>2.5248842592592594E-2</v>
      </c>
      <c r="E7146" t="s">
        <v>7</v>
      </c>
      <c r="F7146">
        <v>940</v>
      </c>
      <c r="G7146">
        <v>2094</v>
      </c>
      <c r="H7146">
        <v>0</v>
      </c>
      <c r="I7146">
        <v>0.55100000000000005</v>
      </c>
    </row>
    <row r="7147" spans="1:9" x14ac:dyDescent="0.2">
      <c r="A7147" t="s">
        <v>6836</v>
      </c>
      <c r="B7147" t="s">
        <v>128</v>
      </c>
      <c r="C7147">
        <v>3081</v>
      </c>
      <c r="D7147" s="41">
        <v>2.534837962962963E-2</v>
      </c>
      <c r="E7147" t="s">
        <v>7</v>
      </c>
      <c r="F7147">
        <v>113</v>
      </c>
      <c r="G7147">
        <v>134</v>
      </c>
      <c r="H7147">
        <v>0</v>
      </c>
      <c r="I7147">
        <v>0.157</v>
      </c>
    </row>
    <row r="7148" spans="1:9" x14ac:dyDescent="0.2">
      <c r="A7148" t="s">
        <v>6837</v>
      </c>
      <c r="B7148" t="s">
        <v>128</v>
      </c>
      <c r="C7148">
        <v>3082</v>
      </c>
      <c r="D7148" s="41">
        <v>2.5447916666666667E-2</v>
      </c>
      <c r="E7148" t="s">
        <v>7</v>
      </c>
      <c r="F7148">
        <v>57</v>
      </c>
      <c r="G7148">
        <v>89</v>
      </c>
      <c r="H7148">
        <v>0</v>
      </c>
      <c r="I7148">
        <v>0.36</v>
      </c>
    </row>
    <row r="7149" spans="1:9" x14ac:dyDescent="0.2">
      <c r="A7149" t="s">
        <v>6838</v>
      </c>
      <c r="B7149" t="s">
        <v>128</v>
      </c>
      <c r="C7149">
        <v>3083</v>
      </c>
      <c r="D7149" s="41">
        <v>2.5582175925925921E-2</v>
      </c>
      <c r="E7149" t="s">
        <v>7</v>
      </c>
      <c r="F7149">
        <v>150</v>
      </c>
      <c r="G7149">
        <v>391</v>
      </c>
      <c r="H7149">
        <v>0</v>
      </c>
      <c r="I7149">
        <v>0.61599999999999999</v>
      </c>
    </row>
    <row r="7150" spans="1:9" x14ac:dyDescent="0.2">
      <c r="A7150" t="s">
        <v>6839</v>
      </c>
      <c r="B7150" t="s">
        <v>128</v>
      </c>
      <c r="C7150">
        <v>3084</v>
      </c>
      <c r="D7150" s="41">
        <v>2.568634259259259E-2</v>
      </c>
      <c r="E7150" t="s">
        <v>7</v>
      </c>
      <c r="F7150">
        <v>208</v>
      </c>
      <c r="G7150">
        <v>243</v>
      </c>
      <c r="H7150">
        <v>0</v>
      </c>
      <c r="I7150">
        <v>0.14399999999999999</v>
      </c>
    </row>
    <row r="7151" spans="1:9" x14ac:dyDescent="0.2">
      <c r="A7151" t="s">
        <v>6840</v>
      </c>
      <c r="B7151" t="s">
        <v>128</v>
      </c>
      <c r="C7151">
        <v>3085</v>
      </c>
      <c r="D7151" s="41">
        <v>2.577083333333333E-2</v>
      </c>
      <c r="E7151" t="s">
        <v>7</v>
      </c>
      <c r="F7151">
        <v>263</v>
      </c>
      <c r="G7151">
        <v>560</v>
      </c>
      <c r="H7151">
        <v>0</v>
      </c>
      <c r="I7151">
        <v>0.53</v>
      </c>
    </row>
    <row r="7152" spans="1:9" x14ac:dyDescent="0.2">
      <c r="A7152" t="s">
        <v>6841</v>
      </c>
      <c r="B7152" t="s">
        <v>128</v>
      </c>
      <c r="C7152">
        <v>3086</v>
      </c>
      <c r="D7152" s="41">
        <v>2.5871527777777778E-2</v>
      </c>
      <c r="E7152" t="s">
        <v>7</v>
      </c>
      <c r="F7152">
        <v>30</v>
      </c>
      <c r="G7152">
        <v>40</v>
      </c>
      <c r="H7152">
        <v>0</v>
      </c>
      <c r="I7152" t="s">
        <v>7285</v>
      </c>
    </row>
    <row r="7153" spans="1:9" x14ac:dyDescent="0.2">
      <c r="A7153" t="s">
        <v>6842</v>
      </c>
      <c r="B7153" t="s">
        <v>128</v>
      </c>
      <c r="C7153">
        <v>3087</v>
      </c>
      <c r="D7153" s="41">
        <v>2.5976851851851852E-2</v>
      </c>
      <c r="E7153" t="s">
        <v>7</v>
      </c>
      <c r="F7153">
        <v>314</v>
      </c>
      <c r="G7153">
        <v>612</v>
      </c>
      <c r="H7153">
        <v>0</v>
      </c>
      <c r="I7153">
        <v>0.48699999999999999</v>
      </c>
    </row>
    <row r="7154" spans="1:9" x14ac:dyDescent="0.2">
      <c r="A7154" t="s">
        <v>6843</v>
      </c>
      <c r="B7154" t="s">
        <v>128</v>
      </c>
      <c r="C7154">
        <v>3088</v>
      </c>
      <c r="D7154" s="41">
        <v>2.608912037037037E-2</v>
      </c>
      <c r="E7154" t="s">
        <v>7</v>
      </c>
      <c r="F7154">
        <v>1309</v>
      </c>
      <c r="G7154">
        <v>2875</v>
      </c>
      <c r="H7154">
        <v>0</v>
      </c>
      <c r="I7154">
        <v>0.54500000000000004</v>
      </c>
    </row>
    <row r="7155" spans="1:9" x14ac:dyDescent="0.2">
      <c r="A7155" t="s">
        <v>6844</v>
      </c>
      <c r="B7155" t="s">
        <v>128</v>
      </c>
      <c r="C7155">
        <v>3089</v>
      </c>
      <c r="D7155" s="41">
        <v>3.1836805555555556E-2</v>
      </c>
      <c r="E7155" t="s">
        <v>7</v>
      </c>
      <c r="F7155">
        <v>334</v>
      </c>
      <c r="G7155">
        <v>403</v>
      </c>
      <c r="H7155">
        <v>0</v>
      </c>
      <c r="I7155">
        <v>0.17100000000000001</v>
      </c>
    </row>
    <row r="7156" spans="1:9" x14ac:dyDescent="0.2">
      <c r="A7156" t="s">
        <v>6845</v>
      </c>
      <c r="B7156" t="s">
        <v>128</v>
      </c>
      <c r="C7156">
        <v>3090</v>
      </c>
      <c r="D7156" s="41">
        <v>3.1946759259259258E-2</v>
      </c>
      <c r="E7156" t="s">
        <v>7</v>
      </c>
      <c r="F7156">
        <v>16</v>
      </c>
      <c r="G7156">
        <v>23</v>
      </c>
      <c r="H7156">
        <v>0</v>
      </c>
      <c r="I7156" t="s">
        <v>7285</v>
      </c>
    </row>
    <row r="7157" spans="1:9" x14ac:dyDescent="0.2">
      <c r="A7157" t="s">
        <v>6846</v>
      </c>
      <c r="B7157" t="s">
        <v>128</v>
      </c>
      <c r="C7157">
        <v>3091</v>
      </c>
      <c r="D7157" s="41">
        <v>3.2032407407407405E-2</v>
      </c>
      <c r="E7157" t="s">
        <v>7</v>
      </c>
      <c r="F7157">
        <v>19</v>
      </c>
      <c r="G7157">
        <v>23</v>
      </c>
      <c r="H7157">
        <v>0</v>
      </c>
      <c r="I7157" t="s">
        <v>7285</v>
      </c>
    </row>
    <row r="7158" spans="1:9" x14ac:dyDescent="0.2">
      <c r="A7158" t="s">
        <v>6847</v>
      </c>
      <c r="B7158" t="s">
        <v>128</v>
      </c>
      <c r="C7158">
        <v>3092</v>
      </c>
      <c r="D7158" s="41">
        <v>3.2131944444444442E-2</v>
      </c>
      <c r="E7158" t="s">
        <v>7</v>
      </c>
      <c r="F7158">
        <v>76</v>
      </c>
      <c r="G7158">
        <v>103</v>
      </c>
      <c r="H7158">
        <v>0</v>
      </c>
      <c r="I7158">
        <v>0.26200000000000001</v>
      </c>
    </row>
    <row r="7159" spans="1:9" x14ac:dyDescent="0.2">
      <c r="A7159" t="s">
        <v>6848</v>
      </c>
      <c r="B7159" t="s">
        <v>128</v>
      </c>
      <c r="C7159">
        <v>3093</v>
      </c>
      <c r="D7159" s="41">
        <v>3.2228009259259262E-2</v>
      </c>
      <c r="E7159" t="s">
        <v>7</v>
      </c>
      <c r="F7159">
        <v>13</v>
      </c>
      <c r="G7159">
        <v>26</v>
      </c>
      <c r="H7159">
        <v>0</v>
      </c>
      <c r="I7159" t="s">
        <v>7285</v>
      </c>
    </row>
    <row r="7160" spans="1:9" x14ac:dyDescent="0.2">
      <c r="A7160" t="s">
        <v>6849</v>
      </c>
      <c r="B7160" t="s">
        <v>128</v>
      </c>
      <c r="C7160">
        <v>3094</v>
      </c>
      <c r="D7160" s="41">
        <v>3.2314814814814817E-2</v>
      </c>
      <c r="E7160" t="s">
        <v>7</v>
      </c>
      <c r="F7160">
        <v>302</v>
      </c>
      <c r="G7160">
        <v>452</v>
      </c>
      <c r="H7160">
        <v>0</v>
      </c>
      <c r="I7160">
        <v>0.33200000000000002</v>
      </c>
    </row>
    <row r="7161" spans="1:9" x14ac:dyDescent="0.2">
      <c r="A7161" t="s">
        <v>6850</v>
      </c>
      <c r="B7161" t="s">
        <v>128</v>
      </c>
      <c r="C7161">
        <v>3095</v>
      </c>
      <c r="D7161" s="41">
        <v>3.2415509259259262E-2</v>
      </c>
      <c r="E7161" t="s">
        <v>7</v>
      </c>
      <c r="F7161">
        <v>104</v>
      </c>
      <c r="G7161">
        <v>166</v>
      </c>
      <c r="H7161">
        <v>0</v>
      </c>
      <c r="I7161">
        <v>0.373</v>
      </c>
    </row>
    <row r="7162" spans="1:9" x14ac:dyDescent="0.2">
      <c r="A7162" t="s">
        <v>6851</v>
      </c>
      <c r="B7162" t="s">
        <v>128</v>
      </c>
      <c r="C7162">
        <v>3096</v>
      </c>
      <c r="D7162" s="41">
        <v>3.2520833333333332E-2</v>
      </c>
      <c r="E7162" t="s">
        <v>7</v>
      </c>
      <c r="F7162">
        <v>251</v>
      </c>
      <c r="G7162">
        <v>427</v>
      </c>
      <c r="H7162">
        <v>0</v>
      </c>
      <c r="I7162">
        <v>0.41199999999999998</v>
      </c>
    </row>
    <row r="7163" spans="1:9" x14ac:dyDescent="0.2">
      <c r="A7163" t="s">
        <v>6852</v>
      </c>
      <c r="B7163" t="s">
        <v>128</v>
      </c>
      <c r="C7163">
        <v>3097</v>
      </c>
      <c r="D7163" s="41">
        <v>3.2634259259259259E-2</v>
      </c>
      <c r="E7163" t="s">
        <v>7</v>
      </c>
      <c r="F7163">
        <v>17</v>
      </c>
      <c r="G7163">
        <v>20</v>
      </c>
      <c r="H7163">
        <v>0</v>
      </c>
      <c r="I7163" t="s">
        <v>7285</v>
      </c>
    </row>
    <row r="7164" spans="1:9" x14ac:dyDescent="0.2">
      <c r="A7164" t="s">
        <v>6853</v>
      </c>
      <c r="B7164" t="s">
        <v>128</v>
      </c>
      <c r="C7164">
        <v>3098</v>
      </c>
      <c r="D7164" s="41">
        <v>3.2738425925925928E-2</v>
      </c>
      <c r="E7164" t="s">
        <v>7</v>
      </c>
      <c r="F7164">
        <v>4072</v>
      </c>
      <c r="G7164">
        <v>4072</v>
      </c>
      <c r="H7164">
        <v>0</v>
      </c>
      <c r="I7164">
        <v>0</v>
      </c>
    </row>
    <row r="7165" spans="1:9" x14ac:dyDescent="0.2">
      <c r="A7165" t="s">
        <v>6854</v>
      </c>
      <c r="B7165" t="s">
        <v>128</v>
      </c>
      <c r="C7165">
        <v>3099</v>
      </c>
      <c r="D7165" s="41">
        <v>3.2839120370370373E-2</v>
      </c>
      <c r="E7165" t="s">
        <v>7</v>
      </c>
      <c r="F7165">
        <v>725</v>
      </c>
      <c r="G7165">
        <v>1302</v>
      </c>
      <c r="H7165">
        <v>0</v>
      </c>
      <c r="I7165">
        <v>0.443</v>
      </c>
    </row>
    <row r="7166" spans="1:9" x14ac:dyDescent="0.2">
      <c r="A7166" t="s">
        <v>6855</v>
      </c>
      <c r="B7166" t="s">
        <v>128</v>
      </c>
      <c r="C7166">
        <v>3100</v>
      </c>
      <c r="D7166" s="41">
        <v>3.2923611111111105E-2</v>
      </c>
      <c r="E7166" t="s">
        <v>7</v>
      </c>
      <c r="F7166">
        <v>33</v>
      </c>
      <c r="G7166">
        <v>37</v>
      </c>
      <c r="H7166">
        <v>0</v>
      </c>
      <c r="I7166" t="s">
        <v>7285</v>
      </c>
    </row>
    <row r="7167" spans="1:9" x14ac:dyDescent="0.2">
      <c r="A7167" t="s">
        <v>6856</v>
      </c>
      <c r="B7167" t="s">
        <v>128</v>
      </c>
      <c r="C7167">
        <v>3101</v>
      </c>
      <c r="D7167" s="41">
        <v>3.3011574074074075E-2</v>
      </c>
      <c r="E7167" t="s">
        <v>7</v>
      </c>
      <c r="F7167">
        <v>318</v>
      </c>
      <c r="G7167">
        <v>421</v>
      </c>
      <c r="H7167">
        <v>0</v>
      </c>
      <c r="I7167">
        <v>0.245</v>
      </c>
    </row>
    <row r="7168" spans="1:9" x14ac:dyDescent="0.2">
      <c r="A7168" t="s">
        <v>6857</v>
      </c>
      <c r="B7168" t="s">
        <v>128</v>
      </c>
      <c r="C7168">
        <v>3102</v>
      </c>
      <c r="D7168" s="41">
        <v>3.3119212962962961E-2</v>
      </c>
      <c r="E7168" t="s">
        <v>7</v>
      </c>
      <c r="F7168">
        <v>1933</v>
      </c>
      <c r="G7168">
        <v>4072</v>
      </c>
      <c r="H7168">
        <v>0</v>
      </c>
      <c r="I7168">
        <v>0.52500000000000002</v>
      </c>
    </row>
    <row r="7169" spans="1:9" x14ac:dyDescent="0.2">
      <c r="A7169" t="s">
        <v>6858</v>
      </c>
      <c r="B7169" t="s">
        <v>128</v>
      </c>
      <c r="C7169">
        <v>3103</v>
      </c>
      <c r="D7169" s="41">
        <v>3.3219907407407406E-2</v>
      </c>
      <c r="E7169" t="s">
        <v>7</v>
      </c>
      <c r="F7169">
        <v>22</v>
      </c>
      <c r="G7169">
        <v>26</v>
      </c>
      <c r="H7169">
        <v>0</v>
      </c>
      <c r="I7169" t="s">
        <v>7285</v>
      </c>
    </row>
    <row r="7170" spans="1:9" x14ac:dyDescent="0.2">
      <c r="A7170" t="s">
        <v>6859</v>
      </c>
      <c r="B7170" t="s">
        <v>128</v>
      </c>
      <c r="C7170">
        <v>3104</v>
      </c>
      <c r="D7170" s="41">
        <v>3.3325231481481483E-2</v>
      </c>
      <c r="E7170" t="s">
        <v>7</v>
      </c>
      <c r="F7170">
        <v>552</v>
      </c>
      <c r="G7170">
        <v>1112</v>
      </c>
      <c r="H7170">
        <v>0</v>
      </c>
      <c r="I7170">
        <v>0.504</v>
      </c>
    </row>
    <row r="7171" spans="1:9" x14ac:dyDescent="0.2">
      <c r="A7171" t="s">
        <v>6860</v>
      </c>
      <c r="B7171" t="s">
        <v>128</v>
      </c>
      <c r="C7171">
        <v>3105</v>
      </c>
      <c r="D7171" s="41">
        <v>3.3410879629629624E-2</v>
      </c>
      <c r="E7171" t="s">
        <v>7</v>
      </c>
      <c r="F7171">
        <v>796</v>
      </c>
      <c r="G7171">
        <v>1766</v>
      </c>
      <c r="H7171">
        <v>0</v>
      </c>
      <c r="I7171">
        <v>0.54900000000000004</v>
      </c>
    </row>
    <row r="7172" spans="1:9" x14ac:dyDescent="0.2">
      <c r="A7172" t="s">
        <v>6861</v>
      </c>
      <c r="B7172" t="s">
        <v>128</v>
      </c>
      <c r="C7172">
        <v>3106</v>
      </c>
      <c r="D7172" s="41">
        <v>3.349537037037037E-2</v>
      </c>
      <c r="E7172" t="s">
        <v>7</v>
      </c>
      <c r="F7172">
        <v>235</v>
      </c>
      <c r="G7172">
        <v>402</v>
      </c>
      <c r="H7172">
        <v>0</v>
      </c>
      <c r="I7172">
        <v>0.41499999999999998</v>
      </c>
    </row>
    <row r="7173" spans="1:9" x14ac:dyDescent="0.2">
      <c r="A7173" t="s">
        <v>6862</v>
      </c>
      <c r="B7173" t="s">
        <v>128</v>
      </c>
      <c r="C7173">
        <v>3107</v>
      </c>
      <c r="D7173" s="41">
        <v>3.3594907407407407E-2</v>
      </c>
      <c r="E7173" t="s">
        <v>7</v>
      </c>
      <c r="F7173">
        <v>396</v>
      </c>
      <c r="G7173">
        <v>812</v>
      </c>
      <c r="H7173">
        <v>0</v>
      </c>
      <c r="I7173">
        <v>0.51200000000000001</v>
      </c>
    </row>
    <row r="7174" spans="1:9" x14ac:dyDescent="0.2">
      <c r="A7174" t="s">
        <v>6863</v>
      </c>
      <c r="B7174" t="s">
        <v>128</v>
      </c>
      <c r="C7174">
        <v>3108</v>
      </c>
      <c r="D7174" s="41">
        <v>3.3704861111111109E-2</v>
      </c>
      <c r="E7174" t="s">
        <v>7</v>
      </c>
      <c r="F7174">
        <v>282</v>
      </c>
      <c r="G7174">
        <v>607</v>
      </c>
      <c r="H7174">
        <v>0</v>
      </c>
      <c r="I7174">
        <v>0.53500000000000003</v>
      </c>
    </row>
    <row r="7175" spans="1:9" x14ac:dyDescent="0.2">
      <c r="A7175" t="s">
        <v>6864</v>
      </c>
      <c r="B7175" t="s">
        <v>128</v>
      </c>
      <c r="C7175">
        <v>3109</v>
      </c>
      <c r="D7175" s="41">
        <v>3.8792824074074077E-2</v>
      </c>
      <c r="E7175" t="s">
        <v>7</v>
      </c>
      <c r="F7175">
        <v>182</v>
      </c>
      <c r="G7175">
        <v>307</v>
      </c>
      <c r="H7175">
        <v>0</v>
      </c>
      <c r="I7175">
        <v>0.40699999999999997</v>
      </c>
    </row>
    <row r="7176" spans="1:9" x14ac:dyDescent="0.2">
      <c r="A7176" t="s">
        <v>6865</v>
      </c>
      <c r="B7176" t="s">
        <v>128</v>
      </c>
      <c r="C7176">
        <v>3110</v>
      </c>
      <c r="D7176" s="41">
        <v>3.8878472222222224E-2</v>
      </c>
      <c r="E7176" t="s">
        <v>7</v>
      </c>
      <c r="F7176">
        <v>173</v>
      </c>
      <c r="G7176">
        <v>337</v>
      </c>
      <c r="H7176">
        <v>0</v>
      </c>
      <c r="I7176">
        <v>0.48699999999999999</v>
      </c>
    </row>
    <row r="7177" spans="1:9" x14ac:dyDescent="0.2">
      <c r="A7177" t="s">
        <v>6866</v>
      </c>
      <c r="B7177" t="s">
        <v>128</v>
      </c>
      <c r="C7177">
        <v>3111</v>
      </c>
      <c r="D7177" s="41">
        <v>3.8978009259259254E-2</v>
      </c>
      <c r="E7177" t="s">
        <v>7</v>
      </c>
      <c r="F7177">
        <v>68</v>
      </c>
      <c r="G7177">
        <v>101</v>
      </c>
      <c r="H7177">
        <v>0</v>
      </c>
      <c r="I7177">
        <v>0.32700000000000001</v>
      </c>
    </row>
    <row r="7178" spans="1:9" x14ac:dyDescent="0.2">
      <c r="A7178" t="s">
        <v>6867</v>
      </c>
      <c r="B7178" t="s">
        <v>128</v>
      </c>
      <c r="C7178">
        <v>3112</v>
      </c>
      <c r="D7178" s="41">
        <v>3.9085648148148147E-2</v>
      </c>
      <c r="E7178" t="s">
        <v>7</v>
      </c>
      <c r="F7178">
        <v>44</v>
      </c>
      <c r="G7178">
        <v>73</v>
      </c>
      <c r="H7178">
        <v>0</v>
      </c>
      <c r="I7178">
        <v>0.39700000000000002</v>
      </c>
    </row>
    <row r="7179" spans="1:9" x14ac:dyDescent="0.2">
      <c r="A7179" t="s">
        <v>6868</v>
      </c>
      <c r="B7179" t="s">
        <v>128</v>
      </c>
      <c r="C7179">
        <v>3113</v>
      </c>
      <c r="D7179" s="41">
        <v>3.9171296296296294E-2</v>
      </c>
      <c r="E7179" t="s">
        <v>7</v>
      </c>
      <c r="F7179">
        <v>39</v>
      </c>
      <c r="G7179">
        <v>72</v>
      </c>
      <c r="H7179">
        <v>0</v>
      </c>
      <c r="I7179">
        <v>0.45800000000000002</v>
      </c>
    </row>
    <row r="7180" spans="1:9" x14ac:dyDescent="0.2">
      <c r="A7180" t="s">
        <v>6869</v>
      </c>
      <c r="B7180" t="s">
        <v>128</v>
      </c>
      <c r="C7180">
        <v>3114</v>
      </c>
      <c r="D7180" s="41">
        <v>3.9256944444444448E-2</v>
      </c>
      <c r="E7180" t="s">
        <v>7</v>
      </c>
      <c r="F7180">
        <v>38</v>
      </c>
      <c r="G7180">
        <v>43</v>
      </c>
      <c r="H7180">
        <v>0</v>
      </c>
      <c r="I7180" t="s">
        <v>7285</v>
      </c>
    </row>
    <row r="7181" spans="1:9" x14ac:dyDescent="0.2">
      <c r="A7181" t="s">
        <v>6870</v>
      </c>
      <c r="B7181" t="s">
        <v>128</v>
      </c>
      <c r="C7181">
        <v>3115</v>
      </c>
      <c r="D7181" s="41">
        <v>3.9343750000000004E-2</v>
      </c>
      <c r="E7181" t="s">
        <v>7</v>
      </c>
      <c r="F7181">
        <v>431</v>
      </c>
      <c r="G7181">
        <v>544</v>
      </c>
      <c r="H7181">
        <v>0</v>
      </c>
      <c r="I7181">
        <v>0.20799999999999999</v>
      </c>
    </row>
    <row r="7182" spans="1:9" x14ac:dyDescent="0.2">
      <c r="A7182" t="s">
        <v>6871</v>
      </c>
      <c r="B7182" t="s">
        <v>128</v>
      </c>
      <c r="C7182">
        <v>3116</v>
      </c>
      <c r="D7182" s="41">
        <v>3.9422453703703703E-2</v>
      </c>
      <c r="E7182" t="s">
        <v>7</v>
      </c>
      <c r="F7182">
        <v>641</v>
      </c>
      <c r="G7182">
        <v>1395</v>
      </c>
      <c r="H7182">
        <v>0</v>
      </c>
      <c r="I7182">
        <v>0.54100000000000004</v>
      </c>
    </row>
    <row r="7183" spans="1:9" x14ac:dyDescent="0.2">
      <c r="A7183" t="s">
        <v>6872</v>
      </c>
      <c r="B7183" t="s">
        <v>128</v>
      </c>
      <c r="C7183">
        <v>3117</v>
      </c>
      <c r="D7183" s="41">
        <v>3.9515046296296298E-2</v>
      </c>
      <c r="E7183" t="s">
        <v>7</v>
      </c>
      <c r="F7183">
        <v>257</v>
      </c>
      <c r="G7183">
        <v>339</v>
      </c>
      <c r="H7183">
        <v>0</v>
      </c>
      <c r="I7183">
        <v>0.24199999999999999</v>
      </c>
    </row>
    <row r="7184" spans="1:9" x14ac:dyDescent="0.2">
      <c r="A7184" t="s">
        <v>6873</v>
      </c>
      <c r="B7184" t="s">
        <v>128</v>
      </c>
      <c r="C7184">
        <v>3118</v>
      </c>
      <c r="D7184" s="41">
        <v>3.9615740740740743E-2</v>
      </c>
      <c r="E7184" t="s">
        <v>7</v>
      </c>
      <c r="F7184">
        <v>271</v>
      </c>
      <c r="G7184">
        <v>524</v>
      </c>
      <c r="H7184">
        <v>0</v>
      </c>
      <c r="I7184">
        <v>0.48299999999999998</v>
      </c>
    </row>
    <row r="7185" spans="1:9" x14ac:dyDescent="0.2">
      <c r="A7185" t="s">
        <v>6874</v>
      </c>
      <c r="B7185" t="s">
        <v>128</v>
      </c>
      <c r="C7185">
        <v>3119</v>
      </c>
      <c r="D7185" s="41">
        <v>3.9715277777777773E-2</v>
      </c>
      <c r="E7185" t="s">
        <v>7</v>
      </c>
      <c r="F7185">
        <v>124</v>
      </c>
      <c r="G7185">
        <v>272</v>
      </c>
      <c r="H7185">
        <v>0</v>
      </c>
      <c r="I7185">
        <v>0.54400000000000004</v>
      </c>
    </row>
    <row r="7186" spans="1:9" x14ac:dyDescent="0.2">
      <c r="A7186" t="s">
        <v>6875</v>
      </c>
      <c r="B7186" t="s">
        <v>128</v>
      </c>
      <c r="C7186">
        <v>3120</v>
      </c>
      <c r="D7186" s="41">
        <v>3.9793981481481479E-2</v>
      </c>
      <c r="E7186" t="s">
        <v>7</v>
      </c>
      <c r="F7186">
        <v>149</v>
      </c>
      <c r="G7186">
        <v>294</v>
      </c>
      <c r="H7186">
        <v>0</v>
      </c>
      <c r="I7186">
        <v>0.49299999999999999</v>
      </c>
    </row>
    <row r="7187" spans="1:9" x14ac:dyDescent="0.2">
      <c r="A7187" t="s">
        <v>6876</v>
      </c>
      <c r="B7187" t="s">
        <v>128</v>
      </c>
      <c r="C7187">
        <v>3121</v>
      </c>
      <c r="D7187" s="41">
        <v>3.9872685185185185E-2</v>
      </c>
      <c r="E7187" t="s">
        <v>7</v>
      </c>
      <c r="F7187">
        <v>1407</v>
      </c>
      <c r="G7187">
        <v>3354</v>
      </c>
      <c r="H7187">
        <v>0</v>
      </c>
      <c r="I7187">
        <v>0.58099999999999996</v>
      </c>
    </row>
    <row r="7188" spans="1:9" x14ac:dyDescent="0.2">
      <c r="A7188" t="s">
        <v>6877</v>
      </c>
      <c r="B7188" t="s">
        <v>128</v>
      </c>
      <c r="C7188">
        <v>3122</v>
      </c>
      <c r="D7188" s="41">
        <v>3.9952546296296292E-2</v>
      </c>
      <c r="E7188" t="s">
        <v>7</v>
      </c>
      <c r="F7188">
        <v>572</v>
      </c>
      <c r="G7188">
        <v>967</v>
      </c>
      <c r="H7188">
        <v>0</v>
      </c>
      <c r="I7188">
        <v>0.40799999999999997</v>
      </c>
    </row>
    <row r="7189" spans="1:9" x14ac:dyDescent="0.2">
      <c r="A7189" t="s">
        <v>6878</v>
      </c>
      <c r="B7189" t="s">
        <v>128</v>
      </c>
      <c r="C7189">
        <v>3123</v>
      </c>
      <c r="D7189" s="41">
        <v>4.0031250000000004E-2</v>
      </c>
      <c r="E7189" t="s">
        <v>7</v>
      </c>
      <c r="F7189">
        <v>535</v>
      </c>
      <c r="G7189">
        <v>1020</v>
      </c>
      <c r="H7189">
        <v>0</v>
      </c>
      <c r="I7189">
        <v>0.47499999999999998</v>
      </c>
    </row>
    <row r="7190" spans="1:9" x14ac:dyDescent="0.2">
      <c r="A7190" t="s">
        <v>6879</v>
      </c>
      <c r="B7190" t="s">
        <v>128</v>
      </c>
      <c r="C7190">
        <v>3124</v>
      </c>
      <c r="D7190" s="41">
        <v>4.0123842592592593E-2</v>
      </c>
      <c r="E7190" t="s">
        <v>7</v>
      </c>
      <c r="F7190">
        <v>1813</v>
      </c>
      <c r="G7190">
        <v>3695</v>
      </c>
      <c r="H7190">
        <v>0</v>
      </c>
      <c r="I7190">
        <v>0.50900000000000001</v>
      </c>
    </row>
    <row r="7191" spans="1:9" x14ac:dyDescent="0.2">
      <c r="A7191" t="s">
        <v>6880</v>
      </c>
      <c r="B7191" t="s">
        <v>128</v>
      </c>
      <c r="C7191">
        <v>3125</v>
      </c>
      <c r="D7191" s="41">
        <v>4.020949074074074E-2</v>
      </c>
      <c r="E7191" t="s">
        <v>7</v>
      </c>
      <c r="F7191">
        <v>410</v>
      </c>
      <c r="G7191">
        <v>893</v>
      </c>
      <c r="H7191">
        <v>0</v>
      </c>
      <c r="I7191">
        <v>0.54100000000000004</v>
      </c>
    </row>
    <row r="7192" spans="1:9" x14ac:dyDescent="0.2">
      <c r="A7192" t="s">
        <v>6881</v>
      </c>
      <c r="B7192" t="s">
        <v>128</v>
      </c>
      <c r="C7192">
        <v>3126</v>
      </c>
      <c r="D7192" s="41">
        <v>4.0310185185185185E-2</v>
      </c>
      <c r="E7192" t="s">
        <v>7</v>
      </c>
      <c r="F7192">
        <v>151</v>
      </c>
      <c r="G7192">
        <v>196</v>
      </c>
      <c r="H7192">
        <v>0</v>
      </c>
      <c r="I7192">
        <v>0.23</v>
      </c>
    </row>
    <row r="7193" spans="1:9" x14ac:dyDescent="0.2">
      <c r="A7193" t="s">
        <v>6882</v>
      </c>
      <c r="B7193" t="s">
        <v>128</v>
      </c>
      <c r="C7193">
        <v>3127</v>
      </c>
      <c r="D7193" s="41">
        <v>4.0383101851851851E-2</v>
      </c>
      <c r="E7193" t="s">
        <v>7</v>
      </c>
      <c r="F7193">
        <v>155</v>
      </c>
      <c r="G7193">
        <v>286</v>
      </c>
      <c r="H7193">
        <v>0</v>
      </c>
      <c r="I7193">
        <v>0.45800000000000002</v>
      </c>
    </row>
    <row r="7194" spans="1:9" x14ac:dyDescent="0.2">
      <c r="A7194" t="s">
        <v>6883</v>
      </c>
      <c r="B7194" t="s">
        <v>128</v>
      </c>
      <c r="C7194">
        <v>3128</v>
      </c>
      <c r="D7194" s="41">
        <v>4.0471064814814821E-2</v>
      </c>
      <c r="E7194" t="s">
        <v>7</v>
      </c>
      <c r="F7194">
        <v>1067</v>
      </c>
      <c r="G7194">
        <v>2217</v>
      </c>
      <c r="H7194">
        <v>0</v>
      </c>
      <c r="I7194">
        <v>0.51900000000000002</v>
      </c>
    </row>
    <row r="7195" spans="1:9" x14ac:dyDescent="0.2">
      <c r="A7195" t="s">
        <v>6884</v>
      </c>
      <c r="B7195" t="s">
        <v>128</v>
      </c>
      <c r="C7195">
        <v>3129</v>
      </c>
      <c r="D7195" s="41">
        <v>4.0537037037037038E-2</v>
      </c>
      <c r="E7195" t="s">
        <v>7</v>
      </c>
      <c r="F7195">
        <v>365</v>
      </c>
      <c r="G7195">
        <v>744</v>
      </c>
      <c r="H7195">
        <v>0</v>
      </c>
      <c r="I7195">
        <v>0.50900000000000001</v>
      </c>
    </row>
    <row r="7196" spans="1:9" x14ac:dyDescent="0.2">
      <c r="A7196" t="s">
        <v>6885</v>
      </c>
      <c r="B7196" t="s">
        <v>128</v>
      </c>
      <c r="C7196">
        <v>3130</v>
      </c>
      <c r="D7196" s="41">
        <v>4.0642361111111108E-2</v>
      </c>
      <c r="E7196" t="s">
        <v>7</v>
      </c>
      <c r="F7196">
        <v>156</v>
      </c>
      <c r="G7196">
        <v>234</v>
      </c>
      <c r="H7196">
        <v>0</v>
      </c>
      <c r="I7196">
        <v>0.33300000000000002</v>
      </c>
    </row>
    <row r="7197" spans="1:9" x14ac:dyDescent="0.2">
      <c r="A7197" t="s">
        <v>6886</v>
      </c>
      <c r="B7197" t="s">
        <v>128</v>
      </c>
      <c r="C7197">
        <v>3131</v>
      </c>
      <c r="D7197" s="41">
        <v>4.0728009259259255E-2</v>
      </c>
      <c r="E7197" t="s">
        <v>7</v>
      </c>
      <c r="F7197">
        <v>121</v>
      </c>
      <c r="G7197">
        <v>178</v>
      </c>
      <c r="H7197">
        <v>0</v>
      </c>
      <c r="I7197">
        <v>0.32</v>
      </c>
    </row>
    <row r="7198" spans="1:9" x14ac:dyDescent="0.2">
      <c r="A7198" t="s">
        <v>6887</v>
      </c>
      <c r="B7198" t="s">
        <v>128</v>
      </c>
      <c r="C7198">
        <v>3132</v>
      </c>
      <c r="D7198" s="41">
        <v>4.0799768518518513E-2</v>
      </c>
      <c r="E7198" t="s">
        <v>7</v>
      </c>
      <c r="F7198">
        <v>214</v>
      </c>
      <c r="G7198">
        <v>447</v>
      </c>
      <c r="H7198">
        <v>0</v>
      </c>
      <c r="I7198">
        <v>0.52100000000000002</v>
      </c>
    </row>
    <row r="7199" spans="1:9" x14ac:dyDescent="0.2">
      <c r="A7199" t="s">
        <v>6888</v>
      </c>
      <c r="B7199" t="s">
        <v>128</v>
      </c>
      <c r="C7199">
        <v>3133</v>
      </c>
      <c r="D7199" s="41">
        <v>4.0886574074074075E-2</v>
      </c>
      <c r="E7199" t="s">
        <v>7</v>
      </c>
      <c r="F7199">
        <v>355</v>
      </c>
      <c r="G7199">
        <v>668</v>
      </c>
      <c r="H7199">
        <v>0</v>
      </c>
      <c r="I7199">
        <v>0.46899999999999997</v>
      </c>
    </row>
    <row r="7200" spans="1:9" x14ac:dyDescent="0.2">
      <c r="A7200" t="s">
        <v>6889</v>
      </c>
      <c r="B7200" t="s">
        <v>128</v>
      </c>
      <c r="C7200">
        <v>3134</v>
      </c>
      <c r="D7200" s="41">
        <v>3.9513888888888888E-3</v>
      </c>
      <c r="E7200" t="s">
        <v>7</v>
      </c>
      <c r="F7200">
        <v>641</v>
      </c>
      <c r="G7200">
        <v>945</v>
      </c>
      <c r="H7200">
        <v>0</v>
      </c>
      <c r="I7200">
        <v>0.32200000000000001</v>
      </c>
    </row>
    <row r="7201" spans="1:9" x14ac:dyDescent="0.2">
      <c r="A7201" t="s">
        <v>6890</v>
      </c>
      <c r="B7201" t="s">
        <v>128</v>
      </c>
      <c r="C7201">
        <v>3135</v>
      </c>
      <c r="D7201" s="41">
        <v>4.0682870370370369E-3</v>
      </c>
      <c r="E7201" t="s">
        <v>7</v>
      </c>
      <c r="F7201">
        <v>544</v>
      </c>
      <c r="G7201">
        <v>645</v>
      </c>
      <c r="H7201">
        <v>0</v>
      </c>
      <c r="I7201">
        <v>0.157</v>
      </c>
    </row>
    <row r="7202" spans="1:9" x14ac:dyDescent="0.2">
      <c r="A7202" t="s">
        <v>6891</v>
      </c>
      <c r="B7202" t="s">
        <v>128</v>
      </c>
      <c r="C7202">
        <v>3136</v>
      </c>
      <c r="D7202" s="41">
        <v>4.153935185185185E-3</v>
      </c>
      <c r="E7202" t="s">
        <v>7</v>
      </c>
      <c r="F7202">
        <v>281</v>
      </c>
      <c r="G7202">
        <v>561</v>
      </c>
      <c r="H7202">
        <v>0</v>
      </c>
      <c r="I7202">
        <v>0.499</v>
      </c>
    </row>
    <row r="7203" spans="1:9" x14ac:dyDescent="0.2">
      <c r="A7203" t="s">
        <v>6892</v>
      </c>
      <c r="B7203" t="s">
        <v>128</v>
      </c>
      <c r="C7203">
        <v>3137</v>
      </c>
      <c r="D7203" s="41">
        <v>4.2534722222222219E-3</v>
      </c>
      <c r="E7203" t="s">
        <v>7</v>
      </c>
      <c r="F7203">
        <v>207</v>
      </c>
      <c r="G7203">
        <v>377</v>
      </c>
      <c r="H7203">
        <v>0</v>
      </c>
      <c r="I7203">
        <v>0.45100000000000001</v>
      </c>
    </row>
    <row r="7204" spans="1:9" x14ac:dyDescent="0.2">
      <c r="A7204" t="s">
        <v>6893</v>
      </c>
      <c r="B7204" t="s">
        <v>128</v>
      </c>
      <c r="C7204">
        <v>3138</v>
      </c>
      <c r="D7204" s="41">
        <v>4.3587962962962964E-3</v>
      </c>
      <c r="E7204" t="s">
        <v>7</v>
      </c>
      <c r="F7204">
        <v>1264</v>
      </c>
      <c r="G7204">
        <v>2872</v>
      </c>
      <c r="H7204">
        <v>0</v>
      </c>
      <c r="I7204">
        <v>0.56000000000000005</v>
      </c>
    </row>
    <row r="7205" spans="1:9" x14ac:dyDescent="0.2">
      <c r="A7205" t="s">
        <v>6894</v>
      </c>
      <c r="B7205" t="s">
        <v>128</v>
      </c>
      <c r="C7205">
        <v>3139</v>
      </c>
      <c r="D7205" s="41">
        <v>4.4710648148148149E-3</v>
      </c>
      <c r="E7205" t="s">
        <v>7</v>
      </c>
      <c r="F7205">
        <v>2578</v>
      </c>
      <c r="G7205">
        <v>4072</v>
      </c>
      <c r="H7205">
        <v>0</v>
      </c>
      <c r="I7205">
        <v>0.36699999999999999</v>
      </c>
    </row>
    <row r="7206" spans="1:9" x14ac:dyDescent="0.2">
      <c r="A7206" t="s">
        <v>6895</v>
      </c>
      <c r="B7206" t="s">
        <v>128</v>
      </c>
      <c r="C7206">
        <v>3140</v>
      </c>
      <c r="D7206" s="41">
        <v>4.557870370370371E-3</v>
      </c>
      <c r="E7206" t="s">
        <v>7</v>
      </c>
      <c r="F7206">
        <v>136</v>
      </c>
      <c r="G7206">
        <v>172</v>
      </c>
      <c r="H7206">
        <v>0</v>
      </c>
      <c r="I7206">
        <v>0.20899999999999999</v>
      </c>
    </row>
    <row r="7207" spans="1:9" x14ac:dyDescent="0.2">
      <c r="A7207" t="s">
        <v>6896</v>
      </c>
      <c r="B7207" t="s">
        <v>128</v>
      </c>
      <c r="C7207">
        <v>3141</v>
      </c>
      <c r="D7207" s="41">
        <v>4.6550925925925926E-3</v>
      </c>
      <c r="E7207" t="s">
        <v>7</v>
      </c>
      <c r="F7207">
        <v>910</v>
      </c>
      <c r="G7207">
        <v>1421</v>
      </c>
      <c r="H7207">
        <v>0</v>
      </c>
      <c r="I7207">
        <v>0.36</v>
      </c>
    </row>
    <row r="7208" spans="1:9" x14ac:dyDescent="0.2">
      <c r="A7208" t="s">
        <v>6897</v>
      </c>
      <c r="B7208" t="s">
        <v>128</v>
      </c>
      <c r="C7208">
        <v>3142</v>
      </c>
      <c r="D7208" s="41">
        <v>4.7280092592592591E-3</v>
      </c>
      <c r="E7208" t="s">
        <v>7</v>
      </c>
      <c r="F7208">
        <v>211</v>
      </c>
      <c r="G7208">
        <v>426</v>
      </c>
      <c r="H7208">
        <v>0</v>
      </c>
      <c r="I7208">
        <v>0.505</v>
      </c>
    </row>
    <row r="7209" spans="1:9" x14ac:dyDescent="0.2">
      <c r="A7209" t="s">
        <v>6898</v>
      </c>
      <c r="B7209" t="s">
        <v>128</v>
      </c>
      <c r="C7209">
        <v>3143</v>
      </c>
      <c r="D7209" s="41">
        <v>4.8124999999999999E-3</v>
      </c>
      <c r="E7209" t="s">
        <v>7</v>
      </c>
      <c r="F7209">
        <v>41</v>
      </c>
      <c r="G7209">
        <v>69</v>
      </c>
      <c r="H7209">
        <v>0</v>
      </c>
      <c r="I7209">
        <v>0.40600000000000003</v>
      </c>
    </row>
    <row r="7210" spans="1:9" x14ac:dyDescent="0.2">
      <c r="A7210" t="s">
        <v>6899</v>
      </c>
      <c r="B7210" t="s">
        <v>128</v>
      </c>
      <c r="C7210">
        <v>3144</v>
      </c>
      <c r="D7210" s="41">
        <v>4.9270833333333328E-3</v>
      </c>
      <c r="E7210" t="s">
        <v>7</v>
      </c>
      <c r="F7210">
        <v>245</v>
      </c>
      <c r="G7210">
        <v>588</v>
      </c>
      <c r="H7210">
        <v>0</v>
      </c>
      <c r="I7210">
        <v>0.58299999999999996</v>
      </c>
    </row>
    <row r="7211" spans="1:9" x14ac:dyDescent="0.2">
      <c r="A7211" t="s">
        <v>6900</v>
      </c>
      <c r="B7211" t="s">
        <v>128</v>
      </c>
      <c r="C7211">
        <v>3145</v>
      </c>
      <c r="D7211" s="41">
        <v>5.0231481481481481E-3</v>
      </c>
      <c r="E7211" t="s">
        <v>7</v>
      </c>
      <c r="F7211">
        <v>2021</v>
      </c>
      <c r="G7211">
        <v>3851</v>
      </c>
      <c r="H7211">
        <v>0</v>
      </c>
      <c r="I7211">
        <v>0.47499999999999998</v>
      </c>
    </row>
    <row r="7212" spans="1:9" x14ac:dyDescent="0.2">
      <c r="A7212" t="s">
        <v>6901</v>
      </c>
      <c r="B7212" t="s">
        <v>128</v>
      </c>
      <c r="C7212">
        <v>3146</v>
      </c>
      <c r="D7212" s="41">
        <v>5.1099537037037042E-3</v>
      </c>
      <c r="E7212" t="s">
        <v>7</v>
      </c>
      <c r="F7212">
        <v>41</v>
      </c>
      <c r="G7212">
        <v>57</v>
      </c>
      <c r="H7212">
        <v>0</v>
      </c>
      <c r="I7212">
        <v>0.28100000000000003</v>
      </c>
    </row>
    <row r="7213" spans="1:9" x14ac:dyDescent="0.2">
      <c r="A7213" t="s">
        <v>6902</v>
      </c>
      <c r="B7213" t="s">
        <v>128</v>
      </c>
      <c r="C7213">
        <v>3147</v>
      </c>
      <c r="D7213" s="41">
        <v>5.1967592592592595E-3</v>
      </c>
      <c r="E7213" t="s">
        <v>7</v>
      </c>
      <c r="F7213">
        <v>509</v>
      </c>
      <c r="G7213">
        <v>904</v>
      </c>
      <c r="H7213">
        <v>0</v>
      </c>
      <c r="I7213">
        <v>0.437</v>
      </c>
    </row>
    <row r="7214" spans="1:9" x14ac:dyDescent="0.2">
      <c r="A7214" t="s">
        <v>6903</v>
      </c>
      <c r="B7214" t="s">
        <v>128</v>
      </c>
      <c r="C7214">
        <v>3148</v>
      </c>
      <c r="D7214" s="41">
        <v>5.2824074074074067E-3</v>
      </c>
      <c r="E7214" t="s">
        <v>7</v>
      </c>
      <c r="F7214">
        <v>168</v>
      </c>
      <c r="G7214">
        <v>322</v>
      </c>
      <c r="H7214">
        <v>0</v>
      </c>
      <c r="I7214">
        <v>0.47799999999999998</v>
      </c>
    </row>
    <row r="7215" spans="1:9" x14ac:dyDescent="0.2">
      <c r="A7215" t="s">
        <v>6904</v>
      </c>
      <c r="B7215" t="s">
        <v>128</v>
      </c>
      <c r="C7215">
        <v>3149</v>
      </c>
      <c r="D7215" s="41">
        <v>5.355324074074074E-3</v>
      </c>
      <c r="E7215" t="s">
        <v>7</v>
      </c>
      <c r="F7215">
        <v>324</v>
      </c>
      <c r="G7215">
        <v>708</v>
      </c>
      <c r="H7215">
        <v>0</v>
      </c>
      <c r="I7215">
        <v>0.54200000000000004</v>
      </c>
    </row>
    <row r="7216" spans="1:9" x14ac:dyDescent="0.2">
      <c r="A7216" t="s">
        <v>6905</v>
      </c>
      <c r="B7216" t="s">
        <v>128</v>
      </c>
      <c r="C7216">
        <v>3150</v>
      </c>
      <c r="D7216" s="41">
        <v>5.774305555555556E-3</v>
      </c>
      <c r="E7216" t="s">
        <v>7</v>
      </c>
      <c r="F7216">
        <v>1390</v>
      </c>
      <c r="G7216">
        <v>2633</v>
      </c>
      <c r="H7216">
        <v>0</v>
      </c>
      <c r="I7216">
        <v>0.47199999999999998</v>
      </c>
    </row>
    <row r="7217" spans="1:9" x14ac:dyDescent="0.2">
      <c r="A7217" t="s">
        <v>6906</v>
      </c>
      <c r="B7217" t="s">
        <v>128</v>
      </c>
      <c r="C7217">
        <v>3151</v>
      </c>
      <c r="D7217" s="41">
        <v>5.8599537037037032E-3</v>
      </c>
      <c r="E7217" t="s">
        <v>7</v>
      </c>
      <c r="F7217">
        <v>28</v>
      </c>
      <c r="G7217">
        <v>40</v>
      </c>
      <c r="H7217">
        <v>0</v>
      </c>
      <c r="I7217" t="s">
        <v>7285</v>
      </c>
    </row>
    <row r="7218" spans="1:9" x14ac:dyDescent="0.2">
      <c r="A7218" t="s">
        <v>6907</v>
      </c>
      <c r="B7218" t="s">
        <v>128</v>
      </c>
      <c r="C7218">
        <v>3152</v>
      </c>
      <c r="D7218" s="41">
        <v>5.9652777777777777E-3</v>
      </c>
      <c r="E7218" t="s">
        <v>7</v>
      </c>
      <c r="F7218">
        <v>27</v>
      </c>
      <c r="G7218">
        <v>35</v>
      </c>
      <c r="H7218">
        <v>0</v>
      </c>
      <c r="I7218" t="s">
        <v>7285</v>
      </c>
    </row>
    <row r="7219" spans="1:9" x14ac:dyDescent="0.2">
      <c r="A7219" t="s">
        <v>6908</v>
      </c>
      <c r="B7219" t="s">
        <v>128</v>
      </c>
      <c r="C7219">
        <v>3153</v>
      </c>
      <c r="D7219" s="41">
        <v>6.0370370370370378E-3</v>
      </c>
      <c r="E7219" t="s">
        <v>7</v>
      </c>
      <c r="F7219">
        <v>185</v>
      </c>
      <c r="G7219">
        <v>315</v>
      </c>
      <c r="H7219">
        <v>0</v>
      </c>
      <c r="I7219">
        <v>0.41299999999999998</v>
      </c>
    </row>
    <row r="7220" spans="1:9" x14ac:dyDescent="0.2">
      <c r="A7220" t="s">
        <v>6909</v>
      </c>
      <c r="B7220" t="s">
        <v>128</v>
      </c>
      <c r="C7220">
        <v>3154</v>
      </c>
      <c r="D7220" s="41">
        <v>6.122685185185185E-3</v>
      </c>
      <c r="E7220" t="s">
        <v>7</v>
      </c>
      <c r="F7220">
        <v>1729</v>
      </c>
      <c r="G7220">
        <v>3808</v>
      </c>
      <c r="H7220">
        <v>0</v>
      </c>
      <c r="I7220">
        <v>0.54600000000000004</v>
      </c>
    </row>
    <row r="7221" spans="1:9" x14ac:dyDescent="0.2">
      <c r="A7221" t="s">
        <v>6910</v>
      </c>
      <c r="B7221" t="s">
        <v>128</v>
      </c>
      <c r="C7221">
        <v>3155</v>
      </c>
      <c r="D7221" s="41">
        <v>6.2083333333333331E-3</v>
      </c>
      <c r="E7221" t="s">
        <v>7</v>
      </c>
      <c r="F7221">
        <v>294</v>
      </c>
      <c r="G7221">
        <v>472</v>
      </c>
      <c r="H7221">
        <v>0</v>
      </c>
      <c r="I7221">
        <v>0.377</v>
      </c>
    </row>
    <row r="7222" spans="1:9" x14ac:dyDescent="0.2">
      <c r="A7222" t="s">
        <v>6911</v>
      </c>
      <c r="B7222" t="s">
        <v>128</v>
      </c>
      <c r="C7222">
        <v>3156</v>
      </c>
      <c r="D7222" s="41">
        <v>6.3078703703703708E-3</v>
      </c>
      <c r="E7222" t="s">
        <v>7</v>
      </c>
      <c r="F7222">
        <v>819</v>
      </c>
      <c r="G7222">
        <v>1888</v>
      </c>
      <c r="H7222">
        <v>0</v>
      </c>
      <c r="I7222">
        <v>0.56599999999999995</v>
      </c>
    </row>
    <row r="7223" spans="1:9" x14ac:dyDescent="0.2">
      <c r="A7223" t="s">
        <v>6912</v>
      </c>
      <c r="B7223" t="s">
        <v>128</v>
      </c>
      <c r="C7223">
        <v>3157</v>
      </c>
      <c r="D7223" s="41">
        <v>6.3877314814814812E-3</v>
      </c>
      <c r="E7223" t="s">
        <v>7</v>
      </c>
      <c r="F7223">
        <v>67</v>
      </c>
      <c r="G7223">
        <v>76</v>
      </c>
      <c r="H7223">
        <v>0</v>
      </c>
      <c r="I7223">
        <v>0.11799999999999999</v>
      </c>
    </row>
    <row r="7224" spans="1:9" x14ac:dyDescent="0.2">
      <c r="A7224" t="s">
        <v>6913</v>
      </c>
      <c r="B7224" t="s">
        <v>128</v>
      </c>
      <c r="C7224">
        <v>3158</v>
      </c>
      <c r="D7224" s="41">
        <v>6.5347222222222221E-3</v>
      </c>
      <c r="E7224" t="s">
        <v>7</v>
      </c>
      <c r="F7224">
        <v>18</v>
      </c>
      <c r="G7224">
        <v>24</v>
      </c>
      <c r="H7224">
        <v>0</v>
      </c>
      <c r="I7224" t="s">
        <v>7285</v>
      </c>
    </row>
    <row r="7225" spans="1:9" x14ac:dyDescent="0.2">
      <c r="A7225" t="s">
        <v>6914</v>
      </c>
      <c r="B7225" t="s">
        <v>128</v>
      </c>
      <c r="C7225">
        <v>3159</v>
      </c>
      <c r="D7225" s="41">
        <v>6.6134259259259262E-3</v>
      </c>
      <c r="E7225" t="s">
        <v>7</v>
      </c>
      <c r="F7225">
        <v>433</v>
      </c>
      <c r="G7225">
        <v>1029</v>
      </c>
      <c r="H7225">
        <v>0</v>
      </c>
      <c r="I7225">
        <v>0.57899999999999996</v>
      </c>
    </row>
    <row r="7226" spans="1:9" x14ac:dyDescent="0.2">
      <c r="A7226" t="s">
        <v>6915</v>
      </c>
      <c r="B7226" t="s">
        <v>128</v>
      </c>
      <c r="C7226">
        <v>3160</v>
      </c>
      <c r="D7226" s="41">
        <v>6.7233796296296304E-3</v>
      </c>
      <c r="E7226" t="s">
        <v>7</v>
      </c>
      <c r="F7226">
        <v>316</v>
      </c>
      <c r="G7226">
        <v>706</v>
      </c>
      <c r="H7226">
        <v>0</v>
      </c>
      <c r="I7226">
        <v>0.55200000000000005</v>
      </c>
    </row>
    <row r="7227" spans="1:9" x14ac:dyDescent="0.2">
      <c r="A7227" t="s">
        <v>6916</v>
      </c>
      <c r="B7227" t="s">
        <v>128</v>
      </c>
      <c r="C7227">
        <v>3161</v>
      </c>
      <c r="D7227" s="41">
        <v>1.1583333333333333E-2</v>
      </c>
      <c r="E7227" t="s">
        <v>7</v>
      </c>
      <c r="F7227">
        <v>248</v>
      </c>
      <c r="G7227">
        <v>456</v>
      </c>
      <c r="H7227">
        <v>0</v>
      </c>
      <c r="I7227">
        <v>0.45600000000000002</v>
      </c>
    </row>
    <row r="7228" spans="1:9" x14ac:dyDescent="0.2">
      <c r="A7228" t="s">
        <v>6917</v>
      </c>
      <c r="B7228" t="s">
        <v>128</v>
      </c>
      <c r="C7228">
        <v>3162</v>
      </c>
      <c r="D7228" s="41">
        <v>1.1668981481481482E-2</v>
      </c>
      <c r="E7228" t="s">
        <v>7</v>
      </c>
      <c r="F7228">
        <v>444</v>
      </c>
      <c r="G7228">
        <v>909</v>
      </c>
      <c r="H7228">
        <v>0</v>
      </c>
      <c r="I7228">
        <v>0.51200000000000001</v>
      </c>
    </row>
    <row r="7229" spans="1:9" x14ac:dyDescent="0.2">
      <c r="A7229" t="s">
        <v>6918</v>
      </c>
      <c r="B7229" t="s">
        <v>128</v>
      </c>
      <c r="C7229">
        <v>3163</v>
      </c>
      <c r="D7229" s="41">
        <v>1.1769675925925926E-2</v>
      </c>
      <c r="E7229" t="s">
        <v>7</v>
      </c>
      <c r="F7229">
        <v>254</v>
      </c>
      <c r="G7229">
        <v>593</v>
      </c>
      <c r="H7229">
        <v>0</v>
      </c>
      <c r="I7229">
        <v>0.57199999999999995</v>
      </c>
    </row>
    <row r="7230" spans="1:9" x14ac:dyDescent="0.2">
      <c r="A7230" t="s">
        <v>6919</v>
      </c>
      <c r="B7230" t="s">
        <v>128</v>
      </c>
      <c r="C7230">
        <v>3164</v>
      </c>
      <c r="D7230" s="41">
        <v>1.1856481481481482E-2</v>
      </c>
      <c r="E7230" t="s">
        <v>7</v>
      </c>
      <c r="F7230">
        <v>57</v>
      </c>
      <c r="G7230">
        <v>93</v>
      </c>
      <c r="H7230">
        <v>0</v>
      </c>
      <c r="I7230">
        <v>0.38700000000000001</v>
      </c>
    </row>
    <row r="7231" spans="1:9" x14ac:dyDescent="0.2">
      <c r="A7231" t="s">
        <v>6920</v>
      </c>
      <c r="B7231" t="s">
        <v>128</v>
      </c>
      <c r="C7231">
        <v>3165</v>
      </c>
      <c r="D7231" s="41">
        <v>1.1965277777777778E-2</v>
      </c>
      <c r="E7231" t="s">
        <v>7</v>
      </c>
      <c r="F7231">
        <v>253</v>
      </c>
      <c r="G7231">
        <v>524</v>
      </c>
      <c r="H7231">
        <v>0</v>
      </c>
      <c r="I7231">
        <v>0.51700000000000002</v>
      </c>
    </row>
    <row r="7232" spans="1:9" x14ac:dyDescent="0.2">
      <c r="A7232" t="s">
        <v>6921</v>
      </c>
      <c r="B7232" t="s">
        <v>128</v>
      </c>
      <c r="C7232">
        <v>3166</v>
      </c>
      <c r="D7232" s="41">
        <v>1.2052083333333333E-2</v>
      </c>
      <c r="E7232" t="s">
        <v>7</v>
      </c>
      <c r="F7232">
        <v>105</v>
      </c>
      <c r="G7232">
        <v>156</v>
      </c>
      <c r="H7232">
        <v>0</v>
      </c>
      <c r="I7232">
        <v>0.32700000000000001</v>
      </c>
    </row>
    <row r="7233" spans="1:9" x14ac:dyDescent="0.2">
      <c r="A7233" t="s">
        <v>6922</v>
      </c>
      <c r="B7233" t="s">
        <v>128</v>
      </c>
      <c r="C7233">
        <v>3167</v>
      </c>
      <c r="D7233" s="41">
        <v>1.2150462962962962E-2</v>
      </c>
      <c r="E7233" t="s">
        <v>7</v>
      </c>
      <c r="F7233">
        <v>270</v>
      </c>
      <c r="G7233">
        <v>443</v>
      </c>
      <c r="H7233">
        <v>0</v>
      </c>
      <c r="I7233">
        <v>0.39100000000000001</v>
      </c>
    </row>
    <row r="7234" spans="1:9" x14ac:dyDescent="0.2">
      <c r="A7234" t="s">
        <v>6923</v>
      </c>
      <c r="B7234" t="s">
        <v>128</v>
      </c>
      <c r="C7234">
        <v>3168</v>
      </c>
      <c r="D7234" s="41">
        <v>1.2247685185185186E-2</v>
      </c>
      <c r="E7234" t="s">
        <v>7</v>
      </c>
      <c r="F7234">
        <v>213</v>
      </c>
      <c r="G7234">
        <v>384</v>
      </c>
      <c r="H7234">
        <v>0</v>
      </c>
      <c r="I7234">
        <v>0.44500000000000001</v>
      </c>
    </row>
    <row r="7235" spans="1:9" x14ac:dyDescent="0.2">
      <c r="A7235" t="s">
        <v>6924</v>
      </c>
      <c r="B7235" t="s">
        <v>128</v>
      </c>
      <c r="C7235">
        <v>3169</v>
      </c>
      <c r="D7235" s="41">
        <v>1.2374999999999999E-2</v>
      </c>
      <c r="E7235" t="s">
        <v>7</v>
      </c>
      <c r="F7235">
        <v>125</v>
      </c>
      <c r="G7235">
        <v>150</v>
      </c>
      <c r="H7235">
        <v>0</v>
      </c>
      <c r="I7235">
        <v>0.16700000000000001</v>
      </c>
    </row>
    <row r="7236" spans="1:9" x14ac:dyDescent="0.2">
      <c r="A7236" t="s">
        <v>6925</v>
      </c>
      <c r="B7236" t="s">
        <v>128</v>
      </c>
      <c r="C7236">
        <v>3170</v>
      </c>
      <c r="D7236" s="41">
        <v>1.2453703703703703E-2</v>
      </c>
      <c r="E7236" t="s">
        <v>7</v>
      </c>
      <c r="F7236">
        <v>1084</v>
      </c>
      <c r="G7236">
        <v>1780</v>
      </c>
      <c r="H7236">
        <v>0</v>
      </c>
      <c r="I7236">
        <v>0.39100000000000001</v>
      </c>
    </row>
    <row r="7237" spans="1:9" x14ac:dyDescent="0.2">
      <c r="A7237" t="s">
        <v>6926</v>
      </c>
      <c r="B7237" t="s">
        <v>128</v>
      </c>
      <c r="C7237">
        <v>3171</v>
      </c>
      <c r="D7237" s="41">
        <v>1.2550925925925925E-2</v>
      </c>
      <c r="E7237" t="s">
        <v>7</v>
      </c>
      <c r="F7237">
        <v>1146</v>
      </c>
      <c r="G7237">
        <v>2380</v>
      </c>
      <c r="H7237">
        <v>0</v>
      </c>
      <c r="I7237">
        <v>0.51800000000000002</v>
      </c>
    </row>
    <row r="7238" spans="1:9" x14ac:dyDescent="0.2">
      <c r="A7238" t="s">
        <v>6927</v>
      </c>
      <c r="B7238" t="s">
        <v>128</v>
      </c>
      <c r="C7238">
        <v>3172</v>
      </c>
      <c r="D7238" s="41">
        <v>1.2663194444444444E-2</v>
      </c>
      <c r="E7238" t="s">
        <v>7</v>
      </c>
      <c r="F7238">
        <v>176</v>
      </c>
      <c r="G7238">
        <v>361</v>
      </c>
      <c r="H7238">
        <v>0</v>
      </c>
      <c r="I7238">
        <v>0.51200000000000001</v>
      </c>
    </row>
    <row r="7239" spans="1:9" x14ac:dyDescent="0.2">
      <c r="A7239" t="s">
        <v>6928</v>
      </c>
      <c r="B7239" t="s">
        <v>128</v>
      </c>
      <c r="C7239">
        <v>3173</v>
      </c>
      <c r="D7239" s="41">
        <v>1.2749999999999999E-2</v>
      </c>
      <c r="E7239" t="s">
        <v>7</v>
      </c>
      <c r="F7239">
        <v>431</v>
      </c>
      <c r="G7239">
        <v>887</v>
      </c>
      <c r="H7239">
        <v>0</v>
      </c>
      <c r="I7239">
        <v>0.51400000000000001</v>
      </c>
    </row>
    <row r="7240" spans="1:9" x14ac:dyDescent="0.2">
      <c r="A7240" t="s">
        <v>6929</v>
      </c>
      <c r="B7240" t="s">
        <v>128</v>
      </c>
      <c r="C7240">
        <v>3174</v>
      </c>
      <c r="D7240" s="41">
        <v>1.2847222222222223E-2</v>
      </c>
      <c r="E7240" t="s">
        <v>7</v>
      </c>
      <c r="F7240">
        <v>1185</v>
      </c>
      <c r="G7240">
        <v>2361</v>
      </c>
      <c r="H7240">
        <v>0</v>
      </c>
      <c r="I7240">
        <v>0.498</v>
      </c>
    </row>
    <row r="7241" spans="1:9" x14ac:dyDescent="0.2">
      <c r="A7241" t="s">
        <v>6930</v>
      </c>
      <c r="B7241" t="s">
        <v>128</v>
      </c>
      <c r="C7241">
        <v>3175</v>
      </c>
      <c r="D7241" s="41">
        <v>1.294675925925926E-2</v>
      </c>
      <c r="E7241" t="s">
        <v>7</v>
      </c>
      <c r="F7241">
        <v>21</v>
      </c>
      <c r="G7241">
        <v>29</v>
      </c>
      <c r="H7241">
        <v>0</v>
      </c>
      <c r="I7241" t="s">
        <v>7285</v>
      </c>
    </row>
    <row r="7242" spans="1:9" x14ac:dyDescent="0.2">
      <c r="A7242" t="s">
        <v>6931</v>
      </c>
      <c r="B7242" t="s">
        <v>128</v>
      </c>
      <c r="C7242">
        <v>3176</v>
      </c>
      <c r="D7242" s="41">
        <v>1.3046296296296294E-2</v>
      </c>
      <c r="E7242" t="s">
        <v>7</v>
      </c>
      <c r="F7242">
        <v>282</v>
      </c>
      <c r="G7242">
        <v>564</v>
      </c>
      <c r="H7242">
        <v>0</v>
      </c>
      <c r="I7242">
        <v>0.5</v>
      </c>
    </row>
    <row r="7243" spans="1:9" x14ac:dyDescent="0.2">
      <c r="A7243" t="s">
        <v>6932</v>
      </c>
      <c r="B7243" t="s">
        <v>128</v>
      </c>
      <c r="C7243">
        <v>3177</v>
      </c>
      <c r="D7243" s="41">
        <v>1.3156250000000001E-2</v>
      </c>
      <c r="E7243" t="s">
        <v>7</v>
      </c>
      <c r="F7243">
        <v>1290</v>
      </c>
      <c r="G7243">
        <v>2847</v>
      </c>
      <c r="H7243">
        <v>0</v>
      </c>
      <c r="I7243">
        <v>0.54700000000000004</v>
      </c>
    </row>
    <row r="7244" spans="1:9" x14ac:dyDescent="0.2">
      <c r="A7244" t="s">
        <v>6933</v>
      </c>
      <c r="B7244" t="s">
        <v>128</v>
      </c>
      <c r="C7244">
        <v>3178</v>
      </c>
      <c r="D7244" s="41">
        <v>1.3270833333333334E-2</v>
      </c>
      <c r="E7244" t="s">
        <v>7</v>
      </c>
      <c r="F7244">
        <v>403</v>
      </c>
      <c r="G7244">
        <v>869</v>
      </c>
      <c r="H7244">
        <v>0</v>
      </c>
      <c r="I7244">
        <v>0.53600000000000003</v>
      </c>
    </row>
    <row r="7245" spans="1:9" x14ac:dyDescent="0.2">
      <c r="A7245" t="s">
        <v>6934</v>
      </c>
      <c r="B7245" t="s">
        <v>128</v>
      </c>
      <c r="C7245">
        <v>3179</v>
      </c>
      <c r="D7245" s="41">
        <v>1.4096064814814813E-2</v>
      </c>
      <c r="E7245" t="s">
        <v>7</v>
      </c>
      <c r="F7245">
        <v>218</v>
      </c>
      <c r="G7245">
        <v>481</v>
      </c>
      <c r="H7245">
        <v>0</v>
      </c>
      <c r="I7245">
        <v>0.54700000000000004</v>
      </c>
    </row>
    <row r="7246" spans="1:9" x14ac:dyDescent="0.2">
      <c r="A7246" t="s">
        <v>6935</v>
      </c>
      <c r="B7246" t="s">
        <v>128</v>
      </c>
      <c r="C7246">
        <v>3180</v>
      </c>
      <c r="D7246" s="41">
        <v>1.4182870370370368E-2</v>
      </c>
      <c r="E7246" t="s">
        <v>7</v>
      </c>
      <c r="F7246">
        <v>152</v>
      </c>
      <c r="G7246">
        <v>260</v>
      </c>
      <c r="H7246">
        <v>0</v>
      </c>
      <c r="I7246">
        <v>0.41499999999999998</v>
      </c>
    </row>
    <row r="7247" spans="1:9" x14ac:dyDescent="0.2">
      <c r="A7247" t="s">
        <v>6936</v>
      </c>
      <c r="B7247" t="s">
        <v>128</v>
      </c>
      <c r="C7247">
        <v>3181</v>
      </c>
      <c r="D7247" s="41">
        <v>1.4299768518518517E-2</v>
      </c>
      <c r="E7247" t="s">
        <v>7</v>
      </c>
      <c r="F7247">
        <v>895</v>
      </c>
      <c r="G7247">
        <v>1548</v>
      </c>
      <c r="H7247">
        <v>0</v>
      </c>
      <c r="I7247">
        <v>0.42199999999999999</v>
      </c>
    </row>
    <row r="7248" spans="1:9" x14ac:dyDescent="0.2">
      <c r="A7248" t="s">
        <v>6937</v>
      </c>
      <c r="B7248" t="s">
        <v>128</v>
      </c>
      <c r="C7248">
        <v>3182</v>
      </c>
      <c r="D7248" s="41">
        <v>1.4399305555555554E-2</v>
      </c>
      <c r="E7248" t="s">
        <v>7</v>
      </c>
      <c r="F7248">
        <v>161</v>
      </c>
      <c r="G7248">
        <v>363</v>
      </c>
      <c r="H7248">
        <v>0</v>
      </c>
      <c r="I7248">
        <v>0.55600000000000005</v>
      </c>
    </row>
    <row r="7249" spans="1:9" x14ac:dyDescent="0.2">
      <c r="A7249" t="s">
        <v>6938</v>
      </c>
      <c r="B7249" t="s">
        <v>128</v>
      </c>
      <c r="C7249">
        <v>3183</v>
      </c>
      <c r="D7249" s="41">
        <v>1.4497685185185185E-2</v>
      </c>
      <c r="E7249" t="s">
        <v>7</v>
      </c>
      <c r="F7249">
        <v>308</v>
      </c>
      <c r="G7249">
        <v>533</v>
      </c>
      <c r="H7249">
        <v>0</v>
      </c>
      <c r="I7249">
        <v>0.42199999999999999</v>
      </c>
    </row>
    <row r="7250" spans="1:9" x14ac:dyDescent="0.2">
      <c r="A7250" t="s">
        <v>6939</v>
      </c>
      <c r="B7250" t="s">
        <v>128</v>
      </c>
      <c r="C7250">
        <v>3184</v>
      </c>
      <c r="D7250" s="41">
        <v>1.460763888888889E-2</v>
      </c>
      <c r="E7250" t="s">
        <v>7</v>
      </c>
      <c r="F7250">
        <v>205</v>
      </c>
      <c r="G7250">
        <v>445</v>
      </c>
      <c r="H7250">
        <v>0</v>
      </c>
      <c r="I7250">
        <v>0.53900000000000003</v>
      </c>
    </row>
    <row r="7251" spans="1:9" x14ac:dyDescent="0.2">
      <c r="A7251" t="s">
        <v>6940</v>
      </c>
      <c r="B7251" t="s">
        <v>128</v>
      </c>
      <c r="C7251">
        <v>3185</v>
      </c>
      <c r="D7251" s="41">
        <v>1.4707175925925927E-2</v>
      </c>
      <c r="E7251" t="s">
        <v>7</v>
      </c>
      <c r="F7251">
        <v>59</v>
      </c>
      <c r="G7251">
        <v>92</v>
      </c>
      <c r="H7251">
        <v>0</v>
      </c>
      <c r="I7251">
        <v>0.35899999999999999</v>
      </c>
    </row>
    <row r="7252" spans="1:9" x14ac:dyDescent="0.2">
      <c r="A7252" t="s">
        <v>6941</v>
      </c>
      <c r="B7252" t="s">
        <v>128</v>
      </c>
      <c r="C7252">
        <v>3186</v>
      </c>
      <c r="D7252" s="41">
        <v>1.4822916666666665E-2</v>
      </c>
      <c r="E7252" t="s">
        <v>7</v>
      </c>
      <c r="F7252">
        <v>56</v>
      </c>
      <c r="G7252">
        <v>72</v>
      </c>
      <c r="H7252">
        <v>0</v>
      </c>
      <c r="I7252">
        <v>0.222</v>
      </c>
    </row>
    <row r="7253" spans="1:9" x14ac:dyDescent="0.2">
      <c r="A7253" t="s">
        <v>6942</v>
      </c>
      <c r="B7253" t="s">
        <v>128</v>
      </c>
      <c r="C7253">
        <v>3187</v>
      </c>
      <c r="D7253" s="41">
        <v>1.4909722222222222E-2</v>
      </c>
      <c r="E7253" t="s">
        <v>7</v>
      </c>
      <c r="F7253">
        <v>279</v>
      </c>
      <c r="G7253">
        <v>456</v>
      </c>
      <c r="H7253">
        <v>0</v>
      </c>
      <c r="I7253">
        <v>0.38800000000000001</v>
      </c>
    </row>
    <row r="7254" spans="1:9" x14ac:dyDescent="0.2">
      <c r="A7254" t="s">
        <v>6943</v>
      </c>
      <c r="B7254" t="s">
        <v>128</v>
      </c>
      <c r="C7254">
        <v>3188</v>
      </c>
      <c r="D7254" s="41">
        <v>1.5038194444444444E-2</v>
      </c>
      <c r="E7254" t="s">
        <v>7</v>
      </c>
      <c r="F7254">
        <v>292</v>
      </c>
      <c r="G7254">
        <v>383</v>
      </c>
      <c r="H7254">
        <v>0</v>
      </c>
      <c r="I7254">
        <v>0.23799999999999999</v>
      </c>
    </row>
    <row r="7255" spans="1:9" x14ac:dyDescent="0.2">
      <c r="A7255" t="s">
        <v>6944</v>
      </c>
      <c r="B7255" t="s">
        <v>128</v>
      </c>
      <c r="C7255">
        <v>3189</v>
      </c>
      <c r="D7255" s="41">
        <v>1.5137731481481481E-2</v>
      </c>
      <c r="E7255" t="s">
        <v>7</v>
      </c>
      <c r="F7255">
        <v>322</v>
      </c>
      <c r="G7255">
        <v>666</v>
      </c>
      <c r="H7255">
        <v>0</v>
      </c>
      <c r="I7255">
        <v>0.51700000000000002</v>
      </c>
    </row>
    <row r="7256" spans="1:9" x14ac:dyDescent="0.2">
      <c r="A7256" t="s">
        <v>6945</v>
      </c>
      <c r="B7256" t="s">
        <v>128</v>
      </c>
      <c r="C7256">
        <v>3190</v>
      </c>
      <c r="D7256" s="41">
        <v>1.5224537037037036E-2</v>
      </c>
      <c r="E7256" t="s">
        <v>7</v>
      </c>
      <c r="F7256">
        <v>87</v>
      </c>
      <c r="G7256">
        <v>189</v>
      </c>
      <c r="H7256">
        <v>0</v>
      </c>
      <c r="I7256">
        <v>0.54</v>
      </c>
    </row>
    <row r="7257" spans="1:9" x14ac:dyDescent="0.2">
      <c r="A7257" t="s">
        <v>6946</v>
      </c>
      <c r="B7257" t="s">
        <v>128</v>
      </c>
      <c r="C7257">
        <v>3191</v>
      </c>
      <c r="D7257" s="41">
        <v>1.9504629629629629E-2</v>
      </c>
      <c r="E7257" t="s">
        <v>7</v>
      </c>
      <c r="F7257">
        <v>41</v>
      </c>
      <c r="G7257">
        <v>52</v>
      </c>
      <c r="H7257">
        <v>0</v>
      </c>
      <c r="I7257">
        <v>0.21199999999999999</v>
      </c>
    </row>
    <row r="7258" spans="1:9" x14ac:dyDescent="0.2">
      <c r="A7258" t="s">
        <v>6947</v>
      </c>
      <c r="B7258" t="s">
        <v>128</v>
      </c>
      <c r="C7258">
        <v>3192</v>
      </c>
      <c r="D7258" s="41">
        <v>1.9590277777777779E-2</v>
      </c>
      <c r="E7258" t="s">
        <v>7</v>
      </c>
      <c r="F7258">
        <v>46</v>
      </c>
      <c r="G7258">
        <v>82</v>
      </c>
      <c r="H7258">
        <v>0</v>
      </c>
      <c r="I7258">
        <v>0.439</v>
      </c>
    </row>
    <row r="7259" spans="1:9" x14ac:dyDescent="0.2">
      <c r="A7259" t="s">
        <v>6948</v>
      </c>
      <c r="B7259" t="s">
        <v>128</v>
      </c>
      <c r="C7259">
        <v>3193</v>
      </c>
      <c r="D7259" s="41">
        <v>1.9694444444444445E-2</v>
      </c>
      <c r="E7259" t="s">
        <v>7</v>
      </c>
      <c r="F7259">
        <v>46</v>
      </c>
      <c r="G7259">
        <v>76</v>
      </c>
      <c r="H7259">
        <v>0</v>
      </c>
      <c r="I7259">
        <v>0.39500000000000002</v>
      </c>
    </row>
    <row r="7260" spans="1:9" x14ac:dyDescent="0.2">
      <c r="A7260" t="s">
        <v>6949</v>
      </c>
      <c r="B7260" t="s">
        <v>128</v>
      </c>
      <c r="C7260">
        <v>3194</v>
      </c>
      <c r="D7260" s="41">
        <v>1.9809027777777776E-2</v>
      </c>
      <c r="E7260" t="s">
        <v>7</v>
      </c>
      <c r="F7260">
        <v>13</v>
      </c>
      <c r="G7260">
        <v>20</v>
      </c>
      <c r="H7260">
        <v>0</v>
      </c>
      <c r="I7260" t="s">
        <v>7285</v>
      </c>
    </row>
    <row r="7261" spans="1:9" x14ac:dyDescent="0.2">
      <c r="A7261" t="s">
        <v>6950</v>
      </c>
      <c r="B7261" t="s">
        <v>128</v>
      </c>
      <c r="C7261">
        <v>3195</v>
      </c>
      <c r="D7261" s="41">
        <v>1.9913194444444445E-2</v>
      </c>
      <c r="E7261" t="s">
        <v>7</v>
      </c>
      <c r="F7261">
        <v>17</v>
      </c>
      <c r="G7261">
        <v>27</v>
      </c>
      <c r="H7261">
        <v>0</v>
      </c>
      <c r="I7261" t="s">
        <v>7285</v>
      </c>
    </row>
    <row r="7262" spans="1:9" x14ac:dyDescent="0.2">
      <c r="A7262" t="s">
        <v>6951</v>
      </c>
      <c r="B7262" t="s">
        <v>128</v>
      </c>
      <c r="C7262">
        <v>3196</v>
      </c>
      <c r="D7262" s="41">
        <v>1.9998842592592592E-2</v>
      </c>
      <c r="E7262" t="s">
        <v>7</v>
      </c>
      <c r="F7262">
        <v>17</v>
      </c>
      <c r="G7262">
        <v>24</v>
      </c>
      <c r="H7262">
        <v>0</v>
      </c>
      <c r="I7262" t="s">
        <v>7285</v>
      </c>
    </row>
    <row r="7263" spans="1:9" x14ac:dyDescent="0.2">
      <c r="A7263" t="s">
        <v>6952</v>
      </c>
      <c r="B7263" t="s">
        <v>128</v>
      </c>
      <c r="C7263">
        <v>3197</v>
      </c>
      <c r="D7263" s="41">
        <v>2.0085648148148148E-2</v>
      </c>
      <c r="E7263" t="s">
        <v>7</v>
      </c>
      <c r="F7263">
        <v>33</v>
      </c>
      <c r="G7263">
        <v>38</v>
      </c>
      <c r="H7263">
        <v>0</v>
      </c>
      <c r="I7263" t="s">
        <v>7285</v>
      </c>
    </row>
    <row r="7264" spans="1:9" x14ac:dyDescent="0.2">
      <c r="A7264" t="s">
        <v>6953</v>
      </c>
      <c r="B7264" t="s">
        <v>128</v>
      </c>
      <c r="C7264">
        <v>3198</v>
      </c>
      <c r="D7264" s="41">
        <v>2.0157407407407409E-2</v>
      </c>
      <c r="E7264" t="s">
        <v>7</v>
      </c>
      <c r="F7264">
        <v>72</v>
      </c>
      <c r="G7264">
        <v>113</v>
      </c>
      <c r="H7264">
        <v>0</v>
      </c>
      <c r="I7264">
        <v>0.36299999999999999</v>
      </c>
    </row>
    <row r="7265" spans="1:9" x14ac:dyDescent="0.2">
      <c r="A7265" t="s">
        <v>6954</v>
      </c>
      <c r="B7265" t="s">
        <v>128</v>
      </c>
      <c r="C7265">
        <v>3199</v>
      </c>
      <c r="D7265" s="41">
        <v>2.0243055555555552E-2</v>
      </c>
      <c r="E7265" t="s">
        <v>7</v>
      </c>
      <c r="F7265">
        <v>558</v>
      </c>
      <c r="G7265">
        <v>1054</v>
      </c>
      <c r="H7265">
        <v>0</v>
      </c>
      <c r="I7265">
        <v>0.47099999999999997</v>
      </c>
    </row>
    <row r="7266" spans="1:9" x14ac:dyDescent="0.2">
      <c r="A7266" t="s">
        <v>6955</v>
      </c>
      <c r="B7266" t="s">
        <v>128</v>
      </c>
      <c r="C7266">
        <v>3200</v>
      </c>
      <c r="D7266" s="41">
        <v>2.0718750000000001E-2</v>
      </c>
      <c r="E7266" t="s">
        <v>7</v>
      </c>
      <c r="F7266">
        <v>142</v>
      </c>
      <c r="G7266">
        <v>212</v>
      </c>
      <c r="H7266">
        <v>0</v>
      </c>
      <c r="I7266">
        <v>0.33</v>
      </c>
    </row>
    <row r="7267" spans="1:9" x14ac:dyDescent="0.2">
      <c r="A7267" t="s">
        <v>6956</v>
      </c>
      <c r="B7267" t="s">
        <v>128</v>
      </c>
      <c r="C7267">
        <v>3201</v>
      </c>
      <c r="D7267" s="41">
        <v>2.0833333333333332E-2</v>
      </c>
      <c r="E7267" t="s">
        <v>7</v>
      </c>
      <c r="F7267">
        <v>329</v>
      </c>
      <c r="G7267">
        <v>707</v>
      </c>
      <c r="H7267">
        <v>0</v>
      </c>
      <c r="I7267">
        <v>0.53500000000000003</v>
      </c>
    </row>
    <row r="7268" spans="1:9" x14ac:dyDescent="0.2">
      <c r="A7268" t="s">
        <v>6957</v>
      </c>
      <c r="B7268" t="s">
        <v>128</v>
      </c>
      <c r="C7268">
        <v>3202</v>
      </c>
      <c r="D7268" s="41">
        <v>2.0912037037037038E-2</v>
      </c>
      <c r="E7268" t="s">
        <v>7</v>
      </c>
      <c r="F7268">
        <v>949</v>
      </c>
      <c r="G7268">
        <v>1966</v>
      </c>
      <c r="H7268">
        <v>0</v>
      </c>
      <c r="I7268">
        <v>0.51700000000000002</v>
      </c>
    </row>
    <row r="7269" spans="1:9" x14ac:dyDescent="0.2">
      <c r="A7269" t="s">
        <v>6958</v>
      </c>
      <c r="B7269" t="s">
        <v>128</v>
      </c>
      <c r="C7269">
        <v>3203</v>
      </c>
      <c r="D7269" s="41">
        <v>2.1009259259259259E-2</v>
      </c>
      <c r="E7269" t="s">
        <v>7</v>
      </c>
      <c r="F7269">
        <v>472</v>
      </c>
      <c r="G7269">
        <v>715</v>
      </c>
      <c r="H7269">
        <v>0</v>
      </c>
      <c r="I7269">
        <v>0.34</v>
      </c>
    </row>
    <row r="7270" spans="1:9" x14ac:dyDescent="0.2">
      <c r="A7270" t="s">
        <v>6959</v>
      </c>
      <c r="B7270" t="s">
        <v>128</v>
      </c>
      <c r="C7270">
        <v>3204</v>
      </c>
      <c r="D7270" s="41">
        <v>2.1107638888888888E-2</v>
      </c>
      <c r="E7270" t="s">
        <v>7</v>
      </c>
      <c r="F7270">
        <v>355</v>
      </c>
      <c r="G7270">
        <v>732</v>
      </c>
      <c r="H7270">
        <v>0</v>
      </c>
      <c r="I7270">
        <v>0.51500000000000001</v>
      </c>
    </row>
    <row r="7271" spans="1:9" x14ac:dyDescent="0.2">
      <c r="A7271" t="s">
        <v>6960</v>
      </c>
      <c r="B7271" t="s">
        <v>128</v>
      </c>
      <c r="C7271">
        <v>3205</v>
      </c>
      <c r="D7271" s="41">
        <v>2.1179398148148149E-2</v>
      </c>
      <c r="E7271" t="s">
        <v>7</v>
      </c>
      <c r="F7271">
        <v>507</v>
      </c>
      <c r="G7271">
        <v>1089</v>
      </c>
      <c r="H7271">
        <v>0</v>
      </c>
      <c r="I7271">
        <v>0.53400000000000003</v>
      </c>
    </row>
    <row r="7272" spans="1:9" x14ac:dyDescent="0.2">
      <c r="A7272" t="s">
        <v>6961</v>
      </c>
      <c r="B7272" t="s">
        <v>128</v>
      </c>
      <c r="C7272">
        <v>3206</v>
      </c>
      <c r="D7272" s="41">
        <v>2.1266203703703704E-2</v>
      </c>
      <c r="E7272" t="s">
        <v>7</v>
      </c>
      <c r="F7272">
        <v>10</v>
      </c>
      <c r="G7272">
        <v>14</v>
      </c>
      <c r="H7272">
        <v>0</v>
      </c>
      <c r="I7272" t="s">
        <v>7285</v>
      </c>
    </row>
    <row r="7273" spans="1:9" x14ac:dyDescent="0.2">
      <c r="A7273" t="s">
        <v>6962</v>
      </c>
      <c r="B7273" t="s">
        <v>128</v>
      </c>
      <c r="C7273">
        <v>3207</v>
      </c>
      <c r="D7273" s="41">
        <v>2.1956018518518517E-2</v>
      </c>
      <c r="E7273" t="s">
        <v>7</v>
      </c>
      <c r="F7273">
        <v>855</v>
      </c>
      <c r="G7273">
        <v>1775</v>
      </c>
      <c r="H7273">
        <v>0</v>
      </c>
      <c r="I7273">
        <v>0.51800000000000002</v>
      </c>
    </row>
    <row r="7274" spans="1:9" x14ac:dyDescent="0.2">
      <c r="A7274" t="s">
        <v>6963</v>
      </c>
      <c r="B7274" t="s">
        <v>128</v>
      </c>
      <c r="C7274">
        <v>3208</v>
      </c>
      <c r="D7274" s="41">
        <v>2.2099537037037039E-2</v>
      </c>
      <c r="E7274" t="s">
        <v>7</v>
      </c>
      <c r="F7274">
        <v>1645</v>
      </c>
      <c r="G7274">
        <v>3625</v>
      </c>
      <c r="H7274">
        <v>0</v>
      </c>
      <c r="I7274">
        <v>0.54600000000000004</v>
      </c>
    </row>
    <row r="7275" spans="1:9" x14ac:dyDescent="0.2">
      <c r="A7275" t="s">
        <v>6964</v>
      </c>
      <c r="B7275" t="s">
        <v>128</v>
      </c>
      <c r="C7275">
        <v>3209</v>
      </c>
      <c r="D7275" s="41">
        <v>2.2186342592592594E-2</v>
      </c>
      <c r="E7275" t="s">
        <v>7</v>
      </c>
      <c r="F7275">
        <v>121</v>
      </c>
      <c r="G7275">
        <v>175</v>
      </c>
      <c r="H7275">
        <v>0</v>
      </c>
      <c r="I7275">
        <v>0.309</v>
      </c>
    </row>
    <row r="7276" spans="1:9" x14ac:dyDescent="0.2">
      <c r="A7276" t="s">
        <v>6965</v>
      </c>
      <c r="B7276" t="s">
        <v>128</v>
      </c>
      <c r="C7276">
        <v>3210</v>
      </c>
      <c r="D7276" s="41">
        <v>2.2284722222222223E-2</v>
      </c>
      <c r="E7276" t="s">
        <v>7</v>
      </c>
      <c r="F7276">
        <v>333</v>
      </c>
      <c r="G7276">
        <v>782</v>
      </c>
      <c r="H7276">
        <v>0</v>
      </c>
      <c r="I7276">
        <v>0.57399999999999995</v>
      </c>
    </row>
    <row r="7277" spans="1:9" x14ac:dyDescent="0.2">
      <c r="A7277" t="s">
        <v>6966</v>
      </c>
      <c r="B7277" t="s">
        <v>128</v>
      </c>
      <c r="C7277">
        <v>3211</v>
      </c>
      <c r="D7277" s="41">
        <v>3.2363425925925927E-2</v>
      </c>
      <c r="E7277" t="s">
        <v>7</v>
      </c>
      <c r="F7277">
        <v>416</v>
      </c>
      <c r="G7277">
        <v>778</v>
      </c>
      <c r="H7277">
        <v>0</v>
      </c>
      <c r="I7277">
        <v>0.46500000000000002</v>
      </c>
    </row>
    <row r="7278" spans="1:9" x14ac:dyDescent="0.2">
      <c r="A7278" t="s">
        <v>6967</v>
      </c>
      <c r="B7278" t="s">
        <v>128</v>
      </c>
      <c r="C7278">
        <v>3212</v>
      </c>
      <c r="D7278" s="41">
        <v>3.2435185185185185E-2</v>
      </c>
      <c r="E7278" t="s">
        <v>7</v>
      </c>
      <c r="F7278">
        <v>409</v>
      </c>
      <c r="G7278">
        <v>793</v>
      </c>
      <c r="H7278">
        <v>0</v>
      </c>
      <c r="I7278">
        <v>0.48399999999999999</v>
      </c>
    </row>
    <row r="7279" spans="1:9" x14ac:dyDescent="0.2">
      <c r="A7279" t="s">
        <v>6968</v>
      </c>
      <c r="B7279" t="s">
        <v>128</v>
      </c>
      <c r="C7279">
        <v>3213</v>
      </c>
      <c r="D7279" s="41">
        <v>3.2506944444444442E-2</v>
      </c>
      <c r="E7279" t="s">
        <v>7</v>
      </c>
      <c r="F7279">
        <v>68</v>
      </c>
      <c r="G7279">
        <v>162</v>
      </c>
      <c r="H7279">
        <v>0</v>
      </c>
      <c r="I7279">
        <v>0.57999999999999996</v>
      </c>
    </row>
    <row r="7280" spans="1:9" x14ac:dyDescent="0.2">
      <c r="A7280" t="s">
        <v>6969</v>
      </c>
      <c r="B7280" t="s">
        <v>128</v>
      </c>
      <c r="C7280">
        <v>3214</v>
      </c>
      <c r="D7280" s="41">
        <v>3.259259259259259E-2</v>
      </c>
      <c r="E7280" t="s">
        <v>7</v>
      </c>
      <c r="F7280">
        <v>16</v>
      </c>
      <c r="G7280">
        <v>25</v>
      </c>
      <c r="H7280">
        <v>0</v>
      </c>
      <c r="I7280" t="s">
        <v>7285</v>
      </c>
    </row>
    <row r="7281" spans="1:9" x14ac:dyDescent="0.2">
      <c r="A7281" t="s">
        <v>6970</v>
      </c>
      <c r="B7281" t="s">
        <v>128</v>
      </c>
      <c r="C7281">
        <v>3215</v>
      </c>
      <c r="D7281" s="41">
        <v>3.2679398148148145E-2</v>
      </c>
      <c r="E7281" t="s">
        <v>7</v>
      </c>
      <c r="F7281">
        <v>224</v>
      </c>
      <c r="G7281">
        <v>430</v>
      </c>
      <c r="H7281">
        <v>0</v>
      </c>
      <c r="I7281">
        <v>0.47899999999999998</v>
      </c>
    </row>
    <row r="7282" spans="1:9" x14ac:dyDescent="0.2">
      <c r="A7282" t="s">
        <v>6971</v>
      </c>
      <c r="B7282" t="s">
        <v>128</v>
      </c>
      <c r="C7282">
        <v>3216</v>
      </c>
      <c r="D7282" s="41">
        <v>3.2778935185185189E-2</v>
      </c>
      <c r="E7282" t="s">
        <v>7</v>
      </c>
      <c r="F7282">
        <v>184</v>
      </c>
      <c r="G7282">
        <v>242</v>
      </c>
      <c r="H7282">
        <v>0</v>
      </c>
      <c r="I7282">
        <v>0.24</v>
      </c>
    </row>
    <row r="7283" spans="1:9" x14ac:dyDescent="0.2">
      <c r="A7283" t="s">
        <v>6972</v>
      </c>
      <c r="B7283" t="s">
        <v>128</v>
      </c>
      <c r="C7283">
        <v>3217</v>
      </c>
      <c r="D7283" s="41">
        <v>3.288541666666666E-2</v>
      </c>
      <c r="E7283" t="s">
        <v>7</v>
      </c>
      <c r="F7283">
        <v>180</v>
      </c>
      <c r="G7283">
        <v>349</v>
      </c>
      <c r="H7283">
        <v>0</v>
      </c>
      <c r="I7283">
        <v>0.48399999999999999</v>
      </c>
    </row>
    <row r="7284" spans="1:9" x14ac:dyDescent="0.2">
      <c r="A7284" t="s">
        <v>6973</v>
      </c>
      <c r="B7284" t="s">
        <v>128</v>
      </c>
      <c r="C7284">
        <v>3218</v>
      </c>
      <c r="D7284" s="41">
        <v>3.2984953703703704E-2</v>
      </c>
      <c r="E7284" t="s">
        <v>7</v>
      </c>
      <c r="F7284">
        <v>171</v>
      </c>
      <c r="G7284">
        <v>323</v>
      </c>
      <c r="H7284">
        <v>0</v>
      </c>
      <c r="I7284">
        <v>0.47099999999999997</v>
      </c>
    </row>
    <row r="7285" spans="1:9" x14ac:dyDescent="0.2">
      <c r="A7285" t="s">
        <v>6974</v>
      </c>
      <c r="B7285" t="s">
        <v>128</v>
      </c>
      <c r="C7285">
        <v>3219</v>
      </c>
      <c r="D7285" s="41">
        <v>3.3071759259259259E-2</v>
      </c>
      <c r="E7285" t="s">
        <v>7</v>
      </c>
      <c r="F7285">
        <v>441</v>
      </c>
      <c r="G7285">
        <v>947</v>
      </c>
      <c r="H7285">
        <v>0</v>
      </c>
      <c r="I7285">
        <v>0.53400000000000003</v>
      </c>
    </row>
    <row r="7286" spans="1:9" x14ac:dyDescent="0.2">
      <c r="A7286" t="s">
        <v>6975</v>
      </c>
      <c r="B7286" t="s">
        <v>128</v>
      </c>
      <c r="C7286">
        <v>3220</v>
      </c>
      <c r="D7286" s="41">
        <v>3.3168981481481487E-2</v>
      </c>
      <c r="E7286" t="s">
        <v>7</v>
      </c>
      <c r="F7286">
        <v>30</v>
      </c>
      <c r="G7286">
        <v>49</v>
      </c>
      <c r="H7286">
        <v>0</v>
      </c>
      <c r="I7286" t="s">
        <v>7285</v>
      </c>
    </row>
    <row r="7287" spans="1:9" x14ac:dyDescent="0.2">
      <c r="A7287" t="s">
        <v>6976</v>
      </c>
      <c r="B7287" t="s">
        <v>128</v>
      </c>
      <c r="C7287">
        <v>3221</v>
      </c>
      <c r="D7287" s="41">
        <v>3.3269675925925925E-2</v>
      </c>
      <c r="E7287" t="s">
        <v>7</v>
      </c>
      <c r="F7287">
        <v>807</v>
      </c>
      <c r="G7287">
        <v>1364</v>
      </c>
      <c r="H7287">
        <v>0</v>
      </c>
      <c r="I7287">
        <v>0.40799999999999997</v>
      </c>
    </row>
    <row r="7288" spans="1:9" x14ac:dyDescent="0.2">
      <c r="A7288" t="s">
        <v>6977</v>
      </c>
      <c r="B7288" t="s">
        <v>128</v>
      </c>
      <c r="C7288">
        <v>3222</v>
      </c>
      <c r="D7288" s="41">
        <v>3.3368055555555554E-2</v>
      </c>
      <c r="E7288" t="s">
        <v>7</v>
      </c>
      <c r="F7288">
        <v>57</v>
      </c>
      <c r="G7288">
        <v>104</v>
      </c>
      <c r="H7288">
        <v>0</v>
      </c>
      <c r="I7288">
        <v>0.45200000000000001</v>
      </c>
    </row>
    <row r="7289" spans="1:9" x14ac:dyDescent="0.2">
      <c r="A7289" t="s">
        <v>6978</v>
      </c>
      <c r="B7289" t="s">
        <v>128</v>
      </c>
      <c r="C7289">
        <v>3223</v>
      </c>
      <c r="D7289" s="41">
        <v>3.3465277777777774E-2</v>
      </c>
      <c r="E7289" t="s">
        <v>7</v>
      </c>
      <c r="F7289">
        <v>188</v>
      </c>
      <c r="G7289">
        <v>335</v>
      </c>
      <c r="H7289">
        <v>0</v>
      </c>
      <c r="I7289">
        <v>0.439</v>
      </c>
    </row>
    <row r="7290" spans="1:9" x14ac:dyDescent="0.2">
      <c r="A7290" t="s">
        <v>6979</v>
      </c>
      <c r="B7290" t="s">
        <v>128</v>
      </c>
      <c r="C7290">
        <v>3224</v>
      </c>
      <c r="D7290" s="41">
        <v>3.3550925925925922E-2</v>
      </c>
      <c r="E7290" t="s">
        <v>7</v>
      </c>
      <c r="F7290">
        <v>174</v>
      </c>
      <c r="G7290">
        <v>352</v>
      </c>
      <c r="H7290">
        <v>0</v>
      </c>
      <c r="I7290">
        <v>0.50600000000000001</v>
      </c>
    </row>
    <row r="7291" spans="1:9" x14ac:dyDescent="0.2">
      <c r="A7291" t="s">
        <v>6980</v>
      </c>
      <c r="B7291" t="s">
        <v>128</v>
      </c>
      <c r="C7291">
        <v>3225</v>
      </c>
      <c r="D7291" s="41">
        <v>3.3649305555555557E-2</v>
      </c>
      <c r="E7291" t="s">
        <v>7</v>
      </c>
      <c r="F7291">
        <v>28</v>
      </c>
      <c r="G7291">
        <v>35</v>
      </c>
      <c r="H7291">
        <v>0</v>
      </c>
      <c r="I7291" t="s">
        <v>7285</v>
      </c>
    </row>
    <row r="7292" spans="1:9" x14ac:dyDescent="0.2">
      <c r="A7292" t="s">
        <v>6981</v>
      </c>
      <c r="B7292" t="s">
        <v>128</v>
      </c>
      <c r="C7292">
        <v>3226</v>
      </c>
      <c r="D7292" s="41">
        <v>3.3723379629629631E-2</v>
      </c>
      <c r="E7292" t="s">
        <v>7</v>
      </c>
      <c r="F7292">
        <v>250</v>
      </c>
      <c r="G7292">
        <v>484</v>
      </c>
      <c r="H7292">
        <v>0</v>
      </c>
      <c r="I7292">
        <v>0.48299999999999998</v>
      </c>
    </row>
    <row r="7293" spans="1:9" x14ac:dyDescent="0.2">
      <c r="A7293" t="s">
        <v>6982</v>
      </c>
      <c r="B7293" t="s">
        <v>128</v>
      </c>
      <c r="C7293">
        <v>3227</v>
      </c>
      <c r="D7293" s="41">
        <v>3.38275462962963E-2</v>
      </c>
      <c r="E7293" t="s">
        <v>7</v>
      </c>
      <c r="F7293">
        <v>284</v>
      </c>
      <c r="G7293">
        <v>653</v>
      </c>
      <c r="H7293">
        <v>0</v>
      </c>
      <c r="I7293">
        <v>0.56499999999999995</v>
      </c>
    </row>
    <row r="7294" spans="1:9" x14ac:dyDescent="0.2">
      <c r="A7294" t="s">
        <v>6983</v>
      </c>
      <c r="B7294" t="s">
        <v>128</v>
      </c>
      <c r="C7294">
        <v>3228</v>
      </c>
      <c r="D7294" s="41">
        <v>3.392708333333333E-2</v>
      </c>
      <c r="E7294" t="s">
        <v>7</v>
      </c>
      <c r="F7294">
        <v>344</v>
      </c>
      <c r="G7294">
        <v>573</v>
      </c>
      <c r="H7294">
        <v>0</v>
      </c>
      <c r="I7294">
        <v>0.4</v>
      </c>
    </row>
    <row r="7295" spans="1:9" x14ac:dyDescent="0.2">
      <c r="A7295" t="s">
        <v>6984</v>
      </c>
      <c r="B7295" t="s">
        <v>128</v>
      </c>
      <c r="C7295">
        <v>3229</v>
      </c>
      <c r="D7295" s="41">
        <v>3.3998842592592594E-2</v>
      </c>
      <c r="E7295" t="s">
        <v>7</v>
      </c>
      <c r="F7295">
        <v>400</v>
      </c>
      <c r="G7295">
        <v>769</v>
      </c>
      <c r="H7295">
        <v>0</v>
      </c>
      <c r="I7295">
        <v>0.48</v>
      </c>
    </row>
    <row r="7296" spans="1:9" x14ac:dyDescent="0.2">
      <c r="A7296" t="s">
        <v>6985</v>
      </c>
      <c r="B7296" t="s">
        <v>128</v>
      </c>
      <c r="C7296">
        <v>3230</v>
      </c>
      <c r="D7296" s="41">
        <v>3.4084490740740735E-2</v>
      </c>
      <c r="E7296" t="s">
        <v>7</v>
      </c>
      <c r="F7296">
        <v>201</v>
      </c>
      <c r="G7296">
        <v>337</v>
      </c>
      <c r="H7296">
        <v>0</v>
      </c>
      <c r="I7296">
        <v>0.40400000000000003</v>
      </c>
    </row>
    <row r="7297" spans="1:9" x14ac:dyDescent="0.2">
      <c r="A7297" t="s">
        <v>6986</v>
      </c>
      <c r="B7297" t="s">
        <v>128</v>
      </c>
      <c r="C7297">
        <v>3231</v>
      </c>
      <c r="D7297" s="41">
        <v>3.4172453703703705E-2</v>
      </c>
      <c r="E7297" t="s">
        <v>7</v>
      </c>
      <c r="F7297">
        <v>396</v>
      </c>
      <c r="G7297">
        <v>708</v>
      </c>
      <c r="H7297">
        <v>0</v>
      </c>
      <c r="I7297">
        <v>0.441</v>
      </c>
    </row>
    <row r="7298" spans="1:9" x14ac:dyDescent="0.2">
      <c r="A7298" t="s">
        <v>6987</v>
      </c>
      <c r="B7298" t="s">
        <v>128</v>
      </c>
      <c r="C7298">
        <v>3232</v>
      </c>
      <c r="D7298" s="41">
        <v>3.4251157407407411E-2</v>
      </c>
      <c r="E7298" t="s">
        <v>7</v>
      </c>
      <c r="F7298">
        <v>215</v>
      </c>
      <c r="G7298">
        <v>268</v>
      </c>
      <c r="H7298">
        <v>0</v>
      </c>
      <c r="I7298">
        <v>0.19800000000000001</v>
      </c>
    </row>
    <row r="7299" spans="1:9" x14ac:dyDescent="0.2">
      <c r="A7299" t="s">
        <v>6988</v>
      </c>
      <c r="B7299" t="s">
        <v>128</v>
      </c>
      <c r="C7299">
        <v>3233</v>
      </c>
      <c r="D7299" s="41">
        <v>3.4331018518518518E-2</v>
      </c>
      <c r="E7299" t="s">
        <v>7</v>
      </c>
      <c r="F7299">
        <v>83</v>
      </c>
      <c r="G7299">
        <v>136</v>
      </c>
      <c r="H7299">
        <v>0</v>
      </c>
      <c r="I7299">
        <v>0.39</v>
      </c>
    </row>
    <row r="7300" spans="1:9" x14ac:dyDescent="0.2">
      <c r="A7300" t="s">
        <v>6989</v>
      </c>
      <c r="B7300" t="s">
        <v>128</v>
      </c>
      <c r="C7300">
        <v>3234</v>
      </c>
      <c r="D7300" s="41">
        <v>3.4450231481481484E-2</v>
      </c>
      <c r="E7300" t="s">
        <v>7</v>
      </c>
      <c r="F7300">
        <v>513</v>
      </c>
      <c r="G7300">
        <v>1209</v>
      </c>
      <c r="H7300">
        <v>0</v>
      </c>
      <c r="I7300">
        <v>0.57599999999999996</v>
      </c>
    </row>
    <row r="7301" spans="1:9" x14ac:dyDescent="0.2">
      <c r="A7301" t="s">
        <v>6990</v>
      </c>
      <c r="B7301" t="s">
        <v>128</v>
      </c>
      <c r="C7301">
        <v>3235</v>
      </c>
      <c r="D7301" s="41">
        <v>3.4535879629629632E-2</v>
      </c>
      <c r="E7301" t="s">
        <v>7</v>
      </c>
      <c r="F7301">
        <v>144</v>
      </c>
      <c r="G7301">
        <v>217</v>
      </c>
      <c r="H7301">
        <v>0</v>
      </c>
      <c r="I7301">
        <v>0.33600000000000002</v>
      </c>
    </row>
    <row r="7302" spans="1:9" x14ac:dyDescent="0.2">
      <c r="A7302" t="s">
        <v>7377</v>
      </c>
      <c r="B7302" t="s">
        <v>129</v>
      </c>
      <c r="C7302">
        <v>3237</v>
      </c>
      <c r="D7302" s="41">
        <v>2.1836805555555557E-2</v>
      </c>
      <c r="E7302" t="s">
        <v>7</v>
      </c>
      <c r="F7302">
        <v>0</v>
      </c>
      <c r="G7302">
        <v>0</v>
      </c>
      <c r="H7302">
        <v>0</v>
      </c>
      <c r="I7302" t="s">
        <v>7285</v>
      </c>
    </row>
    <row r="7303" spans="1:9" x14ac:dyDescent="0.2">
      <c r="A7303" t="s">
        <v>7199</v>
      </c>
      <c r="B7303" t="s">
        <v>129</v>
      </c>
      <c r="C7303">
        <v>3238</v>
      </c>
      <c r="D7303" s="41">
        <v>2.9719907407407407E-2</v>
      </c>
      <c r="E7303" t="s">
        <v>7</v>
      </c>
      <c r="F7303">
        <v>382</v>
      </c>
      <c r="G7303">
        <v>675</v>
      </c>
      <c r="H7303">
        <v>0</v>
      </c>
      <c r="I7303">
        <v>0.434</v>
      </c>
    </row>
    <row r="7304" spans="1:9" x14ac:dyDescent="0.2">
      <c r="A7304" t="s">
        <v>7200</v>
      </c>
      <c r="B7304" t="s">
        <v>129</v>
      </c>
      <c r="C7304">
        <v>3239</v>
      </c>
      <c r="D7304" s="41">
        <v>2.9841435185185183E-2</v>
      </c>
      <c r="E7304" t="s">
        <v>7</v>
      </c>
      <c r="F7304">
        <v>172</v>
      </c>
      <c r="G7304">
        <v>345</v>
      </c>
      <c r="H7304">
        <v>0</v>
      </c>
      <c r="I7304">
        <v>0.501</v>
      </c>
    </row>
    <row r="7305" spans="1:9" x14ac:dyDescent="0.2">
      <c r="A7305" t="s">
        <v>7201</v>
      </c>
      <c r="B7305" t="s">
        <v>129</v>
      </c>
      <c r="C7305">
        <v>3240</v>
      </c>
      <c r="D7305" s="41">
        <v>2.9942129629629628E-2</v>
      </c>
      <c r="E7305" t="s">
        <v>7</v>
      </c>
      <c r="F7305">
        <v>19</v>
      </c>
      <c r="G7305">
        <v>26</v>
      </c>
      <c r="H7305">
        <v>0</v>
      </c>
      <c r="I7305" t="s">
        <v>7285</v>
      </c>
    </row>
    <row r="7306" spans="1:9" x14ac:dyDescent="0.2">
      <c r="A7306" t="s">
        <v>7202</v>
      </c>
      <c r="B7306" t="s">
        <v>129</v>
      </c>
      <c r="C7306">
        <v>3241</v>
      </c>
      <c r="D7306" s="41">
        <v>3.0049768518518521E-2</v>
      </c>
      <c r="E7306" t="s">
        <v>7</v>
      </c>
      <c r="F7306">
        <v>18</v>
      </c>
      <c r="G7306">
        <v>39</v>
      </c>
      <c r="H7306">
        <v>0</v>
      </c>
      <c r="I7306" t="s">
        <v>7285</v>
      </c>
    </row>
    <row r="7307" spans="1:9" x14ac:dyDescent="0.2">
      <c r="A7307" t="s">
        <v>7203</v>
      </c>
      <c r="B7307" t="s">
        <v>129</v>
      </c>
      <c r="C7307">
        <v>3242</v>
      </c>
      <c r="D7307" s="41">
        <v>3.0153935185185183E-2</v>
      </c>
      <c r="E7307" t="s">
        <v>7</v>
      </c>
      <c r="F7307">
        <v>248</v>
      </c>
      <c r="G7307">
        <v>480</v>
      </c>
      <c r="H7307">
        <v>0</v>
      </c>
      <c r="I7307">
        <v>0.48299999999999998</v>
      </c>
    </row>
    <row r="7308" spans="1:9" x14ac:dyDescent="0.2">
      <c r="A7308" t="s">
        <v>7204</v>
      </c>
      <c r="B7308" t="s">
        <v>129</v>
      </c>
      <c r="C7308">
        <v>3243</v>
      </c>
      <c r="D7308" s="41">
        <v>3.0244212962962966E-2</v>
      </c>
      <c r="E7308" t="s">
        <v>7</v>
      </c>
      <c r="F7308">
        <v>231</v>
      </c>
      <c r="G7308">
        <v>456</v>
      </c>
      <c r="H7308">
        <v>0</v>
      </c>
      <c r="I7308">
        <v>0.49299999999999999</v>
      </c>
    </row>
    <row r="7309" spans="1:9" x14ac:dyDescent="0.2">
      <c r="A7309" t="s">
        <v>7205</v>
      </c>
      <c r="B7309" t="s">
        <v>129</v>
      </c>
      <c r="C7309">
        <v>3244</v>
      </c>
      <c r="D7309" s="41">
        <v>3.0342592592592591E-2</v>
      </c>
      <c r="E7309" t="s">
        <v>7</v>
      </c>
      <c r="F7309">
        <v>59</v>
      </c>
      <c r="G7309">
        <v>121</v>
      </c>
      <c r="H7309">
        <v>0</v>
      </c>
      <c r="I7309">
        <v>0.51200000000000001</v>
      </c>
    </row>
    <row r="7310" spans="1:9" x14ac:dyDescent="0.2">
      <c r="A7310" t="s">
        <v>7206</v>
      </c>
      <c r="B7310" t="s">
        <v>129</v>
      </c>
      <c r="C7310">
        <v>3245</v>
      </c>
      <c r="D7310" s="41">
        <v>3.0447916666666668E-2</v>
      </c>
      <c r="E7310" t="s">
        <v>7</v>
      </c>
      <c r="F7310">
        <v>127</v>
      </c>
      <c r="G7310">
        <v>234</v>
      </c>
      <c r="H7310">
        <v>0</v>
      </c>
      <c r="I7310">
        <v>0.45700000000000002</v>
      </c>
    </row>
    <row r="7311" spans="1:9" x14ac:dyDescent="0.2">
      <c r="A7311" t="s">
        <v>7207</v>
      </c>
      <c r="B7311" t="s">
        <v>129</v>
      </c>
      <c r="C7311">
        <v>3246</v>
      </c>
      <c r="D7311" s="41">
        <v>3.0548611111111113E-2</v>
      </c>
      <c r="E7311" t="s">
        <v>7</v>
      </c>
      <c r="F7311">
        <v>1006</v>
      </c>
      <c r="G7311">
        <v>2341</v>
      </c>
      <c r="H7311">
        <v>0</v>
      </c>
      <c r="I7311">
        <v>0.56999999999999995</v>
      </c>
    </row>
    <row r="7312" spans="1:9" x14ac:dyDescent="0.2">
      <c r="A7312" t="s">
        <v>7208</v>
      </c>
      <c r="B7312" t="s">
        <v>129</v>
      </c>
      <c r="C7312">
        <v>3247</v>
      </c>
      <c r="D7312" s="41">
        <v>3.0656249999999999E-2</v>
      </c>
      <c r="E7312" t="s">
        <v>7</v>
      </c>
      <c r="F7312">
        <v>11</v>
      </c>
      <c r="G7312">
        <v>22</v>
      </c>
      <c r="H7312">
        <v>0</v>
      </c>
      <c r="I7312" t="s">
        <v>7285</v>
      </c>
    </row>
    <row r="7313" spans="1:9" x14ac:dyDescent="0.2">
      <c r="A7313" t="s">
        <v>7209</v>
      </c>
      <c r="B7313" t="s">
        <v>129</v>
      </c>
      <c r="C7313">
        <v>3248</v>
      </c>
      <c r="D7313" s="41">
        <v>3.0761574074074077E-2</v>
      </c>
      <c r="E7313" t="s">
        <v>7</v>
      </c>
      <c r="F7313">
        <v>289</v>
      </c>
      <c r="G7313">
        <v>581</v>
      </c>
      <c r="H7313">
        <v>0</v>
      </c>
      <c r="I7313">
        <v>0.503</v>
      </c>
    </row>
    <row r="7314" spans="1:9" x14ac:dyDescent="0.2">
      <c r="A7314" t="s">
        <v>7210</v>
      </c>
      <c r="B7314" t="s">
        <v>129</v>
      </c>
      <c r="C7314">
        <v>3249</v>
      </c>
      <c r="D7314" s="41">
        <v>3.0877314814814812E-2</v>
      </c>
      <c r="E7314" t="s">
        <v>7</v>
      </c>
      <c r="F7314">
        <v>23</v>
      </c>
      <c r="G7314">
        <v>40</v>
      </c>
      <c r="H7314">
        <v>0</v>
      </c>
      <c r="I7314" t="s">
        <v>7285</v>
      </c>
    </row>
    <row r="7315" spans="1:9" x14ac:dyDescent="0.2">
      <c r="A7315" t="s">
        <v>7211</v>
      </c>
      <c r="B7315" t="s">
        <v>129</v>
      </c>
      <c r="C7315">
        <v>3250</v>
      </c>
      <c r="D7315" s="41">
        <v>3.1006944444444445E-2</v>
      </c>
      <c r="E7315" t="s">
        <v>7</v>
      </c>
      <c r="F7315">
        <v>76</v>
      </c>
      <c r="G7315">
        <v>125</v>
      </c>
      <c r="H7315">
        <v>0</v>
      </c>
      <c r="I7315">
        <v>0.39200000000000002</v>
      </c>
    </row>
    <row r="7316" spans="1:9" x14ac:dyDescent="0.2">
      <c r="A7316" t="s">
        <v>7212</v>
      </c>
      <c r="B7316" t="s">
        <v>129</v>
      </c>
      <c r="C7316">
        <v>3251</v>
      </c>
      <c r="D7316" s="41">
        <v>3.1099537037037037E-2</v>
      </c>
      <c r="E7316" t="s">
        <v>7</v>
      </c>
      <c r="F7316">
        <v>53</v>
      </c>
      <c r="G7316">
        <v>96</v>
      </c>
      <c r="H7316">
        <v>0</v>
      </c>
      <c r="I7316">
        <v>0.44800000000000001</v>
      </c>
    </row>
    <row r="7317" spans="1:9" x14ac:dyDescent="0.2">
      <c r="A7317" t="s">
        <v>7213</v>
      </c>
      <c r="B7317" t="s">
        <v>129</v>
      </c>
      <c r="C7317">
        <v>3252</v>
      </c>
      <c r="D7317" s="41">
        <v>3.1188657407407408E-2</v>
      </c>
      <c r="E7317" t="s">
        <v>7</v>
      </c>
      <c r="F7317">
        <v>40</v>
      </c>
      <c r="G7317">
        <v>59</v>
      </c>
      <c r="H7317">
        <v>0</v>
      </c>
      <c r="I7317">
        <v>0.32200000000000001</v>
      </c>
    </row>
    <row r="7318" spans="1:9" x14ac:dyDescent="0.2">
      <c r="A7318" t="s">
        <v>7214</v>
      </c>
      <c r="B7318" t="s">
        <v>129</v>
      </c>
      <c r="C7318">
        <v>3253</v>
      </c>
      <c r="D7318" s="41">
        <v>3.129282407407407E-2</v>
      </c>
      <c r="E7318" t="s">
        <v>7</v>
      </c>
      <c r="F7318">
        <v>131</v>
      </c>
      <c r="G7318">
        <v>275</v>
      </c>
      <c r="H7318">
        <v>0</v>
      </c>
      <c r="I7318">
        <v>0.52400000000000002</v>
      </c>
    </row>
    <row r="7319" spans="1:9" x14ac:dyDescent="0.2">
      <c r="A7319" t="s">
        <v>7215</v>
      </c>
      <c r="B7319" t="s">
        <v>129</v>
      </c>
      <c r="C7319">
        <v>3254</v>
      </c>
      <c r="D7319" s="41">
        <v>3.1383101851851856E-2</v>
      </c>
      <c r="E7319" t="s">
        <v>7</v>
      </c>
      <c r="F7319">
        <v>426</v>
      </c>
      <c r="G7319">
        <v>796</v>
      </c>
      <c r="H7319">
        <v>0</v>
      </c>
      <c r="I7319">
        <v>0.46500000000000002</v>
      </c>
    </row>
    <row r="7320" spans="1:9" x14ac:dyDescent="0.2">
      <c r="A7320" t="s">
        <v>7216</v>
      </c>
      <c r="B7320" t="s">
        <v>129</v>
      </c>
      <c r="C7320">
        <v>3255</v>
      </c>
      <c r="D7320" s="41">
        <v>3.149421296296296E-2</v>
      </c>
      <c r="E7320" t="s">
        <v>7</v>
      </c>
      <c r="F7320">
        <v>159</v>
      </c>
      <c r="G7320">
        <v>242</v>
      </c>
      <c r="H7320">
        <v>0</v>
      </c>
      <c r="I7320">
        <v>0.34300000000000003</v>
      </c>
    </row>
    <row r="7321" spans="1:9" x14ac:dyDescent="0.2">
      <c r="A7321" t="s">
        <v>7217</v>
      </c>
      <c r="B7321" t="s">
        <v>129</v>
      </c>
      <c r="C7321">
        <v>3256</v>
      </c>
      <c r="D7321" s="41">
        <v>3.1598379629629629E-2</v>
      </c>
      <c r="E7321" t="s">
        <v>7</v>
      </c>
      <c r="F7321">
        <v>234</v>
      </c>
      <c r="G7321">
        <v>583</v>
      </c>
      <c r="H7321">
        <v>0</v>
      </c>
      <c r="I7321">
        <v>0.59899999999999998</v>
      </c>
    </row>
    <row r="7322" spans="1:9" x14ac:dyDescent="0.2">
      <c r="A7322" t="s">
        <v>7218</v>
      </c>
      <c r="B7322" t="s">
        <v>129</v>
      </c>
      <c r="C7322">
        <v>3257</v>
      </c>
      <c r="D7322" s="41">
        <v>3.1688657407407408E-2</v>
      </c>
      <c r="E7322" t="s">
        <v>7</v>
      </c>
      <c r="F7322">
        <v>133</v>
      </c>
      <c r="G7322">
        <v>243</v>
      </c>
      <c r="H7322">
        <v>0</v>
      </c>
      <c r="I7322">
        <v>0.45300000000000001</v>
      </c>
    </row>
    <row r="7323" spans="1:9" x14ac:dyDescent="0.2">
      <c r="A7323" t="s">
        <v>7219</v>
      </c>
      <c r="B7323" t="s">
        <v>129</v>
      </c>
      <c r="C7323">
        <v>3258</v>
      </c>
      <c r="D7323" s="41">
        <v>3.1785879629629629E-2</v>
      </c>
      <c r="E7323" t="s">
        <v>7</v>
      </c>
      <c r="F7323">
        <v>308</v>
      </c>
      <c r="G7323">
        <v>543</v>
      </c>
      <c r="H7323">
        <v>0</v>
      </c>
      <c r="I7323">
        <v>0.433</v>
      </c>
    </row>
    <row r="7324" spans="1:9" x14ac:dyDescent="0.2">
      <c r="A7324" t="s">
        <v>7220</v>
      </c>
      <c r="B7324" t="s">
        <v>129</v>
      </c>
      <c r="C7324">
        <v>3259</v>
      </c>
      <c r="D7324" s="41">
        <v>3.1890046296296298E-2</v>
      </c>
      <c r="E7324" t="s">
        <v>7</v>
      </c>
      <c r="F7324">
        <v>40</v>
      </c>
      <c r="G7324">
        <v>58</v>
      </c>
      <c r="H7324">
        <v>0</v>
      </c>
      <c r="I7324">
        <v>0.31</v>
      </c>
    </row>
    <row r="7325" spans="1:9" x14ac:dyDescent="0.2">
      <c r="A7325" t="s">
        <v>7221</v>
      </c>
      <c r="B7325" t="s">
        <v>129</v>
      </c>
      <c r="C7325">
        <v>3260</v>
      </c>
      <c r="D7325" s="41">
        <v>3.1974537037037037E-2</v>
      </c>
      <c r="E7325" t="s">
        <v>7</v>
      </c>
      <c r="F7325">
        <v>41</v>
      </c>
      <c r="G7325">
        <v>66</v>
      </c>
      <c r="H7325">
        <v>0</v>
      </c>
      <c r="I7325">
        <v>0.379</v>
      </c>
    </row>
    <row r="7326" spans="1:9" x14ac:dyDescent="0.2">
      <c r="A7326" t="s">
        <v>7222</v>
      </c>
      <c r="B7326" t="s">
        <v>129</v>
      </c>
      <c r="C7326">
        <v>3261</v>
      </c>
      <c r="D7326" s="41">
        <v>3.2122685185185185E-2</v>
      </c>
      <c r="E7326" t="s">
        <v>7</v>
      </c>
      <c r="F7326">
        <v>371</v>
      </c>
      <c r="G7326">
        <v>745</v>
      </c>
      <c r="H7326">
        <v>0</v>
      </c>
      <c r="I7326">
        <v>0.502</v>
      </c>
    </row>
    <row r="7327" spans="1:9" x14ac:dyDescent="0.2">
      <c r="A7327" t="s">
        <v>7223</v>
      </c>
      <c r="B7327" t="s">
        <v>129</v>
      </c>
      <c r="C7327">
        <v>3262</v>
      </c>
      <c r="D7327" s="41">
        <v>3.222337962962963E-2</v>
      </c>
      <c r="E7327" t="s">
        <v>7</v>
      </c>
      <c r="F7327">
        <v>75</v>
      </c>
      <c r="G7327">
        <v>115</v>
      </c>
      <c r="H7327">
        <v>0</v>
      </c>
      <c r="I7327">
        <v>0.34799999999999998</v>
      </c>
    </row>
    <row r="7328" spans="1:9" x14ac:dyDescent="0.2">
      <c r="A7328" t="s">
        <v>7224</v>
      </c>
      <c r="B7328" t="s">
        <v>129</v>
      </c>
      <c r="C7328">
        <v>3263</v>
      </c>
      <c r="D7328" s="41">
        <v>3.4215277777777782E-2</v>
      </c>
      <c r="E7328" t="s">
        <v>7</v>
      </c>
      <c r="F7328">
        <v>166</v>
      </c>
      <c r="G7328">
        <v>340</v>
      </c>
      <c r="H7328">
        <v>0</v>
      </c>
      <c r="I7328">
        <v>0.51200000000000001</v>
      </c>
    </row>
    <row r="7329" spans="1:9" x14ac:dyDescent="0.2">
      <c r="A7329" t="s">
        <v>7225</v>
      </c>
      <c r="B7329" t="s">
        <v>129</v>
      </c>
      <c r="C7329">
        <v>3264</v>
      </c>
      <c r="D7329" s="41">
        <v>3.4314814814814819E-2</v>
      </c>
      <c r="E7329" t="s">
        <v>7</v>
      </c>
      <c r="F7329">
        <v>320</v>
      </c>
      <c r="G7329">
        <v>742</v>
      </c>
      <c r="H7329">
        <v>0</v>
      </c>
      <c r="I7329">
        <v>0.56899999999999995</v>
      </c>
    </row>
    <row r="7330" spans="1:9" x14ac:dyDescent="0.2">
      <c r="A7330" t="s">
        <v>7226</v>
      </c>
      <c r="B7330" t="s">
        <v>129</v>
      </c>
      <c r="C7330">
        <v>3265</v>
      </c>
      <c r="D7330" s="41">
        <v>3.4432870370370371E-2</v>
      </c>
      <c r="E7330" t="s">
        <v>7</v>
      </c>
      <c r="F7330">
        <v>72</v>
      </c>
      <c r="G7330">
        <v>104</v>
      </c>
      <c r="H7330">
        <v>0</v>
      </c>
      <c r="I7330">
        <v>0.308</v>
      </c>
    </row>
    <row r="7331" spans="1:9" x14ac:dyDescent="0.2">
      <c r="A7331" t="s">
        <v>7227</v>
      </c>
      <c r="B7331" t="s">
        <v>129</v>
      </c>
      <c r="C7331">
        <v>3266</v>
      </c>
      <c r="D7331" s="41">
        <v>3.4649305555555558E-2</v>
      </c>
      <c r="E7331" t="s">
        <v>7</v>
      </c>
      <c r="F7331">
        <v>3126</v>
      </c>
      <c r="G7331">
        <v>4072</v>
      </c>
      <c r="H7331">
        <v>0</v>
      </c>
      <c r="I7331">
        <v>0.23200000000000001</v>
      </c>
    </row>
    <row r="7332" spans="1:9" x14ac:dyDescent="0.2">
      <c r="A7332" t="s">
        <v>7228</v>
      </c>
      <c r="B7332" t="s">
        <v>129</v>
      </c>
      <c r="C7332">
        <v>3267</v>
      </c>
      <c r="D7332" s="41">
        <v>3.4763888888888893E-2</v>
      </c>
      <c r="E7332" t="s">
        <v>7</v>
      </c>
      <c r="F7332">
        <v>1188</v>
      </c>
      <c r="G7332">
        <v>2638</v>
      </c>
      <c r="H7332">
        <v>0</v>
      </c>
      <c r="I7332">
        <v>0.55000000000000004</v>
      </c>
    </row>
    <row r="7333" spans="1:9" x14ac:dyDescent="0.2">
      <c r="A7333" t="s">
        <v>7229</v>
      </c>
      <c r="B7333" t="s">
        <v>129</v>
      </c>
      <c r="C7333">
        <v>3268</v>
      </c>
      <c r="D7333" s="41">
        <v>3.4869212962962963E-2</v>
      </c>
      <c r="E7333" t="s">
        <v>7</v>
      </c>
      <c r="F7333">
        <v>90</v>
      </c>
      <c r="G7333">
        <v>174</v>
      </c>
      <c r="H7333">
        <v>0</v>
      </c>
      <c r="I7333">
        <v>0.48299999999999998</v>
      </c>
    </row>
    <row r="7334" spans="1:9" x14ac:dyDescent="0.2">
      <c r="A7334" t="s">
        <v>7230</v>
      </c>
      <c r="B7334" t="s">
        <v>129</v>
      </c>
      <c r="C7334">
        <v>3269</v>
      </c>
      <c r="D7334" s="41">
        <v>3.4956018518518518E-2</v>
      </c>
      <c r="E7334" t="s">
        <v>7</v>
      </c>
      <c r="F7334">
        <v>8</v>
      </c>
      <c r="G7334">
        <v>14</v>
      </c>
      <c r="H7334">
        <v>0</v>
      </c>
      <c r="I7334" t="s">
        <v>7285</v>
      </c>
    </row>
    <row r="7335" spans="1:9" x14ac:dyDescent="0.2">
      <c r="A7335" t="s">
        <v>7231</v>
      </c>
      <c r="B7335" t="s">
        <v>129</v>
      </c>
      <c r="C7335">
        <v>3270</v>
      </c>
      <c r="D7335" s="41">
        <v>3.5072916666666669E-2</v>
      </c>
      <c r="E7335" t="s">
        <v>7</v>
      </c>
      <c r="F7335">
        <v>79</v>
      </c>
      <c r="G7335">
        <v>154</v>
      </c>
      <c r="H7335">
        <v>0</v>
      </c>
      <c r="I7335">
        <v>0.48699999999999999</v>
      </c>
    </row>
    <row r="7336" spans="1:9" x14ac:dyDescent="0.2">
      <c r="A7336" t="s">
        <v>7232</v>
      </c>
      <c r="B7336" t="s">
        <v>129</v>
      </c>
      <c r="C7336">
        <v>3271</v>
      </c>
      <c r="D7336" s="41">
        <v>3.5158564814814809E-2</v>
      </c>
      <c r="E7336" t="s">
        <v>7</v>
      </c>
      <c r="F7336">
        <v>79</v>
      </c>
      <c r="G7336">
        <v>111</v>
      </c>
      <c r="H7336">
        <v>0</v>
      </c>
      <c r="I7336">
        <v>0.28799999999999998</v>
      </c>
    </row>
    <row r="7337" spans="1:9" x14ac:dyDescent="0.2">
      <c r="A7337" t="s">
        <v>7233</v>
      </c>
      <c r="B7337" t="s">
        <v>129</v>
      </c>
      <c r="C7337">
        <v>3272</v>
      </c>
      <c r="D7337" s="41">
        <v>3.5247685185185187E-2</v>
      </c>
      <c r="E7337" t="s">
        <v>7</v>
      </c>
      <c r="F7337">
        <v>24</v>
      </c>
      <c r="G7337">
        <v>46</v>
      </c>
      <c r="H7337">
        <v>0</v>
      </c>
      <c r="I7337" t="s">
        <v>7285</v>
      </c>
    </row>
    <row r="7338" spans="1:9" x14ac:dyDescent="0.2">
      <c r="A7338" t="s">
        <v>7234</v>
      </c>
      <c r="B7338" t="s">
        <v>129</v>
      </c>
      <c r="C7338">
        <v>3273</v>
      </c>
      <c r="D7338" s="41">
        <v>3.533217592592592E-2</v>
      </c>
      <c r="E7338" t="s">
        <v>7</v>
      </c>
      <c r="F7338">
        <v>354</v>
      </c>
      <c r="G7338">
        <v>639</v>
      </c>
      <c r="H7338">
        <v>0</v>
      </c>
      <c r="I7338">
        <v>0.44600000000000001</v>
      </c>
    </row>
    <row r="7339" spans="1:9" x14ac:dyDescent="0.2">
      <c r="A7339" t="s">
        <v>7235</v>
      </c>
      <c r="B7339" t="s">
        <v>129</v>
      </c>
      <c r="C7339">
        <v>3274</v>
      </c>
      <c r="D7339" s="41">
        <v>3.5437500000000004E-2</v>
      </c>
      <c r="E7339" t="s">
        <v>7</v>
      </c>
      <c r="F7339">
        <v>175</v>
      </c>
      <c r="G7339">
        <v>350</v>
      </c>
      <c r="H7339">
        <v>0</v>
      </c>
      <c r="I7339">
        <v>0.5</v>
      </c>
    </row>
    <row r="7340" spans="1:9" x14ac:dyDescent="0.2">
      <c r="A7340" t="s">
        <v>7236</v>
      </c>
      <c r="B7340" t="s">
        <v>129</v>
      </c>
      <c r="C7340">
        <v>3275</v>
      </c>
      <c r="D7340" s="41">
        <v>3.5524305555555559E-2</v>
      </c>
      <c r="E7340" t="s">
        <v>7</v>
      </c>
      <c r="F7340">
        <v>39</v>
      </c>
      <c r="G7340">
        <v>58</v>
      </c>
      <c r="H7340">
        <v>0</v>
      </c>
      <c r="I7340">
        <v>0.32800000000000001</v>
      </c>
    </row>
    <row r="7341" spans="1:9" x14ac:dyDescent="0.2">
      <c r="A7341" t="s">
        <v>7237</v>
      </c>
      <c r="B7341" t="s">
        <v>129</v>
      </c>
      <c r="C7341">
        <v>3276</v>
      </c>
      <c r="D7341" s="41">
        <v>3.5623842592592596E-2</v>
      </c>
      <c r="E7341" t="s">
        <v>7</v>
      </c>
      <c r="F7341">
        <v>87</v>
      </c>
      <c r="G7341">
        <v>145</v>
      </c>
      <c r="H7341">
        <v>0</v>
      </c>
      <c r="I7341">
        <v>0.4</v>
      </c>
    </row>
    <row r="7342" spans="1:9" x14ac:dyDescent="0.2">
      <c r="A7342" t="s">
        <v>7238</v>
      </c>
      <c r="B7342" t="s">
        <v>129</v>
      </c>
      <c r="C7342">
        <v>3277</v>
      </c>
      <c r="D7342" s="41">
        <v>3.5728009259259258E-2</v>
      </c>
      <c r="E7342" t="s">
        <v>7</v>
      </c>
      <c r="F7342">
        <v>449</v>
      </c>
      <c r="G7342">
        <v>923</v>
      </c>
      <c r="H7342">
        <v>0</v>
      </c>
      <c r="I7342">
        <v>0.51400000000000001</v>
      </c>
    </row>
    <row r="7343" spans="1:9" x14ac:dyDescent="0.2">
      <c r="A7343" t="s">
        <v>7239</v>
      </c>
      <c r="B7343" t="s">
        <v>129</v>
      </c>
      <c r="C7343">
        <v>3278</v>
      </c>
      <c r="D7343" s="41">
        <v>3.5828703703703703E-2</v>
      </c>
      <c r="E7343" t="s">
        <v>7</v>
      </c>
      <c r="F7343">
        <v>24</v>
      </c>
      <c r="G7343">
        <v>29</v>
      </c>
      <c r="H7343">
        <v>0</v>
      </c>
      <c r="I7343" t="s">
        <v>7285</v>
      </c>
    </row>
    <row r="7344" spans="1:9" x14ac:dyDescent="0.2">
      <c r="A7344" t="s">
        <v>7240</v>
      </c>
      <c r="B7344" t="s">
        <v>129</v>
      </c>
      <c r="C7344">
        <v>3279</v>
      </c>
      <c r="D7344" s="41">
        <v>3.5913194444444449E-2</v>
      </c>
      <c r="E7344" t="s">
        <v>7</v>
      </c>
      <c r="F7344">
        <v>393</v>
      </c>
      <c r="G7344">
        <v>679</v>
      </c>
      <c r="H7344">
        <v>0</v>
      </c>
      <c r="I7344">
        <v>0.42099999999999999</v>
      </c>
    </row>
    <row r="7345" spans="1:9" x14ac:dyDescent="0.2">
      <c r="A7345" t="s">
        <v>7241</v>
      </c>
      <c r="B7345" t="s">
        <v>129</v>
      </c>
      <c r="C7345">
        <v>3280</v>
      </c>
      <c r="D7345" s="41">
        <v>3.6071759259259262E-2</v>
      </c>
      <c r="E7345" t="s">
        <v>7</v>
      </c>
      <c r="F7345">
        <v>792</v>
      </c>
      <c r="G7345">
        <v>1465</v>
      </c>
      <c r="H7345">
        <v>0</v>
      </c>
      <c r="I7345">
        <v>0.45900000000000002</v>
      </c>
    </row>
    <row r="7346" spans="1:9" x14ac:dyDescent="0.2">
      <c r="A7346" t="s">
        <v>7242</v>
      </c>
      <c r="B7346" t="s">
        <v>129</v>
      </c>
      <c r="C7346">
        <v>3281</v>
      </c>
      <c r="D7346" s="41">
        <v>3.6223379629629633E-2</v>
      </c>
      <c r="E7346" t="s">
        <v>7</v>
      </c>
      <c r="F7346">
        <v>330</v>
      </c>
      <c r="G7346">
        <v>672</v>
      </c>
      <c r="H7346">
        <v>0</v>
      </c>
      <c r="I7346">
        <v>0.50900000000000001</v>
      </c>
    </row>
    <row r="7347" spans="1:9" x14ac:dyDescent="0.2">
      <c r="A7347" t="s">
        <v>7243</v>
      </c>
      <c r="B7347" t="s">
        <v>129</v>
      </c>
      <c r="C7347">
        <v>3282</v>
      </c>
      <c r="D7347" s="41">
        <v>3.6347222222222225E-2</v>
      </c>
      <c r="E7347" t="s">
        <v>7</v>
      </c>
      <c r="F7347">
        <v>4072</v>
      </c>
      <c r="G7347">
        <v>4072</v>
      </c>
      <c r="H7347">
        <v>0</v>
      </c>
      <c r="I7347">
        <v>0</v>
      </c>
    </row>
    <row r="7348" spans="1:9" x14ac:dyDescent="0.2">
      <c r="A7348" t="s">
        <v>7244</v>
      </c>
      <c r="B7348" t="s">
        <v>129</v>
      </c>
      <c r="C7348">
        <v>3283</v>
      </c>
      <c r="D7348" s="41">
        <v>3.6464120370370369E-2</v>
      </c>
      <c r="E7348" t="s">
        <v>7</v>
      </c>
      <c r="F7348">
        <v>35</v>
      </c>
      <c r="G7348">
        <v>57</v>
      </c>
      <c r="H7348">
        <v>0</v>
      </c>
      <c r="I7348">
        <v>0.38600000000000001</v>
      </c>
    </row>
    <row r="7349" spans="1:9" x14ac:dyDescent="0.2">
      <c r="A7349" t="s">
        <v>7245</v>
      </c>
      <c r="B7349" t="s">
        <v>129</v>
      </c>
      <c r="C7349">
        <v>3284</v>
      </c>
      <c r="D7349" s="41">
        <v>3.6576388888888887E-2</v>
      </c>
      <c r="E7349" t="s">
        <v>7</v>
      </c>
      <c r="F7349">
        <v>286</v>
      </c>
      <c r="G7349">
        <v>547</v>
      </c>
      <c r="H7349">
        <v>0</v>
      </c>
      <c r="I7349">
        <v>0.47699999999999998</v>
      </c>
    </row>
    <row r="7350" spans="1:9" x14ac:dyDescent="0.2">
      <c r="A7350" t="s">
        <v>7246</v>
      </c>
      <c r="B7350" t="s">
        <v>129</v>
      </c>
      <c r="C7350">
        <v>3285</v>
      </c>
      <c r="D7350" s="41">
        <v>3.9620370370370368E-2</v>
      </c>
      <c r="E7350" t="s">
        <v>7</v>
      </c>
      <c r="F7350">
        <v>236</v>
      </c>
      <c r="G7350">
        <v>387</v>
      </c>
      <c r="H7350">
        <v>0</v>
      </c>
      <c r="I7350">
        <v>0.39</v>
      </c>
    </row>
    <row r="7351" spans="1:9" x14ac:dyDescent="0.2">
      <c r="A7351" t="s">
        <v>7247</v>
      </c>
      <c r="B7351" t="s">
        <v>129</v>
      </c>
      <c r="C7351">
        <v>3286</v>
      </c>
      <c r="D7351" s="41">
        <v>3.9704861111111107E-2</v>
      </c>
      <c r="E7351" t="s">
        <v>7</v>
      </c>
      <c r="F7351">
        <v>184</v>
      </c>
      <c r="G7351">
        <v>349</v>
      </c>
      <c r="H7351">
        <v>0</v>
      </c>
      <c r="I7351">
        <v>0.47299999999999998</v>
      </c>
    </row>
    <row r="7352" spans="1:9" x14ac:dyDescent="0.2">
      <c r="A7352" t="s">
        <v>7248</v>
      </c>
      <c r="B7352" t="s">
        <v>129</v>
      </c>
      <c r="C7352">
        <v>3287</v>
      </c>
      <c r="D7352" s="41">
        <v>3.9790509259259262E-2</v>
      </c>
      <c r="E7352" t="s">
        <v>7</v>
      </c>
      <c r="F7352">
        <v>79</v>
      </c>
      <c r="G7352">
        <v>108</v>
      </c>
      <c r="H7352">
        <v>0</v>
      </c>
      <c r="I7352">
        <v>0.26900000000000002</v>
      </c>
    </row>
    <row r="7353" spans="1:9" x14ac:dyDescent="0.2">
      <c r="A7353" t="s">
        <v>7249</v>
      </c>
      <c r="B7353" t="s">
        <v>129</v>
      </c>
      <c r="C7353">
        <v>3288</v>
      </c>
      <c r="D7353" s="41">
        <v>3.9907407407407412E-2</v>
      </c>
      <c r="E7353" t="s">
        <v>7</v>
      </c>
      <c r="F7353">
        <v>141</v>
      </c>
      <c r="G7353">
        <v>256</v>
      </c>
      <c r="H7353">
        <v>0</v>
      </c>
      <c r="I7353">
        <v>0.44900000000000001</v>
      </c>
    </row>
    <row r="7354" spans="1:9" x14ac:dyDescent="0.2">
      <c r="A7354" t="s">
        <v>7250</v>
      </c>
      <c r="B7354" t="s">
        <v>129</v>
      </c>
      <c r="C7354">
        <v>3289</v>
      </c>
      <c r="D7354" s="41">
        <v>3.9994212962962968E-2</v>
      </c>
      <c r="E7354" t="s">
        <v>7</v>
      </c>
      <c r="F7354">
        <v>124</v>
      </c>
      <c r="G7354">
        <v>212</v>
      </c>
      <c r="H7354">
        <v>0</v>
      </c>
      <c r="I7354">
        <v>0.41499999999999998</v>
      </c>
    </row>
    <row r="7355" spans="1:9" x14ac:dyDescent="0.2">
      <c r="A7355" t="s">
        <v>7251</v>
      </c>
      <c r="B7355" t="s">
        <v>129</v>
      </c>
      <c r="C7355">
        <v>3290</v>
      </c>
      <c r="D7355" s="41">
        <v>4.0107638888888887E-2</v>
      </c>
      <c r="E7355" t="s">
        <v>7</v>
      </c>
      <c r="F7355">
        <v>283</v>
      </c>
      <c r="G7355">
        <v>413</v>
      </c>
      <c r="H7355">
        <v>0</v>
      </c>
      <c r="I7355">
        <v>0.315</v>
      </c>
    </row>
    <row r="7356" spans="1:9" x14ac:dyDescent="0.2">
      <c r="A7356" t="s">
        <v>7252</v>
      </c>
      <c r="B7356" t="s">
        <v>129</v>
      </c>
      <c r="C7356">
        <v>3291</v>
      </c>
      <c r="D7356" s="41">
        <v>4.0204861111111115E-2</v>
      </c>
      <c r="E7356" t="s">
        <v>7</v>
      </c>
      <c r="F7356">
        <v>20</v>
      </c>
      <c r="G7356">
        <v>28</v>
      </c>
      <c r="H7356">
        <v>0</v>
      </c>
      <c r="I7356" t="s">
        <v>7285</v>
      </c>
    </row>
    <row r="7357" spans="1:9" x14ac:dyDescent="0.2">
      <c r="A7357" t="s">
        <v>7253</v>
      </c>
      <c r="B7357" t="s">
        <v>129</v>
      </c>
      <c r="C7357">
        <v>3292</v>
      </c>
      <c r="D7357" s="41">
        <v>4.0304398148148145E-2</v>
      </c>
      <c r="E7357" t="s">
        <v>7</v>
      </c>
      <c r="F7357">
        <v>314</v>
      </c>
      <c r="G7357">
        <v>668</v>
      </c>
      <c r="H7357">
        <v>0</v>
      </c>
      <c r="I7357">
        <v>0.53</v>
      </c>
    </row>
    <row r="7358" spans="1:9" x14ac:dyDescent="0.2">
      <c r="A7358" t="s">
        <v>7254</v>
      </c>
      <c r="B7358" t="s">
        <v>129</v>
      </c>
      <c r="C7358">
        <v>3293</v>
      </c>
      <c r="D7358" s="41">
        <v>4.040509259259259E-2</v>
      </c>
      <c r="E7358" t="s">
        <v>7</v>
      </c>
      <c r="F7358">
        <v>30</v>
      </c>
      <c r="G7358">
        <v>63</v>
      </c>
      <c r="H7358">
        <v>0</v>
      </c>
      <c r="I7358">
        <v>0.52400000000000002</v>
      </c>
    </row>
    <row r="7359" spans="1:9" x14ac:dyDescent="0.2">
      <c r="A7359" t="s">
        <v>7255</v>
      </c>
      <c r="B7359" t="s">
        <v>129</v>
      </c>
      <c r="C7359">
        <v>3294</v>
      </c>
      <c r="D7359" s="41">
        <v>4.0497685185185185E-2</v>
      </c>
      <c r="E7359" t="s">
        <v>7</v>
      </c>
      <c r="F7359">
        <v>15</v>
      </c>
      <c r="G7359">
        <v>28</v>
      </c>
      <c r="H7359">
        <v>0</v>
      </c>
      <c r="I7359" t="s">
        <v>7285</v>
      </c>
    </row>
    <row r="7360" spans="1:9" x14ac:dyDescent="0.2">
      <c r="A7360" t="s">
        <v>7256</v>
      </c>
      <c r="B7360" t="s">
        <v>129</v>
      </c>
      <c r="C7360">
        <v>3295</v>
      </c>
      <c r="D7360" s="41">
        <v>4.0611111111111105E-2</v>
      </c>
      <c r="E7360" t="s">
        <v>7</v>
      </c>
      <c r="F7360">
        <v>203</v>
      </c>
      <c r="G7360">
        <v>302</v>
      </c>
      <c r="H7360">
        <v>0</v>
      </c>
      <c r="I7360">
        <v>0.32800000000000001</v>
      </c>
    </row>
    <row r="7361" spans="1:9" x14ac:dyDescent="0.2">
      <c r="A7361" t="s">
        <v>7257</v>
      </c>
      <c r="B7361" t="s">
        <v>129</v>
      </c>
      <c r="C7361">
        <v>3296</v>
      </c>
      <c r="D7361" s="41">
        <v>4.069791666666666E-2</v>
      </c>
      <c r="E7361" t="s">
        <v>7</v>
      </c>
      <c r="F7361">
        <v>281</v>
      </c>
      <c r="G7361">
        <v>333</v>
      </c>
      <c r="H7361">
        <v>0</v>
      </c>
      <c r="I7361">
        <v>0.156</v>
      </c>
    </row>
    <row r="7362" spans="1:9" x14ac:dyDescent="0.2">
      <c r="A7362" t="s">
        <v>7258</v>
      </c>
      <c r="B7362" t="s">
        <v>129</v>
      </c>
      <c r="C7362">
        <v>3297</v>
      </c>
      <c r="D7362" s="41">
        <v>4.0821759259259259E-2</v>
      </c>
      <c r="E7362" t="s">
        <v>7</v>
      </c>
      <c r="F7362">
        <v>70</v>
      </c>
      <c r="G7362">
        <v>108</v>
      </c>
      <c r="H7362">
        <v>0</v>
      </c>
      <c r="I7362">
        <v>0.35199999999999998</v>
      </c>
    </row>
    <row r="7363" spans="1:9" x14ac:dyDescent="0.2">
      <c r="A7363" t="s">
        <v>7259</v>
      </c>
      <c r="B7363" t="s">
        <v>129</v>
      </c>
      <c r="C7363">
        <v>3298</v>
      </c>
      <c r="D7363" s="41">
        <v>4.0908564814814814E-2</v>
      </c>
      <c r="E7363" t="s">
        <v>7</v>
      </c>
      <c r="F7363">
        <v>115</v>
      </c>
      <c r="G7363">
        <v>209</v>
      </c>
      <c r="H7363">
        <v>0</v>
      </c>
      <c r="I7363">
        <v>0.45</v>
      </c>
    </row>
    <row r="7364" spans="1:9" x14ac:dyDescent="0.2">
      <c r="A7364" t="s">
        <v>7260</v>
      </c>
      <c r="B7364" t="s">
        <v>129</v>
      </c>
      <c r="C7364">
        <v>3299</v>
      </c>
      <c r="D7364" s="41">
        <v>4.099537037037037E-2</v>
      </c>
      <c r="E7364" t="s">
        <v>7</v>
      </c>
      <c r="F7364">
        <v>179</v>
      </c>
      <c r="G7364">
        <v>337</v>
      </c>
      <c r="H7364">
        <v>0</v>
      </c>
      <c r="I7364">
        <v>0.46899999999999997</v>
      </c>
    </row>
    <row r="7365" spans="1:9" x14ac:dyDescent="0.2">
      <c r="A7365" t="s">
        <v>7261</v>
      </c>
      <c r="B7365" t="s">
        <v>129</v>
      </c>
      <c r="C7365">
        <v>3300</v>
      </c>
      <c r="D7365" s="41">
        <v>4.1104166666666664E-2</v>
      </c>
      <c r="E7365" t="s">
        <v>7</v>
      </c>
      <c r="F7365">
        <v>41</v>
      </c>
      <c r="G7365">
        <v>53</v>
      </c>
      <c r="H7365">
        <v>0</v>
      </c>
      <c r="I7365">
        <v>0.22600000000000001</v>
      </c>
    </row>
    <row r="7366" spans="1:9" x14ac:dyDescent="0.2">
      <c r="A7366" t="s">
        <v>7262</v>
      </c>
      <c r="B7366" t="s">
        <v>129</v>
      </c>
      <c r="C7366">
        <v>3301</v>
      </c>
      <c r="D7366" s="41">
        <v>4.1189814814814811E-2</v>
      </c>
      <c r="E7366" t="s">
        <v>7</v>
      </c>
      <c r="F7366">
        <v>325</v>
      </c>
      <c r="G7366">
        <v>494</v>
      </c>
      <c r="H7366">
        <v>0</v>
      </c>
      <c r="I7366">
        <v>0.34200000000000003</v>
      </c>
    </row>
    <row r="7367" spans="1:9" x14ac:dyDescent="0.2">
      <c r="A7367" t="s">
        <v>7263</v>
      </c>
      <c r="B7367" t="s">
        <v>129</v>
      </c>
      <c r="C7367">
        <v>3302</v>
      </c>
      <c r="D7367" s="41">
        <v>4.1289351851851848E-2</v>
      </c>
      <c r="E7367" t="s">
        <v>7</v>
      </c>
      <c r="F7367">
        <v>56</v>
      </c>
      <c r="G7367">
        <v>104</v>
      </c>
      <c r="H7367">
        <v>0</v>
      </c>
      <c r="I7367">
        <v>0.46200000000000002</v>
      </c>
    </row>
    <row r="7368" spans="1:9" x14ac:dyDescent="0.2">
      <c r="A7368" t="s">
        <v>7264</v>
      </c>
      <c r="B7368" t="s">
        <v>129</v>
      </c>
      <c r="C7368">
        <v>3303</v>
      </c>
      <c r="D7368" s="41">
        <v>4.1386574074074069E-2</v>
      </c>
      <c r="E7368" t="s">
        <v>7</v>
      </c>
      <c r="F7368">
        <v>41</v>
      </c>
      <c r="G7368">
        <v>88</v>
      </c>
      <c r="H7368">
        <v>0</v>
      </c>
      <c r="I7368">
        <v>0.53400000000000003</v>
      </c>
    </row>
    <row r="7369" spans="1:9" x14ac:dyDescent="0.2">
      <c r="A7369" t="s">
        <v>7265</v>
      </c>
      <c r="B7369" t="s">
        <v>129</v>
      </c>
      <c r="C7369">
        <v>3304</v>
      </c>
      <c r="D7369" s="41">
        <v>4.1472222222222223E-2</v>
      </c>
      <c r="E7369" t="s">
        <v>7</v>
      </c>
      <c r="F7369">
        <v>91</v>
      </c>
      <c r="G7369">
        <v>192</v>
      </c>
      <c r="H7369">
        <v>0</v>
      </c>
      <c r="I7369">
        <v>0.52600000000000002</v>
      </c>
    </row>
    <row r="7370" spans="1:9" x14ac:dyDescent="0.2">
      <c r="A7370" t="s">
        <v>7266</v>
      </c>
      <c r="B7370" t="s">
        <v>129</v>
      </c>
      <c r="C7370">
        <v>3305</v>
      </c>
      <c r="D7370" s="41">
        <v>4.1572916666666668E-2</v>
      </c>
      <c r="E7370" t="s">
        <v>7</v>
      </c>
      <c r="F7370">
        <v>25</v>
      </c>
      <c r="G7370">
        <v>36</v>
      </c>
      <c r="H7370">
        <v>0</v>
      </c>
      <c r="I7370" t="s">
        <v>7285</v>
      </c>
    </row>
    <row r="7371" spans="1:9" x14ac:dyDescent="0.2">
      <c r="A7371" t="s">
        <v>7267</v>
      </c>
      <c r="B7371" t="s">
        <v>129</v>
      </c>
      <c r="C7371">
        <v>3306</v>
      </c>
      <c r="D7371" s="41">
        <v>5.0925925925925923E-5</v>
      </c>
      <c r="E7371" t="s">
        <v>7</v>
      </c>
      <c r="F7371">
        <v>268</v>
      </c>
      <c r="G7371">
        <v>381</v>
      </c>
      <c r="H7371">
        <v>0</v>
      </c>
      <c r="I7371">
        <v>0.29699999999999999</v>
      </c>
    </row>
    <row r="7372" spans="1:9" x14ac:dyDescent="0.2">
      <c r="A7372" t="s">
        <v>7268</v>
      </c>
      <c r="B7372" t="s">
        <v>129</v>
      </c>
      <c r="C7372">
        <v>3307</v>
      </c>
      <c r="D7372" s="41">
        <v>1.550925925925926E-4</v>
      </c>
      <c r="E7372" t="s">
        <v>7</v>
      </c>
      <c r="F7372">
        <v>63</v>
      </c>
      <c r="G7372">
        <v>145</v>
      </c>
      <c r="H7372">
        <v>0</v>
      </c>
      <c r="I7372">
        <v>0.56599999999999995</v>
      </c>
    </row>
    <row r="7373" spans="1:9" x14ac:dyDescent="0.2">
      <c r="A7373" t="s">
        <v>7269</v>
      </c>
      <c r="B7373" t="s">
        <v>129</v>
      </c>
      <c r="C7373">
        <v>3308</v>
      </c>
      <c r="D7373" s="41">
        <v>2.5462962962962961E-4</v>
      </c>
      <c r="E7373" t="s">
        <v>7</v>
      </c>
      <c r="F7373">
        <v>267</v>
      </c>
      <c r="G7373">
        <v>491</v>
      </c>
      <c r="H7373">
        <v>0</v>
      </c>
      <c r="I7373">
        <v>0.45600000000000002</v>
      </c>
    </row>
    <row r="7374" spans="1:9" x14ac:dyDescent="0.2">
      <c r="A7374" t="s">
        <v>7270</v>
      </c>
      <c r="B7374" t="s">
        <v>129</v>
      </c>
      <c r="C7374">
        <v>3309</v>
      </c>
      <c r="D7374" s="41">
        <v>2.1655092592592589E-3</v>
      </c>
      <c r="E7374" t="s">
        <v>7</v>
      </c>
      <c r="F7374">
        <v>135</v>
      </c>
      <c r="G7374">
        <v>238</v>
      </c>
      <c r="H7374">
        <v>0</v>
      </c>
      <c r="I7374">
        <v>0.433</v>
      </c>
    </row>
    <row r="7375" spans="1:9" x14ac:dyDescent="0.2">
      <c r="A7375" t="s">
        <v>7271</v>
      </c>
      <c r="B7375" t="s">
        <v>129</v>
      </c>
      <c r="C7375">
        <v>3310</v>
      </c>
      <c r="D7375" s="41">
        <v>2.2777777777777779E-3</v>
      </c>
      <c r="E7375" t="s">
        <v>7</v>
      </c>
      <c r="F7375">
        <v>418</v>
      </c>
      <c r="G7375">
        <v>695</v>
      </c>
      <c r="H7375">
        <v>0</v>
      </c>
      <c r="I7375">
        <v>0.39900000000000002</v>
      </c>
    </row>
    <row r="7376" spans="1:9" x14ac:dyDescent="0.2">
      <c r="A7376" t="s">
        <v>7272</v>
      </c>
      <c r="B7376" t="s">
        <v>129</v>
      </c>
      <c r="C7376">
        <v>3311</v>
      </c>
      <c r="D7376" s="41">
        <v>2.383101851851852E-3</v>
      </c>
      <c r="E7376" t="s">
        <v>7</v>
      </c>
      <c r="F7376">
        <v>92</v>
      </c>
      <c r="G7376">
        <v>138</v>
      </c>
      <c r="H7376">
        <v>0</v>
      </c>
      <c r="I7376">
        <v>0.33300000000000002</v>
      </c>
    </row>
    <row r="7377" spans="1:9" x14ac:dyDescent="0.2">
      <c r="A7377" t="s">
        <v>7273</v>
      </c>
      <c r="B7377" t="s">
        <v>129</v>
      </c>
      <c r="C7377">
        <v>3312</v>
      </c>
      <c r="D7377" s="41">
        <v>4.9652777777777777E-3</v>
      </c>
      <c r="E7377" t="s">
        <v>7</v>
      </c>
      <c r="F7377">
        <v>579</v>
      </c>
      <c r="G7377">
        <v>982</v>
      </c>
      <c r="H7377">
        <v>0</v>
      </c>
      <c r="I7377">
        <v>0.41</v>
      </c>
    </row>
    <row r="7378" spans="1:9" x14ac:dyDescent="0.2">
      <c r="A7378" t="s">
        <v>7274</v>
      </c>
      <c r="B7378" t="s">
        <v>129</v>
      </c>
      <c r="C7378">
        <v>3313</v>
      </c>
      <c r="D7378" s="41">
        <v>5.0648148148148145E-3</v>
      </c>
      <c r="E7378" t="s">
        <v>7</v>
      </c>
      <c r="F7378">
        <v>115</v>
      </c>
      <c r="G7378">
        <v>209</v>
      </c>
      <c r="H7378">
        <v>0</v>
      </c>
      <c r="I7378">
        <v>0.45</v>
      </c>
    </row>
    <row r="7379" spans="1:9" x14ac:dyDescent="0.2">
      <c r="A7379" t="s">
        <v>7275</v>
      </c>
      <c r="B7379" t="s">
        <v>129</v>
      </c>
      <c r="C7379">
        <v>3314</v>
      </c>
      <c r="D7379" s="41">
        <v>5.1631944444444442E-3</v>
      </c>
      <c r="E7379" t="s">
        <v>7</v>
      </c>
      <c r="F7379">
        <v>232</v>
      </c>
      <c r="G7379">
        <v>435</v>
      </c>
      <c r="H7379">
        <v>0</v>
      </c>
      <c r="I7379">
        <v>0.46700000000000003</v>
      </c>
    </row>
    <row r="7380" spans="1:9" x14ac:dyDescent="0.2">
      <c r="A7380" t="s">
        <v>7276</v>
      </c>
      <c r="B7380" t="s">
        <v>129</v>
      </c>
      <c r="C7380">
        <v>3315</v>
      </c>
      <c r="D7380" s="41">
        <v>5.2418981481481483E-3</v>
      </c>
      <c r="E7380" t="s">
        <v>7</v>
      </c>
      <c r="F7380">
        <v>28</v>
      </c>
      <c r="G7380">
        <v>39</v>
      </c>
      <c r="H7380">
        <v>0</v>
      </c>
      <c r="I7380" t="s">
        <v>7285</v>
      </c>
    </row>
    <row r="7381" spans="1:9" x14ac:dyDescent="0.2">
      <c r="A7381" t="s">
        <v>7277</v>
      </c>
      <c r="B7381" t="s">
        <v>129</v>
      </c>
      <c r="C7381">
        <v>3316</v>
      </c>
      <c r="D7381" s="41">
        <v>5.3923611111111108E-3</v>
      </c>
      <c r="E7381" t="s">
        <v>7</v>
      </c>
      <c r="F7381">
        <v>443</v>
      </c>
      <c r="G7381">
        <v>753</v>
      </c>
      <c r="H7381">
        <v>0</v>
      </c>
      <c r="I7381">
        <v>0.41199999999999998</v>
      </c>
    </row>
    <row r="7382" spans="1:9" x14ac:dyDescent="0.2">
      <c r="A7382" t="s">
        <v>7278</v>
      </c>
      <c r="B7382" t="s">
        <v>129</v>
      </c>
      <c r="C7382">
        <v>3317</v>
      </c>
      <c r="D7382" s="41">
        <v>5.4895833333333333E-3</v>
      </c>
      <c r="E7382" t="s">
        <v>7</v>
      </c>
      <c r="F7382">
        <v>178</v>
      </c>
      <c r="G7382">
        <v>364</v>
      </c>
      <c r="H7382">
        <v>0</v>
      </c>
      <c r="I7382">
        <v>0.51100000000000001</v>
      </c>
    </row>
    <row r="7383" spans="1:9" x14ac:dyDescent="0.2">
      <c r="A7383" t="s">
        <v>7279</v>
      </c>
      <c r="B7383" t="s">
        <v>129</v>
      </c>
      <c r="C7383">
        <v>3318</v>
      </c>
      <c r="D7383" s="41">
        <v>5.5891203703703702E-3</v>
      </c>
      <c r="E7383" t="s">
        <v>7</v>
      </c>
      <c r="F7383">
        <v>154</v>
      </c>
      <c r="G7383">
        <v>324</v>
      </c>
      <c r="H7383">
        <v>0</v>
      </c>
      <c r="I7383">
        <v>0.52500000000000002</v>
      </c>
    </row>
    <row r="7384" spans="1:9" x14ac:dyDescent="0.2">
      <c r="A7384" t="s">
        <v>7280</v>
      </c>
      <c r="B7384" t="s">
        <v>129</v>
      </c>
      <c r="C7384">
        <v>3319</v>
      </c>
      <c r="D7384" s="41">
        <v>5.688657407407407E-3</v>
      </c>
      <c r="E7384" t="s">
        <v>7</v>
      </c>
      <c r="F7384">
        <v>8</v>
      </c>
      <c r="G7384">
        <v>24</v>
      </c>
      <c r="H7384">
        <v>0</v>
      </c>
      <c r="I7384" t="s">
        <v>7285</v>
      </c>
    </row>
    <row r="7385" spans="1:9" x14ac:dyDescent="0.2">
      <c r="A7385" t="s">
        <v>7281</v>
      </c>
      <c r="B7385" t="s">
        <v>129</v>
      </c>
      <c r="C7385">
        <v>3320</v>
      </c>
      <c r="D7385" s="41">
        <v>5.7673611111111111E-3</v>
      </c>
      <c r="E7385" t="s">
        <v>7</v>
      </c>
      <c r="F7385">
        <v>248</v>
      </c>
      <c r="G7385">
        <v>395</v>
      </c>
      <c r="H7385">
        <v>0</v>
      </c>
      <c r="I7385">
        <v>0.372</v>
      </c>
    </row>
    <row r="7386" spans="1:9" x14ac:dyDescent="0.2">
      <c r="A7386" t="s">
        <v>7282</v>
      </c>
      <c r="B7386" t="s">
        <v>129</v>
      </c>
      <c r="C7386">
        <v>3321</v>
      </c>
      <c r="D7386" s="41">
        <v>7.309027777777778E-3</v>
      </c>
      <c r="E7386" t="s">
        <v>7</v>
      </c>
      <c r="F7386">
        <v>72</v>
      </c>
      <c r="G7386">
        <v>96</v>
      </c>
      <c r="H7386">
        <v>0</v>
      </c>
      <c r="I7386">
        <v>0.25</v>
      </c>
    </row>
    <row r="7387" spans="1:9" x14ac:dyDescent="0.2">
      <c r="A7387" t="s">
        <v>7283</v>
      </c>
      <c r="B7387" t="s">
        <v>129</v>
      </c>
      <c r="C7387">
        <v>3322</v>
      </c>
      <c r="D7387" s="41">
        <v>7.4097222222222229E-3</v>
      </c>
      <c r="E7387" t="s">
        <v>7</v>
      </c>
      <c r="F7387">
        <v>57</v>
      </c>
      <c r="G7387">
        <v>119</v>
      </c>
      <c r="H7387">
        <v>0</v>
      </c>
      <c r="I7387">
        <v>0.52100000000000002</v>
      </c>
    </row>
    <row r="7388" spans="1:9" x14ac:dyDescent="0.2">
      <c r="A7388" t="s">
        <v>7284</v>
      </c>
      <c r="B7388" t="s">
        <v>129</v>
      </c>
      <c r="C7388">
        <v>3323</v>
      </c>
      <c r="D7388" s="41">
        <v>7.5416666666666661E-3</v>
      </c>
      <c r="E7388" t="s">
        <v>7</v>
      </c>
      <c r="F7388">
        <v>16</v>
      </c>
      <c r="G7388">
        <v>38</v>
      </c>
      <c r="H7388">
        <v>0</v>
      </c>
      <c r="I7388" t="s">
        <v>7285</v>
      </c>
    </row>
    <row r="7389" spans="1:9" x14ac:dyDescent="0.2">
      <c r="A7389" t="s">
        <v>7052</v>
      </c>
      <c r="B7389" t="s">
        <v>129</v>
      </c>
      <c r="C7389">
        <v>3324</v>
      </c>
      <c r="D7389" s="41">
        <v>9.091435185185185E-3</v>
      </c>
      <c r="E7389" t="s">
        <v>7</v>
      </c>
      <c r="F7389">
        <v>23</v>
      </c>
      <c r="G7389">
        <v>40</v>
      </c>
      <c r="H7389">
        <v>0</v>
      </c>
      <c r="I7389" t="s">
        <v>7285</v>
      </c>
    </row>
    <row r="7390" spans="1:9" x14ac:dyDescent="0.2">
      <c r="A7390" t="s">
        <v>7053</v>
      </c>
      <c r="B7390" t="s">
        <v>129</v>
      </c>
      <c r="C7390">
        <v>3325</v>
      </c>
      <c r="D7390" s="41">
        <v>9.2187499999999995E-3</v>
      </c>
      <c r="E7390" t="s">
        <v>7</v>
      </c>
      <c r="F7390">
        <v>56</v>
      </c>
      <c r="G7390">
        <v>96</v>
      </c>
      <c r="H7390">
        <v>0</v>
      </c>
      <c r="I7390">
        <v>0.41699999999999998</v>
      </c>
    </row>
    <row r="7391" spans="1:9" x14ac:dyDescent="0.2">
      <c r="A7391" t="s">
        <v>7054</v>
      </c>
      <c r="B7391" t="s">
        <v>129</v>
      </c>
      <c r="C7391">
        <v>3326</v>
      </c>
      <c r="D7391" s="41">
        <v>9.3148148148148157E-3</v>
      </c>
      <c r="E7391" t="s">
        <v>7</v>
      </c>
      <c r="F7391">
        <v>144</v>
      </c>
      <c r="G7391">
        <v>229</v>
      </c>
      <c r="H7391">
        <v>0</v>
      </c>
      <c r="I7391">
        <v>0.371</v>
      </c>
    </row>
    <row r="7392" spans="1:9" x14ac:dyDescent="0.2">
      <c r="A7392" t="s">
        <v>7056</v>
      </c>
      <c r="B7392" t="s">
        <v>129</v>
      </c>
      <c r="C7392">
        <v>3327</v>
      </c>
      <c r="D7392" s="41">
        <v>9.4293981481481486E-3</v>
      </c>
      <c r="E7392" t="s">
        <v>7</v>
      </c>
      <c r="F7392">
        <v>12</v>
      </c>
      <c r="G7392">
        <v>27</v>
      </c>
      <c r="H7392">
        <v>0</v>
      </c>
      <c r="I7392" t="s">
        <v>7285</v>
      </c>
    </row>
    <row r="7393" spans="1:9" x14ac:dyDescent="0.2">
      <c r="A7393" t="s">
        <v>7057</v>
      </c>
      <c r="B7393" t="s">
        <v>129</v>
      </c>
      <c r="C7393">
        <v>3328</v>
      </c>
      <c r="D7393" s="41">
        <v>9.5462962962962958E-3</v>
      </c>
      <c r="E7393" t="s">
        <v>7</v>
      </c>
      <c r="F7393">
        <v>4</v>
      </c>
      <c r="G7393">
        <v>7</v>
      </c>
      <c r="H7393">
        <v>0</v>
      </c>
      <c r="I7393" t="s">
        <v>7285</v>
      </c>
    </row>
    <row r="7394" spans="1:9" x14ac:dyDescent="0.2">
      <c r="A7394" t="s">
        <v>7058</v>
      </c>
      <c r="B7394" t="s">
        <v>129</v>
      </c>
      <c r="C7394">
        <v>3329</v>
      </c>
      <c r="D7394" s="41">
        <v>9.6458333333333344E-3</v>
      </c>
      <c r="E7394" t="s">
        <v>7</v>
      </c>
      <c r="F7394">
        <v>110</v>
      </c>
      <c r="G7394">
        <v>195</v>
      </c>
      <c r="H7394">
        <v>0</v>
      </c>
      <c r="I7394">
        <v>0.436</v>
      </c>
    </row>
    <row r="7395" spans="1:9" x14ac:dyDescent="0.2">
      <c r="A7395" t="s">
        <v>7059</v>
      </c>
      <c r="B7395" t="s">
        <v>129</v>
      </c>
      <c r="C7395">
        <v>3330</v>
      </c>
      <c r="D7395" s="41">
        <v>9.8043981481481489E-3</v>
      </c>
      <c r="E7395" t="s">
        <v>7</v>
      </c>
      <c r="F7395">
        <v>1103</v>
      </c>
      <c r="G7395">
        <v>2636</v>
      </c>
      <c r="H7395">
        <v>0</v>
      </c>
      <c r="I7395">
        <v>0.58199999999999996</v>
      </c>
    </row>
    <row r="7396" spans="1:9" x14ac:dyDescent="0.2">
      <c r="A7396" t="s">
        <v>7060</v>
      </c>
      <c r="B7396" t="s">
        <v>129</v>
      </c>
      <c r="C7396">
        <v>3331</v>
      </c>
      <c r="D7396" s="41">
        <v>9.914351851851853E-3</v>
      </c>
      <c r="E7396" t="s">
        <v>7</v>
      </c>
      <c r="F7396">
        <v>2462</v>
      </c>
      <c r="G7396">
        <v>4072</v>
      </c>
      <c r="H7396">
        <v>0</v>
      </c>
      <c r="I7396">
        <v>0.39500000000000002</v>
      </c>
    </row>
    <row r="7397" spans="1:9" x14ac:dyDescent="0.2">
      <c r="A7397" t="s">
        <v>7061</v>
      </c>
      <c r="B7397" t="s">
        <v>129</v>
      </c>
      <c r="C7397">
        <v>3332</v>
      </c>
      <c r="D7397" s="41">
        <v>1.001388888888889E-2</v>
      </c>
      <c r="E7397" t="s">
        <v>7</v>
      </c>
      <c r="F7397">
        <v>179</v>
      </c>
      <c r="G7397">
        <v>397</v>
      </c>
      <c r="H7397">
        <v>0</v>
      </c>
      <c r="I7397">
        <v>0.54900000000000004</v>
      </c>
    </row>
    <row r="7398" spans="1:9" x14ac:dyDescent="0.2">
      <c r="A7398" t="s">
        <v>7062</v>
      </c>
      <c r="B7398" t="s">
        <v>129</v>
      </c>
      <c r="C7398">
        <v>3333</v>
      </c>
      <c r="D7398" s="41">
        <v>1.0118055555555555E-2</v>
      </c>
      <c r="E7398" t="s">
        <v>7</v>
      </c>
      <c r="F7398">
        <v>677</v>
      </c>
      <c r="G7398">
        <v>1292</v>
      </c>
      <c r="H7398">
        <v>0</v>
      </c>
      <c r="I7398">
        <v>0.47599999999999998</v>
      </c>
    </row>
    <row r="7399" spans="1:9" x14ac:dyDescent="0.2">
      <c r="A7399" t="s">
        <v>7063</v>
      </c>
      <c r="B7399" t="s">
        <v>129</v>
      </c>
      <c r="C7399">
        <v>3334</v>
      </c>
      <c r="D7399" s="41">
        <v>1.021875E-2</v>
      </c>
      <c r="E7399" t="s">
        <v>7</v>
      </c>
      <c r="F7399">
        <v>53</v>
      </c>
      <c r="G7399">
        <v>79</v>
      </c>
      <c r="H7399">
        <v>0</v>
      </c>
      <c r="I7399">
        <v>0.32900000000000001</v>
      </c>
    </row>
    <row r="7400" spans="1:9" x14ac:dyDescent="0.2">
      <c r="A7400" t="s">
        <v>7064</v>
      </c>
      <c r="B7400" t="s">
        <v>129</v>
      </c>
      <c r="C7400">
        <v>3335</v>
      </c>
      <c r="D7400" s="41">
        <v>1.0319444444444444E-2</v>
      </c>
      <c r="E7400" t="s">
        <v>7</v>
      </c>
      <c r="F7400">
        <v>82</v>
      </c>
      <c r="G7400">
        <v>161</v>
      </c>
      <c r="H7400">
        <v>0</v>
      </c>
      <c r="I7400">
        <v>0.49099999999999999</v>
      </c>
    </row>
    <row r="7401" spans="1:9" x14ac:dyDescent="0.2">
      <c r="A7401" t="s">
        <v>7065</v>
      </c>
      <c r="B7401" t="s">
        <v>129</v>
      </c>
      <c r="C7401">
        <v>3336</v>
      </c>
      <c r="D7401" s="41">
        <v>1.0425925925925927E-2</v>
      </c>
      <c r="E7401" t="s">
        <v>7</v>
      </c>
      <c r="F7401">
        <v>26</v>
      </c>
      <c r="G7401">
        <v>33</v>
      </c>
      <c r="H7401">
        <v>0</v>
      </c>
      <c r="I7401" t="s">
        <v>7285</v>
      </c>
    </row>
    <row r="7402" spans="1:9" x14ac:dyDescent="0.2">
      <c r="A7402" t="s">
        <v>7066</v>
      </c>
      <c r="B7402" t="s">
        <v>129</v>
      </c>
      <c r="C7402">
        <v>3337</v>
      </c>
      <c r="D7402" s="41">
        <v>1.0525462962962964E-2</v>
      </c>
      <c r="E7402" t="s">
        <v>7</v>
      </c>
      <c r="F7402">
        <v>280</v>
      </c>
      <c r="G7402">
        <v>535</v>
      </c>
      <c r="H7402">
        <v>0</v>
      </c>
      <c r="I7402">
        <v>0.47699999999999998</v>
      </c>
    </row>
    <row r="7403" spans="1:9" x14ac:dyDescent="0.2">
      <c r="A7403" t="s">
        <v>7067</v>
      </c>
      <c r="B7403" t="s">
        <v>129</v>
      </c>
      <c r="C7403">
        <v>3338</v>
      </c>
      <c r="D7403" s="41">
        <v>1.0612268518518519E-2</v>
      </c>
      <c r="E7403" t="s">
        <v>7</v>
      </c>
      <c r="F7403">
        <v>608</v>
      </c>
      <c r="G7403">
        <v>1213</v>
      </c>
      <c r="H7403">
        <v>0</v>
      </c>
      <c r="I7403">
        <v>0.499</v>
      </c>
    </row>
    <row r="7404" spans="1:9" x14ac:dyDescent="0.2">
      <c r="A7404" t="s">
        <v>7068</v>
      </c>
      <c r="B7404" t="s">
        <v>129</v>
      </c>
      <c r="C7404">
        <v>3339</v>
      </c>
      <c r="D7404" s="41">
        <v>1.103587962962963E-2</v>
      </c>
      <c r="E7404" t="s">
        <v>7</v>
      </c>
      <c r="F7404">
        <v>846</v>
      </c>
      <c r="G7404">
        <v>1901</v>
      </c>
      <c r="H7404">
        <v>0</v>
      </c>
      <c r="I7404">
        <v>0.55500000000000005</v>
      </c>
    </row>
    <row r="7405" spans="1:9" x14ac:dyDescent="0.2">
      <c r="A7405" t="s">
        <v>7069</v>
      </c>
      <c r="B7405" t="s">
        <v>129</v>
      </c>
      <c r="C7405">
        <v>3340</v>
      </c>
      <c r="D7405" s="41">
        <v>1.1140046296296295E-2</v>
      </c>
      <c r="E7405" t="s">
        <v>7</v>
      </c>
      <c r="F7405">
        <v>428</v>
      </c>
      <c r="G7405">
        <v>786</v>
      </c>
      <c r="H7405">
        <v>0</v>
      </c>
      <c r="I7405">
        <v>0.45500000000000002</v>
      </c>
    </row>
    <row r="7406" spans="1:9" x14ac:dyDescent="0.2">
      <c r="A7406" t="s">
        <v>7070</v>
      </c>
      <c r="B7406" t="s">
        <v>129</v>
      </c>
      <c r="C7406">
        <v>3341</v>
      </c>
      <c r="D7406" s="41">
        <v>1.1226851851851854E-2</v>
      </c>
      <c r="E7406" t="s">
        <v>7</v>
      </c>
      <c r="F7406">
        <v>42</v>
      </c>
      <c r="G7406">
        <v>76</v>
      </c>
      <c r="H7406">
        <v>0</v>
      </c>
      <c r="I7406">
        <v>0.44700000000000001</v>
      </c>
    </row>
    <row r="7407" spans="1:9" x14ac:dyDescent="0.2">
      <c r="A7407" t="s">
        <v>7071</v>
      </c>
      <c r="B7407" t="s">
        <v>129</v>
      </c>
      <c r="C7407">
        <v>3342</v>
      </c>
      <c r="D7407" s="41">
        <v>1.1429398148148147E-2</v>
      </c>
      <c r="E7407" t="s">
        <v>7</v>
      </c>
      <c r="F7407">
        <v>292</v>
      </c>
      <c r="G7407">
        <v>721</v>
      </c>
      <c r="H7407">
        <v>0</v>
      </c>
      <c r="I7407">
        <v>0.59499999999999997</v>
      </c>
    </row>
    <row r="7408" spans="1:9" x14ac:dyDescent="0.2">
      <c r="A7408" t="s">
        <v>7072</v>
      </c>
      <c r="B7408" t="s">
        <v>129</v>
      </c>
      <c r="C7408">
        <v>3343</v>
      </c>
      <c r="D7408" s="41">
        <v>1.1530092592592592E-2</v>
      </c>
      <c r="E7408" t="s">
        <v>7</v>
      </c>
      <c r="F7408">
        <v>234</v>
      </c>
      <c r="G7408">
        <v>617</v>
      </c>
      <c r="H7408">
        <v>0</v>
      </c>
      <c r="I7408">
        <v>0.621</v>
      </c>
    </row>
    <row r="7409" spans="1:9" x14ac:dyDescent="0.2">
      <c r="A7409" t="s">
        <v>7073</v>
      </c>
      <c r="B7409" t="s">
        <v>129</v>
      </c>
      <c r="C7409">
        <v>3344</v>
      </c>
      <c r="D7409" s="41">
        <v>1.1646990740740742E-2</v>
      </c>
      <c r="E7409" t="s">
        <v>7</v>
      </c>
      <c r="F7409">
        <v>164</v>
      </c>
      <c r="G7409">
        <v>358</v>
      </c>
      <c r="H7409">
        <v>0</v>
      </c>
      <c r="I7409">
        <v>0.54200000000000004</v>
      </c>
    </row>
    <row r="7410" spans="1:9" x14ac:dyDescent="0.2">
      <c r="A7410" t="s">
        <v>7074</v>
      </c>
      <c r="B7410" t="s">
        <v>129</v>
      </c>
      <c r="C7410">
        <v>3345</v>
      </c>
      <c r="D7410" s="41">
        <v>1.171875E-2</v>
      </c>
      <c r="E7410" t="s">
        <v>7</v>
      </c>
      <c r="F7410">
        <v>10</v>
      </c>
      <c r="G7410">
        <v>16</v>
      </c>
      <c r="H7410">
        <v>0</v>
      </c>
      <c r="I7410" t="s">
        <v>7285</v>
      </c>
    </row>
    <row r="7411" spans="1:9" x14ac:dyDescent="0.2">
      <c r="A7411" t="s">
        <v>7075</v>
      </c>
      <c r="B7411" t="s">
        <v>129</v>
      </c>
      <c r="C7411">
        <v>3346</v>
      </c>
      <c r="D7411" s="41">
        <v>1.1804398148148149E-2</v>
      </c>
      <c r="E7411" t="s">
        <v>7</v>
      </c>
      <c r="F7411">
        <v>447</v>
      </c>
      <c r="G7411">
        <v>936</v>
      </c>
      <c r="H7411">
        <v>0</v>
      </c>
      <c r="I7411">
        <v>0.52200000000000002</v>
      </c>
    </row>
    <row r="7412" spans="1:9" x14ac:dyDescent="0.2">
      <c r="A7412" t="s">
        <v>7076</v>
      </c>
      <c r="B7412" t="s">
        <v>129</v>
      </c>
      <c r="C7412">
        <v>3347</v>
      </c>
      <c r="D7412" s="41">
        <v>1.1947916666666664E-2</v>
      </c>
      <c r="E7412" t="s">
        <v>7</v>
      </c>
      <c r="F7412">
        <v>502</v>
      </c>
      <c r="G7412">
        <v>1073</v>
      </c>
      <c r="H7412">
        <v>0</v>
      </c>
      <c r="I7412">
        <v>0.53200000000000003</v>
      </c>
    </row>
    <row r="7413" spans="1:9" x14ac:dyDescent="0.2">
      <c r="A7413" t="s">
        <v>7077</v>
      </c>
      <c r="B7413" t="s">
        <v>129</v>
      </c>
      <c r="C7413">
        <v>3348</v>
      </c>
      <c r="D7413" s="41">
        <v>1.3280092592592593E-2</v>
      </c>
      <c r="E7413" t="s">
        <v>7</v>
      </c>
      <c r="F7413">
        <v>184</v>
      </c>
      <c r="G7413">
        <v>304</v>
      </c>
      <c r="H7413">
        <v>0</v>
      </c>
      <c r="I7413">
        <v>0.39500000000000002</v>
      </c>
    </row>
    <row r="7414" spans="1:9" x14ac:dyDescent="0.2">
      <c r="A7414" t="s">
        <v>7078</v>
      </c>
      <c r="B7414" t="s">
        <v>129</v>
      </c>
      <c r="C7414">
        <v>3349</v>
      </c>
      <c r="D7414" s="41">
        <v>1.3377314814814814E-2</v>
      </c>
      <c r="E7414" t="s">
        <v>7</v>
      </c>
      <c r="F7414">
        <v>10</v>
      </c>
      <c r="G7414">
        <v>16</v>
      </c>
      <c r="H7414">
        <v>0</v>
      </c>
      <c r="I7414" t="s">
        <v>7285</v>
      </c>
    </row>
    <row r="7415" spans="1:9" x14ac:dyDescent="0.2">
      <c r="A7415" t="s">
        <v>7079</v>
      </c>
      <c r="B7415" t="s">
        <v>129</v>
      </c>
      <c r="C7415">
        <v>3350</v>
      </c>
      <c r="D7415" s="41">
        <v>1.3490740740740741E-2</v>
      </c>
      <c r="E7415" t="s">
        <v>7</v>
      </c>
      <c r="F7415">
        <v>14</v>
      </c>
      <c r="G7415">
        <v>15</v>
      </c>
      <c r="H7415">
        <v>0</v>
      </c>
      <c r="I7415" t="s">
        <v>7285</v>
      </c>
    </row>
    <row r="7416" spans="1:9" x14ac:dyDescent="0.2">
      <c r="A7416" t="s">
        <v>7080</v>
      </c>
      <c r="B7416" t="s">
        <v>129</v>
      </c>
      <c r="C7416">
        <v>3351</v>
      </c>
      <c r="D7416" s="41">
        <v>1.3596064814814816E-2</v>
      </c>
      <c r="E7416" t="s">
        <v>7</v>
      </c>
      <c r="F7416">
        <v>653</v>
      </c>
      <c r="G7416">
        <v>1281</v>
      </c>
      <c r="H7416">
        <v>0</v>
      </c>
      <c r="I7416">
        <v>0.49</v>
      </c>
    </row>
    <row r="7417" spans="1:9" x14ac:dyDescent="0.2">
      <c r="A7417" t="s">
        <v>7081</v>
      </c>
      <c r="B7417" t="s">
        <v>129</v>
      </c>
      <c r="C7417">
        <v>3352</v>
      </c>
      <c r="D7417" s="41">
        <v>1.3680555555555555E-2</v>
      </c>
      <c r="E7417" t="s">
        <v>7</v>
      </c>
      <c r="F7417">
        <v>17</v>
      </c>
      <c r="G7417">
        <v>38</v>
      </c>
      <c r="H7417">
        <v>0</v>
      </c>
      <c r="I7417" t="s">
        <v>7285</v>
      </c>
    </row>
    <row r="7418" spans="1:9" x14ac:dyDescent="0.2">
      <c r="A7418" t="s">
        <v>7082</v>
      </c>
      <c r="B7418" t="s">
        <v>129</v>
      </c>
      <c r="C7418">
        <v>3353</v>
      </c>
      <c r="D7418" s="41">
        <v>1.378125E-2</v>
      </c>
      <c r="E7418" t="s">
        <v>7</v>
      </c>
      <c r="F7418">
        <v>195</v>
      </c>
      <c r="G7418">
        <v>350</v>
      </c>
      <c r="H7418">
        <v>0</v>
      </c>
      <c r="I7418">
        <v>0.443</v>
      </c>
    </row>
    <row r="7419" spans="1:9" x14ac:dyDescent="0.2">
      <c r="A7419" t="s">
        <v>7083</v>
      </c>
      <c r="B7419" t="s">
        <v>129</v>
      </c>
      <c r="C7419">
        <v>3354</v>
      </c>
      <c r="D7419" s="41">
        <v>1.3869212962962963E-2</v>
      </c>
      <c r="E7419" t="s">
        <v>7</v>
      </c>
      <c r="F7419">
        <v>86</v>
      </c>
      <c r="G7419">
        <v>158</v>
      </c>
      <c r="H7419">
        <v>0</v>
      </c>
      <c r="I7419">
        <v>0.45600000000000002</v>
      </c>
    </row>
    <row r="7420" spans="1:9" x14ac:dyDescent="0.2">
      <c r="A7420" t="s">
        <v>7084</v>
      </c>
      <c r="B7420" t="s">
        <v>129</v>
      </c>
      <c r="C7420">
        <v>3355</v>
      </c>
      <c r="D7420" s="41">
        <v>1.3965277777777778E-2</v>
      </c>
      <c r="E7420" t="s">
        <v>7</v>
      </c>
      <c r="F7420">
        <v>144</v>
      </c>
      <c r="G7420">
        <v>325</v>
      </c>
      <c r="H7420">
        <v>0</v>
      </c>
      <c r="I7420">
        <v>0.55700000000000005</v>
      </c>
    </row>
    <row r="7421" spans="1:9" x14ac:dyDescent="0.2">
      <c r="A7421" t="s">
        <v>7085</v>
      </c>
      <c r="B7421" t="s">
        <v>129</v>
      </c>
      <c r="C7421">
        <v>3356</v>
      </c>
      <c r="D7421" s="41">
        <v>1.4065972222222221E-2</v>
      </c>
      <c r="E7421" t="s">
        <v>7</v>
      </c>
      <c r="F7421">
        <v>10</v>
      </c>
      <c r="G7421">
        <v>13</v>
      </c>
      <c r="H7421">
        <v>0</v>
      </c>
      <c r="I7421" t="s">
        <v>7285</v>
      </c>
    </row>
    <row r="7422" spans="1:9" x14ac:dyDescent="0.2">
      <c r="A7422" t="s">
        <v>7086</v>
      </c>
      <c r="B7422" t="s">
        <v>129</v>
      </c>
      <c r="C7422">
        <v>3357</v>
      </c>
      <c r="D7422" s="41">
        <v>1.416550925925926E-2</v>
      </c>
      <c r="E7422" t="s">
        <v>7</v>
      </c>
      <c r="F7422">
        <v>4072</v>
      </c>
      <c r="G7422">
        <v>4072</v>
      </c>
      <c r="H7422">
        <v>0</v>
      </c>
      <c r="I7422">
        <v>0</v>
      </c>
    </row>
    <row r="7423" spans="1:9" x14ac:dyDescent="0.2">
      <c r="A7423" t="s">
        <v>7087</v>
      </c>
      <c r="B7423" t="s">
        <v>129</v>
      </c>
      <c r="C7423">
        <v>3358</v>
      </c>
      <c r="D7423" s="41">
        <v>1.4261574074074072E-2</v>
      </c>
      <c r="E7423" t="s">
        <v>7</v>
      </c>
      <c r="F7423">
        <v>572</v>
      </c>
      <c r="G7423">
        <v>1015</v>
      </c>
      <c r="H7423">
        <v>0</v>
      </c>
      <c r="I7423">
        <v>0.436</v>
      </c>
    </row>
    <row r="7424" spans="1:9" x14ac:dyDescent="0.2">
      <c r="A7424" t="s">
        <v>7088</v>
      </c>
      <c r="B7424" t="s">
        <v>129</v>
      </c>
      <c r="C7424">
        <v>3359</v>
      </c>
      <c r="D7424" s="41">
        <v>1.4376157407407409E-2</v>
      </c>
      <c r="E7424" t="s">
        <v>7</v>
      </c>
      <c r="F7424">
        <v>13</v>
      </c>
      <c r="G7424">
        <v>15</v>
      </c>
      <c r="H7424">
        <v>0</v>
      </c>
      <c r="I7424" t="s">
        <v>7285</v>
      </c>
    </row>
    <row r="7425" spans="1:9" x14ac:dyDescent="0.2">
      <c r="A7425" t="s">
        <v>7089</v>
      </c>
      <c r="B7425" t="s">
        <v>129</v>
      </c>
      <c r="C7425">
        <v>3360</v>
      </c>
      <c r="D7425" s="41">
        <v>1.4480324074074074E-2</v>
      </c>
      <c r="E7425" t="s">
        <v>7</v>
      </c>
      <c r="F7425">
        <v>154</v>
      </c>
      <c r="G7425">
        <v>256</v>
      </c>
      <c r="H7425">
        <v>0</v>
      </c>
      <c r="I7425">
        <v>0.39800000000000002</v>
      </c>
    </row>
    <row r="7426" spans="1:9" x14ac:dyDescent="0.2">
      <c r="A7426" t="s">
        <v>7090</v>
      </c>
      <c r="B7426" t="s">
        <v>129</v>
      </c>
      <c r="C7426">
        <v>3361</v>
      </c>
      <c r="D7426" s="41">
        <v>1.456712962962963E-2</v>
      </c>
      <c r="E7426" t="s">
        <v>7</v>
      </c>
      <c r="F7426">
        <v>1656</v>
      </c>
      <c r="G7426">
        <v>3900</v>
      </c>
      <c r="H7426">
        <v>0</v>
      </c>
      <c r="I7426">
        <v>0.57499999999999996</v>
      </c>
    </row>
    <row r="7427" spans="1:9" x14ac:dyDescent="0.2">
      <c r="A7427" t="s">
        <v>7091</v>
      </c>
      <c r="B7427" t="s">
        <v>129</v>
      </c>
      <c r="C7427">
        <v>3362</v>
      </c>
      <c r="D7427" s="41">
        <v>1.4666666666666668E-2</v>
      </c>
      <c r="E7427" t="s">
        <v>7</v>
      </c>
      <c r="F7427">
        <v>13</v>
      </c>
      <c r="G7427">
        <v>17</v>
      </c>
      <c r="H7427">
        <v>0</v>
      </c>
      <c r="I7427" t="s">
        <v>7285</v>
      </c>
    </row>
    <row r="7428" spans="1:9" x14ac:dyDescent="0.2">
      <c r="A7428" t="s">
        <v>7092</v>
      </c>
      <c r="B7428" t="s">
        <v>129</v>
      </c>
      <c r="C7428">
        <v>3363</v>
      </c>
      <c r="D7428" s="41">
        <v>1.4753472222222223E-2</v>
      </c>
      <c r="E7428" t="s">
        <v>7</v>
      </c>
      <c r="F7428">
        <v>571</v>
      </c>
      <c r="G7428">
        <v>1036</v>
      </c>
      <c r="H7428">
        <v>0</v>
      </c>
      <c r="I7428">
        <v>0.44900000000000001</v>
      </c>
    </row>
    <row r="7429" spans="1:9" x14ac:dyDescent="0.2">
      <c r="A7429" t="s">
        <v>7093</v>
      </c>
      <c r="B7429" t="s">
        <v>129</v>
      </c>
      <c r="C7429">
        <v>3364</v>
      </c>
      <c r="D7429" s="41">
        <v>1.4864583333333334E-2</v>
      </c>
      <c r="E7429" t="s">
        <v>7</v>
      </c>
      <c r="F7429">
        <v>765</v>
      </c>
      <c r="G7429">
        <v>1836</v>
      </c>
      <c r="H7429">
        <v>0</v>
      </c>
      <c r="I7429">
        <v>0.58299999999999996</v>
      </c>
    </row>
    <row r="7430" spans="1:9" x14ac:dyDescent="0.2">
      <c r="A7430" t="s">
        <v>7094</v>
      </c>
      <c r="B7430" t="s">
        <v>129</v>
      </c>
      <c r="C7430">
        <v>3365</v>
      </c>
      <c r="D7430" s="41">
        <v>1.4965277777777779E-2</v>
      </c>
      <c r="E7430" t="s">
        <v>7</v>
      </c>
      <c r="F7430">
        <v>176</v>
      </c>
      <c r="G7430">
        <v>309</v>
      </c>
      <c r="H7430">
        <v>0</v>
      </c>
      <c r="I7430">
        <v>0.43</v>
      </c>
    </row>
    <row r="7431" spans="1:9" x14ac:dyDescent="0.2">
      <c r="A7431" t="s">
        <v>7095</v>
      </c>
      <c r="B7431" t="s">
        <v>129</v>
      </c>
      <c r="C7431">
        <v>3366</v>
      </c>
      <c r="D7431" s="41">
        <v>1.5069444444444443E-2</v>
      </c>
      <c r="E7431" t="s">
        <v>7</v>
      </c>
      <c r="F7431">
        <v>365</v>
      </c>
      <c r="G7431">
        <v>629</v>
      </c>
      <c r="H7431">
        <v>0</v>
      </c>
      <c r="I7431">
        <v>0.42</v>
      </c>
    </row>
    <row r="7432" spans="1:9" x14ac:dyDescent="0.2">
      <c r="A7432" t="s">
        <v>7096</v>
      </c>
      <c r="B7432" t="s">
        <v>129</v>
      </c>
      <c r="C7432">
        <v>3367</v>
      </c>
      <c r="D7432" s="41">
        <v>1.5184027777777777E-2</v>
      </c>
      <c r="E7432" t="s">
        <v>7</v>
      </c>
      <c r="F7432">
        <v>213</v>
      </c>
      <c r="G7432">
        <v>486</v>
      </c>
      <c r="H7432">
        <v>0</v>
      </c>
      <c r="I7432">
        <v>0.56200000000000006</v>
      </c>
    </row>
    <row r="7433" spans="1:9" x14ac:dyDescent="0.2">
      <c r="A7433" t="s">
        <v>7097</v>
      </c>
      <c r="B7433" t="s">
        <v>129</v>
      </c>
      <c r="C7433">
        <v>3368</v>
      </c>
      <c r="D7433" s="41">
        <v>1.7163194444444443E-2</v>
      </c>
      <c r="E7433" t="s">
        <v>7</v>
      </c>
      <c r="F7433">
        <v>108</v>
      </c>
      <c r="G7433">
        <v>199</v>
      </c>
      <c r="H7433">
        <v>0</v>
      </c>
      <c r="I7433">
        <v>0.45700000000000002</v>
      </c>
    </row>
    <row r="7434" spans="1:9" x14ac:dyDescent="0.2">
      <c r="A7434" t="s">
        <v>7098</v>
      </c>
      <c r="B7434" t="s">
        <v>129</v>
      </c>
      <c r="C7434">
        <v>3369</v>
      </c>
      <c r="D7434" s="41">
        <v>1.7262731481481483E-2</v>
      </c>
      <c r="E7434" t="s">
        <v>7</v>
      </c>
      <c r="F7434">
        <v>133</v>
      </c>
      <c r="G7434">
        <v>266</v>
      </c>
      <c r="H7434">
        <v>0</v>
      </c>
      <c r="I7434">
        <v>0.5</v>
      </c>
    </row>
    <row r="7435" spans="1:9" x14ac:dyDescent="0.2">
      <c r="A7435" t="s">
        <v>7099</v>
      </c>
      <c r="B7435" t="s">
        <v>129</v>
      </c>
      <c r="C7435">
        <v>3370</v>
      </c>
      <c r="D7435" s="41">
        <v>1.7366898148148149E-2</v>
      </c>
      <c r="E7435" t="s">
        <v>7</v>
      </c>
      <c r="F7435">
        <v>50</v>
      </c>
      <c r="G7435">
        <v>65</v>
      </c>
      <c r="H7435">
        <v>0</v>
      </c>
      <c r="I7435">
        <v>0.23100000000000001</v>
      </c>
    </row>
    <row r="7436" spans="1:9" x14ac:dyDescent="0.2">
      <c r="A7436" t="s">
        <v>7100</v>
      </c>
      <c r="B7436" t="s">
        <v>129</v>
      </c>
      <c r="C7436">
        <v>3371</v>
      </c>
      <c r="D7436" s="41">
        <v>1.7494212962962965E-2</v>
      </c>
      <c r="E7436" t="s">
        <v>7</v>
      </c>
      <c r="F7436">
        <v>774</v>
      </c>
      <c r="G7436">
        <v>1628</v>
      </c>
      <c r="H7436">
        <v>0</v>
      </c>
      <c r="I7436">
        <v>0.52500000000000002</v>
      </c>
    </row>
    <row r="7437" spans="1:9" x14ac:dyDescent="0.2">
      <c r="A7437" t="s">
        <v>7101</v>
      </c>
      <c r="B7437" t="s">
        <v>129</v>
      </c>
      <c r="C7437">
        <v>3372</v>
      </c>
      <c r="D7437" s="41">
        <v>1.7590277777777778E-2</v>
      </c>
      <c r="E7437" t="s">
        <v>7</v>
      </c>
      <c r="F7437">
        <v>25</v>
      </c>
      <c r="G7437">
        <v>45</v>
      </c>
      <c r="H7437">
        <v>0</v>
      </c>
      <c r="I7437" t="s">
        <v>7285</v>
      </c>
    </row>
    <row r="7438" spans="1:9" x14ac:dyDescent="0.2">
      <c r="A7438" t="s">
        <v>7102</v>
      </c>
      <c r="B7438" t="s">
        <v>129</v>
      </c>
      <c r="C7438">
        <v>3373</v>
      </c>
      <c r="D7438" s="41">
        <v>1.7677083333333333E-2</v>
      </c>
      <c r="E7438" t="s">
        <v>7</v>
      </c>
      <c r="F7438">
        <v>14</v>
      </c>
      <c r="G7438">
        <v>22</v>
      </c>
      <c r="H7438">
        <v>0</v>
      </c>
      <c r="I7438" t="s">
        <v>7285</v>
      </c>
    </row>
    <row r="7439" spans="1:9" x14ac:dyDescent="0.2">
      <c r="A7439" t="s">
        <v>7103</v>
      </c>
      <c r="B7439" t="s">
        <v>129</v>
      </c>
      <c r="C7439">
        <v>3374</v>
      </c>
      <c r="D7439" s="41">
        <v>1.777662037037037E-2</v>
      </c>
      <c r="E7439" t="s">
        <v>7</v>
      </c>
      <c r="F7439">
        <v>555</v>
      </c>
      <c r="G7439">
        <v>1087</v>
      </c>
      <c r="H7439">
        <v>0</v>
      </c>
      <c r="I7439">
        <v>0.48899999999999999</v>
      </c>
    </row>
    <row r="7440" spans="1:9" x14ac:dyDescent="0.2">
      <c r="A7440" t="s">
        <v>7104</v>
      </c>
      <c r="B7440" t="s">
        <v>129</v>
      </c>
      <c r="C7440">
        <v>3375</v>
      </c>
      <c r="D7440" s="41">
        <v>1.7863425925925925E-2</v>
      </c>
      <c r="E7440" t="s">
        <v>7</v>
      </c>
      <c r="F7440">
        <v>626</v>
      </c>
      <c r="G7440">
        <v>1284</v>
      </c>
      <c r="H7440">
        <v>0</v>
      </c>
      <c r="I7440">
        <v>0.51200000000000001</v>
      </c>
    </row>
    <row r="7441" spans="1:9" x14ac:dyDescent="0.2">
      <c r="A7441" t="s">
        <v>7105</v>
      </c>
      <c r="B7441" t="s">
        <v>129</v>
      </c>
      <c r="C7441">
        <v>3376</v>
      </c>
      <c r="D7441" s="41">
        <v>1.7960648148148149E-2</v>
      </c>
      <c r="E7441" t="s">
        <v>7</v>
      </c>
      <c r="F7441">
        <v>213</v>
      </c>
      <c r="G7441">
        <v>280</v>
      </c>
      <c r="H7441">
        <v>0</v>
      </c>
      <c r="I7441">
        <v>0.23899999999999999</v>
      </c>
    </row>
    <row r="7442" spans="1:9" x14ac:dyDescent="0.2">
      <c r="A7442" t="s">
        <v>7106</v>
      </c>
      <c r="B7442" t="s">
        <v>129</v>
      </c>
      <c r="C7442">
        <v>3377</v>
      </c>
      <c r="D7442" s="41">
        <v>1.8046296296296296E-2</v>
      </c>
      <c r="E7442" t="s">
        <v>7</v>
      </c>
      <c r="F7442">
        <v>145</v>
      </c>
      <c r="G7442">
        <v>283</v>
      </c>
      <c r="H7442">
        <v>0</v>
      </c>
      <c r="I7442">
        <v>0.48799999999999999</v>
      </c>
    </row>
    <row r="7443" spans="1:9" x14ac:dyDescent="0.2">
      <c r="A7443" t="s">
        <v>7107</v>
      </c>
      <c r="B7443" t="s">
        <v>129</v>
      </c>
      <c r="C7443">
        <v>3378</v>
      </c>
      <c r="D7443" s="41">
        <v>1.8146990740740741E-2</v>
      </c>
      <c r="E7443" t="s">
        <v>7</v>
      </c>
      <c r="F7443">
        <v>61</v>
      </c>
      <c r="G7443">
        <v>111</v>
      </c>
      <c r="H7443">
        <v>0</v>
      </c>
      <c r="I7443">
        <v>0.45</v>
      </c>
    </row>
    <row r="7444" spans="1:9" x14ac:dyDescent="0.2">
      <c r="A7444" t="s">
        <v>7108</v>
      </c>
      <c r="B7444" t="s">
        <v>129</v>
      </c>
      <c r="C7444">
        <v>3379</v>
      </c>
      <c r="D7444" s="41">
        <v>1.861111111111111E-2</v>
      </c>
      <c r="E7444" t="s">
        <v>7</v>
      </c>
      <c r="F7444">
        <v>39</v>
      </c>
      <c r="G7444">
        <v>76</v>
      </c>
      <c r="H7444">
        <v>0</v>
      </c>
      <c r="I7444">
        <v>0.48699999999999999</v>
      </c>
    </row>
    <row r="7445" spans="1:9" x14ac:dyDescent="0.2">
      <c r="A7445" t="s">
        <v>7109</v>
      </c>
      <c r="B7445" t="s">
        <v>129</v>
      </c>
      <c r="C7445">
        <v>3380</v>
      </c>
      <c r="D7445" s="41">
        <v>1.8696759259259257E-2</v>
      </c>
      <c r="E7445" t="s">
        <v>7</v>
      </c>
      <c r="F7445">
        <v>609</v>
      </c>
      <c r="G7445">
        <v>1114</v>
      </c>
      <c r="H7445">
        <v>0</v>
      </c>
      <c r="I7445">
        <v>0.45300000000000001</v>
      </c>
    </row>
    <row r="7446" spans="1:9" x14ac:dyDescent="0.2">
      <c r="A7446" t="s">
        <v>7110</v>
      </c>
      <c r="B7446" t="s">
        <v>129</v>
      </c>
      <c r="C7446">
        <v>3381</v>
      </c>
      <c r="D7446" s="41">
        <v>1.8810185185185183E-2</v>
      </c>
      <c r="E7446" t="s">
        <v>7</v>
      </c>
      <c r="F7446">
        <v>436</v>
      </c>
      <c r="G7446">
        <v>823</v>
      </c>
      <c r="H7446">
        <v>0</v>
      </c>
      <c r="I7446">
        <v>0.47</v>
      </c>
    </row>
    <row r="7447" spans="1:9" x14ac:dyDescent="0.2">
      <c r="A7447" t="s">
        <v>7111</v>
      </c>
      <c r="B7447" t="s">
        <v>129</v>
      </c>
      <c r="C7447">
        <v>3382</v>
      </c>
      <c r="D7447" s="41">
        <v>1.8907407407407407E-2</v>
      </c>
      <c r="E7447" t="s">
        <v>7</v>
      </c>
      <c r="F7447">
        <v>531</v>
      </c>
      <c r="G7447">
        <v>885</v>
      </c>
      <c r="H7447">
        <v>0</v>
      </c>
      <c r="I7447">
        <v>0.4</v>
      </c>
    </row>
    <row r="7448" spans="1:9" x14ac:dyDescent="0.2">
      <c r="A7448" t="s">
        <v>7112</v>
      </c>
      <c r="B7448" t="s">
        <v>129</v>
      </c>
      <c r="C7448">
        <v>3383</v>
      </c>
      <c r="D7448" s="41">
        <v>1.9033564814814816E-2</v>
      </c>
      <c r="E7448" t="s">
        <v>7</v>
      </c>
      <c r="F7448">
        <v>987</v>
      </c>
      <c r="G7448">
        <v>1755</v>
      </c>
      <c r="H7448">
        <v>0</v>
      </c>
      <c r="I7448">
        <v>0.438</v>
      </c>
    </row>
    <row r="7449" spans="1:9" x14ac:dyDescent="0.2">
      <c r="A7449" t="s">
        <v>7113</v>
      </c>
      <c r="B7449" t="s">
        <v>129</v>
      </c>
      <c r="C7449">
        <v>3384</v>
      </c>
      <c r="D7449" s="41">
        <v>1.9130787037037036E-2</v>
      </c>
      <c r="E7449" t="s">
        <v>7</v>
      </c>
      <c r="F7449">
        <v>265</v>
      </c>
      <c r="G7449">
        <v>499</v>
      </c>
      <c r="H7449">
        <v>0</v>
      </c>
      <c r="I7449">
        <v>0.46899999999999997</v>
      </c>
    </row>
    <row r="7450" spans="1:9" x14ac:dyDescent="0.2">
      <c r="A7450" t="s">
        <v>7114</v>
      </c>
      <c r="B7450" t="s">
        <v>129</v>
      </c>
      <c r="C7450">
        <v>3385</v>
      </c>
      <c r="D7450" s="41">
        <v>1.9230324074074073E-2</v>
      </c>
      <c r="E7450" t="s">
        <v>7</v>
      </c>
      <c r="F7450">
        <v>40</v>
      </c>
      <c r="G7450">
        <v>58</v>
      </c>
      <c r="H7450">
        <v>0</v>
      </c>
      <c r="I7450">
        <v>0.31</v>
      </c>
    </row>
    <row r="7451" spans="1:9" x14ac:dyDescent="0.2">
      <c r="A7451" t="s">
        <v>7115</v>
      </c>
      <c r="B7451" t="s">
        <v>129</v>
      </c>
      <c r="C7451">
        <v>3386</v>
      </c>
      <c r="D7451" s="41">
        <v>1.9314814814814816E-2</v>
      </c>
      <c r="E7451" t="s">
        <v>7</v>
      </c>
      <c r="F7451">
        <v>121</v>
      </c>
      <c r="G7451">
        <v>223</v>
      </c>
      <c r="H7451">
        <v>0</v>
      </c>
      <c r="I7451">
        <v>0.45700000000000002</v>
      </c>
    </row>
    <row r="7452" spans="1:9" x14ac:dyDescent="0.2">
      <c r="A7452" t="s">
        <v>7116</v>
      </c>
      <c r="B7452" t="s">
        <v>129</v>
      </c>
      <c r="C7452">
        <v>3387</v>
      </c>
      <c r="D7452" s="41">
        <v>1.9401620370370371E-2</v>
      </c>
      <c r="E7452" t="s">
        <v>7</v>
      </c>
      <c r="F7452">
        <v>580</v>
      </c>
      <c r="G7452">
        <v>991</v>
      </c>
      <c r="H7452">
        <v>0</v>
      </c>
      <c r="I7452">
        <v>0.41499999999999998</v>
      </c>
    </row>
    <row r="7453" spans="1:9" x14ac:dyDescent="0.2">
      <c r="A7453" t="s">
        <v>7117</v>
      </c>
      <c r="B7453" t="s">
        <v>129</v>
      </c>
      <c r="C7453">
        <v>3388</v>
      </c>
      <c r="D7453" s="41">
        <v>1.9498842592592592E-2</v>
      </c>
      <c r="E7453" t="s">
        <v>7</v>
      </c>
      <c r="F7453">
        <v>275</v>
      </c>
      <c r="G7453">
        <v>538</v>
      </c>
      <c r="H7453">
        <v>0</v>
      </c>
      <c r="I7453">
        <v>0.48899999999999999</v>
      </c>
    </row>
    <row r="7454" spans="1:9" x14ac:dyDescent="0.2">
      <c r="A7454" t="s">
        <v>7118</v>
      </c>
      <c r="B7454" t="s">
        <v>129</v>
      </c>
      <c r="C7454">
        <v>3389</v>
      </c>
      <c r="D7454" s="41">
        <v>1.9585648148148147E-2</v>
      </c>
      <c r="E7454" t="s">
        <v>7</v>
      </c>
      <c r="F7454">
        <v>116</v>
      </c>
      <c r="G7454">
        <v>208</v>
      </c>
      <c r="H7454">
        <v>0</v>
      </c>
      <c r="I7454">
        <v>0.442</v>
      </c>
    </row>
    <row r="7455" spans="1:9" x14ac:dyDescent="0.2">
      <c r="A7455" t="s">
        <v>7119</v>
      </c>
      <c r="B7455" t="s">
        <v>129</v>
      </c>
      <c r="C7455">
        <v>3390</v>
      </c>
      <c r="D7455" s="41">
        <v>1.9685185185185184E-2</v>
      </c>
      <c r="E7455" t="s">
        <v>7</v>
      </c>
      <c r="F7455">
        <v>93</v>
      </c>
      <c r="G7455">
        <v>152</v>
      </c>
      <c r="H7455">
        <v>0</v>
      </c>
      <c r="I7455">
        <v>0.38800000000000001</v>
      </c>
    </row>
    <row r="7456" spans="1:9" x14ac:dyDescent="0.2">
      <c r="A7456" t="s">
        <v>7120</v>
      </c>
      <c r="B7456" t="s">
        <v>129</v>
      </c>
      <c r="C7456">
        <v>3391</v>
      </c>
      <c r="D7456" s="41">
        <v>1.9771990740740739E-2</v>
      </c>
      <c r="E7456" t="s">
        <v>7</v>
      </c>
      <c r="F7456">
        <v>75</v>
      </c>
      <c r="G7456">
        <v>111</v>
      </c>
      <c r="H7456">
        <v>0</v>
      </c>
      <c r="I7456">
        <v>0.32400000000000001</v>
      </c>
    </row>
    <row r="7457" spans="1:9" x14ac:dyDescent="0.2">
      <c r="A7457" t="s">
        <v>7121</v>
      </c>
      <c r="B7457" t="s">
        <v>129</v>
      </c>
      <c r="C7457">
        <v>3392</v>
      </c>
      <c r="D7457" s="41">
        <v>1.9880787037037037E-2</v>
      </c>
      <c r="E7457" t="s">
        <v>7</v>
      </c>
      <c r="F7457">
        <v>139</v>
      </c>
      <c r="G7457">
        <v>254</v>
      </c>
      <c r="H7457">
        <v>0</v>
      </c>
      <c r="I7457">
        <v>0.45300000000000001</v>
      </c>
    </row>
    <row r="7458" spans="1:9" x14ac:dyDescent="0.2">
      <c r="A7458" t="s">
        <v>7122</v>
      </c>
      <c r="B7458" t="s">
        <v>129</v>
      </c>
      <c r="C7458">
        <v>3393</v>
      </c>
      <c r="D7458" s="41">
        <v>2.1543981481481483E-2</v>
      </c>
      <c r="E7458" t="s">
        <v>7</v>
      </c>
      <c r="F7458">
        <v>1371</v>
      </c>
      <c r="G7458">
        <v>2716</v>
      </c>
      <c r="H7458">
        <v>0</v>
      </c>
      <c r="I7458">
        <v>0.495</v>
      </c>
    </row>
    <row r="7459" spans="1:9" x14ac:dyDescent="0.2">
      <c r="A7459" t="s">
        <v>7123</v>
      </c>
      <c r="B7459" t="s">
        <v>129</v>
      </c>
      <c r="C7459">
        <v>3394</v>
      </c>
      <c r="D7459" s="41">
        <v>2.1662037037037035E-2</v>
      </c>
      <c r="E7459" t="s">
        <v>7</v>
      </c>
      <c r="F7459">
        <v>428</v>
      </c>
      <c r="G7459">
        <v>629</v>
      </c>
      <c r="H7459">
        <v>0</v>
      </c>
      <c r="I7459">
        <v>0.32</v>
      </c>
    </row>
    <row r="7460" spans="1:9" x14ac:dyDescent="0.2">
      <c r="A7460" t="s">
        <v>7124</v>
      </c>
      <c r="B7460" t="s">
        <v>129</v>
      </c>
      <c r="C7460">
        <v>3395</v>
      </c>
      <c r="D7460" s="41">
        <v>2.1747685185185186E-2</v>
      </c>
      <c r="E7460" t="s">
        <v>7</v>
      </c>
      <c r="F7460">
        <v>144</v>
      </c>
      <c r="G7460">
        <v>258</v>
      </c>
      <c r="H7460">
        <v>0</v>
      </c>
      <c r="I7460">
        <v>0.442</v>
      </c>
    </row>
    <row r="7461" spans="1:9" x14ac:dyDescent="0.2">
      <c r="A7461" t="s">
        <v>7125</v>
      </c>
      <c r="B7461" t="s">
        <v>129</v>
      </c>
      <c r="C7461">
        <v>3396</v>
      </c>
      <c r="D7461" s="41">
        <v>2.1891203703703704E-2</v>
      </c>
      <c r="E7461" t="s">
        <v>7</v>
      </c>
      <c r="F7461">
        <v>334</v>
      </c>
      <c r="G7461">
        <v>643</v>
      </c>
      <c r="H7461">
        <v>0</v>
      </c>
      <c r="I7461">
        <v>0.48099999999999998</v>
      </c>
    </row>
    <row r="7462" spans="1:9" x14ac:dyDescent="0.2">
      <c r="A7462" t="s">
        <v>7126</v>
      </c>
      <c r="B7462" t="s">
        <v>129</v>
      </c>
      <c r="C7462">
        <v>3397</v>
      </c>
      <c r="D7462" s="41">
        <v>2.1990740740740741E-2</v>
      </c>
      <c r="E7462" t="s">
        <v>7</v>
      </c>
      <c r="F7462">
        <v>3077</v>
      </c>
      <c r="G7462">
        <v>4072</v>
      </c>
      <c r="H7462">
        <v>0</v>
      </c>
      <c r="I7462">
        <v>0.24399999999999999</v>
      </c>
    </row>
    <row r="7463" spans="1:9" x14ac:dyDescent="0.2">
      <c r="A7463" t="s">
        <v>7127</v>
      </c>
      <c r="B7463" t="s">
        <v>129</v>
      </c>
      <c r="C7463">
        <v>3398</v>
      </c>
      <c r="D7463" s="41">
        <v>2.2136574074074072E-2</v>
      </c>
      <c r="E7463" t="s">
        <v>7</v>
      </c>
      <c r="F7463">
        <v>3562</v>
      </c>
      <c r="G7463">
        <v>4072</v>
      </c>
      <c r="H7463">
        <v>0</v>
      </c>
      <c r="I7463">
        <v>0.125</v>
      </c>
    </row>
    <row r="7464" spans="1:9" x14ac:dyDescent="0.2">
      <c r="A7464" t="s">
        <v>7128</v>
      </c>
      <c r="B7464" t="s">
        <v>129</v>
      </c>
      <c r="C7464">
        <v>3399</v>
      </c>
      <c r="D7464" s="41">
        <v>2.2366898148148153E-2</v>
      </c>
      <c r="E7464" t="s">
        <v>7</v>
      </c>
      <c r="F7464">
        <v>173</v>
      </c>
      <c r="G7464">
        <v>281</v>
      </c>
      <c r="H7464">
        <v>0</v>
      </c>
      <c r="I7464">
        <v>0.38400000000000001</v>
      </c>
    </row>
    <row r="7465" spans="1:9" x14ac:dyDescent="0.2">
      <c r="A7465" t="s">
        <v>7129</v>
      </c>
      <c r="B7465" t="s">
        <v>129</v>
      </c>
      <c r="C7465">
        <v>3400</v>
      </c>
      <c r="D7465" s="41">
        <v>2.2487268518518521E-2</v>
      </c>
      <c r="E7465" t="s">
        <v>7</v>
      </c>
      <c r="F7465">
        <v>496</v>
      </c>
      <c r="G7465">
        <v>854</v>
      </c>
      <c r="H7465">
        <v>0</v>
      </c>
      <c r="I7465">
        <v>0.41899999999999998</v>
      </c>
    </row>
    <row r="7466" spans="1:9" x14ac:dyDescent="0.2">
      <c r="A7466" t="s">
        <v>7130</v>
      </c>
      <c r="B7466" t="s">
        <v>129</v>
      </c>
      <c r="C7466">
        <v>3401</v>
      </c>
      <c r="D7466" s="41">
        <v>2.2586805555555558E-2</v>
      </c>
      <c r="E7466" t="s">
        <v>7</v>
      </c>
      <c r="F7466">
        <v>283</v>
      </c>
      <c r="G7466">
        <v>659</v>
      </c>
      <c r="H7466">
        <v>0</v>
      </c>
      <c r="I7466">
        <v>0.57099999999999995</v>
      </c>
    </row>
    <row r="7467" spans="1:9" x14ac:dyDescent="0.2">
      <c r="A7467" t="s">
        <v>7131</v>
      </c>
      <c r="B7467" t="s">
        <v>129</v>
      </c>
      <c r="C7467">
        <v>3402</v>
      </c>
      <c r="D7467" s="41">
        <v>2.2684027777777779E-2</v>
      </c>
      <c r="E7467" t="s">
        <v>7</v>
      </c>
      <c r="F7467">
        <v>47</v>
      </c>
      <c r="G7467">
        <v>105</v>
      </c>
      <c r="H7467">
        <v>0</v>
      </c>
      <c r="I7467">
        <v>0.55200000000000005</v>
      </c>
    </row>
    <row r="7468" spans="1:9" x14ac:dyDescent="0.2">
      <c r="A7468" t="s">
        <v>7132</v>
      </c>
      <c r="B7468" t="s">
        <v>129</v>
      </c>
      <c r="C7468">
        <v>3403</v>
      </c>
      <c r="D7468" s="41">
        <v>2.2840277777777779E-2</v>
      </c>
      <c r="E7468" t="s">
        <v>7</v>
      </c>
      <c r="F7468">
        <v>201</v>
      </c>
      <c r="G7468">
        <v>473</v>
      </c>
      <c r="H7468">
        <v>0</v>
      </c>
      <c r="I7468">
        <v>0.57499999999999996</v>
      </c>
    </row>
    <row r="7469" spans="1:9" x14ac:dyDescent="0.2">
      <c r="A7469" t="s">
        <v>7133</v>
      </c>
      <c r="B7469" t="s">
        <v>129</v>
      </c>
      <c r="C7469">
        <v>3404</v>
      </c>
      <c r="D7469" s="41">
        <v>2.2972222222222224E-2</v>
      </c>
      <c r="E7469" t="s">
        <v>7</v>
      </c>
      <c r="F7469">
        <v>2305</v>
      </c>
      <c r="G7469">
        <v>4072</v>
      </c>
      <c r="H7469">
        <v>0</v>
      </c>
      <c r="I7469">
        <v>0.434</v>
      </c>
    </row>
    <row r="7470" spans="1:9" x14ac:dyDescent="0.2">
      <c r="A7470" t="s">
        <v>7134</v>
      </c>
      <c r="B7470" t="s">
        <v>129</v>
      </c>
      <c r="C7470">
        <v>3405</v>
      </c>
      <c r="D7470" s="41">
        <v>2.3071759259259261E-2</v>
      </c>
      <c r="E7470" t="s">
        <v>7</v>
      </c>
      <c r="F7470">
        <v>11</v>
      </c>
      <c r="G7470">
        <v>13</v>
      </c>
      <c r="H7470">
        <v>0</v>
      </c>
      <c r="I7470" t="s">
        <v>7285</v>
      </c>
    </row>
    <row r="7471" spans="1:9" x14ac:dyDescent="0.2">
      <c r="A7471" t="s">
        <v>7135</v>
      </c>
      <c r="B7471" t="s">
        <v>129</v>
      </c>
      <c r="C7471">
        <v>3406</v>
      </c>
      <c r="D7471" s="41">
        <v>2.3200231481481481E-2</v>
      </c>
      <c r="E7471" t="s">
        <v>7</v>
      </c>
      <c r="F7471">
        <v>266</v>
      </c>
      <c r="G7471">
        <v>420</v>
      </c>
      <c r="H7471">
        <v>0</v>
      </c>
      <c r="I7471">
        <v>0.36699999999999999</v>
      </c>
    </row>
    <row r="7472" spans="1:9" x14ac:dyDescent="0.2">
      <c r="A7472" t="s">
        <v>7136</v>
      </c>
      <c r="B7472" t="s">
        <v>129</v>
      </c>
      <c r="C7472">
        <v>3407</v>
      </c>
      <c r="D7472" s="41">
        <v>2.3299768518518518E-2</v>
      </c>
      <c r="E7472" t="s">
        <v>7</v>
      </c>
      <c r="F7472">
        <v>221</v>
      </c>
      <c r="G7472">
        <v>459</v>
      </c>
      <c r="H7472">
        <v>0</v>
      </c>
      <c r="I7472">
        <v>0.51900000000000002</v>
      </c>
    </row>
    <row r="7473" spans="1:9" x14ac:dyDescent="0.2">
      <c r="A7473" t="s">
        <v>7137</v>
      </c>
      <c r="B7473" t="s">
        <v>129</v>
      </c>
      <c r="C7473">
        <v>3408</v>
      </c>
      <c r="D7473" s="41">
        <v>2.3405092592592592E-2</v>
      </c>
      <c r="E7473" t="s">
        <v>7</v>
      </c>
      <c r="F7473">
        <v>207</v>
      </c>
      <c r="G7473">
        <v>455</v>
      </c>
      <c r="H7473">
        <v>0</v>
      </c>
      <c r="I7473">
        <v>0.54500000000000004</v>
      </c>
    </row>
    <row r="7474" spans="1:9" x14ac:dyDescent="0.2">
      <c r="A7474" t="s">
        <v>7138</v>
      </c>
      <c r="B7474" t="s">
        <v>129</v>
      </c>
      <c r="C7474">
        <v>3409</v>
      </c>
      <c r="D7474" s="41">
        <v>2.3936342592592596E-2</v>
      </c>
      <c r="E7474" t="s">
        <v>7</v>
      </c>
      <c r="F7474">
        <v>1063</v>
      </c>
      <c r="G7474">
        <v>1788</v>
      </c>
      <c r="H7474">
        <v>0</v>
      </c>
      <c r="I7474">
        <v>0.40500000000000003</v>
      </c>
    </row>
    <row r="7475" spans="1:9" x14ac:dyDescent="0.2">
      <c r="A7475" t="s">
        <v>7139</v>
      </c>
      <c r="B7475" t="s">
        <v>129</v>
      </c>
      <c r="C7475">
        <v>3410</v>
      </c>
      <c r="D7475" s="41">
        <v>2.4035879629629626E-2</v>
      </c>
      <c r="E7475" t="s">
        <v>7</v>
      </c>
      <c r="F7475">
        <v>9</v>
      </c>
      <c r="G7475">
        <v>18</v>
      </c>
      <c r="H7475">
        <v>0</v>
      </c>
      <c r="I7475" t="s">
        <v>7285</v>
      </c>
    </row>
    <row r="7476" spans="1:9" x14ac:dyDescent="0.2">
      <c r="A7476" t="s">
        <v>7140</v>
      </c>
      <c r="B7476" t="s">
        <v>129</v>
      </c>
      <c r="C7476">
        <v>3411</v>
      </c>
      <c r="D7476" s="41">
        <v>2.4128472222222221E-2</v>
      </c>
      <c r="E7476" t="s">
        <v>7</v>
      </c>
      <c r="F7476">
        <v>23</v>
      </c>
      <c r="G7476">
        <v>30</v>
      </c>
      <c r="H7476">
        <v>0</v>
      </c>
      <c r="I7476" t="s">
        <v>7285</v>
      </c>
    </row>
    <row r="7477" spans="1:9" x14ac:dyDescent="0.2">
      <c r="A7477" t="s">
        <v>7141</v>
      </c>
      <c r="B7477" t="s">
        <v>129</v>
      </c>
      <c r="C7477">
        <v>3412</v>
      </c>
      <c r="D7477" s="41">
        <v>2.4226851851851857E-2</v>
      </c>
      <c r="E7477" t="s">
        <v>7</v>
      </c>
      <c r="F7477">
        <v>65</v>
      </c>
      <c r="G7477">
        <v>113</v>
      </c>
      <c r="H7477">
        <v>0</v>
      </c>
      <c r="I7477">
        <v>0.42499999999999999</v>
      </c>
    </row>
    <row r="7478" spans="1:9" x14ac:dyDescent="0.2">
      <c r="A7478" t="s">
        <v>7142</v>
      </c>
      <c r="B7478" t="s">
        <v>129</v>
      </c>
      <c r="C7478">
        <v>3413</v>
      </c>
      <c r="D7478" s="41">
        <v>2.4327546296296295E-2</v>
      </c>
      <c r="E7478" t="s">
        <v>7</v>
      </c>
      <c r="F7478">
        <v>1125</v>
      </c>
      <c r="G7478">
        <v>2216</v>
      </c>
      <c r="H7478">
        <v>0</v>
      </c>
      <c r="I7478">
        <v>0.49199999999999999</v>
      </c>
    </row>
    <row r="7479" spans="1:9" x14ac:dyDescent="0.2">
      <c r="A7479" t="s">
        <v>7143</v>
      </c>
      <c r="B7479" t="s">
        <v>129</v>
      </c>
      <c r="C7479">
        <v>3414</v>
      </c>
      <c r="D7479" s="41">
        <v>2.4447916666666666E-2</v>
      </c>
      <c r="E7479" t="s">
        <v>7</v>
      </c>
      <c r="F7479">
        <v>143</v>
      </c>
      <c r="G7479">
        <v>226</v>
      </c>
      <c r="H7479">
        <v>0</v>
      </c>
      <c r="I7479">
        <v>0.36699999999999999</v>
      </c>
    </row>
    <row r="7480" spans="1:9" x14ac:dyDescent="0.2">
      <c r="A7480" t="s">
        <v>7144</v>
      </c>
      <c r="B7480" t="s">
        <v>129</v>
      </c>
      <c r="C7480">
        <v>3415</v>
      </c>
      <c r="D7480" s="41">
        <v>2.4576388888888887E-2</v>
      </c>
      <c r="E7480" t="s">
        <v>7</v>
      </c>
      <c r="F7480">
        <v>813</v>
      </c>
      <c r="G7480">
        <v>1864</v>
      </c>
      <c r="H7480">
        <v>0</v>
      </c>
      <c r="I7480">
        <v>0.56399999999999995</v>
      </c>
    </row>
    <row r="7481" spans="1:9" x14ac:dyDescent="0.2">
      <c r="A7481" t="s">
        <v>7145</v>
      </c>
      <c r="B7481" t="s">
        <v>129</v>
      </c>
      <c r="C7481">
        <v>3416</v>
      </c>
      <c r="D7481" s="41">
        <v>2.4719907407407402E-2</v>
      </c>
      <c r="E7481" t="s">
        <v>7</v>
      </c>
      <c r="F7481">
        <v>28</v>
      </c>
      <c r="G7481">
        <v>38</v>
      </c>
      <c r="H7481">
        <v>0</v>
      </c>
      <c r="I7481" t="s">
        <v>7285</v>
      </c>
    </row>
    <row r="7482" spans="1:9" x14ac:dyDescent="0.2">
      <c r="A7482" t="s">
        <v>7146</v>
      </c>
      <c r="B7482" t="s">
        <v>129</v>
      </c>
      <c r="C7482">
        <v>3417</v>
      </c>
      <c r="D7482" s="41">
        <v>2.4851851851851851E-2</v>
      </c>
      <c r="E7482" t="s">
        <v>7</v>
      </c>
      <c r="F7482">
        <v>11</v>
      </c>
      <c r="G7482">
        <v>25</v>
      </c>
      <c r="H7482">
        <v>0</v>
      </c>
      <c r="I7482" t="s">
        <v>7285</v>
      </c>
    </row>
    <row r="7483" spans="1:9" x14ac:dyDescent="0.2">
      <c r="A7483" t="s">
        <v>7147</v>
      </c>
      <c r="B7483" t="s">
        <v>129</v>
      </c>
      <c r="C7483">
        <v>3418</v>
      </c>
      <c r="D7483" s="41">
        <v>2.4951388888888888E-2</v>
      </c>
      <c r="E7483" t="s">
        <v>7</v>
      </c>
      <c r="F7483">
        <v>311</v>
      </c>
      <c r="G7483">
        <v>705</v>
      </c>
      <c r="H7483">
        <v>0</v>
      </c>
      <c r="I7483">
        <v>0.55900000000000005</v>
      </c>
    </row>
    <row r="7484" spans="1:9" x14ac:dyDescent="0.2">
      <c r="A7484" t="s">
        <v>7148</v>
      </c>
      <c r="B7484" t="s">
        <v>129</v>
      </c>
      <c r="C7484">
        <v>3419</v>
      </c>
      <c r="D7484" s="41">
        <v>2.5068287037037038E-2</v>
      </c>
      <c r="E7484" t="s">
        <v>7</v>
      </c>
      <c r="F7484">
        <v>348</v>
      </c>
      <c r="G7484">
        <v>777</v>
      </c>
      <c r="H7484">
        <v>0</v>
      </c>
      <c r="I7484">
        <v>0.55200000000000005</v>
      </c>
    </row>
    <row r="7485" spans="1:9" x14ac:dyDescent="0.2">
      <c r="A7485" t="s">
        <v>7149</v>
      </c>
      <c r="B7485" t="s">
        <v>129</v>
      </c>
      <c r="C7485">
        <v>3420</v>
      </c>
      <c r="D7485" s="41">
        <v>2.6575231481481481E-2</v>
      </c>
      <c r="E7485" t="s">
        <v>7</v>
      </c>
      <c r="F7485">
        <v>252</v>
      </c>
      <c r="G7485">
        <v>462</v>
      </c>
      <c r="H7485">
        <v>0</v>
      </c>
      <c r="I7485">
        <v>0.45500000000000002</v>
      </c>
    </row>
    <row r="7486" spans="1:9" x14ac:dyDescent="0.2">
      <c r="A7486" t="s">
        <v>7150</v>
      </c>
      <c r="B7486" t="s">
        <v>129</v>
      </c>
      <c r="C7486">
        <v>3421</v>
      </c>
      <c r="D7486" s="41">
        <v>2.6702546296296297E-2</v>
      </c>
      <c r="E7486" t="s">
        <v>7</v>
      </c>
      <c r="F7486">
        <v>1975</v>
      </c>
      <c r="G7486">
        <v>3995</v>
      </c>
      <c r="H7486">
        <v>0</v>
      </c>
      <c r="I7486">
        <v>0.50600000000000001</v>
      </c>
    </row>
    <row r="7487" spans="1:9" x14ac:dyDescent="0.2">
      <c r="A7487" t="s">
        <v>7151</v>
      </c>
      <c r="B7487" t="s">
        <v>129</v>
      </c>
      <c r="C7487">
        <v>3422</v>
      </c>
      <c r="D7487" s="41">
        <v>2.6825231481481481E-2</v>
      </c>
      <c r="E7487" t="s">
        <v>7</v>
      </c>
      <c r="F7487">
        <v>318</v>
      </c>
      <c r="G7487">
        <v>707</v>
      </c>
      <c r="H7487">
        <v>0</v>
      </c>
      <c r="I7487">
        <v>0.55000000000000004</v>
      </c>
    </row>
    <row r="7488" spans="1:9" x14ac:dyDescent="0.2">
      <c r="A7488" t="s">
        <v>7152</v>
      </c>
      <c r="B7488" t="s">
        <v>129</v>
      </c>
      <c r="C7488">
        <v>3423</v>
      </c>
      <c r="D7488" s="41">
        <v>2.6924768518518521E-2</v>
      </c>
      <c r="E7488" t="s">
        <v>7</v>
      </c>
      <c r="F7488">
        <v>28</v>
      </c>
      <c r="G7488">
        <v>49</v>
      </c>
      <c r="H7488">
        <v>0</v>
      </c>
      <c r="I7488" t="s">
        <v>7285</v>
      </c>
    </row>
    <row r="7489" spans="1:9" x14ac:dyDescent="0.2">
      <c r="A7489" t="s">
        <v>7153</v>
      </c>
      <c r="B7489" t="s">
        <v>129</v>
      </c>
      <c r="C7489">
        <v>3424</v>
      </c>
      <c r="D7489" s="41">
        <v>2.7020833333333331E-2</v>
      </c>
      <c r="E7489" t="s">
        <v>7</v>
      </c>
      <c r="F7489">
        <v>256</v>
      </c>
      <c r="G7489">
        <v>501</v>
      </c>
      <c r="H7489">
        <v>0</v>
      </c>
      <c r="I7489">
        <v>0.48899999999999999</v>
      </c>
    </row>
    <row r="7490" spans="1:9" x14ac:dyDescent="0.2">
      <c r="A7490" t="s">
        <v>7154</v>
      </c>
      <c r="B7490" t="s">
        <v>129</v>
      </c>
      <c r="C7490">
        <v>3425</v>
      </c>
      <c r="D7490" s="41">
        <v>2.7120370370370375E-2</v>
      </c>
      <c r="E7490" t="s">
        <v>7</v>
      </c>
      <c r="F7490">
        <v>133</v>
      </c>
      <c r="G7490">
        <v>211</v>
      </c>
      <c r="H7490">
        <v>0</v>
      </c>
      <c r="I7490">
        <v>0.37</v>
      </c>
    </row>
    <row r="7491" spans="1:9" x14ac:dyDescent="0.2">
      <c r="A7491" t="s">
        <v>7155</v>
      </c>
      <c r="B7491" t="s">
        <v>129</v>
      </c>
      <c r="C7491">
        <v>3426</v>
      </c>
      <c r="D7491" s="41">
        <v>2.7219907407407404E-2</v>
      </c>
      <c r="E7491" t="s">
        <v>7</v>
      </c>
      <c r="F7491">
        <v>232</v>
      </c>
      <c r="G7491">
        <v>418</v>
      </c>
      <c r="H7491">
        <v>0</v>
      </c>
      <c r="I7491">
        <v>0.44500000000000001</v>
      </c>
    </row>
    <row r="7492" spans="1:9" x14ac:dyDescent="0.2">
      <c r="A7492" t="s">
        <v>7156</v>
      </c>
      <c r="B7492" t="s">
        <v>129</v>
      </c>
      <c r="C7492">
        <v>3427</v>
      </c>
      <c r="D7492" s="41">
        <v>2.732638888888889E-2</v>
      </c>
      <c r="E7492" t="s">
        <v>7</v>
      </c>
      <c r="F7492">
        <v>78</v>
      </c>
      <c r="G7492">
        <v>115</v>
      </c>
      <c r="H7492">
        <v>0</v>
      </c>
      <c r="I7492">
        <v>0.32200000000000001</v>
      </c>
    </row>
    <row r="7493" spans="1:9" x14ac:dyDescent="0.2">
      <c r="A7493" t="s">
        <v>7157</v>
      </c>
      <c r="B7493" t="s">
        <v>129</v>
      </c>
      <c r="C7493">
        <v>3428</v>
      </c>
      <c r="D7493" s="41">
        <v>2.7439814814814816E-2</v>
      </c>
      <c r="E7493" t="s">
        <v>7</v>
      </c>
      <c r="F7493">
        <v>40</v>
      </c>
      <c r="G7493">
        <v>53</v>
      </c>
      <c r="H7493">
        <v>0</v>
      </c>
      <c r="I7493">
        <v>0.245</v>
      </c>
    </row>
    <row r="7494" spans="1:9" x14ac:dyDescent="0.2">
      <c r="A7494" t="s">
        <v>7158</v>
      </c>
      <c r="B7494" t="s">
        <v>129</v>
      </c>
      <c r="C7494">
        <v>3429</v>
      </c>
      <c r="D7494" s="41">
        <v>2.7563657407407408E-2</v>
      </c>
      <c r="E7494" t="s">
        <v>7</v>
      </c>
      <c r="F7494">
        <v>4072</v>
      </c>
      <c r="G7494">
        <v>4072</v>
      </c>
      <c r="H7494">
        <v>0</v>
      </c>
      <c r="I7494">
        <v>0</v>
      </c>
    </row>
    <row r="7495" spans="1:9" x14ac:dyDescent="0.2">
      <c r="A7495" t="s">
        <v>7159</v>
      </c>
      <c r="B7495" t="s">
        <v>129</v>
      </c>
      <c r="C7495">
        <v>3430</v>
      </c>
      <c r="D7495" s="41">
        <v>2.7663194444444445E-2</v>
      </c>
      <c r="E7495" t="s">
        <v>7</v>
      </c>
      <c r="F7495">
        <v>856</v>
      </c>
      <c r="G7495">
        <v>1728</v>
      </c>
      <c r="H7495">
        <v>0</v>
      </c>
      <c r="I7495">
        <v>0.505</v>
      </c>
    </row>
    <row r="7496" spans="1:9" x14ac:dyDescent="0.2">
      <c r="A7496" t="s">
        <v>7160</v>
      </c>
      <c r="B7496" t="s">
        <v>129</v>
      </c>
      <c r="C7496">
        <v>3431</v>
      </c>
      <c r="D7496" s="41">
        <v>2.8587962962962964E-2</v>
      </c>
      <c r="E7496" t="s">
        <v>7</v>
      </c>
      <c r="F7496">
        <v>55</v>
      </c>
      <c r="G7496">
        <v>86</v>
      </c>
      <c r="H7496">
        <v>0</v>
      </c>
      <c r="I7496">
        <v>0.36</v>
      </c>
    </row>
    <row r="7497" spans="1:9" x14ac:dyDescent="0.2">
      <c r="A7497" t="s">
        <v>7161</v>
      </c>
      <c r="B7497" t="s">
        <v>129</v>
      </c>
      <c r="C7497">
        <v>3432</v>
      </c>
      <c r="D7497" s="41">
        <v>2.8693287037037038E-2</v>
      </c>
      <c r="E7497" t="s">
        <v>7</v>
      </c>
      <c r="F7497">
        <v>198</v>
      </c>
      <c r="G7497">
        <v>418</v>
      </c>
      <c r="H7497">
        <v>0</v>
      </c>
      <c r="I7497">
        <v>0.52600000000000002</v>
      </c>
    </row>
    <row r="7498" spans="1:9" x14ac:dyDescent="0.2">
      <c r="A7498" t="s">
        <v>7162</v>
      </c>
      <c r="B7498" t="s">
        <v>129</v>
      </c>
      <c r="C7498">
        <v>3433</v>
      </c>
      <c r="D7498" s="41">
        <v>2.8805555555555553E-2</v>
      </c>
      <c r="E7498" t="s">
        <v>7</v>
      </c>
      <c r="F7498">
        <v>210</v>
      </c>
      <c r="G7498">
        <v>370</v>
      </c>
      <c r="H7498">
        <v>0</v>
      </c>
      <c r="I7498">
        <v>0.432</v>
      </c>
    </row>
    <row r="7499" spans="1:9" x14ac:dyDescent="0.2">
      <c r="A7499" t="s">
        <v>7163</v>
      </c>
      <c r="B7499" t="s">
        <v>129</v>
      </c>
      <c r="C7499">
        <v>3434</v>
      </c>
      <c r="D7499" s="41">
        <v>2.891087962962963E-2</v>
      </c>
      <c r="E7499" t="s">
        <v>7</v>
      </c>
      <c r="F7499">
        <v>12</v>
      </c>
      <c r="G7499">
        <v>25</v>
      </c>
      <c r="H7499">
        <v>0</v>
      </c>
      <c r="I7499" t="s">
        <v>7285</v>
      </c>
    </row>
    <row r="7500" spans="1:9" x14ac:dyDescent="0.2">
      <c r="A7500" t="s">
        <v>7164</v>
      </c>
      <c r="B7500" t="s">
        <v>129</v>
      </c>
      <c r="C7500">
        <v>3435</v>
      </c>
      <c r="D7500" s="41">
        <v>2.8996527777777781E-2</v>
      </c>
      <c r="E7500" t="s">
        <v>7</v>
      </c>
      <c r="F7500">
        <v>1075</v>
      </c>
      <c r="G7500">
        <v>2407</v>
      </c>
      <c r="H7500">
        <v>0</v>
      </c>
      <c r="I7500">
        <v>0.55300000000000005</v>
      </c>
    </row>
    <row r="7501" spans="1:9" x14ac:dyDescent="0.2">
      <c r="A7501" t="s">
        <v>7165</v>
      </c>
      <c r="B7501" t="s">
        <v>129</v>
      </c>
      <c r="C7501">
        <v>3436</v>
      </c>
      <c r="D7501" s="41">
        <v>2.9096064814814814E-2</v>
      </c>
      <c r="E7501" t="s">
        <v>7</v>
      </c>
      <c r="F7501">
        <v>638</v>
      </c>
      <c r="G7501">
        <v>1123</v>
      </c>
      <c r="H7501">
        <v>0</v>
      </c>
      <c r="I7501">
        <v>0.432</v>
      </c>
    </row>
    <row r="7502" spans="1:9" x14ac:dyDescent="0.2">
      <c r="A7502" t="s">
        <v>7166</v>
      </c>
      <c r="B7502" t="s">
        <v>129</v>
      </c>
      <c r="C7502">
        <v>3437</v>
      </c>
      <c r="D7502" s="41">
        <v>2.9201388888888888E-2</v>
      </c>
      <c r="E7502" t="s">
        <v>7</v>
      </c>
      <c r="F7502">
        <v>232</v>
      </c>
      <c r="G7502">
        <v>431</v>
      </c>
      <c r="H7502">
        <v>0</v>
      </c>
      <c r="I7502">
        <v>0.46200000000000002</v>
      </c>
    </row>
    <row r="7503" spans="1:9" x14ac:dyDescent="0.2">
      <c r="A7503" t="s">
        <v>7167</v>
      </c>
      <c r="B7503" t="s">
        <v>129</v>
      </c>
      <c r="C7503">
        <v>3438</v>
      </c>
      <c r="D7503" s="41">
        <v>2.9287037037037039E-2</v>
      </c>
      <c r="E7503" t="s">
        <v>7</v>
      </c>
      <c r="F7503">
        <v>225</v>
      </c>
      <c r="G7503">
        <v>458</v>
      </c>
      <c r="H7503">
        <v>0</v>
      </c>
      <c r="I7503">
        <v>0.50900000000000001</v>
      </c>
    </row>
    <row r="7504" spans="1:9" x14ac:dyDescent="0.2">
      <c r="A7504" t="s">
        <v>7168</v>
      </c>
      <c r="B7504" t="s">
        <v>129</v>
      </c>
      <c r="C7504">
        <v>3439</v>
      </c>
      <c r="D7504" s="41">
        <v>2.9400462962962962E-2</v>
      </c>
      <c r="E7504" t="s">
        <v>7</v>
      </c>
      <c r="F7504">
        <v>114</v>
      </c>
      <c r="G7504">
        <v>221</v>
      </c>
      <c r="H7504">
        <v>0</v>
      </c>
      <c r="I7504">
        <v>0.48399999999999999</v>
      </c>
    </row>
    <row r="7505" spans="1:9" x14ac:dyDescent="0.2">
      <c r="A7505" t="s">
        <v>7169</v>
      </c>
      <c r="B7505" t="s">
        <v>129</v>
      </c>
      <c r="C7505">
        <v>3440</v>
      </c>
      <c r="D7505" s="41">
        <v>2.9596064814814815E-2</v>
      </c>
      <c r="E7505" t="s">
        <v>7</v>
      </c>
      <c r="F7505">
        <v>2568</v>
      </c>
      <c r="G7505">
        <v>4072</v>
      </c>
      <c r="H7505">
        <v>0</v>
      </c>
      <c r="I7505">
        <v>0.36899999999999999</v>
      </c>
    </row>
    <row r="7506" spans="1:9" x14ac:dyDescent="0.2">
      <c r="A7506" t="s">
        <v>7170</v>
      </c>
      <c r="B7506" t="s">
        <v>129</v>
      </c>
      <c r="C7506">
        <v>3441</v>
      </c>
      <c r="D7506" s="41">
        <v>2.9724537037037039E-2</v>
      </c>
      <c r="E7506" t="s">
        <v>7</v>
      </c>
      <c r="F7506">
        <v>145</v>
      </c>
      <c r="G7506">
        <v>295</v>
      </c>
      <c r="H7506">
        <v>0</v>
      </c>
      <c r="I7506">
        <v>0.50800000000000001</v>
      </c>
    </row>
    <row r="7507" spans="1:9" x14ac:dyDescent="0.2">
      <c r="A7507" t="s">
        <v>7171</v>
      </c>
      <c r="B7507" t="s">
        <v>129</v>
      </c>
      <c r="C7507">
        <v>3442</v>
      </c>
      <c r="D7507" s="41">
        <v>2.9824074074074072E-2</v>
      </c>
      <c r="E7507" t="s">
        <v>7</v>
      </c>
      <c r="F7507">
        <v>521</v>
      </c>
      <c r="G7507">
        <v>920</v>
      </c>
      <c r="H7507">
        <v>0</v>
      </c>
      <c r="I7507">
        <v>0.434</v>
      </c>
    </row>
    <row r="7508" spans="1:9" x14ac:dyDescent="0.2">
      <c r="A7508" t="s">
        <v>7172</v>
      </c>
      <c r="B7508" t="s">
        <v>129</v>
      </c>
      <c r="C7508">
        <v>3443</v>
      </c>
      <c r="D7508" s="41">
        <v>2.9910879629629628E-2</v>
      </c>
      <c r="E7508" t="s">
        <v>7</v>
      </c>
      <c r="F7508">
        <v>300</v>
      </c>
      <c r="G7508">
        <v>730</v>
      </c>
      <c r="H7508">
        <v>0</v>
      </c>
      <c r="I7508">
        <v>0.58899999999999997</v>
      </c>
    </row>
    <row r="7509" spans="1:9" x14ac:dyDescent="0.2">
      <c r="A7509" t="s">
        <v>7173</v>
      </c>
      <c r="B7509" t="s">
        <v>129</v>
      </c>
      <c r="C7509">
        <v>3444</v>
      </c>
      <c r="D7509" s="41">
        <v>3.0008101851851852E-2</v>
      </c>
      <c r="E7509" t="s">
        <v>7</v>
      </c>
      <c r="F7509">
        <v>41</v>
      </c>
      <c r="G7509">
        <v>58</v>
      </c>
      <c r="H7509">
        <v>0</v>
      </c>
      <c r="I7509">
        <v>0.29299999999999998</v>
      </c>
    </row>
    <row r="7510" spans="1:9" x14ac:dyDescent="0.2">
      <c r="A7510" t="s">
        <v>7174</v>
      </c>
      <c r="B7510" t="s">
        <v>129</v>
      </c>
      <c r="C7510">
        <v>3445</v>
      </c>
      <c r="D7510" s="41">
        <v>3.0093750000000002E-2</v>
      </c>
      <c r="E7510" t="s">
        <v>7</v>
      </c>
      <c r="F7510">
        <v>52</v>
      </c>
      <c r="G7510">
        <v>95</v>
      </c>
      <c r="H7510">
        <v>0</v>
      </c>
      <c r="I7510">
        <v>0.45300000000000001</v>
      </c>
    </row>
    <row r="7511" spans="1:9" x14ac:dyDescent="0.2">
      <c r="A7511" t="s">
        <v>7175</v>
      </c>
      <c r="B7511" t="s">
        <v>129</v>
      </c>
      <c r="C7511">
        <v>3446</v>
      </c>
      <c r="D7511" s="41">
        <v>3.0207175925925926E-2</v>
      </c>
      <c r="E7511" t="s">
        <v>7</v>
      </c>
      <c r="F7511">
        <v>189</v>
      </c>
      <c r="G7511">
        <v>303</v>
      </c>
      <c r="H7511">
        <v>0</v>
      </c>
      <c r="I7511">
        <v>0.376</v>
      </c>
    </row>
    <row r="7512" spans="1:9" x14ac:dyDescent="0.2">
      <c r="A7512" t="s">
        <v>7176</v>
      </c>
      <c r="B7512" t="s">
        <v>129</v>
      </c>
      <c r="C7512">
        <v>3447</v>
      </c>
      <c r="D7512" s="41">
        <v>3.0304398148148146E-2</v>
      </c>
      <c r="E7512" t="s">
        <v>7</v>
      </c>
      <c r="F7512">
        <v>212</v>
      </c>
      <c r="G7512">
        <v>432</v>
      </c>
      <c r="H7512">
        <v>0</v>
      </c>
      <c r="I7512">
        <v>0.50900000000000001</v>
      </c>
    </row>
    <row r="7513" spans="1:9" x14ac:dyDescent="0.2">
      <c r="A7513" t="s">
        <v>7177</v>
      </c>
      <c r="B7513" t="s">
        <v>129</v>
      </c>
      <c r="C7513">
        <v>3448</v>
      </c>
      <c r="D7513" s="41">
        <v>3.0402777777777779E-2</v>
      </c>
      <c r="E7513" t="s">
        <v>7</v>
      </c>
      <c r="F7513">
        <v>267</v>
      </c>
      <c r="G7513">
        <v>581</v>
      </c>
      <c r="H7513">
        <v>0</v>
      </c>
      <c r="I7513">
        <v>0.54</v>
      </c>
    </row>
    <row r="7514" spans="1:9" x14ac:dyDescent="0.2">
      <c r="A7514" t="s">
        <v>7178</v>
      </c>
      <c r="B7514" t="s">
        <v>129</v>
      </c>
      <c r="C7514">
        <v>3449</v>
      </c>
      <c r="D7514" s="41">
        <v>3.0502314814814815E-2</v>
      </c>
      <c r="E7514" t="s">
        <v>7</v>
      </c>
      <c r="F7514">
        <v>68</v>
      </c>
      <c r="G7514">
        <v>137</v>
      </c>
      <c r="H7514">
        <v>0</v>
      </c>
      <c r="I7514">
        <v>0.504</v>
      </c>
    </row>
    <row r="7515" spans="1:9" x14ac:dyDescent="0.2">
      <c r="A7515" t="s">
        <v>7179</v>
      </c>
      <c r="B7515" t="s">
        <v>129</v>
      </c>
      <c r="C7515">
        <v>3450</v>
      </c>
      <c r="D7515" s="41">
        <v>3.1871527777777776E-2</v>
      </c>
      <c r="E7515" t="s">
        <v>7</v>
      </c>
      <c r="F7515">
        <v>38</v>
      </c>
      <c r="G7515">
        <v>49</v>
      </c>
      <c r="H7515">
        <v>0</v>
      </c>
      <c r="I7515" t="s">
        <v>7285</v>
      </c>
    </row>
    <row r="7516" spans="1:9" x14ac:dyDescent="0.2">
      <c r="A7516" t="s">
        <v>7180</v>
      </c>
      <c r="B7516" t="s">
        <v>129</v>
      </c>
      <c r="C7516">
        <v>3451</v>
      </c>
      <c r="D7516" s="41">
        <v>3.1978009259259262E-2</v>
      </c>
      <c r="E7516" t="s">
        <v>7</v>
      </c>
      <c r="F7516">
        <v>27</v>
      </c>
      <c r="G7516">
        <v>36</v>
      </c>
      <c r="H7516">
        <v>0</v>
      </c>
      <c r="I7516" t="s">
        <v>7285</v>
      </c>
    </row>
    <row r="7517" spans="1:9" x14ac:dyDescent="0.2">
      <c r="A7517" t="s">
        <v>7181</v>
      </c>
      <c r="B7517" t="s">
        <v>129</v>
      </c>
      <c r="C7517">
        <v>3452</v>
      </c>
      <c r="D7517" s="41">
        <v>3.2064814814814817E-2</v>
      </c>
      <c r="E7517" t="s">
        <v>7</v>
      </c>
      <c r="F7517">
        <v>88</v>
      </c>
      <c r="G7517">
        <v>135</v>
      </c>
      <c r="H7517">
        <v>0</v>
      </c>
      <c r="I7517">
        <v>0.34799999999999998</v>
      </c>
    </row>
    <row r="7518" spans="1:9" x14ac:dyDescent="0.2">
      <c r="A7518" t="s">
        <v>7182</v>
      </c>
      <c r="B7518" t="s">
        <v>129</v>
      </c>
      <c r="C7518">
        <v>3453</v>
      </c>
      <c r="D7518" s="41">
        <v>3.2182870370370369E-2</v>
      </c>
      <c r="E7518" t="s">
        <v>7</v>
      </c>
      <c r="F7518">
        <v>182</v>
      </c>
      <c r="G7518">
        <v>347</v>
      </c>
      <c r="H7518">
        <v>0</v>
      </c>
      <c r="I7518">
        <v>0.47599999999999998</v>
      </c>
    </row>
    <row r="7519" spans="1:9" x14ac:dyDescent="0.2">
      <c r="A7519" t="s">
        <v>7183</v>
      </c>
      <c r="B7519" t="s">
        <v>129</v>
      </c>
      <c r="C7519">
        <v>3454</v>
      </c>
      <c r="D7519" s="41">
        <v>3.2282407407407405E-2</v>
      </c>
      <c r="E7519" t="s">
        <v>7</v>
      </c>
      <c r="F7519">
        <v>9</v>
      </c>
      <c r="G7519">
        <v>16</v>
      </c>
      <c r="H7519">
        <v>0</v>
      </c>
      <c r="I7519" t="s">
        <v>7285</v>
      </c>
    </row>
    <row r="7520" spans="1:9" x14ac:dyDescent="0.2">
      <c r="A7520" t="s">
        <v>7184</v>
      </c>
      <c r="B7520" t="s">
        <v>129</v>
      </c>
      <c r="C7520">
        <v>3455</v>
      </c>
      <c r="D7520" s="41">
        <v>3.235416666666667E-2</v>
      </c>
      <c r="E7520" t="s">
        <v>7</v>
      </c>
      <c r="F7520">
        <v>11</v>
      </c>
      <c r="G7520">
        <v>20</v>
      </c>
      <c r="H7520">
        <v>0</v>
      </c>
      <c r="I7520" t="s">
        <v>7285</v>
      </c>
    </row>
    <row r="7521" spans="1:9" x14ac:dyDescent="0.2">
      <c r="A7521" t="s">
        <v>7185</v>
      </c>
      <c r="B7521" t="s">
        <v>129</v>
      </c>
      <c r="C7521">
        <v>3456</v>
      </c>
      <c r="D7521" s="41">
        <v>3.2438657407407409E-2</v>
      </c>
      <c r="E7521" t="s">
        <v>7</v>
      </c>
      <c r="F7521">
        <v>42</v>
      </c>
      <c r="G7521">
        <v>76</v>
      </c>
      <c r="H7521">
        <v>0</v>
      </c>
      <c r="I7521">
        <v>0.44700000000000001</v>
      </c>
    </row>
    <row r="7522" spans="1:9" x14ac:dyDescent="0.2">
      <c r="A7522" t="s">
        <v>7186</v>
      </c>
      <c r="B7522" t="s">
        <v>129</v>
      </c>
      <c r="C7522">
        <v>3457</v>
      </c>
      <c r="D7522" s="41">
        <v>3.2525462962962964E-2</v>
      </c>
      <c r="E7522" t="s">
        <v>7</v>
      </c>
      <c r="F7522">
        <v>59</v>
      </c>
      <c r="G7522">
        <v>87</v>
      </c>
      <c r="H7522">
        <v>0</v>
      </c>
      <c r="I7522">
        <v>0.32200000000000001</v>
      </c>
    </row>
    <row r="7523" spans="1:9" x14ac:dyDescent="0.2">
      <c r="A7523" t="s">
        <v>7187</v>
      </c>
      <c r="B7523" t="s">
        <v>129</v>
      </c>
      <c r="C7523">
        <v>3458</v>
      </c>
      <c r="D7523" s="41">
        <v>3.2623842592592593E-2</v>
      </c>
      <c r="E7523" t="s">
        <v>7</v>
      </c>
      <c r="F7523">
        <v>402</v>
      </c>
      <c r="G7523">
        <v>811</v>
      </c>
      <c r="H7523">
        <v>0</v>
      </c>
      <c r="I7523">
        <v>0.504</v>
      </c>
    </row>
    <row r="7524" spans="1:9" x14ac:dyDescent="0.2">
      <c r="A7524" t="s">
        <v>7188</v>
      </c>
      <c r="B7524" t="s">
        <v>129</v>
      </c>
      <c r="C7524">
        <v>3459</v>
      </c>
      <c r="D7524" s="41">
        <v>3.2695601851851851E-2</v>
      </c>
      <c r="E7524" t="s">
        <v>7</v>
      </c>
      <c r="F7524">
        <v>35</v>
      </c>
      <c r="G7524">
        <v>44</v>
      </c>
      <c r="H7524">
        <v>0</v>
      </c>
      <c r="I7524" t="s">
        <v>7285</v>
      </c>
    </row>
    <row r="7525" spans="1:9" x14ac:dyDescent="0.2">
      <c r="A7525" t="s">
        <v>7189</v>
      </c>
      <c r="B7525" t="s">
        <v>129</v>
      </c>
      <c r="C7525">
        <v>3460</v>
      </c>
      <c r="D7525" s="41">
        <v>3.2781249999999998E-2</v>
      </c>
      <c r="E7525" t="s">
        <v>7</v>
      </c>
      <c r="F7525">
        <v>238</v>
      </c>
      <c r="G7525">
        <v>517</v>
      </c>
      <c r="H7525">
        <v>0</v>
      </c>
      <c r="I7525">
        <v>0.54</v>
      </c>
    </row>
    <row r="7526" spans="1:9" x14ac:dyDescent="0.2">
      <c r="A7526" t="s">
        <v>7190</v>
      </c>
      <c r="B7526" t="s">
        <v>129</v>
      </c>
      <c r="C7526">
        <v>3461</v>
      </c>
      <c r="D7526" s="41">
        <v>3.2853009259259255E-2</v>
      </c>
      <c r="E7526" t="s">
        <v>7</v>
      </c>
      <c r="F7526">
        <v>788</v>
      </c>
      <c r="G7526">
        <v>1595</v>
      </c>
      <c r="H7526">
        <v>0</v>
      </c>
      <c r="I7526">
        <v>0.50600000000000001</v>
      </c>
    </row>
    <row r="7527" spans="1:9" x14ac:dyDescent="0.2">
      <c r="A7527" t="s">
        <v>7191</v>
      </c>
      <c r="B7527" t="s">
        <v>129</v>
      </c>
      <c r="C7527">
        <v>3462</v>
      </c>
      <c r="D7527" s="41">
        <v>3.2938657407407403E-2</v>
      </c>
      <c r="E7527" t="s">
        <v>7</v>
      </c>
      <c r="F7527">
        <v>339</v>
      </c>
      <c r="G7527">
        <v>366</v>
      </c>
      <c r="H7527">
        <v>0</v>
      </c>
      <c r="I7527">
        <v>7.3999999999999996E-2</v>
      </c>
    </row>
    <row r="7528" spans="1:9" x14ac:dyDescent="0.2">
      <c r="A7528" t="s">
        <v>7192</v>
      </c>
      <c r="B7528" t="s">
        <v>129</v>
      </c>
      <c r="C7528">
        <v>3463</v>
      </c>
      <c r="D7528" s="41">
        <v>3.3024305555555557E-2</v>
      </c>
      <c r="E7528" t="s">
        <v>7</v>
      </c>
      <c r="F7528">
        <v>138</v>
      </c>
      <c r="G7528">
        <v>244</v>
      </c>
      <c r="H7528">
        <v>0</v>
      </c>
      <c r="I7528">
        <v>0.434</v>
      </c>
    </row>
    <row r="7529" spans="1:9" x14ac:dyDescent="0.2">
      <c r="A7529" t="s">
        <v>7193</v>
      </c>
      <c r="B7529" t="s">
        <v>129</v>
      </c>
      <c r="C7529">
        <v>3464</v>
      </c>
      <c r="D7529" s="41">
        <v>3.3111111111111112E-2</v>
      </c>
      <c r="E7529" t="s">
        <v>7</v>
      </c>
      <c r="F7529">
        <v>560</v>
      </c>
      <c r="G7529">
        <v>1236</v>
      </c>
      <c r="H7529">
        <v>0</v>
      </c>
      <c r="I7529">
        <v>0.54700000000000004</v>
      </c>
    </row>
    <row r="7530" spans="1:9" x14ac:dyDescent="0.2">
      <c r="A7530" t="s">
        <v>7194</v>
      </c>
      <c r="B7530" t="s">
        <v>129</v>
      </c>
      <c r="C7530">
        <v>3465</v>
      </c>
      <c r="D7530" s="41">
        <v>3.3189814814814818E-2</v>
      </c>
      <c r="E7530" t="s">
        <v>7</v>
      </c>
      <c r="F7530">
        <v>14</v>
      </c>
      <c r="G7530">
        <v>26</v>
      </c>
      <c r="H7530">
        <v>0</v>
      </c>
      <c r="I7530" t="s">
        <v>7285</v>
      </c>
    </row>
    <row r="7531" spans="1:9" x14ac:dyDescent="0.2">
      <c r="A7531" t="s">
        <v>7195</v>
      </c>
      <c r="B7531" t="s">
        <v>129</v>
      </c>
      <c r="C7531">
        <v>3466</v>
      </c>
      <c r="D7531" s="41">
        <v>3.3287037037037039E-2</v>
      </c>
      <c r="E7531" t="s">
        <v>7</v>
      </c>
      <c r="F7531">
        <v>1618</v>
      </c>
      <c r="G7531">
        <v>3342</v>
      </c>
      <c r="H7531">
        <v>0</v>
      </c>
      <c r="I7531">
        <v>0.51600000000000001</v>
      </c>
    </row>
    <row r="7532" spans="1:9" x14ac:dyDescent="0.2">
      <c r="A7532" t="s">
        <v>7196</v>
      </c>
      <c r="B7532" t="s">
        <v>129</v>
      </c>
      <c r="C7532">
        <v>3467</v>
      </c>
      <c r="D7532" s="41">
        <v>3.3386574074074075E-2</v>
      </c>
      <c r="E7532" t="s">
        <v>7</v>
      </c>
      <c r="F7532">
        <v>4072</v>
      </c>
      <c r="G7532">
        <v>4072</v>
      </c>
      <c r="H7532">
        <v>0</v>
      </c>
      <c r="I7532">
        <v>0</v>
      </c>
    </row>
    <row r="7533" spans="1:9" x14ac:dyDescent="0.2">
      <c r="A7533" t="s">
        <v>7197</v>
      </c>
      <c r="B7533" t="s">
        <v>129</v>
      </c>
      <c r="C7533">
        <v>3468</v>
      </c>
      <c r="D7533" s="41">
        <v>3.3472222222222223E-2</v>
      </c>
      <c r="E7533" t="s">
        <v>7</v>
      </c>
      <c r="F7533">
        <v>436</v>
      </c>
      <c r="G7533">
        <v>743</v>
      </c>
      <c r="H7533">
        <v>0</v>
      </c>
      <c r="I7533">
        <v>0.41299999999999998</v>
      </c>
    </row>
    <row r="7534" spans="1:9" x14ac:dyDescent="0.2">
      <c r="A7534" t="s">
        <v>7198</v>
      </c>
      <c r="B7534" t="s">
        <v>129</v>
      </c>
      <c r="C7534">
        <v>3469</v>
      </c>
      <c r="D7534" s="41">
        <v>3.355787037037037E-2</v>
      </c>
      <c r="E7534" t="s">
        <v>7</v>
      </c>
      <c r="F7534">
        <v>235</v>
      </c>
      <c r="G7534">
        <v>492</v>
      </c>
      <c r="H7534">
        <v>0</v>
      </c>
      <c r="I7534">
        <v>0.52200000000000002</v>
      </c>
    </row>
    <row r="7535" spans="1:9" x14ac:dyDescent="0.2">
      <c r="A7535" t="s">
        <v>7378</v>
      </c>
      <c r="B7535" t="s">
        <v>7379</v>
      </c>
      <c r="C7535">
        <v>3475</v>
      </c>
      <c r="D7535" s="41">
        <v>4.0509259259259257E-3</v>
      </c>
      <c r="E7535" t="s">
        <v>7</v>
      </c>
      <c r="F7535">
        <v>0</v>
      </c>
      <c r="G7535">
        <v>0</v>
      </c>
      <c r="H7535">
        <v>1</v>
      </c>
      <c r="I7535" t="s">
        <v>7285</v>
      </c>
    </row>
    <row r="7536" spans="1:9" x14ac:dyDescent="0.2">
      <c r="A7536" t="s">
        <v>7380</v>
      </c>
      <c r="B7536" t="s">
        <v>7379</v>
      </c>
      <c r="C7536">
        <v>3476</v>
      </c>
      <c r="D7536" s="41">
        <v>2.9817129629629627E-2</v>
      </c>
      <c r="E7536" t="s">
        <v>7</v>
      </c>
      <c r="F7536">
        <v>267</v>
      </c>
      <c r="G7536">
        <v>578</v>
      </c>
      <c r="H7536">
        <v>0</v>
      </c>
      <c r="I7536">
        <v>0.53800000000000003</v>
      </c>
    </row>
    <row r="7537" spans="1:9" x14ac:dyDescent="0.2">
      <c r="A7537" t="s">
        <v>7381</v>
      </c>
      <c r="B7537" t="s">
        <v>7379</v>
      </c>
      <c r="C7537">
        <v>3477</v>
      </c>
      <c r="D7537" s="41">
        <v>3.0015046296296297E-2</v>
      </c>
      <c r="E7537" t="s">
        <v>7</v>
      </c>
      <c r="F7537">
        <v>9</v>
      </c>
      <c r="G7537">
        <v>20</v>
      </c>
      <c r="H7537">
        <v>0</v>
      </c>
      <c r="I7537" t="s">
        <v>7285</v>
      </c>
    </row>
    <row r="7538" spans="1:9" x14ac:dyDescent="0.2">
      <c r="A7538" t="s">
        <v>7382</v>
      </c>
      <c r="B7538" t="s">
        <v>7379</v>
      </c>
      <c r="C7538">
        <v>3478</v>
      </c>
      <c r="D7538" s="41">
        <v>3.0112268518518517E-2</v>
      </c>
      <c r="E7538" t="s">
        <v>7</v>
      </c>
      <c r="F7538">
        <v>43</v>
      </c>
      <c r="G7538">
        <v>105</v>
      </c>
      <c r="H7538">
        <v>0</v>
      </c>
      <c r="I7538">
        <v>0.59</v>
      </c>
    </row>
    <row r="7539" spans="1:9" x14ac:dyDescent="0.2">
      <c r="A7539" t="s">
        <v>7383</v>
      </c>
      <c r="B7539" t="s">
        <v>7379</v>
      </c>
      <c r="C7539">
        <v>3479</v>
      </c>
      <c r="D7539" s="42">
        <v>0.70084490740740746</v>
      </c>
      <c r="E7539" t="s">
        <v>7</v>
      </c>
      <c r="F7539">
        <v>130</v>
      </c>
      <c r="G7539">
        <v>191</v>
      </c>
      <c r="H7539">
        <v>0</v>
      </c>
      <c r="I7539">
        <v>0.31900000000000001</v>
      </c>
    </row>
    <row r="7540" spans="1:9" x14ac:dyDescent="0.2">
      <c r="A7540" t="s">
        <v>7384</v>
      </c>
      <c r="B7540" t="s">
        <v>7379</v>
      </c>
      <c r="C7540">
        <v>3480</v>
      </c>
      <c r="D7540" s="41">
        <v>3.4287037037037039E-2</v>
      </c>
      <c r="E7540" t="s">
        <v>7</v>
      </c>
      <c r="F7540">
        <v>232</v>
      </c>
      <c r="G7540">
        <v>497</v>
      </c>
      <c r="H7540">
        <v>0</v>
      </c>
      <c r="I7540">
        <v>0.53300000000000003</v>
      </c>
    </row>
    <row r="7541" spans="1:9" x14ac:dyDescent="0.2">
      <c r="A7541" t="s">
        <v>7385</v>
      </c>
      <c r="B7541" t="s">
        <v>7379</v>
      </c>
      <c r="C7541">
        <v>3481</v>
      </c>
      <c r="D7541" s="41">
        <v>3.4387731481481477E-2</v>
      </c>
      <c r="E7541" t="s">
        <v>7</v>
      </c>
      <c r="F7541">
        <v>39</v>
      </c>
      <c r="G7541">
        <v>54</v>
      </c>
      <c r="H7541">
        <v>0</v>
      </c>
      <c r="I7541">
        <v>0.27800000000000002</v>
      </c>
    </row>
    <row r="7542" spans="1:9" x14ac:dyDescent="0.2">
      <c r="A7542" t="s">
        <v>7386</v>
      </c>
      <c r="B7542" t="s">
        <v>7379</v>
      </c>
      <c r="C7542">
        <v>3482</v>
      </c>
      <c r="D7542" s="41">
        <v>3.4474537037037033E-2</v>
      </c>
      <c r="E7542" t="s">
        <v>7</v>
      </c>
      <c r="F7542">
        <v>103</v>
      </c>
      <c r="G7542">
        <v>202</v>
      </c>
      <c r="H7542">
        <v>0</v>
      </c>
      <c r="I7542">
        <v>0.49</v>
      </c>
    </row>
    <row r="7543" spans="1:9" x14ac:dyDescent="0.2">
      <c r="A7543" t="s">
        <v>7387</v>
      </c>
      <c r="B7543" t="s">
        <v>7379</v>
      </c>
      <c r="C7543">
        <v>3483</v>
      </c>
      <c r="D7543" s="41">
        <v>3.4571759259259253E-2</v>
      </c>
      <c r="E7543" t="s">
        <v>7</v>
      </c>
      <c r="F7543">
        <v>103</v>
      </c>
      <c r="G7543">
        <v>198</v>
      </c>
      <c r="H7543">
        <v>0</v>
      </c>
      <c r="I7543">
        <v>0.48</v>
      </c>
    </row>
    <row r="7544" spans="1:9" x14ac:dyDescent="0.2">
      <c r="A7544" t="s">
        <v>7388</v>
      </c>
      <c r="B7544" t="s">
        <v>7379</v>
      </c>
      <c r="C7544">
        <v>3484</v>
      </c>
      <c r="D7544" s="41">
        <v>3.4700231481481485E-2</v>
      </c>
      <c r="E7544" t="s">
        <v>7</v>
      </c>
      <c r="F7544">
        <v>33</v>
      </c>
      <c r="G7544">
        <v>42</v>
      </c>
      <c r="H7544">
        <v>0</v>
      </c>
      <c r="I7544" t="s">
        <v>7285</v>
      </c>
    </row>
    <row r="7545" spans="1:9" x14ac:dyDescent="0.2">
      <c r="A7545" t="s">
        <v>7389</v>
      </c>
      <c r="B7545" t="s">
        <v>7379</v>
      </c>
      <c r="C7545">
        <v>3485</v>
      </c>
      <c r="D7545" s="41">
        <v>3.4809027777777779E-2</v>
      </c>
      <c r="E7545" t="s">
        <v>7</v>
      </c>
      <c r="F7545">
        <v>292</v>
      </c>
      <c r="G7545">
        <v>427</v>
      </c>
      <c r="H7545">
        <v>0</v>
      </c>
      <c r="I7545">
        <v>0.316</v>
      </c>
    </row>
    <row r="7546" spans="1:9" x14ac:dyDescent="0.2">
      <c r="A7546" t="s">
        <v>7390</v>
      </c>
      <c r="B7546" t="s">
        <v>7379</v>
      </c>
      <c r="C7546">
        <v>3486</v>
      </c>
      <c r="D7546" s="41">
        <v>3.4909722222222224E-2</v>
      </c>
      <c r="E7546" t="s">
        <v>7</v>
      </c>
      <c r="F7546">
        <v>89</v>
      </c>
      <c r="G7546">
        <v>187</v>
      </c>
      <c r="H7546">
        <v>0</v>
      </c>
      <c r="I7546">
        <v>0.52400000000000002</v>
      </c>
    </row>
    <row r="7547" spans="1:9" x14ac:dyDescent="0.2">
      <c r="A7547" t="s">
        <v>7391</v>
      </c>
      <c r="B7547" t="s">
        <v>7379</v>
      </c>
      <c r="C7547">
        <v>3487</v>
      </c>
      <c r="D7547" s="41">
        <v>3.5013888888888893E-2</v>
      </c>
      <c r="E7547" t="s">
        <v>7</v>
      </c>
      <c r="F7547">
        <v>38</v>
      </c>
      <c r="G7547">
        <v>74</v>
      </c>
      <c r="H7547">
        <v>0</v>
      </c>
      <c r="I7547">
        <v>0.48599999999999999</v>
      </c>
    </row>
    <row r="7548" spans="1:9" x14ac:dyDescent="0.2">
      <c r="A7548" t="s">
        <v>7392</v>
      </c>
      <c r="B7548" t="s">
        <v>7379</v>
      </c>
      <c r="C7548">
        <v>3488</v>
      </c>
      <c r="D7548" s="41">
        <v>3.5100694444444448E-2</v>
      </c>
      <c r="E7548" t="s">
        <v>7</v>
      </c>
      <c r="F7548">
        <v>97</v>
      </c>
      <c r="G7548">
        <v>197</v>
      </c>
      <c r="H7548">
        <v>0</v>
      </c>
      <c r="I7548">
        <v>0.50800000000000001</v>
      </c>
    </row>
    <row r="7549" spans="1:9" x14ac:dyDescent="0.2">
      <c r="A7549" t="s">
        <v>7393</v>
      </c>
      <c r="B7549" t="s">
        <v>7379</v>
      </c>
      <c r="C7549">
        <v>3489</v>
      </c>
      <c r="D7549" s="41">
        <v>3.5186342592592595E-2</v>
      </c>
      <c r="E7549" t="s">
        <v>7</v>
      </c>
      <c r="F7549">
        <v>6</v>
      </c>
      <c r="G7549">
        <v>7</v>
      </c>
      <c r="H7549">
        <v>0</v>
      </c>
      <c r="I7549" t="s">
        <v>7285</v>
      </c>
    </row>
    <row r="7550" spans="1:9" x14ac:dyDescent="0.2">
      <c r="A7550" t="s">
        <v>7394</v>
      </c>
      <c r="B7550" t="s">
        <v>7379</v>
      </c>
      <c r="C7550">
        <v>3490</v>
      </c>
      <c r="D7550" s="41">
        <v>3.5285879629629632E-2</v>
      </c>
      <c r="E7550" t="s">
        <v>7</v>
      </c>
      <c r="F7550">
        <v>13</v>
      </c>
      <c r="G7550">
        <v>28</v>
      </c>
      <c r="H7550">
        <v>0</v>
      </c>
      <c r="I7550" t="s">
        <v>7285</v>
      </c>
    </row>
    <row r="7551" spans="1:9" x14ac:dyDescent="0.2">
      <c r="A7551" t="s">
        <v>7395</v>
      </c>
      <c r="B7551" t="s">
        <v>7379</v>
      </c>
      <c r="C7551">
        <v>3491</v>
      </c>
      <c r="D7551" s="41">
        <v>3.5393518518518519E-2</v>
      </c>
      <c r="E7551" t="s">
        <v>7</v>
      </c>
      <c r="F7551">
        <v>19</v>
      </c>
      <c r="G7551">
        <v>36</v>
      </c>
      <c r="H7551">
        <v>0</v>
      </c>
      <c r="I7551" t="s">
        <v>7285</v>
      </c>
    </row>
    <row r="7552" spans="1:9" x14ac:dyDescent="0.2">
      <c r="A7552" t="s">
        <v>7396</v>
      </c>
      <c r="B7552" t="s">
        <v>7379</v>
      </c>
      <c r="C7552">
        <v>3492</v>
      </c>
      <c r="D7552" s="41">
        <v>3.5506944444444445E-2</v>
      </c>
      <c r="E7552" t="s">
        <v>7</v>
      </c>
      <c r="F7552">
        <v>341</v>
      </c>
      <c r="G7552">
        <v>525</v>
      </c>
      <c r="H7552">
        <v>0</v>
      </c>
      <c r="I7552">
        <v>0.35</v>
      </c>
    </row>
    <row r="7553" spans="1:9" x14ac:dyDescent="0.2">
      <c r="A7553" t="s">
        <v>7397</v>
      </c>
      <c r="B7553" t="s">
        <v>7379</v>
      </c>
      <c r="C7553">
        <v>3493</v>
      </c>
      <c r="D7553" s="41">
        <v>3.5644675925925927E-2</v>
      </c>
      <c r="E7553" t="s">
        <v>7</v>
      </c>
      <c r="F7553">
        <v>145</v>
      </c>
      <c r="G7553">
        <v>239</v>
      </c>
      <c r="H7553">
        <v>0</v>
      </c>
      <c r="I7553">
        <v>0.39300000000000002</v>
      </c>
    </row>
    <row r="7554" spans="1:9" x14ac:dyDescent="0.2">
      <c r="A7554" t="s">
        <v>7398</v>
      </c>
      <c r="B7554" t="s">
        <v>7379</v>
      </c>
      <c r="C7554">
        <v>3494</v>
      </c>
      <c r="D7554" s="41">
        <v>3.5748842592592596E-2</v>
      </c>
      <c r="E7554" t="s">
        <v>7</v>
      </c>
      <c r="F7554">
        <v>378</v>
      </c>
      <c r="G7554">
        <v>703</v>
      </c>
      <c r="H7554">
        <v>0</v>
      </c>
      <c r="I7554">
        <v>0.46200000000000002</v>
      </c>
    </row>
    <row r="7555" spans="1:9" x14ac:dyDescent="0.2">
      <c r="A7555" t="s">
        <v>7399</v>
      </c>
      <c r="B7555" t="s">
        <v>7379</v>
      </c>
      <c r="C7555">
        <v>3495</v>
      </c>
      <c r="D7555" s="41">
        <v>3.5862268518518516E-2</v>
      </c>
      <c r="E7555" t="s">
        <v>7</v>
      </c>
      <c r="F7555">
        <v>29</v>
      </c>
      <c r="G7555">
        <v>55</v>
      </c>
      <c r="H7555">
        <v>0</v>
      </c>
      <c r="I7555">
        <v>0.47299999999999998</v>
      </c>
    </row>
    <row r="7556" spans="1:9" x14ac:dyDescent="0.2">
      <c r="A7556" t="s">
        <v>7400</v>
      </c>
      <c r="B7556" t="s">
        <v>7379</v>
      </c>
      <c r="C7556">
        <v>3496</v>
      </c>
      <c r="D7556" s="41">
        <v>3.5966435185185185E-2</v>
      </c>
      <c r="E7556" t="s">
        <v>7</v>
      </c>
      <c r="F7556">
        <v>107</v>
      </c>
      <c r="G7556">
        <v>164</v>
      </c>
      <c r="H7556">
        <v>0</v>
      </c>
      <c r="I7556">
        <v>0.34799999999999998</v>
      </c>
    </row>
    <row r="7557" spans="1:9" x14ac:dyDescent="0.2">
      <c r="A7557" t="s">
        <v>7401</v>
      </c>
      <c r="B7557" t="s">
        <v>7379</v>
      </c>
      <c r="C7557">
        <v>3497</v>
      </c>
      <c r="D7557" s="41">
        <v>3.605324074074074E-2</v>
      </c>
      <c r="E7557" t="s">
        <v>7</v>
      </c>
      <c r="F7557">
        <v>45</v>
      </c>
      <c r="G7557">
        <v>75</v>
      </c>
      <c r="H7557">
        <v>0</v>
      </c>
      <c r="I7557">
        <v>0.4</v>
      </c>
    </row>
    <row r="7558" spans="1:9" x14ac:dyDescent="0.2">
      <c r="A7558" t="s">
        <v>7402</v>
      </c>
      <c r="B7558" t="s">
        <v>7379</v>
      </c>
      <c r="C7558">
        <v>3498</v>
      </c>
      <c r="D7558" s="41">
        <v>3.6152777777777777E-2</v>
      </c>
      <c r="E7558" t="s">
        <v>7</v>
      </c>
      <c r="F7558">
        <v>39</v>
      </c>
      <c r="G7558">
        <v>62</v>
      </c>
      <c r="H7558">
        <v>0</v>
      </c>
      <c r="I7558">
        <v>0.371</v>
      </c>
    </row>
    <row r="7559" spans="1:9" x14ac:dyDescent="0.2">
      <c r="A7559" t="s">
        <v>7403</v>
      </c>
      <c r="B7559" t="s">
        <v>7379</v>
      </c>
      <c r="C7559">
        <v>3499</v>
      </c>
      <c r="D7559" s="41">
        <v>3.6258101851851847E-2</v>
      </c>
      <c r="E7559" t="s">
        <v>7</v>
      </c>
      <c r="F7559">
        <v>28</v>
      </c>
      <c r="G7559">
        <v>52</v>
      </c>
      <c r="H7559">
        <v>0</v>
      </c>
      <c r="I7559">
        <v>0.46200000000000002</v>
      </c>
    </row>
    <row r="7560" spans="1:9" x14ac:dyDescent="0.2">
      <c r="A7560" t="s">
        <v>7404</v>
      </c>
      <c r="B7560" t="s">
        <v>7379</v>
      </c>
      <c r="C7560">
        <v>3500</v>
      </c>
      <c r="D7560" s="41">
        <v>3.6356481481481483E-2</v>
      </c>
      <c r="E7560" t="s">
        <v>7</v>
      </c>
      <c r="F7560">
        <v>679</v>
      </c>
      <c r="G7560">
        <v>1141</v>
      </c>
      <c r="H7560">
        <v>0</v>
      </c>
      <c r="I7560">
        <v>0.40500000000000003</v>
      </c>
    </row>
    <row r="7561" spans="1:9" x14ac:dyDescent="0.2">
      <c r="A7561" t="s">
        <v>7405</v>
      </c>
      <c r="B7561" t="s">
        <v>7379</v>
      </c>
      <c r="C7561">
        <v>3501</v>
      </c>
      <c r="D7561" s="41">
        <v>3.644212962962963E-2</v>
      </c>
      <c r="E7561" t="s">
        <v>7</v>
      </c>
      <c r="F7561">
        <v>118</v>
      </c>
      <c r="G7561">
        <v>250</v>
      </c>
      <c r="H7561">
        <v>0</v>
      </c>
      <c r="I7561">
        <v>0.52800000000000002</v>
      </c>
    </row>
    <row r="7562" spans="1:9" x14ac:dyDescent="0.2">
      <c r="A7562" t="s">
        <v>7406</v>
      </c>
      <c r="B7562" t="s">
        <v>7379</v>
      </c>
      <c r="C7562">
        <v>3502</v>
      </c>
      <c r="D7562" s="41">
        <v>3.6546296296296292E-2</v>
      </c>
      <c r="E7562" t="s">
        <v>7</v>
      </c>
      <c r="F7562">
        <v>233</v>
      </c>
      <c r="G7562">
        <v>429</v>
      </c>
      <c r="H7562">
        <v>0</v>
      </c>
      <c r="I7562">
        <v>0.45700000000000002</v>
      </c>
    </row>
    <row r="7563" spans="1:9" x14ac:dyDescent="0.2">
      <c r="A7563" t="s">
        <v>7407</v>
      </c>
      <c r="B7563" t="s">
        <v>7379</v>
      </c>
      <c r="C7563">
        <v>3503</v>
      </c>
      <c r="D7563" s="41">
        <v>3.6645833333333336E-2</v>
      </c>
      <c r="E7563" t="s">
        <v>7</v>
      </c>
      <c r="F7563">
        <v>6</v>
      </c>
      <c r="G7563">
        <v>11</v>
      </c>
      <c r="H7563">
        <v>0</v>
      </c>
      <c r="I7563" t="s">
        <v>7285</v>
      </c>
    </row>
    <row r="7564" spans="1:9" x14ac:dyDescent="0.2">
      <c r="A7564" t="s">
        <v>7408</v>
      </c>
      <c r="B7564" t="s">
        <v>7379</v>
      </c>
      <c r="C7564">
        <v>3504</v>
      </c>
      <c r="D7564" s="41">
        <v>3.6744212962962965E-2</v>
      </c>
      <c r="E7564" t="s">
        <v>7</v>
      </c>
      <c r="F7564">
        <v>315</v>
      </c>
      <c r="G7564">
        <v>540</v>
      </c>
      <c r="H7564">
        <v>0</v>
      </c>
      <c r="I7564">
        <v>0.41699999999999998</v>
      </c>
    </row>
    <row r="7565" spans="1:9" x14ac:dyDescent="0.2">
      <c r="A7565" t="s">
        <v>7409</v>
      </c>
      <c r="B7565" t="s">
        <v>7379</v>
      </c>
      <c r="C7565">
        <v>3505</v>
      </c>
      <c r="D7565" s="41">
        <v>3.6868055555555557E-2</v>
      </c>
      <c r="E7565" t="s">
        <v>7</v>
      </c>
      <c r="F7565">
        <v>49</v>
      </c>
      <c r="G7565">
        <v>79</v>
      </c>
      <c r="H7565">
        <v>0</v>
      </c>
      <c r="I7565">
        <v>0.38</v>
      </c>
    </row>
    <row r="7566" spans="1:9" x14ac:dyDescent="0.2">
      <c r="A7566" t="s">
        <v>7410</v>
      </c>
      <c r="B7566" t="s">
        <v>7379</v>
      </c>
      <c r="C7566">
        <v>3506</v>
      </c>
      <c r="D7566" s="41">
        <v>3.6997685185185182E-2</v>
      </c>
      <c r="E7566" t="s">
        <v>7</v>
      </c>
      <c r="F7566">
        <v>13</v>
      </c>
      <c r="G7566">
        <v>23</v>
      </c>
      <c r="H7566">
        <v>0</v>
      </c>
      <c r="I7566" t="s">
        <v>7285</v>
      </c>
    </row>
    <row r="7567" spans="1:9" x14ac:dyDescent="0.2">
      <c r="A7567" t="s">
        <v>7411</v>
      </c>
      <c r="B7567" t="s">
        <v>7379</v>
      </c>
      <c r="C7567">
        <v>3507</v>
      </c>
      <c r="D7567" s="41">
        <v>3.7111111111111109E-2</v>
      </c>
      <c r="E7567" t="s">
        <v>7</v>
      </c>
      <c r="F7567">
        <v>8</v>
      </c>
      <c r="G7567">
        <v>21</v>
      </c>
      <c r="H7567">
        <v>0</v>
      </c>
      <c r="I7567" t="s">
        <v>7285</v>
      </c>
    </row>
    <row r="7568" spans="1:9" x14ac:dyDescent="0.2">
      <c r="A7568" t="s">
        <v>7412</v>
      </c>
      <c r="B7568" t="s">
        <v>7379</v>
      </c>
      <c r="C7568">
        <v>3508</v>
      </c>
      <c r="D7568" s="41">
        <v>3.8237268518518518E-2</v>
      </c>
      <c r="E7568" t="s">
        <v>7</v>
      </c>
      <c r="F7568">
        <v>15</v>
      </c>
      <c r="G7568">
        <v>38</v>
      </c>
      <c r="H7568">
        <v>0</v>
      </c>
      <c r="I7568" t="s">
        <v>7285</v>
      </c>
    </row>
    <row r="7569" spans="1:9" x14ac:dyDescent="0.2">
      <c r="A7569" t="s">
        <v>7413</v>
      </c>
      <c r="B7569" t="s">
        <v>7379</v>
      </c>
      <c r="C7569">
        <v>3509</v>
      </c>
      <c r="D7569" s="41">
        <v>3.8336805555555555E-2</v>
      </c>
      <c r="E7569" t="s">
        <v>7</v>
      </c>
      <c r="F7569">
        <v>38</v>
      </c>
      <c r="G7569">
        <v>70</v>
      </c>
      <c r="H7569">
        <v>0</v>
      </c>
      <c r="I7569">
        <v>0.45700000000000002</v>
      </c>
    </row>
    <row r="7570" spans="1:9" x14ac:dyDescent="0.2">
      <c r="A7570" t="s">
        <v>7414</v>
      </c>
      <c r="B7570" t="s">
        <v>7379</v>
      </c>
      <c r="C7570">
        <v>3510</v>
      </c>
      <c r="D7570" s="41">
        <v>3.841550925925926E-2</v>
      </c>
      <c r="E7570" t="s">
        <v>7</v>
      </c>
      <c r="F7570">
        <v>95</v>
      </c>
      <c r="G7570">
        <v>165</v>
      </c>
      <c r="H7570">
        <v>0</v>
      </c>
      <c r="I7570">
        <v>0.42399999999999999</v>
      </c>
    </row>
    <row r="7571" spans="1:9" x14ac:dyDescent="0.2">
      <c r="A7571" t="s">
        <v>7415</v>
      </c>
      <c r="B7571" t="s">
        <v>7379</v>
      </c>
      <c r="C7571">
        <v>3511</v>
      </c>
      <c r="D7571" s="41">
        <v>3.8512731481481481E-2</v>
      </c>
      <c r="E7571" t="s">
        <v>7</v>
      </c>
      <c r="F7571">
        <v>8</v>
      </c>
      <c r="G7571">
        <v>25</v>
      </c>
      <c r="H7571">
        <v>0</v>
      </c>
      <c r="I7571" t="s">
        <v>7285</v>
      </c>
    </row>
    <row r="7572" spans="1:9" x14ac:dyDescent="0.2">
      <c r="A7572" t="s">
        <v>7416</v>
      </c>
      <c r="B7572" t="s">
        <v>7379</v>
      </c>
      <c r="C7572">
        <v>3512</v>
      </c>
      <c r="D7572" s="41">
        <v>3.861111111111111E-2</v>
      </c>
      <c r="E7572" t="s">
        <v>7</v>
      </c>
      <c r="F7572">
        <v>6</v>
      </c>
      <c r="G7572">
        <v>7</v>
      </c>
      <c r="H7572">
        <v>0</v>
      </c>
      <c r="I7572" t="s">
        <v>7285</v>
      </c>
    </row>
    <row r="7573" spans="1:9" x14ac:dyDescent="0.2">
      <c r="A7573" t="s">
        <v>7417</v>
      </c>
      <c r="B7573" t="s">
        <v>7379</v>
      </c>
      <c r="C7573">
        <v>3513</v>
      </c>
      <c r="D7573" s="41">
        <v>3.8696759259259257E-2</v>
      </c>
      <c r="E7573" t="s">
        <v>7</v>
      </c>
      <c r="F7573">
        <v>92</v>
      </c>
      <c r="G7573">
        <v>141</v>
      </c>
      <c r="H7573">
        <v>0</v>
      </c>
      <c r="I7573">
        <v>0.34799999999999998</v>
      </c>
    </row>
    <row r="7574" spans="1:9" x14ac:dyDescent="0.2">
      <c r="A7574" t="s">
        <v>7418</v>
      </c>
      <c r="B7574" t="s">
        <v>7379</v>
      </c>
      <c r="C7574">
        <v>3514</v>
      </c>
      <c r="D7574" s="41">
        <v>3.8800925925925926E-2</v>
      </c>
      <c r="E7574" t="s">
        <v>7</v>
      </c>
      <c r="F7574">
        <v>1587</v>
      </c>
      <c r="G7574">
        <v>3348</v>
      </c>
      <c r="H7574">
        <v>0</v>
      </c>
      <c r="I7574">
        <v>0.52600000000000002</v>
      </c>
    </row>
    <row r="7575" spans="1:9" x14ac:dyDescent="0.2">
      <c r="A7575" t="s">
        <v>7419</v>
      </c>
      <c r="B7575" t="s">
        <v>7379</v>
      </c>
      <c r="C7575">
        <v>3515</v>
      </c>
      <c r="D7575" s="41">
        <v>3.8900462962962963E-2</v>
      </c>
      <c r="E7575" t="s">
        <v>7</v>
      </c>
      <c r="F7575">
        <v>1888</v>
      </c>
      <c r="G7575">
        <v>3340</v>
      </c>
      <c r="H7575">
        <v>0</v>
      </c>
      <c r="I7575">
        <v>0.435</v>
      </c>
    </row>
    <row r="7576" spans="1:9" x14ac:dyDescent="0.2">
      <c r="A7576" t="s">
        <v>7420</v>
      </c>
      <c r="B7576" t="s">
        <v>7379</v>
      </c>
      <c r="C7576">
        <v>3516</v>
      </c>
      <c r="D7576" s="41">
        <v>3.9017361111111114E-2</v>
      </c>
      <c r="E7576" t="s">
        <v>7</v>
      </c>
      <c r="F7576">
        <v>78</v>
      </c>
      <c r="G7576">
        <v>168</v>
      </c>
      <c r="H7576">
        <v>0</v>
      </c>
      <c r="I7576">
        <v>0.53600000000000003</v>
      </c>
    </row>
    <row r="7577" spans="1:9" x14ac:dyDescent="0.2">
      <c r="A7577" t="s">
        <v>7421</v>
      </c>
      <c r="B7577" t="s">
        <v>7379</v>
      </c>
      <c r="C7577">
        <v>3517</v>
      </c>
      <c r="D7577" s="41">
        <v>3.9116898148148151E-2</v>
      </c>
      <c r="E7577" t="s">
        <v>7</v>
      </c>
      <c r="F7577">
        <v>232</v>
      </c>
      <c r="G7577">
        <v>362</v>
      </c>
      <c r="H7577">
        <v>0</v>
      </c>
      <c r="I7577">
        <v>0.35899999999999999</v>
      </c>
    </row>
    <row r="7578" spans="1:9" x14ac:dyDescent="0.2">
      <c r="A7578" t="s">
        <v>7422</v>
      </c>
      <c r="B7578" t="s">
        <v>7379</v>
      </c>
      <c r="C7578">
        <v>3518</v>
      </c>
      <c r="D7578" s="41">
        <v>3.920138888888889E-2</v>
      </c>
      <c r="E7578" t="s">
        <v>7</v>
      </c>
      <c r="F7578">
        <v>49</v>
      </c>
      <c r="G7578">
        <v>78</v>
      </c>
      <c r="H7578">
        <v>0</v>
      </c>
      <c r="I7578">
        <v>0.372</v>
      </c>
    </row>
    <row r="7579" spans="1:9" x14ac:dyDescent="0.2">
      <c r="A7579" t="s">
        <v>7423</v>
      </c>
      <c r="B7579" t="s">
        <v>7379</v>
      </c>
      <c r="C7579">
        <v>3519</v>
      </c>
      <c r="D7579" s="41">
        <v>3.9274305555555555E-2</v>
      </c>
      <c r="E7579" t="s">
        <v>7</v>
      </c>
      <c r="F7579">
        <v>105</v>
      </c>
      <c r="G7579">
        <v>212</v>
      </c>
      <c r="H7579">
        <v>0</v>
      </c>
      <c r="I7579">
        <v>0.505</v>
      </c>
    </row>
    <row r="7580" spans="1:9" x14ac:dyDescent="0.2">
      <c r="A7580" t="s">
        <v>7424</v>
      </c>
      <c r="B7580" t="s">
        <v>7379</v>
      </c>
      <c r="C7580">
        <v>3520</v>
      </c>
      <c r="D7580" s="41">
        <v>3.9361111111111111E-2</v>
      </c>
      <c r="E7580" t="s">
        <v>7</v>
      </c>
      <c r="F7580">
        <v>7</v>
      </c>
      <c r="G7580">
        <v>13</v>
      </c>
      <c r="H7580">
        <v>0</v>
      </c>
      <c r="I7580" t="s">
        <v>7285</v>
      </c>
    </row>
    <row r="7581" spans="1:9" x14ac:dyDescent="0.2">
      <c r="A7581" t="s">
        <v>7425</v>
      </c>
      <c r="B7581" t="s">
        <v>7379</v>
      </c>
      <c r="C7581">
        <v>3521</v>
      </c>
      <c r="D7581" s="41">
        <v>3.9458333333333331E-2</v>
      </c>
      <c r="E7581" t="s">
        <v>7</v>
      </c>
      <c r="F7581">
        <v>188</v>
      </c>
      <c r="G7581">
        <v>347</v>
      </c>
      <c r="H7581">
        <v>0</v>
      </c>
      <c r="I7581">
        <v>0.45800000000000002</v>
      </c>
    </row>
    <row r="7582" spans="1:9" x14ac:dyDescent="0.2">
      <c r="A7582" t="s">
        <v>7426</v>
      </c>
      <c r="B7582" t="s">
        <v>7379</v>
      </c>
      <c r="C7582">
        <v>3522</v>
      </c>
      <c r="D7582" s="41">
        <v>3.9557870370370368E-2</v>
      </c>
      <c r="E7582" t="s">
        <v>7</v>
      </c>
      <c r="F7582">
        <v>339</v>
      </c>
      <c r="G7582">
        <v>592</v>
      </c>
      <c r="H7582">
        <v>0</v>
      </c>
      <c r="I7582">
        <v>0.42699999999999999</v>
      </c>
    </row>
    <row r="7583" spans="1:9" x14ac:dyDescent="0.2">
      <c r="A7583" t="s">
        <v>7427</v>
      </c>
      <c r="B7583" t="s">
        <v>7379</v>
      </c>
      <c r="C7583">
        <v>3523</v>
      </c>
      <c r="D7583" s="41">
        <v>3.9643518518518515E-2</v>
      </c>
      <c r="E7583" t="s">
        <v>7</v>
      </c>
      <c r="F7583">
        <v>677</v>
      </c>
      <c r="G7583">
        <v>1473</v>
      </c>
      <c r="H7583">
        <v>0</v>
      </c>
      <c r="I7583">
        <v>0.54</v>
      </c>
    </row>
    <row r="7584" spans="1:9" x14ac:dyDescent="0.2">
      <c r="A7584" t="s">
        <v>7428</v>
      </c>
      <c r="B7584" t="s">
        <v>7379</v>
      </c>
      <c r="C7584">
        <v>3524</v>
      </c>
      <c r="D7584" s="41">
        <v>3.9747685185185185E-2</v>
      </c>
      <c r="E7584" t="s">
        <v>7</v>
      </c>
      <c r="F7584">
        <v>99</v>
      </c>
      <c r="G7584">
        <v>194</v>
      </c>
      <c r="H7584">
        <v>0</v>
      </c>
      <c r="I7584">
        <v>0.49</v>
      </c>
    </row>
    <row r="7585" spans="1:9" x14ac:dyDescent="0.2">
      <c r="A7585" t="s">
        <v>7429</v>
      </c>
      <c r="B7585" t="s">
        <v>7379</v>
      </c>
      <c r="C7585">
        <v>3525</v>
      </c>
      <c r="D7585" s="41">
        <v>3.9847222222222221E-2</v>
      </c>
      <c r="E7585" t="s">
        <v>7</v>
      </c>
      <c r="F7585">
        <v>26</v>
      </c>
      <c r="G7585">
        <v>39</v>
      </c>
      <c r="H7585">
        <v>0</v>
      </c>
      <c r="I7585" t="s">
        <v>7285</v>
      </c>
    </row>
    <row r="7586" spans="1:9" x14ac:dyDescent="0.2">
      <c r="A7586" t="s">
        <v>7430</v>
      </c>
      <c r="B7586" t="s">
        <v>7379</v>
      </c>
      <c r="C7586">
        <v>3526</v>
      </c>
      <c r="D7586" s="41">
        <v>3.9932870370370369E-2</v>
      </c>
      <c r="E7586" t="s">
        <v>7</v>
      </c>
      <c r="F7586">
        <v>505</v>
      </c>
      <c r="G7586">
        <v>1131</v>
      </c>
      <c r="H7586">
        <v>0</v>
      </c>
      <c r="I7586">
        <v>0.55300000000000005</v>
      </c>
    </row>
    <row r="7587" spans="1:9" x14ac:dyDescent="0.2">
      <c r="A7587" t="s">
        <v>7431</v>
      </c>
      <c r="B7587" t="s">
        <v>7379</v>
      </c>
      <c r="C7587">
        <v>3527</v>
      </c>
      <c r="D7587" s="41">
        <v>4.0037037037037038E-2</v>
      </c>
      <c r="E7587" t="s">
        <v>7</v>
      </c>
      <c r="F7587">
        <v>344</v>
      </c>
      <c r="G7587">
        <v>817</v>
      </c>
      <c r="H7587">
        <v>0</v>
      </c>
      <c r="I7587">
        <v>0.57899999999999996</v>
      </c>
    </row>
    <row r="7588" spans="1:9" x14ac:dyDescent="0.2">
      <c r="A7588" t="s">
        <v>7432</v>
      </c>
      <c r="B7588" t="s">
        <v>7379</v>
      </c>
      <c r="C7588">
        <v>3528</v>
      </c>
      <c r="D7588" s="41">
        <v>4.0108796296296295E-2</v>
      </c>
      <c r="E7588" t="s">
        <v>7</v>
      </c>
      <c r="F7588">
        <v>103</v>
      </c>
      <c r="G7588">
        <v>214</v>
      </c>
      <c r="H7588">
        <v>0</v>
      </c>
      <c r="I7588">
        <v>0.51900000000000002</v>
      </c>
    </row>
    <row r="7589" spans="1:9" x14ac:dyDescent="0.2">
      <c r="A7589" t="s">
        <v>7433</v>
      </c>
      <c r="B7589" t="s">
        <v>7379</v>
      </c>
      <c r="C7589">
        <v>3529</v>
      </c>
      <c r="D7589" s="41">
        <v>4.019560185185185E-2</v>
      </c>
      <c r="E7589" t="s">
        <v>7</v>
      </c>
      <c r="F7589">
        <v>6</v>
      </c>
      <c r="G7589">
        <v>9</v>
      </c>
      <c r="H7589">
        <v>0</v>
      </c>
      <c r="I7589" t="s">
        <v>7285</v>
      </c>
    </row>
    <row r="7590" spans="1:9" x14ac:dyDescent="0.2">
      <c r="A7590" t="s">
        <v>7434</v>
      </c>
      <c r="B7590" t="s">
        <v>7379</v>
      </c>
      <c r="C7590">
        <v>3530</v>
      </c>
      <c r="D7590" s="41">
        <v>4.0268518518518516E-2</v>
      </c>
      <c r="E7590" t="s">
        <v>7</v>
      </c>
      <c r="F7590">
        <v>417</v>
      </c>
      <c r="G7590">
        <v>797</v>
      </c>
      <c r="H7590">
        <v>0</v>
      </c>
      <c r="I7590">
        <v>0.47699999999999998</v>
      </c>
    </row>
    <row r="7591" spans="1:9" x14ac:dyDescent="0.2">
      <c r="A7591" t="s">
        <v>7435</v>
      </c>
      <c r="B7591" t="s">
        <v>7379</v>
      </c>
      <c r="C7591">
        <v>3531</v>
      </c>
      <c r="D7591" s="41">
        <v>4.0381944444444443E-2</v>
      </c>
      <c r="E7591" t="s">
        <v>7</v>
      </c>
      <c r="F7591">
        <v>301</v>
      </c>
      <c r="G7591">
        <v>553</v>
      </c>
      <c r="H7591">
        <v>0</v>
      </c>
      <c r="I7591">
        <v>0.45600000000000002</v>
      </c>
    </row>
    <row r="7592" spans="1:9" x14ac:dyDescent="0.2">
      <c r="A7592" t="s">
        <v>7436</v>
      </c>
      <c r="B7592" t="s">
        <v>7379</v>
      </c>
      <c r="C7592">
        <v>3532</v>
      </c>
      <c r="D7592" s="41">
        <v>4.047916666666667E-2</v>
      </c>
      <c r="E7592" t="s">
        <v>7</v>
      </c>
      <c r="F7592">
        <v>291</v>
      </c>
      <c r="G7592">
        <v>574</v>
      </c>
      <c r="H7592">
        <v>0</v>
      </c>
      <c r="I7592">
        <v>0.49299999999999999</v>
      </c>
    </row>
    <row r="7593" spans="1:9" x14ac:dyDescent="0.2">
      <c r="A7593" t="s">
        <v>7437</v>
      </c>
      <c r="B7593" t="s">
        <v>7379</v>
      </c>
      <c r="C7593">
        <v>3533</v>
      </c>
      <c r="D7593" s="41">
        <v>4.0577546296296292E-2</v>
      </c>
      <c r="E7593" t="s">
        <v>7</v>
      </c>
      <c r="F7593">
        <v>8</v>
      </c>
      <c r="G7593">
        <v>14</v>
      </c>
      <c r="H7593">
        <v>0</v>
      </c>
      <c r="I7593" t="s">
        <v>7285</v>
      </c>
    </row>
    <row r="7594" spans="1:9" x14ac:dyDescent="0.2">
      <c r="A7594" t="s">
        <v>7438</v>
      </c>
      <c r="B7594" t="s">
        <v>7379</v>
      </c>
      <c r="C7594">
        <v>3534</v>
      </c>
      <c r="D7594" s="41">
        <v>4.0663194444444446E-2</v>
      </c>
      <c r="E7594" t="s">
        <v>7</v>
      </c>
      <c r="F7594">
        <v>8</v>
      </c>
      <c r="G7594">
        <v>8</v>
      </c>
      <c r="H7594">
        <v>0</v>
      </c>
      <c r="I7594" t="s">
        <v>7285</v>
      </c>
    </row>
    <row r="7595" spans="1:9" x14ac:dyDescent="0.2">
      <c r="A7595" t="s">
        <v>7439</v>
      </c>
      <c r="B7595" t="s">
        <v>7379</v>
      </c>
      <c r="C7595">
        <v>3535</v>
      </c>
      <c r="D7595" s="41">
        <v>4.0768518518518516E-2</v>
      </c>
      <c r="E7595" t="s">
        <v>7</v>
      </c>
      <c r="F7595">
        <v>364</v>
      </c>
      <c r="G7595">
        <v>643</v>
      </c>
      <c r="H7595">
        <v>0</v>
      </c>
      <c r="I7595">
        <v>0.434</v>
      </c>
    </row>
    <row r="7596" spans="1:9" x14ac:dyDescent="0.2">
      <c r="A7596" t="s">
        <v>7440</v>
      </c>
      <c r="B7596" t="s">
        <v>7379</v>
      </c>
      <c r="C7596">
        <v>3536</v>
      </c>
      <c r="D7596" s="41">
        <v>4.0854166666666664E-2</v>
      </c>
      <c r="E7596" t="s">
        <v>7</v>
      </c>
      <c r="F7596">
        <v>9</v>
      </c>
      <c r="G7596">
        <v>23</v>
      </c>
      <c r="H7596">
        <v>0</v>
      </c>
      <c r="I7596" t="s">
        <v>7285</v>
      </c>
    </row>
    <row r="7597" spans="1:9" x14ac:dyDescent="0.2">
      <c r="A7597" t="s">
        <v>7441</v>
      </c>
      <c r="B7597" t="s">
        <v>7379</v>
      </c>
      <c r="C7597">
        <v>3537</v>
      </c>
      <c r="D7597" s="41">
        <v>4.096759259259259E-2</v>
      </c>
      <c r="E7597" t="s">
        <v>7</v>
      </c>
      <c r="F7597">
        <v>285</v>
      </c>
      <c r="G7597">
        <v>642</v>
      </c>
      <c r="H7597">
        <v>0</v>
      </c>
      <c r="I7597">
        <v>0.55600000000000005</v>
      </c>
    </row>
    <row r="7598" spans="1:9" x14ac:dyDescent="0.2">
      <c r="A7598" t="s">
        <v>7442</v>
      </c>
      <c r="B7598" t="s">
        <v>7379</v>
      </c>
      <c r="C7598">
        <v>3538</v>
      </c>
      <c r="D7598" s="41">
        <v>4.1064814814814811E-2</v>
      </c>
      <c r="E7598" t="s">
        <v>7</v>
      </c>
      <c r="F7598">
        <v>10</v>
      </c>
      <c r="G7598">
        <v>15</v>
      </c>
      <c r="H7598">
        <v>0</v>
      </c>
      <c r="I7598" t="s">
        <v>7285</v>
      </c>
    </row>
    <row r="7599" spans="1:9" x14ac:dyDescent="0.2">
      <c r="A7599" t="s">
        <v>7443</v>
      </c>
      <c r="B7599" t="s">
        <v>7379</v>
      </c>
      <c r="C7599">
        <v>3539</v>
      </c>
      <c r="D7599" s="41">
        <v>4.1178240740740744E-2</v>
      </c>
      <c r="E7599" t="s">
        <v>7</v>
      </c>
      <c r="F7599">
        <v>47</v>
      </c>
      <c r="G7599">
        <v>83</v>
      </c>
      <c r="H7599">
        <v>0</v>
      </c>
      <c r="I7599">
        <v>0.434</v>
      </c>
    </row>
    <row r="7600" spans="1:9" x14ac:dyDescent="0.2">
      <c r="A7600" t="s">
        <v>7444</v>
      </c>
      <c r="B7600" t="s">
        <v>7379</v>
      </c>
      <c r="C7600">
        <v>3540</v>
      </c>
      <c r="D7600" s="41">
        <v>4.1283564814814815E-2</v>
      </c>
      <c r="E7600" t="s">
        <v>7</v>
      </c>
      <c r="F7600">
        <v>4</v>
      </c>
      <c r="G7600">
        <v>6</v>
      </c>
      <c r="H7600">
        <v>0</v>
      </c>
      <c r="I7600" t="s">
        <v>7285</v>
      </c>
    </row>
    <row r="7601" spans="1:9" x14ac:dyDescent="0.2">
      <c r="A7601" t="s">
        <v>7445</v>
      </c>
      <c r="B7601" t="s">
        <v>7379</v>
      </c>
      <c r="C7601">
        <v>3541</v>
      </c>
      <c r="D7601" s="41">
        <v>4.138194444444445E-2</v>
      </c>
      <c r="E7601" t="s">
        <v>7</v>
      </c>
      <c r="F7601">
        <v>1113</v>
      </c>
      <c r="G7601">
        <v>1706</v>
      </c>
      <c r="H7601">
        <v>0</v>
      </c>
      <c r="I7601">
        <v>0.34799999999999998</v>
      </c>
    </row>
    <row r="7602" spans="1:9" x14ac:dyDescent="0.2">
      <c r="A7602" t="s">
        <v>7446</v>
      </c>
      <c r="B7602" t="s">
        <v>7379</v>
      </c>
      <c r="C7602">
        <v>3542</v>
      </c>
      <c r="D7602" s="41">
        <v>4.148148148148148E-2</v>
      </c>
      <c r="E7602" t="s">
        <v>7</v>
      </c>
      <c r="F7602">
        <v>651</v>
      </c>
      <c r="G7602">
        <v>1217</v>
      </c>
      <c r="H7602">
        <v>0</v>
      </c>
      <c r="I7602">
        <v>0.46500000000000002</v>
      </c>
    </row>
    <row r="7603" spans="1:9" x14ac:dyDescent="0.2">
      <c r="A7603" t="s">
        <v>7447</v>
      </c>
      <c r="B7603" t="s">
        <v>7379</v>
      </c>
      <c r="C7603">
        <v>3543</v>
      </c>
      <c r="D7603" s="41">
        <v>4.1590277777777775E-2</v>
      </c>
      <c r="E7603" t="s">
        <v>7</v>
      </c>
      <c r="F7603">
        <v>10</v>
      </c>
      <c r="G7603">
        <v>17</v>
      </c>
      <c r="H7603">
        <v>0</v>
      </c>
      <c r="I7603" t="s">
        <v>7285</v>
      </c>
    </row>
    <row r="7604" spans="1:9" x14ac:dyDescent="0.2">
      <c r="A7604" t="s">
        <v>7448</v>
      </c>
      <c r="B7604" t="s">
        <v>7379</v>
      </c>
      <c r="C7604">
        <v>3544</v>
      </c>
      <c r="D7604" s="41">
        <v>4.1663194444444447E-2</v>
      </c>
      <c r="E7604" t="s">
        <v>7</v>
      </c>
      <c r="F7604">
        <v>283</v>
      </c>
      <c r="G7604">
        <v>622</v>
      </c>
      <c r="H7604">
        <v>0</v>
      </c>
      <c r="I7604">
        <v>0.54500000000000004</v>
      </c>
    </row>
    <row r="7605" spans="1:9" x14ac:dyDescent="0.2">
      <c r="A7605" t="s">
        <v>7449</v>
      </c>
      <c r="B7605" t="s">
        <v>7379</v>
      </c>
      <c r="C7605">
        <v>3545</v>
      </c>
      <c r="D7605" s="41">
        <v>9.4907407407407389E-5</v>
      </c>
      <c r="E7605" t="s">
        <v>7</v>
      </c>
      <c r="F7605">
        <v>2374</v>
      </c>
      <c r="G7605">
        <v>4072</v>
      </c>
      <c r="H7605">
        <v>0</v>
      </c>
      <c r="I7605">
        <v>0.41699999999999998</v>
      </c>
    </row>
    <row r="7606" spans="1:9" x14ac:dyDescent="0.2">
      <c r="A7606" t="s">
        <v>7450</v>
      </c>
      <c r="B7606" t="s">
        <v>7379</v>
      </c>
      <c r="C7606">
        <v>3546</v>
      </c>
      <c r="D7606" s="41">
        <v>1.8171296296296295E-4</v>
      </c>
      <c r="E7606" t="s">
        <v>7</v>
      </c>
      <c r="F7606">
        <v>7</v>
      </c>
      <c r="G7606">
        <v>10</v>
      </c>
      <c r="H7606">
        <v>0</v>
      </c>
      <c r="I7606" t="s">
        <v>7285</v>
      </c>
    </row>
    <row r="7607" spans="1:9" x14ac:dyDescent="0.2">
      <c r="A7607" t="s">
        <v>7451</v>
      </c>
      <c r="B7607" t="s">
        <v>7379</v>
      </c>
      <c r="C7607">
        <v>3547</v>
      </c>
      <c r="D7607" s="41">
        <v>2.9050925925925929E-4</v>
      </c>
      <c r="E7607" t="s">
        <v>7</v>
      </c>
      <c r="F7607">
        <v>209</v>
      </c>
      <c r="G7607">
        <v>365</v>
      </c>
      <c r="H7607">
        <v>0</v>
      </c>
      <c r="I7607">
        <v>0.42699999999999999</v>
      </c>
    </row>
    <row r="7608" spans="1:9" x14ac:dyDescent="0.2">
      <c r="A7608" t="s">
        <v>7452</v>
      </c>
      <c r="B7608" t="s">
        <v>7379</v>
      </c>
      <c r="C7608">
        <v>3548</v>
      </c>
      <c r="D7608" s="41">
        <v>1.6666666666666668E-3</v>
      </c>
      <c r="E7608" t="s">
        <v>7</v>
      </c>
      <c r="F7608">
        <v>720</v>
      </c>
      <c r="G7608">
        <v>1456</v>
      </c>
      <c r="H7608">
        <v>0</v>
      </c>
      <c r="I7608">
        <v>0.505</v>
      </c>
    </row>
    <row r="7609" spans="1:9" x14ac:dyDescent="0.2">
      <c r="A7609" t="s">
        <v>7453</v>
      </c>
      <c r="B7609" t="s">
        <v>7379</v>
      </c>
      <c r="C7609">
        <v>3549</v>
      </c>
      <c r="D7609" s="41">
        <v>1.7847222222222225E-3</v>
      </c>
      <c r="E7609" t="s">
        <v>7</v>
      </c>
      <c r="F7609">
        <v>163</v>
      </c>
      <c r="G7609">
        <v>220</v>
      </c>
      <c r="H7609">
        <v>0</v>
      </c>
      <c r="I7609">
        <v>0.25900000000000001</v>
      </c>
    </row>
    <row r="7610" spans="1:9" x14ac:dyDescent="0.2">
      <c r="A7610" t="s">
        <v>7454</v>
      </c>
      <c r="B7610" t="s">
        <v>7379</v>
      </c>
      <c r="C7610">
        <v>3550</v>
      </c>
      <c r="D7610" s="41">
        <v>1.8692129629629629E-3</v>
      </c>
      <c r="E7610" t="s">
        <v>7</v>
      </c>
      <c r="F7610">
        <v>222</v>
      </c>
      <c r="G7610">
        <v>360</v>
      </c>
      <c r="H7610">
        <v>0</v>
      </c>
      <c r="I7610">
        <v>0.38300000000000001</v>
      </c>
    </row>
    <row r="7611" spans="1:9" x14ac:dyDescent="0.2">
      <c r="A7611" t="s">
        <v>7455</v>
      </c>
      <c r="B7611" t="s">
        <v>7379</v>
      </c>
      <c r="C7611">
        <v>3551</v>
      </c>
      <c r="D7611" s="41">
        <v>1.9560185185185184E-3</v>
      </c>
      <c r="E7611" t="s">
        <v>7</v>
      </c>
      <c r="F7611">
        <v>166</v>
      </c>
      <c r="G7611">
        <v>352</v>
      </c>
      <c r="H7611">
        <v>0</v>
      </c>
      <c r="I7611">
        <v>0.52800000000000002</v>
      </c>
    </row>
    <row r="7612" spans="1:9" x14ac:dyDescent="0.2">
      <c r="A7612" t="s">
        <v>7456</v>
      </c>
      <c r="B7612" t="s">
        <v>7379</v>
      </c>
      <c r="C7612">
        <v>3552</v>
      </c>
      <c r="D7612" s="41">
        <v>2.0543981481481485E-3</v>
      </c>
      <c r="E7612" t="s">
        <v>7</v>
      </c>
      <c r="F7612">
        <v>135</v>
      </c>
      <c r="G7612">
        <v>278</v>
      </c>
      <c r="H7612">
        <v>0</v>
      </c>
      <c r="I7612">
        <v>0.51400000000000001</v>
      </c>
    </row>
    <row r="7613" spans="1:9" x14ac:dyDescent="0.2">
      <c r="A7613" t="s">
        <v>7457</v>
      </c>
      <c r="B7613" t="s">
        <v>7379</v>
      </c>
      <c r="C7613">
        <v>3553</v>
      </c>
      <c r="D7613" s="41">
        <v>2.1516203703703701E-3</v>
      </c>
      <c r="E7613" t="s">
        <v>7</v>
      </c>
      <c r="F7613">
        <v>76</v>
      </c>
      <c r="G7613">
        <v>132</v>
      </c>
      <c r="H7613">
        <v>0</v>
      </c>
      <c r="I7613">
        <v>0.42399999999999999</v>
      </c>
    </row>
    <row r="7614" spans="1:9" x14ac:dyDescent="0.2">
      <c r="A7614" t="s">
        <v>7458</v>
      </c>
      <c r="B7614" t="s">
        <v>7379</v>
      </c>
      <c r="C7614">
        <v>3554</v>
      </c>
      <c r="D7614" s="41">
        <v>2.2511574074074074E-3</v>
      </c>
      <c r="E7614" t="s">
        <v>7</v>
      </c>
      <c r="F7614">
        <v>134</v>
      </c>
      <c r="G7614">
        <v>206</v>
      </c>
      <c r="H7614">
        <v>0</v>
      </c>
      <c r="I7614">
        <v>0.35</v>
      </c>
    </row>
    <row r="7615" spans="1:9" x14ac:dyDescent="0.2">
      <c r="A7615" t="s">
        <v>7459</v>
      </c>
      <c r="B7615" t="s">
        <v>7379</v>
      </c>
      <c r="C7615">
        <v>3555</v>
      </c>
      <c r="D7615" s="41">
        <v>2.3495370370370371E-3</v>
      </c>
      <c r="E7615" t="s">
        <v>7</v>
      </c>
      <c r="F7615">
        <v>825</v>
      </c>
      <c r="G7615">
        <v>1635</v>
      </c>
      <c r="H7615">
        <v>0</v>
      </c>
      <c r="I7615">
        <v>0.495</v>
      </c>
    </row>
    <row r="7616" spans="1:9" x14ac:dyDescent="0.2">
      <c r="A7616" t="s">
        <v>7460</v>
      </c>
      <c r="B7616" t="s">
        <v>7379</v>
      </c>
      <c r="C7616">
        <v>3556</v>
      </c>
      <c r="D7616" s="41">
        <v>2.4467592592592592E-3</v>
      </c>
      <c r="E7616" t="s">
        <v>7</v>
      </c>
      <c r="F7616">
        <v>19</v>
      </c>
      <c r="G7616">
        <v>45</v>
      </c>
      <c r="H7616">
        <v>0</v>
      </c>
      <c r="I7616" t="s">
        <v>7285</v>
      </c>
    </row>
    <row r="7617" spans="1:9" x14ac:dyDescent="0.2">
      <c r="A7617" t="s">
        <v>7461</v>
      </c>
      <c r="B7617" t="s">
        <v>7379</v>
      </c>
      <c r="C7617">
        <v>3557</v>
      </c>
      <c r="D7617" s="41">
        <v>2.5462962962962961E-3</v>
      </c>
      <c r="E7617" t="s">
        <v>7</v>
      </c>
      <c r="F7617">
        <v>9</v>
      </c>
      <c r="G7617">
        <v>16</v>
      </c>
      <c r="H7617">
        <v>0</v>
      </c>
      <c r="I7617" t="s">
        <v>7285</v>
      </c>
    </row>
    <row r="7618" spans="1:9" x14ac:dyDescent="0.2">
      <c r="A7618" t="s">
        <v>7462</v>
      </c>
      <c r="B7618" t="s">
        <v>7379</v>
      </c>
      <c r="C7618">
        <v>3558</v>
      </c>
      <c r="D7618" s="41">
        <v>2.6759259259259258E-3</v>
      </c>
      <c r="E7618" t="s">
        <v>7</v>
      </c>
      <c r="F7618">
        <v>433</v>
      </c>
      <c r="G7618">
        <v>844</v>
      </c>
      <c r="H7618">
        <v>0</v>
      </c>
      <c r="I7618">
        <v>0.48699999999999999</v>
      </c>
    </row>
    <row r="7619" spans="1:9" x14ac:dyDescent="0.2">
      <c r="A7619" t="s">
        <v>7463</v>
      </c>
      <c r="B7619" t="s">
        <v>7379</v>
      </c>
      <c r="C7619">
        <v>3559</v>
      </c>
      <c r="D7619" s="41">
        <v>2.7615740740740743E-3</v>
      </c>
      <c r="E7619" t="s">
        <v>7</v>
      </c>
      <c r="F7619">
        <v>675</v>
      </c>
      <c r="G7619">
        <v>1304</v>
      </c>
      <c r="H7619">
        <v>0</v>
      </c>
      <c r="I7619">
        <v>0.48199999999999998</v>
      </c>
    </row>
    <row r="7620" spans="1:9" x14ac:dyDescent="0.2">
      <c r="A7620" t="s">
        <v>7464</v>
      </c>
      <c r="B7620" t="s">
        <v>7379</v>
      </c>
      <c r="C7620">
        <v>3560</v>
      </c>
      <c r="D7620" s="41">
        <v>2.8784722222222219E-3</v>
      </c>
      <c r="E7620" t="s">
        <v>7</v>
      </c>
      <c r="F7620">
        <v>164</v>
      </c>
      <c r="G7620">
        <v>313</v>
      </c>
      <c r="H7620">
        <v>0</v>
      </c>
      <c r="I7620">
        <v>0.47599999999999998</v>
      </c>
    </row>
    <row r="7621" spans="1:9" x14ac:dyDescent="0.2">
      <c r="A7621" t="s">
        <v>7465</v>
      </c>
      <c r="B7621" t="s">
        <v>7379</v>
      </c>
      <c r="C7621">
        <v>3561</v>
      </c>
      <c r="D7621" s="41">
        <v>2.9641203703703704E-3</v>
      </c>
      <c r="E7621" t="s">
        <v>7</v>
      </c>
      <c r="F7621">
        <v>42</v>
      </c>
      <c r="G7621">
        <v>90</v>
      </c>
      <c r="H7621">
        <v>0</v>
      </c>
      <c r="I7621">
        <v>0.53300000000000003</v>
      </c>
    </row>
    <row r="7622" spans="1:9" x14ac:dyDescent="0.2">
      <c r="A7622" t="s">
        <v>7466</v>
      </c>
      <c r="B7622" t="s">
        <v>7379</v>
      </c>
      <c r="C7622">
        <v>3562</v>
      </c>
      <c r="D7622" s="41">
        <v>3.0648148148148149E-3</v>
      </c>
      <c r="E7622" t="s">
        <v>7</v>
      </c>
      <c r="F7622">
        <v>118</v>
      </c>
      <c r="G7622">
        <v>259</v>
      </c>
      <c r="H7622">
        <v>0</v>
      </c>
      <c r="I7622">
        <v>0.54400000000000004</v>
      </c>
    </row>
    <row r="7623" spans="1:9" x14ac:dyDescent="0.2">
      <c r="A7623" t="s">
        <v>7467</v>
      </c>
      <c r="B7623" t="s">
        <v>7379</v>
      </c>
      <c r="C7623">
        <v>3563</v>
      </c>
      <c r="D7623" s="41">
        <v>3.1516203703703702E-3</v>
      </c>
      <c r="E7623" t="s">
        <v>7</v>
      </c>
      <c r="F7623">
        <v>21</v>
      </c>
      <c r="G7623">
        <v>38</v>
      </c>
      <c r="H7623">
        <v>0</v>
      </c>
      <c r="I7623" t="s">
        <v>7285</v>
      </c>
    </row>
    <row r="7624" spans="1:9" x14ac:dyDescent="0.2">
      <c r="A7624" t="s">
        <v>7468</v>
      </c>
      <c r="B7624" t="s">
        <v>7379</v>
      </c>
      <c r="C7624">
        <v>3564</v>
      </c>
      <c r="D7624" s="41">
        <v>3.2303240740740743E-3</v>
      </c>
      <c r="E7624" t="s">
        <v>7</v>
      </c>
      <c r="F7624">
        <v>875</v>
      </c>
      <c r="G7624">
        <v>1677</v>
      </c>
      <c r="H7624">
        <v>0</v>
      </c>
      <c r="I7624">
        <v>0.47799999999999998</v>
      </c>
    </row>
    <row r="7625" spans="1:9" x14ac:dyDescent="0.2">
      <c r="A7625" t="s">
        <v>7469</v>
      </c>
      <c r="B7625" t="s">
        <v>7379</v>
      </c>
      <c r="C7625">
        <v>3565</v>
      </c>
      <c r="D7625" s="41">
        <v>3.3275462962962968E-3</v>
      </c>
      <c r="E7625" t="s">
        <v>7</v>
      </c>
      <c r="F7625">
        <v>718</v>
      </c>
      <c r="G7625">
        <v>1287</v>
      </c>
      <c r="H7625">
        <v>0</v>
      </c>
      <c r="I7625">
        <v>0.442</v>
      </c>
    </row>
    <row r="7626" spans="1:9" x14ac:dyDescent="0.2">
      <c r="A7626" t="s">
        <v>7470</v>
      </c>
      <c r="B7626" t="s">
        <v>7379</v>
      </c>
      <c r="C7626">
        <v>3566</v>
      </c>
      <c r="D7626" s="41">
        <v>3.3981481481481484E-3</v>
      </c>
      <c r="E7626" t="s">
        <v>7</v>
      </c>
      <c r="F7626">
        <v>343</v>
      </c>
      <c r="G7626">
        <v>528</v>
      </c>
      <c r="H7626">
        <v>0</v>
      </c>
      <c r="I7626">
        <v>0.35</v>
      </c>
    </row>
    <row r="7627" spans="1:9" x14ac:dyDescent="0.2">
      <c r="A7627" t="s">
        <v>7471</v>
      </c>
      <c r="B7627" t="s">
        <v>7379</v>
      </c>
      <c r="C7627">
        <v>3567</v>
      </c>
      <c r="D7627" s="41">
        <v>3.498842592592592E-3</v>
      </c>
      <c r="E7627" t="s">
        <v>7</v>
      </c>
      <c r="F7627">
        <v>1015</v>
      </c>
      <c r="G7627">
        <v>2019</v>
      </c>
      <c r="H7627">
        <v>0</v>
      </c>
      <c r="I7627">
        <v>0.497</v>
      </c>
    </row>
    <row r="7628" spans="1:9" x14ac:dyDescent="0.2">
      <c r="A7628" t="s">
        <v>7472</v>
      </c>
      <c r="B7628" t="s">
        <v>7379</v>
      </c>
      <c r="C7628">
        <v>3568</v>
      </c>
      <c r="D7628" s="41">
        <v>3.5833333333333338E-3</v>
      </c>
      <c r="E7628" t="s">
        <v>7</v>
      </c>
      <c r="F7628">
        <v>193</v>
      </c>
      <c r="G7628">
        <v>385</v>
      </c>
      <c r="H7628">
        <v>0</v>
      </c>
      <c r="I7628">
        <v>0.499</v>
      </c>
    </row>
    <row r="7629" spans="1:9" x14ac:dyDescent="0.2">
      <c r="A7629" t="s">
        <v>7473</v>
      </c>
      <c r="B7629" t="s">
        <v>7379</v>
      </c>
      <c r="C7629">
        <v>3569</v>
      </c>
      <c r="D7629" s="41">
        <v>3.6886574074074074E-3</v>
      </c>
      <c r="E7629" t="s">
        <v>7</v>
      </c>
      <c r="F7629">
        <v>10</v>
      </c>
      <c r="G7629">
        <v>15</v>
      </c>
      <c r="H7629">
        <v>0</v>
      </c>
      <c r="I7629" t="s">
        <v>7285</v>
      </c>
    </row>
    <row r="7630" spans="1:9" x14ac:dyDescent="0.2">
      <c r="A7630" t="s">
        <v>7474</v>
      </c>
      <c r="B7630" t="s">
        <v>7379</v>
      </c>
      <c r="C7630">
        <v>3570</v>
      </c>
      <c r="D7630" s="41">
        <v>3.7743055555555551E-3</v>
      </c>
      <c r="E7630" t="s">
        <v>7</v>
      </c>
      <c r="F7630">
        <v>125</v>
      </c>
      <c r="G7630">
        <v>269</v>
      </c>
      <c r="H7630">
        <v>0</v>
      </c>
      <c r="I7630">
        <v>0.53500000000000003</v>
      </c>
    </row>
    <row r="7631" spans="1:9" x14ac:dyDescent="0.2">
      <c r="A7631" t="s">
        <v>7475</v>
      </c>
      <c r="B7631" t="s">
        <v>7379</v>
      </c>
      <c r="C7631">
        <v>3571</v>
      </c>
      <c r="D7631" s="41">
        <v>3.8738425925925924E-3</v>
      </c>
      <c r="E7631" t="s">
        <v>7</v>
      </c>
      <c r="F7631">
        <v>779</v>
      </c>
      <c r="G7631">
        <v>1357</v>
      </c>
      <c r="H7631">
        <v>0</v>
      </c>
      <c r="I7631">
        <v>0.42599999999999999</v>
      </c>
    </row>
    <row r="7632" spans="1:9" x14ac:dyDescent="0.2">
      <c r="A7632" t="s">
        <v>7476</v>
      </c>
      <c r="B7632" t="s">
        <v>7379</v>
      </c>
      <c r="C7632">
        <v>3572</v>
      </c>
      <c r="D7632" s="41">
        <v>3.960648148148148E-3</v>
      </c>
      <c r="E7632" t="s">
        <v>7</v>
      </c>
      <c r="F7632">
        <v>165</v>
      </c>
      <c r="G7632">
        <v>347</v>
      </c>
      <c r="H7632">
        <v>0</v>
      </c>
      <c r="I7632">
        <v>0.52400000000000002</v>
      </c>
    </row>
    <row r="7633" spans="1:9" x14ac:dyDescent="0.2">
      <c r="A7633" t="s">
        <v>7477</v>
      </c>
      <c r="B7633" t="s">
        <v>7379</v>
      </c>
      <c r="C7633">
        <v>3573</v>
      </c>
      <c r="D7633" s="41">
        <v>4.0694444444444441E-3</v>
      </c>
      <c r="E7633" t="s">
        <v>7</v>
      </c>
      <c r="F7633">
        <v>91</v>
      </c>
      <c r="G7633">
        <v>205</v>
      </c>
      <c r="H7633">
        <v>0</v>
      </c>
      <c r="I7633">
        <v>0.55600000000000005</v>
      </c>
    </row>
    <row r="7634" spans="1:9" x14ac:dyDescent="0.2">
      <c r="A7634" t="s">
        <v>7478</v>
      </c>
      <c r="B7634" t="s">
        <v>7379</v>
      </c>
      <c r="C7634">
        <v>3574</v>
      </c>
      <c r="D7634" s="41">
        <v>4.1562500000000002E-3</v>
      </c>
      <c r="E7634" t="s">
        <v>7</v>
      </c>
      <c r="F7634">
        <v>54</v>
      </c>
      <c r="G7634">
        <v>90</v>
      </c>
      <c r="H7634">
        <v>0</v>
      </c>
      <c r="I7634">
        <v>0.4</v>
      </c>
    </row>
    <row r="7635" spans="1:9" x14ac:dyDescent="0.2">
      <c r="A7635" t="s">
        <v>7479</v>
      </c>
      <c r="B7635" t="s">
        <v>7379</v>
      </c>
      <c r="C7635">
        <v>3575</v>
      </c>
      <c r="D7635" s="41">
        <v>4.2557870370370362E-3</v>
      </c>
      <c r="E7635" t="s">
        <v>7</v>
      </c>
      <c r="F7635">
        <v>121</v>
      </c>
      <c r="G7635">
        <v>285</v>
      </c>
      <c r="H7635">
        <v>0</v>
      </c>
      <c r="I7635">
        <v>0.57499999999999996</v>
      </c>
    </row>
    <row r="7636" spans="1:9" x14ac:dyDescent="0.2">
      <c r="A7636" t="s">
        <v>7480</v>
      </c>
      <c r="B7636" t="s">
        <v>7379</v>
      </c>
      <c r="C7636">
        <v>3576</v>
      </c>
      <c r="D7636" s="41">
        <v>4.34837962962963E-3</v>
      </c>
      <c r="E7636" t="s">
        <v>7</v>
      </c>
      <c r="F7636">
        <v>536</v>
      </c>
      <c r="G7636">
        <v>1043</v>
      </c>
      <c r="H7636">
        <v>0</v>
      </c>
      <c r="I7636">
        <v>0.48599999999999999</v>
      </c>
    </row>
    <row r="7637" spans="1:9" x14ac:dyDescent="0.2">
      <c r="A7637" t="s">
        <v>7481</v>
      </c>
      <c r="B7637" t="s">
        <v>7379</v>
      </c>
      <c r="C7637">
        <v>3577</v>
      </c>
      <c r="D7637" s="41">
        <v>4.4479166666666669E-3</v>
      </c>
      <c r="E7637" t="s">
        <v>7</v>
      </c>
      <c r="F7637">
        <v>1122</v>
      </c>
      <c r="G7637">
        <v>2415</v>
      </c>
      <c r="H7637">
        <v>0</v>
      </c>
      <c r="I7637">
        <v>0.53500000000000003</v>
      </c>
    </row>
    <row r="7638" spans="1:9" x14ac:dyDescent="0.2">
      <c r="A7638" t="s">
        <v>7482</v>
      </c>
      <c r="B7638" t="s">
        <v>7379</v>
      </c>
      <c r="C7638">
        <v>3578</v>
      </c>
      <c r="D7638" s="41">
        <v>4.5474537037037037E-3</v>
      </c>
      <c r="E7638" t="s">
        <v>7</v>
      </c>
      <c r="F7638">
        <v>731</v>
      </c>
      <c r="G7638">
        <v>1296</v>
      </c>
      <c r="H7638">
        <v>0</v>
      </c>
      <c r="I7638">
        <v>0.436</v>
      </c>
    </row>
    <row r="7639" spans="1:9" x14ac:dyDescent="0.2">
      <c r="A7639" t="s">
        <v>7483</v>
      </c>
      <c r="B7639" t="s">
        <v>7379</v>
      </c>
      <c r="C7639">
        <v>3579</v>
      </c>
      <c r="D7639" s="41">
        <v>4.6446759259259262E-3</v>
      </c>
      <c r="E7639" t="s">
        <v>7</v>
      </c>
      <c r="F7639">
        <v>106</v>
      </c>
      <c r="G7639">
        <v>227</v>
      </c>
      <c r="H7639">
        <v>0</v>
      </c>
      <c r="I7639">
        <v>0.53300000000000003</v>
      </c>
    </row>
    <row r="7640" spans="1:9" x14ac:dyDescent="0.2">
      <c r="A7640" t="s">
        <v>7484</v>
      </c>
      <c r="B7640" t="s">
        <v>7379</v>
      </c>
      <c r="C7640">
        <v>3580</v>
      </c>
      <c r="D7640" s="41">
        <v>4.7453703703703703E-3</v>
      </c>
      <c r="E7640" t="s">
        <v>7</v>
      </c>
      <c r="F7640">
        <v>84</v>
      </c>
      <c r="G7640">
        <v>121</v>
      </c>
      <c r="H7640">
        <v>0</v>
      </c>
      <c r="I7640">
        <v>0.30599999999999999</v>
      </c>
    </row>
    <row r="7641" spans="1:9" x14ac:dyDescent="0.2">
      <c r="A7641" t="s">
        <v>7485</v>
      </c>
      <c r="B7641" t="s">
        <v>7379</v>
      </c>
      <c r="C7641">
        <v>3581</v>
      </c>
      <c r="D7641" s="41">
        <v>4.8622685185185184E-3</v>
      </c>
      <c r="E7641" t="s">
        <v>7</v>
      </c>
      <c r="F7641">
        <v>1195</v>
      </c>
      <c r="G7641">
        <v>2347</v>
      </c>
      <c r="H7641">
        <v>0</v>
      </c>
      <c r="I7641">
        <v>0.49099999999999999</v>
      </c>
    </row>
    <row r="7642" spans="1:9" x14ac:dyDescent="0.2">
      <c r="A7642" t="s">
        <v>7486</v>
      </c>
      <c r="B7642" t="s">
        <v>7379</v>
      </c>
      <c r="C7642">
        <v>3582</v>
      </c>
      <c r="D7642" s="41">
        <v>4.9745370370370369E-3</v>
      </c>
      <c r="E7642" t="s">
        <v>7</v>
      </c>
      <c r="F7642">
        <v>3091</v>
      </c>
      <c r="G7642">
        <v>4072</v>
      </c>
      <c r="H7642">
        <v>0</v>
      </c>
      <c r="I7642">
        <v>0.24099999999999999</v>
      </c>
    </row>
    <row r="7643" spans="1:9" x14ac:dyDescent="0.2">
      <c r="A7643" t="s">
        <v>7487</v>
      </c>
      <c r="B7643" t="s">
        <v>7379</v>
      </c>
      <c r="C7643">
        <v>3583</v>
      </c>
      <c r="D7643" s="41">
        <v>5.0798611111111114E-3</v>
      </c>
      <c r="E7643" t="s">
        <v>7</v>
      </c>
      <c r="F7643">
        <v>367</v>
      </c>
      <c r="G7643">
        <v>869</v>
      </c>
      <c r="H7643">
        <v>0</v>
      </c>
      <c r="I7643">
        <v>0.57799999999999996</v>
      </c>
    </row>
    <row r="7644" spans="1:9" x14ac:dyDescent="0.2">
      <c r="A7644" t="s">
        <v>7488</v>
      </c>
      <c r="B7644" t="s">
        <v>7379</v>
      </c>
      <c r="C7644">
        <v>3584</v>
      </c>
      <c r="D7644" s="41">
        <v>5.1932870370370371E-3</v>
      </c>
      <c r="E7644" t="s">
        <v>7</v>
      </c>
      <c r="F7644">
        <v>777</v>
      </c>
      <c r="G7644">
        <v>1825</v>
      </c>
      <c r="H7644">
        <v>0</v>
      </c>
      <c r="I7644">
        <v>0.57399999999999995</v>
      </c>
    </row>
    <row r="7645" spans="1:9" x14ac:dyDescent="0.2">
      <c r="A7645" t="s">
        <v>7489</v>
      </c>
      <c r="B7645" t="s">
        <v>7379</v>
      </c>
      <c r="C7645">
        <v>3585</v>
      </c>
      <c r="D7645" s="41">
        <v>5.2800925925925932E-3</v>
      </c>
      <c r="E7645" t="s">
        <v>7</v>
      </c>
      <c r="F7645">
        <v>333</v>
      </c>
      <c r="G7645">
        <v>783</v>
      </c>
      <c r="H7645">
        <v>0</v>
      </c>
      <c r="I7645">
        <v>0.57499999999999996</v>
      </c>
    </row>
    <row r="7646" spans="1:9" x14ac:dyDescent="0.2">
      <c r="A7646" t="s">
        <v>7490</v>
      </c>
      <c r="B7646" t="s">
        <v>7379</v>
      </c>
      <c r="C7646">
        <v>3586</v>
      </c>
      <c r="D7646" s="41">
        <v>5.3888888888888884E-3</v>
      </c>
      <c r="E7646" t="s">
        <v>7</v>
      </c>
      <c r="F7646">
        <v>51</v>
      </c>
      <c r="G7646">
        <v>120</v>
      </c>
      <c r="H7646">
        <v>0</v>
      </c>
      <c r="I7646">
        <v>0.57499999999999996</v>
      </c>
    </row>
    <row r="7647" spans="1:9" x14ac:dyDescent="0.2">
      <c r="A7647" t="s">
        <v>7491</v>
      </c>
      <c r="B7647" t="s">
        <v>7379</v>
      </c>
      <c r="C7647">
        <v>3587</v>
      </c>
      <c r="D7647" s="41">
        <v>5.5474537037037037E-3</v>
      </c>
      <c r="E7647" t="s">
        <v>7</v>
      </c>
      <c r="F7647">
        <v>83</v>
      </c>
      <c r="G7647">
        <v>180</v>
      </c>
      <c r="H7647">
        <v>0</v>
      </c>
      <c r="I7647">
        <v>0.53900000000000003</v>
      </c>
    </row>
    <row r="7648" spans="1:9" x14ac:dyDescent="0.2">
      <c r="A7648" t="s">
        <v>7492</v>
      </c>
      <c r="B7648" t="s">
        <v>7379</v>
      </c>
      <c r="C7648">
        <v>3588</v>
      </c>
      <c r="D7648" s="41">
        <v>7.3136574074074076E-3</v>
      </c>
      <c r="E7648" t="s">
        <v>7</v>
      </c>
      <c r="F7648">
        <v>2466</v>
      </c>
      <c r="G7648">
        <v>4072</v>
      </c>
      <c r="H7648">
        <v>0</v>
      </c>
      <c r="I7648">
        <v>0.39400000000000002</v>
      </c>
    </row>
    <row r="7649" spans="1:9" x14ac:dyDescent="0.2">
      <c r="A7649" t="s">
        <v>7493</v>
      </c>
      <c r="B7649" t="s">
        <v>7379</v>
      </c>
      <c r="C7649">
        <v>3589</v>
      </c>
      <c r="D7649" s="41">
        <v>7.385416666666666E-3</v>
      </c>
      <c r="E7649" t="s">
        <v>7</v>
      </c>
      <c r="F7649">
        <v>3</v>
      </c>
      <c r="G7649">
        <v>6</v>
      </c>
      <c r="H7649">
        <v>0</v>
      </c>
      <c r="I7649" t="s">
        <v>7285</v>
      </c>
    </row>
    <row r="7650" spans="1:9" x14ac:dyDescent="0.2">
      <c r="A7650" t="s">
        <v>7494</v>
      </c>
      <c r="B7650" t="s">
        <v>7379</v>
      </c>
      <c r="C7650">
        <v>3590</v>
      </c>
      <c r="D7650" s="41">
        <v>7.4710648148148149E-3</v>
      </c>
      <c r="E7650" t="s">
        <v>7</v>
      </c>
      <c r="F7650">
        <v>154</v>
      </c>
      <c r="G7650">
        <v>221</v>
      </c>
      <c r="H7650">
        <v>0</v>
      </c>
      <c r="I7650">
        <v>0.30299999999999999</v>
      </c>
    </row>
    <row r="7651" spans="1:9" x14ac:dyDescent="0.2">
      <c r="A7651" t="s">
        <v>7495</v>
      </c>
      <c r="B7651" t="s">
        <v>7379</v>
      </c>
      <c r="C7651">
        <v>3591</v>
      </c>
      <c r="D7651" s="41">
        <v>7.5706018518518527E-3</v>
      </c>
      <c r="E7651" t="s">
        <v>7</v>
      </c>
      <c r="F7651">
        <v>252</v>
      </c>
      <c r="G7651">
        <v>550</v>
      </c>
      <c r="H7651">
        <v>0</v>
      </c>
      <c r="I7651">
        <v>0.54200000000000004</v>
      </c>
    </row>
    <row r="7652" spans="1:9" x14ac:dyDescent="0.2">
      <c r="A7652" t="s">
        <v>7496</v>
      </c>
      <c r="B7652" t="s">
        <v>7379</v>
      </c>
      <c r="C7652">
        <v>3592</v>
      </c>
      <c r="D7652" s="41">
        <v>7.6435185185185182E-3</v>
      </c>
      <c r="E7652" t="s">
        <v>7</v>
      </c>
      <c r="F7652">
        <v>138</v>
      </c>
      <c r="G7652">
        <v>314</v>
      </c>
      <c r="H7652">
        <v>0</v>
      </c>
      <c r="I7652">
        <v>0.56100000000000005</v>
      </c>
    </row>
    <row r="7653" spans="1:9" x14ac:dyDescent="0.2">
      <c r="A7653" t="s">
        <v>7497</v>
      </c>
      <c r="B7653" t="s">
        <v>7379</v>
      </c>
      <c r="C7653">
        <v>3593</v>
      </c>
      <c r="D7653" s="41">
        <v>7.7303240740740735E-3</v>
      </c>
      <c r="E7653" t="s">
        <v>7</v>
      </c>
      <c r="F7653">
        <v>341</v>
      </c>
      <c r="G7653">
        <v>535</v>
      </c>
      <c r="H7653">
        <v>0</v>
      </c>
      <c r="I7653">
        <v>0.36299999999999999</v>
      </c>
    </row>
    <row r="7654" spans="1:9" x14ac:dyDescent="0.2">
      <c r="A7654" t="s">
        <v>7498</v>
      </c>
      <c r="B7654" t="s">
        <v>7379</v>
      </c>
      <c r="C7654">
        <v>3594</v>
      </c>
      <c r="D7654" s="41">
        <v>7.8090277777777767E-3</v>
      </c>
      <c r="E7654" t="s">
        <v>7</v>
      </c>
      <c r="F7654">
        <v>8</v>
      </c>
      <c r="G7654">
        <v>17</v>
      </c>
      <c r="H7654">
        <v>0</v>
      </c>
      <c r="I7654" t="s">
        <v>7285</v>
      </c>
    </row>
    <row r="7655" spans="1:9" x14ac:dyDescent="0.2">
      <c r="A7655" t="s">
        <v>7499</v>
      </c>
      <c r="B7655" t="s">
        <v>7379</v>
      </c>
      <c r="C7655">
        <v>3595</v>
      </c>
      <c r="D7655" s="41">
        <v>7.9062500000000001E-3</v>
      </c>
      <c r="E7655" t="s">
        <v>7</v>
      </c>
      <c r="F7655">
        <v>11</v>
      </c>
      <c r="G7655">
        <v>23</v>
      </c>
      <c r="H7655">
        <v>0</v>
      </c>
      <c r="I7655" t="s">
        <v>7285</v>
      </c>
    </row>
    <row r="7656" spans="1:9" x14ac:dyDescent="0.2">
      <c r="A7656" t="s">
        <v>7500</v>
      </c>
      <c r="B7656" t="s">
        <v>7379</v>
      </c>
      <c r="C7656">
        <v>3596</v>
      </c>
      <c r="D7656" s="41">
        <v>7.9918981481481473E-3</v>
      </c>
      <c r="E7656" t="s">
        <v>7</v>
      </c>
      <c r="F7656">
        <v>133</v>
      </c>
      <c r="G7656">
        <v>240</v>
      </c>
      <c r="H7656">
        <v>0</v>
      </c>
      <c r="I7656">
        <v>0.44600000000000001</v>
      </c>
    </row>
    <row r="7657" spans="1:9" x14ac:dyDescent="0.2">
      <c r="A7657" t="s">
        <v>7501</v>
      </c>
      <c r="B7657" t="s">
        <v>7379</v>
      </c>
      <c r="C7657">
        <v>3597</v>
      </c>
      <c r="D7657" s="41">
        <v>8.0914351851851859E-3</v>
      </c>
      <c r="E7657" t="s">
        <v>7</v>
      </c>
      <c r="F7657">
        <v>1338</v>
      </c>
      <c r="G7657">
        <v>2822</v>
      </c>
      <c r="H7657">
        <v>0</v>
      </c>
      <c r="I7657">
        <v>0.52600000000000002</v>
      </c>
    </row>
    <row r="7658" spans="1:9" x14ac:dyDescent="0.2">
      <c r="A7658" t="s">
        <v>7502</v>
      </c>
      <c r="B7658" t="s">
        <v>7379</v>
      </c>
      <c r="C7658">
        <v>3598</v>
      </c>
      <c r="D7658" s="41">
        <v>8.1782407407407411E-3</v>
      </c>
      <c r="E7658" t="s">
        <v>7</v>
      </c>
      <c r="F7658">
        <v>228</v>
      </c>
      <c r="G7658">
        <v>348</v>
      </c>
      <c r="H7658">
        <v>0</v>
      </c>
      <c r="I7658">
        <v>0.34499999999999997</v>
      </c>
    </row>
    <row r="7659" spans="1:9" x14ac:dyDescent="0.2">
      <c r="A7659" t="s">
        <v>7503</v>
      </c>
      <c r="B7659" t="s">
        <v>7379</v>
      </c>
      <c r="C7659">
        <v>3599</v>
      </c>
      <c r="D7659" s="41">
        <v>8.3020833333333332E-3</v>
      </c>
      <c r="E7659" t="s">
        <v>7</v>
      </c>
      <c r="F7659">
        <v>1116</v>
      </c>
      <c r="G7659">
        <v>2450</v>
      </c>
      <c r="H7659">
        <v>0</v>
      </c>
      <c r="I7659">
        <v>0.54400000000000004</v>
      </c>
    </row>
    <row r="7660" spans="1:9" x14ac:dyDescent="0.2">
      <c r="A7660" t="s">
        <v>7504</v>
      </c>
      <c r="B7660" t="s">
        <v>7379</v>
      </c>
      <c r="C7660">
        <v>3600</v>
      </c>
      <c r="D7660" s="41">
        <v>8.3877314814814804E-3</v>
      </c>
      <c r="E7660" t="s">
        <v>7</v>
      </c>
      <c r="F7660">
        <v>15</v>
      </c>
      <c r="G7660">
        <v>20</v>
      </c>
      <c r="H7660">
        <v>0</v>
      </c>
      <c r="I7660" t="s">
        <v>7285</v>
      </c>
    </row>
    <row r="7661" spans="1:9" x14ac:dyDescent="0.2">
      <c r="A7661" t="s">
        <v>7505</v>
      </c>
      <c r="B7661" t="s">
        <v>7379</v>
      </c>
      <c r="C7661">
        <v>3601</v>
      </c>
      <c r="D7661" s="41">
        <v>8.518518518518519E-3</v>
      </c>
      <c r="E7661" t="s">
        <v>7</v>
      </c>
      <c r="F7661">
        <v>8</v>
      </c>
      <c r="G7661">
        <v>13</v>
      </c>
      <c r="H7661">
        <v>0</v>
      </c>
      <c r="I7661" t="s">
        <v>7285</v>
      </c>
    </row>
    <row r="7662" spans="1:9" x14ac:dyDescent="0.2">
      <c r="A7662" t="s">
        <v>7506</v>
      </c>
      <c r="B7662" t="s">
        <v>7379</v>
      </c>
      <c r="C7662">
        <v>3602</v>
      </c>
      <c r="D7662" s="41">
        <v>8.6041666666666679E-3</v>
      </c>
      <c r="E7662" t="s">
        <v>7</v>
      </c>
      <c r="F7662">
        <v>177</v>
      </c>
      <c r="G7662">
        <v>389</v>
      </c>
      <c r="H7662">
        <v>0</v>
      </c>
      <c r="I7662">
        <v>0.54500000000000004</v>
      </c>
    </row>
    <row r="7663" spans="1:9" x14ac:dyDescent="0.2">
      <c r="A7663" t="s">
        <v>7507</v>
      </c>
      <c r="B7663" t="s">
        <v>7379</v>
      </c>
      <c r="C7663">
        <v>3603</v>
      </c>
      <c r="D7663" s="41">
        <v>8.7083333333333336E-3</v>
      </c>
      <c r="E7663" t="s">
        <v>7</v>
      </c>
      <c r="F7663">
        <v>288</v>
      </c>
      <c r="G7663">
        <v>608</v>
      </c>
      <c r="H7663">
        <v>0</v>
      </c>
      <c r="I7663">
        <v>0.52600000000000002</v>
      </c>
    </row>
    <row r="7664" spans="1:9" x14ac:dyDescent="0.2">
      <c r="A7664" t="s">
        <v>7508</v>
      </c>
      <c r="B7664" t="s">
        <v>7379</v>
      </c>
      <c r="C7664">
        <v>3604</v>
      </c>
      <c r="D7664" s="41">
        <v>8.8078703703703704E-3</v>
      </c>
      <c r="E7664" t="s">
        <v>7</v>
      </c>
      <c r="F7664">
        <v>265</v>
      </c>
      <c r="G7664">
        <v>526</v>
      </c>
      <c r="H7664">
        <v>0</v>
      </c>
      <c r="I7664">
        <v>0.496</v>
      </c>
    </row>
    <row r="7665" spans="1:9" x14ac:dyDescent="0.2">
      <c r="A7665" t="s">
        <v>7509</v>
      </c>
      <c r="B7665" t="s">
        <v>7379</v>
      </c>
      <c r="C7665">
        <v>3605</v>
      </c>
      <c r="D7665" s="41">
        <v>8.8935185185185176E-3</v>
      </c>
      <c r="E7665" t="s">
        <v>7</v>
      </c>
      <c r="F7665">
        <v>1417</v>
      </c>
      <c r="G7665">
        <v>3074</v>
      </c>
      <c r="H7665">
        <v>0</v>
      </c>
      <c r="I7665">
        <v>0.53900000000000003</v>
      </c>
    </row>
    <row r="7666" spans="1:9" x14ac:dyDescent="0.2">
      <c r="A7666" t="s">
        <v>7510</v>
      </c>
      <c r="B7666" t="s">
        <v>7379</v>
      </c>
      <c r="C7666">
        <v>3606</v>
      </c>
      <c r="D7666" s="41">
        <v>8.9803240740740746E-3</v>
      </c>
      <c r="E7666" t="s">
        <v>7</v>
      </c>
      <c r="F7666">
        <v>347</v>
      </c>
      <c r="G7666">
        <v>738</v>
      </c>
      <c r="H7666">
        <v>0</v>
      </c>
      <c r="I7666">
        <v>0.53</v>
      </c>
    </row>
    <row r="7667" spans="1:9" x14ac:dyDescent="0.2">
      <c r="A7667" t="s">
        <v>7511</v>
      </c>
      <c r="B7667" t="s">
        <v>7379</v>
      </c>
      <c r="C7667">
        <v>3607</v>
      </c>
      <c r="D7667" s="41">
        <v>9.0775462962962971E-3</v>
      </c>
      <c r="E7667" t="s">
        <v>7</v>
      </c>
      <c r="F7667">
        <v>14</v>
      </c>
      <c r="G7667">
        <v>28</v>
      </c>
      <c r="H7667">
        <v>0</v>
      </c>
      <c r="I7667" t="s">
        <v>7285</v>
      </c>
    </row>
    <row r="7668" spans="1:9" x14ac:dyDescent="0.2">
      <c r="A7668" t="s">
        <v>7512</v>
      </c>
      <c r="B7668" t="s">
        <v>7379</v>
      </c>
      <c r="C7668">
        <v>3608</v>
      </c>
      <c r="D7668" s="41">
        <v>9.1481481481481483E-3</v>
      </c>
      <c r="E7668" t="s">
        <v>7</v>
      </c>
      <c r="F7668">
        <v>257</v>
      </c>
      <c r="G7668">
        <v>579</v>
      </c>
      <c r="H7668">
        <v>0</v>
      </c>
      <c r="I7668">
        <v>0.55600000000000005</v>
      </c>
    </row>
    <row r="7669" spans="1:9" x14ac:dyDescent="0.2">
      <c r="A7669" t="s">
        <v>7513</v>
      </c>
      <c r="B7669" t="s">
        <v>7379</v>
      </c>
      <c r="C7669">
        <v>3609</v>
      </c>
      <c r="D7669" s="41">
        <v>9.2488425925925915E-3</v>
      </c>
      <c r="E7669" t="s">
        <v>7</v>
      </c>
      <c r="F7669">
        <v>207</v>
      </c>
      <c r="G7669">
        <v>443</v>
      </c>
      <c r="H7669">
        <v>0</v>
      </c>
      <c r="I7669">
        <v>0.53300000000000003</v>
      </c>
    </row>
    <row r="7670" spans="1:9" x14ac:dyDescent="0.2">
      <c r="A7670" t="s">
        <v>7514</v>
      </c>
      <c r="B7670" t="s">
        <v>7379</v>
      </c>
      <c r="C7670">
        <v>3610</v>
      </c>
      <c r="D7670" s="41">
        <v>9.3668981481481485E-3</v>
      </c>
      <c r="E7670" t="s">
        <v>7</v>
      </c>
      <c r="F7670">
        <v>191</v>
      </c>
      <c r="G7670">
        <v>357</v>
      </c>
      <c r="H7670">
        <v>0</v>
      </c>
      <c r="I7670">
        <v>0.46500000000000002</v>
      </c>
    </row>
    <row r="7671" spans="1:9" x14ac:dyDescent="0.2">
      <c r="A7671" t="s">
        <v>7515</v>
      </c>
      <c r="B7671" t="s">
        <v>7379</v>
      </c>
      <c r="C7671">
        <v>3611</v>
      </c>
      <c r="D7671" s="41">
        <v>9.4664351851851836E-3</v>
      </c>
      <c r="E7671" t="s">
        <v>7</v>
      </c>
      <c r="F7671">
        <v>41</v>
      </c>
      <c r="G7671">
        <v>55</v>
      </c>
      <c r="H7671">
        <v>0</v>
      </c>
      <c r="I7671">
        <v>0.255</v>
      </c>
    </row>
    <row r="7672" spans="1:9" x14ac:dyDescent="0.2">
      <c r="A7672" t="s">
        <v>7516</v>
      </c>
      <c r="B7672" t="s">
        <v>7379</v>
      </c>
      <c r="C7672">
        <v>3612</v>
      </c>
      <c r="D7672" s="41">
        <v>9.5659722222222222E-3</v>
      </c>
      <c r="E7672" t="s">
        <v>7</v>
      </c>
      <c r="F7672">
        <v>15</v>
      </c>
      <c r="G7672">
        <v>29</v>
      </c>
      <c r="H7672">
        <v>0</v>
      </c>
      <c r="I7672" t="s">
        <v>7285</v>
      </c>
    </row>
    <row r="7673" spans="1:9" x14ac:dyDescent="0.2">
      <c r="A7673" t="s">
        <v>7517</v>
      </c>
      <c r="B7673" t="s">
        <v>7379</v>
      </c>
      <c r="C7673">
        <v>3613</v>
      </c>
      <c r="D7673" s="41">
        <v>9.6747685185185183E-3</v>
      </c>
      <c r="E7673" t="s">
        <v>7</v>
      </c>
      <c r="F7673">
        <v>516</v>
      </c>
      <c r="G7673">
        <v>823</v>
      </c>
      <c r="H7673">
        <v>0</v>
      </c>
      <c r="I7673">
        <v>0.373</v>
      </c>
    </row>
    <row r="7674" spans="1:9" x14ac:dyDescent="0.2">
      <c r="A7674" t="s">
        <v>7518</v>
      </c>
      <c r="B7674" t="s">
        <v>7379</v>
      </c>
      <c r="C7674">
        <v>3614</v>
      </c>
      <c r="D7674" s="41">
        <v>9.7754629629629632E-3</v>
      </c>
      <c r="E7674" t="s">
        <v>7</v>
      </c>
      <c r="F7674">
        <v>96</v>
      </c>
      <c r="G7674">
        <v>185</v>
      </c>
      <c r="H7674">
        <v>0</v>
      </c>
      <c r="I7674">
        <v>0.48099999999999998</v>
      </c>
    </row>
    <row r="7675" spans="1:9" x14ac:dyDescent="0.2">
      <c r="A7675" t="s">
        <v>7519</v>
      </c>
      <c r="B7675" t="s">
        <v>7379</v>
      </c>
      <c r="C7675">
        <v>3615</v>
      </c>
      <c r="D7675" s="41">
        <v>9.8796296296296288E-3</v>
      </c>
      <c r="E7675" t="s">
        <v>7</v>
      </c>
      <c r="F7675">
        <v>24</v>
      </c>
      <c r="G7675">
        <v>39</v>
      </c>
      <c r="H7675">
        <v>0</v>
      </c>
      <c r="I7675" t="s">
        <v>7285</v>
      </c>
    </row>
    <row r="7676" spans="1:9" x14ac:dyDescent="0.2">
      <c r="A7676" t="s">
        <v>7520</v>
      </c>
      <c r="B7676" t="s">
        <v>7379</v>
      </c>
      <c r="C7676">
        <v>3616</v>
      </c>
      <c r="D7676" s="41">
        <v>9.9664351851851841E-3</v>
      </c>
      <c r="E7676" t="s">
        <v>7</v>
      </c>
      <c r="F7676">
        <v>24</v>
      </c>
      <c r="G7676">
        <v>33</v>
      </c>
      <c r="H7676">
        <v>0</v>
      </c>
      <c r="I7676" t="s">
        <v>7285</v>
      </c>
    </row>
    <row r="7677" spans="1:9" x14ac:dyDescent="0.2">
      <c r="A7677" t="s">
        <v>7521</v>
      </c>
      <c r="B7677" t="s">
        <v>7379</v>
      </c>
      <c r="C7677">
        <v>3617</v>
      </c>
      <c r="D7677" s="41">
        <v>1.0065972222222221E-2</v>
      </c>
      <c r="E7677" t="s">
        <v>7</v>
      </c>
      <c r="F7677">
        <v>141</v>
      </c>
      <c r="G7677">
        <v>284</v>
      </c>
      <c r="H7677">
        <v>0</v>
      </c>
      <c r="I7677">
        <v>0.504</v>
      </c>
    </row>
    <row r="7678" spans="1:9" x14ac:dyDescent="0.2">
      <c r="A7678" t="s">
        <v>7522</v>
      </c>
      <c r="B7678" t="s">
        <v>7379</v>
      </c>
      <c r="C7678">
        <v>3618</v>
      </c>
      <c r="D7678" s="41">
        <v>1.019675925925926E-2</v>
      </c>
      <c r="E7678" t="s">
        <v>7</v>
      </c>
      <c r="F7678">
        <v>12</v>
      </c>
      <c r="G7678">
        <v>27</v>
      </c>
      <c r="H7678">
        <v>0</v>
      </c>
      <c r="I7678" t="s">
        <v>7285</v>
      </c>
    </row>
    <row r="7679" spans="1:9" x14ac:dyDescent="0.2">
      <c r="A7679" t="s">
        <v>7523</v>
      </c>
      <c r="B7679" t="s">
        <v>7379</v>
      </c>
      <c r="C7679">
        <v>3619</v>
      </c>
      <c r="D7679" s="41">
        <v>1.0282407407407409E-2</v>
      </c>
      <c r="E7679" t="s">
        <v>7</v>
      </c>
      <c r="F7679">
        <v>496</v>
      </c>
      <c r="G7679">
        <v>998</v>
      </c>
      <c r="H7679">
        <v>0</v>
      </c>
      <c r="I7679">
        <v>0.503</v>
      </c>
    </row>
    <row r="7680" spans="1:9" x14ac:dyDescent="0.2">
      <c r="A7680" t="s">
        <v>7524</v>
      </c>
      <c r="B7680" t="s">
        <v>7379</v>
      </c>
      <c r="C7680">
        <v>3620</v>
      </c>
      <c r="D7680" s="41">
        <v>1.0399305555555556E-2</v>
      </c>
      <c r="E7680" t="s">
        <v>7</v>
      </c>
      <c r="F7680">
        <v>646</v>
      </c>
      <c r="G7680">
        <v>1328</v>
      </c>
      <c r="H7680">
        <v>0</v>
      </c>
      <c r="I7680">
        <v>0.51400000000000001</v>
      </c>
    </row>
    <row r="7681" spans="1:9" x14ac:dyDescent="0.2">
      <c r="A7681" t="s">
        <v>7525</v>
      </c>
      <c r="B7681" t="s">
        <v>7379</v>
      </c>
      <c r="C7681">
        <v>3621</v>
      </c>
      <c r="D7681" s="41">
        <v>1.0498842592592593E-2</v>
      </c>
      <c r="E7681" t="s">
        <v>7</v>
      </c>
      <c r="F7681">
        <v>323</v>
      </c>
      <c r="G7681">
        <v>720</v>
      </c>
      <c r="H7681">
        <v>0</v>
      </c>
      <c r="I7681">
        <v>0.55100000000000005</v>
      </c>
    </row>
    <row r="7682" spans="1:9" x14ac:dyDescent="0.2">
      <c r="A7682" t="s">
        <v>7526</v>
      </c>
      <c r="B7682" t="s">
        <v>7379</v>
      </c>
      <c r="C7682">
        <v>3622</v>
      </c>
      <c r="D7682" s="41">
        <v>1.061574074074074E-2</v>
      </c>
      <c r="E7682" t="s">
        <v>7</v>
      </c>
      <c r="F7682">
        <v>44</v>
      </c>
      <c r="G7682">
        <v>74</v>
      </c>
      <c r="H7682">
        <v>0</v>
      </c>
      <c r="I7682">
        <v>0.40500000000000003</v>
      </c>
    </row>
    <row r="7683" spans="1:9" x14ac:dyDescent="0.2">
      <c r="A7683" t="s">
        <v>7527</v>
      </c>
      <c r="B7683" t="s">
        <v>7379</v>
      </c>
      <c r="C7683">
        <v>3623</v>
      </c>
      <c r="D7683" s="41">
        <v>1.0760416666666666E-2</v>
      </c>
      <c r="E7683" t="s">
        <v>7</v>
      </c>
      <c r="F7683">
        <v>78</v>
      </c>
      <c r="G7683">
        <v>150</v>
      </c>
      <c r="H7683">
        <v>0</v>
      </c>
      <c r="I7683">
        <v>0.48</v>
      </c>
    </row>
    <row r="7684" spans="1:9" x14ac:dyDescent="0.2">
      <c r="A7684" t="s">
        <v>7528</v>
      </c>
      <c r="B7684" t="s">
        <v>7379</v>
      </c>
      <c r="C7684">
        <v>3624</v>
      </c>
      <c r="D7684" s="41">
        <v>1.0847222222222222E-2</v>
      </c>
      <c r="E7684" t="s">
        <v>7</v>
      </c>
      <c r="F7684">
        <v>3208</v>
      </c>
      <c r="G7684">
        <v>4072</v>
      </c>
      <c r="H7684">
        <v>0</v>
      </c>
      <c r="I7684">
        <v>0.21199999999999999</v>
      </c>
    </row>
    <row r="7685" spans="1:9" x14ac:dyDescent="0.2">
      <c r="A7685" t="s">
        <v>7529</v>
      </c>
      <c r="B7685" t="s">
        <v>7379</v>
      </c>
      <c r="C7685">
        <v>3625</v>
      </c>
      <c r="D7685" s="41">
        <v>1.0962962962962964E-2</v>
      </c>
      <c r="E7685" t="s">
        <v>7</v>
      </c>
      <c r="F7685">
        <v>89</v>
      </c>
      <c r="G7685">
        <v>191</v>
      </c>
      <c r="H7685">
        <v>0</v>
      </c>
      <c r="I7685">
        <v>0.53400000000000003</v>
      </c>
    </row>
    <row r="7686" spans="1:9" x14ac:dyDescent="0.2">
      <c r="A7686" t="s">
        <v>7530</v>
      </c>
      <c r="B7686" t="s">
        <v>7379</v>
      </c>
      <c r="C7686">
        <v>3626</v>
      </c>
      <c r="D7686" s="41">
        <v>1.1062500000000001E-2</v>
      </c>
      <c r="E7686" t="s">
        <v>7</v>
      </c>
      <c r="F7686">
        <v>319</v>
      </c>
      <c r="G7686">
        <v>550</v>
      </c>
      <c r="H7686">
        <v>0</v>
      </c>
      <c r="I7686">
        <v>0.42</v>
      </c>
    </row>
    <row r="7687" spans="1:9" x14ac:dyDescent="0.2">
      <c r="A7687" t="s">
        <v>7531</v>
      </c>
      <c r="B7687" t="s">
        <v>7379</v>
      </c>
      <c r="C7687">
        <v>3627</v>
      </c>
      <c r="D7687" s="41">
        <v>1.117824074074074E-2</v>
      </c>
      <c r="E7687" t="s">
        <v>7</v>
      </c>
      <c r="F7687">
        <v>331</v>
      </c>
      <c r="G7687">
        <v>796</v>
      </c>
      <c r="H7687">
        <v>0</v>
      </c>
      <c r="I7687">
        <v>0.58399999999999996</v>
      </c>
    </row>
    <row r="7688" spans="1:9" x14ac:dyDescent="0.2">
      <c r="A7688" t="s">
        <v>7532</v>
      </c>
      <c r="B7688" t="s">
        <v>7379</v>
      </c>
      <c r="C7688">
        <v>3628</v>
      </c>
      <c r="D7688" s="41">
        <v>1.213773148148148E-2</v>
      </c>
      <c r="E7688" t="s">
        <v>7</v>
      </c>
      <c r="F7688">
        <v>30</v>
      </c>
      <c r="G7688">
        <v>40</v>
      </c>
      <c r="H7688">
        <v>0</v>
      </c>
      <c r="I7688" t="s">
        <v>7285</v>
      </c>
    </row>
    <row r="7689" spans="1:9" x14ac:dyDescent="0.2">
      <c r="A7689" t="s">
        <v>7533</v>
      </c>
      <c r="B7689" t="s">
        <v>7379</v>
      </c>
      <c r="C7689">
        <v>3629</v>
      </c>
      <c r="D7689" s="41">
        <v>1.2237268518518517E-2</v>
      </c>
      <c r="E7689" t="s">
        <v>7</v>
      </c>
      <c r="F7689">
        <v>102</v>
      </c>
      <c r="G7689">
        <v>165</v>
      </c>
      <c r="H7689">
        <v>0</v>
      </c>
      <c r="I7689">
        <v>0.38200000000000001</v>
      </c>
    </row>
    <row r="7690" spans="1:9" x14ac:dyDescent="0.2">
      <c r="A7690" t="s">
        <v>7534</v>
      </c>
      <c r="B7690" t="s">
        <v>7379</v>
      </c>
      <c r="C7690">
        <v>3630</v>
      </c>
      <c r="D7690" s="41">
        <v>1.2329861111111111E-2</v>
      </c>
      <c r="E7690" t="s">
        <v>7</v>
      </c>
      <c r="F7690">
        <v>250</v>
      </c>
      <c r="G7690">
        <v>427</v>
      </c>
      <c r="H7690">
        <v>0</v>
      </c>
      <c r="I7690">
        <v>0.41499999999999998</v>
      </c>
    </row>
    <row r="7691" spans="1:9" x14ac:dyDescent="0.2">
      <c r="A7691" t="s">
        <v>7535</v>
      </c>
      <c r="B7691" t="s">
        <v>7379</v>
      </c>
      <c r="C7691">
        <v>3631</v>
      </c>
      <c r="D7691" s="41">
        <v>1.2429398148148148E-2</v>
      </c>
      <c r="E7691" t="s">
        <v>7</v>
      </c>
      <c r="F7691">
        <v>251</v>
      </c>
      <c r="G7691">
        <v>607</v>
      </c>
      <c r="H7691">
        <v>0</v>
      </c>
      <c r="I7691">
        <v>0.58599999999999997</v>
      </c>
    </row>
    <row r="7692" spans="1:9" x14ac:dyDescent="0.2">
      <c r="A7692" t="s">
        <v>7536</v>
      </c>
      <c r="B7692" t="s">
        <v>7379</v>
      </c>
      <c r="C7692">
        <v>3632</v>
      </c>
      <c r="D7692" s="41">
        <v>1.2546296296296297E-2</v>
      </c>
      <c r="E7692" t="s">
        <v>7</v>
      </c>
      <c r="F7692">
        <v>29</v>
      </c>
      <c r="G7692">
        <v>72</v>
      </c>
      <c r="H7692">
        <v>0</v>
      </c>
      <c r="I7692">
        <v>0.59699999999999998</v>
      </c>
    </row>
    <row r="7693" spans="1:9" x14ac:dyDescent="0.2">
      <c r="A7693" t="s">
        <v>7537</v>
      </c>
      <c r="B7693" t="s">
        <v>7379</v>
      </c>
      <c r="C7693">
        <v>3633</v>
      </c>
      <c r="D7693" s="41">
        <v>1.2645833333333334E-2</v>
      </c>
      <c r="E7693" t="s">
        <v>7</v>
      </c>
      <c r="F7693">
        <v>11</v>
      </c>
      <c r="G7693">
        <v>19</v>
      </c>
      <c r="H7693">
        <v>0</v>
      </c>
      <c r="I7693" t="s">
        <v>7285</v>
      </c>
    </row>
    <row r="7694" spans="1:9" x14ac:dyDescent="0.2">
      <c r="A7694" t="s">
        <v>7538</v>
      </c>
      <c r="B7694" t="s">
        <v>7379</v>
      </c>
      <c r="C7694">
        <v>3634</v>
      </c>
      <c r="D7694" s="41">
        <v>1.274537037037037E-2</v>
      </c>
      <c r="E7694" t="s">
        <v>7</v>
      </c>
      <c r="F7694">
        <v>10</v>
      </c>
      <c r="G7694">
        <v>26</v>
      </c>
      <c r="H7694">
        <v>0</v>
      </c>
      <c r="I7694" t="s">
        <v>7285</v>
      </c>
    </row>
    <row r="7695" spans="1:9" x14ac:dyDescent="0.2">
      <c r="A7695" t="s">
        <v>7539</v>
      </c>
      <c r="B7695" t="s">
        <v>7379</v>
      </c>
      <c r="C7695">
        <v>3635</v>
      </c>
      <c r="D7695" s="41">
        <v>1.2851851851851852E-2</v>
      </c>
      <c r="E7695" t="s">
        <v>7</v>
      </c>
      <c r="F7695">
        <v>112</v>
      </c>
      <c r="G7695">
        <v>188</v>
      </c>
      <c r="H7695">
        <v>0</v>
      </c>
      <c r="I7695">
        <v>0.40400000000000003</v>
      </c>
    </row>
    <row r="7696" spans="1:9" x14ac:dyDescent="0.2">
      <c r="A7696" t="s">
        <v>7540</v>
      </c>
      <c r="B7696" t="s">
        <v>7379</v>
      </c>
      <c r="C7696">
        <v>3636</v>
      </c>
      <c r="D7696" s="41">
        <v>1.2952546296296297E-2</v>
      </c>
      <c r="E7696" t="s">
        <v>7</v>
      </c>
      <c r="F7696">
        <v>9</v>
      </c>
      <c r="G7696">
        <v>11</v>
      </c>
      <c r="H7696">
        <v>0</v>
      </c>
      <c r="I7696" t="s">
        <v>7285</v>
      </c>
    </row>
    <row r="7697" spans="1:9" x14ac:dyDescent="0.2">
      <c r="A7697" t="s">
        <v>7541</v>
      </c>
      <c r="B7697" t="s">
        <v>7379</v>
      </c>
      <c r="C7697">
        <v>3637</v>
      </c>
      <c r="D7697" s="41">
        <v>1.3056712962962963E-2</v>
      </c>
      <c r="E7697" t="s">
        <v>7</v>
      </c>
      <c r="F7697">
        <v>7</v>
      </c>
      <c r="G7697">
        <v>19</v>
      </c>
      <c r="H7697">
        <v>0</v>
      </c>
      <c r="I7697" t="s">
        <v>7285</v>
      </c>
    </row>
    <row r="7698" spans="1:9" x14ac:dyDescent="0.2">
      <c r="A7698" t="s">
        <v>7542</v>
      </c>
      <c r="B7698" t="s">
        <v>7379</v>
      </c>
      <c r="C7698">
        <v>3638</v>
      </c>
      <c r="D7698" s="41">
        <v>1.3157407407407408E-2</v>
      </c>
      <c r="E7698" t="s">
        <v>7</v>
      </c>
      <c r="F7698">
        <v>8</v>
      </c>
      <c r="G7698">
        <v>13</v>
      </c>
      <c r="H7698">
        <v>0</v>
      </c>
      <c r="I7698" t="s">
        <v>7285</v>
      </c>
    </row>
    <row r="7699" spans="1:9" x14ac:dyDescent="0.2">
      <c r="A7699" t="s">
        <v>7543</v>
      </c>
      <c r="B7699" t="s">
        <v>7379</v>
      </c>
      <c r="C7699">
        <v>3639</v>
      </c>
      <c r="D7699" s="41">
        <v>1.3243055555555557E-2</v>
      </c>
      <c r="E7699" t="s">
        <v>7</v>
      </c>
      <c r="F7699">
        <v>9</v>
      </c>
      <c r="G7699">
        <v>15</v>
      </c>
      <c r="H7699">
        <v>0</v>
      </c>
      <c r="I7699" t="s">
        <v>7285</v>
      </c>
    </row>
    <row r="7700" spans="1:9" x14ac:dyDescent="0.2">
      <c r="A7700" t="s">
        <v>7544</v>
      </c>
      <c r="B7700" t="s">
        <v>7379</v>
      </c>
      <c r="C7700">
        <v>3640</v>
      </c>
      <c r="D7700" s="41">
        <v>1.3329861111111112E-2</v>
      </c>
      <c r="E7700" t="s">
        <v>7</v>
      </c>
      <c r="F7700">
        <v>199</v>
      </c>
      <c r="G7700">
        <v>296</v>
      </c>
      <c r="H7700">
        <v>0</v>
      </c>
      <c r="I7700">
        <v>0.32800000000000001</v>
      </c>
    </row>
    <row r="7701" spans="1:9" x14ac:dyDescent="0.2">
      <c r="A7701" t="s">
        <v>7545</v>
      </c>
      <c r="B7701" t="s">
        <v>7379</v>
      </c>
      <c r="C7701">
        <v>3641</v>
      </c>
      <c r="D7701" s="41">
        <v>1.3425925925925924E-2</v>
      </c>
      <c r="E7701" t="s">
        <v>7</v>
      </c>
      <c r="F7701">
        <v>618</v>
      </c>
      <c r="G7701">
        <v>1419</v>
      </c>
      <c r="H7701">
        <v>0</v>
      </c>
      <c r="I7701">
        <v>0.56399999999999995</v>
      </c>
    </row>
    <row r="7702" spans="1:9" x14ac:dyDescent="0.2">
      <c r="A7702" t="s">
        <v>7546</v>
      </c>
      <c r="B7702" t="s">
        <v>7379</v>
      </c>
      <c r="C7702">
        <v>3642</v>
      </c>
      <c r="D7702" s="41">
        <v>1.3511574074074073E-2</v>
      </c>
      <c r="E7702" t="s">
        <v>7</v>
      </c>
      <c r="F7702">
        <v>14</v>
      </c>
      <c r="G7702">
        <v>25</v>
      </c>
      <c r="H7702">
        <v>0</v>
      </c>
      <c r="I7702" t="s">
        <v>7285</v>
      </c>
    </row>
    <row r="7703" spans="1:9" x14ac:dyDescent="0.2">
      <c r="A7703" t="s">
        <v>7547</v>
      </c>
      <c r="B7703" t="s">
        <v>7379</v>
      </c>
      <c r="C7703">
        <v>3643</v>
      </c>
      <c r="D7703" s="41">
        <v>1.3598379629629629E-2</v>
      </c>
      <c r="E7703" t="s">
        <v>7</v>
      </c>
      <c r="F7703">
        <v>97</v>
      </c>
      <c r="G7703">
        <v>227</v>
      </c>
      <c r="H7703">
        <v>0</v>
      </c>
      <c r="I7703">
        <v>0.57299999999999995</v>
      </c>
    </row>
    <row r="7704" spans="1:9" x14ac:dyDescent="0.2">
      <c r="A7704" t="s">
        <v>7548</v>
      </c>
      <c r="B7704" t="s">
        <v>7379</v>
      </c>
      <c r="C7704">
        <v>3644</v>
      </c>
      <c r="D7704" s="41">
        <v>1.3668981481481482E-2</v>
      </c>
      <c r="E7704" t="s">
        <v>7</v>
      </c>
      <c r="F7704">
        <v>973</v>
      </c>
      <c r="G7704">
        <v>1821</v>
      </c>
      <c r="H7704">
        <v>0</v>
      </c>
      <c r="I7704">
        <v>0.46600000000000003</v>
      </c>
    </row>
    <row r="7705" spans="1:9" x14ac:dyDescent="0.2">
      <c r="A7705" t="s">
        <v>7549</v>
      </c>
      <c r="B7705" t="s">
        <v>7379</v>
      </c>
      <c r="C7705">
        <v>3645</v>
      </c>
      <c r="D7705" s="41">
        <v>1.3787037037037035E-2</v>
      </c>
      <c r="E7705" t="s">
        <v>7</v>
      </c>
      <c r="F7705">
        <v>118</v>
      </c>
      <c r="G7705">
        <v>221</v>
      </c>
      <c r="H7705">
        <v>0</v>
      </c>
      <c r="I7705">
        <v>0.46600000000000003</v>
      </c>
    </row>
    <row r="7706" spans="1:9" x14ac:dyDescent="0.2">
      <c r="A7706" t="s">
        <v>7550</v>
      </c>
      <c r="B7706" t="s">
        <v>7379</v>
      </c>
      <c r="C7706">
        <v>3646</v>
      </c>
      <c r="D7706" s="41">
        <v>1.3886574074074074E-2</v>
      </c>
      <c r="E7706" t="s">
        <v>7</v>
      </c>
      <c r="F7706">
        <v>83</v>
      </c>
      <c r="G7706">
        <v>150</v>
      </c>
      <c r="H7706">
        <v>0</v>
      </c>
      <c r="I7706">
        <v>0.44700000000000001</v>
      </c>
    </row>
    <row r="7707" spans="1:9" x14ac:dyDescent="0.2">
      <c r="A7707" t="s">
        <v>7551</v>
      </c>
      <c r="B7707" t="s">
        <v>7379</v>
      </c>
      <c r="C7707">
        <v>3647</v>
      </c>
      <c r="D7707" s="41">
        <v>1.3984953703703703E-2</v>
      </c>
      <c r="E7707" t="s">
        <v>7</v>
      </c>
      <c r="F7707">
        <v>261</v>
      </c>
      <c r="G7707">
        <v>543</v>
      </c>
      <c r="H7707">
        <v>0</v>
      </c>
      <c r="I7707">
        <v>0.51900000000000002</v>
      </c>
    </row>
    <row r="7708" spans="1:9" x14ac:dyDescent="0.2">
      <c r="A7708" t="s">
        <v>7552</v>
      </c>
      <c r="B7708" t="s">
        <v>7379</v>
      </c>
      <c r="C7708">
        <v>3648</v>
      </c>
      <c r="D7708" s="41">
        <v>1.4082175925925927E-2</v>
      </c>
      <c r="E7708" t="s">
        <v>7</v>
      </c>
      <c r="F7708">
        <v>10</v>
      </c>
      <c r="G7708">
        <v>22</v>
      </c>
      <c r="H7708">
        <v>0</v>
      </c>
      <c r="I7708" t="s">
        <v>7285</v>
      </c>
    </row>
    <row r="7709" spans="1:9" x14ac:dyDescent="0.2">
      <c r="A7709" t="s">
        <v>7553</v>
      </c>
      <c r="B7709" t="s">
        <v>7379</v>
      </c>
      <c r="C7709">
        <v>3649</v>
      </c>
      <c r="D7709" s="41">
        <v>1.4167824074074074E-2</v>
      </c>
      <c r="E7709" t="s">
        <v>7</v>
      </c>
      <c r="F7709">
        <v>2008</v>
      </c>
      <c r="G7709">
        <v>4072</v>
      </c>
      <c r="H7709">
        <v>0</v>
      </c>
      <c r="I7709">
        <v>0.50700000000000001</v>
      </c>
    </row>
    <row r="7710" spans="1:9" x14ac:dyDescent="0.2">
      <c r="A7710" t="s">
        <v>7554</v>
      </c>
      <c r="B7710" t="s">
        <v>7379</v>
      </c>
      <c r="C7710">
        <v>3650</v>
      </c>
      <c r="D7710" s="41">
        <v>1.4298611111111111E-2</v>
      </c>
      <c r="E7710" t="s">
        <v>7</v>
      </c>
      <c r="F7710">
        <v>2624</v>
      </c>
      <c r="G7710">
        <v>4072</v>
      </c>
      <c r="H7710">
        <v>0</v>
      </c>
      <c r="I7710">
        <v>0.35599999999999998</v>
      </c>
    </row>
    <row r="7711" spans="1:9" x14ac:dyDescent="0.2">
      <c r="A7711" t="s">
        <v>7555</v>
      </c>
      <c r="B7711" t="s">
        <v>7379</v>
      </c>
      <c r="C7711">
        <v>3651</v>
      </c>
      <c r="D7711" s="41">
        <v>1.4384259259259262E-2</v>
      </c>
      <c r="E7711" t="s">
        <v>7</v>
      </c>
      <c r="F7711">
        <v>147</v>
      </c>
      <c r="G7711">
        <v>217</v>
      </c>
      <c r="H7711">
        <v>0</v>
      </c>
      <c r="I7711">
        <v>0.32300000000000001</v>
      </c>
    </row>
    <row r="7712" spans="1:9" x14ac:dyDescent="0.2">
      <c r="A7712" t="s">
        <v>7556</v>
      </c>
      <c r="B7712" t="s">
        <v>7379</v>
      </c>
      <c r="C7712">
        <v>3652</v>
      </c>
      <c r="D7712" s="41">
        <v>1.4483796296296295E-2</v>
      </c>
      <c r="E7712" t="s">
        <v>7</v>
      </c>
      <c r="F7712">
        <v>175</v>
      </c>
      <c r="G7712">
        <v>403</v>
      </c>
      <c r="H7712">
        <v>0</v>
      </c>
      <c r="I7712">
        <v>0.56599999999999995</v>
      </c>
    </row>
    <row r="7713" spans="1:9" x14ac:dyDescent="0.2">
      <c r="A7713" t="s">
        <v>7557</v>
      </c>
      <c r="B7713" t="s">
        <v>7379</v>
      </c>
      <c r="C7713">
        <v>3653</v>
      </c>
      <c r="D7713" s="41">
        <v>1.4587962962962964E-2</v>
      </c>
      <c r="E7713" t="s">
        <v>7</v>
      </c>
      <c r="F7713">
        <v>42</v>
      </c>
      <c r="G7713">
        <v>76</v>
      </c>
      <c r="H7713">
        <v>0</v>
      </c>
      <c r="I7713">
        <v>0.44700000000000001</v>
      </c>
    </row>
    <row r="7714" spans="1:9" x14ac:dyDescent="0.2">
      <c r="A7714" t="s">
        <v>7558</v>
      </c>
      <c r="B7714" t="s">
        <v>7379</v>
      </c>
      <c r="C7714">
        <v>3654</v>
      </c>
      <c r="D7714" s="41">
        <v>1.4688657407407407E-2</v>
      </c>
      <c r="E7714" t="s">
        <v>7</v>
      </c>
      <c r="F7714">
        <v>237</v>
      </c>
      <c r="G7714">
        <v>379</v>
      </c>
      <c r="H7714">
        <v>0</v>
      </c>
      <c r="I7714">
        <v>0.375</v>
      </c>
    </row>
    <row r="7715" spans="1:9" x14ac:dyDescent="0.2">
      <c r="A7715" t="s">
        <v>7559</v>
      </c>
      <c r="B7715" t="s">
        <v>7379</v>
      </c>
      <c r="C7715">
        <v>3655</v>
      </c>
      <c r="D7715" s="41">
        <v>1.4805555555555556E-2</v>
      </c>
      <c r="E7715" t="s">
        <v>7</v>
      </c>
      <c r="F7715">
        <v>116</v>
      </c>
      <c r="G7715">
        <v>252</v>
      </c>
      <c r="H7715">
        <v>0</v>
      </c>
      <c r="I7715">
        <v>0.54</v>
      </c>
    </row>
    <row r="7716" spans="1:9" x14ac:dyDescent="0.2">
      <c r="A7716" t="s">
        <v>7560</v>
      </c>
      <c r="B7716" t="s">
        <v>7379</v>
      </c>
      <c r="C7716">
        <v>3656</v>
      </c>
      <c r="D7716" s="41">
        <v>1.4877314814814814E-2</v>
      </c>
      <c r="E7716" t="s">
        <v>7</v>
      </c>
      <c r="F7716">
        <v>15</v>
      </c>
      <c r="G7716">
        <v>27</v>
      </c>
      <c r="H7716">
        <v>0</v>
      </c>
      <c r="I7716" t="s">
        <v>7285</v>
      </c>
    </row>
    <row r="7717" spans="1:9" x14ac:dyDescent="0.2">
      <c r="A7717" t="s">
        <v>7561</v>
      </c>
      <c r="B7717" t="s">
        <v>7379</v>
      </c>
      <c r="C7717">
        <v>3657</v>
      </c>
      <c r="D7717" s="41">
        <v>1.4975694444444444E-2</v>
      </c>
      <c r="E7717" t="s">
        <v>7</v>
      </c>
      <c r="F7717">
        <v>7</v>
      </c>
      <c r="G7717">
        <v>12</v>
      </c>
      <c r="H7717">
        <v>0</v>
      </c>
      <c r="I7717" t="s">
        <v>7285</v>
      </c>
    </row>
    <row r="7718" spans="1:9" x14ac:dyDescent="0.2">
      <c r="A7718" t="s">
        <v>7562</v>
      </c>
      <c r="B7718" t="s">
        <v>7379</v>
      </c>
      <c r="C7718">
        <v>3658</v>
      </c>
      <c r="D7718" s="41">
        <v>1.5061342592592591E-2</v>
      </c>
      <c r="E7718" t="s">
        <v>7</v>
      </c>
      <c r="F7718">
        <v>162</v>
      </c>
      <c r="G7718">
        <v>309</v>
      </c>
      <c r="H7718">
        <v>0</v>
      </c>
      <c r="I7718">
        <v>0.47599999999999998</v>
      </c>
    </row>
    <row r="7719" spans="1:9" x14ac:dyDescent="0.2">
      <c r="A7719" t="s">
        <v>7563</v>
      </c>
      <c r="B7719" t="s">
        <v>7379</v>
      </c>
      <c r="C7719">
        <v>3659</v>
      </c>
      <c r="D7719" s="41">
        <v>1.5166666666666667E-2</v>
      </c>
      <c r="E7719" t="s">
        <v>7</v>
      </c>
      <c r="F7719">
        <v>448</v>
      </c>
      <c r="G7719">
        <v>1109</v>
      </c>
      <c r="H7719">
        <v>0</v>
      </c>
      <c r="I7719">
        <v>0.59599999999999997</v>
      </c>
    </row>
    <row r="7720" spans="1:9" x14ac:dyDescent="0.2">
      <c r="A7720" t="s">
        <v>7564</v>
      </c>
      <c r="B7720" t="s">
        <v>7379</v>
      </c>
      <c r="C7720">
        <v>3660</v>
      </c>
      <c r="D7720" s="41">
        <v>1.5265046296296296E-2</v>
      </c>
      <c r="E7720" t="s">
        <v>7</v>
      </c>
      <c r="F7720">
        <v>37</v>
      </c>
      <c r="G7720">
        <v>100</v>
      </c>
      <c r="H7720">
        <v>0</v>
      </c>
      <c r="I7720">
        <v>0.63</v>
      </c>
    </row>
    <row r="7721" spans="1:9" x14ac:dyDescent="0.2">
      <c r="A7721" t="s">
        <v>7565</v>
      </c>
      <c r="B7721" t="s">
        <v>7379</v>
      </c>
      <c r="C7721">
        <v>3661</v>
      </c>
      <c r="D7721" s="41">
        <v>1.5364583333333334E-2</v>
      </c>
      <c r="E7721" t="s">
        <v>7</v>
      </c>
      <c r="F7721">
        <v>195</v>
      </c>
      <c r="G7721">
        <v>340</v>
      </c>
      <c r="H7721">
        <v>0</v>
      </c>
      <c r="I7721">
        <v>0.42599999999999999</v>
      </c>
    </row>
    <row r="7722" spans="1:9" x14ac:dyDescent="0.2">
      <c r="A7722" t="s">
        <v>7566</v>
      </c>
      <c r="B7722" t="s">
        <v>7379</v>
      </c>
      <c r="C7722">
        <v>3662</v>
      </c>
      <c r="D7722" s="41">
        <v>1.5461805555555555E-2</v>
      </c>
      <c r="E7722" t="s">
        <v>7</v>
      </c>
      <c r="F7722">
        <v>248</v>
      </c>
      <c r="G7722">
        <v>478</v>
      </c>
      <c r="H7722">
        <v>0</v>
      </c>
      <c r="I7722">
        <v>0.48099999999999998</v>
      </c>
    </row>
    <row r="7723" spans="1:9" x14ac:dyDescent="0.2">
      <c r="A7723" t="s">
        <v>7567</v>
      </c>
      <c r="B7723" t="s">
        <v>7379</v>
      </c>
      <c r="C7723">
        <v>3663</v>
      </c>
      <c r="D7723" s="41">
        <v>1.5574074074074074E-2</v>
      </c>
      <c r="E7723" t="s">
        <v>7</v>
      </c>
      <c r="F7723">
        <v>6</v>
      </c>
      <c r="G7723">
        <v>11</v>
      </c>
      <c r="H7723">
        <v>0</v>
      </c>
      <c r="I7723" t="s">
        <v>7285</v>
      </c>
    </row>
    <row r="7724" spans="1:9" x14ac:dyDescent="0.2">
      <c r="A7724" t="s">
        <v>7568</v>
      </c>
      <c r="B7724" t="s">
        <v>7379</v>
      </c>
      <c r="C7724">
        <v>3664</v>
      </c>
      <c r="D7724" s="41">
        <v>1.5662037037037037E-2</v>
      </c>
      <c r="E7724" t="s">
        <v>7</v>
      </c>
      <c r="F7724">
        <v>269</v>
      </c>
      <c r="G7724">
        <v>510</v>
      </c>
      <c r="H7724">
        <v>0</v>
      </c>
      <c r="I7724">
        <v>0.47299999999999998</v>
      </c>
    </row>
    <row r="7725" spans="1:9" x14ac:dyDescent="0.2">
      <c r="A7725" t="s">
        <v>7569</v>
      </c>
      <c r="B7725" t="s">
        <v>7379</v>
      </c>
      <c r="C7725">
        <v>3665</v>
      </c>
      <c r="D7725" s="41">
        <v>1.5827546296296298E-2</v>
      </c>
      <c r="E7725" t="s">
        <v>7</v>
      </c>
      <c r="F7725">
        <v>9</v>
      </c>
      <c r="G7725">
        <v>23</v>
      </c>
      <c r="H7725">
        <v>0</v>
      </c>
      <c r="I7725" t="s">
        <v>7285</v>
      </c>
    </row>
    <row r="7726" spans="1:9" x14ac:dyDescent="0.2">
      <c r="A7726" t="s">
        <v>7570</v>
      </c>
      <c r="B7726" t="s">
        <v>7379</v>
      </c>
      <c r="C7726">
        <v>3666</v>
      </c>
      <c r="D7726" s="41">
        <v>1.5913194444444442E-2</v>
      </c>
      <c r="E7726" t="s">
        <v>7</v>
      </c>
      <c r="F7726">
        <v>41</v>
      </c>
      <c r="G7726">
        <v>71</v>
      </c>
      <c r="H7726">
        <v>0</v>
      </c>
      <c r="I7726">
        <v>0.42299999999999999</v>
      </c>
    </row>
    <row r="7727" spans="1:9" x14ac:dyDescent="0.2">
      <c r="A7727" t="s">
        <v>7571</v>
      </c>
      <c r="B7727" t="s">
        <v>7379</v>
      </c>
      <c r="C7727">
        <v>3667</v>
      </c>
      <c r="D7727" s="41">
        <v>1.604513888888889E-2</v>
      </c>
      <c r="E7727" t="s">
        <v>7</v>
      </c>
      <c r="F7727">
        <v>23</v>
      </c>
      <c r="G7727">
        <v>48</v>
      </c>
      <c r="H7727">
        <v>0</v>
      </c>
      <c r="I7727" t="s">
        <v>7285</v>
      </c>
    </row>
    <row r="7728" spans="1:9" x14ac:dyDescent="0.2">
      <c r="A7728" t="s">
        <v>7572</v>
      </c>
      <c r="B7728" t="s">
        <v>7379</v>
      </c>
      <c r="C7728">
        <v>3668</v>
      </c>
      <c r="D7728" s="41">
        <v>1.699074074074074E-2</v>
      </c>
      <c r="E7728" t="s">
        <v>7</v>
      </c>
      <c r="F7728">
        <v>31</v>
      </c>
      <c r="G7728">
        <v>55</v>
      </c>
      <c r="H7728">
        <v>0</v>
      </c>
      <c r="I7728">
        <v>0.436</v>
      </c>
    </row>
    <row r="7729" spans="1:9" x14ac:dyDescent="0.2">
      <c r="A7729" t="s">
        <v>7573</v>
      </c>
      <c r="B7729" t="s">
        <v>7379</v>
      </c>
      <c r="C7729">
        <v>3669</v>
      </c>
      <c r="D7729" s="41">
        <v>1.7077546296296296E-2</v>
      </c>
      <c r="E7729" t="s">
        <v>7</v>
      </c>
      <c r="F7729">
        <v>222</v>
      </c>
      <c r="G7729">
        <v>511</v>
      </c>
      <c r="H7729">
        <v>0</v>
      </c>
      <c r="I7729">
        <v>0.56599999999999995</v>
      </c>
    </row>
    <row r="7730" spans="1:9" x14ac:dyDescent="0.2">
      <c r="A7730" t="s">
        <v>7574</v>
      </c>
      <c r="B7730" t="s">
        <v>7379</v>
      </c>
      <c r="C7730">
        <v>3670</v>
      </c>
      <c r="D7730" s="41">
        <v>1.7175925925925924E-2</v>
      </c>
      <c r="E7730" t="s">
        <v>7</v>
      </c>
      <c r="F7730">
        <v>619</v>
      </c>
      <c r="G7730">
        <v>1236</v>
      </c>
      <c r="H7730">
        <v>0</v>
      </c>
      <c r="I7730">
        <v>0.499</v>
      </c>
    </row>
    <row r="7731" spans="1:9" x14ac:dyDescent="0.2">
      <c r="A7731" t="s">
        <v>7575</v>
      </c>
      <c r="B7731" t="s">
        <v>7379</v>
      </c>
      <c r="C7731">
        <v>3671</v>
      </c>
      <c r="D7731" s="41">
        <v>1.7285879629629627E-2</v>
      </c>
      <c r="E7731" t="s">
        <v>7</v>
      </c>
      <c r="F7731">
        <v>141</v>
      </c>
      <c r="G7731">
        <v>210</v>
      </c>
      <c r="H7731">
        <v>0</v>
      </c>
      <c r="I7731">
        <v>0.32900000000000001</v>
      </c>
    </row>
    <row r="7732" spans="1:9" x14ac:dyDescent="0.2">
      <c r="A7732" t="s">
        <v>7576</v>
      </c>
      <c r="B7732" t="s">
        <v>7379</v>
      </c>
      <c r="C7732">
        <v>3672</v>
      </c>
      <c r="D7732" s="41">
        <v>1.7400462962962965E-2</v>
      </c>
      <c r="E7732" t="s">
        <v>7</v>
      </c>
      <c r="F7732">
        <v>222</v>
      </c>
      <c r="G7732">
        <v>483</v>
      </c>
      <c r="H7732">
        <v>0</v>
      </c>
      <c r="I7732">
        <v>0.54</v>
      </c>
    </row>
    <row r="7733" spans="1:9" x14ac:dyDescent="0.2">
      <c r="A7733" t="s">
        <v>7577</v>
      </c>
      <c r="B7733" t="s">
        <v>7379</v>
      </c>
      <c r="C7733">
        <v>3673</v>
      </c>
      <c r="D7733" s="41">
        <v>1.7533564814814818E-2</v>
      </c>
      <c r="E7733" t="s">
        <v>7</v>
      </c>
      <c r="F7733">
        <v>103</v>
      </c>
      <c r="G7733">
        <v>184</v>
      </c>
      <c r="H7733">
        <v>0</v>
      </c>
      <c r="I7733">
        <v>0.44</v>
      </c>
    </row>
    <row r="7734" spans="1:9" x14ac:dyDescent="0.2">
      <c r="A7734" t="s">
        <v>7578</v>
      </c>
      <c r="B7734" t="s">
        <v>7379</v>
      </c>
      <c r="C7734">
        <v>3674</v>
      </c>
      <c r="D7734" s="41">
        <v>1.7638888888888888E-2</v>
      </c>
      <c r="E7734" t="s">
        <v>7</v>
      </c>
      <c r="F7734">
        <v>326</v>
      </c>
      <c r="G7734">
        <v>509</v>
      </c>
      <c r="H7734">
        <v>0</v>
      </c>
      <c r="I7734">
        <v>0.36</v>
      </c>
    </row>
    <row r="7735" spans="1:9" x14ac:dyDescent="0.2">
      <c r="A7735" t="s">
        <v>7579</v>
      </c>
      <c r="B7735" t="s">
        <v>7379</v>
      </c>
      <c r="C7735">
        <v>3675</v>
      </c>
      <c r="D7735" s="41">
        <v>1.7724537037037035E-2</v>
      </c>
      <c r="E7735" t="s">
        <v>7</v>
      </c>
      <c r="F7735">
        <v>16</v>
      </c>
      <c r="G7735">
        <v>28</v>
      </c>
      <c r="H7735">
        <v>0</v>
      </c>
      <c r="I7735" t="s">
        <v>7285</v>
      </c>
    </row>
    <row r="7736" spans="1:9" x14ac:dyDescent="0.2">
      <c r="A7736" t="s">
        <v>7580</v>
      </c>
      <c r="B7736" t="s">
        <v>7379</v>
      </c>
      <c r="C7736">
        <v>3676</v>
      </c>
      <c r="D7736" s="41">
        <v>1.7824074074074076E-2</v>
      </c>
      <c r="E7736" t="s">
        <v>7</v>
      </c>
      <c r="F7736">
        <v>21</v>
      </c>
      <c r="G7736">
        <v>29</v>
      </c>
      <c r="H7736">
        <v>0</v>
      </c>
      <c r="I7736" t="s">
        <v>7285</v>
      </c>
    </row>
    <row r="7737" spans="1:9" x14ac:dyDescent="0.2">
      <c r="A7737" t="s">
        <v>7581</v>
      </c>
      <c r="B7737" t="s">
        <v>7379</v>
      </c>
      <c r="C7737">
        <v>3677</v>
      </c>
      <c r="D7737" s="41">
        <v>1.7928240740740741E-2</v>
      </c>
      <c r="E7737" t="s">
        <v>7</v>
      </c>
      <c r="F7737">
        <v>352</v>
      </c>
      <c r="G7737">
        <v>837</v>
      </c>
      <c r="H7737">
        <v>0</v>
      </c>
      <c r="I7737">
        <v>0.57899999999999996</v>
      </c>
    </row>
    <row r="7738" spans="1:9" x14ac:dyDescent="0.2">
      <c r="A7738" t="s">
        <v>7582</v>
      </c>
      <c r="B7738" t="s">
        <v>7379</v>
      </c>
      <c r="C7738">
        <v>3678</v>
      </c>
      <c r="D7738" s="41">
        <v>1.8027777777777778E-2</v>
      </c>
      <c r="E7738" t="s">
        <v>7</v>
      </c>
      <c r="F7738">
        <v>67</v>
      </c>
      <c r="G7738">
        <v>153</v>
      </c>
      <c r="H7738">
        <v>0</v>
      </c>
      <c r="I7738">
        <v>0.56200000000000006</v>
      </c>
    </row>
    <row r="7739" spans="1:9" x14ac:dyDescent="0.2">
      <c r="A7739" t="s">
        <v>7583</v>
      </c>
      <c r="B7739" t="s">
        <v>7379</v>
      </c>
      <c r="C7739">
        <v>3679</v>
      </c>
      <c r="D7739" s="41">
        <v>1.8128472222222223E-2</v>
      </c>
      <c r="E7739" t="s">
        <v>7</v>
      </c>
      <c r="F7739">
        <v>94</v>
      </c>
      <c r="G7739">
        <v>226</v>
      </c>
      <c r="H7739">
        <v>0</v>
      </c>
      <c r="I7739">
        <v>0.58399999999999996</v>
      </c>
    </row>
    <row r="7740" spans="1:9" x14ac:dyDescent="0.2">
      <c r="A7740" t="s">
        <v>7584</v>
      </c>
      <c r="B7740" t="s">
        <v>7379</v>
      </c>
      <c r="C7740">
        <v>3680</v>
      </c>
      <c r="D7740" s="41">
        <v>1.8234953703703701E-2</v>
      </c>
      <c r="E7740" t="s">
        <v>7</v>
      </c>
      <c r="F7740">
        <v>307</v>
      </c>
      <c r="G7740">
        <v>604</v>
      </c>
      <c r="H7740">
        <v>0</v>
      </c>
      <c r="I7740">
        <v>0.49199999999999999</v>
      </c>
    </row>
    <row r="7741" spans="1:9" x14ac:dyDescent="0.2">
      <c r="A7741" t="s">
        <v>7585</v>
      </c>
      <c r="B7741" t="s">
        <v>7379</v>
      </c>
      <c r="C7741">
        <v>3681</v>
      </c>
      <c r="D7741" s="41">
        <v>1.832175925925926E-2</v>
      </c>
      <c r="E7741" t="s">
        <v>7</v>
      </c>
      <c r="F7741">
        <v>104</v>
      </c>
      <c r="G7741">
        <v>212</v>
      </c>
      <c r="H7741">
        <v>0</v>
      </c>
      <c r="I7741">
        <v>0.50900000000000001</v>
      </c>
    </row>
    <row r="7742" spans="1:9" x14ac:dyDescent="0.2">
      <c r="A7742" t="s">
        <v>7586</v>
      </c>
      <c r="B7742" t="s">
        <v>7379</v>
      </c>
      <c r="C7742">
        <v>3682</v>
      </c>
      <c r="D7742" s="41">
        <v>1.8420138888888889E-2</v>
      </c>
      <c r="E7742" t="s">
        <v>7</v>
      </c>
      <c r="F7742">
        <v>854</v>
      </c>
      <c r="G7742">
        <v>1744</v>
      </c>
      <c r="H7742">
        <v>0</v>
      </c>
      <c r="I7742">
        <v>0.51</v>
      </c>
    </row>
    <row r="7743" spans="1:9" x14ac:dyDescent="0.2">
      <c r="A7743" t="s">
        <v>7587</v>
      </c>
      <c r="B7743" t="s">
        <v>7379</v>
      </c>
      <c r="C7743">
        <v>3683</v>
      </c>
      <c r="D7743" s="41">
        <v>1.8556712962962966E-2</v>
      </c>
      <c r="E7743" t="s">
        <v>7</v>
      </c>
      <c r="F7743">
        <v>360</v>
      </c>
      <c r="G7743">
        <v>569</v>
      </c>
      <c r="H7743">
        <v>0</v>
      </c>
      <c r="I7743">
        <v>0.36699999999999999</v>
      </c>
    </row>
    <row r="7744" spans="1:9" x14ac:dyDescent="0.2">
      <c r="A7744" t="s">
        <v>7588</v>
      </c>
      <c r="B7744" t="s">
        <v>7379</v>
      </c>
      <c r="C7744">
        <v>3684</v>
      </c>
      <c r="D7744" s="41">
        <v>1.8644675925925926E-2</v>
      </c>
      <c r="E7744" t="s">
        <v>7</v>
      </c>
      <c r="F7744">
        <v>55</v>
      </c>
      <c r="G7744">
        <v>92</v>
      </c>
      <c r="H7744">
        <v>0</v>
      </c>
      <c r="I7744">
        <v>0.40200000000000002</v>
      </c>
    </row>
    <row r="7745" spans="1:9" x14ac:dyDescent="0.2">
      <c r="A7745" t="s">
        <v>7589</v>
      </c>
      <c r="B7745" t="s">
        <v>7379</v>
      </c>
      <c r="C7745">
        <v>3685</v>
      </c>
      <c r="D7745" s="41">
        <v>1.8740740740740742E-2</v>
      </c>
      <c r="E7745" t="s">
        <v>7</v>
      </c>
      <c r="F7745">
        <v>7</v>
      </c>
      <c r="G7745">
        <v>11</v>
      </c>
      <c r="H7745">
        <v>0</v>
      </c>
      <c r="I7745" t="s">
        <v>7285</v>
      </c>
    </row>
    <row r="7746" spans="1:9" x14ac:dyDescent="0.2">
      <c r="A7746" t="s">
        <v>7590</v>
      </c>
      <c r="B7746" t="s">
        <v>7379</v>
      </c>
      <c r="C7746">
        <v>3686</v>
      </c>
      <c r="D7746" s="41">
        <v>1.8812499999999999E-2</v>
      </c>
      <c r="E7746" t="s">
        <v>7</v>
      </c>
      <c r="F7746">
        <v>50</v>
      </c>
      <c r="G7746">
        <v>79</v>
      </c>
      <c r="H7746">
        <v>0</v>
      </c>
      <c r="I7746">
        <v>0.36699999999999999</v>
      </c>
    </row>
    <row r="7747" spans="1:9" x14ac:dyDescent="0.2">
      <c r="A7747" t="s">
        <v>7591</v>
      </c>
      <c r="B7747" t="s">
        <v>7379</v>
      </c>
      <c r="C7747">
        <v>3687</v>
      </c>
      <c r="D7747" s="41">
        <v>1.889814814814815E-2</v>
      </c>
      <c r="E7747" t="s">
        <v>7</v>
      </c>
      <c r="F7747">
        <v>10</v>
      </c>
      <c r="G7747">
        <v>12</v>
      </c>
      <c r="H7747">
        <v>0</v>
      </c>
      <c r="I7747" t="s">
        <v>7285</v>
      </c>
    </row>
    <row r="7748" spans="1:9" x14ac:dyDescent="0.2">
      <c r="A7748" t="s">
        <v>7592</v>
      </c>
      <c r="B7748" t="s">
        <v>7379</v>
      </c>
      <c r="C7748">
        <v>3688</v>
      </c>
      <c r="D7748" s="41">
        <v>1.9012731481481481E-2</v>
      </c>
      <c r="E7748" t="s">
        <v>7</v>
      </c>
      <c r="F7748">
        <v>7</v>
      </c>
      <c r="G7748">
        <v>10</v>
      </c>
      <c r="H7748">
        <v>0</v>
      </c>
      <c r="I7748" t="s">
        <v>7285</v>
      </c>
    </row>
    <row r="7749" spans="1:9" x14ac:dyDescent="0.2">
      <c r="A7749" t="s">
        <v>7593</v>
      </c>
      <c r="B7749" t="s">
        <v>7379</v>
      </c>
      <c r="C7749">
        <v>3689</v>
      </c>
      <c r="D7749" s="41">
        <v>1.9105324074074073E-2</v>
      </c>
      <c r="E7749" t="s">
        <v>7</v>
      </c>
      <c r="F7749">
        <v>105</v>
      </c>
      <c r="G7749">
        <v>175</v>
      </c>
      <c r="H7749">
        <v>0</v>
      </c>
      <c r="I7749">
        <v>0.4</v>
      </c>
    </row>
    <row r="7750" spans="1:9" x14ac:dyDescent="0.2">
      <c r="A7750" t="s">
        <v>7594</v>
      </c>
      <c r="B7750" t="s">
        <v>7379</v>
      </c>
      <c r="C7750">
        <v>3690</v>
      </c>
      <c r="D7750" s="41">
        <v>1.9204861111111114E-2</v>
      </c>
      <c r="E7750" t="s">
        <v>7</v>
      </c>
      <c r="F7750">
        <v>76</v>
      </c>
      <c r="G7750">
        <v>189</v>
      </c>
      <c r="H7750">
        <v>0</v>
      </c>
      <c r="I7750">
        <v>0.59799999999999998</v>
      </c>
    </row>
    <row r="7751" spans="1:9" x14ac:dyDescent="0.2">
      <c r="A7751" t="s">
        <v>7595</v>
      </c>
      <c r="B7751" t="s">
        <v>7379</v>
      </c>
      <c r="C7751">
        <v>3691</v>
      </c>
      <c r="D7751" s="41">
        <v>1.9303240740740742E-2</v>
      </c>
      <c r="E7751" t="s">
        <v>7</v>
      </c>
      <c r="F7751">
        <v>21</v>
      </c>
      <c r="G7751">
        <v>38</v>
      </c>
      <c r="H7751">
        <v>0</v>
      </c>
      <c r="I7751" t="s">
        <v>7285</v>
      </c>
    </row>
    <row r="7752" spans="1:9" x14ac:dyDescent="0.2">
      <c r="A7752" t="s">
        <v>7596</v>
      </c>
      <c r="B7752" t="s">
        <v>7379</v>
      </c>
      <c r="C7752">
        <v>3692</v>
      </c>
      <c r="D7752" s="41">
        <v>1.9400462962962963E-2</v>
      </c>
      <c r="E7752" t="s">
        <v>7</v>
      </c>
      <c r="F7752">
        <v>104</v>
      </c>
      <c r="G7752">
        <v>189</v>
      </c>
      <c r="H7752">
        <v>0</v>
      </c>
      <c r="I7752">
        <v>0.45</v>
      </c>
    </row>
    <row r="7753" spans="1:9" x14ac:dyDescent="0.2">
      <c r="A7753" t="s">
        <v>7597</v>
      </c>
      <c r="B7753" t="s">
        <v>7379</v>
      </c>
      <c r="C7753">
        <v>3693</v>
      </c>
      <c r="D7753" s="41">
        <v>1.948611111111111E-2</v>
      </c>
      <c r="E7753" t="s">
        <v>7</v>
      </c>
      <c r="F7753">
        <v>470</v>
      </c>
      <c r="G7753">
        <v>1079</v>
      </c>
      <c r="H7753">
        <v>0</v>
      </c>
      <c r="I7753">
        <v>0.56399999999999995</v>
      </c>
    </row>
    <row r="7754" spans="1:9" x14ac:dyDescent="0.2">
      <c r="A7754" t="s">
        <v>7598</v>
      </c>
      <c r="B7754" t="s">
        <v>7379</v>
      </c>
      <c r="C7754">
        <v>3694</v>
      </c>
      <c r="D7754" s="41">
        <v>1.9599537037037037E-2</v>
      </c>
      <c r="E7754" t="s">
        <v>7</v>
      </c>
      <c r="F7754">
        <v>9</v>
      </c>
      <c r="G7754">
        <v>20</v>
      </c>
      <c r="H7754">
        <v>0</v>
      </c>
      <c r="I7754" t="s">
        <v>7285</v>
      </c>
    </row>
    <row r="7755" spans="1:9" x14ac:dyDescent="0.2">
      <c r="A7755" t="s">
        <v>7599</v>
      </c>
      <c r="B7755" t="s">
        <v>7379</v>
      </c>
      <c r="C7755">
        <v>3695</v>
      </c>
      <c r="D7755" s="41">
        <v>1.9696759259259258E-2</v>
      </c>
      <c r="E7755" t="s">
        <v>7</v>
      </c>
      <c r="F7755">
        <v>69</v>
      </c>
      <c r="G7755">
        <v>109</v>
      </c>
      <c r="H7755">
        <v>0</v>
      </c>
      <c r="I7755">
        <v>0.36699999999999999</v>
      </c>
    </row>
    <row r="7756" spans="1:9" x14ac:dyDescent="0.2">
      <c r="A7756" t="s">
        <v>7600</v>
      </c>
      <c r="B7756" t="s">
        <v>7379</v>
      </c>
      <c r="C7756">
        <v>3696</v>
      </c>
      <c r="D7756" s="41">
        <v>1.9782407407407408E-2</v>
      </c>
      <c r="E7756" t="s">
        <v>7</v>
      </c>
      <c r="F7756">
        <v>1343</v>
      </c>
      <c r="G7756">
        <v>3024</v>
      </c>
      <c r="H7756">
        <v>0</v>
      </c>
      <c r="I7756">
        <v>0.55600000000000005</v>
      </c>
    </row>
    <row r="7757" spans="1:9" x14ac:dyDescent="0.2">
      <c r="A7757" t="s">
        <v>7601</v>
      </c>
      <c r="B7757" t="s">
        <v>7379</v>
      </c>
      <c r="C7757">
        <v>3697</v>
      </c>
      <c r="D7757" s="41">
        <v>1.9895833333333331E-2</v>
      </c>
      <c r="E7757" t="s">
        <v>7</v>
      </c>
      <c r="F7757">
        <v>83</v>
      </c>
      <c r="G7757">
        <v>143</v>
      </c>
      <c r="H7757">
        <v>0</v>
      </c>
      <c r="I7757">
        <v>0.42</v>
      </c>
    </row>
    <row r="7758" spans="1:9" x14ac:dyDescent="0.2">
      <c r="A7758" t="s">
        <v>7602</v>
      </c>
      <c r="B7758" t="s">
        <v>7379</v>
      </c>
      <c r="C7758">
        <v>3698</v>
      </c>
      <c r="D7758" s="41">
        <v>1.9993055555555556E-2</v>
      </c>
      <c r="E7758" t="s">
        <v>7</v>
      </c>
      <c r="F7758">
        <v>3449</v>
      </c>
      <c r="G7758">
        <v>4072</v>
      </c>
      <c r="H7758">
        <v>0</v>
      </c>
      <c r="I7758">
        <v>0.153</v>
      </c>
    </row>
    <row r="7759" spans="1:9" x14ac:dyDescent="0.2">
      <c r="A7759" t="s">
        <v>7603</v>
      </c>
      <c r="B7759" t="s">
        <v>7379</v>
      </c>
      <c r="C7759">
        <v>3699</v>
      </c>
      <c r="D7759" s="41">
        <v>2.0078703703703706E-2</v>
      </c>
      <c r="E7759" t="s">
        <v>7</v>
      </c>
      <c r="F7759">
        <v>10</v>
      </c>
      <c r="G7759">
        <v>22</v>
      </c>
      <c r="H7759">
        <v>0</v>
      </c>
      <c r="I7759" t="s">
        <v>7285</v>
      </c>
    </row>
    <row r="7760" spans="1:9" x14ac:dyDescent="0.2">
      <c r="A7760" t="s">
        <v>7604</v>
      </c>
      <c r="B7760" t="s">
        <v>7379</v>
      </c>
      <c r="C7760">
        <v>3700</v>
      </c>
      <c r="D7760" s="41">
        <v>2.0178240740740743E-2</v>
      </c>
      <c r="E7760" t="s">
        <v>7</v>
      </c>
      <c r="F7760">
        <v>276</v>
      </c>
      <c r="G7760">
        <v>618</v>
      </c>
      <c r="H7760">
        <v>0</v>
      </c>
      <c r="I7760">
        <v>0.55300000000000005</v>
      </c>
    </row>
    <row r="7761" spans="1:9" x14ac:dyDescent="0.2">
      <c r="A7761" t="s">
        <v>7605</v>
      </c>
      <c r="B7761" t="s">
        <v>7379</v>
      </c>
      <c r="C7761">
        <v>3701</v>
      </c>
      <c r="D7761" s="41">
        <v>2.0283564814814813E-2</v>
      </c>
      <c r="E7761" t="s">
        <v>7</v>
      </c>
      <c r="F7761">
        <v>178</v>
      </c>
      <c r="G7761">
        <v>335</v>
      </c>
      <c r="H7761">
        <v>0</v>
      </c>
      <c r="I7761">
        <v>0.46899999999999997</v>
      </c>
    </row>
    <row r="7762" spans="1:9" x14ac:dyDescent="0.2">
      <c r="A7762" t="s">
        <v>7606</v>
      </c>
      <c r="B7762" t="s">
        <v>7379</v>
      </c>
      <c r="C7762">
        <v>3702</v>
      </c>
      <c r="D7762" s="41">
        <v>2.0370370370370369E-2</v>
      </c>
      <c r="E7762" t="s">
        <v>7</v>
      </c>
      <c r="F7762">
        <v>292</v>
      </c>
      <c r="G7762">
        <v>718</v>
      </c>
      <c r="H7762">
        <v>0</v>
      </c>
      <c r="I7762">
        <v>0.59299999999999997</v>
      </c>
    </row>
    <row r="7763" spans="1:9" x14ac:dyDescent="0.2">
      <c r="A7763" t="s">
        <v>7607</v>
      </c>
      <c r="B7763" t="s">
        <v>7379</v>
      </c>
      <c r="C7763">
        <v>3703</v>
      </c>
      <c r="D7763" s="41">
        <v>2.0457175925925924E-2</v>
      </c>
      <c r="E7763" t="s">
        <v>7</v>
      </c>
      <c r="F7763">
        <v>72</v>
      </c>
      <c r="G7763">
        <v>109</v>
      </c>
      <c r="H7763">
        <v>0</v>
      </c>
      <c r="I7763">
        <v>0.33900000000000002</v>
      </c>
    </row>
    <row r="7764" spans="1:9" x14ac:dyDescent="0.2">
      <c r="A7764" t="s">
        <v>7608</v>
      </c>
      <c r="B7764" t="s">
        <v>7379</v>
      </c>
      <c r="C7764">
        <v>3704</v>
      </c>
      <c r="D7764" s="41">
        <v>2.0572916666666666E-2</v>
      </c>
      <c r="E7764" t="s">
        <v>7</v>
      </c>
      <c r="F7764">
        <v>247</v>
      </c>
      <c r="G7764">
        <v>515</v>
      </c>
      <c r="H7764">
        <v>0</v>
      </c>
      <c r="I7764">
        <v>0.52</v>
      </c>
    </row>
    <row r="7765" spans="1:9" x14ac:dyDescent="0.2">
      <c r="A7765" t="s">
        <v>7609</v>
      </c>
      <c r="B7765" t="s">
        <v>7379</v>
      </c>
      <c r="C7765">
        <v>3705</v>
      </c>
      <c r="D7765" s="41">
        <v>2.0700231481481483E-2</v>
      </c>
      <c r="E7765" t="s">
        <v>7</v>
      </c>
      <c r="F7765">
        <v>180</v>
      </c>
      <c r="G7765">
        <v>350</v>
      </c>
      <c r="H7765">
        <v>0</v>
      </c>
      <c r="I7765">
        <v>0.48599999999999999</v>
      </c>
    </row>
    <row r="7766" spans="1:9" x14ac:dyDescent="0.2">
      <c r="A7766" t="s">
        <v>7610</v>
      </c>
      <c r="B7766" t="s">
        <v>7379</v>
      </c>
      <c r="C7766">
        <v>3706</v>
      </c>
      <c r="D7766" s="41">
        <v>2.0792824074074075E-2</v>
      </c>
      <c r="E7766" t="s">
        <v>7</v>
      </c>
      <c r="F7766">
        <v>206</v>
      </c>
      <c r="G7766">
        <v>336</v>
      </c>
      <c r="H7766">
        <v>0</v>
      </c>
      <c r="I7766">
        <v>0.38700000000000001</v>
      </c>
    </row>
    <row r="7767" spans="1:9" x14ac:dyDescent="0.2">
      <c r="A7767" t="s">
        <v>7611</v>
      </c>
      <c r="B7767" t="s">
        <v>7379</v>
      </c>
      <c r="C7767">
        <v>3707</v>
      </c>
      <c r="D7767" s="41">
        <v>2.0892361111111115E-2</v>
      </c>
      <c r="E7767" t="s">
        <v>7</v>
      </c>
      <c r="F7767">
        <v>10</v>
      </c>
      <c r="G7767">
        <v>17</v>
      </c>
      <c r="H7767">
        <v>0</v>
      </c>
      <c r="I7767" t="s">
        <v>7285</v>
      </c>
    </row>
    <row r="7768" spans="1:9" x14ac:dyDescent="0.2">
      <c r="A7768" t="s">
        <v>7612</v>
      </c>
      <c r="B7768" t="s">
        <v>7613</v>
      </c>
      <c r="C7768">
        <v>3714</v>
      </c>
      <c r="D7768" s="41">
        <v>5.5300925925925925E-3</v>
      </c>
      <c r="E7768" t="s">
        <v>7</v>
      </c>
      <c r="F7768">
        <v>0</v>
      </c>
      <c r="G7768">
        <v>0</v>
      </c>
      <c r="H7768">
        <v>0</v>
      </c>
      <c r="I7768" t="s">
        <v>7285</v>
      </c>
    </row>
    <row r="7769" spans="1:9" x14ac:dyDescent="0.2">
      <c r="A7769" t="s">
        <v>7614</v>
      </c>
      <c r="B7769" t="s">
        <v>7613</v>
      </c>
      <c r="C7769">
        <v>3715</v>
      </c>
      <c r="D7769" s="41">
        <v>6.2812499999999995E-3</v>
      </c>
      <c r="E7769" t="s">
        <v>7</v>
      </c>
      <c r="F7769">
        <v>137</v>
      </c>
      <c r="G7769">
        <v>279</v>
      </c>
      <c r="H7769">
        <v>0</v>
      </c>
      <c r="I7769">
        <v>0.50900000000000001</v>
      </c>
    </row>
    <row r="7770" spans="1:9" x14ac:dyDescent="0.2">
      <c r="A7770" t="s">
        <v>7615</v>
      </c>
      <c r="B7770" t="s">
        <v>7613</v>
      </c>
      <c r="C7770">
        <v>3716</v>
      </c>
      <c r="D7770" s="41">
        <v>6.4074074074074068E-3</v>
      </c>
      <c r="E7770" t="s">
        <v>7</v>
      </c>
      <c r="F7770">
        <v>5</v>
      </c>
      <c r="G7770">
        <v>7</v>
      </c>
      <c r="H7770">
        <v>0</v>
      </c>
      <c r="I7770" t="s">
        <v>7285</v>
      </c>
    </row>
    <row r="7771" spans="1:9" x14ac:dyDescent="0.2">
      <c r="A7771" t="s">
        <v>7616</v>
      </c>
      <c r="B7771" t="s">
        <v>7613</v>
      </c>
      <c r="C7771">
        <v>3717</v>
      </c>
      <c r="D7771" s="41">
        <v>6.5312499999999997E-3</v>
      </c>
      <c r="E7771" t="s">
        <v>7</v>
      </c>
      <c r="F7771">
        <v>104</v>
      </c>
      <c r="G7771">
        <v>294</v>
      </c>
      <c r="H7771">
        <v>0</v>
      </c>
      <c r="I7771">
        <v>0.64600000000000002</v>
      </c>
    </row>
    <row r="7772" spans="1:9" x14ac:dyDescent="0.2">
      <c r="A7772" t="s">
        <v>7617</v>
      </c>
      <c r="B7772" t="s">
        <v>7613</v>
      </c>
      <c r="C7772">
        <v>3718</v>
      </c>
      <c r="D7772" s="41">
        <v>6.6469907407407415E-3</v>
      </c>
      <c r="E7772" t="s">
        <v>7</v>
      </c>
      <c r="F7772">
        <v>28</v>
      </c>
      <c r="G7772">
        <v>39</v>
      </c>
      <c r="H7772">
        <v>0</v>
      </c>
      <c r="I7772" t="s">
        <v>7285</v>
      </c>
    </row>
    <row r="7773" spans="1:9" x14ac:dyDescent="0.2">
      <c r="A7773" t="s">
        <v>7618</v>
      </c>
      <c r="B7773" t="s">
        <v>7613</v>
      </c>
      <c r="C7773">
        <v>3719</v>
      </c>
      <c r="D7773" s="41">
        <v>6.7465277777777775E-3</v>
      </c>
      <c r="E7773" t="s">
        <v>7</v>
      </c>
      <c r="F7773">
        <v>418</v>
      </c>
      <c r="G7773">
        <v>1064</v>
      </c>
      <c r="H7773">
        <v>0</v>
      </c>
      <c r="I7773">
        <v>0.60699999999999998</v>
      </c>
    </row>
    <row r="7774" spans="1:9" x14ac:dyDescent="0.2">
      <c r="A7774" t="s">
        <v>7619</v>
      </c>
      <c r="B7774" t="s">
        <v>7613</v>
      </c>
      <c r="C7774">
        <v>3720</v>
      </c>
      <c r="D7774" s="41">
        <v>6.875E-3</v>
      </c>
      <c r="E7774" t="s">
        <v>7</v>
      </c>
      <c r="F7774">
        <v>40</v>
      </c>
      <c r="G7774">
        <v>66</v>
      </c>
      <c r="H7774">
        <v>0</v>
      </c>
      <c r="I7774">
        <v>0.39400000000000002</v>
      </c>
    </row>
    <row r="7775" spans="1:9" x14ac:dyDescent="0.2">
      <c r="A7775" t="s">
        <v>7620</v>
      </c>
      <c r="B7775" t="s">
        <v>7613</v>
      </c>
      <c r="C7775">
        <v>3721</v>
      </c>
      <c r="D7775" s="41">
        <v>6.9884259259259257E-3</v>
      </c>
      <c r="E7775" t="s">
        <v>7</v>
      </c>
      <c r="F7775">
        <v>118</v>
      </c>
      <c r="G7775">
        <v>211</v>
      </c>
      <c r="H7775">
        <v>0</v>
      </c>
      <c r="I7775">
        <v>0.441</v>
      </c>
    </row>
    <row r="7776" spans="1:9" x14ac:dyDescent="0.2">
      <c r="A7776" t="s">
        <v>7621</v>
      </c>
      <c r="B7776" t="s">
        <v>7613</v>
      </c>
      <c r="C7776">
        <v>3722</v>
      </c>
      <c r="D7776" s="41">
        <v>7.0856481481481473E-3</v>
      </c>
      <c r="E7776" t="s">
        <v>7</v>
      </c>
      <c r="F7776">
        <v>59</v>
      </c>
      <c r="G7776">
        <v>127</v>
      </c>
      <c r="H7776">
        <v>0</v>
      </c>
      <c r="I7776">
        <v>0.53500000000000003</v>
      </c>
    </row>
    <row r="7777" spans="1:9" x14ac:dyDescent="0.2">
      <c r="A7777" t="s">
        <v>7622</v>
      </c>
      <c r="B7777" t="s">
        <v>7613</v>
      </c>
      <c r="C7777">
        <v>3723</v>
      </c>
      <c r="D7777" s="41">
        <v>7.2303240740740739E-3</v>
      </c>
      <c r="E7777" t="s">
        <v>7</v>
      </c>
      <c r="F7777">
        <v>27</v>
      </c>
      <c r="G7777">
        <v>34</v>
      </c>
      <c r="H7777">
        <v>0</v>
      </c>
      <c r="I7777" t="s">
        <v>7285</v>
      </c>
    </row>
    <row r="7778" spans="1:9" x14ac:dyDescent="0.2">
      <c r="A7778" t="s">
        <v>7623</v>
      </c>
      <c r="B7778" t="s">
        <v>7613</v>
      </c>
      <c r="C7778">
        <v>3724</v>
      </c>
      <c r="D7778" s="41">
        <v>7.3287037037037027E-3</v>
      </c>
      <c r="E7778" t="s">
        <v>7</v>
      </c>
      <c r="F7778">
        <v>255</v>
      </c>
      <c r="G7778">
        <v>403</v>
      </c>
      <c r="H7778">
        <v>0</v>
      </c>
      <c r="I7778">
        <v>0.36699999999999999</v>
      </c>
    </row>
    <row r="7779" spans="1:9" x14ac:dyDescent="0.2">
      <c r="A7779" t="s">
        <v>7624</v>
      </c>
      <c r="B7779" t="s">
        <v>7613</v>
      </c>
      <c r="C7779">
        <v>3725</v>
      </c>
      <c r="D7779" s="41">
        <v>7.6608796296296295E-3</v>
      </c>
      <c r="E7779" t="s">
        <v>7</v>
      </c>
      <c r="F7779">
        <v>59</v>
      </c>
      <c r="G7779">
        <v>146</v>
      </c>
      <c r="H7779">
        <v>0</v>
      </c>
      <c r="I7779">
        <v>0.59599999999999997</v>
      </c>
    </row>
    <row r="7780" spans="1:9" x14ac:dyDescent="0.2">
      <c r="A7780" t="s">
        <v>7625</v>
      </c>
      <c r="B7780" t="s">
        <v>7613</v>
      </c>
      <c r="C7780">
        <v>3726</v>
      </c>
      <c r="D7780" s="41">
        <v>7.7604166666666663E-3</v>
      </c>
      <c r="E7780" t="s">
        <v>7</v>
      </c>
      <c r="F7780">
        <v>13</v>
      </c>
      <c r="G7780">
        <v>33</v>
      </c>
      <c r="H7780">
        <v>0</v>
      </c>
      <c r="I7780" t="s">
        <v>7285</v>
      </c>
    </row>
    <row r="7781" spans="1:9" x14ac:dyDescent="0.2">
      <c r="A7781" t="s">
        <v>7626</v>
      </c>
      <c r="B7781" t="s">
        <v>7613</v>
      </c>
      <c r="C7781">
        <v>3727</v>
      </c>
      <c r="D7781" s="41">
        <v>7.8460648148148144E-3</v>
      </c>
      <c r="E7781" t="s">
        <v>7</v>
      </c>
      <c r="F7781">
        <v>49</v>
      </c>
      <c r="G7781">
        <v>112</v>
      </c>
      <c r="H7781">
        <v>0</v>
      </c>
      <c r="I7781">
        <v>0.56299999999999994</v>
      </c>
    </row>
    <row r="7782" spans="1:9" x14ac:dyDescent="0.2">
      <c r="A7782" t="s">
        <v>7627</v>
      </c>
      <c r="B7782" t="s">
        <v>7613</v>
      </c>
      <c r="C7782">
        <v>3728</v>
      </c>
      <c r="D7782" s="41">
        <v>7.9328703703703696E-3</v>
      </c>
      <c r="E7782" t="s">
        <v>7</v>
      </c>
      <c r="F7782">
        <v>3</v>
      </c>
      <c r="G7782">
        <v>7</v>
      </c>
      <c r="H7782">
        <v>0</v>
      </c>
      <c r="I7782" t="s">
        <v>7285</v>
      </c>
    </row>
    <row r="7783" spans="1:9" x14ac:dyDescent="0.2">
      <c r="A7783" t="s">
        <v>7628</v>
      </c>
      <c r="B7783" t="s">
        <v>7613</v>
      </c>
      <c r="C7783">
        <v>3729</v>
      </c>
      <c r="D7783" s="41">
        <v>8.0416666666666674E-3</v>
      </c>
      <c r="E7783" t="s">
        <v>7</v>
      </c>
      <c r="F7783">
        <v>0</v>
      </c>
      <c r="G7783">
        <v>6</v>
      </c>
      <c r="H7783">
        <v>0</v>
      </c>
      <c r="I7783" t="s">
        <v>7285</v>
      </c>
    </row>
    <row r="7784" spans="1:9" x14ac:dyDescent="0.2">
      <c r="A7784" t="s">
        <v>7629</v>
      </c>
      <c r="B7784" t="s">
        <v>7613</v>
      </c>
      <c r="C7784">
        <v>3730</v>
      </c>
      <c r="D7784" s="41">
        <v>8.1412037037037043E-3</v>
      </c>
      <c r="E7784" t="s">
        <v>7</v>
      </c>
      <c r="F7784">
        <v>15</v>
      </c>
      <c r="G7784">
        <v>40</v>
      </c>
      <c r="H7784">
        <v>0</v>
      </c>
      <c r="I7784" t="s">
        <v>7285</v>
      </c>
    </row>
    <row r="7785" spans="1:9" x14ac:dyDescent="0.2">
      <c r="A7785" t="s">
        <v>7630</v>
      </c>
      <c r="B7785" t="s">
        <v>7613</v>
      </c>
      <c r="C7785">
        <v>3731</v>
      </c>
      <c r="D7785" s="41">
        <v>8.246527777777778E-3</v>
      </c>
      <c r="E7785" t="s">
        <v>7</v>
      </c>
      <c r="F7785">
        <v>220</v>
      </c>
      <c r="G7785">
        <v>316</v>
      </c>
      <c r="H7785">
        <v>0</v>
      </c>
      <c r="I7785">
        <v>0.30399999999999999</v>
      </c>
    </row>
    <row r="7786" spans="1:9" x14ac:dyDescent="0.2">
      <c r="A7786" t="s">
        <v>7631</v>
      </c>
      <c r="B7786" t="s">
        <v>7613</v>
      </c>
      <c r="C7786">
        <v>3732</v>
      </c>
      <c r="D7786" s="41">
        <v>8.3460648148148148E-3</v>
      </c>
      <c r="E7786" t="s">
        <v>7</v>
      </c>
      <c r="F7786">
        <v>180</v>
      </c>
      <c r="G7786">
        <v>295</v>
      </c>
      <c r="H7786">
        <v>0</v>
      </c>
      <c r="I7786">
        <v>0.39</v>
      </c>
    </row>
    <row r="7787" spans="1:9" x14ac:dyDescent="0.2">
      <c r="A7787" t="s">
        <v>7632</v>
      </c>
      <c r="B7787" t="s">
        <v>7613</v>
      </c>
      <c r="C7787">
        <v>3733</v>
      </c>
      <c r="D7787" s="41">
        <v>8.4456018518518517E-3</v>
      </c>
      <c r="E7787" t="s">
        <v>7</v>
      </c>
      <c r="F7787">
        <v>218</v>
      </c>
      <c r="G7787">
        <v>473</v>
      </c>
      <c r="H7787">
        <v>0</v>
      </c>
      <c r="I7787">
        <v>0.53900000000000003</v>
      </c>
    </row>
    <row r="7788" spans="1:9" x14ac:dyDescent="0.2">
      <c r="A7788" t="s">
        <v>7633</v>
      </c>
      <c r="B7788" t="s">
        <v>7613</v>
      </c>
      <c r="C7788">
        <v>3734</v>
      </c>
      <c r="D7788" s="41">
        <v>8.5682870370370357E-3</v>
      </c>
      <c r="E7788" t="s">
        <v>7</v>
      </c>
      <c r="F7788">
        <v>9</v>
      </c>
      <c r="G7788">
        <v>22</v>
      </c>
      <c r="H7788">
        <v>0</v>
      </c>
      <c r="I7788" t="s">
        <v>7285</v>
      </c>
    </row>
    <row r="7789" spans="1:9" x14ac:dyDescent="0.2">
      <c r="A7789" t="s">
        <v>7634</v>
      </c>
      <c r="B7789" t="s">
        <v>7613</v>
      </c>
      <c r="C7789">
        <v>3735</v>
      </c>
      <c r="D7789" s="41">
        <v>8.6678240740740743E-3</v>
      </c>
      <c r="E7789" t="s">
        <v>7</v>
      </c>
      <c r="F7789">
        <v>436</v>
      </c>
      <c r="G7789">
        <v>802</v>
      </c>
      <c r="H7789">
        <v>0</v>
      </c>
      <c r="I7789">
        <v>0.45600000000000002</v>
      </c>
    </row>
    <row r="7790" spans="1:9" x14ac:dyDescent="0.2">
      <c r="A7790" t="s">
        <v>7635</v>
      </c>
      <c r="B7790" t="s">
        <v>7613</v>
      </c>
      <c r="C7790">
        <v>3736</v>
      </c>
      <c r="D7790" s="41">
        <v>8.8182870370370377E-3</v>
      </c>
      <c r="E7790" t="s">
        <v>7</v>
      </c>
      <c r="F7790">
        <v>16</v>
      </c>
      <c r="G7790">
        <v>43</v>
      </c>
      <c r="H7790">
        <v>0</v>
      </c>
      <c r="I7790" t="s">
        <v>7285</v>
      </c>
    </row>
    <row r="7791" spans="1:9" x14ac:dyDescent="0.2">
      <c r="A7791" t="s">
        <v>7636</v>
      </c>
      <c r="B7791" t="s">
        <v>7613</v>
      </c>
      <c r="C7791">
        <v>3737</v>
      </c>
      <c r="D7791" s="41">
        <v>8.9282407407407418E-3</v>
      </c>
      <c r="E7791" t="s">
        <v>7</v>
      </c>
      <c r="F7791">
        <v>35</v>
      </c>
      <c r="G7791">
        <v>75</v>
      </c>
      <c r="H7791">
        <v>0</v>
      </c>
      <c r="I7791">
        <v>0.53300000000000003</v>
      </c>
    </row>
    <row r="7792" spans="1:9" x14ac:dyDescent="0.2">
      <c r="A7792" t="s">
        <v>7637</v>
      </c>
      <c r="B7792" t="s">
        <v>7613</v>
      </c>
      <c r="C7792">
        <v>3738</v>
      </c>
      <c r="D7792" s="41">
        <v>9.0590277777777787E-3</v>
      </c>
      <c r="E7792" t="s">
        <v>7</v>
      </c>
      <c r="F7792">
        <v>38</v>
      </c>
      <c r="G7792">
        <v>73</v>
      </c>
      <c r="H7792">
        <v>0</v>
      </c>
      <c r="I7792">
        <v>0.47899999999999998</v>
      </c>
    </row>
    <row r="7793" spans="1:9" x14ac:dyDescent="0.2">
      <c r="A7793" t="s">
        <v>7638</v>
      </c>
      <c r="B7793" t="s">
        <v>7613</v>
      </c>
      <c r="C7793">
        <v>3739</v>
      </c>
      <c r="D7793" s="41">
        <v>9.1585648148148138E-3</v>
      </c>
      <c r="E7793" t="s">
        <v>7</v>
      </c>
      <c r="F7793">
        <v>2538</v>
      </c>
      <c r="G7793">
        <v>4072</v>
      </c>
      <c r="H7793">
        <v>0</v>
      </c>
      <c r="I7793">
        <v>0.377</v>
      </c>
    </row>
    <row r="7794" spans="1:9" x14ac:dyDescent="0.2">
      <c r="A7794" t="s">
        <v>7639</v>
      </c>
      <c r="B7794" t="s">
        <v>7613</v>
      </c>
      <c r="C7794">
        <v>3740</v>
      </c>
      <c r="D7794" s="41">
        <v>9.2754629629629628E-3</v>
      </c>
      <c r="E7794" t="s">
        <v>7</v>
      </c>
      <c r="F7794">
        <v>54</v>
      </c>
      <c r="G7794">
        <v>103</v>
      </c>
      <c r="H7794">
        <v>0</v>
      </c>
      <c r="I7794">
        <v>0.47599999999999998</v>
      </c>
    </row>
    <row r="7795" spans="1:9" x14ac:dyDescent="0.2">
      <c r="A7795" t="s">
        <v>7640</v>
      </c>
      <c r="B7795" t="s">
        <v>7613</v>
      </c>
      <c r="C7795">
        <v>3741</v>
      </c>
      <c r="D7795" s="41">
        <v>9.362268518518518E-3</v>
      </c>
      <c r="E7795" t="s">
        <v>7</v>
      </c>
      <c r="F7795">
        <v>165</v>
      </c>
      <c r="G7795">
        <v>388</v>
      </c>
      <c r="H7795">
        <v>0</v>
      </c>
      <c r="I7795">
        <v>0.57499999999999996</v>
      </c>
    </row>
    <row r="7796" spans="1:9" x14ac:dyDescent="0.2">
      <c r="A7796" t="s">
        <v>7641</v>
      </c>
      <c r="B7796" t="s">
        <v>7613</v>
      </c>
      <c r="C7796">
        <v>3742</v>
      </c>
      <c r="D7796" s="41">
        <v>9.4618055555555549E-3</v>
      </c>
      <c r="E7796" t="s">
        <v>7</v>
      </c>
      <c r="F7796">
        <v>5</v>
      </c>
      <c r="G7796">
        <v>12</v>
      </c>
      <c r="H7796">
        <v>0</v>
      </c>
      <c r="I7796" t="s">
        <v>7285</v>
      </c>
    </row>
    <row r="7797" spans="1:9" x14ac:dyDescent="0.2">
      <c r="A7797" t="s">
        <v>7642</v>
      </c>
      <c r="B7797" t="s">
        <v>7613</v>
      </c>
      <c r="C7797">
        <v>3743</v>
      </c>
      <c r="D7797" s="41">
        <v>9.5671296296296303E-3</v>
      </c>
      <c r="E7797" t="s">
        <v>7</v>
      </c>
      <c r="F7797">
        <v>142</v>
      </c>
      <c r="G7797">
        <v>235</v>
      </c>
      <c r="H7797">
        <v>0</v>
      </c>
      <c r="I7797">
        <v>0.39600000000000002</v>
      </c>
    </row>
    <row r="7798" spans="1:9" x14ac:dyDescent="0.2">
      <c r="A7798" t="s">
        <v>7643</v>
      </c>
      <c r="B7798" t="s">
        <v>7613</v>
      </c>
      <c r="C7798">
        <v>3744</v>
      </c>
      <c r="D7798" s="41">
        <v>9.6539351851851855E-3</v>
      </c>
      <c r="E7798" t="s">
        <v>7</v>
      </c>
      <c r="F7798">
        <v>29</v>
      </c>
      <c r="G7798">
        <v>58</v>
      </c>
      <c r="H7798">
        <v>0</v>
      </c>
      <c r="I7798">
        <v>0.5</v>
      </c>
    </row>
    <row r="7799" spans="1:9" x14ac:dyDescent="0.2">
      <c r="A7799" t="s">
        <v>7644</v>
      </c>
      <c r="B7799" t="s">
        <v>7613</v>
      </c>
      <c r="C7799">
        <v>3745</v>
      </c>
      <c r="D7799" s="41">
        <v>9.7673611111111103E-3</v>
      </c>
      <c r="E7799" t="s">
        <v>7</v>
      </c>
      <c r="F7799">
        <v>35</v>
      </c>
      <c r="G7799">
        <v>90</v>
      </c>
      <c r="H7799">
        <v>0</v>
      </c>
      <c r="I7799">
        <v>0.61099999999999999</v>
      </c>
    </row>
    <row r="7800" spans="1:9" x14ac:dyDescent="0.2">
      <c r="A7800" t="s">
        <v>7645</v>
      </c>
      <c r="B7800" t="s">
        <v>7613</v>
      </c>
      <c r="C7800">
        <v>3746</v>
      </c>
      <c r="D7800" s="41">
        <v>9.873842592592592E-3</v>
      </c>
      <c r="E7800" t="s">
        <v>7</v>
      </c>
      <c r="F7800">
        <v>11</v>
      </c>
      <c r="G7800">
        <v>30</v>
      </c>
      <c r="H7800">
        <v>0</v>
      </c>
      <c r="I7800" t="s">
        <v>7285</v>
      </c>
    </row>
    <row r="7801" spans="1:9" x14ac:dyDescent="0.2">
      <c r="A7801" t="s">
        <v>7646</v>
      </c>
      <c r="B7801" t="s">
        <v>7613</v>
      </c>
      <c r="C7801">
        <v>3747</v>
      </c>
      <c r="D7801" s="41">
        <v>1.2813657407407407E-2</v>
      </c>
      <c r="E7801" t="s">
        <v>7</v>
      </c>
      <c r="F7801">
        <v>14</v>
      </c>
      <c r="G7801">
        <v>40</v>
      </c>
      <c r="H7801">
        <v>0</v>
      </c>
      <c r="I7801" t="s">
        <v>7285</v>
      </c>
    </row>
    <row r="7802" spans="1:9" x14ac:dyDescent="0.2">
      <c r="A7802" t="s">
        <v>7647</v>
      </c>
      <c r="B7802" t="s">
        <v>7613</v>
      </c>
      <c r="C7802">
        <v>3748</v>
      </c>
      <c r="D7802" s="41">
        <v>1.2885416666666665E-2</v>
      </c>
      <c r="E7802" t="s">
        <v>7</v>
      </c>
      <c r="F7802">
        <v>36</v>
      </c>
      <c r="G7802">
        <v>68</v>
      </c>
      <c r="H7802">
        <v>0</v>
      </c>
      <c r="I7802">
        <v>0.47099999999999997</v>
      </c>
    </row>
    <row r="7803" spans="1:9" x14ac:dyDescent="0.2">
      <c r="A7803" t="s">
        <v>7648</v>
      </c>
      <c r="B7803" t="s">
        <v>7613</v>
      </c>
      <c r="C7803">
        <v>3749</v>
      </c>
      <c r="D7803" s="41">
        <v>1.3017361111111111E-2</v>
      </c>
      <c r="E7803" t="s">
        <v>7</v>
      </c>
      <c r="F7803">
        <v>99</v>
      </c>
      <c r="G7803">
        <v>230</v>
      </c>
      <c r="H7803">
        <v>0</v>
      </c>
      <c r="I7803">
        <v>0.56999999999999995</v>
      </c>
    </row>
    <row r="7804" spans="1:9" x14ac:dyDescent="0.2">
      <c r="A7804" t="s">
        <v>7649</v>
      </c>
      <c r="B7804" t="s">
        <v>7613</v>
      </c>
      <c r="C7804">
        <v>3750</v>
      </c>
      <c r="D7804" s="41">
        <v>1.3116898148148147E-2</v>
      </c>
      <c r="E7804" t="s">
        <v>7</v>
      </c>
      <c r="F7804">
        <v>51</v>
      </c>
      <c r="G7804">
        <v>142</v>
      </c>
      <c r="H7804">
        <v>0</v>
      </c>
      <c r="I7804">
        <v>0.64100000000000001</v>
      </c>
    </row>
    <row r="7805" spans="1:9" x14ac:dyDescent="0.2">
      <c r="A7805" t="s">
        <v>7650</v>
      </c>
      <c r="B7805" t="s">
        <v>7613</v>
      </c>
      <c r="C7805">
        <v>3751</v>
      </c>
      <c r="D7805" s="41">
        <v>1.3246527777777779E-2</v>
      </c>
      <c r="E7805" t="s">
        <v>7</v>
      </c>
      <c r="F7805">
        <v>0</v>
      </c>
      <c r="G7805">
        <v>1</v>
      </c>
      <c r="H7805">
        <v>0</v>
      </c>
      <c r="I7805" t="s">
        <v>7285</v>
      </c>
    </row>
    <row r="7806" spans="1:9" x14ac:dyDescent="0.2">
      <c r="A7806" t="s">
        <v>7651</v>
      </c>
      <c r="B7806" t="s">
        <v>7613</v>
      </c>
      <c r="C7806">
        <v>3752</v>
      </c>
      <c r="D7806" s="41">
        <v>1.3359953703703702E-2</v>
      </c>
      <c r="E7806" t="s">
        <v>7</v>
      </c>
      <c r="F7806">
        <v>98</v>
      </c>
      <c r="G7806">
        <v>137</v>
      </c>
      <c r="H7806">
        <v>0</v>
      </c>
      <c r="I7806">
        <v>0.28499999999999998</v>
      </c>
    </row>
    <row r="7807" spans="1:9" x14ac:dyDescent="0.2">
      <c r="A7807" t="s">
        <v>7652</v>
      </c>
      <c r="B7807" t="s">
        <v>7613</v>
      </c>
      <c r="C7807">
        <v>3753</v>
      </c>
      <c r="D7807" s="41">
        <v>1.3457175925925926E-2</v>
      </c>
      <c r="E7807" t="s">
        <v>7</v>
      </c>
      <c r="F7807">
        <v>2041</v>
      </c>
      <c r="G7807">
        <v>4072</v>
      </c>
      <c r="H7807">
        <v>0</v>
      </c>
      <c r="I7807">
        <v>0.499</v>
      </c>
    </row>
    <row r="7808" spans="1:9" x14ac:dyDescent="0.2">
      <c r="A7808" t="s">
        <v>7653</v>
      </c>
      <c r="B7808" t="s">
        <v>7613</v>
      </c>
      <c r="C7808">
        <v>3754</v>
      </c>
      <c r="D7808" s="41">
        <v>1.3570601851851853E-2</v>
      </c>
      <c r="E7808" t="s">
        <v>7</v>
      </c>
      <c r="F7808">
        <v>2841</v>
      </c>
      <c r="G7808">
        <v>4072</v>
      </c>
      <c r="H7808">
        <v>0</v>
      </c>
      <c r="I7808">
        <v>0.30199999999999999</v>
      </c>
    </row>
    <row r="7809" spans="1:9" x14ac:dyDescent="0.2">
      <c r="A7809" t="s">
        <v>7654</v>
      </c>
      <c r="B7809" t="s">
        <v>7613</v>
      </c>
      <c r="C7809">
        <v>3755</v>
      </c>
      <c r="D7809" s="41">
        <v>1.3674768518518518E-2</v>
      </c>
      <c r="E7809" t="s">
        <v>7</v>
      </c>
      <c r="F7809">
        <v>319</v>
      </c>
      <c r="G7809">
        <v>805</v>
      </c>
      <c r="H7809">
        <v>0</v>
      </c>
      <c r="I7809">
        <v>0.60399999999999998</v>
      </c>
    </row>
    <row r="7810" spans="1:9" x14ac:dyDescent="0.2">
      <c r="A7810" t="s">
        <v>7655</v>
      </c>
      <c r="B7810" t="s">
        <v>7613</v>
      </c>
      <c r="C7810">
        <v>3756</v>
      </c>
      <c r="D7810" s="41">
        <v>1.3774305555555555E-2</v>
      </c>
      <c r="E7810" t="s">
        <v>7</v>
      </c>
      <c r="F7810">
        <v>97</v>
      </c>
      <c r="G7810">
        <v>162</v>
      </c>
      <c r="H7810">
        <v>0</v>
      </c>
      <c r="I7810">
        <v>0.40100000000000002</v>
      </c>
    </row>
    <row r="7811" spans="1:9" x14ac:dyDescent="0.2">
      <c r="A7811" t="s">
        <v>7656</v>
      </c>
      <c r="B7811" t="s">
        <v>7613</v>
      </c>
      <c r="C7811">
        <v>3757</v>
      </c>
      <c r="D7811" s="41">
        <v>1.387384259259259E-2</v>
      </c>
      <c r="E7811" t="s">
        <v>7</v>
      </c>
      <c r="F7811">
        <v>91</v>
      </c>
      <c r="G7811">
        <v>197</v>
      </c>
      <c r="H7811">
        <v>0</v>
      </c>
      <c r="I7811">
        <v>0.53800000000000003</v>
      </c>
    </row>
    <row r="7812" spans="1:9" x14ac:dyDescent="0.2">
      <c r="A7812" t="s">
        <v>7657</v>
      </c>
      <c r="B7812" t="s">
        <v>7613</v>
      </c>
      <c r="C7812">
        <v>3758</v>
      </c>
      <c r="D7812" s="41">
        <v>1.3967592592592592E-2</v>
      </c>
      <c r="E7812" t="s">
        <v>7</v>
      </c>
      <c r="F7812">
        <v>92</v>
      </c>
      <c r="G7812">
        <v>206</v>
      </c>
      <c r="H7812">
        <v>0</v>
      </c>
      <c r="I7812">
        <v>0.55300000000000005</v>
      </c>
    </row>
    <row r="7813" spans="1:9" x14ac:dyDescent="0.2">
      <c r="A7813" t="s">
        <v>7658</v>
      </c>
      <c r="B7813" t="s">
        <v>7613</v>
      </c>
      <c r="C7813">
        <v>3759</v>
      </c>
      <c r="D7813" s="41">
        <v>1.4081018518518519E-2</v>
      </c>
      <c r="E7813" t="s">
        <v>7</v>
      </c>
      <c r="F7813">
        <v>7</v>
      </c>
      <c r="G7813">
        <v>18</v>
      </c>
      <c r="H7813">
        <v>0</v>
      </c>
      <c r="I7813" t="s">
        <v>7285</v>
      </c>
    </row>
    <row r="7814" spans="1:9" x14ac:dyDescent="0.2">
      <c r="A7814" t="s">
        <v>7659</v>
      </c>
      <c r="B7814" t="s">
        <v>7613</v>
      </c>
      <c r="C7814">
        <v>3760</v>
      </c>
      <c r="D7814" s="41">
        <v>1.4196759259259261E-2</v>
      </c>
      <c r="E7814" t="s">
        <v>7</v>
      </c>
      <c r="F7814">
        <v>82</v>
      </c>
      <c r="G7814">
        <v>154</v>
      </c>
      <c r="H7814">
        <v>0</v>
      </c>
      <c r="I7814">
        <v>0.46800000000000003</v>
      </c>
    </row>
    <row r="7815" spans="1:9" x14ac:dyDescent="0.2">
      <c r="A7815" t="s">
        <v>7660</v>
      </c>
      <c r="B7815" t="s">
        <v>7613</v>
      </c>
      <c r="C7815">
        <v>3761</v>
      </c>
      <c r="D7815" s="41">
        <v>1.4296296296296295E-2</v>
      </c>
      <c r="E7815" t="s">
        <v>7</v>
      </c>
      <c r="F7815">
        <v>217</v>
      </c>
      <c r="G7815">
        <v>385</v>
      </c>
      <c r="H7815">
        <v>0</v>
      </c>
      <c r="I7815">
        <v>0.436</v>
      </c>
    </row>
    <row r="7816" spans="1:9" x14ac:dyDescent="0.2">
      <c r="A7816" t="s">
        <v>7661</v>
      </c>
      <c r="B7816" t="s">
        <v>7613</v>
      </c>
      <c r="C7816">
        <v>3762</v>
      </c>
      <c r="D7816" s="41">
        <v>1.4440972222222223E-2</v>
      </c>
      <c r="E7816" t="s">
        <v>7</v>
      </c>
      <c r="F7816">
        <v>691</v>
      </c>
      <c r="G7816">
        <v>1748</v>
      </c>
      <c r="H7816">
        <v>0</v>
      </c>
      <c r="I7816">
        <v>0.60499999999999998</v>
      </c>
    </row>
    <row r="7817" spans="1:9" x14ac:dyDescent="0.2">
      <c r="A7817" t="s">
        <v>7662</v>
      </c>
      <c r="B7817" t="s">
        <v>7613</v>
      </c>
      <c r="C7817">
        <v>3763</v>
      </c>
      <c r="D7817" s="41">
        <v>1.4572916666666666E-2</v>
      </c>
      <c r="E7817" t="s">
        <v>7</v>
      </c>
      <c r="F7817">
        <v>36</v>
      </c>
      <c r="G7817">
        <v>53</v>
      </c>
      <c r="H7817">
        <v>0</v>
      </c>
      <c r="I7817">
        <v>0.32100000000000001</v>
      </c>
    </row>
    <row r="7818" spans="1:9" x14ac:dyDescent="0.2">
      <c r="A7818" t="s">
        <v>7663</v>
      </c>
      <c r="B7818" t="s">
        <v>7613</v>
      </c>
      <c r="C7818">
        <v>3764</v>
      </c>
      <c r="D7818" s="41">
        <v>1.4689814814814815E-2</v>
      </c>
      <c r="E7818" t="s">
        <v>7</v>
      </c>
      <c r="F7818">
        <v>13</v>
      </c>
      <c r="G7818">
        <v>23</v>
      </c>
      <c r="H7818">
        <v>0</v>
      </c>
      <c r="I7818" t="s">
        <v>7285</v>
      </c>
    </row>
    <row r="7819" spans="1:9" x14ac:dyDescent="0.2">
      <c r="A7819" t="s">
        <v>7664</v>
      </c>
      <c r="B7819" t="s">
        <v>7613</v>
      </c>
      <c r="C7819">
        <v>3765</v>
      </c>
      <c r="D7819" s="41">
        <v>1.4862268518518519E-2</v>
      </c>
      <c r="E7819" t="s">
        <v>7</v>
      </c>
      <c r="F7819">
        <v>81</v>
      </c>
      <c r="G7819">
        <v>182</v>
      </c>
      <c r="H7819">
        <v>0</v>
      </c>
      <c r="I7819">
        <v>0.55500000000000005</v>
      </c>
    </row>
    <row r="7820" spans="1:9" x14ac:dyDescent="0.2">
      <c r="A7820" t="s">
        <v>7665</v>
      </c>
      <c r="B7820" t="s">
        <v>7613</v>
      </c>
      <c r="C7820">
        <v>3766</v>
      </c>
      <c r="D7820" s="41">
        <v>1.499074074074074E-2</v>
      </c>
      <c r="E7820" t="s">
        <v>7</v>
      </c>
      <c r="F7820">
        <v>39</v>
      </c>
      <c r="G7820">
        <v>78</v>
      </c>
      <c r="H7820">
        <v>0</v>
      </c>
      <c r="I7820">
        <v>0.5</v>
      </c>
    </row>
    <row r="7821" spans="1:9" x14ac:dyDescent="0.2">
      <c r="A7821" t="s">
        <v>7666</v>
      </c>
      <c r="B7821" t="s">
        <v>7613</v>
      </c>
      <c r="C7821">
        <v>3767</v>
      </c>
      <c r="D7821" s="41">
        <v>1.5091435185185185E-2</v>
      </c>
      <c r="E7821" t="s">
        <v>7</v>
      </c>
      <c r="F7821">
        <v>69</v>
      </c>
      <c r="G7821">
        <v>141</v>
      </c>
      <c r="H7821">
        <v>0</v>
      </c>
      <c r="I7821">
        <v>0.51100000000000001</v>
      </c>
    </row>
    <row r="7822" spans="1:9" x14ac:dyDescent="0.2">
      <c r="A7822" t="s">
        <v>7667</v>
      </c>
      <c r="B7822" t="s">
        <v>7613</v>
      </c>
      <c r="C7822">
        <v>3768</v>
      </c>
      <c r="D7822" s="41">
        <v>1.5208333333333332E-2</v>
      </c>
      <c r="E7822" t="s">
        <v>7</v>
      </c>
      <c r="F7822">
        <v>5</v>
      </c>
      <c r="G7822">
        <v>10</v>
      </c>
      <c r="H7822">
        <v>0</v>
      </c>
      <c r="I7822" t="s">
        <v>7285</v>
      </c>
    </row>
    <row r="7823" spans="1:9" x14ac:dyDescent="0.2">
      <c r="A7823" t="s">
        <v>7668</v>
      </c>
      <c r="B7823" t="s">
        <v>7613</v>
      </c>
      <c r="C7823">
        <v>3769</v>
      </c>
      <c r="D7823" s="41">
        <v>1.5340277777777777E-2</v>
      </c>
      <c r="E7823" t="s">
        <v>7</v>
      </c>
      <c r="F7823">
        <v>432</v>
      </c>
      <c r="G7823">
        <v>871</v>
      </c>
      <c r="H7823">
        <v>0</v>
      </c>
      <c r="I7823">
        <v>0.504</v>
      </c>
    </row>
    <row r="7824" spans="1:9" x14ac:dyDescent="0.2">
      <c r="A7824" t="s">
        <v>7669</v>
      </c>
      <c r="B7824" t="s">
        <v>7613</v>
      </c>
      <c r="C7824">
        <v>3770</v>
      </c>
      <c r="D7824" s="41">
        <v>1.5453703703703704E-2</v>
      </c>
      <c r="E7824" t="s">
        <v>7</v>
      </c>
      <c r="F7824">
        <v>397</v>
      </c>
      <c r="G7824">
        <v>711</v>
      </c>
      <c r="H7824">
        <v>0</v>
      </c>
      <c r="I7824">
        <v>0.442</v>
      </c>
    </row>
    <row r="7825" spans="1:9" x14ac:dyDescent="0.2">
      <c r="A7825" t="s">
        <v>7670</v>
      </c>
      <c r="B7825" t="s">
        <v>7613</v>
      </c>
      <c r="C7825">
        <v>3771</v>
      </c>
      <c r="D7825" s="41">
        <v>1.5559027777777778E-2</v>
      </c>
      <c r="E7825" t="s">
        <v>7</v>
      </c>
      <c r="F7825">
        <v>462</v>
      </c>
      <c r="G7825">
        <v>1182</v>
      </c>
      <c r="H7825">
        <v>0</v>
      </c>
      <c r="I7825">
        <v>0.60899999999999999</v>
      </c>
    </row>
    <row r="7826" spans="1:9" x14ac:dyDescent="0.2">
      <c r="A7826" t="s">
        <v>7671</v>
      </c>
      <c r="B7826" t="s">
        <v>7613</v>
      </c>
      <c r="C7826">
        <v>3772</v>
      </c>
      <c r="D7826" s="41">
        <v>1.5658564814814816E-2</v>
      </c>
      <c r="E7826" t="s">
        <v>7</v>
      </c>
      <c r="F7826">
        <v>7</v>
      </c>
      <c r="G7826">
        <v>12</v>
      </c>
      <c r="H7826">
        <v>0</v>
      </c>
      <c r="I7826" t="s">
        <v>7285</v>
      </c>
    </row>
    <row r="7827" spans="1:9" x14ac:dyDescent="0.2">
      <c r="A7827" t="s">
        <v>7672</v>
      </c>
      <c r="B7827" t="s">
        <v>7613</v>
      </c>
      <c r="C7827">
        <v>3773</v>
      </c>
      <c r="D7827" s="41">
        <v>1.5758101851851853E-2</v>
      </c>
      <c r="E7827" t="s">
        <v>7</v>
      </c>
      <c r="F7827">
        <v>2</v>
      </c>
      <c r="G7827">
        <v>3</v>
      </c>
      <c r="H7827">
        <v>0</v>
      </c>
      <c r="I7827" t="s">
        <v>7285</v>
      </c>
    </row>
    <row r="7828" spans="1:9" x14ac:dyDescent="0.2">
      <c r="A7828" t="s">
        <v>7673</v>
      </c>
      <c r="B7828" t="s">
        <v>7613</v>
      </c>
      <c r="C7828">
        <v>3774</v>
      </c>
      <c r="D7828" s="41">
        <v>1.5850694444444445E-2</v>
      </c>
      <c r="E7828" t="s">
        <v>7</v>
      </c>
      <c r="F7828">
        <v>622</v>
      </c>
      <c r="G7828">
        <v>1277</v>
      </c>
      <c r="H7828">
        <v>0</v>
      </c>
      <c r="I7828">
        <v>0.51300000000000001</v>
      </c>
    </row>
    <row r="7829" spans="1:9" x14ac:dyDescent="0.2">
      <c r="A7829" t="s">
        <v>7674</v>
      </c>
      <c r="B7829" t="s">
        <v>7613</v>
      </c>
      <c r="C7829">
        <v>3775</v>
      </c>
      <c r="D7829" s="41">
        <v>1.5950231481481482E-2</v>
      </c>
      <c r="E7829" t="s">
        <v>7</v>
      </c>
      <c r="F7829">
        <v>6</v>
      </c>
      <c r="G7829">
        <v>20</v>
      </c>
      <c r="H7829">
        <v>0</v>
      </c>
      <c r="I7829" t="s">
        <v>7285</v>
      </c>
    </row>
    <row r="7830" spans="1:9" x14ac:dyDescent="0.2">
      <c r="A7830" t="s">
        <v>7675</v>
      </c>
      <c r="B7830" t="s">
        <v>7613</v>
      </c>
      <c r="C7830">
        <v>3776</v>
      </c>
      <c r="D7830" s="41">
        <v>1.6034722222222221E-2</v>
      </c>
      <c r="E7830" t="s">
        <v>7</v>
      </c>
      <c r="F7830">
        <v>434</v>
      </c>
      <c r="G7830">
        <v>1308</v>
      </c>
      <c r="H7830">
        <v>0</v>
      </c>
      <c r="I7830">
        <v>0.66800000000000004</v>
      </c>
    </row>
    <row r="7831" spans="1:9" x14ac:dyDescent="0.2">
      <c r="A7831" t="s">
        <v>7676</v>
      </c>
      <c r="B7831" t="s">
        <v>7613</v>
      </c>
      <c r="C7831">
        <v>3777</v>
      </c>
      <c r="D7831" s="41">
        <v>1.6138888888888887E-2</v>
      </c>
      <c r="E7831" t="s">
        <v>7</v>
      </c>
      <c r="F7831">
        <v>39</v>
      </c>
      <c r="G7831">
        <v>110</v>
      </c>
      <c r="H7831">
        <v>0</v>
      </c>
      <c r="I7831">
        <v>0.64500000000000002</v>
      </c>
    </row>
    <row r="7832" spans="1:9" x14ac:dyDescent="0.2">
      <c r="A7832" t="s">
        <v>7677</v>
      </c>
      <c r="B7832" t="s">
        <v>7613</v>
      </c>
      <c r="C7832">
        <v>3778</v>
      </c>
      <c r="D7832" s="41">
        <v>1.6238425925925924E-2</v>
      </c>
      <c r="E7832" t="s">
        <v>7</v>
      </c>
      <c r="F7832">
        <v>36</v>
      </c>
      <c r="G7832">
        <v>70</v>
      </c>
      <c r="H7832">
        <v>0</v>
      </c>
      <c r="I7832">
        <v>0.48599999999999999</v>
      </c>
    </row>
    <row r="7833" spans="1:9" x14ac:dyDescent="0.2">
      <c r="A7833" t="s">
        <v>7678</v>
      </c>
      <c r="B7833" t="s">
        <v>7613</v>
      </c>
      <c r="C7833">
        <v>3779</v>
      </c>
      <c r="D7833" s="41">
        <v>1.6337962962962964E-2</v>
      </c>
      <c r="E7833" t="s">
        <v>7</v>
      </c>
      <c r="F7833">
        <v>6</v>
      </c>
      <c r="G7833">
        <v>8</v>
      </c>
      <c r="H7833">
        <v>0</v>
      </c>
      <c r="I7833" t="s">
        <v>7285</v>
      </c>
    </row>
    <row r="7834" spans="1:9" x14ac:dyDescent="0.2">
      <c r="A7834" t="s">
        <v>7679</v>
      </c>
      <c r="B7834" t="s">
        <v>7613</v>
      </c>
      <c r="C7834">
        <v>3780</v>
      </c>
      <c r="D7834" s="41">
        <v>1.6444444444444446E-2</v>
      </c>
      <c r="E7834" t="s">
        <v>7</v>
      </c>
      <c r="F7834">
        <v>1142</v>
      </c>
      <c r="G7834">
        <v>1944</v>
      </c>
      <c r="H7834">
        <v>0</v>
      </c>
      <c r="I7834">
        <v>0.41299999999999998</v>
      </c>
    </row>
    <row r="7835" spans="1:9" x14ac:dyDescent="0.2">
      <c r="A7835" t="s">
        <v>7680</v>
      </c>
      <c r="B7835" t="s">
        <v>7613</v>
      </c>
      <c r="C7835">
        <v>3781</v>
      </c>
      <c r="D7835" s="41">
        <v>1.6576388888888891E-2</v>
      </c>
      <c r="E7835" t="s">
        <v>7</v>
      </c>
      <c r="F7835">
        <v>790</v>
      </c>
      <c r="G7835">
        <v>1648</v>
      </c>
      <c r="H7835">
        <v>0</v>
      </c>
      <c r="I7835">
        <v>0.52100000000000002</v>
      </c>
    </row>
    <row r="7836" spans="1:9" x14ac:dyDescent="0.2">
      <c r="A7836" t="s">
        <v>7681</v>
      </c>
      <c r="B7836" t="s">
        <v>7613</v>
      </c>
      <c r="C7836">
        <v>3782</v>
      </c>
      <c r="D7836" s="41">
        <v>1.6689814814814817E-2</v>
      </c>
      <c r="E7836" t="s">
        <v>7</v>
      </c>
      <c r="F7836">
        <v>5</v>
      </c>
      <c r="G7836">
        <v>7</v>
      </c>
      <c r="H7836">
        <v>0</v>
      </c>
      <c r="I7836" t="s">
        <v>7285</v>
      </c>
    </row>
    <row r="7837" spans="1:9" x14ac:dyDescent="0.2">
      <c r="A7837" t="s">
        <v>7682</v>
      </c>
      <c r="B7837" t="s">
        <v>7613</v>
      </c>
      <c r="C7837">
        <v>3783</v>
      </c>
      <c r="D7837" s="41">
        <v>1.6793981481481483E-2</v>
      </c>
      <c r="E7837" t="s">
        <v>7</v>
      </c>
      <c r="F7837">
        <v>330</v>
      </c>
      <c r="G7837">
        <v>927</v>
      </c>
      <c r="H7837">
        <v>0</v>
      </c>
      <c r="I7837">
        <v>0.64400000000000002</v>
      </c>
    </row>
    <row r="7838" spans="1:9" x14ac:dyDescent="0.2">
      <c r="A7838" t="s">
        <v>7683</v>
      </c>
      <c r="B7838" t="s">
        <v>7613</v>
      </c>
      <c r="C7838">
        <v>3784</v>
      </c>
      <c r="D7838" s="41">
        <v>1.689351851851852E-2</v>
      </c>
      <c r="E7838" t="s">
        <v>7</v>
      </c>
      <c r="F7838">
        <v>4045</v>
      </c>
      <c r="G7838">
        <v>4072</v>
      </c>
      <c r="H7838">
        <v>0</v>
      </c>
      <c r="I7838">
        <v>7.0000000000000001E-3</v>
      </c>
    </row>
    <row r="7839" spans="1:9" x14ac:dyDescent="0.2">
      <c r="A7839" t="s">
        <v>7684</v>
      </c>
      <c r="B7839" t="s">
        <v>7613</v>
      </c>
      <c r="C7839">
        <v>3785</v>
      </c>
      <c r="D7839" s="41">
        <v>1.6993055555555556E-2</v>
      </c>
      <c r="E7839" t="s">
        <v>7</v>
      </c>
      <c r="F7839">
        <v>7</v>
      </c>
      <c r="G7839">
        <v>9</v>
      </c>
      <c r="H7839">
        <v>0</v>
      </c>
      <c r="I7839" t="s">
        <v>7285</v>
      </c>
    </row>
    <row r="7840" spans="1:9" x14ac:dyDescent="0.2">
      <c r="A7840" t="s">
        <v>7685</v>
      </c>
      <c r="B7840" t="s">
        <v>7613</v>
      </c>
      <c r="C7840">
        <v>3786</v>
      </c>
      <c r="D7840" s="41">
        <v>1.7099537037037038E-2</v>
      </c>
      <c r="E7840" t="s">
        <v>7</v>
      </c>
      <c r="F7840">
        <v>169</v>
      </c>
      <c r="G7840">
        <v>316</v>
      </c>
      <c r="H7840">
        <v>0</v>
      </c>
      <c r="I7840">
        <v>0.46500000000000002</v>
      </c>
    </row>
    <row r="7841" spans="1:9" x14ac:dyDescent="0.2">
      <c r="A7841" t="s">
        <v>7686</v>
      </c>
      <c r="B7841" t="s">
        <v>7613</v>
      </c>
      <c r="C7841">
        <v>3787</v>
      </c>
      <c r="D7841" s="41">
        <v>2.2258101851851855E-2</v>
      </c>
      <c r="E7841" t="s">
        <v>7</v>
      </c>
      <c r="F7841">
        <v>934</v>
      </c>
      <c r="G7841">
        <v>2095</v>
      </c>
      <c r="H7841">
        <v>0</v>
      </c>
      <c r="I7841">
        <v>0.55400000000000005</v>
      </c>
    </row>
    <row r="7842" spans="1:9" x14ac:dyDescent="0.2">
      <c r="A7842" t="s">
        <v>7687</v>
      </c>
      <c r="B7842" t="s">
        <v>7613</v>
      </c>
      <c r="C7842">
        <v>3788</v>
      </c>
      <c r="D7842" s="41">
        <v>2.2373842592592591E-2</v>
      </c>
      <c r="E7842" t="s">
        <v>7</v>
      </c>
      <c r="F7842">
        <v>115</v>
      </c>
      <c r="G7842">
        <v>162</v>
      </c>
      <c r="H7842">
        <v>0</v>
      </c>
      <c r="I7842">
        <v>0.28999999999999998</v>
      </c>
    </row>
    <row r="7843" spans="1:9" x14ac:dyDescent="0.2">
      <c r="A7843" t="s">
        <v>7688</v>
      </c>
      <c r="B7843" t="s">
        <v>7613</v>
      </c>
      <c r="C7843">
        <v>3789</v>
      </c>
      <c r="D7843" s="41">
        <v>2.2480324074074076E-2</v>
      </c>
      <c r="E7843" t="s">
        <v>7</v>
      </c>
      <c r="F7843">
        <v>141</v>
      </c>
      <c r="G7843">
        <v>262</v>
      </c>
      <c r="H7843">
        <v>0</v>
      </c>
      <c r="I7843">
        <v>0.46200000000000002</v>
      </c>
    </row>
    <row r="7844" spans="1:9" x14ac:dyDescent="0.2">
      <c r="A7844" t="s">
        <v>7689</v>
      </c>
      <c r="B7844" t="s">
        <v>7613</v>
      </c>
      <c r="C7844">
        <v>3790</v>
      </c>
      <c r="D7844" s="41">
        <v>2.256597222222222E-2</v>
      </c>
      <c r="E7844" t="s">
        <v>7</v>
      </c>
      <c r="F7844">
        <v>137</v>
      </c>
      <c r="G7844">
        <v>306</v>
      </c>
      <c r="H7844">
        <v>0</v>
      </c>
      <c r="I7844">
        <v>0.55200000000000005</v>
      </c>
    </row>
    <row r="7845" spans="1:9" x14ac:dyDescent="0.2">
      <c r="A7845" t="s">
        <v>7690</v>
      </c>
      <c r="B7845" t="s">
        <v>7613</v>
      </c>
      <c r="C7845">
        <v>3791</v>
      </c>
      <c r="D7845" s="41">
        <v>2.2682870370370371E-2</v>
      </c>
      <c r="E7845" t="s">
        <v>7</v>
      </c>
      <c r="F7845">
        <v>91</v>
      </c>
      <c r="G7845">
        <v>228</v>
      </c>
      <c r="H7845">
        <v>0</v>
      </c>
      <c r="I7845">
        <v>0.60099999999999998</v>
      </c>
    </row>
    <row r="7846" spans="1:9" x14ac:dyDescent="0.2">
      <c r="A7846" t="s">
        <v>7691</v>
      </c>
      <c r="B7846" t="s">
        <v>7613</v>
      </c>
      <c r="C7846">
        <v>3792</v>
      </c>
      <c r="D7846" s="41">
        <v>2.2768518518518521E-2</v>
      </c>
      <c r="E7846" t="s">
        <v>7</v>
      </c>
      <c r="F7846">
        <v>151</v>
      </c>
      <c r="G7846">
        <v>274</v>
      </c>
      <c r="H7846">
        <v>0</v>
      </c>
      <c r="I7846">
        <v>0.44900000000000001</v>
      </c>
    </row>
    <row r="7847" spans="1:9" x14ac:dyDescent="0.2">
      <c r="A7847" t="s">
        <v>7692</v>
      </c>
      <c r="B7847" t="s">
        <v>7613</v>
      </c>
      <c r="C7847">
        <v>3793</v>
      </c>
      <c r="D7847" s="41">
        <v>2.2869212962962963E-2</v>
      </c>
      <c r="E7847" t="s">
        <v>7</v>
      </c>
      <c r="F7847">
        <v>17</v>
      </c>
      <c r="G7847">
        <v>31</v>
      </c>
      <c r="H7847">
        <v>0</v>
      </c>
      <c r="I7847" t="s">
        <v>7285</v>
      </c>
    </row>
    <row r="7848" spans="1:9" x14ac:dyDescent="0.2">
      <c r="A7848" t="s">
        <v>7693</v>
      </c>
      <c r="B7848" t="s">
        <v>7613</v>
      </c>
      <c r="C7848">
        <v>3794</v>
      </c>
      <c r="D7848" s="41">
        <v>2.298611111111111E-2</v>
      </c>
      <c r="E7848" t="s">
        <v>7</v>
      </c>
      <c r="F7848">
        <v>0</v>
      </c>
      <c r="G7848">
        <v>8</v>
      </c>
      <c r="H7848">
        <v>0</v>
      </c>
      <c r="I7848" t="s">
        <v>7285</v>
      </c>
    </row>
    <row r="7849" spans="1:9" x14ac:dyDescent="0.2">
      <c r="A7849" t="s">
        <v>7694</v>
      </c>
      <c r="B7849" t="s">
        <v>7613</v>
      </c>
      <c r="C7849">
        <v>3795</v>
      </c>
      <c r="D7849" s="41">
        <v>2.309953703703704E-2</v>
      </c>
      <c r="E7849" t="s">
        <v>7</v>
      </c>
      <c r="F7849">
        <v>8</v>
      </c>
      <c r="G7849">
        <v>26</v>
      </c>
      <c r="H7849">
        <v>0</v>
      </c>
      <c r="I7849" t="s">
        <v>7285</v>
      </c>
    </row>
    <row r="7850" spans="1:9" x14ac:dyDescent="0.2">
      <c r="A7850" t="s">
        <v>7695</v>
      </c>
      <c r="B7850" t="s">
        <v>7613</v>
      </c>
      <c r="C7850">
        <v>3796</v>
      </c>
      <c r="D7850" s="41">
        <v>2.3196759259259261E-2</v>
      </c>
      <c r="E7850" t="s">
        <v>7</v>
      </c>
      <c r="F7850">
        <v>6</v>
      </c>
      <c r="G7850">
        <v>12</v>
      </c>
      <c r="H7850">
        <v>0</v>
      </c>
      <c r="I7850" t="s">
        <v>7285</v>
      </c>
    </row>
    <row r="7851" spans="1:9" x14ac:dyDescent="0.2">
      <c r="A7851" t="s">
        <v>7696</v>
      </c>
      <c r="B7851" t="s">
        <v>7613</v>
      </c>
      <c r="C7851">
        <v>3797</v>
      </c>
      <c r="D7851" s="41">
        <v>2.3353009259259257E-2</v>
      </c>
      <c r="E7851" t="s">
        <v>7</v>
      </c>
      <c r="F7851">
        <v>484</v>
      </c>
      <c r="G7851">
        <v>1198</v>
      </c>
      <c r="H7851">
        <v>0</v>
      </c>
      <c r="I7851">
        <v>0.59599999999999997</v>
      </c>
    </row>
    <row r="7852" spans="1:9" x14ac:dyDescent="0.2">
      <c r="A7852" t="s">
        <v>7697</v>
      </c>
      <c r="B7852" t="s">
        <v>7613</v>
      </c>
      <c r="C7852">
        <v>3798</v>
      </c>
      <c r="D7852" s="41">
        <v>2.3452546296296298E-2</v>
      </c>
      <c r="E7852" t="s">
        <v>7</v>
      </c>
      <c r="F7852">
        <v>491</v>
      </c>
      <c r="G7852">
        <v>908</v>
      </c>
      <c r="H7852">
        <v>0</v>
      </c>
      <c r="I7852">
        <v>0.45900000000000002</v>
      </c>
    </row>
    <row r="7853" spans="1:9" x14ac:dyDescent="0.2">
      <c r="A7853" t="s">
        <v>7698</v>
      </c>
      <c r="B7853" t="s">
        <v>7613</v>
      </c>
      <c r="C7853">
        <v>3799</v>
      </c>
      <c r="D7853" s="41">
        <v>2.3556712962962963E-2</v>
      </c>
      <c r="E7853" t="s">
        <v>7</v>
      </c>
      <c r="F7853">
        <v>264</v>
      </c>
      <c r="G7853">
        <v>618</v>
      </c>
      <c r="H7853">
        <v>0</v>
      </c>
      <c r="I7853">
        <v>0.57299999999999995</v>
      </c>
    </row>
    <row r="7854" spans="1:9" x14ac:dyDescent="0.2">
      <c r="A7854" t="s">
        <v>7699</v>
      </c>
      <c r="B7854" t="s">
        <v>7613</v>
      </c>
      <c r="C7854">
        <v>3800</v>
      </c>
      <c r="D7854" s="41">
        <v>2.3657407407407408E-2</v>
      </c>
      <c r="E7854" t="s">
        <v>7</v>
      </c>
      <c r="F7854">
        <v>50</v>
      </c>
      <c r="G7854">
        <v>116</v>
      </c>
      <c r="H7854">
        <v>0</v>
      </c>
      <c r="I7854">
        <v>0.56899999999999995</v>
      </c>
    </row>
    <row r="7855" spans="1:9" x14ac:dyDescent="0.2">
      <c r="A7855" t="s">
        <v>7700</v>
      </c>
      <c r="B7855" t="s">
        <v>7613</v>
      </c>
      <c r="C7855">
        <v>3801</v>
      </c>
      <c r="D7855" s="41">
        <v>2.3773148148148151E-2</v>
      </c>
      <c r="E7855" t="s">
        <v>7</v>
      </c>
      <c r="F7855">
        <v>550</v>
      </c>
      <c r="G7855">
        <v>1295</v>
      </c>
      <c r="H7855">
        <v>0</v>
      </c>
      <c r="I7855">
        <v>0.57499999999999996</v>
      </c>
    </row>
    <row r="7856" spans="1:9" x14ac:dyDescent="0.2">
      <c r="A7856" t="s">
        <v>7701</v>
      </c>
      <c r="B7856" t="s">
        <v>7613</v>
      </c>
      <c r="C7856">
        <v>3802</v>
      </c>
      <c r="D7856" s="41">
        <v>2.3886574074074074E-2</v>
      </c>
      <c r="E7856" t="s">
        <v>7</v>
      </c>
      <c r="F7856">
        <v>91</v>
      </c>
      <c r="G7856">
        <v>186</v>
      </c>
      <c r="H7856">
        <v>0</v>
      </c>
      <c r="I7856">
        <v>0.51100000000000001</v>
      </c>
    </row>
    <row r="7857" spans="1:9" x14ac:dyDescent="0.2">
      <c r="A7857" t="s">
        <v>7702</v>
      </c>
      <c r="B7857" t="s">
        <v>7613</v>
      </c>
      <c r="C7857">
        <v>3803</v>
      </c>
      <c r="D7857" s="41">
        <v>2.3973379629629629E-2</v>
      </c>
      <c r="E7857" t="s">
        <v>7</v>
      </c>
      <c r="F7857">
        <v>746</v>
      </c>
      <c r="G7857">
        <v>1538</v>
      </c>
      <c r="H7857">
        <v>0</v>
      </c>
      <c r="I7857">
        <v>0.51500000000000001</v>
      </c>
    </row>
    <row r="7858" spans="1:9" x14ac:dyDescent="0.2">
      <c r="A7858" t="s">
        <v>7703</v>
      </c>
      <c r="B7858" t="s">
        <v>7613</v>
      </c>
      <c r="C7858">
        <v>3804</v>
      </c>
      <c r="D7858" s="41">
        <v>2.4070601851851853E-2</v>
      </c>
      <c r="E7858" t="s">
        <v>7</v>
      </c>
      <c r="F7858">
        <v>300</v>
      </c>
      <c r="G7858">
        <v>513</v>
      </c>
      <c r="H7858">
        <v>0</v>
      </c>
      <c r="I7858">
        <v>0.41499999999999998</v>
      </c>
    </row>
    <row r="7859" spans="1:9" x14ac:dyDescent="0.2">
      <c r="A7859" t="s">
        <v>7704</v>
      </c>
      <c r="B7859" t="s">
        <v>7613</v>
      </c>
      <c r="C7859">
        <v>3805</v>
      </c>
      <c r="D7859" s="41">
        <v>2.4155092592592589E-2</v>
      </c>
      <c r="E7859" t="s">
        <v>7</v>
      </c>
      <c r="F7859">
        <v>151</v>
      </c>
      <c r="G7859">
        <v>219</v>
      </c>
      <c r="H7859">
        <v>0</v>
      </c>
      <c r="I7859">
        <v>0.311</v>
      </c>
    </row>
    <row r="7860" spans="1:9" x14ac:dyDescent="0.2">
      <c r="A7860" t="s">
        <v>7705</v>
      </c>
      <c r="B7860" t="s">
        <v>7613</v>
      </c>
      <c r="C7860">
        <v>3806</v>
      </c>
      <c r="D7860" s="41">
        <v>2.4241898148148148E-2</v>
      </c>
      <c r="E7860" t="s">
        <v>7</v>
      </c>
      <c r="F7860">
        <v>1665</v>
      </c>
      <c r="G7860">
        <v>3606</v>
      </c>
      <c r="H7860">
        <v>0</v>
      </c>
      <c r="I7860">
        <v>0.53800000000000003</v>
      </c>
    </row>
    <row r="7861" spans="1:9" x14ac:dyDescent="0.2">
      <c r="A7861" t="s">
        <v>7706</v>
      </c>
      <c r="B7861" t="s">
        <v>7613</v>
      </c>
      <c r="C7861">
        <v>3807</v>
      </c>
      <c r="D7861" s="41">
        <v>2.4327546296296295E-2</v>
      </c>
      <c r="E7861" t="s">
        <v>7</v>
      </c>
      <c r="F7861">
        <v>75</v>
      </c>
      <c r="G7861">
        <v>133</v>
      </c>
      <c r="H7861">
        <v>0</v>
      </c>
      <c r="I7861">
        <v>0.436</v>
      </c>
    </row>
    <row r="7862" spans="1:9" x14ac:dyDescent="0.2">
      <c r="A7862" t="s">
        <v>7707</v>
      </c>
      <c r="B7862" t="s">
        <v>7613</v>
      </c>
      <c r="C7862">
        <v>3808</v>
      </c>
      <c r="D7862" s="41">
        <v>2.4415509259259258E-2</v>
      </c>
      <c r="E7862" t="s">
        <v>7</v>
      </c>
      <c r="F7862">
        <v>9</v>
      </c>
      <c r="G7862">
        <v>11</v>
      </c>
      <c r="H7862">
        <v>0</v>
      </c>
      <c r="I7862" t="s">
        <v>7285</v>
      </c>
    </row>
    <row r="7863" spans="1:9" x14ac:dyDescent="0.2">
      <c r="A7863" t="s">
        <v>7708</v>
      </c>
      <c r="B7863" t="s">
        <v>7613</v>
      </c>
      <c r="C7863">
        <v>3809</v>
      </c>
      <c r="D7863" s="41">
        <v>2.4508101851851847E-2</v>
      </c>
      <c r="E7863" t="s">
        <v>7</v>
      </c>
      <c r="F7863">
        <v>92</v>
      </c>
      <c r="G7863">
        <v>217</v>
      </c>
      <c r="H7863">
        <v>0</v>
      </c>
      <c r="I7863">
        <v>0.57599999999999996</v>
      </c>
    </row>
    <row r="7864" spans="1:9" x14ac:dyDescent="0.2">
      <c r="A7864" t="s">
        <v>7709</v>
      </c>
      <c r="B7864" t="s">
        <v>7613</v>
      </c>
      <c r="C7864">
        <v>3810</v>
      </c>
      <c r="D7864" s="41">
        <v>2.4581018518518519E-2</v>
      </c>
      <c r="E7864" t="s">
        <v>7</v>
      </c>
      <c r="F7864">
        <v>580</v>
      </c>
      <c r="G7864">
        <v>1054</v>
      </c>
      <c r="H7864">
        <v>0</v>
      </c>
      <c r="I7864">
        <v>0.45</v>
      </c>
    </row>
    <row r="7865" spans="1:9" x14ac:dyDescent="0.2">
      <c r="A7865" t="s">
        <v>7710</v>
      </c>
      <c r="B7865" t="s">
        <v>7613</v>
      </c>
      <c r="C7865">
        <v>3811</v>
      </c>
      <c r="D7865" s="41">
        <v>2.466666666666667E-2</v>
      </c>
      <c r="E7865" t="s">
        <v>7</v>
      </c>
      <c r="F7865">
        <v>73</v>
      </c>
      <c r="G7865">
        <v>136</v>
      </c>
      <c r="H7865">
        <v>0</v>
      </c>
      <c r="I7865">
        <v>0.46300000000000002</v>
      </c>
    </row>
    <row r="7866" spans="1:9" x14ac:dyDescent="0.2">
      <c r="A7866" t="s">
        <v>7711</v>
      </c>
      <c r="B7866" t="s">
        <v>7613</v>
      </c>
      <c r="C7866">
        <v>3812</v>
      </c>
      <c r="D7866" s="41">
        <v>2.4766203703703703E-2</v>
      </c>
      <c r="E7866" t="s">
        <v>7</v>
      </c>
      <c r="F7866">
        <v>244</v>
      </c>
      <c r="G7866">
        <v>600</v>
      </c>
      <c r="H7866">
        <v>0</v>
      </c>
      <c r="I7866">
        <v>0.59299999999999997</v>
      </c>
    </row>
    <row r="7867" spans="1:9" x14ac:dyDescent="0.2">
      <c r="A7867" t="s">
        <v>7712</v>
      </c>
      <c r="B7867" t="s">
        <v>7613</v>
      </c>
      <c r="C7867">
        <v>3813</v>
      </c>
      <c r="D7867" s="41">
        <v>2.4870370370370373E-2</v>
      </c>
      <c r="E7867" t="s">
        <v>7</v>
      </c>
      <c r="F7867">
        <v>33</v>
      </c>
      <c r="G7867">
        <v>59</v>
      </c>
      <c r="H7867">
        <v>0</v>
      </c>
      <c r="I7867">
        <v>0.441</v>
      </c>
    </row>
    <row r="7868" spans="1:9" x14ac:dyDescent="0.2">
      <c r="A7868" t="s">
        <v>7713</v>
      </c>
      <c r="B7868" t="s">
        <v>7613</v>
      </c>
      <c r="C7868">
        <v>3814</v>
      </c>
      <c r="D7868" s="41">
        <v>2.495601851851852E-2</v>
      </c>
      <c r="E7868" t="s">
        <v>7</v>
      </c>
      <c r="F7868">
        <v>92</v>
      </c>
      <c r="G7868">
        <v>208</v>
      </c>
      <c r="H7868">
        <v>0</v>
      </c>
      <c r="I7868">
        <v>0.55800000000000005</v>
      </c>
    </row>
    <row r="7869" spans="1:9" x14ac:dyDescent="0.2">
      <c r="A7869" t="s">
        <v>7714</v>
      </c>
      <c r="B7869" t="s">
        <v>7613</v>
      </c>
      <c r="C7869">
        <v>3815</v>
      </c>
      <c r="D7869" s="41">
        <v>2.5055555555555553E-2</v>
      </c>
      <c r="E7869" t="s">
        <v>7</v>
      </c>
      <c r="F7869">
        <v>794</v>
      </c>
      <c r="G7869">
        <v>1731</v>
      </c>
      <c r="H7869">
        <v>0</v>
      </c>
      <c r="I7869">
        <v>0.54100000000000004</v>
      </c>
    </row>
    <row r="7870" spans="1:9" x14ac:dyDescent="0.2">
      <c r="A7870" t="s">
        <v>7715</v>
      </c>
      <c r="B7870" t="s">
        <v>7613</v>
      </c>
      <c r="C7870">
        <v>3816</v>
      </c>
      <c r="D7870" s="41">
        <v>2.5160879629629634E-2</v>
      </c>
      <c r="E7870" t="s">
        <v>7</v>
      </c>
      <c r="F7870">
        <v>1521</v>
      </c>
      <c r="G7870">
        <v>3835</v>
      </c>
      <c r="H7870">
        <v>0</v>
      </c>
      <c r="I7870">
        <v>0.60299999999999998</v>
      </c>
    </row>
    <row r="7871" spans="1:9" x14ac:dyDescent="0.2">
      <c r="A7871" t="s">
        <v>7716</v>
      </c>
      <c r="B7871" t="s">
        <v>7613</v>
      </c>
      <c r="C7871">
        <v>3817</v>
      </c>
      <c r="D7871" s="41">
        <v>2.5246527777777777E-2</v>
      </c>
      <c r="E7871" t="s">
        <v>7</v>
      </c>
      <c r="F7871">
        <v>1372</v>
      </c>
      <c r="G7871">
        <v>3363</v>
      </c>
      <c r="H7871">
        <v>0</v>
      </c>
      <c r="I7871">
        <v>0.59199999999999997</v>
      </c>
    </row>
    <row r="7872" spans="1:9" x14ac:dyDescent="0.2">
      <c r="A7872" t="s">
        <v>7717</v>
      </c>
      <c r="B7872" t="s">
        <v>7613</v>
      </c>
      <c r="C7872">
        <v>3818</v>
      </c>
      <c r="D7872" s="41">
        <v>2.5346064814814814E-2</v>
      </c>
      <c r="E7872" t="s">
        <v>7</v>
      </c>
      <c r="F7872">
        <v>92</v>
      </c>
      <c r="G7872">
        <v>215</v>
      </c>
      <c r="H7872">
        <v>0</v>
      </c>
      <c r="I7872">
        <v>0.57199999999999995</v>
      </c>
    </row>
    <row r="7873" spans="1:9" x14ac:dyDescent="0.2">
      <c r="A7873" t="s">
        <v>7718</v>
      </c>
      <c r="B7873" t="s">
        <v>7613</v>
      </c>
      <c r="C7873">
        <v>3819</v>
      </c>
      <c r="D7873" s="41">
        <v>2.5451388888888888E-2</v>
      </c>
      <c r="E7873" t="s">
        <v>7</v>
      </c>
      <c r="F7873">
        <v>201</v>
      </c>
      <c r="G7873">
        <v>498</v>
      </c>
      <c r="H7873">
        <v>0</v>
      </c>
      <c r="I7873">
        <v>0.59599999999999997</v>
      </c>
    </row>
    <row r="7874" spans="1:9" x14ac:dyDescent="0.2">
      <c r="A7874" t="s">
        <v>7719</v>
      </c>
      <c r="B7874" t="s">
        <v>7613</v>
      </c>
      <c r="C7874">
        <v>3820</v>
      </c>
      <c r="D7874" s="41">
        <v>2.5667824074074072E-2</v>
      </c>
      <c r="E7874" t="s">
        <v>7</v>
      </c>
      <c r="F7874">
        <v>4072</v>
      </c>
      <c r="G7874">
        <v>4072</v>
      </c>
      <c r="H7874">
        <v>0</v>
      </c>
      <c r="I7874">
        <v>0</v>
      </c>
    </row>
    <row r="7875" spans="1:9" x14ac:dyDescent="0.2">
      <c r="A7875" t="s">
        <v>7720</v>
      </c>
      <c r="B7875" t="s">
        <v>7613</v>
      </c>
      <c r="C7875">
        <v>3821</v>
      </c>
      <c r="D7875" s="41">
        <v>2.5781250000000002E-2</v>
      </c>
      <c r="E7875" t="s">
        <v>7</v>
      </c>
      <c r="F7875">
        <v>1593</v>
      </c>
      <c r="G7875">
        <v>2974</v>
      </c>
      <c r="H7875">
        <v>0</v>
      </c>
      <c r="I7875">
        <v>0.46400000000000002</v>
      </c>
    </row>
    <row r="7876" spans="1:9" x14ac:dyDescent="0.2">
      <c r="A7876" t="s">
        <v>7721</v>
      </c>
      <c r="B7876" t="s">
        <v>7613</v>
      </c>
      <c r="C7876">
        <v>3822</v>
      </c>
      <c r="D7876" s="41">
        <v>2.5924768518518517E-2</v>
      </c>
      <c r="E7876" t="s">
        <v>7</v>
      </c>
      <c r="F7876">
        <v>41</v>
      </c>
      <c r="G7876">
        <v>96</v>
      </c>
      <c r="H7876">
        <v>0</v>
      </c>
      <c r="I7876">
        <v>0.57299999999999995</v>
      </c>
    </row>
    <row r="7877" spans="1:9" x14ac:dyDescent="0.2">
      <c r="A7877" t="s">
        <v>7722</v>
      </c>
      <c r="B7877" t="s">
        <v>7613</v>
      </c>
      <c r="C7877">
        <v>3823</v>
      </c>
      <c r="D7877" s="41">
        <v>2.6041666666666668E-2</v>
      </c>
      <c r="E7877" t="s">
        <v>7</v>
      </c>
      <c r="F7877">
        <v>1365</v>
      </c>
      <c r="G7877">
        <v>3607</v>
      </c>
      <c r="H7877">
        <v>0</v>
      </c>
      <c r="I7877">
        <v>0.622</v>
      </c>
    </row>
    <row r="7878" spans="1:9" x14ac:dyDescent="0.2">
      <c r="A7878" t="s">
        <v>7723</v>
      </c>
      <c r="B7878" t="s">
        <v>7613</v>
      </c>
      <c r="C7878">
        <v>3824</v>
      </c>
      <c r="D7878" s="41">
        <v>2.6141203703703705E-2</v>
      </c>
      <c r="E7878" t="s">
        <v>7</v>
      </c>
      <c r="F7878">
        <v>473</v>
      </c>
      <c r="G7878">
        <v>1287</v>
      </c>
      <c r="H7878">
        <v>0</v>
      </c>
      <c r="I7878">
        <v>0.63200000000000001</v>
      </c>
    </row>
    <row r="7879" spans="1:9" x14ac:dyDescent="0.2">
      <c r="A7879" t="s">
        <v>7724</v>
      </c>
      <c r="B7879" t="s">
        <v>7613</v>
      </c>
      <c r="C7879">
        <v>3825</v>
      </c>
      <c r="D7879" s="41">
        <v>2.6273148148148153E-2</v>
      </c>
      <c r="E7879" t="s">
        <v>7</v>
      </c>
      <c r="F7879">
        <v>76</v>
      </c>
      <c r="G7879">
        <v>171</v>
      </c>
      <c r="H7879">
        <v>0</v>
      </c>
      <c r="I7879">
        <v>0.55600000000000005</v>
      </c>
    </row>
    <row r="7880" spans="1:9" x14ac:dyDescent="0.2">
      <c r="A7880" t="s">
        <v>7725</v>
      </c>
      <c r="B7880" t="s">
        <v>7613</v>
      </c>
      <c r="C7880">
        <v>3826</v>
      </c>
      <c r="D7880" s="41">
        <v>2.6402777777777778E-2</v>
      </c>
      <c r="E7880" t="s">
        <v>7</v>
      </c>
      <c r="F7880">
        <v>286</v>
      </c>
      <c r="G7880">
        <v>850</v>
      </c>
      <c r="H7880">
        <v>0</v>
      </c>
      <c r="I7880">
        <v>0.66400000000000003</v>
      </c>
    </row>
    <row r="7881" spans="1:9" x14ac:dyDescent="0.2">
      <c r="A7881" t="s">
        <v>7726</v>
      </c>
      <c r="B7881" t="s">
        <v>7613</v>
      </c>
      <c r="C7881">
        <v>3827</v>
      </c>
      <c r="D7881" s="41">
        <v>2.8122685185185185E-2</v>
      </c>
      <c r="E7881" t="s">
        <v>7</v>
      </c>
      <c r="F7881">
        <v>253</v>
      </c>
      <c r="G7881">
        <v>402</v>
      </c>
      <c r="H7881">
        <v>0</v>
      </c>
      <c r="I7881">
        <v>0.371</v>
      </c>
    </row>
    <row r="7882" spans="1:9" x14ac:dyDescent="0.2">
      <c r="A7882" t="s">
        <v>7727</v>
      </c>
      <c r="B7882" t="s">
        <v>7613</v>
      </c>
      <c r="C7882">
        <v>3828</v>
      </c>
      <c r="D7882" s="41">
        <v>2.822337962962963E-2</v>
      </c>
      <c r="E7882" t="s">
        <v>7</v>
      </c>
      <c r="F7882">
        <v>2</v>
      </c>
      <c r="G7882">
        <v>3</v>
      </c>
      <c r="H7882">
        <v>0</v>
      </c>
      <c r="I7882" t="s">
        <v>7285</v>
      </c>
    </row>
    <row r="7883" spans="1:9" x14ac:dyDescent="0.2">
      <c r="A7883" t="s">
        <v>7728</v>
      </c>
      <c r="B7883" t="s">
        <v>7613</v>
      </c>
      <c r="C7883">
        <v>3829</v>
      </c>
      <c r="D7883" s="41">
        <v>2.8310185185185185E-2</v>
      </c>
      <c r="E7883" t="s">
        <v>7</v>
      </c>
      <c r="F7883">
        <v>85</v>
      </c>
      <c r="G7883">
        <v>133</v>
      </c>
      <c r="H7883">
        <v>0</v>
      </c>
      <c r="I7883">
        <v>0.36099999999999999</v>
      </c>
    </row>
    <row r="7884" spans="1:9" x14ac:dyDescent="0.2">
      <c r="A7884" t="s">
        <v>7729</v>
      </c>
      <c r="B7884" t="s">
        <v>7613</v>
      </c>
      <c r="C7884">
        <v>3830</v>
      </c>
      <c r="D7884" s="41">
        <v>2.8418981481481479E-2</v>
      </c>
      <c r="E7884" t="s">
        <v>7</v>
      </c>
      <c r="F7884">
        <v>102</v>
      </c>
      <c r="G7884">
        <v>251</v>
      </c>
      <c r="H7884">
        <v>0</v>
      </c>
      <c r="I7884">
        <v>0.59399999999999997</v>
      </c>
    </row>
    <row r="7885" spans="1:9" x14ac:dyDescent="0.2">
      <c r="A7885" t="s">
        <v>7730</v>
      </c>
      <c r="B7885" t="s">
        <v>7613</v>
      </c>
      <c r="C7885">
        <v>3831</v>
      </c>
      <c r="D7885" s="41">
        <v>2.8519675925925927E-2</v>
      </c>
      <c r="E7885" t="s">
        <v>7</v>
      </c>
      <c r="F7885">
        <v>134</v>
      </c>
      <c r="G7885">
        <v>306</v>
      </c>
      <c r="H7885">
        <v>0</v>
      </c>
      <c r="I7885">
        <v>0.56200000000000006</v>
      </c>
    </row>
    <row r="7886" spans="1:9" x14ac:dyDescent="0.2">
      <c r="A7886" t="s">
        <v>7731</v>
      </c>
      <c r="B7886" t="s">
        <v>7613</v>
      </c>
      <c r="C7886">
        <v>3832</v>
      </c>
      <c r="D7886" s="41">
        <v>2.8606481481481483E-2</v>
      </c>
      <c r="E7886" t="s">
        <v>7</v>
      </c>
      <c r="F7886">
        <v>592</v>
      </c>
      <c r="G7886">
        <v>1046</v>
      </c>
      <c r="H7886">
        <v>0</v>
      </c>
      <c r="I7886">
        <v>0.434</v>
      </c>
    </row>
    <row r="7887" spans="1:9" x14ac:dyDescent="0.2">
      <c r="A7887" t="s">
        <v>7732</v>
      </c>
      <c r="B7887" t="s">
        <v>7613</v>
      </c>
      <c r="C7887">
        <v>3833</v>
      </c>
      <c r="D7887" s="41">
        <v>2.8715277777777781E-2</v>
      </c>
      <c r="E7887" t="s">
        <v>7</v>
      </c>
      <c r="F7887">
        <v>4</v>
      </c>
      <c r="G7887">
        <v>9</v>
      </c>
      <c r="H7887">
        <v>0</v>
      </c>
      <c r="I7887" t="s">
        <v>7285</v>
      </c>
    </row>
    <row r="7888" spans="1:9" x14ac:dyDescent="0.2">
      <c r="A7888" t="s">
        <v>7733</v>
      </c>
      <c r="B7888" t="s">
        <v>7613</v>
      </c>
      <c r="C7888">
        <v>3834</v>
      </c>
      <c r="D7888" s="41">
        <v>2.8814814814814817E-2</v>
      </c>
      <c r="E7888" t="s">
        <v>7</v>
      </c>
      <c r="F7888">
        <v>14</v>
      </c>
      <c r="G7888">
        <v>28</v>
      </c>
      <c r="H7888">
        <v>0</v>
      </c>
      <c r="I7888" t="s">
        <v>7285</v>
      </c>
    </row>
    <row r="7889" spans="1:9" x14ac:dyDescent="0.2">
      <c r="A7889" t="s">
        <v>7734</v>
      </c>
      <c r="B7889" t="s">
        <v>7613</v>
      </c>
      <c r="C7889">
        <v>3835</v>
      </c>
      <c r="D7889" s="41">
        <v>2.8920138888888891E-2</v>
      </c>
      <c r="E7889" t="s">
        <v>7</v>
      </c>
      <c r="F7889">
        <v>122</v>
      </c>
      <c r="G7889">
        <v>219</v>
      </c>
      <c r="H7889">
        <v>0</v>
      </c>
      <c r="I7889">
        <v>0.443</v>
      </c>
    </row>
    <row r="7890" spans="1:9" x14ac:dyDescent="0.2">
      <c r="A7890" t="s">
        <v>7735</v>
      </c>
      <c r="B7890" t="s">
        <v>7613</v>
      </c>
      <c r="C7890">
        <v>3836</v>
      </c>
      <c r="D7890" s="41">
        <v>2.9032407407407406E-2</v>
      </c>
      <c r="E7890" t="s">
        <v>7</v>
      </c>
      <c r="F7890">
        <v>1032</v>
      </c>
      <c r="G7890">
        <v>2476</v>
      </c>
      <c r="H7890">
        <v>0</v>
      </c>
      <c r="I7890">
        <v>0.58299999999999996</v>
      </c>
    </row>
    <row r="7891" spans="1:9" x14ac:dyDescent="0.2">
      <c r="A7891" t="s">
        <v>7736</v>
      </c>
      <c r="B7891" t="s">
        <v>7613</v>
      </c>
      <c r="C7891">
        <v>3837</v>
      </c>
      <c r="D7891" s="41">
        <v>2.9119212962962961E-2</v>
      </c>
      <c r="E7891" t="s">
        <v>7</v>
      </c>
      <c r="F7891">
        <v>77</v>
      </c>
      <c r="G7891">
        <v>119</v>
      </c>
      <c r="H7891">
        <v>0</v>
      </c>
      <c r="I7891">
        <v>0.35299999999999998</v>
      </c>
    </row>
    <row r="7892" spans="1:9" x14ac:dyDescent="0.2">
      <c r="A7892" t="s">
        <v>7737</v>
      </c>
      <c r="B7892" t="s">
        <v>7613</v>
      </c>
      <c r="C7892">
        <v>3838</v>
      </c>
      <c r="D7892" s="41">
        <v>2.9216435185185186E-2</v>
      </c>
      <c r="E7892" t="s">
        <v>7</v>
      </c>
      <c r="F7892">
        <v>1288</v>
      </c>
      <c r="G7892">
        <v>3116</v>
      </c>
      <c r="H7892">
        <v>0</v>
      </c>
      <c r="I7892">
        <v>0.58699999999999997</v>
      </c>
    </row>
    <row r="7893" spans="1:9" x14ac:dyDescent="0.2">
      <c r="A7893" t="s">
        <v>7738</v>
      </c>
      <c r="B7893" t="s">
        <v>7613</v>
      </c>
      <c r="C7893">
        <v>3839</v>
      </c>
      <c r="D7893" s="41">
        <v>2.9302083333333336E-2</v>
      </c>
      <c r="E7893" t="s">
        <v>7</v>
      </c>
      <c r="F7893">
        <v>10</v>
      </c>
      <c r="G7893">
        <v>15</v>
      </c>
      <c r="H7893">
        <v>0</v>
      </c>
      <c r="I7893" t="s">
        <v>7285</v>
      </c>
    </row>
    <row r="7894" spans="1:9" x14ac:dyDescent="0.2">
      <c r="A7894" t="s">
        <v>7739</v>
      </c>
      <c r="B7894" t="s">
        <v>7613</v>
      </c>
      <c r="C7894">
        <v>3840</v>
      </c>
      <c r="D7894" s="41">
        <v>2.9402777777777781E-2</v>
      </c>
      <c r="E7894" t="s">
        <v>7</v>
      </c>
      <c r="F7894">
        <v>7</v>
      </c>
      <c r="G7894">
        <v>12</v>
      </c>
      <c r="H7894">
        <v>0</v>
      </c>
      <c r="I7894" t="s">
        <v>7285</v>
      </c>
    </row>
    <row r="7895" spans="1:9" x14ac:dyDescent="0.2">
      <c r="A7895" t="s">
        <v>7740</v>
      </c>
      <c r="B7895" t="s">
        <v>7613</v>
      </c>
      <c r="C7895">
        <v>3841</v>
      </c>
      <c r="D7895" s="41">
        <v>2.9506944444444447E-2</v>
      </c>
      <c r="E7895" t="s">
        <v>7</v>
      </c>
      <c r="F7895">
        <v>129</v>
      </c>
      <c r="G7895">
        <v>299</v>
      </c>
      <c r="H7895">
        <v>0</v>
      </c>
      <c r="I7895">
        <v>0.56899999999999995</v>
      </c>
    </row>
    <row r="7896" spans="1:9" x14ac:dyDescent="0.2">
      <c r="A7896" t="s">
        <v>7741</v>
      </c>
      <c r="B7896" t="s">
        <v>7613</v>
      </c>
      <c r="C7896">
        <v>3842</v>
      </c>
      <c r="D7896" s="41">
        <v>2.960648148148148E-2</v>
      </c>
      <c r="E7896" t="s">
        <v>7</v>
      </c>
      <c r="F7896">
        <v>186</v>
      </c>
      <c r="G7896">
        <v>382</v>
      </c>
      <c r="H7896">
        <v>0</v>
      </c>
      <c r="I7896">
        <v>0.51300000000000001</v>
      </c>
    </row>
    <row r="7897" spans="1:9" x14ac:dyDescent="0.2">
      <c r="A7897" t="s">
        <v>7742</v>
      </c>
      <c r="B7897" t="s">
        <v>7613</v>
      </c>
      <c r="C7897">
        <v>3843</v>
      </c>
      <c r="D7897" s="41">
        <v>2.9706018518518517E-2</v>
      </c>
      <c r="E7897" t="s">
        <v>7</v>
      </c>
      <c r="F7897">
        <v>295</v>
      </c>
      <c r="G7897">
        <v>615</v>
      </c>
      <c r="H7897">
        <v>0</v>
      </c>
      <c r="I7897">
        <v>0.52</v>
      </c>
    </row>
    <row r="7898" spans="1:9" x14ac:dyDescent="0.2">
      <c r="A7898" t="s">
        <v>7743</v>
      </c>
      <c r="B7898" t="s">
        <v>7613</v>
      </c>
      <c r="C7898">
        <v>3844</v>
      </c>
      <c r="D7898" s="41">
        <v>2.9812500000000002E-2</v>
      </c>
      <c r="E7898" t="s">
        <v>7</v>
      </c>
      <c r="F7898">
        <v>1524</v>
      </c>
      <c r="G7898">
        <v>3690</v>
      </c>
      <c r="H7898">
        <v>0</v>
      </c>
      <c r="I7898">
        <v>0.58699999999999997</v>
      </c>
    </row>
    <row r="7899" spans="1:9" x14ac:dyDescent="0.2">
      <c r="A7899" t="s">
        <v>7744</v>
      </c>
      <c r="B7899" t="s">
        <v>7613</v>
      </c>
      <c r="C7899">
        <v>3845</v>
      </c>
      <c r="D7899" s="41">
        <v>2.9912037037037032E-2</v>
      </c>
      <c r="E7899" t="s">
        <v>7</v>
      </c>
      <c r="F7899">
        <v>410</v>
      </c>
      <c r="G7899">
        <v>837</v>
      </c>
      <c r="H7899">
        <v>0</v>
      </c>
      <c r="I7899">
        <v>0.51</v>
      </c>
    </row>
    <row r="7900" spans="1:9" x14ac:dyDescent="0.2">
      <c r="A7900" t="s">
        <v>7745</v>
      </c>
      <c r="B7900" t="s">
        <v>7613</v>
      </c>
      <c r="C7900">
        <v>3846</v>
      </c>
      <c r="D7900" s="41">
        <v>2.9998842592592587E-2</v>
      </c>
      <c r="E7900" t="s">
        <v>7</v>
      </c>
      <c r="F7900">
        <v>11</v>
      </c>
      <c r="G7900">
        <v>32</v>
      </c>
      <c r="H7900">
        <v>0</v>
      </c>
      <c r="I7900" t="s">
        <v>7285</v>
      </c>
    </row>
    <row r="7901" spans="1:9" x14ac:dyDescent="0.2">
      <c r="A7901" t="s">
        <v>7746</v>
      </c>
      <c r="B7901" t="s">
        <v>7613</v>
      </c>
      <c r="C7901">
        <v>3847</v>
      </c>
      <c r="D7901" s="41">
        <v>3.0092592592592591E-2</v>
      </c>
      <c r="E7901" t="s">
        <v>7</v>
      </c>
      <c r="F7901">
        <v>295</v>
      </c>
      <c r="G7901">
        <v>577</v>
      </c>
      <c r="H7901">
        <v>0</v>
      </c>
      <c r="I7901">
        <v>0.48899999999999999</v>
      </c>
    </row>
    <row r="7902" spans="1:9" x14ac:dyDescent="0.2">
      <c r="A7902" t="s">
        <v>7747</v>
      </c>
      <c r="B7902" t="s">
        <v>7613</v>
      </c>
      <c r="C7902">
        <v>3848</v>
      </c>
      <c r="D7902" s="41">
        <v>3.0206018518518521E-2</v>
      </c>
      <c r="E7902" t="s">
        <v>7</v>
      </c>
      <c r="F7902">
        <v>270</v>
      </c>
      <c r="G7902">
        <v>692</v>
      </c>
      <c r="H7902">
        <v>0</v>
      </c>
      <c r="I7902">
        <v>0.61</v>
      </c>
    </row>
    <row r="7903" spans="1:9" x14ac:dyDescent="0.2">
      <c r="A7903" t="s">
        <v>7748</v>
      </c>
      <c r="B7903" t="s">
        <v>7613</v>
      </c>
      <c r="C7903">
        <v>3849</v>
      </c>
      <c r="D7903" s="41">
        <v>3.0311342592592591E-2</v>
      </c>
      <c r="E7903" t="s">
        <v>7</v>
      </c>
      <c r="F7903">
        <v>158</v>
      </c>
      <c r="G7903">
        <v>318</v>
      </c>
      <c r="H7903">
        <v>0</v>
      </c>
      <c r="I7903">
        <v>0.503</v>
      </c>
    </row>
    <row r="7904" spans="1:9" x14ac:dyDescent="0.2">
      <c r="A7904" t="s">
        <v>7749</v>
      </c>
      <c r="B7904" t="s">
        <v>7613</v>
      </c>
      <c r="C7904">
        <v>3850</v>
      </c>
      <c r="D7904" s="41">
        <v>3.0409722222222223E-2</v>
      </c>
      <c r="E7904" t="s">
        <v>7</v>
      </c>
      <c r="F7904">
        <v>25</v>
      </c>
      <c r="G7904">
        <v>39</v>
      </c>
      <c r="H7904">
        <v>0</v>
      </c>
      <c r="I7904" t="s">
        <v>7285</v>
      </c>
    </row>
    <row r="7905" spans="1:9" x14ac:dyDescent="0.2">
      <c r="A7905" t="s">
        <v>7750</v>
      </c>
      <c r="B7905" t="s">
        <v>7613</v>
      </c>
      <c r="C7905">
        <v>3851</v>
      </c>
      <c r="D7905" s="41">
        <v>3.050925925925926E-2</v>
      </c>
      <c r="E7905" t="s">
        <v>7</v>
      </c>
      <c r="F7905">
        <v>10</v>
      </c>
      <c r="G7905">
        <v>15</v>
      </c>
      <c r="H7905">
        <v>0</v>
      </c>
      <c r="I7905" t="s">
        <v>7285</v>
      </c>
    </row>
    <row r="7906" spans="1:9" x14ac:dyDescent="0.2">
      <c r="A7906" t="s">
        <v>7751</v>
      </c>
      <c r="B7906" t="s">
        <v>7613</v>
      </c>
      <c r="C7906">
        <v>3852</v>
      </c>
      <c r="D7906" s="41">
        <v>3.0631944444444444E-2</v>
      </c>
      <c r="E7906" t="s">
        <v>7</v>
      </c>
      <c r="F7906">
        <v>4072</v>
      </c>
      <c r="G7906">
        <v>4072</v>
      </c>
      <c r="H7906">
        <v>0</v>
      </c>
      <c r="I7906">
        <v>0</v>
      </c>
    </row>
    <row r="7907" spans="1:9" x14ac:dyDescent="0.2">
      <c r="A7907" t="s">
        <v>7752</v>
      </c>
      <c r="B7907" t="s">
        <v>7613</v>
      </c>
      <c r="C7907">
        <v>3853</v>
      </c>
      <c r="D7907" s="41">
        <v>3.075E-2</v>
      </c>
      <c r="E7907" t="s">
        <v>7</v>
      </c>
      <c r="F7907">
        <v>414</v>
      </c>
      <c r="G7907">
        <v>891</v>
      </c>
      <c r="H7907">
        <v>0</v>
      </c>
      <c r="I7907">
        <v>0.53500000000000003</v>
      </c>
    </row>
    <row r="7908" spans="1:9" x14ac:dyDescent="0.2">
      <c r="A7908" t="s">
        <v>7753</v>
      </c>
      <c r="B7908" t="s">
        <v>7613</v>
      </c>
      <c r="C7908">
        <v>3854</v>
      </c>
      <c r="D7908" s="41">
        <v>3.083564814814815E-2</v>
      </c>
      <c r="E7908" t="s">
        <v>7</v>
      </c>
      <c r="F7908">
        <v>28</v>
      </c>
      <c r="G7908">
        <v>55</v>
      </c>
      <c r="H7908">
        <v>0</v>
      </c>
      <c r="I7908">
        <v>0.49099999999999999</v>
      </c>
    </row>
    <row r="7909" spans="1:9" x14ac:dyDescent="0.2">
      <c r="A7909" t="s">
        <v>7754</v>
      </c>
      <c r="B7909" t="s">
        <v>7613</v>
      </c>
      <c r="C7909">
        <v>3855</v>
      </c>
      <c r="D7909" s="41">
        <v>3.0935185185185187E-2</v>
      </c>
      <c r="E7909" t="s">
        <v>7</v>
      </c>
      <c r="F7909">
        <v>9</v>
      </c>
      <c r="G7909">
        <v>17</v>
      </c>
      <c r="H7909">
        <v>0</v>
      </c>
      <c r="I7909" t="s">
        <v>7285</v>
      </c>
    </row>
    <row r="7910" spans="1:9" x14ac:dyDescent="0.2">
      <c r="A7910" t="s">
        <v>7755</v>
      </c>
      <c r="B7910" t="s">
        <v>7613</v>
      </c>
      <c r="C7910">
        <v>3856</v>
      </c>
      <c r="D7910" s="41">
        <v>3.1123842592592595E-2</v>
      </c>
      <c r="E7910" t="s">
        <v>7</v>
      </c>
      <c r="F7910">
        <v>471</v>
      </c>
      <c r="G7910">
        <v>985</v>
      </c>
      <c r="H7910">
        <v>0</v>
      </c>
      <c r="I7910">
        <v>0.52200000000000002</v>
      </c>
    </row>
    <row r="7911" spans="1:9" x14ac:dyDescent="0.2">
      <c r="A7911" t="s">
        <v>7756</v>
      </c>
      <c r="B7911" t="s">
        <v>7613</v>
      </c>
      <c r="C7911">
        <v>3857</v>
      </c>
      <c r="D7911" s="41">
        <v>3.123842592592593E-2</v>
      </c>
      <c r="E7911" t="s">
        <v>7</v>
      </c>
      <c r="F7911">
        <v>9</v>
      </c>
      <c r="G7911">
        <v>20</v>
      </c>
      <c r="H7911">
        <v>0</v>
      </c>
      <c r="I7911" t="s">
        <v>7285</v>
      </c>
    </row>
    <row r="7912" spans="1:9" x14ac:dyDescent="0.2">
      <c r="A7912" t="s">
        <v>7757</v>
      </c>
      <c r="B7912" t="s">
        <v>7613</v>
      </c>
      <c r="C7912">
        <v>3858</v>
      </c>
      <c r="D7912" s="41">
        <v>3.1334490740740746E-2</v>
      </c>
      <c r="E7912" t="s">
        <v>7</v>
      </c>
      <c r="F7912">
        <v>1704</v>
      </c>
      <c r="G7912">
        <v>4072</v>
      </c>
      <c r="H7912">
        <v>0</v>
      </c>
      <c r="I7912">
        <v>0.58199999999999996</v>
      </c>
    </row>
    <row r="7913" spans="1:9" x14ac:dyDescent="0.2">
      <c r="A7913" t="s">
        <v>7758</v>
      </c>
      <c r="B7913" t="s">
        <v>7613</v>
      </c>
      <c r="C7913">
        <v>3859</v>
      </c>
      <c r="D7913" s="41">
        <v>3.1406250000000004E-2</v>
      </c>
      <c r="E7913" t="s">
        <v>7</v>
      </c>
      <c r="F7913">
        <v>1394</v>
      </c>
      <c r="G7913">
        <v>2474</v>
      </c>
      <c r="H7913">
        <v>0</v>
      </c>
      <c r="I7913">
        <v>0.437</v>
      </c>
    </row>
    <row r="7914" spans="1:9" x14ac:dyDescent="0.2">
      <c r="A7914" t="s">
        <v>7759</v>
      </c>
      <c r="B7914" t="s">
        <v>7613</v>
      </c>
      <c r="C7914">
        <v>3860</v>
      </c>
      <c r="D7914" s="41">
        <v>3.150578703703704E-2</v>
      </c>
      <c r="E7914" t="s">
        <v>7</v>
      </c>
      <c r="F7914">
        <v>369</v>
      </c>
      <c r="G7914">
        <v>1003</v>
      </c>
      <c r="H7914">
        <v>0</v>
      </c>
      <c r="I7914">
        <v>0.63200000000000001</v>
      </c>
    </row>
    <row r="7915" spans="1:9" x14ac:dyDescent="0.2">
      <c r="A7915" t="s">
        <v>7760</v>
      </c>
      <c r="B7915" t="s">
        <v>7613</v>
      </c>
      <c r="C7915">
        <v>3861</v>
      </c>
      <c r="D7915" s="41">
        <v>3.160532407407407E-2</v>
      </c>
      <c r="E7915" t="s">
        <v>7</v>
      </c>
      <c r="F7915">
        <v>49</v>
      </c>
      <c r="G7915">
        <v>102</v>
      </c>
      <c r="H7915">
        <v>0</v>
      </c>
      <c r="I7915">
        <v>0.52</v>
      </c>
    </row>
    <row r="7916" spans="1:9" x14ac:dyDescent="0.2">
      <c r="A7916" t="s">
        <v>7761</v>
      </c>
      <c r="B7916" t="s">
        <v>7613</v>
      </c>
      <c r="C7916">
        <v>3862</v>
      </c>
      <c r="D7916" s="41">
        <v>3.1684027777777776E-2</v>
      </c>
      <c r="E7916" t="s">
        <v>7</v>
      </c>
      <c r="F7916">
        <v>696</v>
      </c>
      <c r="G7916">
        <v>2068</v>
      </c>
      <c r="H7916">
        <v>0</v>
      </c>
      <c r="I7916">
        <v>0.66300000000000003</v>
      </c>
    </row>
    <row r="7917" spans="1:9" x14ac:dyDescent="0.2">
      <c r="A7917" t="s">
        <v>7762</v>
      </c>
      <c r="B7917" t="s">
        <v>7613</v>
      </c>
      <c r="C7917">
        <v>3863</v>
      </c>
      <c r="D7917" s="41">
        <v>3.1762731481481475E-2</v>
      </c>
      <c r="E7917" t="s">
        <v>7</v>
      </c>
      <c r="F7917">
        <v>2927</v>
      </c>
      <c r="G7917">
        <v>4072</v>
      </c>
      <c r="H7917">
        <v>0</v>
      </c>
      <c r="I7917">
        <v>0.28100000000000003</v>
      </c>
    </row>
    <row r="7918" spans="1:9" x14ac:dyDescent="0.2">
      <c r="A7918" t="s">
        <v>7763</v>
      </c>
      <c r="B7918" t="s">
        <v>7613</v>
      </c>
      <c r="C7918">
        <v>3864</v>
      </c>
      <c r="D7918" s="41">
        <v>3.1842592592592596E-2</v>
      </c>
      <c r="E7918" t="s">
        <v>7</v>
      </c>
      <c r="F7918">
        <v>286</v>
      </c>
      <c r="G7918">
        <v>764</v>
      </c>
      <c r="H7918">
        <v>0</v>
      </c>
      <c r="I7918">
        <v>0.626</v>
      </c>
    </row>
    <row r="7919" spans="1:9" x14ac:dyDescent="0.2">
      <c r="A7919" t="s">
        <v>7764</v>
      </c>
      <c r="B7919" t="s">
        <v>7613</v>
      </c>
      <c r="C7919">
        <v>3865</v>
      </c>
      <c r="D7919" s="41">
        <v>3.1939814814814817E-2</v>
      </c>
      <c r="E7919" t="s">
        <v>7</v>
      </c>
      <c r="F7919">
        <v>410</v>
      </c>
      <c r="G7919">
        <v>747</v>
      </c>
      <c r="H7919">
        <v>0</v>
      </c>
      <c r="I7919">
        <v>0.45100000000000001</v>
      </c>
    </row>
    <row r="7920" spans="1:9" x14ac:dyDescent="0.2">
      <c r="A7920" t="s">
        <v>7765</v>
      </c>
      <c r="B7920" t="s">
        <v>7613</v>
      </c>
      <c r="C7920">
        <v>3866</v>
      </c>
      <c r="D7920" s="41">
        <v>3.2038194444444439E-2</v>
      </c>
      <c r="E7920" t="s">
        <v>7</v>
      </c>
      <c r="F7920">
        <v>419</v>
      </c>
      <c r="G7920">
        <v>1147</v>
      </c>
      <c r="H7920">
        <v>0</v>
      </c>
      <c r="I7920">
        <v>0.63500000000000001</v>
      </c>
    </row>
    <row r="7921" spans="1:9" x14ac:dyDescent="0.2">
      <c r="A7921" t="s">
        <v>7766</v>
      </c>
      <c r="B7921" t="s">
        <v>7613</v>
      </c>
      <c r="C7921">
        <v>3867</v>
      </c>
      <c r="D7921" s="41">
        <v>3.6652777777777777E-2</v>
      </c>
      <c r="E7921" t="s">
        <v>7</v>
      </c>
      <c r="F7921">
        <v>21</v>
      </c>
      <c r="G7921">
        <v>28</v>
      </c>
      <c r="H7921">
        <v>0</v>
      </c>
      <c r="I7921" t="s">
        <v>7285</v>
      </c>
    </row>
    <row r="7922" spans="1:9" x14ac:dyDescent="0.2">
      <c r="A7922" t="s">
        <v>7767</v>
      </c>
      <c r="B7922" t="s">
        <v>7613</v>
      </c>
      <c r="C7922">
        <v>3868</v>
      </c>
      <c r="D7922" s="41">
        <v>3.6745370370370373E-2</v>
      </c>
      <c r="E7922" t="s">
        <v>7</v>
      </c>
      <c r="F7922">
        <v>144</v>
      </c>
      <c r="G7922">
        <v>288</v>
      </c>
      <c r="H7922">
        <v>0</v>
      </c>
      <c r="I7922">
        <v>0.5</v>
      </c>
    </row>
    <row r="7923" spans="1:9" x14ac:dyDescent="0.2">
      <c r="A7923" t="s">
        <v>7768</v>
      </c>
      <c r="B7923" t="s">
        <v>7613</v>
      </c>
      <c r="C7923">
        <v>3869</v>
      </c>
      <c r="D7923" s="41">
        <v>3.6844907407407403E-2</v>
      </c>
      <c r="E7923" t="s">
        <v>7</v>
      </c>
      <c r="F7923">
        <v>225</v>
      </c>
      <c r="G7923">
        <v>620</v>
      </c>
      <c r="H7923">
        <v>0</v>
      </c>
      <c r="I7923">
        <v>0.63700000000000001</v>
      </c>
    </row>
    <row r="7924" spans="1:9" x14ac:dyDescent="0.2">
      <c r="A7924" t="s">
        <v>7769</v>
      </c>
      <c r="B7924" t="s">
        <v>7613</v>
      </c>
      <c r="C7924">
        <v>3870</v>
      </c>
      <c r="D7924" s="41">
        <v>3.6944444444444446E-2</v>
      </c>
      <c r="E7924" t="s">
        <v>7</v>
      </c>
      <c r="F7924">
        <v>219</v>
      </c>
      <c r="G7924">
        <v>513</v>
      </c>
      <c r="H7924">
        <v>0</v>
      </c>
      <c r="I7924">
        <v>0.57299999999999995</v>
      </c>
    </row>
    <row r="7925" spans="1:9" x14ac:dyDescent="0.2">
      <c r="A7925" t="s">
        <v>7770</v>
      </c>
      <c r="B7925" t="s">
        <v>7613</v>
      </c>
      <c r="C7925">
        <v>3871</v>
      </c>
      <c r="D7925" s="41">
        <v>3.7040509259259259E-2</v>
      </c>
      <c r="E7925" t="s">
        <v>7</v>
      </c>
      <c r="F7925">
        <v>10</v>
      </c>
      <c r="G7925">
        <v>25</v>
      </c>
      <c r="H7925">
        <v>0</v>
      </c>
      <c r="I7925" t="s">
        <v>7285</v>
      </c>
    </row>
    <row r="7926" spans="1:9" x14ac:dyDescent="0.2">
      <c r="A7926" t="s">
        <v>7771</v>
      </c>
      <c r="B7926" t="s">
        <v>7613</v>
      </c>
      <c r="C7926">
        <v>3872</v>
      </c>
      <c r="D7926" s="41">
        <v>3.7153935185185186E-2</v>
      </c>
      <c r="E7926" t="s">
        <v>7</v>
      </c>
      <c r="F7926">
        <v>12</v>
      </c>
      <c r="G7926">
        <v>20</v>
      </c>
      <c r="H7926">
        <v>0</v>
      </c>
      <c r="I7926" t="s">
        <v>7285</v>
      </c>
    </row>
    <row r="7927" spans="1:9" x14ac:dyDescent="0.2">
      <c r="A7927" t="s">
        <v>7772</v>
      </c>
      <c r="B7927" t="s">
        <v>7613</v>
      </c>
      <c r="C7927">
        <v>3873</v>
      </c>
      <c r="D7927" s="41">
        <v>3.7240740740740741E-2</v>
      </c>
      <c r="E7927" t="s">
        <v>7</v>
      </c>
      <c r="F7927">
        <v>7</v>
      </c>
      <c r="G7927">
        <v>18</v>
      </c>
      <c r="H7927">
        <v>0</v>
      </c>
      <c r="I7927" t="s">
        <v>7285</v>
      </c>
    </row>
    <row r="7928" spans="1:9" x14ac:dyDescent="0.2">
      <c r="A7928" t="s">
        <v>7773</v>
      </c>
      <c r="B7928" t="s">
        <v>7613</v>
      </c>
      <c r="C7928">
        <v>3874</v>
      </c>
      <c r="D7928" s="41">
        <v>3.7337962962962962E-2</v>
      </c>
      <c r="E7928" t="s">
        <v>7</v>
      </c>
      <c r="F7928">
        <v>39</v>
      </c>
      <c r="G7928">
        <v>71</v>
      </c>
      <c r="H7928">
        <v>0</v>
      </c>
      <c r="I7928">
        <v>0.45100000000000001</v>
      </c>
    </row>
    <row r="7929" spans="1:9" x14ac:dyDescent="0.2">
      <c r="A7929" t="s">
        <v>7774</v>
      </c>
      <c r="B7929" t="s">
        <v>7613</v>
      </c>
      <c r="C7929">
        <v>3875</v>
      </c>
      <c r="D7929" s="41">
        <v>3.7422453703703708E-2</v>
      </c>
      <c r="E7929" t="s">
        <v>7</v>
      </c>
      <c r="F7929">
        <v>63</v>
      </c>
      <c r="G7929">
        <v>122</v>
      </c>
      <c r="H7929">
        <v>0</v>
      </c>
      <c r="I7929">
        <v>0.48399999999999999</v>
      </c>
    </row>
    <row r="7930" spans="1:9" x14ac:dyDescent="0.2">
      <c r="A7930" t="s">
        <v>7775</v>
      </c>
      <c r="B7930" t="s">
        <v>7613</v>
      </c>
      <c r="C7930">
        <v>3876</v>
      </c>
      <c r="D7930" s="41">
        <v>3.7523148148148146E-2</v>
      </c>
      <c r="E7930" t="s">
        <v>7</v>
      </c>
      <c r="F7930">
        <v>4</v>
      </c>
      <c r="G7930">
        <v>8</v>
      </c>
      <c r="H7930">
        <v>0</v>
      </c>
      <c r="I7930" t="s">
        <v>7285</v>
      </c>
    </row>
    <row r="7931" spans="1:9" x14ac:dyDescent="0.2">
      <c r="A7931" t="s">
        <v>7776</v>
      </c>
      <c r="B7931" t="s">
        <v>7613</v>
      </c>
      <c r="C7931">
        <v>3877</v>
      </c>
      <c r="D7931" s="41">
        <v>3.7655092592592594E-2</v>
      </c>
      <c r="E7931" t="s">
        <v>7</v>
      </c>
      <c r="F7931">
        <v>9</v>
      </c>
      <c r="G7931">
        <v>9</v>
      </c>
      <c r="H7931">
        <v>0</v>
      </c>
      <c r="I7931" t="s">
        <v>7285</v>
      </c>
    </row>
    <row r="7932" spans="1:9" x14ac:dyDescent="0.2">
      <c r="A7932" t="s">
        <v>7777</v>
      </c>
      <c r="B7932" t="s">
        <v>7613</v>
      </c>
      <c r="C7932">
        <v>3878</v>
      </c>
      <c r="D7932" s="41">
        <v>3.7754629629629631E-2</v>
      </c>
      <c r="E7932" t="s">
        <v>7</v>
      </c>
      <c r="F7932">
        <v>5</v>
      </c>
      <c r="G7932">
        <v>8</v>
      </c>
      <c r="H7932">
        <v>0</v>
      </c>
      <c r="I7932" t="s">
        <v>7285</v>
      </c>
    </row>
    <row r="7933" spans="1:9" x14ac:dyDescent="0.2">
      <c r="A7933" t="s">
        <v>7778</v>
      </c>
      <c r="B7933" t="s">
        <v>7613</v>
      </c>
      <c r="C7933">
        <v>3879</v>
      </c>
      <c r="D7933" s="41">
        <v>3.783333333333333E-2</v>
      </c>
      <c r="E7933" t="s">
        <v>7</v>
      </c>
      <c r="F7933">
        <v>42</v>
      </c>
      <c r="G7933">
        <v>65</v>
      </c>
      <c r="H7933">
        <v>0</v>
      </c>
      <c r="I7933">
        <v>0.35399999999999998</v>
      </c>
    </row>
    <row r="7934" spans="1:9" x14ac:dyDescent="0.2">
      <c r="A7934" t="s">
        <v>7779</v>
      </c>
      <c r="B7934" t="s">
        <v>7613</v>
      </c>
      <c r="C7934">
        <v>3880</v>
      </c>
      <c r="D7934" s="41">
        <v>3.7930555555555558E-2</v>
      </c>
      <c r="E7934" t="s">
        <v>7</v>
      </c>
      <c r="F7934">
        <v>58</v>
      </c>
      <c r="G7934">
        <v>144</v>
      </c>
      <c r="H7934">
        <v>0</v>
      </c>
      <c r="I7934">
        <v>0.59699999999999998</v>
      </c>
    </row>
    <row r="7935" spans="1:9" x14ac:dyDescent="0.2">
      <c r="A7935" t="s">
        <v>7780</v>
      </c>
      <c r="B7935" t="s">
        <v>7613</v>
      </c>
      <c r="C7935">
        <v>3881</v>
      </c>
      <c r="D7935" s="41">
        <v>3.8028935185185186E-2</v>
      </c>
      <c r="E7935" t="s">
        <v>7</v>
      </c>
      <c r="F7935">
        <v>7</v>
      </c>
      <c r="G7935">
        <v>21</v>
      </c>
      <c r="H7935">
        <v>0</v>
      </c>
      <c r="I7935" t="s">
        <v>7285</v>
      </c>
    </row>
    <row r="7936" spans="1:9" x14ac:dyDescent="0.2">
      <c r="A7936" t="s">
        <v>7781</v>
      </c>
      <c r="B7936" t="s">
        <v>7613</v>
      </c>
      <c r="C7936">
        <v>3882</v>
      </c>
      <c r="D7936" s="41">
        <v>3.8128472222222223E-2</v>
      </c>
      <c r="E7936" t="s">
        <v>7</v>
      </c>
      <c r="F7936">
        <v>71</v>
      </c>
      <c r="G7936">
        <v>188</v>
      </c>
      <c r="H7936">
        <v>0</v>
      </c>
      <c r="I7936">
        <v>0.622</v>
      </c>
    </row>
    <row r="7937" spans="1:9" x14ac:dyDescent="0.2">
      <c r="A7937" t="s">
        <v>7782</v>
      </c>
      <c r="B7937" t="s">
        <v>7613</v>
      </c>
      <c r="C7937">
        <v>3883</v>
      </c>
      <c r="D7937" s="41">
        <v>3.8237268518518518E-2</v>
      </c>
      <c r="E7937" t="s">
        <v>7</v>
      </c>
      <c r="F7937">
        <v>570</v>
      </c>
      <c r="G7937">
        <v>963</v>
      </c>
      <c r="H7937">
        <v>0</v>
      </c>
      <c r="I7937">
        <v>0.40799999999999997</v>
      </c>
    </row>
    <row r="7938" spans="1:9" x14ac:dyDescent="0.2">
      <c r="A7938" t="s">
        <v>7783</v>
      </c>
      <c r="B7938" t="s">
        <v>7613</v>
      </c>
      <c r="C7938">
        <v>3884</v>
      </c>
      <c r="D7938" s="41">
        <v>3.8337962962962963E-2</v>
      </c>
      <c r="E7938" t="s">
        <v>7</v>
      </c>
      <c r="F7938">
        <v>58</v>
      </c>
      <c r="G7938">
        <v>108</v>
      </c>
      <c r="H7938">
        <v>0</v>
      </c>
      <c r="I7938">
        <v>0.46300000000000002</v>
      </c>
    </row>
    <row r="7939" spans="1:9" x14ac:dyDescent="0.2">
      <c r="A7939" t="s">
        <v>7784</v>
      </c>
      <c r="B7939" t="s">
        <v>7613</v>
      </c>
      <c r="C7939">
        <v>3885</v>
      </c>
      <c r="D7939" s="41">
        <v>3.844328703703704E-2</v>
      </c>
      <c r="E7939" t="s">
        <v>7</v>
      </c>
      <c r="F7939">
        <v>147</v>
      </c>
      <c r="G7939">
        <v>270</v>
      </c>
      <c r="H7939">
        <v>0</v>
      </c>
      <c r="I7939">
        <v>0.45600000000000002</v>
      </c>
    </row>
    <row r="7940" spans="1:9" x14ac:dyDescent="0.2">
      <c r="A7940" t="s">
        <v>7785</v>
      </c>
      <c r="B7940" t="s">
        <v>7613</v>
      </c>
      <c r="C7940">
        <v>3886</v>
      </c>
      <c r="D7940" s="41">
        <v>3.8541666666666669E-2</v>
      </c>
      <c r="E7940" t="s">
        <v>7</v>
      </c>
      <c r="F7940">
        <v>538</v>
      </c>
      <c r="G7940">
        <v>1199</v>
      </c>
      <c r="H7940">
        <v>0</v>
      </c>
      <c r="I7940">
        <v>0.55100000000000005</v>
      </c>
    </row>
    <row r="7941" spans="1:9" x14ac:dyDescent="0.2">
      <c r="A7941" t="s">
        <v>7786</v>
      </c>
      <c r="B7941" t="s">
        <v>7613</v>
      </c>
      <c r="C7941">
        <v>3887</v>
      </c>
      <c r="D7941" s="41">
        <v>3.8671296296296294E-2</v>
      </c>
      <c r="E7941" t="s">
        <v>7</v>
      </c>
      <c r="F7941">
        <v>16</v>
      </c>
      <c r="G7941">
        <v>54</v>
      </c>
      <c r="H7941">
        <v>0</v>
      </c>
      <c r="I7941">
        <v>0.70399999999999996</v>
      </c>
    </row>
    <row r="7942" spans="1:9" x14ac:dyDescent="0.2">
      <c r="A7942" t="s">
        <v>7787</v>
      </c>
      <c r="B7942" t="s">
        <v>7613</v>
      </c>
      <c r="C7942">
        <v>3888</v>
      </c>
      <c r="D7942" s="41">
        <v>3.8787037037037037E-2</v>
      </c>
      <c r="E7942" t="s">
        <v>7</v>
      </c>
      <c r="F7942">
        <v>484</v>
      </c>
      <c r="G7942">
        <v>829</v>
      </c>
      <c r="H7942">
        <v>0</v>
      </c>
      <c r="I7942">
        <v>0.41599999999999998</v>
      </c>
    </row>
    <row r="7943" spans="1:9" x14ac:dyDescent="0.2">
      <c r="A7943" t="s">
        <v>7788</v>
      </c>
      <c r="B7943" t="s">
        <v>7613</v>
      </c>
      <c r="C7943">
        <v>3889</v>
      </c>
      <c r="D7943" s="41">
        <v>3.889467592592593E-2</v>
      </c>
      <c r="E7943" t="s">
        <v>7</v>
      </c>
      <c r="F7943">
        <v>712</v>
      </c>
      <c r="G7943">
        <v>1009</v>
      </c>
      <c r="H7943">
        <v>0</v>
      </c>
      <c r="I7943">
        <v>0.29399999999999998</v>
      </c>
    </row>
    <row r="7944" spans="1:9" x14ac:dyDescent="0.2">
      <c r="A7944" t="s">
        <v>7789</v>
      </c>
      <c r="B7944" t="s">
        <v>7613</v>
      </c>
      <c r="C7944">
        <v>3890</v>
      </c>
      <c r="D7944" s="41">
        <v>3.8995370370370368E-2</v>
      </c>
      <c r="E7944" t="s">
        <v>7</v>
      </c>
      <c r="F7944">
        <v>137</v>
      </c>
      <c r="G7944">
        <v>203</v>
      </c>
      <c r="H7944">
        <v>0</v>
      </c>
      <c r="I7944">
        <v>0.32500000000000001</v>
      </c>
    </row>
    <row r="7945" spans="1:9" x14ac:dyDescent="0.2">
      <c r="A7945" t="s">
        <v>7790</v>
      </c>
      <c r="B7945" t="s">
        <v>7613</v>
      </c>
      <c r="C7945">
        <v>3891</v>
      </c>
      <c r="D7945" s="41">
        <v>3.9100694444444445E-2</v>
      </c>
      <c r="E7945" t="s">
        <v>7</v>
      </c>
      <c r="F7945">
        <v>85</v>
      </c>
      <c r="G7945">
        <v>175</v>
      </c>
      <c r="H7945">
        <v>0</v>
      </c>
      <c r="I7945">
        <v>0.51400000000000001</v>
      </c>
    </row>
    <row r="7946" spans="1:9" x14ac:dyDescent="0.2">
      <c r="A7946" t="s">
        <v>7791</v>
      </c>
      <c r="B7946" t="s">
        <v>7613</v>
      </c>
      <c r="C7946">
        <v>3892</v>
      </c>
      <c r="D7946" s="41">
        <v>3.9200231481481482E-2</v>
      </c>
      <c r="E7946" t="s">
        <v>7</v>
      </c>
      <c r="F7946">
        <v>47</v>
      </c>
      <c r="G7946">
        <v>103</v>
      </c>
      <c r="H7946">
        <v>0</v>
      </c>
      <c r="I7946">
        <v>0.54400000000000004</v>
      </c>
    </row>
    <row r="7947" spans="1:9" x14ac:dyDescent="0.2">
      <c r="A7947" t="s">
        <v>7792</v>
      </c>
      <c r="B7947" t="s">
        <v>7613</v>
      </c>
      <c r="C7947">
        <v>3893</v>
      </c>
      <c r="D7947" s="41">
        <v>3.9299768518518519E-2</v>
      </c>
      <c r="E7947" t="s">
        <v>7</v>
      </c>
      <c r="F7947">
        <v>138</v>
      </c>
      <c r="G7947">
        <v>256</v>
      </c>
      <c r="H7947">
        <v>0</v>
      </c>
      <c r="I7947">
        <v>0.46100000000000002</v>
      </c>
    </row>
    <row r="7948" spans="1:9" x14ac:dyDescent="0.2">
      <c r="A7948" t="s">
        <v>7793</v>
      </c>
      <c r="B7948" t="s">
        <v>7613</v>
      </c>
      <c r="C7948">
        <v>3894</v>
      </c>
      <c r="D7948" s="41">
        <v>3.9406249999999997E-2</v>
      </c>
      <c r="E7948" t="s">
        <v>7</v>
      </c>
      <c r="F7948">
        <v>133</v>
      </c>
      <c r="G7948">
        <v>308</v>
      </c>
      <c r="H7948">
        <v>0</v>
      </c>
      <c r="I7948">
        <v>0.56799999999999995</v>
      </c>
    </row>
    <row r="7949" spans="1:9" x14ac:dyDescent="0.2">
      <c r="A7949" t="s">
        <v>7794</v>
      </c>
      <c r="B7949" t="s">
        <v>7613</v>
      </c>
      <c r="C7949">
        <v>3895</v>
      </c>
      <c r="D7949" s="41">
        <v>3.9505787037037041E-2</v>
      </c>
      <c r="E7949" t="s">
        <v>7</v>
      </c>
      <c r="F7949">
        <v>14</v>
      </c>
      <c r="G7949">
        <v>22</v>
      </c>
      <c r="H7949">
        <v>0</v>
      </c>
      <c r="I7949" t="s">
        <v>7285</v>
      </c>
    </row>
    <row r="7950" spans="1:9" x14ac:dyDescent="0.2">
      <c r="A7950" t="s">
        <v>7795</v>
      </c>
      <c r="B7950" t="s">
        <v>7613</v>
      </c>
      <c r="C7950">
        <v>3896</v>
      </c>
      <c r="D7950" s="41">
        <v>3.9611111111111111E-2</v>
      </c>
      <c r="E7950" t="s">
        <v>7</v>
      </c>
      <c r="F7950">
        <v>4</v>
      </c>
      <c r="G7950">
        <v>9</v>
      </c>
      <c r="H7950">
        <v>0</v>
      </c>
      <c r="I7950" t="s">
        <v>7285</v>
      </c>
    </row>
    <row r="7951" spans="1:9" x14ac:dyDescent="0.2">
      <c r="A7951" t="s">
        <v>7796</v>
      </c>
      <c r="B7951" t="s">
        <v>7613</v>
      </c>
      <c r="C7951">
        <v>3897</v>
      </c>
      <c r="D7951" s="41">
        <v>3.970949074074074E-2</v>
      </c>
      <c r="E7951" t="s">
        <v>7</v>
      </c>
      <c r="F7951">
        <v>267</v>
      </c>
      <c r="G7951">
        <v>649</v>
      </c>
      <c r="H7951">
        <v>0</v>
      </c>
      <c r="I7951">
        <v>0.58899999999999997</v>
      </c>
    </row>
    <row r="7952" spans="1:9" x14ac:dyDescent="0.2">
      <c r="A7952" t="s">
        <v>7797</v>
      </c>
      <c r="B7952" t="s">
        <v>7613</v>
      </c>
      <c r="C7952">
        <v>3898</v>
      </c>
      <c r="D7952" s="41">
        <v>3.9795138888888887E-2</v>
      </c>
      <c r="E7952" t="s">
        <v>7</v>
      </c>
      <c r="F7952">
        <v>530</v>
      </c>
      <c r="G7952">
        <v>1503</v>
      </c>
      <c r="H7952">
        <v>0</v>
      </c>
      <c r="I7952">
        <v>0.64700000000000002</v>
      </c>
    </row>
    <row r="7953" spans="1:9" x14ac:dyDescent="0.2">
      <c r="A7953" t="s">
        <v>7798</v>
      </c>
      <c r="B7953" t="s">
        <v>7613</v>
      </c>
      <c r="C7953">
        <v>3899</v>
      </c>
      <c r="D7953" s="41">
        <v>3.9899305555555556E-2</v>
      </c>
      <c r="E7953" t="s">
        <v>7</v>
      </c>
      <c r="F7953">
        <v>31</v>
      </c>
      <c r="G7953">
        <v>74</v>
      </c>
      <c r="H7953">
        <v>0</v>
      </c>
      <c r="I7953">
        <v>0.58099999999999996</v>
      </c>
    </row>
    <row r="7954" spans="1:9" x14ac:dyDescent="0.2">
      <c r="A7954" t="s">
        <v>7799</v>
      </c>
      <c r="B7954" t="s">
        <v>7613</v>
      </c>
      <c r="C7954">
        <v>3900</v>
      </c>
      <c r="D7954" s="41">
        <v>3.9984953703703703E-2</v>
      </c>
      <c r="E7954" t="s">
        <v>7</v>
      </c>
      <c r="F7954">
        <v>41</v>
      </c>
      <c r="G7954">
        <v>71</v>
      </c>
      <c r="H7954">
        <v>0</v>
      </c>
      <c r="I7954">
        <v>0.42299999999999999</v>
      </c>
    </row>
    <row r="7955" spans="1:9" x14ac:dyDescent="0.2">
      <c r="A7955" t="s">
        <v>7800</v>
      </c>
      <c r="B7955" t="s">
        <v>7613</v>
      </c>
      <c r="C7955">
        <v>3901</v>
      </c>
      <c r="D7955" s="41">
        <v>4.0099537037037038E-2</v>
      </c>
      <c r="E7955" t="s">
        <v>7</v>
      </c>
      <c r="F7955">
        <v>460</v>
      </c>
      <c r="G7955">
        <v>1272</v>
      </c>
      <c r="H7955">
        <v>0</v>
      </c>
      <c r="I7955">
        <v>0.63800000000000001</v>
      </c>
    </row>
    <row r="7956" spans="1:9" x14ac:dyDescent="0.2">
      <c r="A7956" t="s">
        <v>7801</v>
      </c>
      <c r="B7956" t="s">
        <v>7613</v>
      </c>
      <c r="C7956">
        <v>3902</v>
      </c>
      <c r="D7956" s="41">
        <v>4.0178240740740744E-2</v>
      </c>
      <c r="E7956" t="s">
        <v>7</v>
      </c>
      <c r="F7956">
        <v>22</v>
      </c>
      <c r="G7956">
        <v>74</v>
      </c>
      <c r="H7956">
        <v>0</v>
      </c>
      <c r="I7956">
        <v>0.70299999999999996</v>
      </c>
    </row>
    <row r="7957" spans="1:9" x14ac:dyDescent="0.2">
      <c r="A7957" t="s">
        <v>7802</v>
      </c>
      <c r="B7957" t="s">
        <v>7613</v>
      </c>
      <c r="C7957">
        <v>3903</v>
      </c>
      <c r="D7957" s="41">
        <v>4.0273148148148148E-2</v>
      </c>
      <c r="E7957" t="s">
        <v>7</v>
      </c>
      <c r="F7957">
        <v>512</v>
      </c>
      <c r="G7957">
        <v>1251</v>
      </c>
      <c r="H7957">
        <v>0</v>
      </c>
      <c r="I7957">
        <v>0.59099999999999997</v>
      </c>
    </row>
    <row r="7958" spans="1:9" x14ac:dyDescent="0.2">
      <c r="A7958" t="s">
        <v>7803</v>
      </c>
      <c r="B7958" t="s">
        <v>7613</v>
      </c>
      <c r="C7958">
        <v>3904</v>
      </c>
      <c r="D7958" s="41">
        <v>4.0401620370370372E-2</v>
      </c>
      <c r="E7958" t="s">
        <v>7</v>
      </c>
      <c r="F7958">
        <v>64</v>
      </c>
      <c r="G7958">
        <v>194</v>
      </c>
      <c r="H7958">
        <v>0</v>
      </c>
      <c r="I7958">
        <v>0.67</v>
      </c>
    </row>
    <row r="7959" spans="1:9" x14ac:dyDescent="0.2">
      <c r="A7959" t="s">
        <v>7804</v>
      </c>
      <c r="B7959" t="s">
        <v>7613</v>
      </c>
      <c r="C7959">
        <v>3905</v>
      </c>
      <c r="D7959" s="41">
        <v>4.0495370370370369E-2</v>
      </c>
      <c r="E7959" t="s">
        <v>7</v>
      </c>
      <c r="F7959">
        <v>138</v>
      </c>
      <c r="G7959">
        <v>269</v>
      </c>
      <c r="H7959">
        <v>0</v>
      </c>
      <c r="I7959">
        <v>0.48699999999999999</v>
      </c>
    </row>
    <row r="7960" spans="1:9" x14ac:dyDescent="0.2">
      <c r="A7960" t="s">
        <v>7805</v>
      </c>
      <c r="B7960" t="s">
        <v>7613</v>
      </c>
      <c r="C7960">
        <v>3906</v>
      </c>
      <c r="D7960" s="41">
        <v>4.0607638888888888E-2</v>
      </c>
      <c r="E7960" t="s">
        <v>7</v>
      </c>
      <c r="F7960">
        <v>41</v>
      </c>
      <c r="G7960">
        <v>120</v>
      </c>
      <c r="H7960">
        <v>0</v>
      </c>
      <c r="I7960">
        <v>0.65800000000000003</v>
      </c>
    </row>
    <row r="7961" spans="1:9" x14ac:dyDescent="0.2">
      <c r="A7961" t="s">
        <v>7806</v>
      </c>
      <c r="B7961" t="s">
        <v>7613</v>
      </c>
      <c r="C7961">
        <v>3907</v>
      </c>
      <c r="D7961" s="41">
        <v>1.170138888888889E-3</v>
      </c>
      <c r="E7961" t="s">
        <v>7</v>
      </c>
      <c r="F7961">
        <v>54</v>
      </c>
      <c r="G7961">
        <v>87</v>
      </c>
      <c r="H7961">
        <v>0</v>
      </c>
      <c r="I7961">
        <v>0.379</v>
      </c>
    </row>
    <row r="7962" spans="1:9" x14ac:dyDescent="0.2">
      <c r="A7962" t="s">
        <v>7807</v>
      </c>
      <c r="B7962" t="s">
        <v>7613</v>
      </c>
      <c r="C7962">
        <v>3908</v>
      </c>
      <c r="D7962" s="41">
        <v>1.2569444444444444E-3</v>
      </c>
      <c r="E7962" t="s">
        <v>7</v>
      </c>
      <c r="F7962">
        <v>91</v>
      </c>
      <c r="G7962">
        <v>179</v>
      </c>
      <c r="H7962">
        <v>0</v>
      </c>
      <c r="I7962">
        <v>0.49199999999999999</v>
      </c>
    </row>
    <row r="7963" spans="1:9" x14ac:dyDescent="0.2">
      <c r="A7963" t="s">
        <v>7808</v>
      </c>
      <c r="B7963" t="s">
        <v>7613</v>
      </c>
      <c r="C7963">
        <v>3909</v>
      </c>
      <c r="D7963" s="41">
        <v>1.3807870370370371E-3</v>
      </c>
      <c r="E7963" t="s">
        <v>7</v>
      </c>
      <c r="F7963">
        <v>76</v>
      </c>
      <c r="G7963">
        <v>157</v>
      </c>
      <c r="H7963">
        <v>0</v>
      </c>
      <c r="I7963">
        <v>0.51600000000000001</v>
      </c>
    </row>
    <row r="7964" spans="1:9" x14ac:dyDescent="0.2">
      <c r="A7964" t="s">
        <v>7809</v>
      </c>
      <c r="B7964" t="s">
        <v>7613</v>
      </c>
      <c r="C7964">
        <v>3910</v>
      </c>
      <c r="D7964" s="41">
        <v>1.4976851851851852E-3</v>
      </c>
      <c r="E7964" t="s">
        <v>7</v>
      </c>
      <c r="F7964">
        <v>111</v>
      </c>
      <c r="G7964">
        <v>177</v>
      </c>
      <c r="H7964">
        <v>0</v>
      </c>
      <c r="I7964">
        <v>0.373</v>
      </c>
    </row>
    <row r="7965" spans="1:9" x14ac:dyDescent="0.2">
      <c r="A7965" t="s">
        <v>7810</v>
      </c>
      <c r="B7965" t="s">
        <v>7613</v>
      </c>
      <c r="C7965">
        <v>3911</v>
      </c>
      <c r="D7965" s="41">
        <v>1.6249999999999999E-3</v>
      </c>
      <c r="E7965" t="s">
        <v>7</v>
      </c>
      <c r="F7965">
        <v>310</v>
      </c>
      <c r="G7965">
        <v>800</v>
      </c>
      <c r="H7965">
        <v>0</v>
      </c>
      <c r="I7965">
        <v>0.61299999999999999</v>
      </c>
    </row>
    <row r="7966" spans="1:9" x14ac:dyDescent="0.2">
      <c r="A7966" t="s">
        <v>7811</v>
      </c>
      <c r="B7966" t="s">
        <v>7613</v>
      </c>
      <c r="C7966">
        <v>3912</v>
      </c>
      <c r="D7966" s="41">
        <v>1.7337962962962964E-3</v>
      </c>
      <c r="E7966" t="s">
        <v>7</v>
      </c>
      <c r="F7966">
        <v>105</v>
      </c>
      <c r="G7966">
        <v>214</v>
      </c>
      <c r="H7966">
        <v>0</v>
      </c>
      <c r="I7966">
        <v>0.50900000000000001</v>
      </c>
    </row>
    <row r="7967" spans="1:9" x14ac:dyDescent="0.2">
      <c r="A7967" t="s">
        <v>7812</v>
      </c>
      <c r="B7967" t="s">
        <v>7613</v>
      </c>
      <c r="C7967">
        <v>3913</v>
      </c>
      <c r="D7967" s="41">
        <v>1.8206018518518519E-3</v>
      </c>
      <c r="E7967" t="s">
        <v>7</v>
      </c>
      <c r="F7967">
        <v>245</v>
      </c>
      <c r="G7967">
        <v>398</v>
      </c>
      <c r="H7967">
        <v>0</v>
      </c>
      <c r="I7967">
        <v>0.38400000000000001</v>
      </c>
    </row>
    <row r="7968" spans="1:9" x14ac:dyDescent="0.2">
      <c r="A7968" t="s">
        <v>7813</v>
      </c>
      <c r="B7968" t="s">
        <v>7613</v>
      </c>
      <c r="C7968">
        <v>3914</v>
      </c>
      <c r="D7968" s="41">
        <v>1.9502314814814816E-3</v>
      </c>
      <c r="E7968" t="s">
        <v>7</v>
      </c>
      <c r="F7968">
        <v>8</v>
      </c>
      <c r="G7968">
        <v>14</v>
      </c>
      <c r="H7968">
        <v>0</v>
      </c>
      <c r="I7968" t="s">
        <v>7285</v>
      </c>
    </row>
    <row r="7969" spans="1:9" x14ac:dyDescent="0.2">
      <c r="A7969" t="s">
        <v>7814</v>
      </c>
      <c r="B7969" t="s">
        <v>7613</v>
      </c>
      <c r="C7969">
        <v>3915</v>
      </c>
      <c r="D7969" s="41">
        <v>2.0497685185185185E-3</v>
      </c>
      <c r="E7969" t="s">
        <v>7</v>
      </c>
      <c r="F7969">
        <v>16</v>
      </c>
      <c r="G7969">
        <v>32</v>
      </c>
      <c r="H7969">
        <v>0</v>
      </c>
      <c r="I7969" t="s">
        <v>7285</v>
      </c>
    </row>
    <row r="7970" spans="1:9" x14ac:dyDescent="0.2">
      <c r="A7970" t="s">
        <v>7815</v>
      </c>
      <c r="B7970" t="s">
        <v>7613</v>
      </c>
      <c r="C7970">
        <v>3916</v>
      </c>
      <c r="D7970" s="41">
        <v>2.1365740740740742E-3</v>
      </c>
      <c r="E7970" t="s">
        <v>7</v>
      </c>
      <c r="F7970">
        <v>502</v>
      </c>
      <c r="G7970">
        <v>1575</v>
      </c>
      <c r="H7970">
        <v>0</v>
      </c>
      <c r="I7970">
        <v>0.68100000000000005</v>
      </c>
    </row>
    <row r="7971" spans="1:9" x14ac:dyDescent="0.2">
      <c r="A7971" t="s">
        <v>7816</v>
      </c>
      <c r="B7971" t="s">
        <v>7613</v>
      </c>
      <c r="C7971">
        <v>3917</v>
      </c>
      <c r="D7971" s="41">
        <v>2.2569444444444447E-3</v>
      </c>
      <c r="E7971" t="s">
        <v>7</v>
      </c>
      <c r="F7971">
        <v>39</v>
      </c>
      <c r="G7971">
        <v>71</v>
      </c>
      <c r="H7971">
        <v>0</v>
      </c>
      <c r="I7971">
        <v>0.45100000000000001</v>
      </c>
    </row>
    <row r="7972" spans="1:9" x14ac:dyDescent="0.2">
      <c r="A7972" t="s">
        <v>7817</v>
      </c>
      <c r="B7972" t="s">
        <v>7613</v>
      </c>
      <c r="C7972">
        <v>3918</v>
      </c>
      <c r="D7972" s="41">
        <v>2.3749999999999999E-3</v>
      </c>
      <c r="E7972" t="s">
        <v>7</v>
      </c>
      <c r="F7972">
        <v>801</v>
      </c>
      <c r="G7972">
        <v>2176</v>
      </c>
      <c r="H7972">
        <v>0</v>
      </c>
      <c r="I7972">
        <v>0.63200000000000001</v>
      </c>
    </row>
    <row r="7973" spans="1:9" x14ac:dyDescent="0.2">
      <c r="A7973" t="s">
        <v>7818</v>
      </c>
      <c r="B7973" t="s">
        <v>7613</v>
      </c>
      <c r="C7973">
        <v>3919</v>
      </c>
      <c r="D7973" s="41">
        <v>2.460648148148148E-3</v>
      </c>
      <c r="E7973" t="s">
        <v>7</v>
      </c>
      <c r="F7973">
        <v>390</v>
      </c>
      <c r="G7973">
        <v>1001</v>
      </c>
      <c r="H7973">
        <v>0</v>
      </c>
      <c r="I7973">
        <v>0.61</v>
      </c>
    </row>
    <row r="7974" spans="1:9" x14ac:dyDescent="0.2">
      <c r="A7974" t="s">
        <v>7819</v>
      </c>
      <c r="B7974" t="s">
        <v>7613</v>
      </c>
      <c r="C7974">
        <v>3920</v>
      </c>
      <c r="D7974" s="41">
        <v>2.5601851851851849E-3</v>
      </c>
      <c r="E7974" t="s">
        <v>7</v>
      </c>
      <c r="F7974">
        <v>13</v>
      </c>
      <c r="G7974">
        <v>29</v>
      </c>
      <c r="H7974">
        <v>0</v>
      </c>
      <c r="I7974" t="s">
        <v>7285</v>
      </c>
    </row>
    <row r="7975" spans="1:9" x14ac:dyDescent="0.2">
      <c r="A7975" t="s">
        <v>7820</v>
      </c>
      <c r="B7975" t="s">
        <v>7613</v>
      </c>
      <c r="C7975">
        <v>3921</v>
      </c>
      <c r="D7975" s="41">
        <v>2.646990740740741E-3</v>
      </c>
      <c r="E7975" t="s">
        <v>7</v>
      </c>
      <c r="F7975">
        <v>572</v>
      </c>
      <c r="G7975">
        <v>1320</v>
      </c>
      <c r="H7975">
        <v>0</v>
      </c>
      <c r="I7975">
        <v>0.56699999999999995</v>
      </c>
    </row>
    <row r="7976" spans="1:9" x14ac:dyDescent="0.2">
      <c r="A7976" t="s">
        <v>7821</v>
      </c>
      <c r="B7976" t="s">
        <v>7613</v>
      </c>
      <c r="C7976">
        <v>3922</v>
      </c>
      <c r="D7976" s="41">
        <v>2.7442129629629626E-3</v>
      </c>
      <c r="E7976" t="s">
        <v>7</v>
      </c>
      <c r="F7976">
        <v>244</v>
      </c>
      <c r="G7976">
        <v>370</v>
      </c>
      <c r="H7976">
        <v>0</v>
      </c>
      <c r="I7976">
        <v>0.34100000000000003</v>
      </c>
    </row>
    <row r="7977" spans="1:9" x14ac:dyDescent="0.2">
      <c r="A7977" t="s">
        <v>7822</v>
      </c>
      <c r="B7977" t="s">
        <v>7613</v>
      </c>
      <c r="C7977">
        <v>3923</v>
      </c>
      <c r="D7977" s="41">
        <v>2.8437499999999995E-3</v>
      </c>
      <c r="E7977" t="s">
        <v>7</v>
      </c>
      <c r="F7977">
        <v>39</v>
      </c>
      <c r="G7977">
        <v>64</v>
      </c>
      <c r="H7977">
        <v>0</v>
      </c>
      <c r="I7977">
        <v>0.39100000000000001</v>
      </c>
    </row>
    <row r="7978" spans="1:9" x14ac:dyDescent="0.2">
      <c r="A7978" t="s">
        <v>7823</v>
      </c>
      <c r="B7978" t="s">
        <v>7613</v>
      </c>
      <c r="C7978">
        <v>3924</v>
      </c>
      <c r="D7978" s="41">
        <v>2.9421296296296296E-3</v>
      </c>
      <c r="E7978" t="s">
        <v>7</v>
      </c>
      <c r="F7978">
        <v>5</v>
      </c>
      <c r="G7978">
        <v>7</v>
      </c>
      <c r="H7978">
        <v>0</v>
      </c>
      <c r="I7978" t="s">
        <v>7285</v>
      </c>
    </row>
    <row r="7979" spans="1:9" x14ac:dyDescent="0.2">
      <c r="A7979" t="s">
        <v>7824</v>
      </c>
      <c r="B7979" t="s">
        <v>7613</v>
      </c>
      <c r="C7979">
        <v>3925</v>
      </c>
      <c r="D7979" s="41">
        <v>3.0208333333333333E-3</v>
      </c>
      <c r="E7979" t="s">
        <v>7</v>
      </c>
      <c r="F7979">
        <v>27</v>
      </c>
      <c r="G7979">
        <v>48</v>
      </c>
      <c r="H7979">
        <v>0</v>
      </c>
      <c r="I7979" t="s">
        <v>7285</v>
      </c>
    </row>
    <row r="7980" spans="1:9" x14ac:dyDescent="0.2">
      <c r="A7980" t="s">
        <v>7825</v>
      </c>
      <c r="B7980" t="s">
        <v>7613</v>
      </c>
      <c r="C7980">
        <v>3926</v>
      </c>
      <c r="D7980" s="41">
        <v>3.1180555555555558E-3</v>
      </c>
      <c r="E7980" t="s">
        <v>7</v>
      </c>
      <c r="F7980">
        <v>37</v>
      </c>
      <c r="G7980">
        <v>89</v>
      </c>
      <c r="H7980">
        <v>0</v>
      </c>
      <c r="I7980">
        <v>0.58399999999999996</v>
      </c>
    </row>
    <row r="7981" spans="1:9" x14ac:dyDescent="0.2">
      <c r="A7981" t="s">
        <v>7826</v>
      </c>
      <c r="B7981" t="s">
        <v>7613</v>
      </c>
      <c r="C7981">
        <v>3927</v>
      </c>
      <c r="D7981" s="41">
        <v>3.2037037037037034E-3</v>
      </c>
      <c r="E7981" t="s">
        <v>7</v>
      </c>
      <c r="F7981">
        <v>7</v>
      </c>
      <c r="G7981">
        <v>17</v>
      </c>
      <c r="H7981">
        <v>0</v>
      </c>
      <c r="I7981" t="s">
        <v>7285</v>
      </c>
    </row>
    <row r="7982" spans="1:9" x14ac:dyDescent="0.2">
      <c r="A7982" t="s">
        <v>7827</v>
      </c>
      <c r="B7982" t="s">
        <v>7613</v>
      </c>
      <c r="C7982">
        <v>3928</v>
      </c>
      <c r="D7982" s="41">
        <v>3.2893518518518519E-3</v>
      </c>
      <c r="E7982" t="s">
        <v>7</v>
      </c>
      <c r="F7982">
        <v>128</v>
      </c>
      <c r="G7982">
        <v>235</v>
      </c>
      <c r="H7982">
        <v>0</v>
      </c>
      <c r="I7982">
        <v>0.45500000000000002</v>
      </c>
    </row>
    <row r="7983" spans="1:9" x14ac:dyDescent="0.2">
      <c r="A7983" t="s">
        <v>7828</v>
      </c>
      <c r="B7983" t="s">
        <v>7613</v>
      </c>
      <c r="C7983">
        <v>3929</v>
      </c>
      <c r="D7983" s="41">
        <v>3.3877314814814816E-3</v>
      </c>
      <c r="E7983" t="s">
        <v>7</v>
      </c>
      <c r="F7983">
        <v>14</v>
      </c>
      <c r="G7983">
        <v>33</v>
      </c>
      <c r="H7983">
        <v>0</v>
      </c>
      <c r="I7983" t="s">
        <v>7285</v>
      </c>
    </row>
    <row r="7984" spans="1:9" x14ac:dyDescent="0.2">
      <c r="A7984" t="s">
        <v>7829</v>
      </c>
      <c r="B7984" t="s">
        <v>7613</v>
      </c>
      <c r="C7984">
        <v>3930</v>
      </c>
      <c r="D7984" s="41">
        <v>3.4664351851851852E-3</v>
      </c>
      <c r="E7984" t="s">
        <v>7</v>
      </c>
      <c r="F7984">
        <v>10</v>
      </c>
      <c r="G7984">
        <v>18</v>
      </c>
      <c r="H7984">
        <v>0</v>
      </c>
      <c r="I7984" t="s">
        <v>7285</v>
      </c>
    </row>
    <row r="7985" spans="1:9" x14ac:dyDescent="0.2">
      <c r="A7985" t="s">
        <v>7830</v>
      </c>
      <c r="B7985" t="s">
        <v>7613</v>
      </c>
      <c r="C7985">
        <v>3931</v>
      </c>
      <c r="D7985" s="41">
        <v>3.5636574074074077E-3</v>
      </c>
      <c r="E7985" t="s">
        <v>7</v>
      </c>
      <c r="F7985">
        <v>75</v>
      </c>
      <c r="G7985">
        <v>111</v>
      </c>
      <c r="H7985">
        <v>0</v>
      </c>
      <c r="I7985">
        <v>0.32400000000000001</v>
      </c>
    </row>
    <row r="7986" spans="1:9" x14ac:dyDescent="0.2">
      <c r="A7986" t="s">
        <v>7831</v>
      </c>
      <c r="B7986" t="s">
        <v>7613</v>
      </c>
      <c r="C7986">
        <v>3932</v>
      </c>
      <c r="D7986" s="41">
        <v>3.6909722222222222E-3</v>
      </c>
      <c r="E7986" t="s">
        <v>7</v>
      </c>
      <c r="F7986">
        <v>128</v>
      </c>
      <c r="G7986">
        <v>307</v>
      </c>
      <c r="H7986">
        <v>0</v>
      </c>
      <c r="I7986">
        <v>0.58299999999999996</v>
      </c>
    </row>
    <row r="7987" spans="1:9" x14ac:dyDescent="0.2">
      <c r="A7987" t="s">
        <v>7832</v>
      </c>
      <c r="B7987" t="s">
        <v>7613</v>
      </c>
      <c r="C7987">
        <v>3933</v>
      </c>
      <c r="D7987" s="41">
        <v>3.8148148148148147E-3</v>
      </c>
      <c r="E7987" t="s">
        <v>7</v>
      </c>
      <c r="F7987">
        <v>1</v>
      </c>
      <c r="G7987">
        <v>11</v>
      </c>
      <c r="H7987">
        <v>0</v>
      </c>
      <c r="I7987" t="s">
        <v>7285</v>
      </c>
    </row>
    <row r="7988" spans="1:9" x14ac:dyDescent="0.2">
      <c r="A7988" t="s">
        <v>7833</v>
      </c>
      <c r="B7988" t="s">
        <v>7613</v>
      </c>
      <c r="C7988">
        <v>3934</v>
      </c>
      <c r="D7988" s="41">
        <v>3.8993055555555556E-3</v>
      </c>
      <c r="E7988" t="s">
        <v>7</v>
      </c>
      <c r="F7988">
        <v>109</v>
      </c>
      <c r="G7988">
        <v>182</v>
      </c>
      <c r="H7988">
        <v>0</v>
      </c>
      <c r="I7988">
        <v>0.40100000000000002</v>
      </c>
    </row>
    <row r="7989" spans="1:9" x14ac:dyDescent="0.2">
      <c r="A7989" t="s">
        <v>7834</v>
      </c>
      <c r="B7989" t="s">
        <v>7613</v>
      </c>
      <c r="C7989">
        <v>3935</v>
      </c>
      <c r="D7989" s="41">
        <v>3.9861111111111113E-3</v>
      </c>
      <c r="E7989" t="s">
        <v>7</v>
      </c>
      <c r="F7989">
        <v>902</v>
      </c>
      <c r="G7989">
        <v>2620</v>
      </c>
      <c r="H7989">
        <v>0</v>
      </c>
      <c r="I7989">
        <v>0.65600000000000003</v>
      </c>
    </row>
    <row r="7990" spans="1:9" x14ac:dyDescent="0.2">
      <c r="A7990" t="s">
        <v>7835</v>
      </c>
      <c r="B7990" t="s">
        <v>7613</v>
      </c>
      <c r="C7990">
        <v>3936</v>
      </c>
      <c r="D7990" s="41">
        <v>4.0833333333333338E-3</v>
      </c>
      <c r="E7990" t="s">
        <v>7</v>
      </c>
      <c r="F7990">
        <v>118</v>
      </c>
      <c r="G7990">
        <v>337</v>
      </c>
      <c r="H7990">
        <v>0</v>
      </c>
      <c r="I7990">
        <v>0.65</v>
      </c>
    </row>
    <row r="7991" spans="1:9" x14ac:dyDescent="0.2">
      <c r="A7991" t="s">
        <v>7836</v>
      </c>
      <c r="B7991" t="s">
        <v>7613</v>
      </c>
      <c r="C7991">
        <v>3937</v>
      </c>
      <c r="D7991" s="41">
        <v>4.1840277777777778E-3</v>
      </c>
      <c r="E7991" t="s">
        <v>7</v>
      </c>
      <c r="F7991">
        <v>2392</v>
      </c>
      <c r="G7991">
        <v>4072</v>
      </c>
      <c r="H7991">
        <v>0</v>
      </c>
      <c r="I7991">
        <v>0.41299999999999998</v>
      </c>
    </row>
    <row r="7992" spans="1:9" x14ac:dyDescent="0.2">
      <c r="A7992" t="s">
        <v>7837</v>
      </c>
      <c r="B7992" t="s">
        <v>7613</v>
      </c>
      <c r="C7992">
        <v>3938</v>
      </c>
      <c r="D7992" s="41">
        <v>4.2835648148148147E-3</v>
      </c>
      <c r="E7992" t="s">
        <v>7</v>
      </c>
      <c r="F7992">
        <v>8</v>
      </c>
      <c r="G7992">
        <v>18</v>
      </c>
      <c r="H7992">
        <v>0</v>
      </c>
      <c r="I7992" t="s">
        <v>7285</v>
      </c>
    </row>
    <row r="7993" spans="1:9" x14ac:dyDescent="0.2">
      <c r="A7993" t="s">
        <v>7838</v>
      </c>
      <c r="B7993" t="s">
        <v>7613</v>
      </c>
      <c r="C7993">
        <v>3939</v>
      </c>
      <c r="D7993" s="41">
        <v>4.3773148148148148E-3</v>
      </c>
      <c r="E7993" t="s">
        <v>7</v>
      </c>
      <c r="F7993">
        <v>268</v>
      </c>
      <c r="G7993">
        <v>689</v>
      </c>
      <c r="H7993">
        <v>0</v>
      </c>
      <c r="I7993">
        <v>0.61099999999999999</v>
      </c>
    </row>
    <row r="7994" spans="1:9" x14ac:dyDescent="0.2">
      <c r="A7994" t="s">
        <v>7839</v>
      </c>
      <c r="B7994" t="s">
        <v>7613</v>
      </c>
      <c r="C7994">
        <v>3940</v>
      </c>
      <c r="D7994" s="41">
        <v>4.4780092592592588E-3</v>
      </c>
      <c r="E7994" t="s">
        <v>7</v>
      </c>
      <c r="F7994">
        <v>109</v>
      </c>
      <c r="G7994">
        <v>231</v>
      </c>
      <c r="H7994">
        <v>0</v>
      </c>
      <c r="I7994">
        <v>0.52800000000000002</v>
      </c>
    </row>
    <row r="7995" spans="1:9" x14ac:dyDescent="0.2">
      <c r="A7995" t="s">
        <v>7840</v>
      </c>
      <c r="B7995" t="s">
        <v>7613</v>
      </c>
      <c r="C7995">
        <v>3941</v>
      </c>
      <c r="D7995" s="41">
        <v>4.5763888888888885E-3</v>
      </c>
      <c r="E7995" t="s">
        <v>7</v>
      </c>
      <c r="F7995">
        <v>60</v>
      </c>
      <c r="G7995">
        <v>186</v>
      </c>
      <c r="H7995">
        <v>0</v>
      </c>
      <c r="I7995">
        <v>0.67700000000000005</v>
      </c>
    </row>
    <row r="7996" spans="1:9" x14ac:dyDescent="0.2">
      <c r="A7996" t="s">
        <v>7841</v>
      </c>
      <c r="B7996" t="s">
        <v>7613</v>
      </c>
      <c r="C7996">
        <v>3942</v>
      </c>
      <c r="D7996" s="41">
        <v>4.6840277777777774E-3</v>
      </c>
      <c r="E7996" t="s">
        <v>7</v>
      </c>
      <c r="F7996">
        <v>70</v>
      </c>
      <c r="G7996">
        <v>114</v>
      </c>
      <c r="H7996">
        <v>0</v>
      </c>
      <c r="I7996">
        <v>0.38600000000000001</v>
      </c>
    </row>
    <row r="7997" spans="1:9" x14ac:dyDescent="0.2">
      <c r="A7997" t="s">
        <v>7842</v>
      </c>
      <c r="B7997" t="s">
        <v>7613</v>
      </c>
      <c r="C7997">
        <v>3943</v>
      </c>
      <c r="D7997" s="41">
        <v>4.7696759259259263E-3</v>
      </c>
      <c r="E7997" t="s">
        <v>7</v>
      </c>
      <c r="F7997">
        <v>170</v>
      </c>
      <c r="G7997">
        <v>339</v>
      </c>
      <c r="H7997">
        <v>0</v>
      </c>
      <c r="I7997">
        <v>0.499</v>
      </c>
    </row>
    <row r="7998" spans="1:9" x14ac:dyDescent="0.2">
      <c r="A7998" t="s">
        <v>7843</v>
      </c>
      <c r="B7998" t="s">
        <v>7613</v>
      </c>
      <c r="C7998">
        <v>3944</v>
      </c>
      <c r="D7998" s="41">
        <v>4.8703703703703704E-3</v>
      </c>
      <c r="E7998" t="s">
        <v>7</v>
      </c>
      <c r="F7998">
        <v>228</v>
      </c>
      <c r="G7998">
        <v>559</v>
      </c>
      <c r="H7998">
        <v>0</v>
      </c>
      <c r="I7998">
        <v>0.59199999999999997</v>
      </c>
    </row>
    <row r="7999" spans="1:9" x14ac:dyDescent="0.2">
      <c r="A7999" t="s">
        <v>7844</v>
      </c>
      <c r="B7999" t="s">
        <v>7613</v>
      </c>
      <c r="C7999">
        <v>3945</v>
      </c>
      <c r="D7999" s="41">
        <v>4.9629629629629633E-3</v>
      </c>
      <c r="E7999" t="s">
        <v>7</v>
      </c>
      <c r="F7999">
        <v>95</v>
      </c>
      <c r="G7999">
        <v>173</v>
      </c>
      <c r="H7999">
        <v>0</v>
      </c>
      <c r="I7999">
        <v>0.45100000000000001</v>
      </c>
    </row>
    <row r="8000" spans="1:9" x14ac:dyDescent="0.2">
      <c r="A8000" t="s">
        <v>7845</v>
      </c>
      <c r="B8000" t="s">
        <v>7613</v>
      </c>
      <c r="C8000">
        <v>3946</v>
      </c>
      <c r="D8000" s="41">
        <v>5.0763888888888881E-3</v>
      </c>
      <c r="E8000" t="s">
        <v>7</v>
      </c>
      <c r="F8000">
        <v>11</v>
      </c>
      <c r="G8000">
        <v>16</v>
      </c>
      <c r="H8000">
        <v>0</v>
      </c>
      <c r="I8000" t="s">
        <v>7285</v>
      </c>
    </row>
    <row r="8001" spans="1:9" x14ac:dyDescent="0.2">
      <c r="A8001" t="s">
        <v>7846</v>
      </c>
      <c r="B8001" t="s">
        <v>7847</v>
      </c>
      <c r="C8001">
        <v>1</v>
      </c>
      <c r="D8001" s="41">
        <v>3.0053240740740738E-2</v>
      </c>
      <c r="E8001" t="s">
        <v>7</v>
      </c>
      <c r="F8001">
        <v>162</v>
      </c>
      <c r="G8001">
        <v>457</v>
      </c>
      <c r="H8001">
        <v>0</v>
      </c>
      <c r="I8001">
        <v>0.64600000000000002</v>
      </c>
    </row>
    <row r="8002" spans="1:9" x14ac:dyDescent="0.2">
      <c r="A8002" t="s">
        <v>7848</v>
      </c>
      <c r="B8002" t="s">
        <v>7847</v>
      </c>
      <c r="C8002">
        <v>10</v>
      </c>
      <c r="D8002" s="41">
        <v>3.131828703703704E-2</v>
      </c>
      <c r="E8002" t="s">
        <v>7</v>
      </c>
      <c r="F8002">
        <v>967</v>
      </c>
      <c r="G8002">
        <v>2060</v>
      </c>
      <c r="H8002">
        <v>0</v>
      </c>
      <c r="I8002">
        <v>0.53100000000000003</v>
      </c>
    </row>
    <row r="8003" spans="1:9" x14ac:dyDescent="0.2">
      <c r="A8003" t="s">
        <v>7849</v>
      </c>
      <c r="B8003" t="s">
        <v>7847</v>
      </c>
      <c r="C8003">
        <v>100</v>
      </c>
      <c r="D8003" s="41">
        <v>3.9618055555555561E-3</v>
      </c>
      <c r="E8003" t="s">
        <v>7</v>
      </c>
      <c r="F8003">
        <v>101</v>
      </c>
      <c r="G8003">
        <v>162</v>
      </c>
      <c r="H8003">
        <v>0</v>
      </c>
      <c r="I8003">
        <v>0.377</v>
      </c>
    </row>
    <row r="8004" spans="1:9" x14ac:dyDescent="0.2">
      <c r="A8004" t="s">
        <v>7850</v>
      </c>
      <c r="B8004" t="s">
        <v>7847</v>
      </c>
      <c r="C8004">
        <v>101</v>
      </c>
      <c r="D8004" s="41">
        <v>4.0474537037037033E-3</v>
      </c>
      <c r="E8004" t="s">
        <v>7</v>
      </c>
      <c r="F8004">
        <v>810</v>
      </c>
      <c r="G8004">
        <v>1907</v>
      </c>
      <c r="H8004">
        <v>0</v>
      </c>
      <c r="I8004">
        <v>0.57499999999999996</v>
      </c>
    </row>
    <row r="8005" spans="1:9" x14ac:dyDescent="0.2">
      <c r="A8005" t="s">
        <v>7851</v>
      </c>
      <c r="B8005" t="s">
        <v>7847</v>
      </c>
      <c r="C8005">
        <v>102</v>
      </c>
      <c r="D8005" s="41">
        <v>4.1203703703703706E-3</v>
      </c>
      <c r="E8005" t="s">
        <v>7</v>
      </c>
      <c r="F8005">
        <v>248</v>
      </c>
      <c r="G8005">
        <v>432</v>
      </c>
      <c r="H8005">
        <v>0</v>
      </c>
      <c r="I8005">
        <v>0.42599999999999999</v>
      </c>
    </row>
    <row r="8006" spans="1:9" x14ac:dyDescent="0.2">
      <c r="A8006" t="s">
        <v>7852</v>
      </c>
      <c r="B8006" t="s">
        <v>7847</v>
      </c>
      <c r="C8006">
        <v>103</v>
      </c>
      <c r="D8006" s="41">
        <v>4.2777777777777779E-3</v>
      </c>
      <c r="E8006" t="s">
        <v>7</v>
      </c>
      <c r="F8006">
        <v>7</v>
      </c>
      <c r="G8006">
        <v>11</v>
      </c>
      <c r="H8006">
        <v>0</v>
      </c>
      <c r="I8006" t="s">
        <v>7285</v>
      </c>
    </row>
    <row r="8007" spans="1:9" x14ac:dyDescent="0.2">
      <c r="A8007" t="s">
        <v>7853</v>
      </c>
      <c r="B8007" t="s">
        <v>7847</v>
      </c>
      <c r="C8007">
        <v>104</v>
      </c>
      <c r="D8007" s="41">
        <v>4.378472222222222E-3</v>
      </c>
      <c r="E8007" t="s">
        <v>7</v>
      </c>
      <c r="F8007">
        <v>7</v>
      </c>
      <c r="G8007">
        <v>8</v>
      </c>
      <c r="H8007">
        <v>0</v>
      </c>
      <c r="I8007" t="s">
        <v>7285</v>
      </c>
    </row>
    <row r="8008" spans="1:9" x14ac:dyDescent="0.2">
      <c r="A8008" t="s">
        <v>7854</v>
      </c>
      <c r="B8008" t="s">
        <v>7847</v>
      </c>
      <c r="C8008">
        <v>105</v>
      </c>
      <c r="D8008" s="41">
        <v>4.4444444444444444E-3</v>
      </c>
      <c r="E8008" t="s">
        <v>7</v>
      </c>
      <c r="F8008">
        <v>37</v>
      </c>
      <c r="G8008">
        <v>71</v>
      </c>
      <c r="H8008">
        <v>0</v>
      </c>
      <c r="I8008">
        <v>0.47899999999999998</v>
      </c>
    </row>
    <row r="8009" spans="1:9" x14ac:dyDescent="0.2">
      <c r="A8009" t="s">
        <v>7855</v>
      </c>
      <c r="B8009" t="s">
        <v>7847</v>
      </c>
      <c r="C8009">
        <v>106</v>
      </c>
      <c r="D8009" s="41">
        <v>4.5497685185185181E-3</v>
      </c>
      <c r="E8009" t="s">
        <v>7</v>
      </c>
      <c r="F8009">
        <v>42</v>
      </c>
      <c r="G8009">
        <v>65</v>
      </c>
      <c r="H8009">
        <v>0</v>
      </c>
      <c r="I8009">
        <v>0.35399999999999998</v>
      </c>
    </row>
    <row r="8010" spans="1:9" x14ac:dyDescent="0.2">
      <c r="A8010" t="s">
        <v>7856</v>
      </c>
      <c r="B8010" t="s">
        <v>7847</v>
      </c>
      <c r="C8010">
        <v>107</v>
      </c>
      <c r="D8010" s="41">
        <v>4.635416666666667E-3</v>
      </c>
      <c r="E8010" t="s">
        <v>7</v>
      </c>
      <c r="F8010">
        <v>172</v>
      </c>
      <c r="G8010">
        <v>341</v>
      </c>
      <c r="H8010">
        <v>0</v>
      </c>
      <c r="I8010">
        <v>0.496</v>
      </c>
    </row>
    <row r="8011" spans="1:9" x14ac:dyDescent="0.2">
      <c r="A8011" t="s">
        <v>7857</v>
      </c>
      <c r="B8011" t="s">
        <v>7847</v>
      </c>
      <c r="C8011">
        <v>108</v>
      </c>
      <c r="D8011" s="41">
        <v>4.7222222222222223E-3</v>
      </c>
      <c r="E8011" t="s">
        <v>7</v>
      </c>
      <c r="F8011">
        <v>1084</v>
      </c>
      <c r="G8011">
        <v>2989</v>
      </c>
      <c r="H8011">
        <v>0</v>
      </c>
      <c r="I8011">
        <v>0.63700000000000001</v>
      </c>
    </row>
    <row r="8012" spans="1:9" x14ac:dyDescent="0.2">
      <c r="A8012" t="s">
        <v>7858</v>
      </c>
      <c r="B8012" t="s">
        <v>7847</v>
      </c>
      <c r="C8012">
        <v>109</v>
      </c>
      <c r="D8012" s="41">
        <v>4.7939814814814815E-3</v>
      </c>
      <c r="E8012" t="s">
        <v>7</v>
      </c>
      <c r="F8012">
        <v>451</v>
      </c>
      <c r="G8012">
        <v>940</v>
      </c>
      <c r="H8012">
        <v>0</v>
      </c>
      <c r="I8012">
        <v>0.52</v>
      </c>
    </row>
    <row r="8013" spans="1:9" x14ac:dyDescent="0.2">
      <c r="A8013" t="s">
        <v>7859</v>
      </c>
      <c r="B8013" t="s">
        <v>7847</v>
      </c>
      <c r="C8013">
        <v>11</v>
      </c>
      <c r="D8013" s="41">
        <v>3.1405092592592596E-2</v>
      </c>
      <c r="E8013" t="s">
        <v>7</v>
      </c>
      <c r="F8013">
        <v>77</v>
      </c>
      <c r="G8013">
        <v>176</v>
      </c>
      <c r="H8013">
        <v>0</v>
      </c>
      <c r="I8013">
        <v>0.56299999999999994</v>
      </c>
    </row>
    <row r="8014" spans="1:9" x14ac:dyDescent="0.2">
      <c r="A8014" t="s">
        <v>7860</v>
      </c>
      <c r="B8014" t="s">
        <v>7847</v>
      </c>
      <c r="C8014">
        <v>110</v>
      </c>
      <c r="D8014" s="41">
        <v>4.8796296296296296E-3</v>
      </c>
      <c r="E8014" t="s">
        <v>7</v>
      </c>
      <c r="F8014">
        <v>17</v>
      </c>
      <c r="G8014">
        <v>39</v>
      </c>
      <c r="H8014">
        <v>0</v>
      </c>
      <c r="I8014" t="s">
        <v>7285</v>
      </c>
    </row>
    <row r="8015" spans="1:9" x14ac:dyDescent="0.2">
      <c r="A8015" t="s">
        <v>7861</v>
      </c>
      <c r="B8015" t="s">
        <v>7847</v>
      </c>
      <c r="C8015">
        <v>111</v>
      </c>
      <c r="D8015" s="41">
        <v>4.952546296296296E-3</v>
      </c>
      <c r="E8015" t="s">
        <v>7</v>
      </c>
      <c r="F8015">
        <v>1459</v>
      </c>
      <c r="G8015">
        <v>4027</v>
      </c>
      <c r="H8015">
        <v>0</v>
      </c>
      <c r="I8015">
        <v>0.63800000000000001</v>
      </c>
    </row>
    <row r="8016" spans="1:9" x14ac:dyDescent="0.2">
      <c r="A8016" t="s">
        <v>7862</v>
      </c>
      <c r="B8016" t="s">
        <v>7847</v>
      </c>
      <c r="C8016">
        <v>112</v>
      </c>
      <c r="D8016" s="41">
        <v>5.1400462962962962E-3</v>
      </c>
      <c r="E8016" t="s">
        <v>7</v>
      </c>
      <c r="F8016">
        <v>124</v>
      </c>
      <c r="G8016">
        <v>306</v>
      </c>
      <c r="H8016">
        <v>0</v>
      </c>
      <c r="I8016">
        <v>0.59499999999999997</v>
      </c>
    </row>
    <row r="8017" spans="1:9" x14ac:dyDescent="0.2">
      <c r="A8017" t="s">
        <v>7863</v>
      </c>
      <c r="B8017" t="s">
        <v>7847</v>
      </c>
      <c r="C8017">
        <v>113</v>
      </c>
      <c r="D8017" s="41">
        <v>5.2407407407407411E-3</v>
      </c>
      <c r="E8017" t="s">
        <v>7</v>
      </c>
      <c r="F8017">
        <v>29</v>
      </c>
      <c r="G8017">
        <v>46</v>
      </c>
      <c r="H8017">
        <v>0</v>
      </c>
      <c r="I8017" t="s">
        <v>7285</v>
      </c>
    </row>
    <row r="8018" spans="1:9" x14ac:dyDescent="0.2">
      <c r="A8018" t="s">
        <v>7864</v>
      </c>
      <c r="B8018" t="s">
        <v>7847</v>
      </c>
      <c r="C8018">
        <v>114</v>
      </c>
      <c r="D8018" s="41">
        <v>5.3136574074074067E-3</v>
      </c>
      <c r="E8018" t="s">
        <v>7</v>
      </c>
      <c r="F8018">
        <v>12</v>
      </c>
      <c r="G8018">
        <v>22</v>
      </c>
      <c r="H8018">
        <v>0</v>
      </c>
      <c r="I8018" t="s">
        <v>7285</v>
      </c>
    </row>
    <row r="8019" spans="1:9" x14ac:dyDescent="0.2">
      <c r="A8019" t="s">
        <v>7865</v>
      </c>
      <c r="B8019" t="s">
        <v>7847</v>
      </c>
      <c r="C8019">
        <v>115</v>
      </c>
      <c r="D8019" s="41">
        <v>5.4444444444444436E-3</v>
      </c>
      <c r="E8019" t="s">
        <v>7</v>
      </c>
      <c r="F8019">
        <v>329</v>
      </c>
      <c r="G8019">
        <v>661</v>
      </c>
      <c r="H8019">
        <v>0</v>
      </c>
      <c r="I8019">
        <v>0.502</v>
      </c>
    </row>
    <row r="8020" spans="1:9" x14ac:dyDescent="0.2">
      <c r="A8020" t="s">
        <v>7866</v>
      </c>
      <c r="B8020" t="s">
        <v>7847</v>
      </c>
      <c r="C8020">
        <v>116</v>
      </c>
      <c r="D8020" s="41">
        <v>5.5300925925925925E-3</v>
      </c>
      <c r="E8020" t="s">
        <v>7</v>
      </c>
      <c r="F8020">
        <v>975</v>
      </c>
      <c r="G8020">
        <v>2232</v>
      </c>
      <c r="H8020">
        <v>0</v>
      </c>
      <c r="I8020">
        <v>0.56299999999999994</v>
      </c>
    </row>
    <row r="8021" spans="1:9" x14ac:dyDescent="0.2">
      <c r="A8021" t="s">
        <v>7867</v>
      </c>
      <c r="B8021" t="s">
        <v>7847</v>
      </c>
      <c r="C8021">
        <v>117</v>
      </c>
      <c r="D8021" s="41">
        <v>5.6168981481481478E-3</v>
      </c>
      <c r="E8021" t="s">
        <v>7</v>
      </c>
      <c r="F8021">
        <v>16</v>
      </c>
      <c r="G8021">
        <v>28</v>
      </c>
      <c r="H8021">
        <v>0</v>
      </c>
      <c r="I8021" t="s">
        <v>7285</v>
      </c>
    </row>
    <row r="8022" spans="1:9" x14ac:dyDescent="0.2">
      <c r="A8022" t="s">
        <v>7868</v>
      </c>
      <c r="B8022" t="s">
        <v>7847</v>
      </c>
      <c r="C8022">
        <v>118</v>
      </c>
      <c r="D8022" s="41">
        <v>5.6967592592592591E-3</v>
      </c>
      <c r="E8022" t="s">
        <v>7</v>
      </c>
      <c r="F8022">
        <v>56</v>
      </c>
      <c r="G8022">
        <v>135</v>
      </c>
      <c r="H8022">
        <v>0</v>
      </c>
      <c r="I8022">
        <v>0.58499999999999996</v>
      </c>
    </row>
    <row r="8023" spans="1:9" x14ac:dyDescent="0.2">
      <c r="A8023" t="s">
        <v>7869</v>
      </c>
      <c r="B8023" t="s">
        <v>7847</v>
      </c>
      <c r="C8023">
        <v>119</v>
      </c>
      <c r="D8023" s="41">
        <v>5.8171296296296296E-3</v>
      </c>
      <c r="E8023" t="s">
        <v>7</v>
      </c>
      <c r="F8023">
        <v>572</v>
      </c>
      <c r="G8023">
        <v>1244</v>
      </c>
      <c r="H8023">
        <v>0</v>
      </c>
      <c r="I8023">
        <v>0.54</v>
      </c>
    </row>
    <row r="8024" spans="1:9" x14ac:dyDescent="0.2">
      <c r="A8024" t="s">
        <v>7870</v>
      </c>
      <c r="B8024" t="s">
        <v>7847</v>
      </c>
      <c r="C8024">
        <v>12</v>
      </c>
      <c r="D8024" s="41">
        <v>3.1491898148148151E-2</v>
      </c>
      <c r="E8024" t="s">
        <v>7</v>
      </c>
      <c r="F8024">
        <v>101</v>
      </c>
      <c r="G8024">
        <v>208</v>
      </c>
      <c r="H8024">
        <v>0</v>
      </c>
      <c r="I8024">
        <v>0.51400000000000001</v>
      </c>
    </row>
    <row r="8025" spans="1:9" x14ac:dyDescent="0.2">
      <c r="A8025" t="s">
        <v>7871</v>
      </c>
      <c r="B8025" t="s">
        <v>7847</v>
      </c>
      <c r="C8025">
        <v>120</v>
      </c>
      <c r="D8025" s="41">
        <v>5.9016203703703704E-3</v>
      </c>
      <c r="E8025" t="s">
        <v>7</v>
      </c>
      <c r="F8025">
        <v>13</v>
      </c>
      <c r="G8025">
        <v>28</v>
      </c>
      <c r="H8025">
        <v>0</v>
      </c>
      <c r="I8025" t="s">
        <v>7285</v>
      </c>
    </row>
    <row r="8026" spans="1:9" x14ac:dyDescent="0.2">
      <c r="A8026" t="s">
        <v>7872</v>
      </c>
      <c r="B8026" t="s">
        <v>7847</v>
      </c>
      <c r="C8026">
        <v>121</v>
      </c>
      <c r="D8026" s="41">
        <v>6.0069444444444441E-3</v>
      </c>
      <c r="E8026" t="s">
        <v>7</v>
      </c>
      <c r="F8026">
        <v>656</v>
      </c>
      <c r="G8026">
        <v>1870</v>
      </c>
      <c r="H8026">
        <v>0</v>
      </c>
      <c r="I8026">
        <v>0.64900000000000002</v>
      </c>
    </row>
    <row r="8027" spans="1:9" x14ac:dyDescent="0.2">
      <c r="A8027" t="s">
        <v>7873</v>
      </c>
      <c r="B8027" t="s">
        <v>7847</v>
      </c>
      <c r="C8027">
        <v>122</v>
      </c>
      <c r="D8027" s="41">
        <v>6.0787037037037042E-3</v>
      </c>
      <c r="E8027" t="s">
        <v>7</v>
      </c>
      <c r="F8027">
        <v>1384</v>
      </c>
      <c r="G8027">
        <v>3168</v>
      </c>
      <c r="H8027">
        <v>0</v>
      </c>
      <c r="I8027">
        <v>0.56299999999999994</v>
      </c>
    </row>
    <row r="8028" spans="1:9" x14ac:dyDescent="0.2">
      <c r="A8028" t="s">
        <v>7874</v>
      </c>
      <c r="B8028" t="s">
        <v>7847</v>
      </c>
      <c r="C8028">
        <v>123</v>
      </c>
      <c r="D8028" s="41">
        <v>6.1793981481481483E-3</v>
      </c>
      <c r="E8028" t="s">
        <v>7</v>
      </c>
      <c r="F8028">
        <v>448</v>
      </c>
      <c r="G8028">
        <v>1233</v>
      </c>
      <c r="H8028">
        <v>0</v>
      </c>
      <c r="I8028">
        <v>0.63700000000000001</v>
      </c>
    </row>
    <row r="8029" spans="1:9" x14ac:dyDescent="0.2">
      <c r="A8029" t="s">
        <v>7875</v>
      </c>
      <c r="B8029" t="s">
        <v>7847</v>
      </c>
      <c r="C8029">
        <v>124</v>
      </c>
      <c r="D8029" s="41">
        <v>6.2777777777777771E-3</v>
      </c>
      <c r="E8029" t="s">
        <v>7</v>
      </c>
      <c r="F8029">
        <v>46</v>
      </c>
      <c r="G8029">
        <v>102</v>
      </c>
      <c r="H8029">
        <v>0</v>
      </c>
      <c r="I8029">
        <v>0.54900000000000004</v>
      </c>
    </row>
    <row r="8030" spans="1:9" x14ac:dyDescent="0.2">
      <c r="A8030" t="s">
        <v>7876</v>
      </c>
      <c r="B8030" t="s">
        <v>7847</v>
      </c>
      <c r="C8030">
        <v>125</v>
      </c>
      <c r="D8030" s="41">
        <v>6.3703703703703709E-3</v>
      </c>
      <c r="E8030" t="s">
        <v>7</v>
      </c>
      <c r="F8030">
        <v>88</v>
      </c>
      <c r="G8030">
        <v>212</v>
      </c>
      <c r="H8030">
        <v>0</v>
      </c>
      <c r="I8030">
        <v>0.58499999999999996</v>
      </c>
    </row>
    <row r="8031" spans="1:9" x14ac:dyDescent="0.2">
      <c r="A8031" t="s">
        <v>7877</v>
      </c>
      <c r="B8031" t="s">
        <v>7847</v>
      </c>
      <c r="C8031">
        <v>126</v>
      </c>
      <c r="D8031" s="41">
        <v>6.4571759259259261E-3</v>
      </c>
      <c r="E8031" t="s">
        <v>7</v>
      </c>
      <c r="F8031">
        <v>982</v>
      </c>
      <c r="G8031">
        <v>1725</v>
      </c>
      <c r="H8031">
        <v>0</v>
      </c>
      <c r="I8031">
        <v>0.43099999999999999</v>
      </c>
    </row>
    <row r="8032" spans="1:9" x14ac:dyDescent="0.2">
      <c r="A8032" t="s">
        <v>7878</v>
      </c>
      <c r="B8032" t="s">
        <v>7847</v>
      </c>
      <c r="C8032">
        <v>127</v>
      </c>
      <c r="D8032" s="41">
        <v>6.542824074074075E-3</v>
      </c>
      <c r="E8032" t="s">
        <v>7</v>
      </c>
      <c r="F8032">
        <v>284</v>
      </c>
      <c r="G8032">
        <v>817</v>
      </c>
      <c r="H8032">
        <v>0</v>
      </c>
      <c r="I8032">
        <v>0.65200000000000002</v>
      </c>
    </row>
    <row r="8033" spans="1:9" x14ac:dyDescent="0.2">
      <c r="A8033" t="s">
        <v>7879</v>
      </c>
      <c r="B8033" t="s">
        <v>7847</v>
      </c>
      <c r="C8033">
        <v>128</v>
      </c>
      <c r="D8033" s="41">
        <v>6.6412037037037039E-3</v>
      </c>
      <c r="E8033" t="s">
        <v>7</v>
      </c>
      <c r="F8033">
        <v>374</v>
      </c>
      <c r="G8033">
        <v>705</v>
      </c>
      <c r="H8033">
        <v>0</v>
      </c>
      <c r="I8033">
        <v>0.47</v>
      </c>
    </row>
    <row r="8034" spans="1:9" x14ac:dyDescent="0.2">
      <c r="A8034" t="s">
        <v>7880</v>
      </c>
      <c r="B8034" t="s">
        <v>7847</v>
      </c>
      <c r="C8034">
        <v>129</v>
      </c>
      <c r="D8034" s="41">
        <v>6.7650462962962968E-3</v>
      </c>
      <c r="E8034" t="s">
        <v>7</v>
      </c>
      <c r="F8034">
        <v>469</v>
      </c>
      <c r="G8034">
        <v>1439</v>
      </c>
      <c r="H8034">
        <v>0</v>
      </c>
      <c r="I8034">
        <v>0.67400000000000004</v>
      </c>
    </row>
    <row r="8035" spans="1:9" x14ac:dyDescent="0.2">
      <c r="A8035" t="s">
        <v>7881</v>
      </c>
      <c r="B8035" t="s">
        <v>7847</v>
      </c>
      <c r="C8035">
        <v>13</v>
      </c>
      <c r="D8035" s="41">
        <v>3.1589120370370372E-2</v>
      </c>
      <c r="E8035" t="s">
        <v>7</v>
      </c>
      <c r="F8035">
        <v>16</v>
      </c>
      <c r="G8035">
        <v>40</v>
      </c>
      <c r="H8035">
        <v>0</v>
      </c>
      <c r="I8035" t="s">
        <v>7285</v>
      </c>
    </row>
    <row r="8036" spans="1:9" x14ac:dyDescent="0.2">
      <c r="A8036" t="s">
        <v>7882</v>
      </c>
      <c r="B8036" t="s">
        <v>7847</v>
      </c>
      <c r="C8036">
        <v>130</v>
      </c>
      <c r="D8036" s="41">
        <v>8.4594907407407414E-3</v>
      </c>
      <c r="E8036" t="s">
        <v>7</v>
      </c>
      <c r="F8036">
        <v>32</v>
      </c>
      <c r="G8036">
        <v>70</v>
      </c>
      <c r="H8036">
        <v>0</v>
      </c>
      <c r="I8036">
        <v>0.54300000000000004</v>
      </c>
    </row>
    <row r="8037" spans="1:9" x14ac:dyDescent="0.2">
      <c r="A8037" t="s">
        <v>7883</v>
      </c>
      <c r="B8037" t="s">
        <v>7847</v>
      </c>
      <c r="C8037">
        <v>131</v>
      </c>
      <c r="D8037" s="41">
        <v>8.5590277777777782E-3</v>
      </c>
      <c r="E8037" t="s">
        <v>7</v>
      </c>
      <c r="F8037">
        <v>108</v>
      </c>
      <c r="G8037">
        <v>209</v>
      </c>
      <c r="H8037">
        <v>0</v>
      </c>
      <c r="I8037">
        <v>0.48299999999999998</v>
      </c>
    </row>
    <row r="8038" spans="1:9" x14ac:dyDescent="0.2">
      <c r="A8038" t="s">
        <v>7884</v>
      </c>
      <c r="B8038" t="s">
        <v>7847</v>
      </c>
      <c r="C8038">
        <v>132</v>
      </c>
      <c r="D8038" s="41">
        <v>8.6446759259259254E-3</v>
      </c>
      <c r="E8038" t="s">
        <v>7</v>
      </c>
      <c r="F8038">
        <v>90</v>
      </c>
      <c r="G8038">
        <v>250</v>
      </c>
      <c r="H8038">
        <v>0</v>
      </c>
      <c r="I8038">
        <v>0.64</v>
      </c>
    </row>
    <row r="8039" spans="1:9" x14ac:dyDescent="0.2">
      <c r="A8039" t="s">
        <v>7885</v>
      </c>
      <c r="B8039" t="s">
        <v>7847</v>
      </c>
      <c r="C8039">
        <v>133</v>
      </c>
      <c r="D8039" s="41">
        <v>8.7303240740740744E-3</v>
      </c>
      <c r="E8039" t="s">
        <v>7</v>
      </c>
      <c r="F8039">
        <v>221</v>
      </c>
      <c r="G8039">
        <v>524</v>
      </c>
      <c r="H8039">
        <v>0</v>
      </c>
      <c r="I8039">
        <v>0.57799999999999996</v>
      </c>
    </row>
    <row r="8040" spans="1:9" x14ac:dyDescent="0.2">
      <c r="A8040" t="s">
        <v>7886</v>
      </c>
      <c r="B8040" t="s">
        <v>7847</v>
      </c>
      <c r="C8040">
        <v>134</v>
      </c>
      <c r="D8040" s="41">
        <v>8.8101851851851865E-3</v>
      </c>
      <c r="E8040" t="s">
        <v>7</v>
      </c>
      <c r="F8040">
        <v>41</v>
      </c>
      <c r="G8040">
        <v>92</v>
      </c>
      <c r="H8040">
        <v>0</v>
      </c>
      <c r="I8040">
        <v>0.55400000000000005</v>
      </c>
    </row>
    <row r="8041" spans="1:9" x14ac:dyDescent="0.2">
      <c r="A8041" t="s">
        <v>7887</v>
      </c>
      <c r="B8041" t="s">
        <v>7847</v>
      </c>
      <c r="C8041">
        <v>135</v>
      </c>
      <c r="D8041" s="41">
        <v>8.8888888888888889E-3</v>
      </c>
      <c r="E8041" t="s">
        <v>7</v>
      </c>
      <c r="F8041">
        <v>19</v>
      </c>
      <c r="G8041">
        <v>35</v>
      </c>
      <c r="H8041">
        <v>0</v>
      </c>
      <c r="I8041" t="s">
        <v>7285</v>
      </c>
    </row>
    <row r="8042" spans="1:9" x14ac:dyDescent="0.2">
      <c r="A8042" t="s">
        <v>7888</v>
      </c>
      <c r="B8042" t="s">
        <v>7847</v>
      </c>
      <c r="C8042">
        <v>136</v>
      </c>
      <c r="D8042" s="41">
        <v>8.9548611111111114E-3</v>
      </c>
      <c r="E8042" t="s">
        <v>7</v>
      </c>
      <c r="F8042">
        <v>345</v>
      </c>
      <c r="G8042">
        <v>966</v>
      </c>
      <c r="H8042">
        <v>0</v>
      </c>
      <c r="I8042">
        <v>0.64300000000000002</v>
      </c>
    </row>
    <row r="8043" spans="1:9" x14ac:dyDescent="0.2">
      <c r="A8043" t="s">
        <v>7889</v>
      </c>
      <c r="B8043" t="s">
        <v>7847</v>
      </c>
      <c r="C8043">
        <v>137</v>
      </c>
      <c r="D8043" s="41">
        <v>9.0428240740740729E-3</v>
      </c>
      <c r="E8043" t="s">
        <v>7</v>
      </c>
      <c r="F8043">
        <v>51</v>
      </c>
      <c r="G8043">
        <v>104</v>
      </c>
      <c r="H8043">
        <v>0</v>
      </c>
      <c r="I8043">
        <v>0.51</v>
      </c>
    </row>
    <row r="8044" spans="1:9" x14ac:dyDescent="0.2">
      <c r="A8044" t="s">
        <v>7890</v>
      </c>
      <c r="B8044" t="s">
        <v>7847</v>
      </c>
      <c r="C8044">
        <v>138</v>
      </c>
      <c r="D8044" s="41">
        <v>9.1215277777777787E-3</v>
      </c>
      <c r="E8044" t="s">
        <v>7</v>
      </c>
      <c r="F8044">
        <v>35</v>
      </c>
      <c r="G8044">
        <v>74</v>
      </c>
      <c r="H8044">
        <v>0</v>
      </c>
      <c r="I8044">
        <v>0.52700000000000002</v>
      </c>
    </row>
    <row r="8045" spans="1:9" x14ac:dyDescent="0.2">
      <c r="A8045" t="s">
        <v>7891</v>
      </c>
      <c r="B8045" t="s">
        <v>7847</v>
      </c>
      <c r="C8045">
        <v>139</v>
      </c>
      <c r="D8045" s="41">
        <v>9.2002314814814811E-3</v>
      </c>
      <c r="E8045" t="s">
        <v>7</v>
      </c>
      <c r="F8045">
        <v>9</v>
      </c>
      <c r="G8045">
        <v>25</v>
      </c>
      <c r="H8045">
        <v>0</v>
      </c>
      <c r="I8045" t="s">
        <v>7285</v>
      </c>
    </row>
    <row r="8046" spans="1:9" x14ac:dyDescent="0.2">
      <c r="A8046" t="s">
        <v>7892</v>
      </c>
      <c r="B8046" t="s">
        <v>7847</v>
      </c>
      <c r="C8046">
        <v>14</v>
      </c>
      <c r="D8046" s="41">
        <v>3.16875E-2</v>
      </c>
      <c r="E8046" t="s">
        <v>7</v>
      </c>
      <c r="F8046">
        <v>117</v>
      </c>
      <c r="G8046">
        <v>216</v>
      </c>
      <c r="H8046">
        <v>0</v>
      </c>
      <c r="I8046">
        <v>0.45800000000000002</v>
      </c>
    </row>
    <row r="8047" spans="1:9" x14ac:dyDescent="0.2">
      <c r="A8047" t="s">
        <v>7893</v>
      </c>
      <c r="B8047" t="s">
        <v>7847</v>
      </c>
      <c r="C8047">
        <v>140</v>
      </c>
      <c r="D8047" s="41">
        <v>9.2789351851851852E-3</v>
      </c>
      <c r="E8047" t="s">
        <v>7</v>
      </c>
      <c r="F8047">
        <v>11</v>
      </c>
      <c r="G8047">
        <v>24</v>
      </c>
      <c r="H8047">
        <v>0</v>
      </c>
      <c r="I8047" t="s">
        <v>7285</v>
      </c>
    </row>
    <row r="8048" spans="1:9" x14ac:dyDescent="0.2">
      <c r="A8048" t="s">
        <v>7894</v>
      </c>
      <c r="B8048" t="s">
        <v>7847</v>
      </c>
      <c r="C8048">
        <v>141</v>
      </c>
      <c r="D8048" s="41">
        <v>9.3576388888888893E-3</v>
      </c>
      <c r="E8048" t="s">
        <v>7</v>
      </c>
      <c r="F8048">
        <v>9</v>
      </c>
      <c r="G8048">
        <v>12</v>
      </c>
      <c r="H8048">
        <v>0</v>
      </c>
      <c r="I8048" t="s">
        <v>7285</v>
      </c>
    </row>
    <row r="8049" spans="1:9" x14ac:dyDescent="0.2">
      <c r="A8049" t="s">
        <v>7895</v>
      </c>
      <c r="B8049" t="s">
        <v>7847</v>
      </c>
      <c r="C8049">
        <v>142</v>
      </c>
      <c r="D8049" s="41">
        <v>9.4363425925925917E-3</v>
      </c>
      <c r="E8049" t="s">
        <v>7</v>
      </c>
      <c r="F8049">
        <v>80</v>
      </c>
      <c r="G8049">
        <v>128</v>
      </c>
      <c r="H8049">
        <v>0</v>
      </c>
      <c r="I8049">
        <v>0.375</v>
      </c>
    </row>
    <row r="8050" spans="1:9" x14ac:dyDescent="0.2">
      <c r="A8050" t="s">
        <v>7896</v>
      </c>
      <c r="B8050" t="s">
        <v>7847</v>
      </c>
      <c r="C8050">
        <v>143</v>
      </c>
      <c r="D8050" s="41">
        <v>9.5150462962962958E-3</v>
      </c>
      <c r="E8050" t="s">
        <v>7</v>
      </c>
      <c r="F8050">
        <v>38</v>
      </c>
      <c r="G8050">
        <v>88</v>
      </c>
      <c r="H8050">
        <v>0</v>
      </c>
      <c r="I8050">
        <v>0.56799999999999995</v>
      </c>
    </row>
    <row r="8051" spans="1:9" x14ac:dyDescent="0.2">
      <c r="A8051" t="s">
        <v>7897</v>
      </c>
      <c r="B8051" t="s">
        <v>7847</v>
      </c>
      <c r="C8051">
        <v>144</v>
      </c>
      <c r="D8051" s="41">
        <v>9.5949074074074079E-3</v>
      </c>
      <c r="E8051" t="s">
        <v>7</v>
      </c>
      <c r="F8051">
        <v>78</v>
      </c>
      <c r="G8051">
        <v>437</v>
      </c>
      <c r="H8051">
        <v>0</v>
      </c>
      <c r="I8051">
        <v>0.82199999999999995</v>
      </c>
    </row>
    <row r="8052" spans="1:9" x14ac:dyDescent="0.2">
      <c r="A8052" t="s">
        <v>7898</v>
      </c>
      <c r="B8052" t="s">
        <v>7847</v>
      </c>
      <c r="C8052">
        <v>145</v>
      </c>
      <c r="D8052" s="41">
        <v>9.6736111111111103E-3</v>
      </c>
      <c r="E8052" t="s">
        <v>7</v>
      </c>
      <c r="F8052">
        <v>92</v>
      </c>
      <c r="G8052">
        <v>223</v>
      </c>
      <c r="H8052">
        <v>0</v>
      </c>
      <c r="I8052">
        <v>0.58699999999999997</v>
      </c>
    </row>
    <row r="8053" spans="1:9" x14ac:dyDescent="0.2">
      <c r="A8053" t="s">
        <v>7899</v>
      </c>
      <c r="B8053" t="s">
        <v>7847</v>
      </c>
      <c r="C8053">
        <v>146</v>
      </c>
      <c r="D8053" s="41">
        <v>9.7673611111111103E-3</v>
      </c>
      <c r="E8053" t="s">
        <v>7</v>
      </c>
      <c r="F8053">
        <v>218</v>
      </c>
      <c r="G8053">
        <v>375</v>
      </c>
      <c r="H8053">
        <v>0</v>
      </c>
      <c r="I8053">
        <v>0.41899999999999998</v>
      </c>
    </row>
    <row r="8054" spans="1:9" x14ac:dyDescent="0.2">
      <c r="A8054" t="s">
        <v>7900</v>
      </c>
      <c r="B8054" t="s">
        <v>7847</v>
      </c>
      <c r="C8054">
        <v>147</v>
      </c>
      <c r="D8054" s="41">
        <v>9.8530092592592593E-3</v>
      </c>
      <c r="E8054" t="s">
        <v>7</v>
      </c>
      <c r="F8054">
        <v>46</v>
      </c>
      <c r="G8054">
        <v>93</v>
      </c>
      <c r="H8054">
        <v>0</v>
      </c>
      <c r="I8054">
        <v>0.505</v>
      </c>
    </row>
    <row r="8055" spans="1:9" x14ac:dyDescent="0.2">
      <c r="A8055" t="s">
        <v>7901</v>
      </c>
      <c r="B8055" t="s">
        <v>7847</v>
      </c>
      <c r="C8055">
        <v>148</v>
      </c>
      <c r="D8055" s="41">
        <v>9.9398148148148145E-3</v>
      </c>
      <c r="E8055" t="s">
        <v>7</v>
      </c>
      <c r="F8055">
        <v>87</v>
      </c>
      <c r="G8055">
        <v>179</v>
      </c>
      <c r="H8055">
        <v>0</v>
      </c>
      <c r="I8055">
        <v>0.51400000000000001</v>
      </c>
    </row>
    <row r="8056" spans="1:9" x14ac:dyDescent="0.2">
      <c r="A8056" t="s">
        <v>7902</v>
      </c>
      <c r="B8056" t="s">
        <v>7847</v>
      </c>
      <c r="C8056">
        <v>149</v>
      </c>
      <c r="D8056" s="41">
        <v>1.0025462962962963E-2</v>
      </c>
      <c r="E8056" t="s">
        <v>7</v>
      </c>
      <c r="F8056">
        <v>450</v>
      </c>
      <c r="G8056">
        <v>1106</v>
      </c>
      <c r="H8056">
        <v>0</v>
      </c>
      <c r="I8056">
        <v>0.59299999999999997</v>
      </c>
    </row>
    <row r="8057" spans="1:9" x14ac:dyDescent="0.2">
      <c r="A8057" t="s">
        <v>7903</v>
      </c>
      <c r="B8057" t="s">
        <v>7847</v>
      </c>
      <c r="C8057">
        <v>15</v>
      </c>
      <c r="D8057" s="41">
        <v>3.1773148148148148E-2</v>
      </c>
      <c r="E8057" t="s">
        <v>7</v>
      </c>
      <c r="F8057">
        <v>46</v>
      </c>
      <c r="G8057">
        <v>89</v>
      </c>
      <c r="H8057">
        <v>0</v>
      </c>
      <c r="I8057">
        <v>0.48299999999999998</v>
      </c>
    </row>
    <row r="8058" spans="1:9" x14ac:dyDescent="0.2">
      <c r="A8058" t="s">
        <v>7904</v>
      </c>
      <c r="B8058" t="s">
        <v>7847</v>
      </c>
      <c r="C8058">
        <v>150</v>
      </c>
      <c r="D8058" s="41">
        <v>1.0128472222222223E-2</v>
      </c>
      <c r="E8058" t="s">
        <v>7</v>
      </c>
      <c r="F8058">
        <v>14</v>
      </c>
      <c r="G8058">
        <v>30</v>
      </c>
      <c r="H8058">
        <v>0</v>
      </c>
      <c r="I8058" t="s">
        <v>7285</v>
      </c>
    </row>
    <row r="8059" spans="1:9" x14ac:dyDescent="0.2">
      <c r="A8059" t="s">
        <v>7905</v>
      </c>
      <c r="B8059" t="s">
        <v>7847</v>
      </c>
      <c r="C8059">
        <v>151</v>
      </c>
      <c r="D8059" s="41">
        <v>1.0215277777777778E-2</v>
      </c>
      <c r="E8059" t="s">
        <v>7</v>
      </c>
      <c r="F8059">
        <v>720</v>
      </c>
      <c r="G8059">
        <v>1731</v>
      </c>
      <c r="H8059">
        <v>0</v>
      </c>
      <c r="I8059">
        <v>0.58399999999999996</v>
      </c>
    </row>
    <row r="8060" spans="1:9" x14ac:dyDescent="0.2">
      <c r="A8060" t="s">
        <v>7906</v>
      </c>
      <c r="B8060" t="s">
        <v>7847</v>
      </c>
      <c r="C8060">
        <v>152</v>
      </c>
      <c r="D8060" s="41">
        <v>1.0300925925925927E-2</v>
      </c>
      <c r="E8060" t="s">
        <v>7</v>
      </c>
      <c r="F8060">
        <v>403</v>
      </c>
      <c r="G8060">
        <v>695</v>
      </c>
      <c r="H8060">
        <v>0</v>
      </c>
      <c r="I8060">
        <v>0.42</v>
      </c>
    </row>
    <row r="8061" spans="1:9" x14ac:dyDescent="0.2">
      <c r="A8061" t="s">
        <v>7907</v>
      </c>
      <c r="B8061" t="s">
        <v>7847</v>
      </c>
      <c r="C8061">
        <v>153</v>
      </c>
      <c r="D8061" s="41">
        <v>1.0386574074074074E-2</v>
      </c>
      <c r="E8061" t="s">
        <v>7</v>
      </c>
      <c r="F8061">
        <v>91</v>
      </c>
      <c r="G8061">
        <v>138</v>
      </c>
      <c r="H8061">
        <v>0</v>
      </c>
      <c r="I8061">
        <v>0.34100000000000003</v>
      </c>
    </row>
    <row r="8062" spans="1:9" x14ac:dyDescent="0.2">
      <c r="A8062" t="s">
        <v>7908</v>
      </c>
      <c r="B8062" t="s">
        <v>7847</v>
      </c>
      <c r="C8062">
        <v>154</v>
      </c>
      <c r="D8062" s="41">
        <v>1.0473379629629629E-2</v>
      </c>
      <c r="E8062" t="s">
        <v>7</v>
      </c>
      <c r="F8062">
        <v>42</v>
      </c>
      <c r="G8062">
        <v>85</v>
      </c>
      <c r="H8062">
        <v>0</v>
      </c>
      <c r="I8062">
        <v>0.50600000000000001</v>
      </c>
    </row>
    <row r="8063" spans="1:9" x14ac:dyDescent="0.2">
      <c r="A8063" t="s">
        <v>7909</v>
      </c>
      <c r="B8063" t="s">
        <v>7847</v>
      </c>
      <c r="C8063">
        <v>155</v>
      </c>
      <c r="D8063" s="41">
        <v>1.0569444444444444E-2</v>
      </c>
      <c r="E8063" t="s">
        <v>7</v>
      </c>
      <c r="F8063">
        <v>34</v>
      </c>
      <c r="G8063">
        <v>94</v>
      </c>
      <c r="H8063">
        <v>0</v>
      </c>
      <c r="I8063">
        <v>0.63800000000000001</v>
      </c>
    </row>
    <row r="8064" spans="1:9" x14ac:dyDescent="0.2">
      <c r="A8064" t="s">
        <v>7910</v>
      </c>
      <c r="B8064" t="s">
        <v>7847</v>
      </c>
      <c r="C8064">
        <v>156</v>
      </c>
      <c r="D8064" s="41">
        <v>1.0656250000000001E-2</v>
      </c>
      <c r="E8064" t="s">
        <v>7</v>
      </c>
      <c r="F8064">
        <v>169</v>
      </c>
      <c r="G8064">
        <v>242</v>
      </c>
      <c r="H8064">
        <v>0</v>
      </c>
      <c r="I8064">
        <v>0.30199999999999999</v>
      </c>
    </row>
    <row r="8065" spans="1:9" x14ac:dyDescent="0.2">
      <c r="A8065" t="s">
        <v>7911</v>
      </c>
      <c r="B8065" t="s">
        <v>7847</v>
      </c>
      <c r="C8065">
        <v>157</v>
      </c>
      <c r="D8065" s="41">
        <v>1.0728009259259258E-2</v>
      </c>
      <c r="E8065" t="s">
        <v>7</v>
      </c>
      <c r="F8065">
        <v>128</v>
      </c>
      <c r="G8065">
        <v>203</v>
      </c>
      <c r="H8065">
        <v>0</v>
      </c>
      <c r="I8065">
        <v>0.36899999999999999</v>
      </c>
    </row>
    <row r="8066" spans="1:9" x14ac:dyDescent="0.2">
      <c r="A8066" t="s">
        <v>7912</v>
      </c>
      <c r="B8066" t="s">
        <v>7847</v>
      </c>
      <c r="C8066">
        <v>158</v>
      </c>
      <c r="D8066" s="41">
        <v>1.0813657407407409E-2</v>
      </c>
      <c r="E8066" t="s">
        <v>7</v>
      </c>
      <c r="F8066">
        <v>14</v>
      </c>
      <c r="G8066">
        <v>23</v>
      </c>
      <c r="H8066">
        <v>0</v>
      </c>
      <c r="I8066" t="s">
        <v>7285</v>
      </c>
    </row>
    <row r="8067" spans="1:9" x14ac:dyDescent="0.2">
      <c r="A8067" t="s">
        <v>7913</v>
      </c>
      <c r="B8067" t="s">
        <v>7847</v>
      </c>
      <c r="C8067">
        <v>159</v>
      </c>
      <c r="D8067" s="41">
        <v>1.0886574074074075E-2</v>
      </c>
      <c r="E8067" t="s">
        <v>7</v>
      </c>
      <c r="F8067">
        <v>8</v>
      </c>
      <c r="G8067">
        <v>13</v>
      </c>
      <c r="H8067">
        <v>0</v>
      </c>
      <c r="I8067" t="s">
        <v>7285</v>
      </c>
    </row>
    <row r="8068" spans="1:9" x14ac:dyDescent="0.2">
      <c r="A8068" t="s">
        <v>7914</v>
      </c>
      <c r="B8068" t="s">
        <v>7847</v>
      </c>
      <c r="C8068">
        <v>16</v>
      </c>
      <c r="D8068" s="41">
        <v>3.1878472222222225E-2</v>
      </c>
      <c r="E8068" t="s">
        <v>7</v>
      </c>
      <c r="F8068">
        <v>80</v>
      </c>
      <c r="G8068">
        <v>194</v>
      </c>
      <c r="H8068">
        <v>0</v>
      </c>
      <c r="I8068">
        <v>0.58799999999999997</v>
      </c>
    </row>
    <row r="8069" spans="1:9" x14ac:dyDescent="0.2">
      <c r="A8069" t="s">
        <v>7915</v>
      </c>
      <c r="B8069" t="s">
        <v>7847</v>
      </c>
      <c r="C8069">
        <v>160</v>
      </c>
      <c r="D8069" s="41">
        <v>1.0958333333333334E-2</v>
      </c>
      <c r="E8069" t="s">
        <v>7</v>
      </c>
      <c r="F8069">
        <v>160</v>
      </c>
      <c r="G8069">
        <v>330</v>
      </c>
      <c r="H8069">
        <v>0</v>
      </c>
      <c r="I8069">
        <v>0.51500000000000001</v>
      </c>
    </row>
    <row r="8070" spans="1:9" x14ac:dyDescent="0.2">
      <c r="A8070" t="s">
        <v>7916</v>
      </c>
      <c r="B8070" t="s">
        <v>7847</v>
      </c>
      <c r="C8070">
        <v>161</v>
      </c>
      <c r="D8070" s="41">
        <v>1.1173611111111112E-2</v>
      </c>
      <c r="E8070" t="s">
        <v>7</v>
      </c>
      <c r="F8070">
        <v>275</v>
      </c>
      <c r="G8070">
        <v>771</v>
      </c>
      <c r="H8070">
        <v>0</v>
      </c>
      <c r="I8070">
        <v>0.64300000000000002</v>
      </c>
    </row>
    <row r="8071" spans="1:9" x14ac:dyDescent="0.2">
      <c r="A8071" t="s">
        <v>7917</v>
      </c>
      <c r="B8071" t="s">
        <v>7847</v>
      </c>
      <c r="C8071">
        <v>162</v>
      </c>
      <c r="D8071" s="41">
        <v>1.1273148148148148E-2</v>
      </c>
      <c r="E8071" t="s">
        <v>7</v>
      </c>
      <c r="F8071">
        <v>39</v>
      </c>
      <c r="G8071">
        <v>71</v>
      </c>
      <c r="H8071">
        <v>0</v>
      </c>
      <c r="I8071">
        <v>0.45100000000000001</v>
      </c>
    </row>
    <row r="8072" spans="1:9" x14ac:dyDescent="0.2">
      <c r="A8072" t="s">
        <v>7918</v>
      </c>
      <c r="B8072" t="s">
        <v>7847</v>
      </c>
      <c r="C8072">
        <v>163</v>
      </c>
      <c r="D8072" s="41">
        <v>1.1351851851851851E-2</v>
      </c>
      <c r="E8072" t="s">
        <v>7</v>
      </c>
      <c r="F8072">
        <v>164</v>
      </c>
      <c r="G8072">
        <v>270</v>
      </c>
      <c r="H8072">
        <v>0</v>
      </c>
      <c r="I8072">
        <v>0.39300000000000002</v>
      </c>
    </row>
    <row r="8073" spans="1:9" x14ac:dyDescent="0.2">
      <c r="A8073" t="s">
        <v>7919</v>
      </c>
      <c r="B8073" t="s">
        <v>7847</v>
      </c>
      <c r="C8073">
        <v>164</v>
      </c>
      <c r="D8073" s="41">
        <v>1.1445601851851851E-2</v>
      </c>
      <c r="E8073" t="s">
        <v>7</v>
      </c>
      <c r="F8073">
        <v>8</v>
      </c>
      <c r="G8073">
        <v>26</v>
      </c>
      <c r="H8073">
        <v>0</v>
      </c>
      <c r="I8073" t="s">
        <v>7285</v>
      </c>
    </row>
    <row r="8074" spans="1:9" x14ac:dyDescent="0.2">
      <c r="A8074" t="s">
        <v>7920</v>
      </c>
      <c r="B8074" t="s">
        <v>7847</v>
      </c>
      <c r="C8074">
        <v>165</v>
      </c>
      <c r="D8074" s="41">
        <v>1.1530092592592592E-2</v>
      </c>
      <c r="E8074" t="s">
        <v>7</v>
      </c>
      <c r="F8074">
        <v>276</v>
      </c>
      <c r="G8074">
        <v>510</v>
      </c>
      <c r="H8074">
        <v>0</v>
      </c>
      <c r="I8074">
        <v>0.45900000000000002</v>
      </c>
    </row>
    <row r="8075" spans="1:9" x14ac:dyDescent="0.2">
      <c r="A8075" t="s">
        <v>7921</v>
      </c>
      <c r="B8075" t="s">
        <v>7847</v>
      </c>
      <c r="C8075">
        <v>166</v>
      </c>
      <c r="D8075" s="41">
        <v>1.1603009259259257E-2</v>
      </c>
      <c r="E8075" t="s">
        <v>7</v>
      </c>
      <c r="F8075">
        <v>87</v>
      </c>
      <c r="G8075">
        <v>210</v>
      </c>
      <c r="H8075">
        <v>0</v>
      </c>
      <c r="I8075">
        <v>0.58599999999999997</v>
      </c>
    </row>
    <row r="8076" spans="1:9" x14ac:dyDescent="0.2">
      <c r="A8076" t="s">
        <v>7922</v>
      </c>
      <c r="B8076" t="s">
        <v>7847</v>
      </c>
      <c r="C8076">
        <v>167</v>
      </c>
      <c r="D8076" s="41">
        <v>1.1689814814814814E-2</v>
      </c>
      <c r="E8076" t="s">
        <v>7</v>
      </c>
      <c r="F8076">
        <v>205</v>
      </c>
      <c r="G8076">
        <v>443</v>
      </c>
      <c r="H8076">
        <v>0</v>
      </c>
      <c r="I8076">
        <v>0.53700000000000003</v>
      </c>
    </row>
    <row r="8077" spans="1:9" x14ac:dyDescent="0.2">
      <c r="A8077" t="s">
        <v>7923</v>
      </c>
      <c r="B8077" t="s">
        <v>7847</v>
      </c>
      <c r="C8077">
        <v>168</v>
      </c>
      <c r="D8077" s="41">
        <v>1.1775462962962962E-2</v>
      </c>
      <c r="E8077" t="s">
        <v>7</v>
      </c>
      <c r="F8077">
        <v>45</v>
      </c>
      <c r="G8077">
        <v>110</v>
      </c>
      <c r="H8077">
        <v>0</v>
      </c>
      <c r="I8077">
        <v>0.59099999999999997</v>
      </c>
    </row>
    <row r="8078" spans="1:9" x14ac:dyDescent="0.2">
      <c r="A8078" t="s">
        <v>7924</v>
      </c>
      <c r="B8078" t="s">
        <v>7847</v>
      </c>
      <c r="C8078">
        <v>17</v>
      </c>
      <c r="D8078" s="41">
        <v>3.1978009259259262E-2</v>
      </c>
      <c r="E8078" t="s">
        <v>7</v>
      </c>
      <c r="F8078">
        <v>40</v>
      </c>
      <c r="G8078">
        <v>104</v>
      </c>
      <c r="H8078">
        <v>0</v>
      </c>
      <c r="I8078">
        <v>0.61499999999999999</v>
      </c>
    </row>
    <row r="8079" spans="1:9" x14ac:dyDescent="0.2">
      <c r="A8079" t="s">
        <v>7925</v>
      </c>
      <c r="B8079" t="s">
        <v>7847</v>
      </c>
      <c r="C8079">
        <v>18</v>
      </c>
      <c r="D8079" s="41">
        <v>3.3887731481481477E-2</v>
      </c>
      <c r="E8079" t="s">
        <v>7</v>
      </c>
      <c r="F8079">
        <v>12</v>
      </c>
      <c r="G8079">
        <v>22</v>
      </c>
      <c r="H8079">
        <v>0</v>
      </c>
      <c r="I8079" t="s">
        <v>7285</v>
      </c>
    </row>
    <row r="8080" spans="1:9" x14ac:dyDescent="0.2">
      <c r="A8080" t="s">
        <v>7926</v>
      </c>
      <c r="B8080" t="s">
        <v>7847</v>
      </c>
      <c r="C8080">
        <v>19</v>
      </c>
      <c r="D8080" s="41">
        <v>3.3973379629629631E-2</v>
      </c>
      <c r="E8080" t="s">
        <v>7</v>
      </c>
      <c r="F8080">
        <v>61</v>
      </c>
      <c r="G8080">
        <v>112</v>
      </c>
      <c r="H8080">
        <v>0</v>
      </c>
      <c r="I8080">
        <v>0.45500000000000002</v>
      </c>
    </row>
    <row r="8081" spans="1:9" x14ac:dyDescent="0.2">
      <c r="A8081" t="s">
        <v>7927</v>
      </c>
      <c r="B8081" t="s">
        <v>7847</v>
      </c>
      <c r="C8081">
        <v>2</v>
      </c>
      <c r="D8081" s="41">
        <v>3.0597222222222224E-2</v>
      </c>
      <c r="E8081" t="s">
        <v>7</v>
      </c>
      <c r="F8081">
        <v>144</v>
      </c>
      <c r="G8081">
        <v>269</v>
      </c>
      <c r="H8081">
        <v>0</v>
      </c>
      <c r="I8081">
        <v>0.46500000000000002</v>
      </c>
    </row>
    <row r="8082" spans="1:9" x14ac:dyDescent="0.2">
      <c r="A8082" t="s">
        <v>7928</v>
      </c>
      <c r="B8082" t="s">
        <v>7847</v>
      </c>
      <c r="C8082">
        <v>20</v>
      </c>
      <c r="D8082" s="41">
        <v>3.404629629629629E-2</v>
      </c>
      <c r="E8082" t="s">
        <v>7</v>
      </c>
      <c r="F8082">
        <v>9</v>
      </c>
      <c r="G8082">
        <v>20</v>
      </c>
      <c r="H8082">
        <v>0</v>
      </c>
      <c r="I8082" t="s">
        <v>7285</v>
      </c>
    </row>
    <row r="8083" spans="1:9" x14ac:dyDescent="0.2">
      <c r="A8083" t="s">
        <v>7929</v>
      </c>
      <c r="B8083" t="s">
        <v>7847</v>
      </c>
      <c r="C8083">
        <v>21</v>
      </c>
      <c r="D8083" s="42">
        <v>0.78413194444444445</v>
      </c>
      <c r="E8083" t="s">
        <v>7</v>
      </c>
      <c r="F8083">
        <v>8</v>
      </c>
      <c r="G8083">
        <v>22</v>
      </c>
      <c r="H8083">
        <v>0</v>
      </c>
      <c r="I8083" t="s">
        <v>7285</v>
      </c>
    </row>
    <row r="8084" spans="1:9" x14ac:dyDescent="0.2">
      <c r="A8084" t="s">
        <v>7930</v>
      </c>
      <c r="B8084" t="s">
        <v>7847</v>
      </c>
      <c r="C8084">
        <v>22</v>
      </c>
      <c r="D8084" s="41">
        <v>3.4232638888888889E-2</v>
      </c>
      <c r="E8084" t="s">
        <v>7</v>
      </c>
      <c r="F8084">
        <v>0</v>
      </c>
      <c r="G8084">
        <v>1</v>
      </c>
      <c r="H8084">
        <v>0</v>
      </c>
      <c r="I8084" t="s">
        <v>7285</v>
      </c>
    </row>
    <row r="8085" spans="1:9" x14ac:dyDescent="0.2">
      <c r="A8085" t="s">
        <v>7931</v>
      </c>
      <c r="B8085" t="s">
        <v>7847</v>
      </c>
      <c r="C8085">
        <v>23</v>
      </c>
      <c r="D8085" s="41">
        <v>3.4339120370370367E-2</v>
      </c>
      <c r="E8085" t="s">
        <v>7</v>
      </c>
      <c r="F8085">
        <v>7</v>
      </c>
      <c r="G8085">
        <v>8</v>
      </c>
      <c r="H8085">
        <v>0</v>
      </c>
      <c r="I8085" t="s">
        <v>7285</v>
      </c>
    </row>
    <row r="8086" spans="1:9" x14ac:dyDescent="0.2">
      <c r="A8086" t="s">
        <v>7932</v>
      </c>
      <c r="B8086" t="s">
        <v>7847</v>
      </c>
      <c r="C8086">
        <v>24</v>
      </c>
      <c r="D8086" s="41">
        <v>3.4626157407407404E-2</v>
      </c>
      <c r="E8086" t="s">
        <v>7</v>
      </c>
      <c r="F8086">
        <v>305</v>
      </c>
      <c r="G8086">
        <v>523</v>
      </c>
      <c r="H8086">
        <v>0</v>
      </c>
      <c r="I8086">
        <v>0.41699999999999998</v>
      </c>
    </row>
    <row r="8087" spans="1:9" x14ac:dyDescent="0.2">
      <c r="A8087" t="s">
        <v>7933</v>
      </c>
      <c r="B8087" t="s">
        <v>7847</v>
      </c>
      <c r="C8087">
        <v>25</v>
      </c>
      <c r="D8087" s="41">
        <v>3.4714120370370367E-2</v>
      </c>
      <c r="E8087" t="s">
        <v>7</v>
      </c>
      <c r="F8087">
        <v>230</v>
      </c>
      <c r="G8087">
        <v>540</v>
      </c>
      <c r="H8087">
        <v>0</v>
      </c>
      <c r="I8087">
        <v>0.57399999999999995</v>
      </c>
    </row>
    <row r="8088" spans="1:9" x14ac:dyDescent="0.2">
      <c r="A8088" t="s">
        <v>7934</v>
      </c>
      <c r="B8088" t="s">
        <v>7847</v>
      </c>
      <c r="C8088">
        <v>26</v>
      </c>
      <c r="D8088" s="41">
        <v>3.4799768518518522E-2</v>
      </c>
      <c r="E8088" t="s">
        <v>7</v>
      </c>
      <c r="F8088">
        <v>206</v>
      </c>
      <c r="G8088">
        <v>318</v>
      </c>
      <c r="H8088">
        <v>0</v>
      </c>
      <c r="I8088">
        <v>0.35199999999999998</v>
      </c>
    </row>
    <row r="8089" spans="1:9" x14ac:dyDescent="0.2">
      <c r="A8089" t="s">
        <v>7935</v>
      </c>
      <c r="B8089" t="s">
        <v>7847</v>
      </c>
      <c r="C8089">
        <v>27</v>
      </c>
      <c r="D8089" s="41">
        <v>3.4886574074074077E-2</v>
      </c>
      <c r="E8089" t="s">
        <v>7</v>
      </c>
      <c r="F8089">
        <v>37</v>
      </c>
      <c r="G8089">
        <v>58</v>
      </c>
      <c r="H8089">
        <v>0</v>
      </c>
      <c r="I8089">
        <v>0.36199999999999999</v>
      </c>
    </row>
    <row r="8090" spans="1:9" x14ac:dyDescent="0.2">
      <c r="A8090" t="s">
        <v>7936</v>
      </c>
      <c r="B8090" t="s">
        <v>7847</v>
      </c>
      <c r="C8090">
        <v>28</v>
      </c>
      <c r="D8090" s="41">
        <v>3.4965277777777783E-2</v>
      </c>
      <c r="E8090" t="s">
        <v>7</v>
      </c>
      <c r="F8090">
        <v>121</v>
      </c>
      <c r="G8090">
        <v>271</v>
      </c>
      <c r="H8090">
        <v>0</v>
      </c>
      <c r="I8090">
        <v>0.55400000000000005</v>
      </c>
    </row>
    <row r="8091" spans="1:9" x14ac:dyDescent="0.2">
      <c r="A8091" t="s">
        <v>7937</v>
      </c>
      <c r="B8091" t="s">
        <v>7847</v>
      </c>
      <c r="C8091">
        <v>29</v>
      </c>
      <c r="D8091" s="41">
        <v>3.5043981481481482E-2</v>
      </c>
      <c r="E8091" t="s">
        <v>7</v>
      </c>
      <c r="F8091">
        <v>3</v>
      </c>
      <c r="G8091">
        <v>7</v>
      </c>
      <c r="H8091">
        <v>0</v>
      </c>
      <c r="I8091" t="s">
        <v>7285</v>
      </c>
    </row>
    <row r="8092" spans="1:9" x14ac:dyDescent="0.2">
      <c r="A8092" t="s">
        <v>7938</v>
      </c>
      <c r="B8092" t="s">
        <v>7847</v>
      </c>
      <c r="C8092">
        <v>3</v>
      </c>
      <c r="D8092" s="41">
        <v>3.0684027777777779E-2</v>
      </c>
      <c r="E8092" t="s">
        <v>7</v>
      </c>
      <c r="F8092">
        <v>173</v>
      </c>
      <c r="G8092">
        <v>292</v>
      </c>
      <c r="H8092">
        <v>0</v>
      </c>
      <c r="I8092">
        <v>0.40799999999999997</v>
      </c>
    </row>
    <row r="8093" spans="1:9" x14ac:dyDescent="0.2">
      <c r="A8093" t="s">
        <v>7939</v>
      </c>
      <c r="B8093" t="s">
        <v>7847</v>
      </c>
      <c r="C8093">
        <v>30</v>
      </c>
      <c r="D8093" s="41">
        <v>3.5141203703703702E-2</v>
      </c>
      <c r="E8093" t="s">
        <v>7</v>
      </c>
      <c r="F8093">
        <v>137</v>
      </c>
      <c r="G8093">
        <v>289</v>
      </c>
      <c r="H8093">
        <v>0</v>
      </c>
      <c r="I8093">
        <v>0.52600000000000002</v>
      </c>
    </row>
    <row r="8094" spans="1:9" x14ac:dyDescent="0.2">
      <c r="A8094" t="s">
        <v>7940</v>
      </c>
      <c r="B8094" t="s">
        <v>7847</v>
      </c>
      <c r="C8094">
        <v>31</v>
      </c>
      <c r="D8094" s="41">
        <v>3.521296296296296E-2</v>
      </c>
      <c r="E8094" t="s">
        <v>7</v>
      </c>
      <c r="F8094">
        <v>577</v>
      </c>
      <c r="G8094">
        <v>1324</v>
      </c>
      <c r="H8094">
        <v>0</v>
      </c>
      <c r="I8094">
        <v>0.56399999999999995</v>
      </c>
    </row>
    <row r="8095" spans="1:9" x14ac:dyDescent="0.2">
      <c r="A8095" t="s">
        <v>7941</v>
      </c>
      <c r="B8095" t="s">
        <v>7847</v>
      </c>
      <c r="C8095">
        <v>32</v>
      </c>
      <c r="D8095" s="41">
        <v>3.5298611111111107E-2</v>
      </c>
      <c r="E8095" t="s">
        <v>7</v>
      </c>
      <c r="F8095">
        <v>1048</v>
      </c>
      <c r="G8095">
        <v>2804</v>
      </c>
      <c r="H8095">
        <v>0</v>
      </c>
      <c r="I8095">
        <v>0.626</v>
      </c>
    </row>
    <row r="8096" spans="1:9" x14ac:dyDescent="0.2">
      <c r="A8096" t="s">
        <v>7942</v>
      </c>
      <c r="B8096" t="s">
        <v>7847</v>
      </c>
      <c r="C8096">
        <v>33</v>
      </c>
      <c r="D8096" s="41">
        <v>3.5370370370370365E-2</v>
      </c>
      <c r="E8096" t="s">
        <v>7</v>
      </c>
      <c r="F8096">
        <v>29</v>
      </c>
      <c r="G8096">
        <v>40</v>
      </c>
      <c r="H8096">
        <v>0</v>
      </c>
      <c r="I8096" t="s">
        <v>7285</v>
      </c>
    </row>
    <row r="8097" spans="1:9" x14ac:dyDescent="0.2">
      <c r="A8097" t="s">
        <v>7943</v>
      </c>
      <c r="B8097" t="s">
        <v>7847</v>
      </c>
      <c r="C8097">
        <v>34</v>
      </c>
      <c r="D8097" s="41">
        <v>3.545717592592592E-2</v>
      </c>
      <c r="E8097" t="s">
        <v>7</v>
      </c>
      <c r="F8097">
        <v>10</v>
      </c>
      <c r="G8097">
        <v>13</v>
      </c>
      <c r="H8097">
        <v>0</v>
      </c>
      <c r="I8097" t="s">
        <v>7285</v>
      </c>
    </row>
    <row r="8098" spans="1:9" x14ac:dyDescent="0.2">
      <c r="A8098" t="s">
        <v>7944</v>
      </c>
      <c r="B8098" t="s">
        <v>7847</v>
      </c>
      <c r="C8098">
        <v>35</v>
      </c>
      <c r="D8098" s="41">
        <v>3.5528935185185191E-2</v>
      </c>
      <c r="E8098" t="s">
        <v>7</v>
      </c>
      <c r="F8098">
        <v>31</v>
      </c>
      <c r="G8098">
        <v>55</v>
      </c>
      <c r="H8098">
        <v>0</v>
      </c>
      <c r="I8098">
        <v>0.436</v>
      </c>
    </row>
    <row r="8099" spans="1:9" x14ac:dyDescent="0.2">
      <c r="A8099" t="s">
        <v>7945</v>
      </c>
      <c r="B8099" t="s">
        <v>7847</v>
      </c>
      <c r="C8099">
        <v>36</v>
      </c>
      <c r="D8099" s="41">
        <v>3.5627314814814813E-2</v>
      </c>
      <c r="E8099" t="s">
        <v>7</v>
      </c>
      <c r="F8099">
        <v>548</v>
      </c>
      <c r="G8099">
        <v>1426</v>
      </c>
      <c r="H8099">
        <v>0</v>
      </c>
      <c r="I8099">
        <v>0.61599999999999999</v>
      </c>
    </row>
    <row r="8100" spans="1:9" x14ac:dyDescent="0.2">
      <c r="A8100" t="s">
        <v>7946</v>
      </c>
      <c r="B8100" t="s">
        <v>7847</v>
      </c>
      <c r="C8100">
        <v>37</v>
      </c>
      <c r="D8100" s="41">
        <v>3.5724537037037034E-2</v>
      </c>
      <c r="E8100" t="s">
        <v>7</v>
      </c>
      <c r="F8100">
        <v>53</v>
      </c>
      <c r="G8100">
        <v>122</v>
      </c>
      <c r="H8100">
        <v>0</v>
      </c>
      <c r="I8100">
        <v>0.56599999999999995</v>
      </c>
    </row>
    <row r="8101" spans="1:9" x14ac:dyDescent="0.2">
      <c r="A8101" t="s">
        <v>7947</v>
      </c>
      <c r="B8101" t="s">
        <v>7847</v>
      </c>
      <c r="C8101">
        <v>38</v>
      </c>
      <c r="D8101" s="41">
        <v>3.5810185185185188E-2</v>
      </c>
      <c r="E8101" t="s">
        <v>7</v>
      </c>
      <c r="F8101">
        <v>11</v>
      </c>
      <c r="G8101">
        <v>28</v>
      </c>
      <c r="H8101">
        <v>0</v>
      </c>
      <c r="I8101" t="s">
        <v>7285</v>
      </c>
    </row>
    <row r="8102" spans="1:9" x14ac:dyDescent="0.2">
      <c r="A8102" t="s">
        <v>7948</v>
      </c>
      <c r="B8102" t="s">
        <v>7847</v>
      </c>
      <c r="C8102">
        <v>39</v>
      </c>
      <c r="D8102" s="41">
        <v>3.5883101851851854E-2</v>
      </c>
      <c r="E8102" t="s">
        <v>7</v>
      </c>
      <c r="F8102">
        <v>302</v>
      </c>
      <c r="G8102">
        <v>622</v>
      </c>
      <c r="H8102">
        <v>0</v>
      </c>
      <c r="I8102">
        <v>0.51400000000000001</v>
      </c>
    </row>
    <row r="8103" spans="1:9" x14ac:dyDescent="0.2">
      <c r="A8103" t="s">
        <v>7949</v>
      </c>
      <c r="B8103" t="s">
        <v>7847</v>
      </c>
      <c r="C8103">
        <v>3948</v>
      </c>
      <c r="D8103" s="41">
        <v>2.0449074074074074E-2</v>
      </c>
      <c r="E8103" t="s">
        <v>7</v>
      </c>
      <c r="F8103">
        <v>0</v>
      </c>
      <c r="G8103">
        <v>0</v>
      </c>
      <c r="H8103">
        <v>0</v>
      </c>
      <c r="I8103" t="s">
        <v>7285</v>
      </c>
    </row>
    <row r="8104" spans="1:9" x14ac:dyDescent="0.2">
      <c r="A8104" t="s">
        <v>7950</v>
      </c>
      <c r="B8104" t="s">
        <v>7847</v>
      </c>
      <c r="C8104">
        <v>3949</v>
      </c>
      <c r="D8104" s="41">
        <v>2.1533564814814814E-2</v>
      </c>
      <c r="E8104" t="s">
        <v>7</v>
      </c>
      <c r="F8104">
        <v>25</v>
      </c>
      <c r="G8104">
        <v>39</v>
      </c>
      <c r="H8104">
        <v>0</v>
      </c>
      <c r="I8104" t="s">
        <v>7285</v>
      </c>
    </row>
    <row r="8105" spans="1:9" x14ac:dyDescent="0.2">
      <c r="A8105" t="s">
        <v>7951</v>
      </c>
      <c r="B8105" t="s">
        <v>7847</v>
      </c>
      <c r="C8105">
        <v>3950</v>
      </c>
      <c r="D8105" s="41">
        <v>2.1938657407407403E-2</v>
      </c>
      <c r="E8105" t="s">
        <v>7</v>
      </c>
      <c r="F8105">
        <v>151</v>
      </c>
      <c r="G8105">
        <v>349</v>
      </c>
      <c r="H8105">
        <v>0</v>
      </c>
      <c r="I8105">
        <v>0.56699999999999995</v>
      </c>
    </row>
    <row r="8106" spans="1:9" x14ac:dyDescent="0.2">
      <c r="A8106" t="s">
        <v>7952</v>
      </c>
      <c r="B8106" t="s">
        <v>7847</v>
      </c>
      <c r="C8106">
        <v>3951</v>
      </c>
      <c r="D8106" s="41">
        <v>2.2083333333333333E-2</v>
      </c>
      <c r="E8106" t="s">
        <v>7</v>
      </c>
      <c r="F8106">
        <v>74</v>
      </c>
      <c r="G8106">
        <v>165</v>
      </c>
      <c r="H8106">
        <v>0</v>
      </c>
      <c r="I8106">
        <v>0.55200000000000005</v>
      </c>
    </row>
    <row r="8107" spans="1:9" x14ac:dyDescent="0.2">
      <c r="A8107" t="s">
        <v>7953</v>
      </c>
      <c r="B8107" t="s">
        <v>7847</v>
      </c>
      <c r="C8107">
        <v>3952</v>
      </c>
      <c r="D8107" s="41">
        <v>2.2181712962962962E-2</v>
      </c>
      <c r="E8107" t="s">
        <v>7</v>
      </c>
      <c r="F8107">
        <v>542</v>
      </c>
      <c r="G8107">
        <v>1141</v>
      </c>
      <c r="H8107">
        <v>0</v>
      </c>
      <c r="I8107">
        <v>0.52500000000000002</v>
      </c>
    </row>
    <row r="8108" spans="1:9" x14ac:dyDescent="0.2">
      <c r="A8108" t="s">
        <v>7954</v>
      </c>
      <c r="B8108" t="s">
        <v>7847</v>
      </c>
      <c r="C8108">
        <v>3953</v>
      </c>
      <c r="D8108" s="41">
        <v>2.2299768518518517E-2</v>
      </c>
      <c r="E8108" t="s">
        <v>7</v>
      </c>
      <c r="F8108">
        <v>42</v>
      </c>
      <c r="G8108">
        <v>102</v>
      </c>
      <c r="H8108">
        <v>0</v>
      </c>
      <c r="I8108">
        <v>0.58799999999999997</v>
      </c>
    </row>
    <row r="8109" spans="1:9" x14ac:dyDescent="0.2">
      <c r="A8109" t="s">
        <v>7955</v>
      </c>
      <c r="B8109" t="s">
        <v>7847</v>
      </c>
      <c r="C8109">
        <v>3954</v>
      </c>
      <c r="D8109" s="41">
        <v>2.2399305555555558E-2</v>
      </c>
      <c r="E8109" t="s">
        <v>7</v>
      </c>
      <c r="F8109">
        <v>133</v>
      </c>
      <c r="G8109">
        <v>273</v>
      </c>
      <c r="H8109">
        <v>0</v>
      </c>
      <c r="I8109">
        <v>0.51300000000000001</v>
      </c>
    </row>
    <row r="8110" spans="1:9" x14ac:dyDescent="0.2">
      <c r="A8110" t="s">
        <v>7956</v>
      </c>
      <c r="B8110" t="s">
        <v>7847</v>
      </c>
      <c r="C8110">
        <v>3955</v>
      </c>
      <c r="D8110" s="41">
        <v>2.2484953703703705E-2</v>
      </c>
      <c r="E8110" t="s">
        <v>7</v>
      </c>
      <c r="F8110">
        <v>27</v>
      </c>
      <c r="G8110">
        <v>39</v>
      </c>
      <c r="H8110">
        <v>0</v>
      </c>
      <c r="I8110" t="s">
        <v>7285</v>
      </c>
    </row>
    <row r="8111" spans="1:9" x14ac:dyDescent="0.2">
      <c r="A8111" t="s">
        <v>7957</v>
      </c>
      <c r="B8111" t="s">
        <v>7847</v>
      </c>
      <c r="C8111">
        <v>3956</v>
      </c>
      <c r="D8111" s="41">
        <v>2.257175925925926E-2</v>
      </c>
      <c r="E8111" t="s">
        <v>7</v>
      </c>
      <c r="F8111">
        <v>8</v>
      </c>
      <c r="G8111">
        <v>10</v>
      </c>
      <c r="H8111">
        <v>0</v>
      </c>
      <c r="I8111" t="s">
        <v>7285</v>
      </c>
    </row>
    <row r="8112" spans="1:9" x14ac:dyDescent="0.2">
      <c r="A8112" t="s">
        <v>7958</v>
      </c>
      <c r="B8112" t="s">
        <v>7847</v>
      </c>
      <c r="C8112">
        <v>3957</v>
      </c>
      <c r="D8112" s="41">
        <v>2.2651620370370371E-2</v>
      </c>
      <c r="E8112" t="s">
        <v>7</v>
      </c>
      <c r="F8112">
        <v>26</v>
      </c>
      <c r="G8112">
        <v>42</v>
      </c>
      <c r="H8112">
        <v>0</v>
      </c>
      <c r="I8112" t="s">
        <v>7285</v>
      </c>
    </row>
    <row r="8113" spans="1:9" x14ac:dyDescent="0.2">
      <c r="A8113" t="s">
        <v>7959</v>
      </c>
      <c r="B8113" t="s">
        <v>7847</v>
      </c>
      <c r="C8113">
        <v>3958</v>
      </c>
      <c r="D8113" s="41">
        <v>2.2829861111111113E-2</v>
      </c>
      <c r="E8113" t="s">
        <v>7</v>
      </c>
      <c r="F8113">
        <v>56</v>
      </c>
      <c r="G8113">
        <v>137</v>
      </c>
      <c r="H8113">
        <v>0</v>
      </c>
      <c r="I8113">
        <v>0.59099999999999997</v>
      </c>
    </row>
    <row r="8114" spans="1:9" x14ac:dyDescent="0.2">
      <c r="A8114" t="s">
        <v>7960</v>
      </c>
      <c r="B8114" t="s">
        <v>7847</v>
      </c>
      <c r="C8114">
        <v>3959</v>
      </c>
      <c r="D8114" s="41">
        <v>2.2916666666666669E-2</v>
      </c>
      <c r="E8114" t="s">
        <v>7</v>
      </c>
      <c r="F8114">
        <v>372</v>
      </c>
      <c r="G8114">
        <v>1043</v>
      </c>
      <c r="H8114">
        <v>0</v>
      </c>
      <c r="I8114">
        <v>0.64300000000000002</v>
      </c>
    </row>
    <row r="8115" spans="1:9" x14ac:dyDescent="0.2">
      <c r="A8115" t="s">
        <v>7961</v>
      </c>
      <c r="B8115" t="s">
        <v>7847</v>
      </c>
      <c r="C8115">
        <v>3960</v>
      </c>
      <c r="D8115" s="41">
        <v>2.3033564814814819E-2</v>
      </c>
      <c r="E8115" t="s">
        <v>7</v>
      </c>
      <c r="F8115">
        <v>575</v>
      </c>
      <c r="G8115">
        <v>1355</v>
      </c>
      <c r="H8115">
        <v>0</v>
      </c>
      <c r="I8115">
        <v>0.57599999999999996</v>
      </c>
    </row>
    <row r="8116" spans="1:9" x14ac:dyDescent="0.2">
      <c r="A8116" t="s">
        <v>7962</v>
      </c>
      <c r="B8116" t="s">
        <v>7847</v>
      </c>
      <c r="C8116">
        <v>3961</v>
      </c>
      <c r="D8116" s="41">
        <v>2.3119212962962959E-2</v>
      </c>
      <c r="E8116" t="s">
        <v>7</v>
      </c>
      <c r="F8116">
        <v>8</v>
      </c>
      <c r="G8116">
        <v>11</v>
      </c>
      <c r="H8116">
        <v>0</v>
      </c>
      <c r="I8116" t="s">
        <v>7285</v>
      </c>
    </row>
    <row r="8117" spans="1:9" x14ac:dyDescent="0.2">
      <c r="A8117" t="s">
        <v>7963</v>
      </c>
      <c r="B8117" t="s">
        <v>7847</v>
      </c>
      <c r="C8117">
        <v>3962</v>
      </c>
      <c r="D8117" s="41">
        <v>2.320486111111111E-2</v>
      </c>
      <c r="E8117" t="s">
        <v>7</v>
      </c>
      <c r="F8117">
        <v>456</v>
      </c>
      <c r="G8117">
        <v>1030</v>
      </c>
      <c r="H8117">
        <v>0</v>
      </c>
      <c r="I8117">
        <v>0.55700000000000005</v>
      </c>
    </row>
    <row r="8118" spans="1:9" x14ac:dyDescent="0.2">
      <c r="A8118" t="s">
        <v>7964</v>
      </c>
      <c r="B8118" t="s">
        <v>7847</v>
      </c>
      <c r="C8118">
        <v>3963</v>
      </c>
      <c r="D8118" s="41">
        <v>2.3290509259259257E-2</v>
      </c>
      <c r="E8118" t="s">
        <v>7</v>
      </c>
      <c r="F8118">
        <v>605</v>
      </c>
      <c r="G8118">
        <v>1292</v>
      </c>
      <c r="H8118">
        <v>0</v>
      </c>
      <c r="I8118">
        <v>0.53200000000000003</v>
      </c>
    </row>
    <row r="8119" spans="1:9" x14ac:dyDescent="0.2">
      <c r="A8119" t="s">
        <v>7965</v>
      </c>
      <c r="B8119" t="s">
        <v>7847</v>
      </c>
      <c r="C8119">
        <v>3964</v>
      </c>
      <c r="D8119" s="41">
        <v>2.3394675925925926E-2</v>
      </c>
      <c r="E8119" t="s">
        <v>7</v>
      </c>
      <c r="F8119">
        <v>40</v>
      </c>
      <c r="G8119">
        <v>69</v>
      </c>
      <c r="H8119">
        <v>0</v>
      </c>
      <c r="I8119">
        <v>0.42</v>
      </c>
    </row>
    <row r="8120" spans="1:9" x14ac:dyDescent="0.2">
      <c r="A8120" t="s">
        <v>7966</v>
      </c>
      <c r="B8120" t="s">
        <v>7847</v>
      </c>
      <c r="C8120">
        <v>3965</v>
      </c>
      <c r="D8120" s="41">
        <v>2.3481481481481482E-2</v>
      </c>
      <c r="E8120" t="s">
        <v>7</v>
      </c>
      <c r="F8120">
        <v>7</v>
      </c>
      <c r="G8120">
        <v>10</v>
      </c>
      <c r="H8120">
        <v>0</v>
      </c>
      <c r="I8120" t="s">
        <v>7285</v>
      </c>
    </row>
    <row r="8121" spans="1:9" x14ac:dyDescent="0.2">
      <c r="A8121" t="s">
        <v>7967</v>
      </c>
      <c r="B8121" t="s">
        <v>7847</v>
      </c>
      <c r="C8121">
        <v>3966</v>
      </c>
      <c r="D8121" s="41">
        <v>2.3582175925925927E-2</v>
      </c>
      <c r="E8121" t="s">
        <v>7</v>
      </c>
      <c r="F8121">
        <v>46</v>
      </c>
      <c r="G8121">
        <v>90</v>
      </c>
      <c r="H8121">
        <v>0</v>
      </c>
      <c r="I8121">
        <v>0.48899999999999999</v>
      </c>
    </row>
    <row r="8122" spans="1:9" x14ac:dyDescent="0.2">
      <c r="A8122" t="s">
        <v>7968</v>
      </c>
      <c r="B8122" t="s">
        <v>7847</v>
      </c>
      <c r="C8122">
        <v>3967</v>
      </c>
      <c r="D8122" s="41">
        <v>2.367013888888889E-2</v>
      </c>
      <c r="E8122" t="s">
        <v>7</v>
      </c>
      <c r="F8122">
        <v>12</v>
      </c>
      <c r="G8122">
        <v>24</v>
      </c>
      <c r="H8122">
        <v>0</v>
      </c>
      <c r="I8122" t="s">
        <v>7285</v>
      </c>
    </row>
    <row r="8123" spans="1:9" x14ac:dyDescent="0.2">
      <c r="A8123" t="s">
        <v>7969</v>
      </c>
      <c r="B8123" t="s">
        <v>7847</v>
      </c>
      <c r="C8123">
        <v>3968</v>
      </c>
      <c r="D8123" s="41">
        <v>2.3766203703703706E-2</v>
      </c>
      <c r="E8123" t="s">
        <v>7</v>
      </c>
      <c r="F8123">
        <v>6</v>
      </c>
      <c r="G8123">
        <v>15</v>
      </c>
      <c r="H8123">
        <v>0</v>
      </c>
      <c r="I8123" t="s">
        <v>7285</v>
      </c>
    </row>
    <row r="8124" spans="1:9" x14ac:dyDescent="0.2">
      <c r="A8124" t="s">
        <v>7970</v>
      </c>
      <c r="B8124" t="s">
        <v>7847</v>
      </c>
      <c r="C8124">
        <v>3969</v>
      </c>
      <c r="D8124" s="41">
        <v>2.3837962962962964E-2</v>
      </c>
      <c r="E8124" t="s">
        <v>7</v>
      </c>
      <c r="F8124">
        <v>310</v>
      </c>
      <c r="G8124">
        <v>667</v>
      </c>
      <c r="H8124">
        <v>0</v>
      </c>
      <c r="I8124">
        <v>0.53500000000000003</v>
      </c>
    </row>
    <row r="8125" spans="1:9" x14ac:dyDescent="0.2">
      <c r="A8125" t="s">
        <v>7971</v>
      </c>
      <c r="B8125" t="s">
        <v>7847</v>
      </c>
      <c r="C8125">
        <v>3970</v>
      </c>
      <c r="D8125" s="41">
        <v>2.3923611111111114E-2</v>
      </c>
      <c r="E8125" t="s">
        <v>7</v>
      </c>
      <c r="F8125">
        <v>12</v>
      </c>
      <c r="G8125">
        <v>33</v>
      </c>
      <c r="H8125">
        <v>0</v>
      </c>
      <c r="I8125" t="s">
        <v>7285</v>
      </c>
    </row>
    <row r="8126" spans="1:9" x14ac:dyDescent="0.2">
      <c r="A8126" t="s">
        <v>7972</v>
      </c>
      <c r="B8126" t="s">
        <v>7847</v>
      </c>
      <c r="C8126">
        <v>3971</v>
      </c>
      <c r="D8126" s="41">
        <v>2.4009259259259258E-2</v>
      </c>
      <c r="E8126" t="s">
        <v>7</v>
      </c>
      <c r="F8126">
        <v>26</v>
      </c>
      <c r="G8126">
        <v>53</v>
      </c>
      <c r="H8126">
        <v>0</v>
      </c>
      <c r="I8126">
        <v>0.50900000000000001</v>
      </c>
    </row>
    <row r="8127" spans="1:9" x14ac:dyDescent="0.2">
      <c r="A8127" t="s">
        <v>7973</v>
      </c>
      <c r="B8127" t="s">
        <v>7847</v>
      </c>
      <c r="C8127">
        <v>3972</v>
      </c>
      <c r="D8127" s="41">
        <v>2.4082175925925927E-2</v>
      </c>
      <c r="E8127" t="s">
        <v>7</v>
      </c>
      <c r="F8127">
        <v>76</v>
      </c>
      <c r="G8127">
        <v>131</v>
      </c>
      <c r="H8127">
        <v>0</v>
      </c>
      <c r="I8127">
        <v>0.42</v>
      </c>
    </row>
    <row r="8128" spans="1:9" x14ac:dyDescent="0.2">
      <c r="A8128" t="s">
        <v>7974</v>
      </c>
      <c r="B8128" t="s">
        <v>7847</v>
      </c>
      <c r="C8128">
        <v>3973</v>
      </c>
      <c r="D8128" s="41">
        <v>2.4199074074074071E-2</v>
      </c>
      <c r="E8128" t="s">
        <v>7</v>
      </c>
      <c r="F8128">
        <v>73</v>
      </c>
      <c r="G8128">
        <v>159</v>
      </c>
      <c r="H8128">
        <v>0</v>
      </c>
      <c r="I8128">
        <v>0.54100000000000004</v>
      </c>
    </row>
    <row r="8129" spans="1:9" x14ac:dyDescent="0.2">
      <c r="A8129" t="s">
        <v>7975</v>
      </c>
      <c r="B8129" t="s">
        <v>7847</v>
      </c>
      <c r="C8129">
        <v>3974</v>
      </c>
      <c r="D8129" s="41">
        <v>2.4284722222222221E-2</v>
      </c>
      <c r="E8129" t="s">
        <v>7</v>
      </c>
      <c r="F8129">
        <v>2</v>
      </c>
      <c r="G8129">
        <v>6</v>
      </c>
      <c r="H8129">
        <v>0</v>
      </c>
      <c r="I8129" t="s">
        <v>7285</v>
      </c>
    </row>
    <row r="8130" spans="1:9" x14ac:dyDescent="0.2">
      <c r="A8130" t="s">
        <v>7976</v>
      </c>
      <c r="B8130" t="s">
        <v>7847</v>
      </c>
      <c r="C8130">
        <v>3975</v>
      </c>
      <c r="D8130" s="41">
        <v>2.4384259259259262E-2</v>
      </c>
      <c r="E8130" t="s">
        <v>7</v>
      </c>
      <c r="F8130">
        <v>127</v>
      </c>
      <c r="G8130">
        <v>240</v>
      </c>
      <c r="H8130">
        <v>0</v>
      </c>
      <c r="I8130">
        <v>0.47099999999999997</v>
      </c>
    </row>
    <row r="8131" spans="1:9" x14ac:dyDescent="0.2">
      <c r="A8131" t="s">
        <v>7977</v>
      </c>
      <c r="B8131" t="s">
        <v>7847</v>
      </c>
      <c r="C8131">
        <v>3976</v>
      </c>
      <c r="D8131" s="41">
        <v>2.4587962962962964E-2</v>
      </c>
      <c r="E8131" t="s">
        <v>7</v>
      </c>
      <c r="F8131">
        <v>88</v>
      </c>
      <c r="G8131">
        <v>217</v>
      </c>
      <c r="H8131">
        <v>0</v>
      </c>
      <c r="I8131">
        <v>0.59399999999999997</v>
      </c>
    </row>
    <row r="8132" spans="1:9" x14ac:dyDescent="0.2">
      <c r="A8132" t="s">
        <v>7978</v>
      </c>
      <c r="B8132" t="s">
        <v>7847</v>
      </c>
      <c r="C8132">
        <v>3977</v>
      </c>
      <c r="D8132" s="41">
        <v>2.4704861111111115E-2</v>
      </c>
      <c r="E8132" t="s">
        <v>7</v>
      </c>
      <c r="F8132">
        <v>909</v>
      </c>
      <c r="G8132">
        <v>1848</v>
      </c>
      <c r="H8132">
        <v>0</v>
      </c>
      <c r="I8132">
        <v>0.50800000000000001</v>
      </c>
    </row>
    <row r="8133" spans="1:9" x14ac:dyDescent="0.2">
      <c r="A8133" t="s">
        <v>7979</v>
      </c>
      <c r="B8133" t="s">
        <v>7847</v>
      </c>
      <c r="C8133">
        <v>3978</v>
      </c>
      <c r="D8133" s="41">
        <v>2.4790509259259255E-2</v>
      </c>
      <c r="E8133" t="s">
        <v>7</v>
      </c>
      <c r="F8133">
        <v>6</v>
      </c>
      <c r="G8133">
        <v>19</v>
      </c>
      <c r="H8133">
        <v>0</v>
      </c>
      <c r="I8133" t="s">
        <v>7285</v>
      </c>
    </row>
    <row r="8134" spans="1:9" x14ac:dyDescent="0.2">
      <c r="A8134" t="s">
        <v>7980</v>
      </c>
      <c r="B8134" t="s">
        <v>7847</v>
      </c>
      <c r="C8134">
        <v>3979</v>
      </c>
      <c r="D8134" s="41">
        <v>2.4922453703703704E-2</v>
      </c>
      <c r="E8134" t="s">
        <v>7</v>
      </c>
      <c r="F8134">
        <v>107</v>
      </c>
      <c r="G8134">
        <v>283</v>
      </c>
      <c r="H8134">
        <v>0</v>
      </c>
      <c r="I8134">
        <v>0.622</v>
      </c>
    </row>
    <row r="8135" spans="1:9" x14ac:dyDescent="0.2">
      <c r="A8135" t="s">
        <v>7981</v>
      </c>
      <c r="B8135" t="s">
        <v>7847</v>
      </c>
      <c r="C8135">
        <v>3980</v>
      </c>
      <c r="D8135" s="41">
        <v>2.5035879629629634E-2</v>
      </c>
      <c r="E8135" t="s">
        <v>7</v>
      </c>
      <c r="F8135">
        <v>104</v>
      </c>
      <c r="G8135">
        <v>231</v>
      </c>
      <c r="H8135">
        <v>0</v>
      </c>
      <c r="I8135">
        <v>0.55000000000000004</v>
      </c>
    </row>
    <row r="8136" spans="1:9" x14ac:dyDescent="0.2">
      <c r="A8136" t="s">
        <v>7982</v>
      </c>
      <c r="B8136" t="s">
        <v>7847</v>
      </c>
      <c r="C8136">
        <v>3981</v>
      </c>
      <c r="D8136" s="41">
        <v>2.5140046296296296E-2</v>
      </c>
      <c r="E8136" t="s">
        <v>7</v>
      </c>
      <c r="F8136">
        <v>0</v>
      </c>
      <c r="G8136">
        <v>2</v>
      </c>
      <c r="H8136">
        <v>0</v>
      </c>
      <c r="I8136" t="s">
        <v>7285</v>
      </c>
    </row>
    <row r="8137" spans="1:9" x14ac:dyDescent="0.2">
      <c r="A8137" t="s">
        <v>7983</v>
      </c>
      <c r="B8137" t="s">
        <v>7847</v>
      </c>
      <c r="C8137">
        <v>3982</v>
      </c>
      <c r="D8137" s="41">
        <v>2.5211805555555553E-2</v>
      </c>
      <c r="E8137" t="s">
        <v>7</v>
      </c>
      <c r="F8137">
        <v>49</v>
      </c>
      <c r="G8137">
        <v>93</v>
      </c>
      <c r="H8137">
        <v>0</v>
      </c>
      <c r="I8137">
        <v>0.47299999999999998</v>
      </c>
    </row>
    <row r="8138" spans="1:9" x14ac:dyDescent="0.2">
      <c r="A8138" t="s">
        <v>7984</v>
      </c>
      <c r="B8138" t="s">
        <v>7847</v>
      </c>
      <c r="C8138">
        <v>3983</v>
      </c>
      <c r="D8138" s="41">
        <v>2.5297453703703704E-2</v>
      </c>
      <c r="E8138" t="s">
        <v>7</v>
      </c>
      <c r="F8138">
        <v>144</v>
      </c>
      <c r="G8138">
        <v>352</v>
      </c>
      <c r="H8138">
        <v>0</v>
      </c>
      <c r="I8138">
        <v>0.59099999999999997</v>
      </c>
    </row>
    <row r="8139" spans="1:9" x14ac:dyDescent="0.2">
      <c r="A8139" t="s">
        <v>7985</v>
      </c>
      <c r="B8139" t="s">
        <v>7847</v>
      </c>
      <c r="C8139">
        <v>3984</v>
      </c>
      <c r="D8139" s="41">
        <v>2.5396990740740741E-2</v>
      </c>
      <c r="E8139" t="s">
        <v>7</v>
      </c>
      <c r="F8139">
        <v>370</v>
      </c>
      <c r="G8139">
        <v>957</v>
      </c>
      <c r="H8139">
        <v>0</v>
      </c>
      <c r="I8139">
        <v>0.61299999999999999</v>
      </c>
    </row>
    <row r="8140" spans="1:9" x14ac:dyDescent="0.2">
      <c r="A8140" t="s">
        <v>7986</v>
      </c>
      <c r="B8140" t="s">
        <v>7847</v>
      </c>
      <c r="C8140">
        <v>3985</v>
      </c>
      <c r="D8140" s="41">
        <v>2.5483796296296296E-2</v>
      </c>
      <c r="E8140" t="s">
        <v>7</v>
      </c>
      <c r="F8140">
        <v>186</v>
      </c>
      <c r="G8140">
        <v>356</v>
      </c>
      <c r="H8140">
        <v>0</v>
      </c>
      <c r="I8140">
        <v>0.47799999999999998</v>
      </c>
    </row>
    <row r="8141" spans="1:9" x14ac:dyDescent="0.2">
      <c r="A8141" t="s">
        <v>7987</v>
      </c>
      <c r="B8141" t="s">
        <v>7847</v>
      </c>
      <c r="C8141">
        <v>3986</v>
      </c>
      <c r="D8141" s="41">
        <v>2.5576388888888888E-2</v>
      </c>
      <c r="E8141" t="s">
        <v>7</v>
      </c>
      <c r="F8141">
        <v>5</v>
      </c>
      <c r="G8141">
        <v>6</v>
      </c>
      <c r="H8141">
        <v>0</v>
      </c>
      <c r="I8141" t="s">
        <v>7285</v>
      </c>
    </row>
    <row r="8142" spans="1:9" x14ac:dyDescent="0.2">
      <c r="A8142" t="s">
        <v>7988</v>
      </c>
      <c r="B8142" t="s">
        <v>7847</v>
      </c>
      <c r="C8142">
        <v>3987</v>
      </c>
      <c r="D8142" s="41">
        <v>2.8400462962962964E-2</v>
      </c>
      <c r="E8142" t="s">
        <v>7</v>
      </c>
      <c r="F8142">
        <v>186</v>
      </c>
      <c r="G8142">
        <v>385</v>
      </c>
      <c r="H8142">
        <v>0</v>
      </c>
      <c r="I8142">
        <v>0.51700000000000002</v>
      </c>
    </row>
    <row r="8143" spans="1:9" x14ac:dyDescent="0.2">
      <c r="A8143" t="s">
        <v>7989</v>
      </c>
      <c r="B8143" t="s">
        <v>7847</v>
      </c>
      <c r="C8143">
        <v>3988</v>
      </c>
      <c r="D8143" s="41">
        <v>2.847337962962963E-2</v>
      </c>
      <c r="E8143" t="s">
        <v>7</v>
      </c>
      <c r="F8143">
        <v>6</v>
      </c>
      <c r="G8143">
        <v>12</v>
      </c>
      <c r="H8143">
        <v>0</v>
      </c>
      <c r="I8143" t="s">
        <v>7285</v>
      </c>
    </row>
    <row r="8144" spans="1:9" x14ac:dyDescent="0.2">
      <c r="A8144" t="s">
        <v>7990</v>
      </c>
      <c r="B8144" t="s">
        <v>7847</v>
      </c>
      <c r="C8144">
        <v>3989</v>
      </c>
      <c r="D8144" s="41">
        <v>2.857291666666667E-2</v>
      </c>
      <c r="E8144" t="s">
        <v>7</v>
      </c>
      <c r="F8144">
        <v>52</v>
      </c>
      <c r="G8144">
        <v>134</v>
      </c>
      <c r="H8144">
        <v>0</v>
      </c>
      <c r="I8144">
        <v>0.61199999999999999</v>
      </c>
    </row>
    <row r="8145" spans="1:9" x14ac:dyDescent="0.2">
      <c r="A8145" t="s">
        <v>7991</v>
      </c>
      <c r="B8145" t="s">
        <v>7847</v>
      </c>
      <c r="C8145">
        <v>3990</v>
      </c>
      <c r="D8145" s="41">
        <v>2.8679398148148145E-2</v>
      </c>
      <c r="E8145" t="s">
        <v>7</v>
      </c>
      <c r="F8145">
        <v>42</v>
      </c>
      <c r="G8145">
        <v>67</v>
      </c>
      <c r="H8145">
        <v>0</v>
      </c>
      <c r="I8145">
        <v>0.373</v>
      </c>
    </row>
    <row r="8146" spans="1:9" x14ac:dyDescent="0.2">
      <c r="A8146" t="s">
        <v>7992</v>
      </c>
      <c r="B8146" t="s">
        <v>7847</v>
      </c>
      <c r="C8146">
        <v>3991</v>
      </c>
      <c r="D8146" s="41">
        <v>2.9081018518518516E-2</v>
      </c>
      <c r="E8146" t="s">
        <v>7</v>
      </c>
      <c r="F8146">
        <v>42</v>
      </c>
      <c r="G8146">
        <v>76</v>
      </c>
      <c r="H8146">
        <v>0</v>
      </c>
      <c r="I8146">
        <v>0.44700000000000001</v>
      </c>
    </row>
    <row r="8147" spans="1:9" x14ac:dyDescent="0.2">
      <c r="A8147" t="s">
        <v>7993</v>
      </c>
      <c r="B8147" t="s">
        <v>7847</v>
      </c>
      <c r="C8147">
        <v>3992</v>
      </c>
      <c r="D8147" s="41">
        <v>2.916087962962963E-2</v>
      </c>
      <c r="E8147" t="s">
        <v>7</v>
      </c>
      <c r="F8147">
        <v>359</v>
      </c>
      <c r="G8147">
        <v>803</v>
      </c>
      <c r="H8147">
        <v>0</v>
      </c>
      <c r="I8147">
        <v>0.55300000000000005</v>
      </c>
    </row>
    <row r="8148" spans="1:9" x14ac:dyDescent="0.2">
      <c r="A8148" t="s">
        <v>7994</v>
      </c>
      <c r="B8148" t="s">
        <v>7847</v>
      </c>
      <c r="C8148">
        <v>3993</v>
      </c>
      <c r="D8148" s="41">
        <v>2.9240740740740744E-2</v>
      </c>
      <c r="E8148" t="s">
        <v>7</v>
      </c>
      <c r="F8148">
        <v>45</v>
      </c>
      <c r="G8148">
        <v>106</v>
      </c>
      <c r="H8148">
        <v>0</v>
      </c>
      <c r="I8148">
        <v>0.57499999999999996</v>
      </c>
    </row>
    <row r="8149" spans="1:9" x14ac:dyDescent="0.2">
      <c r="A8149" t="s">
        <v>7995</v>
      </c>
      <c r="B8149" t="s">
        <v>7847</v>
      </c>
      <c r="C8149">
        <v>3994</v>
      </c>
      <c r="D8149" s="41">
        <v>2.9333333333333336E-2</v>
      </c>
      <c r="E8149" t="s">
        <v>7</v>
      </c>
      <c r="F8149">
        <v>33</v>
      </c>
      <c r="G8149">
        <v>52</v>
      </c>
      <c r="H8149">
        <v>0</v>
      </c>
      <c r="I8149">
        <v>0.36499999999999999</v>
      </c>
    </row>
    <row r="8150" spans="1:9" x14ac:dyDescent="0.2">
      <c r="A8150" t="s">
        <v>7996</v>
      </c>
      <c r="B8150" t="s">
        <v>7847</v>
      </c>
      <c r="C8150">
        <v>3995</v>
      </c>
      <c r="D8150" s="41">
        <v>2.9405092592592594E-2</v>
      </c>
      <c r="E8150" t="s">
        <v>7</v>
      </c>
      <c r="F8150">
        <v>254</v>
      </c>
      <c r="G8150">
        <v>398</v>
      </c>
      <c r="H8150">
        <v>0</v>
      </c>
      <c r="I8150">
        <v>0.36199999999999999</v>
      </c>
    </row>
    <row r="8151" spans="1:9" x14ac:dyDescent="0.2">
      <c r="A8151" t="s">
        <v>7997</v>
      </c>
      <c r="B8151" t="s">
        <v>7847</v>
      </c>
      <c r="C8151">
        <v>3996</v>
      </c>
      <c r="D8151" s="41">
        <v>2.9562500000000002E-2</v>
      </c>
      <c r="E8151" t="s">
        <v>7</v>
      </c>
      <c r="F8151">
        <v>17</v>
      </c>
      <c r="G8151">
        <v>39</v>
      </c>
      <c r="H8151">
        <v>0</v>
      </c>
      <c r="I8151" t="s">
        <v>7285</v>
      </c>
    </row>
    <row r="8152" spans="1:9" x14ac:dyDescent="0.2">
      <c r="A8152" t="s">
        <v>7998</v>
      </c>
      <c r="B8152" t="s">
        <v>7847</v>
      </c>
      <c r="C8152">
        <v>3997</v>
      </c>
      <c r="D8152" s="41">
        <v>2.9635416666666664E-2</v>
      </c>
      <c r="E8152" t="s">
        <v>7</v>
      </c>
      <c r="F8152">
        <v>24</v>
      </c>
      <c r="G8152">
        <v>47</v>
      </c>
      <c r="H8152">
        <v>0</v>
      </c>
      <c r="I8152" t="s">
        <v>7285</v>
      </c>
    </row>
    <row r="8153" spans="1:9" x14ac:dyDescent="0.2">
      <c r="A8153" t="s">
        <v>7999</v>
      </c>
      <c r="B8153" t="s">
        <v>7847</v>
      </c>
      <c r="C8153">
        <v>3998</v>
      </c>
      <c r="D8153" s="41">
        <v>2.9721064814814815E-2</v>
      </c>
      <c r="E8153" t="s">
        <v>7</v>
      </c>
      <c r="F8153">
        <v>107</v>
      </c>
      <c r="G8153">
        <v>247</v>
      </c>
      <c r="H8153">
        <v>0</v>
      </c>
      <c r="I8153">
        <v>0.56699999999999995</v>
      </c>
    </row>
    <row r="8154" spans="1:9" x14ac:dyDescent="0.2">
      <c r="A8154" t="s">
        <v>8000</v>
      </c>
      <c r="B8154" t="s">
        <v>7847</v>
      </c>
      <c r="C8154">
        <v>3999</v>
      </c>
      <c r="D8154" s="41">
        <v>2.9806712962962962E-2</v>
      </c>
      <c r="E8154" t="s">
        <v>7</v>
      </c>
      <c r="F8154">
        <v>8</v>
      </c>
      <c r="G8154">
        <v>23</v>
      </c>
      <c r="H8154">
        <v>0</v>
      </c>
      <c r="I8154" t="s">
        <v>7285</v>
      </c>
    </row>
    <row r="8155" spans="1:9" x14ac:dyDescent="0.2">
      <c r="A8155" t="s">
        <v>8001</v>
      </c>
      <c r="B8155" t="s">
        <v>7847</v>
      </c>
      <c r="C8155">
        <v>4</v>
      </c>
      <c r="D8155" s="41">
        <v>3.0777777777777779E-2</v>
      </c>
      <c r="E8155" t="s">
        <v>7</v>
      </c>
      <c r="F8155">
        <v>424</v>
      </c>
      <c r="G8155">
        <v>1062</v>
      </c>
      <c r="H8155">
        <v>0</v>
      </c>
      <c r="I8155">
        <v>0.60099999999999998</v>
      </c>
    </row>
    <row r="8156" spans="1:9" x14ac:dyDescent="0.2">
      <c r="A8156" t="s">
        <v>8002</v>
      </c>
      <c r="B8156" t="s">
        <v>7847</v>
      </c>
      <c r="C8156">
        <v>40</v>
      </c>
      <c r="D8156" s="41">
        <v>3.5968750000000001E-2</v>
      </c>
      <c r="E8156" t="s">
        <v>7</v>
      </c>
      <c r="F8156">
        <v>264</v>
      </c>
      <c r="G8156">
        <v>609</v>
      </c>
      <c r="H8156">
        <v>0</v>
      </c>
      <c r="I8156">
        <v>0.56699999999999995</v>
      </c>
    </row>
    <row r="8157" spans="1:9" x14ac:dyDescent="0.2">
      <c r="A8157" t="s">
        <v>8003</v>
      </c>
      <c r="B8157" t="s">
        <v>7847</v>
      </c>
      <c r="C8157">
        <v>4000</v>
      </c>
      <c r="D8157" s="41">
        <v>2.9922453703703705E-2</v>
      </c>
      <c r="E8157" t="s">
        <v>7</v>
      </c>
      <c r="F8157">
        <v>16</v>
      </c>
      <c r="G8157">
        <v>30</v>
      </c>
      <c r="H8157">
        <v>0</v>
      </c>
      <c r="I8157" t="s">
        <v>7285</v>
      </c>
    </row>
    <row r="8158" spans="1:9" x14ac:dyDescent="0.2">
      <c r="A8158" t="s">
        <v>8004</v>
      </c>
      <c r="B8158" t="s">
        <v>7847</v>
      </c>
      <c r="C8158">
        <v>41</v>
      </c>
      <c r="D8158" s="41">
        <v>3.6425925925925924E-2</v>
      </c>
      <c r="E8158" t="s">
        <v>7</v>
      </c>
      <c r="F8158">
        <v>11</v>
      </c>
      <c r="G8158">
        <v>27</v>
      </c>
      <c r="H8158">
        <v>0</v>
      </c>
      <c r="I8158" t="s">
        <v>7285</v>
      </c>
    </row>
    <row r="8159" spans="1:9" x14ac:dyDescent="0.2">
      <c r="A8159" t="s">
        <v>8005</v>
      </c>
      <c r="B8159" t="s">
        <v>7847</v>
      </c>
      <c r="C8159">
        <v>42</v>
      </c>
      <c r="D8159" s="41">
        <v>3.650462962962963E-2</v>
      </c>
      <c r="E8159" t="s">
        <v>7</v>
      </c>
      <c r="F8159">
        <v>4</v>
      </c>
      <c r="G8159">
        <v>8</v>
      </c>
      <c r="H8159">
        <v>0</v>
      </c>
      <c r="I8159" t="s">
        <v>7285</v>
      </c>
    </row>
    <row r="8160" spans="1:9" x14ac:dyDescent="0.2">
      <c r="A8160" t="s">
        <v>8006</v>
      </c>
      <c r="B8160" t="s">
        <v>7847</v>
      </c>
      <c r="C8160">
        <v>43</v>
      </c>
      <c r="D8160" s="41">
        <v>3.6583333333333336E-2</v>
      </c>
      <c r="E8160" t="s">
        <v>7</v>
      </c>
      <c r="F8160">
        <v>81</v>
      </c>
      <c r="G8160">
        <v>140</v>
      </c>
      <c r="H8160">
        <v>0</v>
      </c>
      <c r="I8160">
        <v>0.42099999999999999</v>
      </c>
    </row>
    <row r="8161" spans="1:9" x14ac:dyDescent="0.2">
      <c r="A8161" t="s">
        <v>8007</v>
      </c>
      <c r="B8161" t="s">
        <v>7847</v>
      </c>
      <c r="C8161">
        <v>44</v>
      </c>
      <c r="D8161" s="41">
        <v>3.6650462962962961E-2</v>
      </c>
      <c r="E8161" t="s">
        <v>7</v>
      </c>
      <c r="F8161">
        <v>8</v>
      </c>
      <c r="G8161">
        <v>25</v>
      </c>
      <c r="H8161">
        <v>0</v>
      </c>
      <c r="I8161" t="s">
        <v>7285</v>
      </c>
    </row>
    <row r="8162" spans="1:9" x14ac:dyDescent="0.2">
      <c r="A8162" t="s">
        <v>8008</v>
      </c>
      <c r="B8162" t="s">
        <v>7847</v>
      </c>
      <c r="C8162">
        <v>45</v>
      </c>
      <c r="D8162" s="41">
        <v>3.6795138888888891E-2</v>
      </c>
      <c r="E8162" t="s">
        <v>7</v>
      </c>
      <c r="F8162">
        <v>27</v>
      </c>
      <c r="G8162">
        <v>56</v>
      </c>
      <c r="H8162">
        <v>0</v>
      </c>
      <c r="I8162">
        <v>0.51800000000000002</v>
      </c>
    </row>
    <row r="8163" spans="1:9" x14ac:dyDescent="0.2">
      <c r="A8163" t="s">
        <v>8009</v>
      </c>
      <c r="B8163" t="s">
        <v>7847</v>
      </c>
      <c r="C8163">
        <v>46</v>
      </c>
      <c r="D8163" s="41">
        <v>3.6912037037037042E-2</v>
      </c>
      <c r="E8163" t="s">
        <v>7</v>
      </c>
      <c r="F8163">
        <v>39</v>
      </c>
      <c r="G8163">
        <v>91</v>
      </c>
      <c r="H8163">
        <v>0</v>
      </c>
      <c r="I8163">
        <v>0.57099999999999995</v>
      </c>
    </row>
    <row r="8164" spans="1:9" x14ac:dyDescent="0.2">
      <c r="A8164" t="s">
        <v>8010</v>
      </c>
      <c r="B8164" t="s">
        <v>7847</v>
      </c>
      <c r="C8164">
        <v>47</v>
      </c>
      <c r="D8164" s="41">
        <v>3.7011574074074079E-2</v>
      </c>
      <c r="E8164" t="s">
        <v>7</v>
      </c>
      <c r="F8164">
        <v>6</v>
      </c>
      <c r="G8164">
        <v>8</v>
      </c>
      <c r="H8164">
        <v>0</v>
      </c>
      <c r="I8164" t="s">
        <v>7285</v>
      </c>
    </row>
    <row r="8165" spans="1:9" x14ac:dyDescent="0.2">
      <c r="A8165" t="s">
        <v>8011</v>
      </c>
      <c r="B8165" t="s">
        <v>7847</v>
      </c>
      <c r="C8165">
        <v>48</v>
      </c>
      <c r="D8165" s="41">
        <v>3.7116898148148149E-2</v>
      </c>
      <c r="E8165" t="s">
        <v>7</v>
      </c>
      <c r="F8165">
        <v>833</v>
      </c>
      <c r="G8165">
        <v>1195</v>
      </c>
      <c r="H8165">
        <v>0</v>
      </c>
      <c r="I8165">
        <v>0.30299999999999999</v>
      </c>
    </row>
    <row r="8166" spans="1:9" x14ac:dyDescent="0.2">
      <c r="A8166" t="s">
        <v>8012</v>
      </c>
      <c r="B8166" t="s">
        <v>7847</v>
      </c>
      <c r="C8166">
        <v>49</v>
      </c>
      <c r="D8166" s="41">
        <v>3.7202546296296296E-2</v>
      </c>
      <c r="E8166" t="s">
        <v>7</v>
      </c>
      <c r="F8166">
        <v>452</v>
      </c>
      <c r="G8166">
        <v>908</v>
      </c>
      <c r="H8166">
        <v>0</v>
      </c>
      <c r="I8166">
        <v>0.502</v>
      </c>
    </row>
    <row r="8167" spans="1:9" x14ac:dyDescent="0.2">
      <c r="A8167" t="s">
        <v>8013</v>
      </c>
      <c r="B8167" t="s">
        <v>7847</v>
      </c>
      <c r="C8167">
        <v>5</v>
      </c>
      <c r="D8167" s="41">
        <v>3.0862268518518522E-2</v>
      </c>
      <c r="E8167" t="s">
        <v>7</v>
      </c>
      <c r="F8167">
        <v>7</v>
      </c>
      <c r="G8167">
        <v>19</v>
      </c>
      <c r="H8167">
        <v>0</v>
      </c>
      <c r="I8167" t="s">
        <v>7285</v>
      </c>
    </row>
    <row r="8168" spans="1:9" x14ac:dyDescent="0.2">
      <c r="A8168" t="s">
        <v>8014</v>
      </c>
      <c r="B8168" t="s">
        <v>7847</v>
      </c>
      <c r="C8168">
        <v>50</v>
      </c>
      <c r="D8168" s="41">
        <v>3.7315972222222223E-2</v>
      </c>
      <c r="E8168" t="s">
        <v>7</v>
      </c>
      <c r="F8168">
        <v>14</v>
      </c>
      <c r="G8168">
        <v>26</v>
      </c>
      <c r="H8168">
        <v>0</v>
      </c>
      <c r="I8168" t="s">
        <v>7285</v>
      </c>
    </row>
    <row r="8169" spans="1:9" x14ac:dyDescent="0.2">
      <c r="A8169" t="s">
        <v>8015</v>
      </c>
      <c r="B8169" t="s">
        <v>7847</v>
      </c>
      <c r="C8169">
        <v>51</v>
      </c>
      <c r="D8169" s="41">
        <v>3.7481481481481484E-2</v>
      </c>
      <c r="E8169" t="s">
        <v>7</v>
      </c>
      <c r="F8169">
        <v>3610</v>
      </c>
      <c r="G8169">
        <v>4072</v>
      </c>
      <c r="H8169">
        <v>0</v>
      </c>
      <c r="I8169">
        <v>0.113</v>
      </c>
    </row>
    <row r="8170" spans="1:9" x14ac:dyDescent="0.2">
      <c r="A8170" t="s">
        <v>8016</v>
      </c>
      <c r="B8170" t="s">
        <v>7847</v>
      </c>
      <c r="C8170">
        <v>52</v>
      </c>
      <c r="D8170" s="41">
        <v>3.7581018518518521E-2</v>
      </c>
      <c r="E8170" t="s">
        <v>7</v>
      </c>
      <c r="F8170">
        <v>2</v>
      </c>
      <c r="G8170">
        <v>5</v>
      </c>
      <c r="H8170">
        <v>0</v>
      </c>
      <c r="I8170" t="s">
        <v>7285</v>
      </c>
    </row>
    <row r="8171" spans="1:9" x14ac:dyDescent="0.2">
      <c r="A8171" t="s">
        <v>8017</v>
      </c>
      <c r="B8171" t="s">
        <v>7847</v>
      </c>
      <c r="C8171">
        <v>53</v>
      </c>
      <c r="D8171" s="41">
        <v>3.7680555555555557E-2</v>
      </c>
      <c r="E8171" t="s">
        <v>7</v>
      </c>
      <c r="F8171">
        <v>652</v>
      </c>
      <c r="G8171">
        <v>1373</v>
      </c>
      <c r="H8171">
        <v>0</v>
      </c>
      <c r="I8171">
        <v>0.52500000000000002</v>
      </c>
    </row>
    <row r="8172" spans="1:9" x14ac:dyDescent="0.2">
      <c r="A8172" t="s">
        <v>8018</v>
      </c>
      <c r="B8172" t="s">
        <v>7847</v>
      </c>
      <c r="C8172">
        <v>54</v>
      </c>
      <c r="D8172" s="41">
        <v>3.9407407407407412E-2</v>
      </c>
      <c r="E8172" t="s">
        <v>7</v>
      </c>
      <c r="F8172">
        <v>516</v>
      </c>
      <c r="G8172">
        <v>1065</v>
      </c>
      <c r="H8172">
        <v>0</v>
      </c>
      <c r="I8172">
        <v>0.51500000000000001</v>
      </c>
    </row>
    <row r="8173" spans="1:9" x14ac:dyDescent="0.2">
      <c r="A8173" t="s">
        <v>8019</v>
      </c>
      <c r="B8173" t="s">
        <v>7847</v>
      </c>
      <c r="C8173">
        <v>55</v>
      </c>
      <c r="D8173" s="41">
        <v>3.9487268518518519E-2</v>
      </c>
      <c r="E8173" t="s">
        <v>7</v>
      </c>
      <c r="F8173">
        <v>90</v>
      </c>
      <c r="G8173">
        <v>136</v>
      </c>
      <c r="H8173">
        <v>0</v>
      </c>
      <c r="I8173">
        <v>0.33800000000000002</v>
      </c>
    </row>
    <row r="8174" spans="1:9" x14ac:dyDescent="0.2">
      <c r="A8174" t="s">
        <v>8020</v>
      </c>
      <c r="B8174" t="s">
        <v>7847</v>
      </c>
      <c r="C8174">
        <v>56</v>
      </c>
      <c r="D8174" s="41">
        <v>3.9565972222222225E-2</v>
      </c>
      <c r="E8174" t="s">
        <v>7</v>
      </c>
      <c r="F8174">
        <v>203</v>
      </c>
      <c r="G8174">
        <v>468</v>
      </c>
      <c r="H8174">
        <v>0</v>
      </c>
      <c r="I8174">
        <v>0.56599999999999995</v>
      </c>
    </row>
    <row r="8175" spans="1:9" x14ac:dyDescent="0.2">
      <c r="A8175" t="s">
        <v>8021</v>
      </c>
      <c r="B8175" t="s">
        <v>7847</v>
      </c>
      <c r="C8175">
        <v>57</v>
      </c>
      <c r="D8175" s="41">
        <v>3.9663194444444445E-2</v>
      </c>
      <c r="E8175" t="s">
        <v>7</v>
      </c>
      <c r="F8175">
        <v>139</v>
      </c>
      <c r="G8175">
        <v>338</v>
      </c>
      <c r="H8175">
        <v>0</v>
      </c>
      <c r="I8175">
        <v>0.58899999999999997</v>
      </c>
    </row>
    <row r="8176" spans="1:9" x14ac:dyDescent="0.2">
      <c r="A8176" t="s">
        <v>8022</v>
      </c>
      <c r="B8176" t="s">
        <v>7847</v>
      </c>
      <c r="C8176">
        <v>58</v>
      </c>
      <c r="D8176" s="41">
        <v>3.9762731481481482E-2</v>
      </c>
      <c r="E8176" t="s">
        <v>7</v>
      </c>
      <c r="F8176">
        <v>192</v>
      </c>
      <c r="G8176">
        <v>502</v>
      </c>
      <c r="H8176">
        <v>0</v>
      </c>
      <c r="I8176">
        <v>0.61799999999999999</v>
      </c>
    </row>
    <row r="8177" spans="1:9" x14ac:dyDescent="0.2">
      <c r="A8177" t="s">
        <v>8023</v>
      </c>
      <c r="B8177" t="s">
        <v>7847</v>
      </c>
      <c r="C8177">
        <v>59</v>
      </c>
      <c r="D8177" s="41">
        <v>3.983449074074074E-2</v>
      </c>
      <c r="E8177" t="s">
        <v>7</v>
      </c>
      <c r="F8177">
        <v>75</v>
      </c>
      <c r="G8177">
        <v>134</v>
      </c>
      <c r="H8177">
        <v>0</v>
      </c>
      <c r="I8177">
        <v>0.44</v>
      </c>
    </row>
    <row r="8178" spans="1:9" x14ac:dyDescent="0.2">
      <c r="A8178" t="s">
        <v>8024</v>
      </c>
      <c r="B8178" t="s">
        <v>7847</v>
      </c>
      <c r="C8178">
        <v>6</v>
      </c>
      <c r="D8178" s="41">
        <v>3.0949074074074077E-2</v>
      </c>
      <c r="E8178" t="s">
        <v>7</v>
      </c>
      <c r="F8178">
        <v>750</v>
      </c>
      <c r="G8178">
        <v>1731</v>
      </c>
      <c r="H8178">
        <v>0</v>
      </c>
      <c r="I8178">
        <v>0.56699999999999995</v>
      </c>
    </row>
    <row r="8179" spans="1:9" x14ac:dyDescent="0.2">
      <c r="A8179" t="s">
        <v>8025</v>
      </c>
      <c r="B8179" t="s">
        <v>7847</v>
      </c>
      <c r="C8179">
        <v>60</v>
      </c>
      <c r="D8179" s="41">
        <v>3.9934027777777777E-2</v>
      </c>
      <c r="E8179" t="s">
        <v>7</v>
      </c>
      <c r="F8179">
        <v>14</v>
      </c>
      <c r="G8179">
        <v>27</v>
      </c>
      <c r="H8179">
        <v>0</v>
      </c>
      <c r="I8179" t="s">
        <v>7285</v>
      </c>
    </row>
    <row r="8180" spans="1:9" x14ac:dyDescent="0.2">
      <c r="A8180" t="s">
        <v>8026</v>
      </c>
      <c r="B8180" t="s">
        <v>7847</v>
      </c>
      <c r="C8180">
        <v>61</v>
      </c>
      <c r="D8180" s="41">
        <v>4.0030092592592589E-2</v>
      </c>
      <c r="E8180" t="s">
        <v>7</v>
      </c>
      <c r="F8180">
        <v>11</v>
      </c>
      <c r="G8180">
        <v>28</v>
      </c>
      <c r="H8180">
        <v>0</v>
      </c>
      <c r="I8180" t="s">
        <v>7285</v>
      </c>
    </row>
    <row r="8181" spans="1:9" x14ac:dyDescent="0.2">
      <c r="A8181" t="s">
        <v>8027</v>
      </c>
      <c r="B8181" t="s">
        <v>7847</v>
      </c>
      <c r="C8181">
        <v>62</v>
      </c>
      <c r="D8181" s="41">
        <v>4.0115740740740737E-2</v>
      </c>
      <c r="E8181" t="s">
        <v>7</v>
      </c>
      <c r="F8181">
        <v>11</v>
      </c>
      <c r="G8181">
        <v>28</v>
      </c>
      <c r="H8181">
        <v>0</v>
      </c>
      <c r="I8181" t="s">
        <v>7285</v>
      </c>
    </row>
    <row r="8182" spans="1:9" x14ac:dyDescent="0.2">
      <c r="A8182" t="s">
        <v>8028</v>
      </c>
      <c r="B8182" t="s">
        <v>7847</v>
      </c>
      <c r="C8182">
        <v>63</v>
      </c>
      <c r="D8182" s="41">
        <v>4.0201388888888891E-2</v>
      </c>
      <c r="E8182" t="s">
        <v>7</v>
      </c>
      <c r="F8182">
        <v>8</v>
      </c>
      <c r="G8182">
        <v>18</v>
      </c>
      <c r="H8182">
        <v>0</v>
      </c>
      <c r="I8182" t="s">
        <v>7285</v>
      </c>
    </row>
    <row r="8183" spans="1:9" x14ac:dyDescent="0.2">
      <c r="A8183" t="s">
        <v>8029</v>
      </c>
      <c r="B8183" t="s">
        <v>7847</v>
      </c>
      <c r="C8183">
        <v>64</v>
      </c>
      <c r="D8183" s="41">
        <v>4.0319444444444442E-2</v>
      </c>
      <c r="E8183" t="s">
        <v>7</v>
      </c>
      <c r="F8183">
        <v>379</v>
      </c>
      <c r="G8183">
        <v>644</v>
      </c>
      <c r="H8183">
        <v>0</v>
      </c>
      <c r="I8183">
        <v>0.41099999999999998</v>
      </c>
    </row>
    <row r="8184" spans="1:9" x14ac:dyDescent="0.2">
      <c r="A8184" t="s">
        <v>8030</v>
      </c>
      <c r="B8184" t="s">
        <v>7847</v>
      </c>
      <c r="C8184">
        <v>65</v>
      </c>
      <c r="D8184" s="41">
        <v>4.040509259259259E-2</v>
      </c>
      <c r="E8184" t="s">
        <v>7</v>
      </c>
      <c r="F8184">
        <v>69</v>
      </c>
      <c r="G8184">
        <v>130</v>
      </c>
      <c r="H8184">
        <v>0</v>
      </c>
      <c r="I8184">
        <v>0.46899999999999997</v>
      </c>
    </row>
    <row r="8185" spans="1:9" x14ac:dyDescent="0.2">
      <c r="A8185" t="s">
        <v>8031</v>
      </c>
      <c r="B8185" t="s">
        <v>7847</v>
      </c>
      <c r="C8185">
        <v>66</v>
      </c>
      <c r="D8185" s="41">
        <v>4.0505787037037035E-2</v>
      </c>
      <c r="E8185" t="s">
        <v>7</v>
      </c>
      <c r="F8185">
        <v>926</v>
      </c>
      <c r="G8185">
        <v>2252</v>
      </c>
      <c r="H8185">
        <v>0</v>
      </c>
      <c r="I8185">
        <v>0.58899999999999997</v>
      </c>
    </row>
    <row r="8186" spans="1:9" x14ac:dyDescent="0.2">
      <c r="A8186" t="s">
        <v>8032</v>
      </c>
      <c r="B8186" t="s">
        <v>7847</v>
      </c>
      <c r="C8186">
        <v>67</v>
      </c>
      <c r="D8186" s="41">
        <v>4.05787037037037E-2</v>
      </c>
      <c r="E8186" t="s">
        <v>7</v>
      </c>
      <c r="F8186">
        <v>40</v>
      </c>
      <c r="G8186">
        <v>84</v>
      </c>
      <c r="H8186">
        <v>0</v>
      </c>
      <c r="I8186">
        <v>0.52400000000000002</v>
      </c>
    </row>
    <row r="8187" spans="1:9" x14ac:dyDescent="0.2">
      <c r="A8187" t="s">
        <v>8033</v>
      </c>
      <c r="B8187" t="s">
        <v>7847</v>
      </c>
      <c r="C8187">
        <v>68</v>
      </c>
      <c r="D8187" s="41">
        <v>4.0695601851851851E-2</v>
      </c>
      <c r="E8187" t="s">
        <v>7</v>
      </c>
      <c r="F8187">
        <v>177</v>
      </c>
      <c r="G8187">
        <v>422</v>
      </c>
      <c r="H8187">
        <v>0</v>
      </c>
      <c r="I8187">
        <v>0.58099999999999996</v>
      </c>
    </row>
    <row r="8188" spans="1:9" x14ac:dyDescent="0.2">
      <c r="A8188" t="s">
        <v>8034</v>
      </c>
      <c r="B8188" t="s">
        <v>7847</v>
      </c>
      <c r="C8188">
        <v>69</v>
      </c>
      <c r="D8188" s="41">
        <v>4.0782407407407406E-2</v>
      </c>
      <c r="E8188" t="s">
        <v>7</v>
      </c>
      <c r="F8188">
        <v>39</v>
      </c>
      <c r="G8188">
        <v>71</v>
      </c>
      <c r="H8188">
        <v>0</v>
      </c>
      <c r="I8188">
        <v>0.45100000000000001</v>
      </c>
    </row>
    <row r="8189" spans="1:9" x14ac:dyDescent="0.2">
      <c r="A8189" t="s">
        <v>8035</v>
      </c>
      <c r="B8189" t="s">
        <v>7847</v>
      </c>
      <c r="C8189">
        <v>7</v>
      </c>
      <c r="D8189" s="41">
        <v>3.1035879629629632E-2</v>
      </c>
      <c r="E8189" t="s">
        <v>7</v>
      </c>
      <c r="F8189">
        <v>0</v>
      </c>
      <c r="G8189">
        <v>4</v>
      </c>
      <c r="H8189">
        <v>0</v>
      </c>
      <c r="I8189" t="s">
        <v>7285</v>
      </c>
    </row>
    <row r="8190" spans="1:9" x14ac:dyDescent="0.2">
      <c r="A8190" t="s">
        <v>8036</v>
      </c>
      <c r="B8190" t="s">
        <v>7847</v>
      </c>
      <c r="C8190">
        <v>70</v>
      </c>
      <c r="D8190" s="41">
        <v>4.0868055555555553E-2</v>
      </c>
      <c r="E8190" t="s">
        <v>7</v>
      </c>
      <c r="F8190">
        <v>480</v>
      </c>
      <c r="G8190">
        <v>890</v>
      </c>
      <c r="H8190">
        <v>0</v>
      </c>
      <c r="I8190">
        <v>0.46100000000000002</v>
      </c>
    </row>
    <row r="8191" spans="1:9" x14ac:dyDescent="0.2">
      <c r="A8191" t="s">
        <v>8037</v>
      </c>
      <c r="B8191" t="s">
        <v>7847</v>
      </c>
      <c r="C8191">
        <v>71</v>
      </c>
      <c r="D8191" s="41">
        <v>4.0972222222222222E-2</v>
      </c>
      <c r="E8191" t="s">
        <v>7</v>
      </c>
      <c r="F8191">
        <v>355</v>
      </c>
      <c r="G8191">
        <v>574</v>
      </c>
      <c r="H8191">
        <v>0</v>
      </c>
      <c r="I8191">
        <v>0.38200000000000001</v>
      </c>
    </row>
    <row r="8192" spans="1:9" x14ac:dyDescent="0.2">
      <c r="A8192" t="s">
        <v>8038</v>
      </c>
      <c r="B8192" t="s">
        <v>7847</v>
      </c>
      <c r="C8192">
        <v>72</v>
      </c>
      <c r="D8192" s="41">
        <v>4.104398148148148E-2</v>
      </c>
      <c r="E8192" t="s">
        <v>7</v>
      </c>
      <c r="F8192">
        <v>286</v>
      </c>
      <c r="G8192">
        <v>492</v>
      </c>
      <c r="H8192">
        <v>0</v>
      </c>
      <c r="I8192">
        <v>0.41899999999999998</v>
      </c>
    </row>
    <row r="8193" spans="1:9" x14ac:dyDescent="0.2">
      <c r="A8193" t="s">
        <v>8039</v>
      </c>
      <c r="B8193" t="s">
        <v>7847</v>
      </c>
      <c r="C8193">
        <v>73</v>
      </c>
      <c r="D8193" s="41">
        <v>4.1129629629629634E-2</v>
      </c>
      <c r="E8193" t="s">
        <v>7</v>
      </c>
      <c r="F8193">
        <v>1099</v>
      </c>
      <c r="G8193">
        <v>2093</v>
      </c>
      <c r="H8193">
        <v>0</v>
      </c>
      <c r="I8193">
        <v>0.47499999999999998</v>
      </c>
    </row>
    <row r="8194" spans="1:9" x14ac:dyDescent="0.2">
      <c r="A8194" t="s">
        <v>8040</v>
      </c>
      <c r="B8194" t="s">
        <v>7847</v>
      </c>
      <c r="C8194">
        <v>74</v>
      </c>
      <c r="D8194" s="41">
        <v>4.1431712962962962E-2</v>
      </c>
      <c r="E8194" t="s">
        <v>7</v>
      </c>
      <c r="F8194">
        <v>162</v>
      </c>
      <c r="G8194">
        <v>235</v>
      </c>
      <c r="H8194">
        <v>0</v>
      </c>
      <c r="I8194">
        <v>0.311</v>
      </c>
    </row>
    <row r="8195" spans="1:9" x14ac:dyDescent="0.2">
      <c r="A8195" t="s">
        <v>8041</v>
      </c>
      <c r="B8195" t="s">
        <v>7847</v>
      </c>
      <c r="C8195">
        <v>75</v>
      </c>
      <c r="D8195" s="41">
        <v>4.1516203703703701E-2</v>
      </c>
      <c r="E8195" t="s">
        <v>7</v>
      </c>
      <c r="F8195">
        <v>8</v>
      </c>
      <c r="G8195">
        <v>14</v>
      </c>
      <c r="H8195">
        <v>0</v>
      </c>
      <c r="I8195" t="s">
        <v>7285</v>
      </c>
    </row>
    <row r="8196" spans="1:9" x14ac:dyDescent="0.2">
      <c r="A8196" t="s">
        <v>8042</v>
      </c>
      <c r="B8196" t="s">
        <v>7847</v>
      </c>
      <c r="C8196">
        <v>76</v>
      </c>
      <c r="D8196" s="41">
        <v>4.1589120370370374E-2</v>
      </c>
      <c r="E8196" t="s">
        <v>7</v>
      </c>
      <c r="F8196">
        <v>94</v>
      </c>
      <c r="G8196">
        <v>223</v>
      </c>
      <c r="H8196">
        <v>0</v>
      </c>
      <c r="I8196">
        <v>0.57799999999999996</v>
      </c>
    </row>
    <row r="8197" spans="1:9" x14ac:dyDescent="0.2">
      <c r="A8197" t="s">
        <v>8043</v>
      </c>
      <c r="B8197" t="s">
        <v>7847</v>
      </c>
      <c r="C8197">
        <v>77</v>
      </c>
      <c r="D8197" s="41">
        <v>1.0416666666666666E-5</v>
      </c>
      <c r="E8197" t="s">
        <v>7</v>
      </c>
      <c r="F8197">
        <v>1141</v>
      </c>
      <c r="G8197">
        <v>2444</v>
      </c>
      <c r="H8197">
        <v>0</v>
      </c>
      <c r="I8197">
        <v>0.53300000000000003</v>
      </c>
    </row>
    <row r="8198" spans="1:9" x14ac:dyDescent="0.2">
      <c r="A8198" t="s">
        <v>8044</v>
      </c>
      <c r="B8198" t="s">
        <v>7847</v>
      </c>
      <c r="C8198">
        <v>78</v>
      </c>
      <c r="D8198" s="41">
        <v>8.9120370370370373E-5</v>
      </c>
      <c r="E8198" t="s">
        <v>7</v>
      </c>
      <c r="F8198">
        <v>28</v>
      </c>
      <c r="G8198">
        <v>58</v>
      </c>
      <c r="H8198">
        <v>0</v>
      </c>
      <c r="I8198">
        <v>0.51700000000000002</v>
      </c>
    </row>
    <row r="8199" spans="1:9" x14ac:dyDescent="0.2">
      <c r="A8199" t="s">
        <v>8045</v>
      </c>
      <c r="B8199" t="s">
        <v>7847</v>
      </c>
      <c r="C8199">
        <v>79</v>
      </c>
      <c r="D8199" s="41">
        <v>1.6782407407407406E-4</v>
      </c>
      <c r="E8199" t="s">
        <v>7</v>
      </c>
      <c r="F8199">
        <v>77</v>
      </c>
      <c r="G8199">
        <v>169</v>
      </c>
      <c r="H8199">
        <v>0</v>
      </c>
      <c r="I8199">
        <v>0.54400000000000004</v>
      </c>
    </row>
    <row r="8200" spans="1:9" x14ac:dyDescent="0.2">
      <c r="A8200" t="s">
        <v>8046</v>
      </c>
      <c r="B8200" t="s">
        <v>7847</v>
      </c>
      <c r="C8200">
        <v>8</v>
      </c>
      <c r="D8200" s="41">
        <v>3.1121527777777779E-2</v>
      </c>
      <c r="E8200" t="s">
        <v>7</v>
      </c>
      <c r="F8200">
        <v>38</v>
      </c>
      <c r="G8200">
        <v>74</v>
      </c>
      <c r="H8200">
        <v>0</v>
      </c>
      <c r="I8200">
        <v>0.48599999999999999</v>
      </c>
    </row>
    <row r="8201" spans="1:9" x14ac:dyDescent="0.2">
      <c r="A8201" t="s">
        <v>8047</v>
      </c>
      <c r="B8201" t="s">
        <v>7847</v>
      </c>
      <c r="C8201">
        <v>80</v>
      </c>
      <c r="D8201" s="41">
        <v>2.3379629629629629E-4</v>
      </c>
      <c r="E8201" t="s">
        <v>7</v>
      </c>
      <c r="F8201">
        <v>37</v>
      </c>
      <c r="G8201">
        <v>61</v>
      </c>
      <c r="H8201">
        <v>0</v>
      </c>
      <c r="I8201">
        <v>0.39300000000000002</v>
      </c>
    </row>
    <row r="8202" spans="1:9" x14ac:dyDescent="0.2">
      <c r="A8202" t="s">
        <v>8048</v>
      </c>
      <c r="B8202" t="s">
        <v>7847</v>
      </c>
      <c r="C8202">
        <v>81</v>
      </c>
      <c r="D8202" s="41">
        <v>3.078703703703704E-4</v>
      </c>
      <c r="E8202" t="s">
        <v>7</v>
      </c>
      <c r="F8202">
        <v>57</v>
      </c>
      <c r="G8202">
        <v>133</v>
      </c>
      <c r="H8202">
        <v>0</v>
      </c>
      <c r="I8202">
        <v>0.57099999999999995</v>
      </c>
    </row>
    <row r="8203" spans="1:9" x14ac:dyDescent="0.2">
      <c r="A8203" t="s">
        <v>8049</v>
      </c>
      <c r="B8203" t="s">
        <v>7847</v>
      </c>
      <c r="C8203">
        <v>82</v>
      </c>
      <c r="D8203" s="41">
        <v>3.8078703703703706E-4</v>
      </c>
      <c r="E8203" t="s">
        <v>7</v>
      </c>
      <c r="F8203">
        <v>1047</v>
      </c>
      <c r="G8203">
        <v>2199</v>
      </c>
      <c r="H8203">
        <v>0</v>
      </c>
      <c r="I8203">
        <v>0.52400000000000002</v>
      </c>
    </row>
    <row r="8204" spans="1:9" x14ac:dyDescent="0.2">
      <c r="A8204" t="s">
        <v>8050</v>
      </c>
      <c r="B8204" t="s">
        <v>7847</v>
      </c>
      <c r="C8204">
        <v>83</v>
      </c>
      <c r="D8204" s="41">
        <v>6.2847222222222221E-4</v>
      </c>
      <c r="E8204" t="s">
        <v>7</v>
      </c>
      <c r="F8204">
        <v>73</v>
      </c>
      <c r="G8204">
        <v>194</v>
      </c>
      <c r="H8204">
        <v>0</v>
      </c>
      <c r="I8204">
        <v>0.624</v>
      </c>
    </row>
    <row r="8205" spans="1:9" x14ac:dyDescent="0.2">
      <c r="A8205" t="s">
        <v>8051</v>
      </c>
      <c r="B8205" t="s">
        <v>7847</v>
      </c>
      <c r="C8205">
        <v>84</v>
      </c>
      <c r="D8205" s="41">
        <v>7.1527777777777779E-4</v>
      </c>
      <c r="E8205" t="s">
        <v>7</v>
      </c>
      <c r="F8205">
        <v>71</v>
      </c>
      <c r="G8205">
        <v>114</v>
      </c>
      <c r="H8205">
        <v>0</v>
      </c>
      <c r="I8205">
        <v>0.377</v>
      </c>
    </row>
    <row r="8206" spans="1:9" x14ac:dyDescent="0.2">
      <c r="A8206" t="s">
        <v>8052</v>
      </c>
      <c r="B8206" t="s">
        <v>7847</v>
      </c>
      <c r="C8206">
        <v>85</v>
      </c>
      <c r="D8206" s="41">
        <v>8.2870370370370379E-4</v>
      </c>
      <c r="E8206" t="s">
        <v>7</v>
      </c>
      <c r="F8206">
        <v>1065</v>
      </c>
      <c r="G8206">
        <v>2684</v>
      </c>
      <c r="H8206">
        <v>0</v>
      </c>
      <c r="I8206">
        <v>0.60299999999999998</v>
      </c>
    </row>
    <row r="8207" spans="1:9" x14ac:dyDescent="0.2">
      <c r="A8207" t="s">
        <v>8053</v>
      </c>
      <c r="B8207" t="s">
        <v>7847</v>
      </c>
      <c r="C8207">
        <v>86</v>
      </c>
      <c r="D8207" s="41">
        <v>9.3518518518518516E-4</v>
      </c>
      <c r="E8207" t="s">
        <v>7</v>
      </c>
      <c r="F8207">
        <v>1799</v>
      </c>
      <c r="G8207">
        <v>2820</v>
      </c>
      <c r="H8207">
        <v>0</v>
      </c>
      <c r="I8207">
        <v>0.36199999999999999</v>
      </c>
    </row>
    <row r="8208" spans="1:9" x14ac:dyDescent="0.2">
      <c r="A8208" t="s">
        <v>8054</v>
      </c>
      <c r="B8208" t="s">
        <v>7847</v>
      </c>
      <c r="C8208">
        <v>87</v>
      </c>
      <c r="D8208" s="41">
        <v>1.0219907407407406E-3</v>
      </c>
      <c r="E8208" t="s">
        <v>7</v>
      </c>
      <c r="F8208">
        <v>136</v>
      </c>
      <c r="G8208">
        <v>323</v>
      </c>
      <c r="H8208">
        <v>0</v>
      </c>
      <c r="I8208">
        <v>0.57899999999999996</v>
      </c>
    </row>
    <row r="8209" spans="1:9" x14ac:dyDescent="0.2">
      <c r="A8209" t="s">
        <v>8055</v>
      </c>
      <c r="B8209" t="s">
        <v>7847</v>
      </c>
      <c r="C8209">
        <v>88</v>
      </c>
      <c r="D8209" s="41">
        <v>1.1516203703703703E-3</v>
      </c>
      <c r="E8209" t="s">
        <v>7</v>
      </c>
      <c r="F8209">
        <v>1175</v>
      </c>
      <c r="G8209">
        <v>3276</v>
      </c>
      <c r="H8209">
        <v>0</v>
      </c>
      <c r="I8209">
        <v>0.64100000000000001</v>
      </c>
    </row>
    <row r="8210" spans="1:9" x14ac:dyDescent="0.2">
      <c r="A8210" t="s">
        <v>8056</v>
      </c>
      <c r="B8210" t="s">
        <v>7847</v>
      </c>
      <c r="C8210">
        <v>89</v>
      </c>
      <c r="D8210" s="41">
        <v>1.2384259259259258E-3</v>
      </c>
      <c r="E8210" t="s">
        <v>7</v>
      </c>
      <c r="F8210">
        <v>249</v>
      </c>
      <c r="G8210">
        <v>669</v>
      </c>
      <c r="H8210">
        <v>0</v>
      </c>
      <c r="I8210">
        <v>0.628</v>
      </c>
    </row>
    <row r="8211" spans="1:9" x14ac:dyDescent="0.2">
      <c r="A8211" t="s">
        <v>8057</v>
      </c>
      <c r="B8211" t="s">
        <v>7847</v>
      </c>
      <c r="C8211">
        <v>9</v>
      </c>
      <c r="D8211" s="41">
        <v>3.121875E-2</v>
      </c>
      <c r="E8211" t="s">
        <v>7</v>
      </c>
      <c r="F8211">
        <v>19</v>
      </c>
      <c r="G8211">
        <v>45</v>
      </c>
      <c r="H8211">
        <v>0</v>
      </c>
      <c r="I8211" t="s">
        <v>7285</v>
      </c>
    </row>
    <row r="8212" spans="1:9" x14ac:dyDescent="0.2">
      <c r="A8212" t="s">
        <v>8058</v>
      </c>
      <c r="B8212" t="s">
        <v>7847</v>
      </c>
      <c r="C8212">
        <v>90</v>
      </c>
      <c r="D8212" s="41">
        <v>1.3240740740740741E-3</v>
      </c>
      <c r="E8212" t="s">
        <v>7</v>
      </c>
      <c r="F8212">
        <v>90</v>
      </c>
      <c r="G8212">
        <v>209</v>
      </c>
      <c r="H8212">
        <v>0</v>
      </c>
      <c r="I8212">
        <v>0.56899999999999995</v>
      </c>
    </row>
    <row r="8213" spans="1:9" x14ac:dyDescent="0.2">
      <c r="A8213" t="s">
        <v>8059</v>
      </c>
      <c r="B8213" t="s">
        <v>7847</v>
      </c>
      <c r="C8213">
        <v>91</v>
      </c>
      <c r="D8213" s="41">
        <v>1.4409722222222222E-3</v>
      </c>
      <c r="E8213" t="s">
        <v>7</v>
      </c>
      <c r="F8213">
        <v>154</v>
      </c>
      <c r="G8213">
        <v>403</v>
      </c>
      <c r="H8213">
        <v>0</v>
      </c>
      <c r="I8213">
        <v>0.61799999999999999</v>
      </c>
    </row>
    <row r="8214" spans="1:9" x14ac:dyDescent="0.2">
      <c r="A8214" t="s">
        <v>8060</v>
      </c>
      <c r="B8214" t="s">
        <v>7847</v>
      </c>
      <c r="C8214">
        <v>92</v>
      </c>
      <c r="D8214" s="41">
        <v>3.2766203703703707E-3</v>
      </c>
      <c r="E8214" t="s">
        <v>7</v>
      </c>
      <c r="F8214">
        <v>311</v>
      </c>
      <c r="G8214">
        <v>616</v>
      </c>
      <c r="H8214">
        <v>0</v>
      </c>
      <c r="I8214">
        <v>0.495</v>
      </c>
    </row>
    <row r="8215" spans="1:9" x14ac:dyDescent="0.2">
      <c r="A8215" t="s">
        <v>8061</v>
      </c>
      <c r="B8215" t="s">
        <v>7847</v>
      </c>
      <c r="C8215">
        <v>93</v>
      </c>
      <c r="D8215" s="41">
        <v>3.3703703703703704E-3</v>
      </c>
      <c r="E8215" t="s">
        <v>7</v>
      </c>
      <c r="F8215">
        <v>7</v>
      </c>
      <c r="G8215">
        <v>8</v>
      </c>
      <c r="H8215">
        <v>0</v>
      </c>
      <c r="I8215" t="s">
        <v>7285</v>
      </c>
    </row>
    <row r="8216" spans="1:9" x14ac:dyDescent="0.2">
      <c r="A8216" t="s">
        <v>8062</v>
      </c>
      <c r="B8216" t="s">
        <v>7847</v>
      </c>
      <c r="C8216">
        <v>94</v>
      </c>
      <c r="D8216" s="41">
        <v>3.4560185185185184E-3</v>
      </c>
      <c r="E8216" t="s">
        <v>7</v>
      </c>
      <c r="F8216">
        <v>154</v>
      </c>
      <c r="G8216">
        <v>245</v>
      </c>
      <c r="H8216">
        <v>0</v>
      </c>
      <c r="I8216">
        <v>0.371</v>
      </c>
    </row>
    <row r="8217" spans="1:9" x14ac:dyDescent="0.2">
      <c r="A8217" t="s">
        <v>8063</v>
      </c>
      <c r="B8217" t="s">
        <v>7847</v>
      </c>
      <c r="C8217">
        <v>95</v>
      </c>
      <c r="D8217" s="41">
        <v>3.5277777777777777E-3</v>
      </c>
      <c r="E8217" t="s">
        <v>7</v>
      </c>
      <c r="F8217">
        <v>319</v>
      </c>
      <c r="G8217">
        <v>803</v>
      </c>
      <c r="H8217">
        <v>0</v>
      </c>
      <c r="I8217">
        <v>0.60299999999999998</v>
      </c>
    </row>
    <row r="8218" spans="1:9" x14ac:dyDescent="0.2">
      <c r="A8218" t="s">
        <v>8064</v>
      </c>
      <c r="B8218" t="s">
        <v>7847</v>
      </c>
      <c r="C8218">
        <v>96</v>
      </c>
      <c r="D8218" s="41">
        <v>3.6134259259259257E-3</v>
      </c>
      <c r="E8218" t="s">
        <v>7</v>
      </c>
      <c r="F8218">
        <v>95</v>
      </c>
      <c r="G8218">
        <v>229</v>
      </c>
      <c r="H8218">
        <v>0</v>
      </c>
      <c r="I8218">
        <v>0.58499999999999996</v>
      </c>
    </row>
    <row r="8219" spans="1:9" x14ac:dyDescent="0.2">
      <c r="A8219" t="s">
        <v>8065</v>
      </c>
      <c r="B8219" t="s">
        <v>7847</v>
      </c>
      <c r="C8219">
        <v>97</v>
      </c>
      <c r="D8219" s="41">
        <v>3.6990740740740747E-3</v>
      </c>
      <c r="E8219" t="s">
        <v>7</v>
      </c>
      <c r="F8219">
        <v>1385</v>
      </c>
      <c r="G8219">
        <v>2791</v>
      </c>
      <c r="H8219">
        <v>0</v>
      </c>
      <c r="I8219">
        <v>0.504</v>
      </c>
    </row>
    <row r="8220" spans="1:9" x14ac:dyDescent="0.2">
      <c r="A8220" t="s">
        <v>8066</v>
      </c>
      <c r="B8220" t="s">
        <v>7847</v>
      </c>
      <c r="C8220">
        <v>98</v>
      </c>
      <c r="D8220" s="41">
        <v>3.7858796296296299E-3</v>
      </c>
      <c r="E8220" t="s">
        <v>7</v>
      </c>
      <c r="F8220">
        <v>8</v>
      </c>
      <c r="G8220">
        <v>15</v>
      </c>
      <c r="H8220">
        <v>0</v>
      </c>
      <c r="I8220" t="s">
        <v>7285</v>
      </c>
    </row>
    <row r="8221" spans="1:9" x14ac:dyDescent="0.2">
      <c r="A8221" t="s">
        <v>8067</v>
      </c>
      <c r="B8221" t="s">
        <v>7847</v>
      </c>
      <c r="C8221">
        <v>99</v>
      </c>
      <c r="D8221" s="41">
        <v>3.8645833333333327E-3</v>
      </c>
      <c r="E8221" t="s">
        <v>7</v>
      </c>
      <c r="F8221">
        <v>22</v>
      </c>
      <c r="G8221">
        <v>45</v>
      </c>
      <c r="H8221">
        <v>0</v>
      </c>
      <c r="I8221" t="s">
        <v>7285</v>
      </c>
    </row>
    <row r="8222" spans="1:9" x14ac:dyDescent="0.2">
      <c r="A8222" t="s">
        <v>8068</v>
      </c>
      <c r="B8222" t="s">
        <v>8069</v>
      </c>
      <c r="C8222">
        <v>172</v>
      </c>
      <c r="D8222" s="41">
        <v>2.0008101851851853E-2</v>
      </c>
      <c r="E8222" t="s">
        <v>7293</v>
      </c>
      <c r="F8222">
        <v>0</v>
      </c>
      <c r="G8222">
        <v>0</v>
      </c>
      <c r="H8222">
        <v>767</v>
      </c>
      <c r="I8222" t="s">
        <v>7285</v>
      </c>
    </row>
    <row r="8223" spans="1:9" x14ac:dyDescent="0.2">
      <c r="A8223" t="s">
        <v>8070</v>
      </c>
      <c r="B8223" t="s">
        <v>8069</v>
      </c>
      <c r="C8223">
        <v>174</v>
      </c>
      <c r="D8223" s="41">
        <v>2.1126157407407406E-2</v>
      </c>
      <c r="E8223" t="s">
        <v>7</v>
      </c>
      <c r="F8223">
        <v>0</v>
      </c>
      <c r="G8223">
        <v>0</v>
      </c>
      <c r="H8223">
        <v>0</v>
      </c>
      <c r="I8223" t="s">
        <v>7285</v>
      </c>
    </row>
    <row r="8224" spans="1:9" x14ac:dyDescent="0.2">
      <c r="A8224" t="s">
        <v>8071</v>
      </c>
      <c r="B8224" t="s">
        <v>8069</v>
      </c>
      <c r="C8224">
        <v>175</v>
      </c>
      <c r="D8224" s="41">
        <v>2.2068287037037036E-2</v>
      </c>
      <c r="E8224" t="s">
        <v>7</v>
      </c>
      <c r="F8224">
        <v>0</v>
      </c>
      <c r="G8224">
        <v>0</v>
      </c>
      <c r="H8224">
        <v>0</v>
      </c>
      <c r="I8224" t="s">
        <v>7285</v>
      </c>
    </row>
    <row r="8225" spans="1:9" x14ac:dyDescent="0.2">
      <c r="A8225" t="s">
        <v>8072</v>
      </c>
      <c r="B8225" t="s">
        <v>8069</v>
      </c>
      <c r="C8225">
        <v>177</v>
      </c>
      <c r="D8225" s="41">
        <v>2.418402777777778E-2</v>
      </c>
      <c r="E8225" t="s">
        <v>7</v>
      </c>
      <c r="F8225">
        <v>65</v>
      </c>
      <c r="G8225">
        <v>110</v>
      </c>
      <c r="H8225">
        <v>0</v>
      </c>
      <c r="I8225">
        <v>0.40899999999999997</v>
      </c>
    </row>
    <row r="8226" spans="1:9" x14ac:dyDescent="0.2">
      <c r="A8226" t="s">
        <v>8073</v>
      </c>
      <c r="B8226" t="s">
        <v>8069</v>
      </c>
      <c r="C8226">
        <v>178</v>
      </c>
      <c r="D8226" s="41">
        <v>2.5734953703703701E-2</v>
      </c>
      <c r="E8226" t="s">
        <v>7</v>
      </c>
      <c r="F8226">
        <v>267</v>
      </c>
      <c r="G8226">
        <v>700</v>
      </c>
      <c r="H8226">
        <v>0</v>
      </c>
      <c r="I8226">
        <v>0.61899999999999999</v>
      </c>
    </row>
    <row r="8227" spans="1:9" x14ac:dyDescent="0.2">
      <c r="A8227" t="s">
        <v>8074</v>
      </c>
      <c r="B8227" t="s">
        <v>8069</v>
      </c>
      <c r="C8227">
        <v>179</v>
      </c>
      <c r="D8227" s="41">
        <v>2.5906250000000002E-2</v>
      </c>
      <c r="E8227" t="s">
        <v>7</v>
      </c>
      <c r="F8227">
        <v>87</v>
      </c>
      <c r="G8227">
        <v>179</v>
      </c>
      <c r="H8227">
        <v>0</v>
      </c>
      <c r="I8227">
        <v>0.51400000000000001</v>
      </c>
    </row>
    <row r="8228" spans="1:9" x14ac:dyDescent="0.2">
      <c r="A8228" t="s">
        <v>8075</v>
      </c>
      <c r="B8228" t="s">
        <v>8069</v>
      </c>
      <c r="C8228">
        <v>180</v>
      </c>
      <c r="D8228" s="41">
        <v>2.6559027777777775E-2</v>
      </c>
      <c r="E8228" t="s">
        <v>7</v>
      </c>
      <c r="F8228">
        <v>91</v>
      </c>
      <c r="G8228">
        <v>192</v>
      </c>
      <c r="H8228">
        <v>0</v>
      </c>
      <c r="I8228">
        <v>0.52600000000000002</v>
      </c>
    </row>
    <row r="8229" spans="1:9" x14ac:dyDescent="0.2">
      <c r="A8229" t="s">
        <v>8076</v>
      </c>
      <c r="B8229" t="s">
        <v>8069</v>
      </c>
      <c r="C8229">
        <v>181</v>
      </c>
      <c r="D8229" s="41">
        <v>2.6807870370370371E-2</v>
      </c>
      <c r="E8229" t="s">
        <v>7</v>
      </c>
      <c r="F8229">
        <v>74</v>
      </c>
      <c r="G8229">
        <v>130</v>
      </c>
      <c r="H8229">
        <v>0</v>
      </c>
      <c r="I8229">
        <v>0.43099999999999999</v>
      </c>
    </row>
    <row r="8230" spans="1:9" x14ac:dyDescent="0.2">
      <c r="A8230" t="s">
        <v>8077</v>
      </c>
      <c r="B8230" t="s">
        <v>8069</v>
      </c>
      <c r="C8230">
        <v>182</v>
      </c>
      <c r="D8230" s="41">
        <v>2.7011574074074077E-2</v>
      </c>
      <c r="E8230" t="s">
        <v>7</v>
      </c>
      <c r="F8230">
        <v>27</v>
      </c>
      <c r="G8230">
        <v>50</v>
      </c>
      <c r="H8230">
        <v>0</v>
      </c>
      <c r="I8230">
        <v>0.46</v>
      </c>
    </row>
    <row r="8231" spans="1:9" x14ac:dyDescent="0.2">
      <c r="A8231" t="s">
        <v>8078</v>
      </c>
      <c r="B8231" t="s">
        <v>8069</v>
      </c>
      <c r="C8231">
        <v>183</v>
      </c>
      <c r="D8231" s="41">
        <v>2.7339120370370368E-2</v>
      </c>
      <c r="E8231" t="s">
        <v>7</v>
      </c>
      <c r="F8231">
        <v>129</v>
      </c>
      <c r="G8231">
        <v>251</v>
      </c>
      <c r="H8231">
        <v>0</v>
      </c>
      <c r="I8231">
        <v>0.48599999999999999</v>
      </c>
    </row>
    <row r="8232" spans="1:9" x14ac:dyDescent="0.2">
      <c r="A8232" t="s">
        <v>8079</v>
      </c>
      <c r="B8232" t="s">
        <v>8069</v>
      </c>
      <c r="C8232">
        <v>184</v>
      </c>
      <c r="D8232" s="41">
        <v>2.7516203703703706E-2</v>
      </c>
      <c r="E8232" t="s">
        <v>7</v>
      </c>
      <c r="F8232">
        <v>34</v>
      </c>
      <c r="G8232">
        <v>50</v>
      </c>
      <c r="H8232">
        <v>0</v>
      </c>
      <c r="I8232">
        <v>0.32</v>
      </c>
    </row>
    <row r="8233" spans="1:9" x14ac:dyDescent="0.2">
      <c r="A8233" t="s">
        <v>8080</v>
      </c>
      <c r="B8233" t="s">
        <v>8069</v>
      </c>
      <c r="C8233">
        <v>185</v>
      </c>
      <c r="D8233" s="41">
        <v>2.7673611111111111E-2</v>
      </c>
      <c r="E8233" t="s">
        <v>7</v>
      </c>
      <c r="F8233">
        <v>14</v>
      </c>
      <c r="G8233">
        <v>20</v>
      </c>
      <c r="H8233">
        <v>0</v>
      </c>
      <c r="I8233" t="s">
        <v>7285</v>
      </c>
    </row>
    <row r="8234" spans="1:9" x14ac:dyDescent="0.2">
      <c r="A8234" t="s">
        <v>8081</v>
      </c>
      <c r="B8234" t="s">
        <v>8069</v>
      </c>
      <c r="C8234">
        <v>186</v>
      </c>
      <c r="D8234" s="41">
        <v>2.7817129629629626E-2</v>
      </c>
      <c r="E8234" t="s">
        <v>7</v>
      </c>
      <c r="F8234">
        <v>36</v>
      </c>
      <c r="G8234">
        <v>60</v>
      </c>
      <c r="H8234">
        <v>0</v>
      </c>
      <c r="I8234">
        <v>0.4</v>
      </c>
    </row>
    <row r="8235" spans="1:9" x14ac:dyDescent="0.2">
      <c r="A8235" t="s">
        <v>8082</v>
      </c>
      <c r="B8235" t="s">
        <v>8069</v>
      </c>
      <c r="C8235">
        <v>187</v>
      </c>
      <c r="D8235" s="41">
        <v>2.8144675925925927E-2</v>
      </c>
      <c r="E8235" t="s">
        <v>7</v>
      </c>
      <c r="F8235">
        <v>28</v>
      </c>
      <c r="G8235">
        <v>63</v>
      </c>
      <c r="H8235">
        <v>0</v>
      </c>
      <c r="I8235">
        <v>0.55600000000000005</v>
      </c>
    </row>
    <row r="8236" spans="1:9" x14ac:dyDescent="0.2">
      <c r="A8236" t="s">
        <v>8083</v>
      </c>
      <c r="B8236" t="s">
        <v>8069</v>
      </c>
      <c r="C8236">
        <v>188</v>
      </c>
      <c r="D8236" s="41">
        <v>2.854166666666667E-2</v>
      </c>
      <c r="E8236" t="s">
        <v>7</v>
      </c>
      <c r="F8236">
        <v>14</v>
      </c>
      <c r="G8236">
        <v>20</v>
      </c>
      <c r="H8236">
        <v>0</v>
      </c>
      <c r="I8236" t="s">
        <v>7285</v>
      </c>
    </row>
    <row r="8237" spans="1:9" x14ac:dyDescent="0.2">
      <c r="A8237" t="s">
        <v>8084</v>
      </c>
      <c r="B8237" t="s">
        <v>8069</v>
      </c>
      <c r="C8237">
        <v>189</v>
      </c>
      <c r="D8237" s="41">
        <v>2.8869212962962961E-2</v>
      </c>
      <c r="E8237" t="s">
        <v>7</v>
      </c>
      <c r="F8237">
        <v>125</v>
      </c>
      <c r="G8237">
        <v>239</v>
      </c>
      <c r="H8237">
        <v>0</v>
      </c>
      <c r="I8237">
        <v>0.47699999999999998</v>
      </c>
    </row>
    <row r="8238" spans="1:9" x14ac:dyDescent="0.2">
      <c r="A8238" t="s">
        <v>8085</v>
      </c>
      <c r="B8238" t="s">
        <v>8069</v>
      </c>
      <c r="C8238">
        <v>190</v>
      </c>
      <c r="D8238" s="41">
        <v>2.9684027777777774E-2</v>
      </c>
      <c r="E8238" t="s">
        <v>7</v>
      </c>
      <c r="F8238">
        <v>516</v>
      </c>
      <c r="G8238">
        <v>1057</v>
      </c>
      <c r="H8238">
        <v>0</v>
      </c>
      <c r="I8238">
        <v>0.51200000000000001</v>
      </c>
    </row>
    <row r="8239" spans="1:9" x14ac:dyDescent="0.2">
      <c r="A8239" t="s">
        <v>8086</v>
      </c>
      <c r="B8239" t="s">
        <v>8069</v>
      </c>
      <c r="C8239">
        <v>191</v>
      </c>
      <c r="D8239" s="41">
        <v>2.9953703703703705E-2</v>
      </c>
      <c r="E8239" t="s">
        <v>7</v>
      </c>
      <c r="F8239">
        <v>40</v>
      </c>
      <c r="G8239">
        <v>62</v>
      </c>
      <c r="H8239">
        <v>0</v>
      </c>
      <c r="I8239">
        <v>0.35499999999999998</v>
      </c>
    </row>
    <row r="8240" spans="1:9" x14ac:dyDescent="0.2">
      <c r="A8240" t="s">
        <v>8087</v>
      </c>
      <c r="B8240" t="s">
        <v>8069</v>
      </c>
      <c r="C8240">
        <v>192</v>
      </c>
      <c r="D8240" s="41">
        <v>3.0063657407407407E-2</v>
      </c>
      <c r="E8240" t="s">
        <v>7</v>
      </c>
      <c r="F8240">
        <v>16</v>
      </c>
      <c r="G8240">
        <v>19</v>
      </c>
      <c r="H8240">
        <v>0</v>
      </c>
      <c r="I8240" t="s">
        <v>7285</v>
      </c>
    </row>
    <row r="8241" spans="1:9" x14ac:dyDescent="0.2">
      <c r="A8241" t="s">
        <v>8088</v>
      </c>
      <c r="B8241" t="s">
        <v>8069</v>
      </c>
      <c r="C8241">
        <v>193</v>
      </c>
      <c r="D8241" s="41">
        <v>3.0222222222222223E-2</v>
      </c>
      <c r="E8241" t="s">
        <v>7</v>
      </c>
      <c r="F8241">
        <v>14</v>
      </c>
      <c r="G8241">
        <v>20</v>
      </c>
      <c r="H8241">
        <v>0</v>
      </c>
      <c r="I8241" t="s">
        <v>7285</v>
      </c>
    </row>
    <row r="8242" spans="1:9" x14ac:dyDescent="0.2">
      <c r="A8242" t="s">
        <v>8089</v>
      </c>
      <c r="B8242" t="s">
        <v>8069</v>
      </c>
      <c r="C8242">
        <v>194</v>
      </c>
      <c r="D8242" s="41">
        <v>3.0365740740740738E-2</v>
      </c>
      <c r="E8242" t="s">
        <v>7</v>
      </c>
      <c r="F8242">
        <v>9</v>
      </c>
      <c r="G8242">
        <v>16</v>
      </c>
      <c r="H8242">
        <v>0</v>
      </c>
      <c r="I8242" t="s">
        <v>7285</v>
      </c>
    </row>
    <row r="8243" spans="1:9" x14ac:dyDescent="0.2">
      <c r="A8243" t="s">
        <v>8090</v>
      </c>
      <c r="B8243" t="s">
        <v>8069</v>
      </c>
      <c r="C8243">
        <v>195</v>
      </c>
      <c r="D8243" s="41">
        <v>3.0638888888888886E-2</v>
      </c>
      <c r="E8243" t="s">
        <v>7</v>
      </c>
      <c r="F8243">
        <v>24</v>
      </c>
      <c r="G8243">
        <v>65</v>
      </c>
      <c r="H8243">
        <v>0</v>
      </c>
      <c r="I8243">
        <v>0.63100000000000001</v>
      </c>
    </row>
    <row r="8244" spans="1:9" x14ac:dyDescent="0.2">
      <c r="A8244" t="s">
        <v>8091</v>
      </c>
      <c r="B8244" t="s">
        <v>8069</v>
      </c>
      <c r="C8244">
        <v>196</v>
      </c>
      <c r="D8244" s="41">
        <v>3.0783564814814816E-2</v>
      </c>
      <c r="E8244" t="s">
        <v>7</v>
      </c>
      <c r="F8244">
        <v>81</v>
      </c>
      <c r="G8244">
        <v>152</v>
      </c>
      <c r="H8244">
        <v>0</v>
      </c>
      <c r="I8244">
        <v>0.46700000000000003</v>
      </c>
    </row>
    <row r="8245" spans="1:9" x14ac:dyDescent="0.2">
      <c r="A8245" t="s">
        <v>8092</v>
      </c>
      <c r="B8245" t="s">
        <v>8069</v>
      </c>
      <c r="C8245">
        <v>197</v>
      </c>
      <c r="D8245" s="41">
        <v>3.0896990740740742E-2</v>
      </c>
      <c r="E8245" t="s">
        <v>7</v>
      </c>
      <c r="F8245">
        <v>20</v>
      </c>
      <c r="G8245">
        <v>38</v>
      </c>
      <c r="H8245">
        <v>0</v>
      </c>
      <c r="I8245" t="s">
        <v>7285</v>
      </c>
    </row>
    <row r="8246" spans="1:9" x14ac:dyDescent="0.2">
      <c r="A8246" t="s">
        <v>8093</v>
      </c>
      <c r="B8246" t="s">
        <v>8069</v>
      </c>
      <c r="C8246">
        <v>198</v>
      </c>
      <c r="D8246" s="41">
        <v>3.1005787037037037E-2</v>
      </c>
      <c r="E8246" t="s">
        <v>7</v>
      </c>
      <c r="F8246">
        <v>19</v>
      </c>
      <c r="G8246">
        <v>37</v>
      </c>
      <c r="H8246">
        <v>0</v>
      </c>
      <c r="I8246" t="s">
        <v>7285</v>
      </c>
    </row>
    <row r="8247" spans="1:9" x14ac:dyDescent="0.2">
      <c r="A8247" t="s">
        <v>8094</v>
      </c>
      <c r="B8247" t="s">
        <v>8069</v>
      </c>
      <c r="C8247">
        <v>199</v>
      </c>
      <c r="D8247" s="41">
        <v>3.1105324074074073E-2</v>
      </c>
      <c r="E8247" t="s">
        <v>7</v>
      </c>
      <c r="F8247">
        <v>26</v>
      </c>
      <c r="G8247">
        <v>46</v>
      </c>
      <c r="H8247">
        <v>0</v>
      </c>
      <c r="I8247" t="s">
        <v>7285</v>
      </c>
    </row>
    <row r="8248" spans="1:9" x14ac:dyDescent="0.2">
      <c r="A8248" t="s">
        <v>8095</v>
      </c>
      <c r="B8248" t="s">
        <v>8069</v>
      </c>
      <c r="C8248">
        <v>200</v>
      </c>
      <c r="D8248" s="41">
        <v>3.1373842592592592E-2</v>
      </c>
      <c r="E8248" t="s">
        <v>7</v>
      </c>
      <c r="F8248">
        <v>24</v>
      </c>
      <c r="G8248">
        <v>50</v>
      </c>
      <c r="H8248">
        <v>0</v>
      </c>
      <c r="I8248">
        <v>0.52</v>
      </c>
    </row>
    <row r="8249" spans="1:9" x14ac:dyDescent="0.2">
      <c r="A8249" t="s">
        <v>8096</v>
      </c>
      <c r="B8249" t="s">
        <v>8069</v>
      </c>
      <c r="C8249">
        <v>201</v>
      </c>
      <c r="D8249" s="41">
        <v>3.1518518518518515E-2</v>
      </c>
      <c r="E8249" t="s">
        <v>7</v>
      </c>
      <c r="F8249">
        <v>9</v>
      </c>
      <c r="G8249">
        <v>17</v>
      </c>
      <c r="H8249">
        <v>0</v>
      </c>
      <c r="I8249" t="s">
        <v>7285</v>
      </c>
    </row>
    <row r="8250" spans="1:9" x14ac:dyDescent="0.2">
      <c r="A8250" t="s">
        <v>8097</v>
      </c>
      <c r="B8250" t="s">
        <v>8069</v>
      </c>
      <c r="C8250">
        <v>202</v>
      </c>
      <c r="D8250" s="41">
        <v>3.1618055555555559E-2</v>
      </c>
      <c r="E8250" t="s">
        <v>7</v>
      </c>
      <c r="F8250">
        <v>41</v>
      </c>
      <c r="G8250">
        <v>68</v>
      </c>
      <c r="H8250">
        <v>0</v>
      </c>
      <c r="I8250">
        <v>0.39700000000000002</v>
      </c>
    </row>
    <row r="8251" spans="1:9" x14ac:dyDescent="0.2">
      <c r="A8251" t="s">
        <v>8098</v>
      </c>
      <c r="B8251" t="s">
        <v>8069</v>
      </c>
      <c r="C8251">
        <v>203</v>
      </c>
      <c r="D8251" s="41">
        <v>3.2009259259259258E-2</v>
      </c>
      <c r="E8251" t="s">
        <v>7</v>
      </c>
      <c r="F8251">
        <v>7</v>
      </c>
      <c r="G8251">
        <v>15</v>
      </c>
      <c r="H8251">
        <v>0</v>
      </c>
      <c r="I8251" t="s">
        <v>7285</v>
      </c>
    </row>
    <row r="8252" spans="1:9" x14ac:dyDescent="0.2">
      <c r="A8252" t="s">
        <v>8099</v>
      </c>
      <c r="B8252" t="s">
        <v>8069</v>
      </c>
      <c r="C8252">
        <v>204</v>
      </c>
      <c r="D8252" s="41">
        <v>3.2153935185185188E-2</v>
      </c>
      <c r="E8252" t="s">
        <v>7</v>
      </c>
      <c r="F8252">
        <v>25</v>
      </c>
      <c r="G8252">
        <v>41</v>
      </c>
      <c r="H8252">
        <v>0</v>
      </c>
      <c r="I8252" t="s">
        <v>7285</v>
      </c>
    </row>
    <row r="8253" spans="1:9" x14ac:dyDescent="0.2">
      <c r="A8253" t="s">
        <v>8100</v>
      </c>
      <c r="B8253" t="s">
        <v>8069</v>
      </c>
      <c r="C8253">
        <v>205</v>
      </c>
      <c r="D8253" s="41">
        <v>3.2325231481481483E-2</v>
      </c>
      <c r="E8253" t="s">
        <v>7</v>
      </c>
      <c r="F8253">
        <v>86</v>
      </c>
      <c r="G8253">
        <v>165</v>
      </c>
      <c r="H8253">
        <v>0</v>
      </c>
      <c r="I8253">
        <v>0.47899999999999998</v>
      </c>
    </row>
    <row r="8254" spans="1:9" x14ac:dyDescent="0.2">
      <c r="A8254" t="s">
        <v>8101</v>
      </c>
      <c r="B8254" t="s">
        <v>8069</v>
      </c>
      <c r="C8254">
        <v>206</v>
      </c>
      <c r="D8254" s="41">
        <v>3.259837962962963E-2</v>
      </c>
      <c r="E8254" t="s">
        <v>7</v>
      </c>
      <c r="F8254">
        <v>62</v>
      </c>
      <c r="G8254">
        <v>115</v>
      </c>
      <c r="H8254">
        <v>0</v>
      </c>
      <c r="I8254">
        <v>0.46100000000000002</v>
      </c>
    </row>
    <row r="8255" spans="1:9" x14ac:dyDescent="0.2">
      <c r="A8255" t="s">
        <v>8102</v>
      </c>
      <c r="B8255" t="s">
        <v>8069</v>
      </c>
      <c r="C8255">
        <v>207</v>
      </c>
      <c r="D8255" s="41">
        <v>3.2730324074074078E-2</v>
      </c>
      <c r="E8255" t="s">
        <v>7</v>
      </c>
      <c r="F8255">
        <v>132</v>
      </c>
      <c r="G8255">
        <v>323</v>
      </c>
      <c r="H8255">
        <v>0</v>
      </c>
      <c r="I8255">
        <v>0.59099999999999997</v>
      </c>
    </row>
    <row r="8256" spans="1:9" x14ac:dyDescent="0.2">
      <c r="A8256" t="s">
        <v>8103</v>
      </c>
      <c r="B8256" t="s">
        <v>8069</v>
      </c>
      <c r="C8256">
        <v>208</v>
      </c>
      <c r="D8256" s="41">
        <v>3.285648148148148E-2</v>
      </c>
      <c r="E8256" t="s">
        <v>7</v>
      </c>
      <c r="F8256">
        <v>41</v>
      </c>
      <c r="G8256">
        <v>86</v>
      </c>
      <c r="H8256">
        <v>0</v>
      </c>
      <c r="I8256">
        <v>0.52300000000000002</v>
      </c>
    </row>
    <row r="8257" spans="1:9" x14ac:dyDescent="0.2">
      <c r="A8257" t="s">
        <v>8104</v>
      </c>
      <c r="B8257" t="s">
        <v>8069</v>
      </c>
      <c r="C8257">
        <v>209</v>
      </c>
      <c r="D8257" s="41">
        <v>3.2966435185185182E-2</v>
      </c>
      <c r="E8257" t="s">
        <v>7</v>
      </c>
      <c r="F8257">
        <v>73</v>
      </c>
      <c r="G8257">
        <v>116</v>
      </c>
      <c r="H8257">
        <v>0</v>
      </c>
      <c r="I8257">
        <v>0.371</v>
      </c>
    </row>
    <row r="8258" spans="1:9" x14ac:dyDescent="0.2">
      <c r="A8258" t="s">
        <v>8105</v>
      </c>
      <c r="B8258" t="s">
        <v>8069</v>
      </c>
      <c r="C8258">
        <v>210</v>
      </c>
      <c r="D8258" s="41">
        <v>3.3065972222222226E-2</v>
      </c>
      <c r="E8258" t="s">
        <v>7</v>
      </c>
      <c r="F8258">
        <v>20</v>
      </c>
      <c r="G8258">
        <v>38</v>
      </c>
      <c r="H8258">
        <v>0</v>
      </c>
      <c r="I8258" t="s">
        <v>7285</v>
      </c>
    </row>
    <row r="8259" spans="1:9" x14ac:dyDescent="0.2">
      <c r="A8259" t="s">
        <v>8106</v>
      </c>
      <c r="B8259" t="s">
        <v>8069</v>
      </c>
      <c r="C8259">
        <v>211</v>
      </c>
      <c r="D8259" s="41">
        <v>3.4000000000000002E-2</v>
      </c>
      <c r="E8259" t="s">
        <v>7</v>
      </c>
      <c r="F8259">
        <v>20</v>
      </c>
      <c r="G8259">
        <v>38</v>
      </c>
      <c r="H8259">
        <v>0</v>
      </c>
      <c r="I8259" t="s">
        <v>7285</v>
      </c>
    </row>
    <row r="8260" spans="1:9" x14ac:dyDescent="0.2">
      <c r="A8260" t="s">
        <v>8107</v>
      </c>
      <c r="B8260" t="s">
        <v>8069</v>
      </c>
      <c r="C8260">
        <v>212</v>
      </c>
      <c r="D8260" s="41">
        <v>3.4203703703703701E-2</v>
      </c>
      <c r="E8260" t="s">
        <v>7</v>
      </c>
      <c r="F8260">
        <v>23</v>
      </c>
      <c r="G8260">
        <v>42</v>
      </c>
      <c r="H8260">
        <v>0</v>
      </c>
      <c r="I8260" t="s">
        <v>7285</v>
      </c>
    </row>
    <row r="8261" spans="1:9" x14ac:dyDescent="0.2">
      <c r="A8261" t="s">
        <v>8108</v>
      </c>
      <c r="B8261" t="s">
        <v>8069</v>
      </c>
      <c r="C8261">
        <v>213</v>
      </c>
      <c r="D8261" s="41">
        <v>3.4333333333333334E-2</v>
      </c>
      <c r="E8261" t="s">
        <v>7</v>
      </c>
      <c r="F8261">
        <v>71</v>
      </c>
      <c r="G8261">
        <v>159</v>
      </c>
      <c r="H8261">
        <v>0</v>
      </c>
      <c r="I8261">
        <v>0.55300000000000005</v>
      </c>
    </row>
    <row r="8262" spans="1:9" x14ac:dyDescent="0.2">
      <c r="A8262" t="s">
        <v>8109</v>
      </c>
      <c r="B8262" t="s">
        <v>8069</v>
      </c>
      <c r="C8262">
        <v>214</v>
      </c>
      <c r="D8262" s="41">
        <v>3.4434027777777779E-2</v>
      </c>
      <c r="E8262" t="s">
        <v>7</v>
      </c>
      <c r="F8262">
        <v>60</v>
      </c>
      <c r="G8262">
        <v>131</v>
      </c>
      <c r="H8262">
        <v>0</v>
      </c>
      <c r="I8262">
        <v>0.54200000000000004</v>
      </c>
    </row>
    <row r="8263" spans="1:9" x14ac:dyDescent="0.2">
      <c r="A8263" t="s">
        <v>8110</v>
      </c>
      <c r="B8263" t="s">
        <v>8069</v>
      </c>
      <c r="C8263">
        <v>215</v>
      </c>
      <c r="D8263" s="41">
        <v>3.4578703703703702E-2</v>
      </c>
      <c r="E8263" t="s">
        <v>7</v>
      </c>
      <c r="F8263">
        <v>5</v>
      </c>
      <c r="G8263">
        <v>10</v>
      </c>
      <c r="H8263">
        <v>0</v>
      </c>
      <c r="I8263" t="s">
        <v>7285</v>
      </c>
    </row>
    <row r="8264" spans="1:9" x14ac:dyDescent="0.2">
      <c r="A8264" t="s">
        <v>8111</v>
      </c>
      <c r="B8264" t="s">
        <v>8069</v>
      </c>
      <c r="C8264">
        <v>216</v>
      </c>
      <c r="D8264" s="41">
        <v>3.4754629629629628E-2</v>
      </c>
      <c r="E8264" t="s">
        <v>7</v>
      </c>
      <c r="F8264">
        <v>24</v>
      </c>
      <c r="G8264">
        <v>34</v>
      </c>
      <c r="H8264">
        <v>0</v>
      </c>
      <c r="I8264" t="s">
        <v>7285</v>
      </c>
    </row>
    <row r="8265" spans="1:9" x14ac:dyDescent="0.2">
      <c r="A8265" t="s">
        <v>8112</v>
      </c>
      <c r="B8265" t="s">
        <v>8069</v>
      </c>
      <c r="C8265">
        <v>217</v>
      </c>
      <c r="D8265" s="41">
        <v>3.5042824074074073E-2</v>
      </c>
      <c r="E8265" t="s">
        <v>7</v>
      </c>
      <c r="F8265">
        <v>210</v>
      </c>
      <c r="G8265">
        <v>406</v>
      </c>
      <c r="H8265">
        <v>0</v>
      </c>
      <c r="I8265">
        <v>0.48299999999999998</v>
      </c>
    </row>
    <row r="8266" spans="1:9" x14ac:dyDescent="0.2">
      <c r="A8266" t="s">
        <v>8113</v>
      </c>
      <c r="B8266" t="s">
        <v>8069</v>
      </c>
      <c r="C8266">
        <v>218</v>
      </c>
      <c r="D8266" s="41">
        <v>3.5832175925925927E-2</v>
      </c>
      <c r="E8266" t="s">
        <v>7</v>
      </c>
      <c r="F8266">
        <v>36</v>
      </c>
      <c r="G8266">
        <v>62</v>
      </c>
      <c r="H8266">
        <v>0</v>
      </c>
      <c r="I8266">
        <v>0.41899999999999998</v>
      </c>
    </row>
    <row r="8267" spans="1:9" x14ac:dyDescent="0.2">
      <c r="A8267" t="s">
        <v>8114</v>
      </c>
      <c r="B8267" t="s">
        <v>8069</v>
      </c>
      <c r="C8267">
        <v>219</v>
      </c>
      <c r="D8267" s="41">
        <v>3.5959490740740736E-2</v>
      </c>
      <c r="E8267" t="s">
        <v>7</v>
      </c>
      <c r="F8267">
        <v>89</v>
      </c>
      <c r="G8267">
        <v>145</v>
      </c>
      <c r="H8267">
        <v>0</v>
      </c>
      <c r="I8267">
        <v>0.38600000000000001</v>
      </c>
    </row>
    <row r="8268" spans="1:9" x14ac:dyDescent="0.2">
      <c r="A8268" t="s">
        <v>8115</v>
      </c>
      <c r="B8268" t="s">
        <v>8069</v>
      </c>
      <c r="C8268">
        <v>220</v>
      </c>
      <c r="D8268" s="41">
        <v>3.6512731481481479E-2</v>
      </c>
      <c r="E8268" t="s">
        <v>7</v>
      </c>
      <c r="F8268">
        <v>17</v>
      </c>
      <c r="G8268">
        <v>24</v>
      </c>
      <c r="H8268">
        <v>0</v>
      </c>
      <c r="I8268" t="s">
        <v>7285</v>
      </c>
    </row>
    <row r="8269" spans="1:9" x14ac:dyDescent="0.2">
      <c r="A8269" t="s">
        <v>8116</v>
      </c>
      <c r="B8269" t="s">
        <v>8069</v>
      </c>
      <c r="C8269">
        <v>221</v>
      </c>
      <c r="D8269" s="41">
        <v>3.6712962962962961E-2</v>
      </c>
      <c r="E8269" t="s">
        <v>7</v>
      </c>
      <c r="F8269">
        <v>58</v>
      </c>
      <c r="G8269">
        <v>107</v>
      </c>
      <c r="H8269">
        <v>0</v>
      </c>
      <c r="I8269">
        <v>0.45800000000000002</v>
      </c>
    </row>
    <row r="8270" spans="1:9" x14ac:dyDescent="0.2">
      <c r="A8270" t="s">
        <v>8117</v>
      </c>
      <c r="B8270" t="s">
        <v>8069</v>
      </c>
      <c r="C8270">
        <v>222</v>
      </c>
      <c r="D8270" s="41">
        <v>3.6856481481481483E-2</v>
      </c>
      <c r="E8270" t="s">
        <v>7</v>
      </c>
      <c r="F8270">
        <v>5</v>
      </c>
      <c r="G8270">
        <v>6</v>
      </c>
      <c r="H8270">
        <v>0</v>
      </c>
      <c r="I8270" t="s">
        <v>7285</v>
      </c>
    </row>
    <row r="8271" spans="1:9" x14ac:dyDescent="0.2">
      <c r="A8271" t="s">
        <v>8118</v>
      </c>
      <c r="B8271" t="s">
        <v>8069</v>
      </c>
      <c r="C8271">
        <v>223</v>
      </c>
      <c r="D8271" s="41">
        <v>3.7131944444444447E-2</v>
      </c>
      <c r="E8271" t="s">
        <v>7</v>
      </c>
      <c r="F8271">
        <v>73</v>
      </c>
      <c r="G8271">
        <v>142</v>
      </c>
      <c r="H8271">
        <v>0</v>
      </c>
      <c r="I8271">
        <v>0.48599999999999999</v>
      </c>
    </row>
    <row r="8272" spans="1:9" x14ac:dyDescent="0.2">
      <c r="A8272" t="s">
        <v>8119</v>
      </c>
      <c r="B8272" t="s">
        <v>8069</v>
      </c>
      <c r="C8272">
        <v>224</v>
      </c>
      <c r="D8272" s="41">
        <v>3.7289351851851851E-2</v>
      </c>
      <c r="E8272" t="s">
        <v>7</v>
      </c>
      <c r="F8272">
        <v>49</v>
      </c>
      <c r="G8272">
        <v>78</v>
      </c>
      <c r="H8272">
        <v>0</v>
      </c>
      <c r="I8272">
        <v>0.372</v>
      </c>
    </row>
    <row r="8273" spans="1:9" x14ac:dyDescent="0.2">
      <c r="A8273" t="s">
        <v>8120</v>
      </c>
      <c r="B8273" t="s">
        <v>8069</v>
      </c>
      <c r="C8273">
        <v>225</v>
      </c>
      <c r="D8273" s="41">
        <v>3.7706018518518521E-2</v>
      </c>
      <c r="E8273" t="s">
        <v>7</v>
      </c>
      <c r="F8273">
        <v>115</v>
      </c>
      <c r="G8273">
        <v>263</v>
      </c>
      <c r="H8273">
        <v>0</v>
      </c>
      <c r="I8273">
        <v>0.56299999999999994</v>
      </c>
    </row>
    <row r="8274" spans="1:9" x14ac:dyDescent="0.2">
      <c r="A8274" t="s">
        <v>8121</v>
      </c>
      <c r="B8274" t="s">
        <v>8069</v>
      </c>
      <c r="C8274">
        <v>226</v>
      </c>
      <c r="D8274" s="41">
        <v>3.783333333333333E-2</v>
      </c>
      <c r="E8274" t="s">
        <v>7</v>
      </c>
      <c r="F8274">
        <v>22</v>
      </c>
      <c r="G8274">
        <v>31</v>
      </c>
      <c r="H8274">
        <v>0</v>
      </c>
      <c r="I8274" t="s">
        <v>7285</v>
      </c>
    </row>
    <row r="8275" spans="1:9" x14ac:dyDescent="0.2">
      <c r="A8275" t="s">
        <v>8122</v>
      </c>
      <c r="B8275" t="s">
        <v>8069</v>
      </c>
      <c r="C8275">
        <v>227</v>
      </c>
      <c r="D8275" s="41">
        <v>3.7957175925925922E-2</v>
      </c>
      <c r="E8275" t="s">
        <v>7</v>
      </c>
      <c r="F8275">
        <v>15</v>
      </c>
      <c r="G8275">
        <v>19</v>
      </c>
      <c r="H8275">
        <v>0</v>
      </c>
      <c r="I8275" t="s">
        <v>7285</v>
      </c>
    </row>
    <row r="8276" spans="1:9" x14ac:dyDescent="0.2">
      <c r="A8276" t="s">
        <v>8123</v>
      </c>
      <c r="B8276" t="s">
        <v>8069</v>
      </c>
      <c r="C8276">
        <v>228</v>
      </c>
      <c r="D8276" s="41">
        <v>3.8533564814814819E-2</v>
      </c>
      <c r="E8276" t="s">
        <v>7</v>
      </c>
      <c r="F8276">
        <v>16</v>
      </c>
      <c r="G8276">
        <v>24</v>
      </c>
      <c r="H8276">
        <v>0</v>
      </c>
      <c r="I8276" t="s">
        <v>7285</v>
      </c>
    </row>
    <row r="8277" spans="1:9" x14ac:dyDescent="0.2">
      <c r="A8277" t="s">
        <v>8124</v>
      </c>
      <c r="B8277" t="s">
        <v>8069</v>
      </c>
      <c r="C8277">
        <v>229</v>
      </c>
      <c r="D8277" s="41">
        <v>3.8677083333333334E-2</v>
      </c>
      <c r="E8277" t="s">
        <v>7</v>
      </c>
      <c r="F8277">
        <v>52</v>
      </c>
      <c r="G8277">
        <v>120</v>
      </c>
      <c r="H8277">
        <v>0</v>
      </c>
      <c r="I8277">
        <v>0.56699999999999995</v>
      </c>
    </row>
    <row r="8278" spans="1:9" x14ac:dyDescent="0.2">
      <c r="A8278" t="s">
        <v>8125</v>
      </c>
      <c r="B8278" t="s">
        <v>8069</v>
      </c>
      <c r="C8278">
        <v>230</v>
      </c>
      <c r="D8278" s="41">
        <v>3.8821759259259257E-2</v>
      </c>
      <c r="E8278" t="s">
        <v>7</v>
      </c>
      <c r="F8278">
        <v>13</v>
      </c>
      <c r="G8278">
        <v>23</v>
      </c>
      <c r="H8278">
        <v>0</v>
      </c>
      <c r="I8278" t="s">
        <v>7285</v>
      </c>
    </row>
    <row r="8279" spans="1:9" x14ac:dyDescent="0.2">
      <c r="A8279" t="s">
        <v>8126</v>
      </c>
      <c r="B8279" t="s">
        <v>8069</v>
      </c>
      <c r="C8279">
        <v>231</v>
      </c>
      <c r="D8279" s="41">
        <v>3.8965277777777779E-2</v>
      </c>
      <c r="E8279" t="s">
        <v>7</v>
      </c>
      <c r="F8279">
        <v>99</v>
      </c>
      <c r="G8279">
        <v>178</v>
      </c>
      <c r="H8279">
        <v>0</v>
      </c>
      <c r="I8279">
        <v>0.44400000000000001</v>
      </c>
    </row>
    <row r="8280" spans="1:9" x14ac:dyDescent="0.2">
      <c r="A8280" t="s">
        <v>8127</v>
      </c>
      <c r="B8280" t="s">
        <v>8069</v>
      </c>
      <c r="C8280">
        <v>232</v>
      </c>
      <c r="D8280" s="41">
        <v>3.9136574074074074E-2</v>
      </c>
      <c r="E8280" t="s">
        <v>7</v>
      </c>
      <c r="F8280">
        <v>104</v>
      </c>
      <c r="G8280">
        <v>191</v>
      </c>
      <c r="H8280">
        <v>0</v>
      </c>
      <c r="I8280">
        <v>0.45500000000000002</v>
      </c>
    </row>
    <row r="8281" spans="1:9" x14ac:dyDescent="0.2">
      <c r="A8281" t="s">
        <v>8128</v>
      </c>
      <c r="B8281" t="s">
        <v>8069</v>
      </c>
      <c r="C8281">
        <v>233</v>
      </c>
      <c r="D8281" s="41">
        <v>3.940277777777778E-2</v>
      </c>
      <c r="E8281" t="s">
        <v>7</v>
      </c>
      <c r="F8281">
        <v>12</v>
      </c>
      <c r="G8281">
        <v>16</v>
      </c>
      <c r="H8281">
        <v>0</v>
      </c>
      <c r="I8281" t="s">
        <v>7285</v>
      </c>
    </row>
    <row r="8282" spans="1:9" x14ac:dyDescent="0.2">
      <c r="A8282" t="s">
        <v>8129</v>
      </c>
      <c r="B8282" t="s">
        <v>8069</v>
      </c>
      <c r="C8282">
        <v>234</v>
      </c>
      <c r="D8282" s="41">
        <v>3.9604166666666669E-2</v>
      </c>
      <c r="E8282" t="s">
        <v>7</v>
      </c>
      <c r="F8282">
        <v>7</v>
      </c>
      <c r="G8282">
        <v>11</v>
      </c>
      <c r="H8282">
        <v>0</v>
      </c>
      <c r="I8282" t="s">
        <v>7285</v>
      </c>
    </row>
    <row r="8283" spans="1:9" x14ac:dyDescent="0.2">
      <c r="A8283" t="s">
        <v>8130</v>
      </c>
      <c r="B8283" t="s">
        <v>8069</v>
      </c>
      <c r="C8283">
        <v>235</v>
      </c>
      <c r="D8283" s="41">
        <v>3.9716435185185188E-2</v>
      </c>
      <c r="E8283" t="s">
        <v>7</v>
      </c>
      <c r="F8283">
        <v>62</v>
      </c>
      <c r="G8283">
        <v>115</v>
      </c>
      <c r="H8283">
        <v>0</v>
      </c>
      <c r="I8283">
        <v>0.46100000000000002</v>
      </c>
    </row>
    <row r="8284" spans="1:9" x14ac:dyDescent="0.2">
      <c r="A8284" t="s">
        <v>8131</v>
      </c>
      <c r="B8284" t="s">
        <v>8069</v>
      </c>
      <c r="C8284">
        <v>236</v>
      </c>
      <c r="D8284" s="41">
        <v>3.9840277777777773E-2</v>
      </c>
      <c r="E8284" t="s">
        <v>7</v>
      </c>
      <c r="F8284">
        <v>6</v>
      </c>
      <c r="G8284">
        <v>12</v>
      </c>
      <c r="H8284">
        <v>0</v>
      </c>
      <c r="I8284" t="s">
        <v>7285</v>
      </c>
    </row>
    <row r="8285" spans="1:9" x14ac:dyDescent="0.2">
      <c r="A8285" t="s">
        <v>8132</v>
      </c>
      <c r="B8285" t="s">
        <v>8069</v>
      </c>
      <c r="C8285">
        <v>237</v>
      </c>
      <c r="D8285" s="41">
        <v>4.0155092592592589E-2</v>
      </c>
      <c r="E8285" t="s">
        <v>7</v>
      </c>
      <c r="F8285">
        <v>6</v>
      </c>
      <c r="G8285">
        <v>12</v>
      </c>
      <c r="H8285">
        <v>0</v>
      </c>
      <c r="I8285" t="s">
        <v>7285</v>
      </c>
    </row>
    <row r="8286" spans="1:9" x14ac:dyDescent="0.2">
      <c r="A8286" t="s">
        <v>8133</v>
      </c>
      <c r="B8286" t="s">
        <v>8069</v>
      </c>
      <c r="C8286">
        <v>238</v>
      </c>
      <c r="D8286" s="41">
        <v>4.0320601851851851E-2</v>
      </c>
      <c r="E8286" t="s">
        <v>7</v>
      </c>
      <c r="F8286">
        <v>21</v>
      </c>
      <c r="G8286">
        <v>40</v>
      </c>
      <c r="H8286">
        <v>0</v>
      </c>
      <c r="I8286" t="s">
        <v>7285</v>
      </c>
    </row>
    <row r="8287" spans="1:9" x14ac:dyDescent="0.2">
      <c r="A8287" t="s">
        <v>8134</v>
      </c>
      <c r="B8287" t="s">
        <v>8069</v>
      </c>
      <c r="C8287">
        <v>239</v>
      </c>
      <c r="D8287" s="41">
        <v>4.0434027777777777E-2</v>
      </c>
      <c r="E8287" t="s">
        <v>7</v>
      </c>
      <c r="F8287">
        <v>10</v>
      </c>
      <c r="G8287">
        <v>15</v>
      </c>
      <c r="H8287">
        <v>0</v>
      </c>
      <c r="I8287" t="s">
        <v>7285</v>
      </c>
    </row>
    <row r="8288" spans="1:9" x14ac:dyDescent="0.2">
      <c r="A8288" t="s">
        <v>8135</v>
      </c>
      <c r="B8288" t="s">
        <v>8069</v>
      </c>
      <c r="C8288">
        <v>240</v>
      </c>
      <c r="D8288" s="41">
        <v>4.0837962962962958E-2</v>
      </c>
      <c r="E8288" t="s">
        <v>7</v>
      </c>
      <c r="F8288">
        <v>376</v>
      </c>
      <c r="G8288">
        <v>746</v>
      </c>
      <c r="H8288">
        <v>0</v>
      </c>
      <c r="I8288">
        <v>0.496</v>
      </c>
    </row>
    <row r="8289" spans="1:9" x14ac:dyDescent="0.2">
      <c r="A8289" t="s">
        <v>8136</v>
      </c>
      <c r="B8289" t="s">
        <v>8069</v>
      </c>
      <c r="C8289">
        <v>241</v>
      </c>
      <c r="D8289" s="41">
        <v>4.1053240740740744E-2</v>
      </c>
      <c r="E8289" t="s">
        <v>7</v>
      </c>
      <c r="F8289">
        <v>321</v>
      </c>
      <c r="G8289">
        <v>586</v>
      </c>
      <c r="H8289">
        <v>0</v>
      </c>
      <c r="I8289">
        <v>0.45200000000000001</v>
      </c>
    </row>
    <row r="8290" spans="1:9" x14ac:dyDescent="0.2">
      <c r="A8290" t="s">
        <v>8137</v>
      </c>
      <c r="B8290" t="s">
        <v>8069</v>
      </c>
      <c r="C8290">
        <v>242</v>
      </c>
      <c r="D8290" s="41">
        <v>4.1224537037037039E-2</v>
      </c>
      <c r="E8290" t="s">
        <v>7</v>
      </c>
      <c r="F8290">
        <v>10</v>
      </c>
      <c r="G8290">
        <v>18</v>
      </c>
      <c r="H8290">
        <v>0</v>
      </c>
      <c r="I8290" t="s">
        <v>7285</v>
      </c>
    </row>
    <row r="8291" spans="1:9" x14ac:dyDescent="0.2">
      <c r="A8291" t="s">
        <v>8138</v>
      </c>
      <c r="B8291" t="s">
        <v>8069</v>
      </c>
      <c r="C8291">
        <v>243</v>
      </c>
      <c r="D8291" s="41">
        <v>4.1473379629629624E-2</v>
      </c>
      <c r="E8291" t="s">
        <v>7</v>
      </c>
      <c r="F8291">
        <v>9</v>
      </c>
      <c r="G8291">
        <v>16</v>
      </c>
      <c r="H8291">
        <v>0</v>
      </c>
      <c r="I8291" t="s">
        <v>7285</v>
      </c>
    </row>
    <row r="8292" spans="1:9" x14ac:dyDescent="0.2">
      <c r="A8292" t="s">
        <v>8139</v>
      </c>
      <c r="B8292" t="s">
        <v>8069</v>
      </c>
      <c r="C8292">
        <v>244</v>
      </c>
      <c r="D8292" s="41">
        <v>4.1644675925925925E-2</v>
      </c>
      <c r="E8292" t="s">
        <v>7</v>
      </c>
      <c r="F8292">
        <v>98</v>
      </c>
      <c r="G8292">
        <v>170</v>
      </c>
      <c r="H8292">
        <v>0</v>
      </c>
      <c r="I8292">
        <v>0.42399999999999999</v>
      </c>
    </row>
    <row r="8293" spans="1:9" x14ac:dyDescent="0.2">
      <c r="A8293" t="s">
        <v>8140</v>
      </c>
      <c r="B8293" t="s">
        <v>8069</v>
      </c>
      <c r="C8293">
        <v>245</v>
      </c>
      <c r="D8293" s="41">
        <v>8.2407407407407397E-4</v>
      </c>
      <c r="E8293" t="s">
        <v>7</v>
      </c>
      <c r="F8293">
        <v>278</v>
      </c>
      <c r="G8293">
        <v>625</v>
      </c>
      <c r="H8293">
        <v>0</v>
      </c>
      <c r="I8293">
        <v>0.55500000000000005</v>
      </c>
    </row>
    <row r="8294" spans="1:9" x14ac:dyDescent="0.2">
      <c r="A8294" t="s">
        <v>8141</v>
      </c>
      <c r="B8294" t="s">
        <v>8069</v>
      </c>
      <c r="C8294">
        <v>246</v>
      </c>
      <c r="D8294" s="41">
        <v>9.5486111111111108E-4</v>
      </c>
      <c r="E8294" t="s">
        <v>7</v>
      </c>
      <c r="F8294">
        <v>83</v>
      </c>
      <c r="G8294">
        <v>122</v>
      </c>
      <c r="H8294">
        <v>0</v>
      </c>
      <c r="I8294">
        <v>0.32</v>
      </c>
    </row>
    <row r="8295" spans="1:9" x14ac:dyDescent="0.2">
      <c r="A8295" t="s">
        <v>8142</v>
      </c>
      <c r="B8295" t="s">
        <v>8069</v>
      </c>
      <c r="C8295">
        <v>247</v>
      </c>
      <c r="D8295" s="41">
        <v>1.0682870370370371E-3</v>
      </c>
      <c r="E8295" t="s">
        <v>7</v>
      </c>
      <c r="F8295">
        <v>110</v>
      </c>
      <c r="G8295">
        <v>190</v>
      </c>
      <c r="H8295">
        <v>0</v>
      </c>
      <c r="I8295">
        <v>0.42099999999999999</v>
      </c>
    </row>
    <row r="8296" spans="1:9" x14ac:dyDescent="0.2">
      <c r="A8296" t="s">
        <v>8143</v>
      </c>
      <c r="B8296" t="s">
        <v>8069</v>
      </c>
      <c r="C8296">
        <v>248</v>
      </c>
      <c r="D8296" s="41">
        <v>1.1851851851851852E-3</v>
      </c>
      <c r="E8296" t="s">
        <v>7</v>
      </c>
      <c r="F8296">
        <v>26</v>
      </c>
      <c r="G8296">
        <v>67</v>
      </c>
      <c r="H8296">
        <v>0</v>
      </c>
      <c r="I8296">
        <v>0.61199999999999999</v>
      </c>
    </row>
    <row r="8297" spans="1:9" x14ac:dyDescent="0.2">
      <c r="A8297" t="s">
        <v>8144</v>
      </c>
      <c r="B8297" t="s">
        <v>8069</v>
      </c>
      <c r="C8297">
        <v>249</v>
      </c>
      <c r="D8297" s="41">
        <v>1.3171296296296297E-3</v>
      </c>
      <c r="E8297" t="s">
        <v>7</v>
      </c>
      <c r="F8297">
        <v>21</v>
      </c>
      <c r="G8297">
        <v>42</v>
      </c>
      <c r="H8297">
        <v>0</v>
      </c>
      <c r="I8297" t="s">
        <v>7285</v>
      </c>
    </row>
    <row r="8298" spans="1:9" x14ac:dyDescent="0.2">
      <c r="A8298" t="s">
        <v>8145</v>
      </c>
      <c r="B8298" t="s">
        <v>8069</v>
      </c>
      <c r="C8298">
        <v>250</v>
      </c>
      <c r="D8298" s="41">
        <v>1.4745370370370372E-3</v>
      </c>
      <c r="E8298" t="s">
        <v>7</v>
      </c>
      <c r="F8298">
        <v>19</v>
      </c>
      <c r="G8298">
        <v>46</v>
      </c>
      <c r="H8298">
        <v>0</v>
      </c>
      <c r="I8298" t="s">
        <v>7285</v>
      </c>
    </row>
    <row r="8299" spans="1:9" x14ac:dyDescent="0.2">
      <c r="A8299" t="s">
        <v>8146</v>
      </c>
      <c r="B8299" t="s">
        <v>8069</v>
      </c>
      <c r="C8299">
        <v>251</v>
      </c>
      <c r="D8299" s="41">
        <v>1.6180555555555557E-3</v>
      </c>
      <c r="E8299" t="s">
        <v>7</v>
      </c>
      <c r="F8299">
        <v>27</v>
      </c>
      <c r="G8299">
        <v>44</v>
      </c>
      <c r="H8299">
        <v>0</v>
      </c>
      <c r="I8299" t="s">
        <v>7285</v>
      </c>
    </row>
    <row r="8300" spans="1:9" x14ac:dyDescent="0.2">
      <c r="A8300" t="s">
        <v>8147</v>
      </c>
      <c r="B8300" t="s">
        <v>8069</v>
      </c>
      <c r="C8300">
        <v>252</v>
      </c>
      <c r="D8300" s="41">
        <v>1.7175925925925926E-3</v>
      </c>
      <c r="E8300" t="s">
        <v>7</v>
      </c>
      <c r="F8300">
        <v>3</v>
      </c>
      <c r="G8300">
        <v>8</v>
      </c>
      <c r="H8300">
        <v>0</v>
      </c>
      <c r="I8300" t="s">
        <v>7285</v>
      </c>
    </row>
    <row r="8301" spans="1:9" x14ac:dyDescent="0.2">
      <c r="A8301" t="s">
        <v>8148</v>
      </c>
      <c r="B8301" t="s">
        <v>8069</v>
      </c>
      <c r="C8301">
        <v>253</v>
      </c>
      <c r="D8301" s="41">
        <v>1.8356481481481481E-3</v>
      </c>
      <c r="E8301" t="s">
        <v>7</v>
      </c>
      <c r="F8301">
        <v>18</v>
      </c>
      <c r="G8301">
        <v>32</v>
      </c>
      <c r="H8301">
        <v>0</v>
      </c>
      <c r="I8301" t="s">
        <v>7285</v>
      </c>
    </row>
    <row r="8302" spans="1:9" x14ac:dyDescent="0.2">
      <c r="A8302" t="s">
        <v>8149</v>
      </c>
      <c r="B8302" t="s">
        <v>8069</v>
      </c>
      <c r="C8302">
        <v>254</v>
      </c>
      <c r="D8302" s="41">
        <v>1.935185185185185E-3</v>
      </c>
      <c r="E8302" t="s">
        <v>7</v>
      </c>
      <c r="F8302">
        <v>38</v>
      </c>
      <c r="G8302">
        <v>81</v>
      </c>
      <c r="H8302">
        <v>0</v>
      </c>
      <c r="I8302">
        <v>0.53100000000000003</v>
      </c>
    </row>
    <row r="8303" spans="1:9" x14ac:dyDescent="0.2">
      <c r="A8303" t="s">
        <v>8150</v>
      </c>
      <c r="B8303" t="s">
        <v>8069</v>
      </c>
      <c r="C8303">
        <v>255</v>
      </c>
      <c r="D8303" s="41">
        <v>2.2106481481481478E-3</v>
      </c>
      <c r="E8303" t="s">
        <v>7</v>
      </c>
      <c r="F8303">
        <v>398</v>
      </c>
      <c r="G8303">
        <v>534</v>
      </c>
      <c r="H8303">
        <v>0</v>
      </c>
      <c r="I8303">
        <v>0.255</v>
      </c>
    </row>
    <row r="8304" spans="1:9" x14ac:dyDescent="0.2">
      <c r="A8304" t="s">
        <v>8151</v>
      </c>
      <c r="B8304" t="s">
        <v>8069</v>
      </c>
      <c r="C8304">
        <v>256</v>
      </c>
      <c r="D8304" s="41">
        <v>2.3263888888888887E-3</v>
      </c>
      <c r="E8304" t="s">
        <v>7</v>
      </c>
      <c r="F8304">
        <v>26</v>
      </c>
      <c r="G8304">
        <v>52</v>
      </c>
      <c r="H8304">
        <v>0</v>
      </c>
      <c r="I8304">
        <v>0.5</v>
      </c>
    </row>
    <row r="8305" spans="1:9" x14ac:dyDescent="0.2">
      <c r="A8305" t="s">
        <v>8152</v>
      </c>
      <c r="B8305" t="s">
        <v>8069</v>
      </c>
      <c r="C8305">
        <v>257</v>
      </c>
      <c r="D8305" s="41">
        <v>2.5243055555555552E-3</v>
      </c>
      <c r="E8305" t="s">
        <v>7</v>
      </c>
      <c r="F8305">
        <v>20</v>
      </c>
      <c r="G8305">
        <v>43</v>
      </c>
      <c r="H8305">
        <v>0</v>
      </c>
      <c r="I8305" t="s">
        <v>7285</v>
      </c>
    </row>
    <row r="8306" spans="1:9" x14ac:dyDescent="0.2">
      <c r="A8306" t="s">
        <v>8153</v>
      </c>
      <c r="B8306" t="s">
        <v>8069</v>
      </c>
      <c r="C8306">
        <v>258</v>
      </c>
      <c r="D8306" s="41">
        <v>2.7060185185185186E-3</v>
      </c>
      <c r="E8306" t="s">
        <v>7</v>
      </c>
      <c r="F8306">
        <v>46</v>
      </c>
      <c r="G8306">
        <v>91</v>
      </c>
      <c r="H8306">
        <v>0</v>
      </c>
      <c r="I8306">
        <v>0.495</v>
      </c>
    </row>
    <row r="8307" spans="1:9" x14ac:dyDescent="0.2">
      <c r="A8307" t="s">
        <v>8154</v>
      </c>
      <c r="B8307" t="s">
        <v>8069</v>
      </c>
      <c r="C8307">
        <v>259</v>
      </c>
      <c r="D8307" s="41">
        <v>2.8194444444444443E-3</v>
      </c>
      <c r="E8307" t="s">
        <v>7</v>
      </c>
      <c r="F8307">
        <v>22</v>
      </c>
      <c r="G8307">
        <v>38</v>
      </c>
      <c r="H8307">
        <v>0</v>
      </c>
      <c r="I8307" t="s">
        <v>7285</v>
      </c>
    </row>
    <row r="8308" spans="1:9" x14ac:dyDescent="0.2">
      <c r="A8308" t="s">
        <v>8155</v>
      </c>
      <c r="B8308" t="s">
        <v>8069</v>
      </c>
      <c r="C8308">
        <v>260</v>
      </c>
      <c r="D8308" s="41">
        <v>2.9166666666666668E-3</v>
      </c>
      <c r="E8308" t="s">
        <v>7</v>
      </c>
      <c r="F8308">
        <v>217</v>
      </c>
      <c r="G8308">
        <v>366</v>
      </c>
      <c r="H8308">
        <v>0</v>
      </c>
      <c r="I8308">
        <v>0.40699999999999997</v>
      </c>
    </row>
    <row r="8309" spans="1:9" x14ac:dyDescent="0.2">
      <c r="A8309" t="s">
        <v>8156</v>
      </c>
      <c r="B8309" t="s">
        <v>8069</v>
      </c>
      <c r="C8309">
        <v>261</v>
      </c>
      <c r="D8309" s="41">
        <v>3.0162037037037037E-3</v>
      </c>
      <c r="E8309" t="s">
        <v>7</v>
      </c>
      <c r="F8309">
        <v>97</v>
      </c>
      <c r="G8309">
        <v>132</v>
      </c>
      <c r="H8309">
        <v>0</v>
      </c>
      <c r="I8309">
        <v>0.26500000000000001</v>
      </c>
    </row>
    <row r="8310" spans="1:9" x14ac:dyDescent="0.2">
      <c r="A8310" t="s">
        <v>8157</v>
      </c>
      <c r="B8310" t="s">
        <v>8069</v>
      </c>
      <c r="C8310">
        <v>262</v>
      </c>
      <c r="D8310" s="41">
        <v>3.3032407407407407E-3</v>
      </c>
      <c r="E8310" t="s">
        <v>7</v>
      </c>
      <c r="F8310">
        <v>115</v>
      </c>
      <c r="G8310">
        <v>242</v>
      </c>
      <c r="H8310">
        <v>0</v>
      </c>
      <c r="I8310">
        <v>0.52500000000000002</v>
      </c>
    </row>
    <row r="8311" spans="1:9" x14ac:dyDescent="0.2">
      <c r="A8311" t="s">
        <v>8158</v>
      </c>
      <c r="B8311" t="s">
        <v>8069</v>
      </c>
      <c r="C8311">
        <v>263</v>
      </c>
      <c r="D8311" s="41">
        <v>3.4027777777777784E-3</v>
      </c>
      <c r="E8311" t="s">
        <v>7</v>
      </c>
      <c r="F8311">
        <v>11</v>
      </c>
      <c r="G8311">
        <v>18</v>
      </c>
      <c r="H8311">
        <v>0</v>
      </c>
      <c r="I8311" t="s">
        <v>7285</v>
      </c>
    </row>
    <row r="8312" spans="1:9" x14ac:dyDescent="0.2">
      <c r="A8312" t="s">
        <v>8159</v>
      </c>
      <c r="B8312" t="s">
        <v>8069</v>
      </c>
      <c r="C8312">
        <v>264</v>
      </c>
      <c r="D8312" s="41">
        <v>3.5000000000000001E-3</v>
      </c>
      <c r="E8312" t="s">
        <v>7</v>
      </c>
      <c r="F8312">
        <v>148</v>
      </c>
      <c r="G8312">
        <v>397</v>
      </c>
      <c r="H8312">
        <v>0</v>
      </c>
      <c r="I8312">
        <v>0.627</v>
      </c>
    </row>
    <row r="8313" spans="1:9" x14ac:dyDescent="0.2">
      <c r="A8313" t="s">
        <v>8160</v>
      </c>
      <c r="B8313" t="s">
        <v>8069</v>
      </c>
      <c r="C8313">
        <v>265</v>
      </c>
      <c r="D8313" s="41">
        <v>3.5995370370370369E-3</v>
      </c>
      <c r="E8313" t="s">
        <v>7</v>
      </c>
      <c r="F8313">
        <v>106</v>
      </c>
      <c r="G8313">
        <v>153</v>
      </c>
      <c r="H8313">
        <v>0</v>
      </c>
      <c r="I8313">
        <v>0.307</v>
      </c>
    </row>
    <row r="8314" spans="1:9" x14ac:dyDescent="0.2">
      <c r="A8314" t="s">
        <v>8161</v>
      </c>
      <c r="B8314" t="s">
        <v>8069</v>
      </c>
      <c r="C8314">
        <v>266</v>
      </c>
      <c r="D8314" s="41">
        <v>3.6990740740740747E-3</v>
      </c>
      <c r="E8314" t="s">
        <v>7</v>
      </c>
      <c r="F8314">
        <v>70</v>
      </c>
      <c r="G8314">
        <v>142</v>
      </c>
      <c r="H8314">
        <v>0</v>
      </c>
      <c r="I8314">
        <v>0.50700000000000001</v>
      </c>
    </row>
    <row r="8315" spans="1:9" x14ac:dyDescent="0.2">
      <c r="A8315" t="s">
        <v>8162</v>
      </c>
      <c r="B8315" t="s">
        <v>8069</v>
      </c>
      <c r="C8315">
        <v>267</v>
      </c>
      <c r="D8315" s="41">
        <v>3.9097222222222224E-3</v>
      </c>
      <c r="E8315" t="s">
        <v>7</v>
      </c>
      <c r="F8315">
        <v>19</v>
      </c>
      <c r="G8315">
        <v>49</v>
      </c>
      <c r="H8315">
        <v>0</v>
      </c>
      <c r="I8315" t="s">
        <v>7285</v>
      </c>
    </row>
    <row r="8316" spans="1:9" x14ac:dyDescent="0.2">
      <c r="A8316" t="s">
        <v>8163</v>
      </c>
      <c r="B8316" t="s">
        <v>8069</v>
      </c>
      <c r="C8316">
        <v>268</v>
      </c>
      <c r="D8316" s="41">
        <v>3.9965277777777777E-3</v>
      </c>
      <c r="E8316" t="s">
        <v>7</v>
      </c>
      <c r="F8316">
        <v>34</v>
      </c>
      <c r="G8316">
        <v>52</v>
      </c>
      <c r="H8316">
        <v>0</v>
      </c>
      <c r="I8316">
        <v>0.34599999999999997</v>
      </c>
    </row>
    <row r="8317" spans="1:9" x14ac:dyDescent="0.2">
      <c r="A8317" t="s">
        <v>8164</v>
      </c>
      <c r="B8317" t="s">
        <v>8069</v>
      </c>
      <c r="C8317">
        <v>269</v>
      </c>
      <c r="D8317" s="41">
        <v>4.1053240740740746E-3</v>
      </c>
      <c r="E8317" t="s">
        <v>7</v>
      </c>
      <c r="F8317">
        <v>49</v>
      </c>
      <c r="G8317">
        <v>110</v>
      </c>
      <c r="H8317">
        <v>0</v>
      </c>
      <c r="I8317">
        <v>0.55500000000000005</v>
      </c>
    </row>
    <row r="8318" spans="1:9" x14ac:dyDescent="0.2">
      <c r="A8318" t="s">
        <v>8165</v>
      </c>
      <c r="B8318" t="s">
        <v>8069</v>
      </c>
      <c r="C8318">
        <v>270</v>
      </c>
      <c r="D8318" s="41">
        <v>4.2048611111111115E-3</v>
      </c>
      <c r="E8318" t="s">
        <v>7</v>
      </c>
      <c r="F8318">
        <v>53</v>
      </c>
      <c r="G8318">
        <v>108</v>
      </c>
      <c r="H8318">
        <v>0</v>
      </c>
      <c r="I8318">
        <v>0.50900000000000001</v>
      </c>
    </row>
    <row r="8319" spans="1:9" x14ac:dyDescent="0.2">
      <c r="A8319" t="s">
        <v>8166</v>
      </c>
      <c r="B8319" t="s">
        <v>8069</v>
      </c>
      <c r="C8319">
        <v>271</v>
      </c>
      <c r="D8319" s="41">
        <v>4.5069444444444445E-3</v>
      </c>
      <c r="E8319" t="s">
        <v>7</v>
      </c>
      <c r="F8319">
        <v>87</v>
      </c>
      <c r="G8319">
        <v>230</v>
      </c>
      <c r="H8319">
        <v>0</v>
      </c>
      <c r="I8319">
        <v>0.622</v>
      </c>
    </row>
    <row r="8320" spans="1:9" x14ac:dyDescent="0.2">
      <c r="A8320" t="s">
        <v>8167</v>
      </c>
      <c r="B8320" t="s">
        <v>8069</v>
      </c>
      <c r="C8320">
        <v>272</v>
      </c>
      <c r="D8320" s="41">
        <v>4.604166666666667E-3</v>
      </c>
      <c r="E8320" t="s">
        <v>7</v>
      </c>
      <c r="F8320">
        <v>27</v>
      </c>
      <c r="G8320">
        <v>42</v>
      </c>
      <c r="H8320">
        <v>0</v>
      </c>
      <c r="I8320" t="s">
        <v>7285</v>
      </c>
    </row>
    <row r="8321" spans="1:9" x14ac:dyDescent="0.2">
      <c r="A8321" t="s">
        <v>8168</v>
      </c>
      <c r="B8321" t="s">
        <v>8069</v>
      </c>
      <c r="C8321">
        <v>273</v>
      </c>
      <c r="D8321" s="41">
        <v>4.7303240740740734E-3</v>
      </c>
      <c r="E8321" t="s">
        <v>7</v>
      </c>
      <c r="F8321">
        <v>159</v>
      </c>
      <c r="G8321">
        <v>289</v>
      </c>
      <c r="H8321">
        <v>0</v>
      </c>
      <c r="I8321">
        <v>0.45</v>
      </c>
    </row>
    <row r="8322" spans="1:9" x14ac:dyDescent="0.2">
      <c r="A8322" t="s">
        <v>8169</v>
      </c>
      <c r="B8322" t="s">
        <v>8069</v>
      </c>
      <c r="C8322">
        <v>274</v>
      </c>
      <c r="D8322" s="41">
        <v>5.2129629629629635E-3</v>
      </c>
      <c r="E8322" t="s">
        <v>7</v>
      </c>
      <c r="F8322">
        <v>3</v>
      </c>
      <c r="G8322">
        <v>5</v>
      </c>
      <c r="H8322">
        <v>0</v>
      </c>
      <c r="I8322" t="s">
        <v>7285</v>
      </c>
    </row>
    <row r="8323" spans="1:9" x14ac:dyDescent="0.2">
      <c r="A8323" t="s">
        <v>8170</v>
      </c>
      <c r="B8323" t="s">
        <v>8069</v>
      </c>
      <c r="C8323">
        <v>275</v>
      </c>
      <c r="D8323" s="41">
        <v>5.3842592592592596E-3</v>
      </c>
      <c r="E8323" t="s">
        <v>7</v>
      </c>
      <c r="F8323">
        <v>100</v>
      </c>
      <c r="G8323">
        <v>212</v>
      </c>
      <c r="H8323">
        <v>0</v>
      </c>
      <c r="I8323">
        <v>0.52800000000000002</v>
      </c>
    </row>
    <row r="8324" spans="1:9" x14ac:dyDescent="0.2">
      <c r="A8324" t="s">
        <v>8171</v>
      </c>
      <c r="B8324" t="s">
        <v>8069</v>
      </c>
      <c r="C8324">
        <v>276</v>
      </c>
      <c r="D8324" s="41">
        <v>5.5208333333333333E-3</v>
      </c>
      <c r="E8324" t="s">
        <v>7</v>
      </c>
      <c r="F8324">
        <v>20</v>
      </c>
      <c r="G8324">
        <v>37</v>
      </c>
      <c r="H8324">
        <v>0</v>
      </c>
      <c r="I8324" t="s">
        <v>7285</v>
      </c>
    </row>
    <row r="8325" spans="1:9" x14ac:dyDescent="0.2">
      <c r="A8325" t="s">
        <v>8172</v>
      </c>
      <c r="B8325" t="s">
        <v>8069</v>
      </c>
      <c r="C8325">
        <v>277</v>
      </c>
      <c r="D8325" s="41">
        <v>6.3425925925925915E-3</v>
      </c>
      <c r="E8325" t="s">
        <v>7</v>
      </c>
      <c r="F8325">
        <v>123</v>
      </c>
      <c r="G8325">
        <v>208</v>
      </c>
      <c r="H8325">
        <v>0</v>
      </c>
      <c r="I8325">
        <v>0.40899999999999997</v>
      </c>
    </row>
    <row r="8326" spans="1:9" x14ac:dyDescent="0.2">
      <c r="A8326" t="s">
        <v>8173</v>
      </c>
      <c r="B8326" t="s">
        <v>8069</v>
      </c>
      <c r="C8326">
        <v>278</v>
      </c>
      <c r="D8326" s="41">
        <v>6.4421296296296301E-3</v>
      </c>
      <c r="E8326" t="s">
        <v>7</v>
      </c>
      <c r="F8326">
        <v>9</v>
      </c>
      <c r="G8326">
        <v>13</v>
      </c>
      <c r="H8326">
        <v>0</v>
      </c>
      <c r="I8326" t="s">
        <v>7285</v>
      </c>
    </row>
    <row r="8327" spans="1:9" x14ac:dyDescent="0.2">
      <c r="A8327" t="s">
        <v>8174</v>
      </c>
      <c r="B8327" t="s">
        <v>8069</v>
      </c>
      <c r="C8327">
        <v>279</v>
      </c>
      <c r="D8327" s="41">
        <v>6.5706018518518518E-3</v>
      </c>
      <c r="E8327" t="s">
        <v>7</v>
      </c>
      <c r="F8327">
        <v>30</v>
      </c>
      <c r="G8327">
        <v>58</v>
      </c>
      <c r="H8327">
        <v>0</v>
      </c>
      <c r="I8327">
        <v>0.48299999999999998</v>
      </c>
    </row>
    <row r="8328" spans="1:9" x14ac:dyDescent="0.2">
      <c r="A8328" t="s">
        <v>8175</v>
      </c>
      <c r="B8328" t="s">
        <v>8069</v>
      </c>
      <c r="C8328">
        <v>280</v>
      </c>
      <c r="D8328" s="41">
        <v>6.6840277777777783E-3</v>
      </c>
      <c r="E8328" t="s">
        <v>7</v>
      </c>
      <c r="F8328">
        <v>14</v>
      </c>
      <c r="G8328">
        <v>28</v>
      </c>
      <c r="H8328">
        <v>0</v>
      </c>
      <c r="I8328" t="s">
        <v>7285</v>
      </c>
    </row>
    <row r="8329" spans="1:9" x14ac:dyDescent="0.2">
      <c r="A8329" t="s">
        <v>8176</v>
      </c>
      <c r="B8329" t="s">
        <v>8069</v>
      </c>
      <c r="C8329">
        <v>281</v>
      </c>
      <c r="D8329" s="41">
        <v>6.82175925925926E-3</v>
      </c>
      <c r="E8329" t="s">
        <v>7</v>
      </c>
      <c r="F8329">
        <v>21</v>
      </c>
      <c r="G8329">
        <v>40</v>
      </c>
      <c r="H8329">
        <v>0</v>
      </c>
      <c r="I8329" t="s">
        <v>7285</v>
      </c>
    </row>
    <row r="8330" spans="1:9" x14ac:dyDescent="0.2">
      <c r="A8330" t="s">
        <v>8177</v>
      </c>
      <c r="B8330" t="s">
        <v>8069</v>
      </c>
      <c r="C8330">
        <v>282</v>
      </c>
      <c r="D8330" s="41">
        <v>7.0821759259259267E-3</v>
      </c>
      <c r="E8330" t="s">
        <v>7</v>
      </c>
      <c r="F8330">
        <v>90</v>
      </c>
      <c r="G8330">
        <v>121</v>
      </c>
      <c r="H8330">
        <v>0</v>
      </c>
      <c r="I8330">
        <v>0.25600000000000001</v>
      </c>
    </row>
    <row r="8331" spans="1:9" x14ac:dyDescent="0.2">
      <c r="A8331" t="s">
        <v>8178</v>
      </c>
      <c r="B8331" t="s">
        <v>8069</v>
      </c>
      <c r="C8331">
        <v>283</v>
      </c>
      <c r="D8331" s="41">
        <v>7.2256944444444443E-3</v>
      </c>
      <c r="E8331" t="s">
        <v>7</v>
      </c>
      <c r="F8331">
        <v>10</v>
      </c>
      <c r="G8331">
        <v>14</v>
      </c>
      <c r="H8331">
        <v>0</v>
      </c>
      <c r="I8331" t="s">
        <v>7285</v>
      </c>
    </row>
    <row r="8332" spans="1:9" x14ac:dyDescent="0.2">
      <c r="A8332" t="s">
        <v>8179</v>
      </c>
      <c r="B8332" t="s">
        <v>8069</v>
      </c>
      <c r="C8332">
        <v>284</v>
      </c>
      <c r="D8332" s="41">
        <v>7.3576388888888893E-3</v>
      </c>
      <c r="E8332" t="s">
        <v>7</v>
      </c>
      <c r="F8332">
        <v>26</v>
      </c>
      <c r="G8332">
        <v>45</v>
      </c>
      <c r="H8332">
        <v>0</v>
      </c>
      <c r="I8332" t="s">
        <v>7285</v>
      </c>
    </row>
    <row r="8333" spans="1:9" x14ac:dyDescent="0.2">
      <c r="A8333" t="s">
        <v>8180</v>
      </c>
      <c r="B8333" t="s">
        <v>8069</v>
      </c>
      <c r="C8333">
        <v>285</v>
      </c>
      <c r="D8333" s="41">
        <v>7.4583333333333333E-3</v>
      </c>
      <c r="E8333" t="s">
        <v>7</v>
      </c>
      <c r="F8333">
        <v>47</v>
      </c>
      <c r="G8333">
        <v>72</v>
      </c>
      <c r="H8333">
        <v>0</v>
      </c>
      <c r="I8333">
        <v>0.34699999999999998</v>
      </c>
    </row>
    <row r="8334" spans="1:9" x14ac:dyDescent="0.2">
      <c r="A8334" t="s">
        <v>8181</v>
      </c>
      <c r="B8334" t="s">
        <v>8069</v>
      </c>
      <c r="C8334">
        <v>286</v>
      </c>
      <c r="D8334" s="41">
        <v>7.5868055555555558E-3</v>
      </c>
      <c r="E8334" t="s">
        <v>7</v>
      </c>
      <c r="F8334">
        <v>200</v>
      </c>
      <c r="G8334">
        <v>417</v>
      </c>
      <c r="H8334">
        <v>0</v>
      </c>
      <c r="I8334">
        <v>0.52</v>
      </c>
    </row>
    <row r="8335" spans="1:9" x14ac:dyDescent="0.2">
      <c r="A8335" t="s">
        <v>8182</v>
      </c>
      <c r="B8335" t="s">
        <v>8069</v>
      </c>
      <c r="C8335">
        <v>287</v>
      </c>
      <c r="D8335" s="41">
        <v>7.8298611111111121E-3</v>
      </c>
      <c r="E8335" t="s">
        <v>7</v>
      </c>
      <c r="F8335">
        <v>92</v>
      </c>
      <c r="G8335">
        <v>147</v>
      </c>
      <c r="H8335">
        <v>0</v>
      </c>
      <c r="I8335">
        <v>0.374</v>
      </c>
    </row>
    <row r="8336" spans="1:9" x14ac:dyDescent="0.2">
      <c r="A8336" t="s">
        <v>8183</v>
      </c>
      <c r="B8336" t="s">
        <v>8069</v>
      </c>
      <c r="C8336">
        <v>288</v>
      </c>
      <c r="D8336" s="41">
        <v>8.0601851851851859E-3</v>
      </c>
      <c r="E8336" t="s">
        <v>7</v>
      </c>
      <c r="F8336">
        <v>13</v>
      </c>
      <c r="G8336">
        <v>23</v>
      </c>
      <c r="H8336">
        <v>0</v>
      </c>
      <c r="I8336" t="s">
        <v>7285</v>
      </c>
    </row>
    <row r="8337" spans="1:9" x14ac:dyDescent="0.2">
      <c r="A8337" t="s">
        <v>8184</v>
      </c>
      <c r="B8337" t="s">
        <v>8069</v>
      </c>
      <c r="C8337">
        <v>289</v>
      </c>
      <c r="D8337" s="41">
        <v>8.1689814814814819E-3</v>
      </c>
      <c r="E8337" t="s">
        <v>7</v>
      </c>
      <c r="F8337">
        <v>18</v>
      </c>
      <c r="G8337">
        <v>22</v>
      </c>
      <c r="H8337">
        <v>0</v>
      </c>
      <c r="I8337" t="s">
        <v>7285</v>
      </c>
    </row>
    <row r="8338" spans="1:9" x14ac:dyDescent="0.2">
      <c r="A8338" t="s">
        <v>8185</v>
      </c>
      <c r="B8338" t="s">
        <v>8069</v>
      </c>
      <c r="C8338">
        <v>290</v>
      </c>
      <c r="D8338" s="41">
        <v>8.3275462962962964E-3</v>
      </c>
      <c r="E8338" t="s">
        <v>7</v>
      </c>
      <c r="F8338">
        <v>34</v>
      </c>
      <c r="G8338">
        <v>65</v>
      </c>
      <c r="H8338">
        <v>0</v>
      </c>
      <c r="I8338">
        <v>0.47699999999999998</v>
      </c>
    </row>
    <row r="8339" spans="1:9" x14ac:dyDescent="0.2">
      <c r="A8339" t="s">
        <v>8186</v>
      </c>
      <c r="B8339" t="s">
        <v>8069</v>
      </c>
      <c r="C8339">
        <v>291</v>
      </c>
      <c r="D8339" s="41">
        <v>8.4722222222222213E-3</v>
      </c>
      <c r="E8339" t="s">
        <v>7</v>
      </c>
      <c r="F8339">
        <v>51</v>
      </c>
      <c r="G8339">
        <v>90</v>
      </c>
      <c r="H8339">
        <v>0</v>
      </c>
      <c r="I8339">
        <v>0.433</v>
      </c>
    </row>
    <row r="8340" spans="1:9" x14ac:dyDescent="0.2">
      <c r="A8340" t="s">
        <v>8187</v>
      </c>
      <c r="B8340" t="s">
        <v>8069</v>
      </c>
      <c r="C8340">
        <v>292</v>
      </c>
      <c r="D8340" s="41">
        <v>8.5891203703703702E-3</v>
      </c>
      <c r="E8340" t="s">
        <v>7</v>
      </c>
      <c r="F8340">
        <v>108</v>
      </c>
      <c r="G8340">
        <v>208</v>
      </c>
      <c r="H8340">
        <v>0</v>
      </c>
      <c r="I8340">
        <v>0.48099999999999998</v>
      </c>
    </row>
    <row r="8341" spans="1:9" x14ac:dyDescent="0.2">
      <c r="A8341" t="s">
        <v>8188</v>
      </c>
      <c r="B8341" t="s">
        <v>8069</v>
      </c>
      <c r="C8341">
        <v>293</v>
      </c>
      <c r="D8341" s="41">
        <v>8.8182870370370377E-3</v>
      </c>
      <c r="E8341" t="s">
        <v>7</v>
      </c>
      <c r="F8341">
        <v>190</v>
      </c>
      <c r="G8341">
        <v>409</v>
      </c>
      <c r="H8341">
        <v>0</v>
      </c>
      <c r="I8341">
        <v>0.53500000000000003</v>
      </c>
    </row>
    <row r="8342" spans="1:9" x14ac:dyDescent="0.2">
      <c r="A8342" t="s">
        <v>8189</v>
      </c>
      <c r="B8342" t="s">
        <v>8069</v>
      </c>
      <c r="C8342">
        <v>294</v>
      </c>
      <c r="D8342" s="41">
        <v>8.9618055555555545E-3</v>
      </c>
      <c r="E8342" t="s">
        <v>7</v>
      </c>
      <c r="F8342">
        <v>18</v>
      </c>
      <c r="G8342">
        <v>29</v>
      </c>
      <c r="H8342">
        <v>0</v>
      </c>
      <c r="I8342" t="s">
        <v>7285</v>
      </c>
    </row>
    <row r="8343" spans="1:9" x14ac:dyDescent="0.2">
      <c r="A8343" t="s">
        <v>8190</v>
      </c>
      <c r="B8343" t="s">
        <v>8069</v>
      </c>
      <c r="C8343">
        <v>295</v>
      </c>
      <c r="D8343" s="41">
        <v>9.0937499999999994E-3</v>
      </c>
      <c r="E8343" t="s">
        <v>7</v>
      </c>
      <c r="F8343">
        <v>212</v>
      </c>
      <c r="G8343">
        <v>474</v>
      </c>
      <c r="H8343">
        <v>0</v>
      </c>
      <c r="I8343">
        <v>0.55300000000000005</v>
      </c>
    </row>
    <row r="8344" spans="1:9" x14ac:dyDescent="0.2">
      <c r="A8344" t="s">
        <v>8191</v>
      </c>
      <c r="B8344" t="s">
        <v>8069</v>
      </c>
      <c r="C8344">
        <v>296</v>
      </c>
      <c r="D8344" s="41">
        <v>9.3229166666666669E-3</v>
      </c>
      <c r="E8344" t="s">
        <v>7</v>
      </c>
      <c r="F8344">
        <v>148</v>
      </c>
      <c r="G8344">
        <v>310</v>
      </c>
      <c r="H8344">
        <v>0</v>
      </c>
      <c r="I8344">
        <v>0.52300000000000002</v>
      </c>
    </row>
    <row r="8345" spans="1:9" x14ac:dyDescent="0.2">
      <c r="A8345" t="s">
        <v>8192</v>
      </c>
      <c r="B8345" t="s">
        <v>8069</v>
      </c>
      <c r="C8345">
        <v>297</v>
      </c>
      <c r="D8345" s="41">
        <v>9.4363425925925917E-3</v>
      </c>
      <c r="E8345" t="s">
        <v>7</v>
      </c>
      <c r="F8345">
        <v>29</v>
      </c>
      <c r="G8345">
        <v>49</v>
      </c>
      <c r="H8345">
        <v>0</v>
      </c>
      <c r="I8345" t="s">
        <v>7285</v>
      </c>
    </row>
    <row r="8346" spans="1:9" x14ac:dyDescent="0.2">
      <c r="A8346" t="s">
        <v>8193</v>
      </c>
      <c r="B8346" t="s">
        <v>8069</v>
      </c>
      <c r="C8346">
        <v>298</v>
      </c>
      <c r="D8346" s="41">
        <v>9.5335648148148159E-3</v>
      </c>
      <c r="E8346" t="s">
        <v>7</v>
      </c>
      <c r="F8346">
        <v>18</v>
      </c>
      <c r="G8346">
        <v>25</v>
      </c>
      <c r="H8346">
        <v>0</v>
      </c>
      <c r="I8346" t="s">
        <v>7285</v>
      </c>
    </row>
    <row r="8347" spans="1:9" x14ac:dyDescent="0.2">
      <c r="A8347" t="s">
        <v>8194</v>
      </c>
      <c r="B8347" t="s">
        <v>8069</v>
      </c>
      <c r="C8347">
        <v>299</v>
      </c>
      <c r="D8347" s="41">
        <v>9.7905092592592592E-3</v>
      </c>
      <c r="E8347" t="s">
        <v>7</v>
      </c>
      <c r="F8347">
        <v>389</v>
      </c>
      <c r="G8347">
        <v>731</v>
      </c>
      <c r="H8347">
        <v>0</v>
      </c>
      <c r="I8347">
        <v>0.46800000000000003</v>
      </c>
    </row>
    <row r="8348" spans="1:9" x14ac:dyDescent="0.2">
      <c r="A8348" t="s">
        <v>8195</v>
      </c>
      <c r="B8348" t="s">
        <v>8069</v>
      </c>
      <c r="C8348">
        <v>300</v>
      </c>
      <c r="D8348" s="41">
        <v>1.0021990740740741E-2</v>
      </c>
      <c r="E8348" t="s">
        <v>7</v>
      </c>
      <c r="F8348">
        <v>147</v>
      </c>
      <c r="G8348">
        <v>279</v>
      </c>
      <c r="H8348">
        <v>0</v>
      </c>
      <c r="I8348">
        <v>0.47299999999999998</v>
      </c>
    </row>
    <row r="8349" spans="1:9" x14ac:dyDescent="0.2">
      <c r="A8349" t="s">
        <v>8196</v>
      </c>
      <c r="B8349" t="s">
        <v>8069</v>
      </c>
      <c r="C8349">
        <v>301</v>
      </c>
      <c r="D8349" s="41">
        <v>1.0415509259259258E-2</v>
      </c>
      <c r="E8349" t="s">
        <v>7</v>
      </c>
      <c r="F8349">
        <v>19</v>
      </c>
      <c r="G8349">
        <v>22</v>
      </c>
      <c r="H8349">
        <v>0</v>
      </c>
      <c r="I8349" t="s">
        <v>7285</v>
      </c>
    </row>
    <row r="8350" spans="1:9" x14ac:dyDescent="0.2">
      <c r="A8350" t="s">
        <v>8197</v>
      </c>
      <c r="B8350" t="s">
        <v>8069</v>
      </c>
      <c r="C8350">
        <v>302</v>
      </c>
      <c r="D8350" s="41">
        <v>1.0528935185185185E-2</v>
      </c>
      <c r="E8350" t="s">
        <v>7</v>
      </c>
      <c r="F8350">
        <v>68</v>
      </c>
      <c r="G8350">
        <v>145</v>
      </c>
      <c r="H8350">
        <v>0</v>
      </c>
      <c r="I8350">
        <v>0.53100000000000003</v>
      </c>
    </row>
    <row r="8351" spans="1:9" x14ac:dyDescent="0.2">
      <c r="A8351" t="s">
        <v>8198</v>
      </c>
      <c r="B8351" t="s">
        <v>8069</v>
      </c>
      <c r="C8351">
        <v>303</v>
      </c>
      <c r="D8351" s="41">
        <v>1.0666666666666666E-2</v>
      </c>
      <c r="E8351" t="s">
        <v>7</v>
      </c>
      <c r="F8351">
        <v>129</v>
      </c>
      <c r="G8351">
        <v>227</v>
      </c>
      <c r="H8351">
        <v>0</v>
      </c>
      <c r="I8351">
        <v>0.432</v>
      </c>
    </row>
    <row r="8352" spans="1:9" x14ac:dyDescent="0.2">
      <c r="A8352" t="s">
        <v>8199</v>
      </c>
      <c r="B8352" t="s">
        <v>8069</v>
      </c>
      <c r="C8352">
        <v>304</v>
      </c>
      <c r="D8352" s="41">
        <v>1.0770833333333334E-2</v>
      </c>
      <c r="E8352" t="s">
        <v>7</v>
      </c>
      <c r="F8352">
        <v>32</v>
      </c>
      <c r="G8352">
        <v>70</v>
      </c>
      <c r="H8352">
        <v>0</v>
      </c>
      <c r="I8352">
        <v>0.54300000000000004</v>
      </c>
    </row>
    <row r="8353" spans="1:9" x14ac:dyDescent="0.2">
      <c r="A8353" t="s">
        <v>8200</v>
      </c>
      <c r="B8353" t="s">
        <v>8069</v>
      </c>
      <c r="C8353">
        <v>305</v>
      </c>
      <c r="D8353" s="41">
        <v>1.107175925925926E-2</v>
      </c>
      <c r="E8353" t="s">
        <v>7</v>
      </c>
      <c r="F8353">
        <v>261</v>
      </c>
      <c r="G8353">
        <v>408</v>
      </c>
      <c r="H8353">
        <v>0</v>
      </c>
      <c r="I8353">
        <v>0.36</v>
      </c>
    </row>
    <row r="8354" spans="1:9" x14ac:dyDescent="0.2">
      <c r="A8354" t="s">
        <v>8201</v>
      </c>
      <c r="B8354" t="s">
        <v>8069</v>
      </c>
      <c r="C8354">
        <v>306</v>
      </c>
      <c r="D8354" s="41">
        <v>1.1243055555555556E-2</v>
      </c>
      <c r="E8354" t="s">
        <v>7</v>
      </c>
      <c r="F8354">
        <v>177</v>
      </c>
      <c r="G8354">
        <v>309</v>
      </c>
      <c r="H8354">
        <v>0</v>
      </c>
      <c r="I8354">
        <v>0.42699999999999999</v>
      </c>
    </row>
    <row r="8355" spans="1:9" x14ac:dyDescent="0.2">
      <c r="A8355" t="s">
        <v>8202</v>
      </c>
      <c r="B8355" t="s">
        <v>8069</v>
      </c>
      <c r="C8355">
        <v>307</v>
      </c>
      <c r="D8355" s="41">
        <v>1.1359953703703705E-2</v>
      </c>
      <c r="E8355" t="s">
        <v>7</v>
      </c>
      <c r="F8355">
        <v>19</v>
      </c>
      <c r="G8355">
        <v>42</v>
      </c>
      <c r="H8355">
        <v>0</v>
      </c>
      <c r="I8355" t="s">
        <v>7285</v>
      </c>
    </row>
    <row r="8356" spans="1:9" x14ac:dyDescent="0.2">
      <c r="A8356" t="s">
        <v>8203</v>
      </c>
      <c r="B8356" t="s">
        <v>8069</v>
      </c>
      <c r="C8356">
        <v>308</v>
      </c>
      <c r="D8356" s="41">
        <v>1.1603009259259257E-2</v>
      </c>
      <c r="E8356" t="s">
        <v>7</v>
      </c>
      <c r="F8356">
        <v>52</v>
      </c>
      <c r="G8356">
        <v>112</v>
      </c>
      <c r="H8356">
        <v>0</v>
      </c>
      <c r="I8356">
        <v>0.53600000000000003</v>
      </c>
    </row>
    <row r="8357" spans="1:9" x14ac:dyDescent="0.2">
      <c r="A8357" t="s">
        <v>8204</v>
      </c>
      <c r="B8357" t="s">
        <v>8069</v>
      </c>
      <c r="C8357">
        <v>309</v>
      </c>
      <c r="D8357" s="41">
        <v>1.2034722222222223E-2</v>
      </c>
      <c r="E8357" t="s">
        <v>7</v>
      </c>
      <c r="F8357">
        <v>936</v>
      </c>
      <c r="G8357">
        <v>1444</v>
      </c>
      <c r="H8357">
        <v>0</v>
      </c>
      <c r="I8357">
        <v>0.35199999999999998</v>
      </c>
    </row>
    <row r="8358" spans="1:9" x14ac:dyDescent="0.2">
      <c r="A8358" t="s">
        <v>8205</v>
      </c>
      <c r="B8358" t="s">
        <v>8069</v>
      </c>
      <c r="C8358">
        <v>310</v>
      </c>
      <c r="D8358" s="41">
        <v>1.2193287037037037E-2</v>
      </c>
      <c r="E8358" t="s">
        <v>7</v>
      </c>
      <c r="F8358">
        <v>220</v>
      </c>
      <c r="G8358">
        <v>354</v>
      </c>
      <c r="H8358">
        <v>0</v>
      </c>
      <c r="I8358">
        <v>0.379</v>
      </c>
    </row>
    <row r="8359" spans="1:9" x14ac:dyDescent="0.2">
      <c r="A8359" t="s">
        <v>8206</v>
      </c>
      <c r="B8359" t="s">
        <v>8069</v>
      </c>
      <c r="C8359">
        <v>311</v>
      </c>
      <c r="D8359" s="41">
        <v>1.4442129629629629E-2</v>
      </c>
      <c r="E8359" t="s">
        <v>7</v>
      </c>
      <c r="F8359">
        <v>17</v>
      </c>
      <c r="G8359">
        <v>21</v>
      </c>
      <c r="H8359">
        <v>0</v>
      </c>
      <c r="I8359" t="s">
        <v>7285</v>
      </c>
    </row>
    <row r="8360" spans="1:9" x14ac:dyDescent="0.2">
      <c r="A8360" t="s">
        <v>8207</v>
      </c>
      <c r="B8360" t="s">
        <v>8069</v>
      </c>
      <c r="C8360">
        <v>312</v>
      </c>
      <c r="D8360" s="41">
        <v>1.4697916666666666E-2</v>
      </c>
      <c r="E8360" t="s">
        <v>7</v>
      </c>
      <c r="F8360">
        <v>158</v>
      </c>
      <c r="G8360">
        <v>351</v>
      </c>
      <c r="H8360">
        <v>0</v>
      </c>
      <c r="I8360">
        <v>0.55000000000000004</v>
      </c>
    </row>
    <row r="8361" spans="1:9" x14ac:dyDescent="0.2">
      <c r="A8361" t="s">
        <v>8208</v>
      </c>
      <c r="B8361" t="s">
        <v>8069</v>
      </c>
      <c r="C8361">
        <v>313</v>
      </c>
      <c r="D8361" s="41">
        <v>1.4857638888888887E-2</v>
      </c>
      <c r="E8361" t="s">
        <v>7</v>
      </c>
      <c r="F8361">
        <v>72</v>
      </c>
      <c r="G8361">
        <v>192</v>
      </c>
      <c r="H8361">
        <v>0</v>
      </c>
      <c r="I8361">
        <v>0.625</v>
      </c>
    </row>
    <row r="8362" spans="1:9" x14ac:dyDescent="0.2">
      <c r="A8362" t="s">
        <v>8209</v>
      </c>
      <c r="B8362" t="s">
        <v>8069</v>
      </c>
      <c r="C8362">
        <v>314</v>
      </c>
      <c r="D8362" s="41">
        <v>1.5005787037037038E-2</v>
      </c>
      <c r="E8362" t="s">
        <v>7</v>
      </c>
      <c r="F8362">
        <v>145</v>
      </c>
      <c r="G8362">
        <v>329</v>
      </c>
      <c r="H8362">
        <v>0</v>
      </c>
      <c r="I8362">
        <v>0.55900000000000005</v>
      </c>
    </row>
    <row r="8363" spans="1:9" x14ac:dyDescent="0.2">
      <c r="A8363" t="s">
        <v>8210</v>
      </c>
      <c r="B8363" t="s">
        <v>8069</v>
      </c>
      <c r="C8363">
        <v>315</v>
      </c>
      <c r="D8363" s="41">
        <v>1.5126157407407408E-2</v>
      </c>
      <c r="E8363" t="s">
        <v>7</v>
      </c>
      <c r="F8363">
        <v>59</v>
      </c>
      <c r="G8363">
        <v>118</v>
      </c>
      <c r="H8363">
        <v>0</v>
      </c>
      <c r="I8363">
        <v>0.5</v>
      </c>
    </row>
    <row r="8364" spans="1:9" x14ac:dyDescent="0.2">
      <c r="A8364" t="s">
        <v>8211</v>
      </c>
      <c r="B8364" t="s">
        <v>8069</v>
      </c>
      <c r="C8364">
        <v>316</v>
      </c>
      <c r="D8364" s="41">
        <v>1.5269675925925924E-2</v>
      </c>
      <c r="E8364" t="s">
        <v>7</v>
      </c>
      <c r="F8364">
        <v>19</v>
      </c>
      <c r="G8364">
        <v>22</v>
      </c>
      <c r="H8364">
        <v>0</v>
      </c>
      <c r="I8364" t="s">
        <v>7285</v>
      </c>
    </row>
    <row r="8365" spans="1:9" x14ac:dyDescent="0.2">
      <c r="A8365" t="s">
        <v>8212</v>
      </c>
      <c r="B8365" t="s">
        <v>8069</v>
      </c>
      <c r="C8365">
        <v>317</v>
      </c>
      <c r="D8365" s="41">
        <v>1.5386574074074073E-2</v>
      </c>
      <c r="E8365" t="s">
        <v>7</v>
      </c>
      <c r="F8365">
        <v>12</v>
      </c>
      <c r="G8365">
        <v>17</v>
      </c>
      <c r="H8365">
        <v>0</v>
      </c>
      <c r="I8365" t="s">
        <v>7285</v>
      </c>
    </row>
    <row r="8366" spans="1:9" x14ac:dyDescent="0.2">
      <c r="A8366" t="s">
        <v>8213</v>
      </c>
      <c r="B8366" t="s">
        <v>8069</v>
      </c>
      <c r="C8366">
        <v>318</v>
      </c>
      <c r="D8366" s="41">
        <v>1.5486111111111112E-2</v>
      </c>
      <c r="E8366" t="s">
        <v>7</v>
      </c>
      <c r="F8366">
        <v>50</v>
      </c>
      <c r="G8366">
        <v>88</v>
      </c>
      <c r="H8366">
        <v>0</v>
      </c>
      <c r="I8366">
        <v>0.432</v>
      </c>
    </row>
    <row r="8367" spans="1:9" x14ac:dyDescent="0.2">
      <c r="A8367" t="s">
        <v>8214</v>
      </c>
      <c r="B8367" t="s">
        <v>8069</v>
      </c>
      <c r="C8367">
        <v>319</v>
      </c>
      <c r="D8367" s="41">
        <v>1.5585648148148149E-2</v>
      </c>
      <c r="E8367" t="s">
        <v>7</v>
      </c>
      <c r="F8367">
        <v>21</v>
      </c>
      <c r="G8367">
        <v>26</v>
      </c>
      <c r="H8367">
        <v>0</v>
      </c>
      <c r="I8367" t="s">
        <v>7285</v>
      </c>
    </row>
    <row r="8368" spans="1:9" x14ac:dyDescent="0.2">
      <c r="A8368" t="s">
        <v>8215</v>
      </c>
      <c r="B8368" t="s">
        <v>8069</v>
      </c>
      <c r="C8368">
        <v>320</v>
      </c>
      <c r="D8368" s="41">
        <v>1.5682870370370371E-2</v>
      </c>
      <c r="E8368" t="s">
        <v>7</v>
      </c>
      <c r="F8368">
        <v>16</v>
      </c>
      <c r="G8368">
        <v>23</v>
      </c>
      <c r="H8368">
        <v>0</v>
      </c>
      <c r="I8368" t="s">
        <v>7285</v>
      </c>
    </row>
    <row r="8369" spans="1:9" x14ac:dyDescent="0.2">
      <c r="A8369" t="s">
        <v>8216</v>
      </c>
      <c r="B8369" t="s">
        <v>8069</v>
      </c>
      <c r="C8369">
        <v>321</v>
      </c>
      <c r="D8369" s="41">
        <v>1.5796296296296298E-2</v>
      </c>
      <c r="E8369" t="s">
        <v>7</v>
      </c>
      <c r="F8369">
        <v>9</v>
      </c>
      <c r="G8369">
        <v>18</v>
      </c>
      <c r="H8369">
        <v>0</v>
      </c>
      <c r="I8369" t="s">
        <v>7285</v>
      </c>
    </row>
    <row r="8370" spans="1:9" x14ac:dyDescent="0.2">
      <c r="A8370" t="s">
        <v>8217</v>
      </c>
      <c r="B8370" t="s">
        <v>8069</v>
      </c>
      <c r="C8370">
        <v>322</v>
      </c>
      <c r="D8370" s="41">
        <v>1.5901620370370372E-2</v>
      </c>
      <c r="E8370" t="s">
        <v>7</v>
      </c>
      <c r="F8370">
        <v>12</v>
      </c>
      <c r="G8370">
        <v>19</v>
      </c>
      <c r="H8370">
        <v>0</v>
      </c>
      <c r="I8370" t="s">
        <v>7285</v>
      </c>
    </row>
    <row r="8371" spans="1:9" x14ac:dyDescent="0.2">
      <c r="A8371" t="s">
        <v>8218</v>
      </c>
      <c r="B8371" t="s">
        <v>8069</v>
      </c>
      <c r="C8371">
        <v>323</v>
      </c>
      <c r="D8371" s="41">
        <v>1.5986111111111111E-2</v>
      </c>
      <c r="E8371" t="s">
        <v>7</v>
      </c>
      <c r="F8371">
        <v>40</v>
      </c>
      <c r="G8371">
        <v>82</v>
      </c>
      <c r="H8371">
        <v>0</v>
      </c>
      <c r="I8371">
        <v>0.51200000000000001</v>
      </c>
    </row>
    <row r="8372" spans="1:9" x14ac:dyDescent="0.2">
      <c r="A8372" t="s">
        <v>8219</v>
      </c>
      <c r="B8372" t="s">
        <v>8069</v>
      </c>
      <c r="C8372">
        <v>324</v>
      </c>
      <c r="D8372" s="41">
        <v>1.6100694444444442E-2</v>
      </c>
      <c r="E8372" t="s">
        <v>7</v>
      </c>
      <c r="F8372">
        <v>95</v>
      </c>
      <c r="G8372">
        <v>186</v>
      </c>
      <c r="H8372">
        <v>0</v>
      </c>
      <c r="I8372">
        <v>0.48899999999999999</v>
      </c>
    </row>
    <row r="8373" spans="1:9" x14ac:dyDescent="0.2">
      <c r="A8373" t="s">
        <v>8220</v>
      </c>
      <c r="B8373" t="s">
        <v>8069</v>
      </c>
      <c r="C8373">
        <v>325</v>
      </c>
      <c r="D8373" s="41">
        <v>1.6196759259259261E-2</v>
      </c>
      <c r="E8373" t="s">
        <v>7</v>
      </c>
      <c r="F8373">
        <v>15</v>
      </c>
      <c r="G8373">
        <v>26</v>
      </c>
      <c r="H8373">
        <v>0</v>
      </c>
      <c r="I8373" t="s">
        <v>7285</v>
      </c>
    </row>
    <row r="8374" spans="1:9" x14ac:dyDescent="0.2">
      <c r="A8374" t="s">
        <v>8221</v>
      </c>
      <c r="B8374" t="s">
        <v>8069</v>
      </c>
      <c r="C8374">
        <v>326</v>
      </c>
      <c r="D8374" s="41">
        <v>1.6342592592592593E-2</v>
      </c>
      <c r="E8374" t="s">
        <v>7</v>
      </c>
      <c r="F8374">
        <v>39</v>
      </c>
      <c r="G8374">
        <v>108</v>
      </c>
      <c r="H8374">
        <v>0</v>
      </c>
      <c r="I8374">
        <v>0.63900000000000001</v>
      </c>
    </row>
    <row r="8375" spans="1:9" x14ac:dyDescent="0.2">
      <c r="A8375" t="s">
        <v>8222</v>
      </c>
      <c r="B8375" t="s">
        <v>8069</v>
      </c>
      <c r="C8375">
        <v>327</v>
      </c>
      <c r="D8375" s="41">
        <v>1.6427083333333335E-2</v>
      </c>
      <c r="E8375" t="s">
        <v>7</v>
      </c>
      <c r="F8375">
        <v>166</v>
      </c>
      <c r="G8375">
        <v>359</v>
      </c>
      <c r="H8375">
        <v>0</v>
      </c>
      <c r="I8375">
        <v>0.53800000000000003</v>
      </c>
    </row>
    <row r="8376" spans="1:9" x14ac:dyDescent="0.2">
      <c r="A8376" t="s">
        <v>8223</v>
      </c>
      <c r="B8376" t="s">
        <v>8069</v>
      </c>
      <c r="C8376">
        <v>328</v>
      </c>
      <c r="D8376" s="41">
        <v>1.6585648148148148E-2</v>
      </c>
      <c r="E8376" t="s">
        <v>7</v>
      </c>
      <c r="F8376">
        <v>79</v>
      </c>
      <c r="G8376">
        <v>172</v>
      </c>
      <c r="H8376">
        <v>0</v>
      </c>
      <c r="I8376">
        <v>0.54100000000000004</v>
      </c>
    </row>
    <row r="8377" spans="1:9" x14ac:dyDescent="0.2">
      <c r="A8377" t="s">
        <v>8224</v>
      </c>
      <c r="B8377" t="s">
        <v>8069</v>
      </c>
      <c r="C8377">
        <v>329</v>
      </c>
      <c r="D8377" s="41">
        <v>1.6672453703703703E-2</v>
      </c>
      <c r="E8377" t="s">
        <v>7</v>
      </c>
      <c r="F8377">
        <v>60</v>
      </c>
      <c r="G8377">
        <v>119</v>
      </c>
      <c r="H8377">
        <v>0</v>
      </c>
      <c r="I8377">
        <v>0.496</v>
      </c>
    </row>
    <row r="8378" spans="1:9" x14ac:dyDescent="0.2">
      <c r="A8378" t="s">
        <v>8225</v>
      </c>
      <c r="B8378" t="s">
        <v>8069</v>
      </c>
      <c r="C8378">
        <v>330</v>
      </c>
      <c r="D8378" s="41">
        <v>1.680324074074074E-2</v>
      </c>
      <c r="E8378" t="s">
        <v>7</v>
      </c>
      <c r="F8378">
        <v>48</v>
      </c>
      <c r="G8378">
        <v>89</v>
      </c>
      <c r="H8378">
        <v>0</v>
      </c>
      <c r="I8378">
        <v>0.46100000000000002</v>
      </c>
    </row>
    <row r="8379" spans="1:9" x14ac:dyDescent="0.2">
      <c r="A8379" t="s">
        <v>8226</v>
      </c>
      <c r="B8379" t="s">
        <v>8069</v>
      </c>
      <c r="C8379">
        <v>331</v>
      </c>
      <c r="D8379" s="41">
        <v>1.6947916666666667E-2</v>
      </c>
      <c r="E8379" t="s">
        <v>7</v>
      </c>
      <c r="F8379">
        <v>13</v>
      </c>
      <c r="G8379">
        <v>19</v>
      </c>
      <c r="H8379">
        <v>0</v>
      </c>
      <c r="I8379" t="s">
        <v>7285</v>
      </c>
    </row>
    <row r="8380" spans="1:9" x14ac:dyDescent="0.2">
      <c r="A8380" t="s">
        <v>8227</v>
      </c>
      <c r="B8380" t="s">
        <v>8069</v>
      </c>
      <c r="C8380">
        <v>332</v>
      </c>
      <c r="D8380" s="41">
        <v>1.7105324074074075E-2</v>
      </c>
      <c r="E8380" t="s">
        <v>7</v>
      </c>
      <c r="F8380">
        <v>740</v>
      </c>
      <c r="G8380">
        <v>1474</v>
      </c>
      <c r="H8380">
        <v>0</v>
      </c>
      <c r="I8380">
        <v>0.498</v>
      </c>
    </row>
    <row r="8381" spans="1:9" x14ac:dyDescent="0.2">
      <c r="A8381" t="s">
        <v>8228</v>
      </c>
      <c r="B8381" t="s">
        <v>8069</v>
      </c>
      <c r="C8381">
        <v>333</v>
      </c>
      <c r="D8381" s="41">
        <v>1.7222222222222222E-2</v>
      </c>
      <c r="E8381" t="s">
        <v>7</v>
      </c>
      <c r="F8381">
        <v>387</v>
      </c>
      <c r="G8381">
        <v>604</v>
      </c>
      <c r="H8381">
        <v>0</v>
      </c>
      <c r="I8381">
        <v>0.35899999999999999</v>
      </c>
    </row>
    <row r="8382" spans="1:9" x14ac:dyDescent="0.2">
      <c r="A8382" t="s">
        <v>8229</v>
      </c>
      <c r="B8382" t="s">
        <v>8069</v>
      </c>
      <c r="C8382">
        <v>334</v>
      </c>
      <c r="D8382" s="41">
        <v>1.7321759259259262E-2</v>
      </c>
      <c r="E8382" t="s">
        <v>7</v>
      </c>
      <c r="F8382">
        <v>161</v>
      </c>
      <c r="G8382">
        <v>304</v>
      </c>
      <c r="H8382">
        <v>0</v>
      </c>
      <c r="I8382">
        <v>0.47</v>
      </c>
    </row>
    <row r="8383" spans="1:9" x14ac:dyDescent="0.2">
      <c r="A8383" t="s">
        <v>8230</v>
      </c>
      <c r="B8383" t="s">
        <v>8069</v>
      </c>
      <c r="C8383">
        <v>335</v>
      </c>
      <c r="D8383" s="41">
        <v>1.7439814814814814E-2</v>
      </c>
      <c r="E8383" t="s">
        <v>7</v>
      </c>
      <c r="F8383">
        <v>83</v>
      </c>
      <c r="G8383">
        <v>170</v>
      </c>
      <c r="H8383">
        <v>0</v>
      </c>
      <c r="I8383">
        <v>0.51200000000000001</v>
      </c>
    </row>
    <row r="8384" spans="1:9" x14ac:dyDescent="0.2">
      <c r="A8384" t="s">
        <v>8231</v>
      </c>
      <c r="B8384" t="s">
        <v>8069</v>
      </c>
      <c r="C8384">
        <v>336</v>
      </c>
      <c r="D8384" s="41">
        <v>1.7554398148148149E-2</v>
      </c>
      <c r="E8384" t="s">
        <v>7</v>
      </c>
      <c r="F8384">
        <v>37</v>
      </c>
      <c r="G8384">
        <v>60</v>
      </c>
      <c r="H8384">
        <v>0</v>
      </c>
      <c r="I8384">
        <v>0.38300000000000001</v>
      </c>
    </row>
    <row r="8385" spans="1:9" x14ac:dyDescent="0.2">
      <c r="A8385" t="s">
        <v>8232</v>
      </c>
      <c r="B8385" t="s">
        <v>8069</v>
      </c>
      <c r="C8385">
        <v>337</v>
      </c>
      <c r="D8385" s="41">
        <v>1.7646990740740741E-2</v>
      </c>
      <c r="E8385" t="s">
        <v>7</v>
      </c>
      <c r="F8385">
        <v>143</v>
      </c>
      <c r="G8385">
        <v>215</v>
      </c>
      <c r="H8385">
        <v>0</v>
      </c>
      <c r="I8385">
        <v>0.33500000000000002</v>
      </c>
    </row>
    <row r="8386" spans="1:9" x14ac:dyDescent="0.2">
      <c r="A8386" t="s">
        <v>8233</v>
      </c>
      <c r="B8386" t="s">
        <v>8069</v>
      </c>
      <c r="C8386">
        <v>338</v>
      </c>
      <c r="D8386" s="41">
        <v>1.7759259259259259E-2</v>
      </c>
      <c r="E8386" t="s">
        <v>7</v>
      </c>
      <c r="F8386">
        <v>39</v>
      </c>
      <c r="G8386">
        <v>80</v>
      </c>
      <c r="H8386">
        <v>0</v>
      </c>
      <c r="I8386">
        <v>0.51300000000000001</v>
      </c>
    </row>
    <row r="8387" spans="1:9" x14ac:dyDescent="0.2">
      <c r="A8387" t="s">
        <v>8234</v>
      </c>
      <c r="B8387" t="s">
        <v>8069</v>
      </c>
      <c r="C8387">
        <v>339</v>
      </c>
      <c r="D8387" s="41">
        <v>1.7847222222222223E-2</v>
      </c>
      <c r="E8387" t="s">
        <v>7</v>
      </c>
      <c r="F8387">
        <v>13</v>
      </c>
      <c r="G8387">
        <v>19</v>
      </c>
      <c r="H8387">
        <v>0</v>
      </c>
      <c r="I8387" t="s">
        <v>7285</v>
      </c>
    </row>
    <row r="8388" spans="1:9" x14ac:dyDescent="0.2">
      <c r="A8388" t="s">
        <v>8235</v>
      </c>
      <c r="B8388" t="s">
        <v>8069</v>
      </c>
      <c r="C8388">
        <v>340</v>
      </c>
      <c r="D8388" s="41">
        <v>1.7944444444444443E-2</v>
      </c>
      <c r="E8388" t="s">
        <v>7</v>
      </c>
      <c r="F8388">
        <v>8</v>
      </c>
      <c r="G8388">
        <v>23</v>
      </c>
      <c r="H8388">
        <v>0</v>
      </c>
      <c r="I8388" t="s">
        <v>7285</v>
      </c>
    </row>
    <row r="8389" spans="1:9" x14ac:dyDescent="0.2">
      <c r="A8389" t="s">
        <v>8236</v>
      </c>
      <c r="B8389" t="s">
        <v>8069</v>
      </c>
      <c r="C8389">
        <v>341</v>
      </c>
      <c r="D8389" s="41">
        <v>1.8115740740740741E-2</v>
      </c>
      <c r="E8389" t="s">
        <v>7</v>
      </c>
      <c r="F8389">
        <v>257</v>
      </c>
      <c r="G8389">
        <v>616</v>
      </c>
      <c r="H8389">
        <v>0</v>
      </c>
      <c r="I8389">
        <v>0.58299999999999996</v>
      </c>
    </row>
    <row r="8390" spans="1:9" x14ac:dyDescent="0.2">
      <c r="A8390" t="s">
        <v>8237</v>
      </c>
      <c r="B8390" t="s">
        <v>8069</v>
      </c>
      <c r="C8390">
        <v>342</v>
      </c>
      <c r="D8390" s="41">
        <v>1.8285879629629628E-2</v>
      </c>
      <c r="E8390" t="s">
        <v>7</v>
      </c>
      <c r="F8390">
        <v>59</v>
      </c>
      <c r="G8390">
        <v>115</v>
      </c>
      <c r="H8390">
        <v>0</v>
      </c>
      <c r="I8390">
        <v>0.48699999999999999</v>
      </c>
    </row>
    <row r="8391" spans="1:9" x14ac:dyDescent="0.2">
      <c r="A8391" t="s">
        <v>8238</v>
      </c>
      <c r="B8391" t="s">
        <v>8069</v>
      </c>
      <c r="C8391">
        <v>343</v>
      </c>
      <c r="D8391" s="41">
        <v>1.8409722222222223E-2</v>
      </c>
      <c r="E8391" t="s">
        <v>7</v>
      </c>
      <c r="F8391">
        <v>97</v>
      </c>
      <c r="G8391">
        <v>194</v>
      </c>
      <c r="H8391">
        <v>0</v>
      </c>
      <c r="I8391">
        <v>0.5</v>
      </c>
    </row>
    <row r="8392" spans="1:9" x14ac:dyDescent="0.2">
      <c r="A8392" t="s">
        <v>8239</v>
      </c>
      <c r="B8392" t="s">
        <v>8069</v>
      </c>
      <c r="C8392">
        <v>344</v>
      </c>
      <c r="D8392" s="41">
        <v>1.8509259259259257E-2</v>
      </c>
      <c r="E8392" t="s">
        <v>7</v>
      </c>
      <c r="F8392">
        <v>131</v>
      </c>
      <c r="G8392">
        <v>280</v>
      </c>
      <c r="H8392">
        <v>0</v>
      </c>
      <c r="I8392">
        <v>0.53200000000000003</v>
      </c>
    </row>
    <row r="8393" spans="1:9" x14ac:dyDescent="0.2">
      <c r="A8393" t="s">
        <v>8240</v>
      </c>
      <c r="B8393" t="s">
        <v>8069</v>
      </c>
      <c r="C8393">
        <v>345</v>
      </c>
      <c r="D8393" s="41">
        <v>1.8645833333333334E-2</v>
      </c>
      <c r="E8393" t="s">
        <v>7</v>
      </c>
      <c r="F8393">
        <v>17</v>
      </c>
      <c r="G8393">
        <v>39</v>
      </c>
      <c r="H8393">
        <v>0</v>
      </c>
      <c r="I8393" t="s">
        <v>7285</v>
      </c>
    </row>
    <row r="8394" spans="1:9" x14ac:dyDescent="0.2">
      <c r="A8394" t="s">
        <v>8241</v>
      </c>
      <c r="B8394" t="s">
        <v>8069</v>
      </c>
      <c r="C8394">
        <v>346</v>
      </c>
      <c r="D8394" s="41">
        <v>1.8777777777777779E-2</v>
      </c>
      <c r="E8394" t="s">
        <v>7</v>
      </c>
      <c r="F8394">
        <v>272</v>
      </c>
      <c r="G8394">
        <v>567</v>
      </c>
      <c r="H8394">
        <v>0</v>
      </c>
      <c r="I8394">
        <v>0.52</v>
      </c>
    </row>
    <row r="8395" spans="1:9" x14ac:dyDescent="0.2">
      <c r="A8395" t="s">
        <v>8242</v>
      </c>
      <c r="B8395" t="s">
        <v>8069</v>
      </c>
      <c r="C8395">
        <v>347</v>
      </c>
      <c r="D8395" s="41">
        <v>1.8895833333333334E-2</v>
      </c>
      <c r="E8395" t="s">
        <v>7</v>
      </c>
      <c r="F8395">
        <v>29</v>
      </c>
      <c r="G8395">
        <v>70</v>
      </c>
      <c r="H8395">
        <v>0</v>
      </c>
      <c r="I8395">
        <v>0.58599999999999997</v>
      </c>
    </row>
    <row r="8396" spans="1:9" x14ac:dyDescent="0.2">
      <c r="A8396" t="s">
        <v>8243</v>
      </c>
      <c r="B8396" t="s">
        <v>8069</v>
      </c>
      <c r="C8396">
        <v>348</v>
      </c>
      <c r="D8396" s="41">
        <v>1.8980324074074077E-2</v>
      </c>
      <c r="E8396" t="s">
        <v>7</v>
      </c>
      <c r="F8396">
        <v>66</v>
      </c>
      <c r="G8396">
        <v>124</v>
      </c>
      <c r="H8396">
        <v>0</v>
      </c>
      <c r="I8396">
        <v>0.46800000000000003</v>
      </c>
    </row>
    <row r="8397" spans="1:9" x14ac:dyDescent="0.2">
      <c r="A8397" t="s">
        <v>8244</v>
      </c>
      <c r="B8397" t="s">
        <v>8069</v>
      </c>
      <c r="C8397">
        <v>349</v>
      </c>
      <c r="D8397" s="41">
        <v>1.9094907407407408E-2</v>
      </c>
      <c r="E8397" t="s">
        <v>7</v>
      </c>
      <c r="F8397">
        <v>57</v>
      </c>
      <c r="G8397">
        <v>129</v>
      </c>
      <c r="H8397">
        <v>0</v>
      </c>
      <c r="I8397">
        <v>0.55800000000000005</v>
      </c>
    </row>
    <row r="8398" spans="1:9" x14ac:dyDescent="0.2">
      <c r="A8398" t="s">
        <v>8245</v>
      </c>
      <c r="B8398" t="s">
        <v>8069</v>
      </c>
      <c r="C8398">
        <v>350</v>
      </c>
      <c r="D8398" s="41">
        <v>2.0149305555555556E-2</v>
      </c>
      <c r="E8398" t="s">
        <v>7</v>
      </c>
      <c r="F8398">
        <v>246</v>
      </c>
      <c r="G8398">
        <v>570</v>
      </c>
      <c r="H8398">
        <v>0</v>
      </c>
      <c r="I8398">
        <v>0.56799999999999995</v>
      </c>
    </row>
    <row r="8399" spans="1:9" x14ac:dyDescent="0.2">
      <c r="A8399" t="s">
        <v>8246</v>
      </c>
      <c r="B8399" t="s">
        <v>8069</v>
      </c>
      <c r="C8399">
        <v>351</v>
      </c>
      <c r="D8399" s="41">
        <v>2.0267361111111111E-2</v>
      </c>
      <c r="E8399" t="s">
        <v>7</v>
      </c>
      <c r="F8399">
        <v>17</v>
      </c>
      <c r="G8399">
        <v>35</v>
      </c>
      <c r="H8399">
        <v>0</v>
      </c>
      <c r="I8399" t="s">
        <v>7285</v>
      </c>
    </row>
    <row r="8400" spans="1:9" x14ac:dyDescent="0.2">
      <c r="A8400" t="s">
        <v>8247</v>
      </c>
      <c r="B8400" t="s">
        <v>8069</v>
      </c>
      <c r="C8400">
        <v>352</v>
      </c>
      <c r="D8400" s="41">
        <v>2.0466435185185185E-2</v>
      </c>
      <c r="E8400" t="s">
        <v>7</v>
      </c>
      <c r="F8400">
        <v>150</v>
      </c>
      <c r="G8400">
        <v>230</v>
      </c>
      <c r="H8400">
        <v>0</v>
      </c>
      <c r="I8400">
        <v>0.34799999999999998</v>
      </c>
    </row>
    <row r="8401" spans="1:9" x14ac:dyDescent="0.2">
      <c r="A8401" t="s">
        <v>8248</v>
      </c>
      <c r="B8401" t="s">
        <v>8069</v>
      </c>
      <c r="C8401">
        <v>353</v>
      </c>
      <c r="D8401" s="41">
        <v>2.0571759259259258E-2</v>
      </c>
      <c r="E8401" t="s">
        <v>7</v>
      </c>
      <c r="F8401">
        <v>28</v>
      </c>
      <c r="G8401">
        <v>39</v>
      </c>
      <c r="H8401">
        <v>0</v>
      </c>
      <c r="I8401" t="s">
        <v>7285</v>
      </c>
    </row>
    <row r="8402" spans="1:9" x14ac:dyDescent="0.2">
      <c r="A8402" t="s">
        <v>8249</v>
      </c>
      <c r="B8402" t="s">
        <v>8069</v>
      </c>
      <c r="C8402">
        <v>354</v>
      </c>
      <c r="D8402" s="41">
        <v>2.0931712962962964E-2</v>
      </c>
      <c r="E8402" t="s">
        <v>7</v>
      </c>
      <c r="F8402">
        <v>43</v>
      </c>
      <c r="G8402">
        <v>101</v>
      </c>
      <c r="H8402">
        <v>0</v>
      </c>
      <c r="I8402">
        <v>0.57399999999999995</v>
      </c>
    </row>
    <row r="8403" spans="1:9" x14ac:dyDescent="0.2">
      <c r="A8403" t="s">
        <v>8250</v>
      </c>
      <c r="B8403" t="s">
        <v>8069</v>
      </c>
      <c r="C8403">
        <v>355</v>
      </c>
      <c r="D8403" s="41">
        <v>2.1017361111111108E-2</v>
      </c>
      <c r="E8403" t="s">
        <v>7</v>
      </c>
      <c r="F8403">
        <v>19</v>
      </c>
      <c r="G8403">
        <v>26</v>
      </c>
      <c r="H8403">
        <v>0</v>
      </c>
      <c r="I8403" t="s">
        <v>7285</v>
      </c>
    </row>
    <row r="8404" spans="1:9" x14ac:dyDescent="0.2">
      <c r="A8404" t="s">
        <v>8251</v>
      </c>
      <c r="B8404" t="s">
        <v>8069</v>
      </c>
      <c r="C8404">
        <v>356</v>
      </c>
      <c r="D8404" s="41">
        <v>2.111574074074074E-2</v>
      </c>
      <c r="E8404" t="s">
        <v>7</v>
      </c>
      <c r="F8404">
        <v>208</v>
      </c>
      <c r="G8404">
        <v>370</v>
      </c>
      <c r="H8404">
        <v>0</v>
      </c>
      <c r="I8404">
        <v>0.438</v>
      </c>
    </row>
    <row r="8405" spans="1:9" x14ac:dyDescent="0.2">
      <c r="A8405" t="s">
        <v>8252</v>
      </c>
      <c r="B8405" t="s">
        <v>8069</v>
      </c>
      <c r="C8405">
        <v>357</v>
      </c>
      <c r="D8405" s="41">
        <v>2.1252314814814811E-2</v>
      </c>
      <c r="E8405" t="s">
        <v>7</v>
      </c>
      <c r="F8405">
        <v>16</v>
      </c>
      <c r="G8405">
        <v>26</v>
      </c>
      <c r="H8405">
        <v>0</v>
      </c>
      <c r="I8405" t="s">
        <v>7285</v>
      </c>
    </row>
    <row r="8406" spans="1:9" x14ac:dyDescent="0.2">
      <c r="A8406" t="s">
        <v>8253</v>
      </c>
      <c r="B8406" t="s">
        <v>8069</v>
      </c>
      <c r="C8406">
        <v>358</v>
      </c>
      <c r="D8406" s="41">
        <v>2.1339120370370366E-2</v>
      </c>
      <c r="E8406" t="s">
        <v>7</v>
      </c>
      <c r="F8406">
        <v>24</v>
      </c>
      <c r="G8406">
        <v>52</v>
      </c>
      <c r="H8406">
        <v>0</v>
      </c>
      <c r="I8406">
        <v>0.53800000000000003</v>
      </c>
    </row>
    <row r="8407" spans="1:9" x14ac:dyDescent="0.2">
      <c r="A8407" t="s">
        <v>8254</v>
      </c>
      <c r="B8407" t="s">
        <v>8069</v>
      </c>
      <c r="C8407">
        <v>359</v>
      </c>
      <c r="D8407" s="41">
        <v>2.1447916666666667E-2</v>
      </c>
      <c r="E8407" t="s">
        <v>7</v>
      </c>
      <c r="F8407">
        <v>8</v>
      </c>
      <c r="G8407">
        <v>15</v>
      </c>
      <c r="H8407">
        <v>0</v>
      </c>
      <c r="I8407" t="s">
        <v>7285</v>
      </c>
    </row>
    <row r="8408" spans="1:9" x14ac:dyDescent="0.2">
      <c r="A8408" t="s">
        <v>8255</v>
      </c>
      <c r="B8408" t="s">
        <v>8069</v>
      </c>
      <c r="C8408">
        <v>360</v>
      </c>
      <c r="D8408" s="41">
        <v>2.1562499999999998E-2</v>
      </c>
      <c r="E8408" t="s">
        <v>7</v>
      </c>
      <c r="F8408">
        <v>8</v>
      </c>
      <c r="G8408">
        <v>16</v>
      </c>
      <c r="H8408">
        <v>0</v>
      </c>
      <c r="I8408" t="s">
        <v>7285</v>
      </c>
    </row>
    <row r="8409" spans="1:9" x14ac:dyDescent="0.2">
      <c r="A8409" t="s">
        <v>8256</v>
      </c>
      <c r="B8409" t="s">
        <v>8069</v>
      </c>
      <c r="C8409">
        <v>361</v>
      </c>
      <c r="D8409" s="41">
        <v>2.1685185185185186E-2</v>
      </c>
      <c r="E8409" t="s">
        <v>7</v>
      </c>
      <c r="F8409">
        <v>17</v>
      </c>
      <c r="G8409">
        <v>26</v>
      </c>
      <c r="H8409">
        <v>0</v>
      </c>
      <c r="I8409" t="s">
        <v>7285</v>
      </c>
    </row>
    <row r="8410" spans="1:9" x14ac:dyDescent="0.2">
      <c r="A8410" t="s">
        <v>8257</v>
      </c>
      <c r="B8410" t="s">
        <v>8069</v>
      </c>
      <c r="C8410">
        <v>362</v>
      </c>
      <c r="D8410" s="41">
        <v>2.190162037037037E-2</v>
      </c>
      <c r="E8410" t="s">
        <v>7</v>
      </c>
      <c r="F8410">
        <v>76</v>
      </c>
      <c r="G8410">
        <v>169</v>
      </c>
      <c r="H8410">
        <v>0</v>
      </c>
      <c r="I8410">
        <v>0.55000000000000004</v>
      </c>
    </row>
    <row r="8411" spans="1:9" x14ac:dyDescent="0.2">
      <c r="A8411" t="s">
        <v>8258</v>
      </c>
      <c r="B8411" t="s">
        <v>8069</v>
      </c>
      <c r="C8411">
        <v>363</v>
      </c>
      <c r="D8411" s="41">
        <v>2.2059027777777778E-2</v>
      </c>
      <c r="E8411" t="s">
        <v>7</v>
      </c>
      <c r="F8411">
        <v>28</v>
      </c>
      <c r="G8411">
        <v>49</v>
      </c>
      <c r="H8411">
        <v>0</v>
      </c>
      <c r="I8411" t="s">
        <v>7285</v>
      </c>
    </row>
    <row r="8412" spans="1:9" x14ac:dyDescent="0.2">
      <c r="A8412" t="s">
        <v>8259</v>
      </c>
      <c r="B8412" t="s">
        <v>8069</v>
      </c>
      <c r="C8412">
        <v>364</v>
      </c>
      <c r="D8412" s="41">
        <v>2.2163194444444447E-2</v>
      </c>
      <c r="E8412" t="s">
        <v>7</v>
      </c>
      <c r="F8412">
        <v>97</v>
      </c>
      <c r="G8412">
        <v>142</v>
      </c>
      <c r="H8412">
        <v>0</v>
      </c>
      <c r="I8412">
        <v>0.317</v>
      </c>
    </row>
    <row r="8413" spans="1:9" x14ac:dyDescent="0.2">
      <c r="A8413" t="s">
        <v>8260</v>
      </c>
      <c r="B8413" t="s">
        <v>8069</v>
      </c>
      <c r="C8413">
        <v>365</v>
      </c>
      <c r="D8413" s="41">
        <v>2.2250000000000002E-2</v>
      </c>
      <c r="E8413" t="s">
        <v>7</v>
      </c>
      <c r="F8413">
        <v>38</v>
      </c>
      <c r="G8413">
        <v>67</v>
      </c>
      <c r="H8413">
        <v>0</v>
      </c>
      <c r="I8413">
        <v>0.433</v>
      </c>
    </row>
    <row r="8414" spans="1:9" x14ac:dyDescent="0.2">
      <c r="A8414" t="s">
        <v>8261</v>
      </c>
      <c r="B8414" t="s">
        <v>8069</v>
      </c>
      <c r="C8414">
        <v>366</v>
      </c>
      <c r="D8414" s="41">
        <v>2.2349537037037032E-2</v>
      </c>
      <c r="E8414" t="s">
        <v>7</v>
      </c>
      <c r="F8414">
        <v>10</v>
      </c>
      <c r="G8414">
        <v>19</v>
      </c>
      <c r="H8414">
        <v>0</v>
      </c>
      <c r="I8414" t="s">
        <v>7285</v>
      </c>
    </row>
    <row r="8415" spans="1:9" x14ac:dyDescent="0.2">
      <c r="A8415" t="s">
        <v>8262</v>
      </c>
      <c r="B8415" t="s">
        <v>8069</v>
      </c>
      <c r="C8415">
        <v>367</v>
      </c>
      <c r="D8415" s="41">
        <v>2.2795138888888889E-2</v>
      </c>
      <c r="E8415" t="s">
        <v>7</v>
      </c>
      <c r="F8415">
        <v>197</v>
      </c>
      <c r="G8415">
        <v>407</v>
      </c>
      <c r="H8415">
        <v>0</v>
      </c>
      <c r="I8415">
        <v>0.51600000000000001</v>
      </c>
    </row>
    <row r="8416" spans="1:9" x14ac:dyDescent="0.2">
      <c r="A8416" t="s">
        <v>8263</v>
      </c>
      <c r="B8416" t="s">
        <v>8069</v>
      </c>
      <c r="C8416">
        <v>368</v>
      </c>
      <c r="D8416" s="41">
        <v>2.8478009259259262E-2</v>
      </c>
      <c r="E8416" t="s">
        <v>7</v>
      </c>
      <c r="F8416">
        <v>15</v>
      </c>
      <c r="G8416">
        <v>19</v>
      </c>
      <c r="H8416">
        <v>0</v>
      </c>
      <c r="I8416" t="s">
        <v>7285</v>
      </c>
    </row>
    <row r="8417" spans="1:9" x14ac:dyDescent="0.2">
      <c r="A8417" t="s">
        <v>8264</v>
      </c>
      <c r="B8417" t="s">
        <v>8069</v>
      </c>
      <c r="C8417">
        <v>369</v>
      </c>
      <c r="D8417" s="41">
        <v>2.8586805555555553E-2</v>
      </c>
      <c r="E8417" t="s">
        <v>7</v>
      </c>
      <c r="F8417">
        <v>35</v>
      </c>
      <c r="G8417">
        <v>67</v>
      </c>
      <c r="H8417">
        <v>0</v>
      </c>
      <c r="I8417">
        <v>0.47799999999999998</v>
      </c>
    </row>
    <row r="8418" spans="1:9" x14ac:dyDescent="0.2">
      <c r="A8418" t="s">
        <v>8265</v>
      </c>
      <c r="B8418" t="s">
        <v>8069</v>
      </c>
      <c r="C8418">
        <v>370</v>
      </c>
      <c r="D8418" s="41">
        <v>2.868634259259259E-2</v>
      </c>
      <c r="E8418" t="s">
        <v>7</v>
      </c>
      <c r="F8418">
        <v>39</v>
      </c>
      <c r="G8418">
        <v>67</v>
      </c>
      <c r="H8418">
        <v>0</v>
      </c>
      <c r="I8418">
        <v>0.41799999999999998</v>
      </c>
    </row>
    <row r="8419" spans="1:9" x14ac:dyDescent="0.2">
      <c r="A8419" t="s">
        <v>8266</v>
      </c>
      <c r="B8419" t="s">
        <v>8069</v>
      </c>
      <c r="C8419">
        <v>371</v>
      </c>
      <c r="D8419" s="41">
        <v>2.9150462962962961E-2</v>
      </c>
      <c r="E8419" t="s">
        <v>7</v>
      </c>
      <c r="F8419">
        <v>39</v>
      </c>
      <c r="G8419">
        <v>93</v>
      </c>
      <c r="H8419">
        <v>0</v>
      </c>
      <c r="I8419">
        <v>0.58099999999999996</v>
      </c>
    </row>
    <row r="8420" spans="1:9" x14ac:dyDescent="0.2">
      <c r="A8420" t="s">
        <v>8267</v>
      </c>
      <c r="B8420" t="s">
        <v>8069</v>
      </c>
      <c r="C8420">
        <v>372</v>
      </c>
      <c r="D8420" s="41">
        <v>2.9249999999999998E-2</v>
      </c>
      <c r="E8420" t="s">
        <v>7</v>
      </c>
      <c r="F8420">
        <v>100</v>
      </c>
      <c r="G8420">
        <v>229</v>
      </c>
      <c r="H8420">
        <v>0</v>
      </c>
      <c r="I8420">
        <v>0.56299999999999994</v>
      </c>
    </row>
    <row r="8421" spans="1:9" x14ac:dyDescent="0.2">
      <c r="A8421" t="s">
        <v>8268</v>
      </c>
      <c r="B8421" t="s">
        <v>8069</v>
      </c>
      <c r="C8421">
        <v>373</v>
      </c>
      <c r="D8421" s="41">
        <v>2.9393518518518517E-2</v>
      </c>
      <c r="E8421" t="s">
        <v>7</v>
      </c>
      <c r="F8421">
        <v>26</v>
      </c>
      <c r="G8421">
        <v>41</v>
      </c>
      <c r="H8421">
        <v>0</v>
      </c>
      <c r="I8421" t="s">
        <v>7285</v>
      </c>
    </row>
    <row r="8422" spans="1:9" x14ac:dyDescent="0.2">
      <c r="A8422" t="s">
        <v>8269</v>
      </c>
      <c r="B8422" t="s">
        <v>8069</v>
      </c>
      <c r="C8422">
        <v>374</v>
      </c>
      <c r="D8422" s="41">
        <v>2.9493055555555554E-2</v>
      </c>
      <c r="E8422" t="s">
        <v>7</v>
      </c>
      <c r="F8422">
        <v>168</v>
      </c>
      <c r="G8422">
        <v>310</v>
      </c>
      <c r="H8422">
        <v>0</v>
      </c>
      <c r="I8422">
        <v>0.45800000000000002</v>
      </c>
    </row>
    <row r="8423" spans="1:9" x14ac:dyDescent="0.2">
      <c r="A8423" t="s">
        <v>8270</v>
      </c>
      <c r="B8423" t="s">
        <v>8069</v>
      </c>
      <c r="C8423">
        <v>375</v>
      </c>
      <c r="D8423" s="41">
        <v>2.9616898148148149E-2</v>
      </c>
      <c r="E8423" t="s">
        <v>7</v>
      </c>
      <c r="F8423">
        <v>23</v>
      </c>
      <c r="G8423">
        <v>48</v>
      </c>
      <c r="H8423">
        <v>0</v>
      </c>
      <c r="I8423" t="s">
        <v>7285</v>
      </c>
    </row>
    <row r="8424" spans="1:9" x14ac:dyDescent="0.2">
      <c r="A8424" t="s">
        <v>8271</v>
      </c>
      <c r="B8424" t="s">
        <v>8069</v>
      </c>
      <c r="C8424">
        <v>376</v>
      </c>
      <c r="D8424" s="41">
        <v>2.97337962962963E-2</v>
      </c>
      <c r="E8424" t="s">
        <v>7</v>
      </c>
      <c r="F8424">
        <v>48</v>
      </c>
      <c r="G8424">
        <v>97</v>
      </c>
      <c r="H8424">
        <v>0</v>
      </c>
      <c r="I8424">
        <v>0.505</v>
      </c>
    </row>
    <row r="8425" spans="1:9" x14ac:dyDescent="0.2">
      <c r="A8425" t="s">
        <v>8272</v>
      </c>
      <c r="B8425" t="s">
        <v>8069</v>
      </c>
      <c r="C8425">
        <v>377</v>
      </c>
      <c r="D8425" s="41">
        <v>2.9847222222222219E-2</v>
      </c>
      <c r="E8425" t="s">
        <v>7</v>
      </c>
      <c r="F8425">
        <v>50</v>
      </c>
      <c r="G8425">
        <v>114</v>
      </c>
      <c r="H8425">
        <v>0</v>
      </c>
      <c r="I8425">
        <v>0.56100000000000005</v>
      </c>
    </row>
    <row r="8426" spans="1:9" x14ac:dyDescent="0.2">
      <c r="A8426" t="s">
        <v>8273</v>
      </c>
      <c r="B8426" t="s">
        <v>8274</v>
      </c>
      <c r="C8426">
        <v>380</v>
      </c>
      <c r="D8426" s="41">
        <v>3.2563657407407402E-2</v>
      </c>
      <c r="E8426" t="s">
        <v>7</v>
      </c>
      <c r="F8426">
        <v>2</v>
      </c>
      <c r="G8426">
        <v>3</v>
      </c>
      <c r="H8426">
        <v>0</v>
      </c>
      <c r="I8426" t="s">
        <v>7285</v>
      </c>
    </row>
    <row r="8427" spans="1:9" x14ac:dyDescent="0.2">
      <c r="A8427" t="s">
        <v>8275</v>
      </c>
      <c r="B8427" t="s">
        <v>8274</v>
      </c>
      <c r="C8427">
        <v>381</v>
      </c>
      <c r="D8427" s="41">
        <v>3.3863425925925929E-2</v>
      </c>
      <c r="E8427" t="s">
        <v>7</v>
      </c>
      <c r="F8427">
        <v>256</v>
      </c>
      <c r="G8427">
        <v>638</v>
      </c>
      <c r="H8427">
        <v>0</v>
      </c>
      <c r="I8427">
        <v>0.59899999999999998</v>
      </c>
    </row>
    <row r="8428" spans="1:9" x14ac:dyDescent="0.2">
      <c r="A8428" t="s">
        <v>8276</v>
      </c>
      <c r="B8428" t="s">
        <v>8274</v>
      </c>
      <c r="C8428">
        <v>382</v>
      </c>
      <c r="D8428" s="41">
        <v>3.4137731481481477E-2</v>
      </c>
      <c r="E8428" t="s">
        <v>7</v>
      </c>
      <c r="F8428">
        <v>16</v>
      </c>
      <c r="G8428">
        <v>19</v>
      </c>
      <c r="H8428">
        <v>0</v>
      </c>
      <c r="I8428" t="s">
        <v>7285</v>
      </c>
    </row>
    <row r="8429" spans="1:9" x14ac:dyDescent="0.2">
      <c r="A8429" t="s">
        <v>8277</v>
      </c>
      <c r="B8429" t="s">
        <v>8274</v>
      </c>
      <c r="C8429">
        <v>383</v>
      </c>
      <c r="D8429" s="41">
        <v>3.4399305555555551E-2</v>
      </c>
      <c r="E8429" t="s">
        <v>7</v>
      </c>
      <c r="F8429">
        <v>69</v>
      </c>
      <c r="G8429">
        <v>147</v>
      </c>
      <c r="H8429">
        <v>0</v>
      </c>
      <c r="I8429">
        <v>0.53100000000000003</v>
      </c>
    </row>
    <row r="8430" spans="1:9" x14ac:dyDescent="0.2">
      <c r="A8430" t="s">
        <v>8278</v>
      </c>
      <c r="B8430" t="s">
        <v>8274</v>
      </c>
      <c r="C8430">
        <v>384</v>
      </c>
      <c r="D8430" s="41">
        <v>3.4555555555555555E-2</v>
      </c>
      <c r="E8430" t="s">
        <v>7</v>
      </c>
      <c r="F8430">
        <v>107</v>
      </c>
      <c r="G8430">
        <v>147</v>
      </c>
      <c r="H8430">
        <v>0</v>
      </c>
      <c r="I8430">
        <v>0.27200000000000002</v>
      </c>
    </row>
    <row r="8431" spans="1:9" x14ac:dyDescent="0.2">
      <c r="A8431" t="s">
        <v>8279</v>
      </c>
      <c r="B8431" t="s">
        <v>8274</v>
      </c>
      <c r="C8431">
        <v>385</v>
      </c>
      <c r="D8431" s="41">
        <v>3.4957175925925926E-2</v>
      </c>
      <c r="E8431" t="s">
        <v>7</v>
      </c>
      <c r="F8431">
        <v>30</v>
      </c>
      <c r="G8431">
        <v>49</v>
      </c>
      <c r="H8431">
        <v>0</v>
      </c>
      <c r="I8431" t="s">
        <v>7285</v>
      </c>
    </row>
    <row r="8432" spans="1:9" x14ac:dyDescent="0.2">
      <c r="A8432" t="s">
        <v>8280</v>
      </c>
      <c r="B8432" t="s">
        <v>8274</v>
      </c>
      <c r="C8432">
        <v>386</v>
      </c>
      <c r="D8432" s="41">
        <v>3.516203703703704E-2</v>
      </c>
      <c r="E8432" t="s">
        <v>7</v>
      </c>
      <c r="F8432">
        <v>103</v>
      </c>
      <c r="G8432">
        <v>181</v>
      </c>
      <c r="H8432">
        <v>0</v>
      </c>
      <c r="I8432">
        <v>0.43099999999999999</v>
      </c>
    </row>
    <row r="8433" spans="1:9" x14ac:dyDescent="0.2">
      <c r="A8433" t="s">
        <v>8281</v>
      </c>
      <c r="B8433" t="s">
        <v>8274</v>
      </c>
      <c r="C8433">
        <v>387</v>
      </c>
      <c r="D8433" s="41">
        <v>3.5306712962962963E-2</v>
      </c>
      <c r="E8433" t="s">
        <v>7</v>
      </c>
      <c r="F8433">
        <v>26</v>
      </c>
      <c r="G8433">
        <v>62</v>
      </c>
      <c r="H8433">
        <v>0</v>
      </c>
      <c r="I8433">
        <v>0.58099999999999996</v>
      </c>
    </row>
    <row r="8434" spans="1:9" x14ac:dyDescent="0.2">
      <c r="A8434" t="s">
        <v>8282</v>
      </c>
      <c r="B8434" t="s">
        <v>8274</v>
      </c>
      <c r="C8434">
        <v>388</v>
      </c>
      <c r="D8434" s="41">
        <v>3.541203703703704E-2</v>
      </c>
      <c r="E8434" t="s">
        <v>7</v>
      </c>
      <c r="F8434">
        <v>35</v>
      </c>
      <c r="G8434">
        <v>52</v>
      </c>
      <c r="H8434">
        <v>0</v>
      </c>
      <c r="I8434">
        <v>0.32700000000000001</v>
      </c>
    </row>
    <row r="8435" spans="1:9" x14ac:dyDescent="0.2">
      <c r="A8435" t="s">
        <v>8283</v>
      </c>
      <c r="B8435" t="s">
        <v>8274</v>
      </c>
      <c r="C8435">
        <v>389</v>
      </c>
      <c r="D8435" s="41">
        <v>3.5497685185185188E-2</v>
      </c>
      <c r="E8435" t="s">
        <v>7</v>
      </c>
      <c r="F8435">
        <v>14</v>
      </c>
      <c r="G8435">
        <v>20</v>
      </c>
      <c r="H8435">
        <v>0</v>
      </c>
      <c r="I8435" t="s">
        <v>7285</v>
      </c>
    </row>
    <row r="8436" spans="1:9" x14ac:dyDescent="0.2">
      <c r="A8436" t="s">
        <v>8284</v>
      </c>
      <c r="B8436" t="s">
        <v>8274</v>
      </c>
      <c r="C8436">
        <v>390</v>
      </c>
      <c r="D8436" s="41">
        <v>3.5954861111111111E-2</v>
      </c>
      <c r="E8436" t="s">
        <v>7</v>
      </c>
      <c r="F8436">
        <v>10</v>
      </c>
      <c r="G8436">
        <v>19</v>
      </c>
      <c r="H8436">
        <v>0</v>
      </c>
      <c r="I8436" t="s">
        <v>7285</v>
      </c>
    </row>
    <row r="8437" spans="1:9" x14ac:dyDescent="0.2">
      <c r="A8437" t="s">
        <v>8285</v>
      </c>
      <c r="B8437" t="s">
        <v>8274</v>
      </c>
      <c r="C8437">
        <v>391</v>
      </c>
      <c r="D8437" s="41">
        <v>3.607291666666667E-2</v>
      </c>
      <c r="E8437" t="s">
        <v>7</v>
      </c>
      <c r="F8437">
        <v>42</v>
      </c>
      <c r="G8437">
        <v>86</v>
      </c>
      <c r="H8437">
        <v>0</v>
      </c>
      <c r="I8437">
        <v>0.51200000000000001</v>
      </c>
    </row>
    <row r="8438" spans="1:9" x14ac:dyDescent="0.2">
      <c r="A8438" t="s">
        <v>8286</v>
      </c>
      <c r="B8438" t="s">
        <v>8274</v>
      </c>
      <c r="C8438">
        <v>392</v>
      </c>
      <c r="D8438" s="41">
        <v>3.6144675925925927E-2</v>
      </c>
      <c r="E8438" t="s">
        <v>7</v>
      </c>
      <c r="F8438">
        <v>3</v>
      </c>
      <c r="G8438">
        <v>5</v>
      </c>
      <c r="H8438">
        <v>0</v>
      </c>
      <c r="I8438" t="s">
        <v>7285</v>
      </c>
    </row>
    <row r="8439" spans="1:9" x14ac:dyDescent="0.2">
      <c r="A8439" t="s">
        <v>8287</v>
      </c>
      <c r="B8439" t="s">
        <v>8274</v>
      </c>
      <c r="C8439">
        <v>393</v>
      </c>
      <c r="D8439" s="41">
        <v>3.6244212962962964E-2</v>
      </c>
      <c r="E8439" t="s">
        <v>7</v>
      </c>
      <c r="F8439">
        <v>4</v>
      </c>
      <c r="G8439">
        <v>14</v>
      </c>
      <c r="H8439">
        <v>0</v>
      </c>
      <c r="I8439" t="s">
        <v>7285</v>
      </c>
    </row>
    <row r="8440" spans="1:9" x14ac:dyDescent="0.2">
      <c r="A8440" t="s">
        <v>8288</v>
      </c>
      <c r="B8440" t="s">
        <v>8274</v>
      </c>
      <c r="C8440">
        <v>394</v>
      </c>
      <c r="D8440" s="41">
        <v>3.6349537037037034E-2</v>
      </c>
      <c r="E8440" t="s">
        <v>7</v>
      </c>
      <c r="F8440">
        <v>43</v>
      </c>
      <c r="G8440">
        <v>114</v>
      </c>
      <c r="H8440">
        <v>0</v>
      </c>
      <c r="I8440">
        <v>0.623</v>
      </c>
    </row>
    <row r="8441" spans="1:9" x14ac:dyDescent="0.2">
      <c r="A8441" t="s">
        <v>8289</v>
      </c>
      <c r="B8441" t="s">
        <v>8274</v>
      </c>
      <c r="C8441">
        <v>395</v>
      </c>
      <c r="D8441" s="41">
        <v>3.6951388888888888E-2</v>
      </c>
      <c r="E8441" t="s">
        <v>7</v>
      </c>
      <c r="F8441">
        <v>149</v>
      </c>
      <c r="G8441">
        <v>314</v>
      </c>
      <c r="H8441">
        <v>0</v>
      </c>
      <c r="I8441">
        <v>0.52500000000000002</v>
      </c>
    </row>
    <row r="8442" spans="1:9" x14ac:dyDescent="0.2">
      <c r="A8442" t="s">
        <v>8290</v>
      </c>
      <c r="B8442" t="s">
        <v>8274</v>
      </c>
      <c r="C8442">
        <v>396</v>
      </c>
      <c r="D8442" s="41">
        <v>3.7108796296296299E-2</v>
      </c>
      <c r="E8442" t="s">
        <v>7</v>
      </c>
      <c r="F8442">
        <v>234</v>
      </c>
      <c r="G8442">
        <v>355</v>
      </c>
      <c r="H8442">
        <v>0</v>
      </c>
      <c r="I8442">
        <v>0.34100000000000003</v>
      </c>
    </row>
    <row r="8443" spans="1:9" x14ac:dyDescent="0.2">
      <c r="A8443" t="s">
        <v>8291</v>
      </c>
      <c r="B8443" t="s">
        <v>8274</v>
      </c>
      <c r="C8443">
        <v>397</v>
      </c>
      <c r="D8443" s="41">
        <v>3.7212962962962962E-2</v>
      </c>
      <c r="E8443" t="s">
        <v>7</v>
      </c>
      <c r="F8443">
        <v>32</v>
      </c>
      <c r="G8443">
        <v>81</v>
      </c>
      <c r="H8443">
        <v>0</v>
      </c>
      <c r="I8443">
        <v>0.60499999999999998</v>
      </c>
    </row>
    <row r="8444" spans="1:9" x14ac:dyDescent="0.2">
      <c r="A8444" t="s">
        <v>8292</v>
      </c>
      <c r="B8444" t="s">
        <v>8274</v>
      </c>
      <c r="C8444">
        <v>398</v>
      </c>
      <c r="D8444" s="41">
        <v>3.7325231481481487E-2</v>
      </c>
      <c r="E8444" t="s">
        <v>7</v>
      </c>
      <c r="F8444">
        <v>23</v>
      </c>
      <c r="G8444">
        <v>41</v>
      </c>
      <c r="H8444">
        <v>0</v>
      </c>
      <c r="I8444" t="s">
        <v>7285</v>
      </c>
    </row>
    <row r="8445" spans="1:9" x14ac:dyDescent="0.2">
      <c r="A8445" t="s">
        <v>8293</v>
      </c>
      <c r="B8445" t="s">
        <v>8274</v>
      </c>
      <c r="C8445">
        <v>399</v>
      </c>
      <c r="D8445" s="41">
        <v>3.7412037037037042E-2</v>
      </c>
      <c r="E8445" t="s">
        <v>7</v>
      </c>
      <c r="F8445">
        <v>120</v>
      </c>
      <c r="G8445">
        <v>254</v>
      </c>
      <c r="H8445">
        <v>0</v>
      </c>
      <c r="I8445">
        <v>0.52800000000000002</v>
      </c>
    </row>
    <row r="8446" spans="1:9" x14ac:dyDescent="0.2">
      <c r="A8446" t="s">
        <v>8294</v>
      </c>
      <c r="B8446" t="s">
        <v>8274</v>
      </c>
      <c r="C8446">
        <v>400</v>
      </c>
      <c r="D8446" s="41">
        <v>3.7581018518518521E-2</v>
      </c>
      <c r="E8446" t="s">
        <v>7</v>
      </c>
      <c r="F8446">
        <v>15</v>
      </c>
      <c r="G8446">
        <v>24</v>
      </c>
      <c r="H8446">
        <v>0</v>
      </c>
      <c r="I8446" t="s">
        <v>7285</v>
      </c>
    </row>
    <row r="8447" spans="1:9" x14ac:dyDescent="0.2">
      <c r="A8447" t="s">
        <v>8295</v>
      </c>
      <c r="B8447" t="s">
        <v>8274</v>
      </c>
      <c r="C8447">
        <v>401</v>
      </c>
      <c r="D8447" s="41">
        <v>3.7693287037037039E-2</v>
      </c>
      <c r="E8447" t="s">
        <v>7</v>
      </c>
      <c r="F8447">
        <v>50</v>
      </c>
      <c r="G8447">
        <v>173</v>
      </c>
      <c r="H8447">
        <v>0</v>
      </c>
      <c r="I8447">
        <v>0.71099999999999997</v>
      </c>
    </row>
    <row r="8448" spans="1:9" x14ac:dyDescent="0.2">
      <c r="A8448" t="s">
        <v>8296</v>
      </c>
      <c r="B8448" t="s">
        <v>8274</v>
      </c>
      <c r="C8448">
        <v>402</v>
      </c>
      <c r="D8448" s="41">
        <v>3.7810185185185183E-2</v>
      </c>
      <c r="E8448" t="s">
        <v>7</v>
      </c>
      <c r="F8448">
        <v>69</v>
      </c>
      <c r="G8448">
        <v>135</v>
      </c>
      <c r="H8448">
        <v>0</v>
      </c>
      <c r="I8448">
        <v>0.48899999999999999</v>
      </c>
    </row>
    <row r="8449" spans="1:9" x14ac:dyDescent="0.2">
      <c r="A8449" t="s">
        <v>8297</v>
      </c>
      <c r="B8449" t="s">
        <v>8274</v>
      </c>
      <c r="C8449">
        <v>403</v>
      </c>
      <c r="D8449" s="41">
        <v>3.8053240740740742E-2</v>
      </c>
      <c r="E8449" t="s">
        <v>7</v>
      </c>
      <c r="F8449">
        <v>247</v>
      </c>
      <c r="G8449">
        <v>398</v>
      </c>
      <c r="H8449">
        <v>0</v>
      </c>
      <c r="I8449">
        <v>0.379</v>
      </c>
    </row>
    <row r="8450" spans="1:9" x14ac:dyDescent="0.2">
      <c r="A8450" t="s">
        <v>8298</v>
      </c>
      <c r="B8450" t="s">
        <v>8274</v>
      </c>
      <c r="C8450">
        <v>404</v>
      </c>
      <c r="D8450" s="41">
        <v>3.8185185185185183E-2</v>
      </c>
      <c r="E8450" t="s">
        <v>7</v>
      </c>
      <c r="F8450">
        <v>19</v>
      </c>
      <c r="G8450">
        <v>37</v>
      </c>
      <c r="H8450">
        <v>0</v>
      </c>
      <c r="I8450" t="s">
        <v>7285</v>
      </c>
    </row>
    <row r="8451" spans="1:9" x14ac:dyDescent="0.2">
      <c r="A8451" t="s">
        <v>8299</v>
      </c>
      <c r="B8451" t="s">
        <v>8274</v>
      </c>
      <c r="C8451">
        <v>405</v>
      </c>
      <c r="D8451" s="41">
        <v>3.8457175925925922E-2</v>
      </c>
      <c r="E8451" t="s">
        <v>7</v>
      </c>
      <c r="F8451">
        <v>105</v>
      </c>
      <c r="G8451">
        <v>226</v>
      </c>
      <c r="H8451">
        <v>0</v>
      </c>
      <c r="I8451">
        <v>0.53500000000000003</v>
      </c>
    </row>
    <row r="8452" spans="1:9" x14ac:dyDescent="0.2">
      <c r="A8452" t="s">
        <v>8300</v>
      </c>
      <c r="B8452" t="s">
        <v>8274</v>
      </c>
      <c r="C8452">
        <v>406</v>
      </c>
      <c r="D8452" s="41">
        <v>3.8555555555555558E-2</v>
      </c>
      <c r="E8452" t="s">
        <v>7</v>
      </c>
      <c r="F8452">
        <v>21</v>
      </c>
      <c r="G8452">
        <v>50</v>
      </c>
      <c r="H8452">
        <v>0</v>
      </c>
      <c r="I8452">
        <v>0.57999999999999996</v>
      </c>
    </row>
    <row r="8453" spans="1:9" x14ac:dyDescent="0.2">
      <c r="A8453" t="s">
        <v>8301</v>
      </c>
      <c r="B8453" t="s">
        <v>8274</v>
      </c>
      <c r="C8453">
        <v>407</v>
      </c>
      <c r="D8453" s="41">
        <v>3.867361111111111E-2</v>
      </c>
      <c r="E8453" t="s">
        <v>7</v>
      </c>
      <c r="F8453">
        <v>56</v>
      </c>
      <c r="G8453">
        <v>115</v>
      </c>
      <c r="H8453">
        <v>0</v>
      </c>
      <c r="I8453">
        <v>0.51300000000000001</v>
      </c>
    </row>
    <row r="8454" spans="1:9" x14ac:dyDescent="0.2">
      <c r="A8454" t="s">
        <v>8302</v>
      </c>
      <c r="B8454" t="s">
        <v>8274</v>
      </c>
      <c r="C8454">
        <v>408</v>
      </c>
      <c r="D8454" s="41">
        <v>3.8857638888888886E-2</v>
      </c>
      <c r="E8454" t="s">
        <v>7</v>
      </c>
      <c r="F8454">
        <v>57</v>
      </c>
      <c r="G8454">
        <v>107</v>
      </c>
      <c r="H8454">
        <v>0</v>
      </c>
      <c r="I8454">
        <v>0.46700000000000003</v>
      </c>
    </row>
    <row r="8455" spans="1:9" x14ac:dyDescent="0.2">
      <c r="A8455" t="s">
        <v>8303</v>
      </c>
      <c r="B8455" t="s">
        <v>8274</v>
      </c>
      <c r="C8455">
        <v>409</v>
      </c>
      <c r="D8455" s="41">
        <v>3.8988425925925926E-2</v>
      </c>
      <c r="E8455" t="s">
        <v>7</v>
      </c>
      <c r="F8455">
        <v>20</v>
      </c>
      <c r="G8455">
        <v>39</v>
      </c>
      <c r="H8455">
        <v>0</v>
      </c>
      <c r="I8455" t="s">
        <v>7285</v>
      </c>
    </row>
    <row r="8456" spans="1:9" x14ac:dyDescent="0.2">
      <c r="A8456" t="s">
        <v>8304</v>
      </c>
      <c r="B8456" t="s">
        <v>8274</v>
      </c>
      <c r="C8456">
        <v>410</v>
      </c>
      <c r="D8456" s="41">
        <v>3.9074074074074074E-2</v>
      </c>
      <c r="E8456" t="s">
        <v>7</v>
      </c>
      <c r="F8456">
        <v>13</v>
      </c>
      <c r="G8456">
        <v>17</v>
      </c>
      <c r="H8456">
        <v>0</v>
      </c>
      <c r="I8456" t="s">
        <v>7285</v>
      </c>
    </row>
    <row r="8457" spans="1:9" x14ac:dyDescent="0.2">
      <c r="A8457" t="s">
        <v>8305</v>
      </c>
      <c r="B8457" t="s">
        <v>8274</v>
      </c>
      <c r="C8457">
        <v>411</v>
      </c>
      <c r="D8457" s="41">
        <v>4.1012731481481483E-2</v>
      </c>
      <c r="E8457" t="s">
        <v>7</v>
      </c>
      <c r="F8457">
        <v>65</v>
      </c>
      <c r="G8457">
        <v>85</v>
      </c>
      <c r="H8457">
        <v>0</v>
      </c>
      <c r="I8457">
        <v>0.23499999999999999</v>
      </c>
    </row>
    <row r="8458" spans="1:9" x14ac:dyDescent="0.2">
      <c r="A8458" t="s">
        <v>8306</v>
      </c>
      <c r="B8458" t="s">
        <v>8274</v>
      </c>
      <c r="C8458">
        <v>412</v>
      </c>
      <c r="D8458" s="41">
        <v>4.1229166666666664E-2</v>
      </c>
      <c r="E8458" t="s">
        <v>7</v>
      </c>
      <c r="F8458">
        <v>149</v>
      </c>
      <c r="G8458">
        <v>289</v>
      </c>
      <c r="H8458">
        <v>0</v>
      </c>
      <c r="I8458">
        <v>0.48399999999999999</v>
      </c>
    </row>
    <row r="8459" spans="1:9" x14ac:dyDescent="0.2">
      <c r="A8459" t="s">
        <v>8307</v>
      </c>
      <c r="B8459" t="s">
        <v>8274</v>
      </c>
      <c r="C8459">
        <v>413</v>
      </c>
      <c r="D8459" s="41">
        <v>4.1314814814814811E-2</v>
      </c>
      <c r="E8459" t="s">
        <v>7</v>
      </c>
      <c r="F8459">
        <v>38</v>
      </c>
      <c r="G8459">
        <v>65</v>
      </c>
      <c r="H8459">
        <v>0</v>
      </c>
      <c r="I8459">
        <v>0.41499999999999998</v>
      </c>
    </row>
    <row r="8460" spans="1:9" x14ac:dyDescent="0.2">
      <c r="A8460" t="s">
        <v>8308</v>
      </c>
      <c r="B8460" t="s">
        <v>8274</v>
      </c>
      <c r="C8460">
        <v>414</v>
      </c>
      <c r="D8460" s="41">
        <v>4.1428240740740745E-2</v>
      </c>
      <c r="E8460" t="s">
        <v>7</v>
      </c>
      <c r="F8460">
        <v>98</v>
      </c>
      <c r="G8460">
        <v>163</v>
      </c>
      <c r="H8460">
        <v>0</v>
      </c>
      <c r="I8460">
        <v>0.39900000000000002</v>
      </c>
    </row>
    <row r="8461" spans="1:9" x14ac:dyDescent="0.2">
      <c r="A8461" t="s">
        <v>8309</v>
      </c>
      <c r="B8461" t="s">
        <v>8274</v>
      </c>
      <c r="C8461">
        <v>415</v>
      </c>
      <c r="D8461" s="41">
        <v>4.155208333333333E-2</v>
      </c>
      <c r="E8461" t="s">
        <v>7</v>
      </c>
      <c r="F8461">
        <v>184</v>
      </c>
      <c r="G8461">
        <v>441</v>
      </c>
      <c r="H8461">
        <v>0</v>
      </c>
      <c r="I8461">
        <v>0.58299999999999996</v>
      </c>
    </row>
    <row r="8462" spans="1:9" x14ac:dyDescent="0.2">
      <c r="A8462" t="s">
        <v>8310</v>
      </c>
      <c r="B8462" t="s">
        <v>8274</v>
      </c>
      <c r="C8462">
        <v>416</v>
      </c>
      <c r="D8462" s="41">
        <v>1.5046296296296298E-5</v>
      </c>
      <c r="E8462" t="s">
        <v>7</v>
      </c>
      <c r="F8462">
        <v>105</v>
      </c>
      <c r="G8462">
        <v>215</v>
      </c>
      <c r="H8462">
        <v>0</v>
      </c>
      <c r="I8462">
        <v>0.51200000000000001</v>
      </c>
    </row>
    <row r="8463" spans="1:9" x14ac:dyDescent="0.2">
      <c r="A8463" t="s">
        <v>8311</v>
      </c>
      <c r="B8463" t="s">
        <v>8274</v>
      </c>
      <c r="C8463">
        <v>417</v>
      </c>
      <c r="D8463" s="41">
        <v>1.1574074074074073E-4</v>
      </c>
      <c r="E8463" t="s">
        <v>7</v>
      </c>
      <c r="F8463">
        <v>23</v>
      </c>
      <c r="G8463">
        <v>24</v>
      </c>
      <c r="H8463">
        <v>0</v>
      </c>
      <c r="I8463" t="s">
        <v>7285</v>
      </c>
    </row>
    <row r="8464" spans="1:9" x14ac:dyDescent="0.2">
      <c r="A8464" t="s">
        <v>8312</v>
      </c>
      <c r="B8464" t="s">
        <v>8274</v>
      </c>
      <c r="C8464">
        <v>418</v>
      </c>
      <c r="D8464" s="41">
        <v>2.199074074074074E-4</v>
      </c>
      <c r="E8464" t="s">
        <v>7</v>
      </c>
      <c r="F8464">
        <v>19</v>
      </c>
      <c r="G8464">
        <v>33</v>
      </c>
      <c r="H8464">
        <v>0</v>
      </c>
      <c r="I8464" t="s">
        <v>7285</v>
      </c>
    </row>
    <row r="8465" spans="1:9" x14ac:dyDescent="0.2">
      <c r="A8465" t="s">
        <v>8313</v>
      </c>
      <c r="B8465" t="s">
        <v>8274</v>
      </c>
      <c r="C8465">
        <v>419</v>
      </c>
      <c r="D8465" s="41">
        <v>3.0555555555555555E-4</v>
      </c>
      <c r="E8465" t="s">
        <v>7</v>
      </c>
      <c r="F8465">
        <v>17</v>
      </c>
      <c r="G8465">
        <v>26</v>
      </c>
      <c r="H8465">
        <v>0</v>
      </c>
      <c r="I8465" t="s">
        <v>7285</v>
      </c>
    </row>
    <row r="8466" spans="1:9" x14ac:dyDescent="0.2">
      <c r="A8466" t="s">
        <v>8314</v>
      </c>
      <c r="B8466" t="s">
        <v>8274</v>
      </c>
      <c r="C8466">
        <v>420</v>
      </c>
      <c r="D8466" s="41">
        <v>5.3587962962962953E-4</v>
      </c>
      <c r="E8466" t="s">
        <v>7</v>
      </c>
      <c r="F8466">
        <v>30</v>
      </c>
      <c r="G8466">
        <v>71</v>
      </c>
      <c r="H8466">
        <v>0</v>
      </c>
      <c r="I8466">
        <v>0.57699999999999996</v>
      </c>
    </row>
    <row r="8467" spans="1:9" x14ac:dyDescent="0.2">
      <c r="A8467" t="s">
        <v>8315</v>
      </c>
      <c r="B8467" t="s">
        <v>8274</v>
      </c>
      <c r="C8467">
        <v>421</v>
      </c>
      <c r="D8467" s="41">
        <v>7.9629629629629636E-4</v>
      </c>
      <c r="E8467" t="s">
        <v>7</v>
      </c>
      <c r="F8467">
        <v>40</v>
      </c>
      <c r="G8467">
        <v>93</v>
      </c>
      <c r="H8467">
        <v>0</v>
      </c>
      <c r="I8467">
        <v>0.56999999999999995</v>
      </c>
    </row>
    <row r="8468" spans="1:9" x14ac:dyDescent="0.2">
      <c r="A8468" t="s">
        <v>8316</v>
      </c>
      <c r="B8468" t="s">
        <v>8274</v>
      </c>
      <c r="C8468">
        <v>422</v>
      </c>
      <c r="D8468" s="41">
        <v>9.4097222222222227E-4</v>
      </c>
      <c r="E8468" t="s">
        <v>7</v>
      </c>
      <c r="F8468">
        <v>50</v>
      </c>
      <c r="G8468">
        <v>102</v>
      </c>
      <c r="H8468">
        <v>0</v>
      </c>
      <c r="I8468">
        <v>0.51</v>
      </c>
    </row>
    <row r="8469" spans="1:9" x14ac:dyDescent="0.2">
      <c r="A8469" t="s">
        <v>8317</v>
      </c>
      <c r="B8469" t="s">
        <v>8274</v>
      </c>
      <c r="C8469">
        <v>423</v>
      </c>
      <c r="D8469" s="41">
        <v>1.3009259259259259E-3</v>
      </c>
      <c r="E8469" t="s">
        <v>7</v>
      </c>
      <c r="F8469">
        <v>134</v>
      </c>
      <c r="G8469">
        <v>337</v>
      </c>
      <c r="H8469">
        <v>0</v>
      </c>
      <c r="I8469">
        <v>0.60199999999999998</v>
      </c>
    </row>
    <row r="8470" spans="1:9" x14ac:dyDescent="0.2">
      <c r="A8470" t="s">
        <v>8318</v>
      </c>
      <c r="B8470" t="s">
        <v>8274</v>
      </c>
      <c r="C8470">
        <v>424</v>
      </c>
      <c r="D8470" s="41">
        <v>1.3726851851851851E-3</v>
      </c>
      <c r="E8470" t="s">
        <v>7</v>
      </c>
      <c r="F8470">
        <v>39</v>
      </c>
      <c r="G8470">
        <v>67</v>
      </c>
      <c r="H8470">
        <v>0</v>
      </c>
      <c r="I8470">
        <v>0.41799999999999998</v>
      </c>
    </row>
    <row r="8471" spans="1:9" x14ac:dyDescent="0.2">
      <c r="A8471" t="s">
        <v>8319</v>
      </c>
      <c r="B8471" t="s">
        <v>8274</v>
      </c>
      <c r="C8471">
        <v>425</v>
      </c>
      <c r="D8471" s="41">
        <v>1.4594907407407406E-3</v>
      </c>
      <c r="E8471" t="s">
        <v>7</v>
      </c>
      <c r="F8471">
        <v>18</v>
      </c>
      <c r="G8471">
        <v>25</v>
      </c>
      <c r="H8471">
        <v>0</v>
      </c>
      <c r="I8471" t="s">
        <v>7285</v>
      </c>
    </row>
    <row r="8472" spans="1:9" x14ac:dyDescent="0.2">
      <c r="A8472" t="s">
        <v>8320</v>
      </c>
      <c r="B8472" t="s">
        <v>8274</v>
      </c>
      <c r="C8472">
        <v>426</v>
      </c>
      <c r="D8472" s="41">
        <v>1.5451388888888891E-3</v>
      </c>
      <c r="E8472" t="s">
        <v>7</v>
      </c>
      <c r="F8472">
        <v>16</v>
      </c>
      <c r="G8472">
        <v>29</v>
      </c>
      <c r="H8472">
        <v>0</v>
      </c>
      <c r="I8472" t="s">
        <v>7285</v>
      </c>
    </row>
    <row r="8473" spans="1:9" x14ac:dyDescent="0.2">
      <c r="A8473" t="s">
        <v>8321</v>
      </c>
      <c r="B8473" t="s">
        <v>8274</v>
      </c>
      <c r="C8473">
        <v>427</v>
      </c>
      <c r="D8473" s="41">
        <v>1.6168981481481479E-3</v>
      </c>
      <c r="E8473" t="s">
        <v>7</v>
      </c>
      <c r="F8473">
        <v>7</v>
      </c>
      <c r="G8473">
        <v>14</v>
      </c>
      <c r="H8473">
        <v>0</v>
      </c>
      <c r="I8473" t="s">
        <v>7285</v>
      </c>
    </row>
    <row r="8474" spans="1:9" x14ac:dyDescent="0.2">
      <c r="A8474" t="s">
        <v>8322</v>
      </c>
      <c r="B8474" t="s">
        <v>8274</v>
      </c>
      <c r="C8474">
        <v>428</v>
      </c>
      <c r="D8474" s="41">
        <v>1.7025462962962964E-3</v>
      </c>
      <c r="E8474" t="s">
        <v>7</v>
      </c>
      <c r="F8474">
        <v>30</v>
      </c>
      <c r="G8474">
        <v>25</v>
      </c>
      <c r="H8474">
        <v>0</v>
      </c>
      <c r="I8474" t="s">
        <v>7285</v>
      </c>
    </row>
    <row r="8475" spans="1:9" x14ac:dyDescent="0.2">
      <c r="A8475" t="s">
        <v>8323</v>
      </c>
      <c r="B8475" t="s">
        <v>8274</v>
      </c>
      <c r="C8475">
        <v>429</v>
      </c>
      <c r="D8475" s="41">
        <v>1.7754629629629631E-3</v>
      </c>
      <c r="E8475" t="s">
        <v>7</v>
      </c>
      <c r="F8475">
        <v>23</v>
      </c>
      <c r="G8475">
        <v>41</v>
      </c>
      <c r="H8475">
        <v>0</v>
      </c>
      <c r="I8475" t="s">
        <v>7285</v>
      </c>
    </row>
    <row r="8476" spans="1:9" x14ac:dyDescent="0.2">
      <c r="A8476" t="s">
        <v>8324</v>
      </c>
      <c r="B8476" t="s">
        <v>8274</v>
      </c>
      <c r="C8476">
        <v>430</v>
      </c>
      <c r="D8476" s="41">
        <v>1.8622685185185185E-3</v>
      </c>
      <c r="E8476" t="s">
        <v>7</v>
      </c>
      <c r="F8476">
        <v>13</v>
      </c>
      <c r="G8476">
        <v>19</v>
      </c>
      <c r="H8476">
        <v>0</v>
      </c>
      <c r="I8476" t="s">
        <v>7285</v>
      </c>
    </row>
    <row r="8477" spans="1:9" x14ac:dyDescent="0.2">
      <c r="A8477" t="s">
        <v>8325</v>
      </c>
      <c r="B8477" t="s">
        <v>8274</v>
      </c>
      <c r="C8477">
        <v>431</v>
      </c>
      <c r="D8477" s="41">
        <v>1.9409722222222222E-3</v>
      </c>
      <c r="E8477" t="s">
        <v>7</v>
      </c>
      <c r="F8477">
        <v>16</v>
      </c>
      <c r="G8477">
        <v>25</v>
      </c>
      <c r="H8477">
        <v>0</v>
      </c>
      <c r="I8477" t="s">
        <v>7285</v>
      </c>
    </row>
    <row r="8478" spans="1:9" x14ac:dyDescent="0.2">
      <c r="A8478" t="s">
        <v>8326</v>
      </c>
      <c r="B8478" t="s">
        <v>8274</v>
      </c>
      <c r="C8478">
        <v>432</v>
      </c>
      <c r="D8478" s="41">
        <v>2.0381944444444445E-3</v>
      </c>
      <c r="E8478" t="s">
        <v>7</v>
      </c>
      <c r="F8478">
        <v>117</v>
      </c>
      <c r="G8478">
        <v>234</v>
      </c>
      <c r="H8478">
        <v>0</v>
      </c>
      <c r="I8478">
        <v>0.5</v>
      </c>
    </row>
    <row r="8479" spans="1:9" x14ac:dyDescent="0.2">
      <c r="A8479" t="s">
        <v>8327</v>
      </c>
      <c r="B8479" t="s">
        <v>8274</v>
      </c>
      <c r="C8479">
        <v>433</v>
      </c>
      <c r="D8479" s="41">
        <v>2.3078703703703703E-3</v>
      </c>
      <c r="E8479" t="s">
        <v>7</v>
      </c>
      <c r="F8479">
        <v>6</v>
      </c>
      <c r="G8479">
        <v>20</v>
      </c>
      <c r="H8479">
        <v>0</v>
      </c>
      <c r="I8479" t="s">
        <v>7285</v>
      </c>
    </row>
    <row r="8480" spans="1:9" x14ac:dyDescent="0.2">
      <c r="A8480" t="s">
        <v>8328</v>
      </c>
      <c r="B8480" t="s">
        <v>8274</v>
      </c>
      <c r="C8480">
        <v>434</v>
      </c>
      <c r="D8480" s="41">
        <v>2.445601851851852E-3</v>
      </c>
      <c r="E8480" t="s">
        <v>7</v>
      </c>
      <c r="F8480">
        <v>6</v>
      </c>
      <c r="G8480">
        <v>353</v>
      </c>
      <c r="H8480">
        <v>0</v>
      </c>
      <c r="I8480" t="s">
        <v>7285</v>
      </c>
    </row>
    <row r="8481" spans="1:9" x14ac:dyDescent="0.2">
      <c r="A8481" t="s">
        <v>8329</v>
      </c>
      <c r="B8481" t="s">
        <v>8274</v>
      </c>
      <c r="C8481">
        <v>435</v>
      </c>
      <c r="D8481" s="41">
        <v>2.9618055555555556E-3</v>
      </c>
      <c r="E8481" t="s">
        <v>7</v>
      </c>
      <c r="F8481">
        <v>42</v>
      </c>
      <c r="G8481">
        <v>66</v>
      </c>
      <c r="H8481">
        <v>0</v>
      </c>
      <c r="I8481">
        <v>0.36399999999999999</v>
      </c>
    </row>
    <row r="8482" spans="1:9" x14ac:dyDescent="0.2">
      <c r="A8482" t="s">
        <v>8330</v>
      </c>
      <c r="B8482" t="s">
        <v>8274</v>
      </c>
      <c r="C8482">
        <v>436</v>
      </c>
      <c r="D8482" s="41">
        <v>3.1574074074074074E-3</v>
      </c>
      <c r="E8482" t="s">
        <v>7</v>
      </c>
      <c r="F8482">
        <v>7</v>
      </c>
      <c r="G8482">
        <v>13</v>
      </c>
      <c r="H8482">
        <v>0</v>
      </c>
      <c r="I8482" t="s">
        <v>7285</v>
      </c>
    </row>
    <row r="8483" spans="1:9" x14ac:dyDescent="0.2">
      <c r="A8483" t="s">
        <v>8331</v>
      </c>
      <c r="B8483" t="s">
        <v>8274</v>
      </c>
      <c r="C8483">
        <v>437</v>
      </c>
      <c r="D8483" s="41">
        <v>3.2430555555555559E-3</v>
      </c>
      <c r="E8483" t="s">
        <v>7</v>
      </c>
      <c r="F8483">
        <v>101</v>
      </c>
      <c r="G8483">
        <v>114</v>
      </c>
      <c r="H8483">
        <v>0</v>
      </c>
      <c r="I8483">
        <v>0.114</v>
      </c>
    </row>
    <row r="8484" spans="1:9" x14ac:dyDescent="0.2">
      <c r="A8484" t="s">
        <v>8332</v>
      </c>
      <c r="B8484" t="s">
        <v>8274</v>
      </c>
      <c r="C8484">
        <v>438</v>
      </c>
      <c r="D8484" s="41">
        <v>3.3298611111111111E-3</v>
      </c>
      <c r="E8484" t="s">
        <v>7</v>
      </c>
      <c r="F8484">
        <v>88</v>
      </c>
      <c r="G8484">
        <v>185</v>
      </c>
      <c r="H8484">
        <v>0</v>
      </c>
      <c r="I8484">
        <v>0.52400000000000002</v>
      </c>
    </row>
    <row r="8485" spans="1:9" x14ac:dyDescent="0.2">
      <c r="A8485" t="s">
        <v>8333</v>
      </c>
      <c r="B8485" t="s">
        <v>8274</v>
      </c>
      <c r="C8485">
        <v>439</v>
      </c>
      <c r="D8485" s="41">
        <v>3.4664351851851852E-3</v>
      </c>
      <c r="E8485" t="s">
        <v>7</v>
      </c>
      <c r="F8485">
        <v>18</v>
      </c>
      <c r="G8485">
        <v>48</v>
      </c>
      <c r="H8485">
        <v>0</v>
      </c>
      <c r="I8485" t="s">
        <v>7285</v>
      </c>
    </row>
    <row r="8486" spans="1:9" x14ac:dyDescent="0.2">
      <c r="A8486" t="s">
        <v>8334</v>
      </c>
      <c r="B8486" t="s">
        <v>8274</v>
      </c>
      <c r="C8486">
        <v>440</v>
      </c>
      <c r="D8486" s="41">
        <v>3.584490740740741E-3</v>
      </c>
      <c r="E8486" t="s">
        <v>7</v>
      </c>
      <c r="F8486">
        <v>103</v>
      </c>
      <c r="G8486">
        <v>210</v>
      </c>
      <c r="H8486">
        <v>0</v>
      </c>
      <c r="I8486">
        <v>0.51</v>
      </c>
    </row>
    <row r="8487" spans="1:9" x14ac:dyDescent="0.2">
      <c r="A8487" t="s">
        <v>8335</v>
      </c>
      <c r="B8487" t="s">
        <v>8274</v>
      </c>
      <c r="C8487">
        <v>441</v>
      </c>
      <c r="D8487" s="41">
        <v>3.6828703703703706E-3</v>
      </c>
      <c r="E8487" t="s">
        <v>7</v>
      </c>
      <c r="F8487">
        <v>192</v>
      </c>
      <c r="G8487">
        <v>467</v>
      </c>
      <c r="H8487">
        <v>0</v>
      </c>
      <c r="I8487">
        <v>0.58899999999999997</v>
      </c>
    </row>
    <row r="8488" spans="1:9" x14ac:dyDescent="0.2">
      <c r="A8488" t="s">
        <v>8336</v>
      </c>
      <c r="B8488" t="s">
        <v>8274</v>
      </c>
      <c r="C8488">
        <v>442</v>
      </c>
      <c r="D8488" s="41">
        <v>3.8148148148148147E-3</v>
      </c>
      <c r="E8488" t="s">
        <v>7</v>
      </c>
      <c r="F8488">
        <v>43</v>
      </c>
      <c r="G8488">
        <v>87</v>
      </c>
      <c r="H8488">
        <v>0</v>
      </c>
      <c r="I8488">
        <v>0.50600000000000001</v>
      </c>
    </row>
    <row r="8489" spans="1:9" x14ac:dyDescent="0.2">
      <c r="A8489" t="s">
        <v>8337</v>
      </c>
      <c r="B8489" t="s">
        <v>8274</v>
      </c>
      <c r="C8489">
        <v>443</v>
      </c>
      <c r="D8489" s="41">
        <v>3.9004629629629632E-3</v>
      </c>
      <c r="E8489" t="s">
        <v>7</v>
      </c>
      <c r="F8489">
        <v>18</v>
      </c>
      <c r="G8489">
        <v>23</v>
      </c>
      <c r="H8489">
        <v>0</v>
      </c>
      <c r="I8489" t="s">
        <v>7285</v>
      </c>
    </row>
    <row r="8490" spans="1:9" x14ac:dyDescent="0.2">
      <c r="A8490" t="s">
        <v>8338</v>
      </c>
      <c r="B8490" t="s">
        <v>8274</v>
      </c>
      <c r="C8490">
        <v>444</v>
      </c>
      <c r="D8490" s="41">
        <v>3.9872685185185193E-3</v>
      </c>
      <c r="E8490" t="s">
        <v>7</v>
      </c>
      <c r="F8490">
        <v>17</v>
      </c>
      <c r="G8490">
        <v>30</v>
      </c>
      <c r="H8490">
        <v>0</v>
      </c>
      <c r="I8490" t="s">
        <v>7285</v>
      </c>
    </row>
    <row r="8491" spans="1:9" x14ac:dyDescent="0.2">
      <c r="A8491" t="s">
        <v>8339</v>
      </c>
      <c r="B8491" t="s">
        <v>8274</v>
      </c>
      <c r="C8491">
        <v>445</v>
      </c>
      <c r="D8491" s="41">
        <v>4.6122685185185181E-3</v>
      </c>
      <c r="E8491" t="s">
        <v>7</v>
      </c>
      <c r="F8491">
        <v>18</v>
      </c>
      <c r="G8491">
        <v>28</v>
      </c>
      <c r="H8491">
        <v>0</v>
      </c>
      <c r="I8491" t="s">
        <v>7285</v>
      </c>
    </row>
    <row r="8492" spans="1:9" x14ac:dyDescent="0.2">
      <c r="A8492" t="s">
        <v>8340</v>
      </c>
      <c r="B8492" t="s">
        <v>8274</v>
      </c>
      <c r="C8492">
        <v>446</v>
      </c>
      <c r="D8492" s="41">
        <v>4.7118055555555559E-3</v>
      </c>
      <c r="E8492" t="s">
        <v>7</v>
      </c>
      <c r="F8492">
        <v>26</v>
      </c>
      <c r="G8492">
        <v>47</v>
      </c>
      <c r="H8492">
        <v>0</v>
      </c>
      <c r="I8492" t="s">
        <v>7285</v>
      </c>
    </row>
    <row r="8493" spans="1:9" x14ac:dyDescent="0.2">
      <c r="A8493" t="s">
        <v>8341</v>
      </c>
      <c r="B8493" t="s">
        <v>8274</v>
      </c>
      <c r="C8493">
        <v>447</v>
      </c>
      <c r="D8493" s="41">
        <v>4.8356481481481479E-3</v>
      </c>
      <c r="E8493" t="s">
        <v>7</v>
      </c>
      <c r="F8493">
        <v>90</v>
      </c>
      <c r="G8493">
        <v>221</v>
      </c>
      <c r="H8493">
        <v>0</v>
      </c>
      <c r="I8493">
        <v>0.59299999999999997</v>
      </c>
    </row>
    <row r="8494" spans="1:9" x14ac:dyDescent="0.2">
      <c r="A8494" t="s">
        <v>8342</v>
      </c>
      <c r="B8494" t="s">
        <v>8274</v>
      </c>
      <c r="C8494">
        <v>448</v>
      </c>
      <c r="D8494" s="41">
        <v>4.9351851851851848E-3</v>
      </c>
      <c r="E8494" t="s">
        <v>7</v>
      </c>
      <c r="F8494">
        <v>16</v>
      </c>
      <c r="G8494">
        <v>24</v>
      </c>
      <c r="H8494">
        <v>0</v>
      </c>
      <c r="I8494" t="s">
        <v>7285</v>
      </c>
    </row>
    <row r="8495" spans="1:9" x14ac:dyDescent="0.2">
      <c r="A8495" t="s">
        <v>8343</v>
      </c>
      <c r="B8495" t="s">
        <v>8274</v>
      </c>
      <c r="C8495">
        <v>449</v>
      </c>
      <c r="D8495" s="41">
        <v>5.0138888888888889E-3</v>
      </c>
      <c r="E8495" t="s">
        <v>7</v>
      </c>
      <c r="F8495">
        <v>7</v>
      </c>
      <c r="G8495">
        <v>14</v>
      </c>
      <c r="H8495">
        <v>0</v>
      </c>
      <c r="I8495" t="s">
        <v>7285</v>
      </c>
    </row>
    <row r="8496" spans="1:9" x14ac:dyDescent="0.2">
      <c r="A8496" t="s">
        <v>8344</v>
      </c>
      <c r="B8496" t="s">
        <v>8274</v>
      </c>
      <c r="C8496">
        <v>450</v>
      </c>
      <c r="D8496" s="41">
        <v>5.1203703703703697E-3</v>
      </c>
      <c r="E8496" t="s">
        <v>7</v>
      </c>
      <c r="F8496">
        <v>52</v>
      </c>
      <c r="G8496">
        <v>69</v>
      </c>
      <c r="H8496">
        <v>0</v>
      </c>
      <c r="I8496">
        <v>0.246</v>
      </c>
    </row>
    <row r="8497" spans="1:9" x14ac:dyDescent="0.2">
      <c r="A8497" t="s">
        <v>8345</v>
      </c>
      <c r="B8497" t="s">
        <v>8274</v>
      </c>
      <c r="C8497">
        <v>451</v>
      </c>
      <c r="D8497" s="41">
        <v>5.4062500000000005E-3</v>
      </c>
      <c r="E8497" t="s">
        <v>7</v>
      </c>
      <c r="F8497">
        <v>240</v>
      </c>
      <c r="G8497">
        <v>383</v>
      </c>
      <c r="H8497">
        <v>0</v>
      </c>
      <c r="I8497">
        <v>0.373</v>
      </c>
    </row>
    <row r="8498" spans="1:9" x14ac:dyDescent="0.2">
      <c r="A8498" t="s">
        <v>8346</v>
      </c>
      <c r="B8498" t="s">
        <v>8274</v>
      </c>
      <c r="C8498">
        <v>452</v>
      </c>
      <c r="D8498" s="41">
        <v>5.4930555555555557E-3</v>
      </c>
      <c r="E8498" t="s">
        <v>7</v>
      </c>
      <c r="F8498">
        <v>3</v>
      </c>
      <c r="G8498">
        <v>5</v>
      </c>
      <c r="H8498">
        <v>0</v>
      </c>
      <c r="I8498" t="s">
        <v>7285</v>
      </c>
    </row>
    <row r="8499" spans="1:9" x14ac:dyDescent="0.2">
      <c r="A8499" t="s">
        <v>8347</v>
      </c>
      <c r="B8499" t="s">
        <v>8274</v>
      </c>
      <c r="C8499">
        <v>453</v>
      </c>
      <c r="D8499" s="41">
        <v>5.564814814814815E-3</v>
      </c>
      <c r="E8499" t="s">
        <v>7</v>
      </c>
      <c r="F8499">
        <v>89</v>
      </c>
      <c r="G8499">
        <v>163</v>
      </c>
      <c r="H8499">
        <v>0</v>
      </c>
      <c r="I8499">
        <v>0.45400000000000001</v>
      </c>
    </row>
    <row r="8500" spans="1:9" x14ac:dyDescent="0.2">
      <c r="A8500" t="s">
        <v>8348</v>
      </c>
      <c r="B8500" t="s">
        <v>8274</v>
      </c>
      <c r="C8500">
        <v>454</v>
      </c>
      <c r="D8500" s="41">
        <v>5.6828703703703702E-3</v>
      </c>
      <c r="E8500" t="s">
        <v>7</v>
      </c>
      <c r="F8500">
        <v>40</v>
      </c>
      <c r="G8500">
        <v>64</v>
      </c>
      <c r="H8500">
        <v>0</v>
      </c>
      <c r="I8500">
        <v>0.375</v>
      </c>
    </row>
    <row r="8501" spans="1:9" x14ac:dyDescent="0.2">
      <c r="A8501" t="s">
        <v>8349</v>
      </c>
      <c r="B8501" t="s">
        <v>8274</v>
      </c>
      <c r="C8501">
        <v>455</v>
      </c>
      <c r="D8501" s="41">
        <v>5.7824074074074071E-3</v>
      </c>
      <c r="E8501" t="s">
        <v>7</v>
      </c>
      <c r="F8501">
        <v>16</v>
      </c>
      <c r="G8501">
        <v>23</v>
      </c>
      <c r="H8501">
        <v>0</v>
      </c>
      <c r="I8501" t="s">
        <v>7285</v>
      </c>
    </row>
    <row r="8502" spans="1:9" x14ac:dyDescent="0.2">
      <c r="A8502" t="s">
        <v>8350</v>
      </c>
      <c r="B8502" t="s">
        <v>8274</v>
      </c>
      <c r="C8502">
        <v>456</v>
      </c>
      <c r="D8502" s="41">
        <v>5.8680555555555543E-3</v>
      </c>
      <c r="E8502" t="s">
        <v>7</v>
      </c>
      <c r="F8502">
        <v>17</v>
      </c>
      <c r="G8502">
        <v>30</v>
      </c>
      <c r="H8502">
        <v>0</v>
      </c>
      <c r="I8502" t="s">
        <v>7285</v>
      </c>
    </row>
    <row r="8503" spans="1:9" x14ac:dyDescent="0.2">
      <c r="A8503" t="s">
        <v>8351</v>
      </c>
      <c r="B8503" t="s">
        <v>8274</v>
      </c>
      <c r="C8503">
        <v>457</v>
      </c>
      <c r="D8503" s="41">
        <v>5.9722222222222225E-3</v>
      </c>
      <c r="E8503" t="s">
        <v>7</v>
      </c>
      <c r="F8503">
        <v>82</v>
      </c>
      <c r="G8503">
        <v>162</v>
      </c>
      <c r="H8503">
        <v>0</v>
      </c>
      <c r="I8503">
        <v>0.49399999999999999</v>
      </c>
    </row>
    <row r="8504" spans="1:9" x14ac:dyDescent="0.2">
      <c r="A8504" t="s">
        <v>8352</v>
      </c>
      <c r="B8504" t="s">
        <v>8274</v>
      </c>
      <c r="C8504">
        <v>458</v>
      </c>
      <c r="D8504" s="41">
        <v>6.0995370370370361E-3</v>
      </c>
      <c r="E8504" t="s">
        <v>7</v>
      </c>
      <c r="F8504">
        <v>44</v>
      </c>
      <c r="G8504">
        <v>78</v>
      </c>
      <c r="H8504">
        <v>0</v>
      </c>
      <c r="I8504">
        <v>0.436</v>
      </c>
    </row>
    <row r="8505" spans="1:9" x14ac:dyDescent="0.2">
      <c r="A8505" t="s">
        <v>8353</v>
      </c>
      <c r="B8505" t="s">
        <v>8274</v>
      </c>
      <c r="C8505">
        <v>459</v>
      </c>
      <c r="D8505" s="41">
        <v>6.2800925925925932E-3</v>
      </c>
      <c r="E8505" t="s">
        <v>7</v>
      </c>
      <c r="F8505">
        <v>332</v>
      </c>
      <c r="G8505">
        <v>846</v>
      </c>
      <c r="H8505">
        <v>0</v>
      </c>
      <c r="I8505">
        <v>0.60799999999999998</v>
      </c>
    </row>
    <row r="8506" spans="1:9" x14ac:dyDescent="0.2">
      <c r="A8506" t="s">
        <v>8354</v>
      </c>
      <c r="B8506" t="s">
        <v>8274</v>
      </c>
      <c r="C8506">
        <v>460</v>
      </c>
      <c r="D8506" s="41">
        <v>6.4120370370370364E-3</v>
      </c>
      <c r="E8506" t="s">
        <v>7</v>
      </c>
      <c r="F8506">
        <v>90</v>
      </c>
      <c r="G8506">
        <v>227</v>
      </c>
      <c r="H8506">
        <v>0</v>
      </c>
      <c r="I8506">
        <v>0.60399999999999998</v>
      </c>
    </row>
    <row r="8507" spans="1:9" x14ac:dyDescent="0.2">
      <c r="A8507" t="s">
        <v>8355</v>
      </c>
      <c r="B8507" t="s">
        <v>8274</v>
      </c>
      <c r="C8507">
        <v>461</v>
      </c>
      <c r="D8507" s="41">
        <v>6.511574074074075E-3</v>
      </c>
      <c r="E8507" t="s">
        <v>7</v>
      </c>
      <c r="F8507">
        <v>16</v>
      </c>
      <c r="G8507">
        <v>31</v>
      </c>
      <c r="H8507">
        <v>0</v>
      </c>
      <c r="I8507" t="s">
        <v>7285</v>
      </c>
    </row>
    <row r="8508" spans="1:9" x14ac:dyDescent="0.2">
      <c r="A8508" t="s">
        <v>8356</v>
      </c>
      <c r="B8508" t="s">
        <v>8274</v>
      </c>
      <c r="C8508">
        <v>462</v>
      </c>
      <c r="D8508" s="41">
        <v>6.8703703703703704E-3</v>
      </c>
      <c r="E8508" t="s">
        <v>7</v>
      </c>
      <c r="F8508">
        <v>11</v>
      </c>
      <c r="G8508">
        <v>38</v>
      </c>
      <c r="H8508">
        <v>0</v>
      </c>
      <c r="I8508" t="s">
        <v>7285</v>
      </c>
    </row>
    <row r="8509" spans="1:9" x14ac:dyDescent="0.2">
      <c r="A8509" t="s">
        <v>8357</v>
      </c>
      <c r="B8509" t="s">
        <v>8274</v>
      </c>
      <c r="C8509">
        <v>463</v>
      </c>
      <c r="D8509" s="41">
        <v>6.9560185185185185E-3</v>
      </c>
      <c r="E8509" t="s">
        <v>7</v>
      </c>
      <c r="F8509">
        <v>31</v>
      </c>
      <c r="G8509">
        <v>86</v>
      </c>
      <c r="H8509">
        <v>0</v>
      </c>
      <c r="I8509">
        <v>0.64</v>
      </c>
    </row>
    <row r="8510" spans="1:9" x14ac:dyDescent="0.2">
      <c r="A8510" t="s">
        <v>8358</v>
      </c>
      <c r="B8510" t="s">
        <v>8274</v>
      </c>
      <c r="C8510">
        <v>464</v>
      </c>
      <c r="D8510" s="41">
        <v>7.0428240740740755E-3</v>
      </c>
      <c r="E8510" t="s">
        <v>7</v>
      </c>
      <c r="F8510">
        <v>18</v>
      </c>
      <c r="G8510">
        <v>23</v>
      </c>
      <c r="H8510">
        <v>0</v>
      </c>
      <c r="I8510" t="s">
        <v>7285</v>
      </c>
    </row>
    <row r="8511" spans="1:9" x14ac:dyDescent="0.2">
      <c r="A8511" t="s">
        <v>8359</v>
      </c>
      <c r="B8511" t="s">
        <v>8274</v>
      </c>
      <c r="C8511">
        <v>465</v>
      </c>
      <c r="D8511" s="41">
        <v>7.1388888888888882E-3</v>
      </c>
      <c r="E8511" t="s">
        <v>7</v>
      </c>
      <c r="F8511">
        <v>26</v>
      </c>
      <c r="G8511">
        <v>49</v>
      </c>
      <c r="H8511">
        <v>0</v>
      </c>
      <c r="I8511" t="s">
        <v>7285</v>
      </c>
    </row>
    <row r="8512" spans="1:9" x14ac:dyDescent="0.2">
      <c r="A8512" t="s">
        <v>8360</v>
      </c>
      <c r="B8512" t="s">
        <v>8274</v>
      </c>
      <c r="C8512">
        <v>466</v>
      </c>
      <c r="D8512" s="41">
        <v>7.324074074074074E-3</v>
      </c>
      <c r="E8512" t="s">
        <v>7</v>
      </c>
      <c r="F8512">
        <v>137</v>
      </c>
      <c r="G8512">
        <v>284</v>
      </c>
      <c r="H8512">
        <v>0</v>
      </c>
      <c r="I8512">
        <v>0.51800000000000002</v>
      </c>
    </row>
    <row r="8513" spans="1:9" x14ac:dyDescent="0.2">
      <c r="A8513" t="s">
        <v>8361</v>
      </c>
      <c r="B8513" t="s">
        <v>8274</v>
      </c>
      <c r="C8513">
        <v>467</v>
      </c>
      <c r="D8513" s="41">
        <v>7.6701388888888887E-3</v>
      </c>
      <c r="E8513" t="s">
        <v>7</v>
      </c>
      <c r="F8513">
        <v>14</v>
      </c>
      <c r="G8513">
        <v>18</v>
      </c>
      <c r="H8513">
        <v>0</v>
      </c>
      <c r="I8513" t="s">
        <v>7285</v>
      </c>
    </row>
    <row r="8514" spans="1:9" x14ac:dyDescent="0.2">
      <c r="A8514" t="s">
        <v>8362</v>
      </c>
      <c r="B8514" t="s">
        <v>8274</v>
      </c>
      <c r="C8514">
        <v>468</v>
      </c>
      <c r="D8514" s="41">
        <v>7.7557870370370367E-3</v>
      </c>
      <c r="E8514" t="s">
        <v>7</v>
      </c>
      <c r="F8514">
        <v>14</v>
      </c>
      <c r="G8514">
        <v>27</v>
      </c>
      <c r="H8514">
        <v>0</v>
      </c>
      <c r="I8514" t="s">
        <v>7285</v>
      </c>
    </row>
    <row r="8515" spans="1:9" x14ac:dyDescent="0.2">
      <c r="A8515" t="s">
        <v>8363</v>
      </c>
      <c r="B8515" t="s">
        <v>8274</v>
      </c>
      <c r="C8515">
        <v>469</v>
      </c>
      <c r="D8515" s="41">
        <v>7.827546296296296E-3</v>
      </c>
      <c r="E8515" t="s">
        <v>7</v>
      </c>
      <c r="F8515">
        <v>59</v>
      </c>
      <c r="G8515">
        <v>116</v>
      </c>
      <c r="H8515">
        <v>0</v>
      </c>
      <c r="I8515">
        <v>0.49099999999999999</v>
      </c>
    </row>
    <row r="8516" spans="1:9" x14ac:dyDescent="0.2">
      <c r="A8516" t="s">
        <v>8364</v>
      </c>
      <c r="B8516" t="s">
        <v>8274</v>
      </c>
      <c r="C8516">
        <v>470</v>
      </c>
      <c r="D8516" s="41">
        <v>7.9143518518518512E-3</v>
      </c>
      <c r="E8516" t="s">
        <v>7</v>
      </c>
      <c r="F8516">
        <v>12</v>
      </c>
      <c r="G8516">
        <v>19</v>
      </c>
      <c r="H8516">
        <v>0</v>
      </c>
      <c r="I8516" t="s">
        <v>7285</v>
      </c>
    </row>
    <row r="8517" spans="1:9" x14ac:dyDescent="0.2">
      <c r="A8517" t="s">
        <v>8365</v>
      </c>
      <c r="B8517" t="s">
        <v>8274</v>
      </c>
      <c r="C8517">
        <v>471</v>
      </c>
      <c r="D8517" s="41">
        <v>8.2233796296296308E-3</v>
      </c>
      <c r="E8517" t="s">
        <v>7</v>
      </c>
      <c r="F8517">
        <v>19</v>
      </c>
      <c r="G8517">
        <v>30</v>
      </c>
      <c r="H8517">
        <v>0</v>
      </c>
      <c r="I8517" t="s">
        <v>7285</v>
      </c>
    </row>
    <row r="8518" spans="1:9" x14ac:dyDescent="0.2">
      <c r="A8518" t="s">
        <v>8366</v>
      </c>
      <c r="B8518" t="s">
        <v>8274</v>
      </c>
      <c r="C8518">
        <v>472</v>
      </c>
      <c r="D8518" s="41">
        <v>8.4085648148148149E-3</v>
      </c>
      <c r="E8518" t="s">
        <v>7</v>
      </c>
      <c r="F8518">
        <v>14</v>
      </c>
      <c r="G8518">
        <v>20</v>
      </c>
      <c r="H8518">
        <v>0</v>
      </c>
      <c r="I8518" t="s">
        <v>7285</v>
      </c>
    </row>
    <row r="8519" spans="1:9" x14ac:dyDescent="0.2">
      <c r="A8519" t="s">
        <v>8367</v>
      </c>
      <c r="B8519" t="s">
        <v>8274</v>
      </c>
      <c r="C8519">
        <v>473</v>
      </c>
      <c r="D8519" s="41">
        <v>8.5844907407407415E-3</v>
      </c>
      <c r="E8519" t="s">
        <v>7</v>
      </c>
      <c r="F8519">
        <v>160</v>
      </c>
      <c r="G8519">
        <v>309</v>
      </c>
      <c r="H8519">
        <v>0</v>
      </c>
      <c r="I8519">
        <v>0.48199999999999998</v>
      </c>
    </row>
    <row r="8520" spans="1:9" x14ac:dyDescent="0.2">
      <c r="A8520" t="s">
        <v>8368</v>
      </c>
      <c r="B8520" t="s">
        <v>8274</v>
      </c>
      <c r="C8520">
        <v>474</v>
      </c>
      <c r="D8520" s="41">
        <v>9.4571759259259262E-3</v>
      </c>
      <c r="E8520" t="s">
        <v>7</v>
      </c>
      <c r="F8520">
        <v>54</v>
      </c>
      <c r="G8520">
        <v>132</v>
      </c>
      <c r="H8520">
        <v>0</v>
      </c>
      <c r="I8520">
        <v>0.59099999999999997</v>
      </c>
    </row>
    <row r="8521" spans="1:9" x14ac:dyDescent="0.2">
      <c r="A8521" t="s">
        <v>8369</v>
      </c>
      <c r="B8521" t="s">
        <v>8274</v>
      </c>
      <c r="C8521">
        <v>475</v>
      </c>
      <c r="D8521" s="41">
        <v>9.5439814814814814E-3</v>
      </c>
      <c r="E8521" t="s">
        <v>7</v>
      </c>
      <c r="F8521">
        <v>5</v>
      </c>
      <c r="G8521">
        <v>13</v>
      </c>
      <c r="H8521">
        <v>0</v>
      </c>
      <c r="I8521" t="s">
        <v>7285</v>
      </c>
    </row>
    <row r="8522" spans="1:9" x14ac:dyDescent="0.2">
      <c r="A8522" t="s">
        <v>8370</v>
      </c>
      <c r="B8522" t="s">
        <v>8274</v>
      </c>
      <c r="C8522">
        <v>476</v>
      </c>
      <c r="D8522" s="41">
        <v>9.6296296296296303E-3</v>
      </c>
      <c r="E8522" t="s">
        <v>7</v>
      </c>
      <c r="F8522">
        <v>12</v>
      </c>
      <c r="G8522">
        <v>18</v>
      </c>
      <c r="H8522">
        <v>0</v>
      </c>
      <c r="I8522" t="s">
        <v>7285</v>
      </c>
    </row>
    <row r="8523" spans="1:9" x14ac:dyDescent="0.2">
      <c r="A8523" t="s">
        <v>8371</v>
      </c>
      <c r="B8523" t="s">
        <v>8274</v>
      </c>
      <c r="C8523">
        <v>477</v>
      </c>
      <c r="D8523" s="41">
        <v>9.7743055555555552E-3</v>
      </c>
      <c r="E8523" t="s">
        <v>7</v>
      </c>
      <c r="F8523">
        <v>270</v>
      </c>
      <c r="G8523">
        <v>348</v>
      </c>
      <c r="H8523">
        <v>0</v>
      </c>
      <c r="I8523">
        <v>0.224</v>
      </c>
    </row>
    <row r="8524" spans="1:9" x14ac:dyDescent="0.2">
      <c r="A8524" t="s">
        <v>8372</v>
      </c>
      <c r="B8524" t="s">
        <v>8274</v>
      </c>
      <c r="C8524">
        <v>478</v>
      </c>
      <c r="D8524" s="41">
        <v>9.9062500000000001E-3</v>
      </c>
      <c r="E8524" t="s">
        <v>7</v>
      </c>
      <c r="F8524">
        <v>126</v>
      </c>
      <c r="G8524">
        <v>210</v>
      </c>
      <c r="H8524">
        <v>0</v>
      </c>
      <c r="I8524">
        <v>0.4</v>
      </c>
    </row>
    <row r="8525" spans="1:9" x14ac:dyDescent="0.2">
      <c r="A8525" t="s">
        <v>8373</v>
      </c>
      <c r="B8525" t="s">
        <v>8274</v>
      </c>
      <c r="C8525">
        <v>479</v>
      </c>
      <c r="D8525" s="41">
        <v>1.1540509259259259E-2</v>
      </c>
      <c r="E8525" t="s">
        <v>7</v>
      </c>
      <c r="F8525">
        <v>181</v>
      </c>
      <c r="G8525">
        <v>416</v>
      </c>
      <c r="H8525">
        <v>0</v>
      </c>
      <c r="I8525">
        <v>0.56499999999999995</v>
      </c>
    </row>
    <row r="8526" spans="1:9" x14ac:dyDescent="0.2">
      <c r="A8526" t="s">
        <v>8374</v>
      </c>
      <c r="B8526" t="s">
        <v>8274</v>
      </c>
      <c r="C8526">
        <v>480</v>
      </c>
      <c r="D8526" s="41">
        <v>1.1640046296296296E-2</v>
      </c>
      <c r="E8526" t="s">
        <v>7</v>
      </c>
      <c r="F8526">
        <v>65</v>
      </c>
      <c r="G8526">
        <v>95</v>
      </c>
      <c r="H8526">
        <v>0</v>
      </c>
      <c r="I8526">
        <v>0.316</v>
      </c>
    </row>
    <row r="8527" spans="1:9" x14ac:dyDescent="0.2">
      <c r="A8527" t="s">
        <v>8375</v>
      </c>
      <c r="B8527" t="s">
        <v>8274</v>
      </c>
      <c r="C8527">
        <v>481</v>
      </c>
      <c r="D8527" s="41">
        <v>1.1745370370370371E-2</v>
      </c>
      <c r="E8527" t="s">
        <v>7</v>
      </c>
      <c r="F8527">
        <v>576</v>
      </c>
      <c r="G8527">
        <v>1335</v>
      </c>
      <c r="H8527">
        <v>0</v>
      </c>
      <c r="I8527">
        <v>0.56899999999999995</v>
      </c>
    </row>
    <row r="8528" spans="1:9" x14ac:dyDescent="0.2">
      <c r="A8528" t="s">
        <v>8376</v>
      </c>
      <c r="B8528" t="s">
        <v>8274</v>
      </c>
      <c r="C8528">
        <v>482</v>
      </c>
      <c r="D8528" s="41">
        <v>1.1857638888888888E-2</v>
      </c>
      <c r="E8528" t="s">
        <v>7</v>
      </c>
      <c r="F8528">
        <v>103</v>
      </c>
      <c r="G8528">
        <v>241</v>
      </c>
      <c r="H8528">
        <v>0</v>
      </c>
      <c r="I8528">
        <v>0.57299999999999995</v>
      </c>
    </row>
    <row r="8529" spans="1:9" x14ac:dyDescent="0.2">
      <c r="A8529" t="s">
        <v>8377</v>
      </c>
      <c r="B8529" t="s">
        <v>8274</v>
      </c>
      <c r="C8529">
        <v>483</v>
      </c>
      <c r="D8529" s="41">
        <v>1.1975694444444447E-2</v>
      </c>
      <c r="E8529" t="s">
        <v>7</v>
      </c>
      <c r="F8529">
        <v>324</v>
      </c>
      <c r="G8529">
        <v>777</v>
      </c>
      <c r="H8529">
        <v>0</v>
      </c>
      <c r="I8529">
        <v>0.58299999999999996</v>
      </c>
    </row>
    <row r="8530" spans="1:9" x14ac:dyDescent="0.2">
      <c r="A8530" t="s">
        <v>8378</v>
      </c>
      <c r="B8530" t="s">
        <v>8274</v>
      </c>
      <c r="C8530">
        <v>484</v>
      </c>
      <c r="D8530" s="41">
        <v>1.207523148148148E-2</v>
      </c>
      <c r="E8530" t="s">
        <v>7</v>
      </c>
      <c r="F8530">
        <v>84</v>
      </c>
      <c r="G8530">
        <v>146</v>
      </c>
      <c r="H8530">
        <v>0</v>
      </c>
      <c r="I8530">
        <v>0.42499999999999999</v>
      </c>
    </row>
    <row r="8531" spans="1:9" x14ac:dyDescent="0.2">
      <c r="A8531" t="s">
        <v>8379</v>
      </c>
      <c r="B8531" t="s">
        <v>8274</v>
      </c>
      <c r="C8531">
        <v>485</v>
      </c>
      <c r="D8531" s="41">
        <v>1.2162037037037035E-2</v>
      </c>
      <c r="E8531" t="s">
        <v>7</v>
      </c>
      <c r="F8531">
        <v>24</v>
      </c>
      <c r="G8531">
        <v>49</v>
      </c>
      <c r="H8531">
        <v>0</v>
      </c>
      <c r="I8531" t="s">
        <v>7285</v>
      </c>
    </row>
    <row r="8532" spans="1:9" x14ac:dyDescent="0.2">
      <c r="A8532" t="s">
        <v>8380</v>
      </c>
      <c r="B8532" t="s">
        <v>8274</v>
      </c>
      <c r="C8532">
        <v>486</v>
      </c>
      <c r="D8532" s="41">
        <v>1.2255787037037037E-2</v>
      </c>
      <c r="E8532" t="s">
        <v>7</v>
      </c>
      <c r="F8532">
        <v>12</v>
      </c>
      <c r="G8532">
        <v>20</v>
      </c>
      <c r="H8532">
        <v>0</v>
      </c>
      <c r="I8532" t="s">
        <v>7285</v>
      </c>
    </row>
    <row r="8533" spans="1:9" x14ac:dyDescent="0.2">
      <c r="A8533" t="s">
        <v>8381</v>
      </c>
      <c r="B8533" t="s">
        <v>8274</v>
      </c>
      <c r="C8533">
        <v>487</v>
      </c>
      <c r="D8533" s="41">
        <v>1.2341435185185186E-2</v>
      </c>
      <c r="E8533" t="s">
        <v>7</v>
      </c>
      <c r="F8533">
        <v>127</v>
      </c>
      <c r="G8533">
        <v>338</v>
      </c>
      <c r="H8533">
        <v>0</v>
      </c>
      <c r="I8533">
        <v>0.624</v>
      </c>
    </row>
    <row r="8534" spans="1:9" x14ac:dyDescent="0.2">
      <c r="A8534" t="s">
        <v>8382</v>
      </c>
      <c r="B8534" t="s">
        <v>8274</v>
      </c>
      <c r="C8534">
        <v>488</v>
      </c>
      <c r="D8534" s="41">
        <v>1.2428240740740741E-2</v>
      </c>
      <c r="E8534" t="s">
        <v>7</v>
      </c>
      <c r="F8534">
        <v>24</v>
      </c>
      <c r="G8534">
        <v>51</v>
      </c>
      <c r="H8534">
        <v>0</v>
      </c>
      <c r="I8534">
        <v>0.52900000000000003</v>
      </c>
    </row>
    <row r="8535" spans="1:9" x14ac:dyDescent="0.2">
      <c r="A8535" t="s">
        <v>8383</v>
      </c>
      <c r="B8535" t="s">
        <v>8274</v>
      </c>
      <c r="C8535">
        <v>489</v>
      </c>
      <c r="D8535" s="41">
        <v>1.2760416666666668E-2</v>
      </c>
      <c r="E8535" t="s">
        <v>7</v>
      </c>
      <c r="F8535">
        <v>86</v>
      </c>
      <c r="G8535">
        <v>187</v>
      </c>
      <c r="H8535">
        <v>0</v>
      </c>
      <c r="I8535">
        <v>0.54</v>
      </c>
    </row>
    <row r="8536" spans="1:9" x14ac:dyDescent="0.2">
      <c r="A8536" t="s">
        <v>8384</v>
      </c>
      <c r="B8536" t="s">
        <v>8274</v>
      </c>
      <c r="C8536">
        <v>490</v>
      </c>
      <c r="D8536" s="41">
        <v>1.2905092592592591E-2</v>
      </c>
      <c r="E8536" t="s">
        <v>7</v>
      </c>
      <c r="F8536">
        <v>20</v>
      </c>
      <c r="G8536">
        <v>39</v>
      </c>
      <c r="H8536">
        <v>0</v>
      </c>
      <c r="I8536" t="s">
        <v>7285</v>
      </c>
    </row>
    <row r="8537" spans="1:9" x14ac:dyDescent="0.2">
      <c r="A8537" t="s">
        <v>8385</v>
      </c>
      <c r="B8537" t="s">
        <v>8274</v>
      </c>
      <c r="C8537">
        <v>491</v>
      </c>
      <c r="D8537" s="41">
        <v>1.3077546296296295E-2</v>
      </c>
      <c r="E8537" t="s">
        <v>7</v>
      </c>
      <c r="F8537">
        <v>82</v>
      </c>
      <c r="G8537">
        <v>189</v>
      </c>
      <c r="H8537">
        <v>0</v>
      </c>
      <c r="I8537">
        <v>0.56599999999999995</v>
      </c>
    </row>
    <row r="8538" spans="1:9" x14ac:dyDescent="0.2">
      <c r="A8538" t="s">
        <v>8386</v>
      </c>
      <c r="B8538" t="s">
        <v>8274</v>
      </c>
      <c r="C8538">
        <v>492</v>
      </c>
      <c r="D8538" s="41">
        <v>1.3164351851851852E-2</v>
      </c>
      <c r="E8538" t="s">
        <v>7</v>
      </c>
      <c r="F8538">
        <v>117</v>
      </c>
      <c r="G8538">
        <v>193</v>
      </c>
      <c r="H8538">
        <v>0</v>
      </c>
      <c r="I8538">
        <v>0.39400000000000002</v>
      </c>
    </row>
    <row r="8539" spans="1:9" x14ac:dyDescent="0.2">
      <c r="A8539" t="s">
        <v>8387</v>
      </c>
      <c r="B8539" t="s">
        <v>8274</v>
      </c>
      <c r="C8539">
        <v>493</v>
      </c>
      <c r="D8539" s="41">
        <v>1.3269675925925926E-2</v>
      </c>
      <c r="E8539" t="s">
        <v>7</v>
      </c>
      <c r="F8539">
        <v>58</v>
      </c>
      <c r="G8539">
        <v>87</v>
      </c>
      <c r="H8539">
        <v>0</v>
      </c>
      <c r="I8539">
        <v>0.33300000000000002</v>
      </c>
    </row>
    <row r="8540" spans="1:9" x14ac:dyDescent="0.2">
      <c r="A8540" t="s">
        <v>8388</v>
      </c>
      <c r="B8540" t="s">
        <v>8274</v>
      </c>
      <c r="C8540">
        <v>494</v>
      </c>
      <c r="D8540" s="41">
        <v>1.3355324074074073E-2</v>
      </c>
      <c r="E8540" t="s">
        <v>7</v>
      </c>
      <c r="F8540">
        <v>25</v>
      </c>
      <c r="G8540">
        <v>44</v>
      </c>
      <c r="H8540">
        <v>0</v>
      </c>
      <c r="I8540" t="s">
        <v>7285</v>
      </c>
    </row>
    <row r="8541" spans="1:9" x14ac:dyDescent="0.2">
      <c r="A8541" t="s">
        <v>8389</v>
      </c>
      <c r="B8541" t="s">
        <v>8274</v>
      </c>
      <c r="C8541">
        <v>495</v>
      </c>
      <c r="D8541" s="41">
        <v>1.3773148148148147E-2</v>
      </c>
      <c r="E8541" t="s">
        <v>7</v>
      </c>
      <c r="F8541">
        <v>164</v>
      </c>
      <c r="G8541">
        <v>315</v>
      </c>
      <c r="H8541">
        <v>0</v>
      </c>
      <c r="I8541">
        <v>0.47899999999999998</v>
      </c>
    </row>
    <row r="8542" spans="1:9" x14ac:dyDescent="0.2">
      <c r="A8542" t="s">
        <v>8390</v>
      </c>
      <c r="B8542" t="s">
        <v>8274</v>
      </c>
      <c r="C8542">
        <v>496</v>
      </c>
      <c r="D8542" s="41">
        <v>1.3844907407407408E-2</v>
      </c>
      <c r="E8542" t="s">
        <v>7</v>
      </c>
      <c r="F8542">
        <v>23</v>
      </c>
      <c r="G8542">
        <v>45</v>
      </c>
      <c r="H8542">
        <v>0</v>
      </c>
      <c r="I8542" t="s">
        <v>7285</v>
      </c>
    </row>
    <row r="8543" spans="1:9" x14ac:dyDescent="0.2">
      <c r="A8543" t="s">
        <v>8391</v>
      </c>
      <c r="B8543" t="s">
        <v>8274</v>
      </c>
      <c r="C8543">
        <v>497</v>
      </c>
      <c r="D8543" s="41">
        <v>1.3916666666666666E-2</v>
      </c>
      <c r="E8543" t="s">
        <v>7</v>
      </c>
      <c r="F8543">
        <v>78</v>
      </c>
      <c r="G8543">
        <v>194</v>
      </c>
      <c r="H8543">
        <v>0</v>
      </c>
      <c r="I8543">
        <v>0.59799999999999998</v>
      </c>
    </row>
    <row r="8544" spans="1:9" x14ac:dyDescent="0.2">
      <c r="A8544" t="s">
        <v>8392</v>
      </c>
      <c r="B8544" t="s">
        <v>8274</v>
      </c>
      <c r="C8544">
        <v>498</v>
      </c>
      <c r="D8544" s="41">
        <v>1.3988425925925927E-2</v>
      </c>
      <c r="E8544" t="s">
        <v>7</v>
      </c>
      <c r="F8544">
        <v>124</v>
      </c>
      <c r="G8544">
        <v>210</v>
      </c>
      <c r="H8544">
        <v>0</v>
      </c>
      <c r="I8544">
        <v>0.41</v>
      </c>
    </row>
    <row r="8545" spans="1:9" x14ac:dyDescent="0.2">
      <c r="A8545" t="s">
        <v>8393</v>
      </c>
      <c r="B8545" t="s">
        <v>8274</v>
      </c>
      <c r="C8545">
        <v>499</v>
      </c>
      <c r="D8545" s="41">
        <v>1.4060185185185184E-2</v>
      </c>
      <c r="E8545" t="s">
        <v>7</v>
      </c>
      <c r="F8545">
        <v>25</v>
      </c>
      <c r="G8545">
        <v>48</v>
      </c>
      <c r="H8545">
        <v>0</v>
      </c>
      <c r="I8545" t="s">
        <v>7285</v>
      </c>
    </row>
    <row r="8546" spans="1:9" x14ac:dyDescent="0.2">
      <c r="A8546" t="s">
        <v>8394</v>
      </c>
      <c r="B8546" t="s">
        <v>8274</v>
      </c>
      <c r="C8546">
        <v>500</v>
      </c>
      <c r="D8546" s="41">
        <v>1.4303240740740741E-2</v>
      </c>
      <c r="E8546" t="s">
        <v>7</v>
      </c>
      <c r="F8546">
        <v>33</v>
      </c>
      <c r="G8546">
        <v>55</v>
      </c>
      <c r="H8546">
        <v>0</v>
      </c>
      <c r="I8546">
        <v>0.4</v>
      </c>
    </row>
    <row r="8547" spans="1:9" x14ac:dyDescent="0.2">
      <c r="A8547" t="s">
        <v>8395</v>
      </c>
      <c r="B8547" t="s">
        <v>8274</v>
      </c>
      <c r="C8547">
        <v>501</v>
      </c>
      <c r="D8547" s="41">
        <v>1.440162037037037E-2</v>
      </c>
      <c r="E8547" t="s">
        <v>7</v>
      </c>
      <c r="F8547">
        <v>19</v>
      </c>
      <c r="G8547">
        <v>33</v>
      </c>
      <c r="H8547">
        <v>0</v>
      </c>
      <c r="I8547" t="s">
        <v>7285</v>
      </c>
    </row>
    <row r="8548" spans="1:9" x14ac:dyDescent="0.2">
      <c r="A8548" t="s">
        <v>8396</v>
      </c>
      <c r="B8548" t="s">
        <v>8274</v>
      </c>
      <c r="C8548">
        <v>502</v>
      </c>
      <c r="D8548" s="41">
        <v>1.4511574074074074E-2</v>
      </c>
      <c r="E8548" t="s">
        <v>7</v>
      </c>
      <c r="F8548">
        <v>39</v>
      </c>
      <c r="G8548">
        <v>87</v>
      </c>
      <c r="H8548">
        <v>0</v>
      </c>
      <c r="I8548">
        <v>0.55200000000000005</v>
      </c>
    </row>
    <row r="8549" spans="1:9" x14ac:dyDescent="0.2">
      <c r="A8549" t="s">
        <v>8397</v>
      </c>
      <c r="B8549" t="s">
        <v>8274</v>
      </c>
      <c r="C8549">
        <v>503</v>
      </c>
      <c r="D8549" s="41">
        <v>1.4611111111111109E-2</v>
      </c>
      <c r="E8549" t="s">
        <v>7</v>
      </c>
      <c r="F8549">
        <v>95</v>
      </c>
      <c r="G8549">
        <v>186</v>
      </c>
      <c r="H8549">
        <v>0</v>
      </c>
      <c r="I8549">
        <v>0.48899999999999999</v>
      </c>
    </row>
    <row r="8550" spans="1:9" x14ac:dyDescent="0.2">
      <c r="A8550" t="s">
        <v>8398</v>
      </c>
      <c r="B8550" t="s">
        <v>8274</v>
      </c>
      <c r="C8550">
        <v>504</v>
      </c>
      <c r="D8550" s="41">
        <v>1.4972222222222222E-2</v>
      </c>
      <c r="E8550" t="s">
        <v>7</v>
      </c>
      <c r="F8550">
        <v>82</v>
      </c>
      <c r="G8550">
        <v>182</v>
      </c>
      <c r="H8550">
        <v>0</v>
      </c>
      <c r="I8550">
        <v>0.54900000000000004</v>
      </c>
    </row>
    <row r="8551" spans="1:9" x14ac:dyDescent="0.2">
      <c r="A8551" t="s">
        <v>8399</v>
      </c>
      <c r="B8551" t="s">
        <v>8274</v>
      </c>
      <c r="C8551">
        <v>505</v>
      </c>
      <c r="D8551" s="41">
        <v>1.5089120370370369E-2</v>
      </c>
      <c r="E8551" t="s">
        <v>7</v>
      </c>
      <c r="F8551">
        <v>19</v>
      </c>
      <c r="G8551">
        <v>37</v>
      </c>
      <c r="H8551">
        <v>0</v>
      </c>
      <c r="I8551" t="s">
        <v>7285</v>
      </c>
    </row>
    <row r="8552" spans="1:9" x14ac:dyDescent="0.2">
      <c r="A8552" t="s">
        <v>8400</v>
      </c>
      <c r="B8552" t="s">
        <v>8274</v>
      </c>
      <c r="C8552">
        <v>506</v>
      </c>
      <c r="D8552" s="41">
        <v>1.5174768518518518E-2</v>
      </c>
      <c r="E8552" t="s">
        <v>7</v>
      </c>
      <c r="F8552">
        <v>34</v>
      </c>
      <c r="G8552">
        <v>51</v>
      </c>
      <c r="H8552">
        <v>0</v>
      </c>
      <c r="I8552">
        <v>0.33300000000000002</v>
      </c>
    </row>
    <row r="8553" spans="1:9" x14ac:dyDescent="0.2">
      <c r="A8553" t="s">
        <v>8401</v>
      </c>
      <c r="B8553" t="s">
        <v>8274</v>
      </c>
      <c r="C8553">
        <v>507</v>
      </c>
      <c r="D8553" s="41">
        <v>1.5649305555555555E-2</v>
      </c>
      <c r="E8553" t="s">
        <v>7</v>
      </c>
      <c r="F8553">
        <v>132</v>
      </c>
      <c r="G8553">
        <v>316</v>
      </c>
      <c r="H8553">
        <v>0</v>
      </c>
      <c r="I8553">
        <v>0.58199999999999996</v>
      </c>
    </row>
    <row r="8554" spans="1:9" x14ac:dyDescent="0.2">
      <c r="A8554" t="s">
        <v>8402</v>
      </c>
      <c r="B8554" t="s">
        <v>8274</v>
      </c>
      <c r="C8554">
        <v>508</v>
      </c>
      <c r="D8554" s="41">
        <v>1.59375E-2</v>
      </c>
      <c r="E8554" t="s">
        <v>7</v>
      </c>
      <c r="F8554">
        <v>78</v>
      </c>
      <c r="G8554">
        <v>167</v>
      </c>
      <c r="H8554">
        <v>0</v>
      </c>
      <c r="I8554">
        <v>0.53300000000000003</v>
      </c>
    </row>
    <row r="8555" spans="1:9" x14ac:dyDescent="0.2">
      <c r="A8555" t="s">
        <v>8403</v>
      </c>
      <c r="B8555" t="s">
        <v>8274</v>
      </c>
      <c r="C8555">
        <v>509</v>
      </c>
      <c r="D8555" s="41">
        <v>1.6023148148148151E-2</v>
      </c>
      <c r="E8555" t="s">
        <v>7</v>
      </c>
      <c r="F8555">
        <v>67</v>
      </c>
      <c r="G8555">
        <v>134</v>
      </c>
      <c r="H8555">
        <v>0</v>
      </c>
      <c r="I8555">
        <v>0.5</v>
      </c>
    </row>
    <row r="8556" spans="1:9" x14ac:dyDescent="0.2">
      <c r="A8556" t="s">
        <v>8404</v>
      </c>
      <c r="B8556" t="s">
        <v>8274</v>
      </c>
      <c r="C8556">
        <v>510</v>
      </c>
      <c r="D8556" s="41">
        <v>1.7013888888888887E-2</v>
      </c>
      <c r="E8556" t="s">
        <v>7</v>
      </c>
      <c r="F8556">
        <v>38</v>
      </c>
      <c r="G8556">
        <v>62</v>
      </c>
      <c r="H8556">
        <v>0</v>
      </c>
      <c r="I8556">
        <v>0.38700000000000001</v>
      </c>
    </row>
    <row r="8557" spans="1:9" x14ac:dyDescent="0.2">
      <c r="A8557" t="s">
        <v>8405</v>
      </c>
      <c r="B8557" t="s">
        <v>8274</v>
      </c>
      <c r="C8557">
        <v>511</v>
      </c>
      <c r="D8557" s="41">
        <v>1.7140046296296296E-2</v>
      </c>
      <c r="E8557" t="s">
        <v>7</v>
      </c>
      <c r="F8557">
        <v>20</v>
      </c>
      <c r="G8557">
        <v>37</v>
      </c>
      <c r="H8557">
        <v>0</v>
      </c>
      <c r="I8557" t="s">
        <v>7285</v>
      </c>
    </row>
    <row r="8558" spans="1:9" x14ac:dyDescent="0.2">
      <c r="A8558" t="s">
        <v>8406</v>
      </c>
      <c r="B8558" t="s">
        <v>8274</v>
      </c>
      <c r="C8558">
        <v>512</v>
      </c>
      <c r="D8558" s="41">
        <v>1.7219907407407409E-2</v>
      </c>
      <c r="E8558" t="s">
        <v>7</v>
      </c>
      <c r="F8558">
        <v>51</v>
      </c>
      <c r="G8558">
        <v>84</v>
      </c>
      <c r="H8558">
        <v>0</v>
      </c>
      <c r="I8558">
        <v>0.39300000000000002</v>
      </c>
    </row>
    <row r="8559" spans="1:9" x14ac:dyDescent="0.2">
      <c r="A8559" t="s">
        <v>8407</v>
      </c>
      <c r="B8559" t="s">
        <v>8274</v>
      </c>
      <c r="C8559">
        <v>513</v>
      </c>
      <c r="D8559" s="41">
        <v>1.7428240740740741E-2</v>
      </c>
      <c r="E8559" t="s">
        <v>7</v>
      </c>
      <c r="F8559">
        <v>115</v>
      </c>
      <c r="G8559">
        <v>262</v>
      </c>
      <c r="H8559">
        <v>0</v>
      </c>
      <c r="I8559">
        <v>0.56100000000000005</v>
      </c>
    </row>
    <row r="8560" spans="1:9" x14ac:dyDescent="0.2">
      <c r="A8560" t="s">
        <v>8408</v>
      </c>
      <c r="B8560" t="s">
        <v>8274</v>
      </c>
      <c r="C8560">
        <v>514</v>
      </c>
      <c r="D8560" s="41">
        <v>1.754398148148148E-2</v>
      </c>
      <c r="E8560" t="s">
        <v>7</v>
      </c>
      <c r="F8560">
        <v>72</v>
      </c>
      <c r="G8560">
        <v>180</v>
      </c>
      <c r="H8560">
        <v>0</v>
      </c>
      <c r="I8560">
        <v>0.6</v>
      </c>
    </row>
    <row r="8561" spans="1:9" x14ac:dyDescent="0.2">
      <c r="A8561" t="s">
        <v>8409</v>
      </c>
      <c r="B8561" t="s">
        <v>8274</v>
      </c>
      <c r="C8561">
        <v>515</v>
      </c>
      <c r="D8561" s="41">
        <v>1.7715277777777778E-2</v>
      </c>
      <c r="E8561" t="s">
        <v>7</v>
      </c>
      <c r="F8561">
        <v>300</v>
      </c>
      <c r="G8561">
        <v>524</v>
      </c>
      <c r="H8561">
        <v>0</v>
      </c>
      <c r="I8561">
        <v>0.42699999999999999</v>
      </c>
    </row>
    <row r="8562" spans="1:9" x14ac:dyDescent="0.2">
      <c r="A8562" t="s">
        <v>8410</v>
      </c>
      <c r="B8562" t="s">
        <v>8274</v>
      </c>
      <c r="C8562">
        <v>516</v>
      </c>
      <c r="D8562" s="41">
        <v>1.7847222222222223E-2</v>
      </c>
      <c r="E8562" t="s">
        <v>7</v>
      </c>
      <c r="F8562">
        <v>19</v>
      </c>
      <c r="G8562">
        <v>44</v>
      </c>
      <c r="H8562">
        <v>0</v>
      </c>
      <c r="I8562" t="s">
        <v>7285</v>
      </c>
    </row>
    <row r="8563" spans="1:9" x14ac:dyDescent="0.2">
      <c r="A8563" t="s">
        <v>8411</v>
      </c>
      <c r="B8563" t="s">
        <v>8274</v>
      </c>
      <c r="C8563">
        <v>517</v>
      </c>
      <c r="D8563" s="41">
        <v>1.8018518518518517E-2</v>
      </c>
      <c r="E8563" t="s">
        <v>7</v>
      </c>
      <c r="F8563">
        <v>41</v>
      </c>
      <c r="G8563">
        <v>99</v>
      </c>
      <c r="H8563">
        <v>0</v>
      </c>
      <c r="I8563">
        <v>0.58599999999999997</v>
      </c>
    </row>
    <row r="8564" spans="1:9" x14ac:dyDescent="0.2">
      <c r="A8564" t="s">
        <v>8412</v>
      </c>
      <c r="B8564" t="s">
        <v>8274</v>
      </c>
      <c r="C8564">
        <v>518</v>
      </c>
      <c r="D8564" s="41">
        <v>1.8111111111111109E-2</v>
      </c>
      <c r="E8564" t="s">
        <v>7</v>
      </c>
      <c r="F8564">
        <v>59</v>
      </c>
      <c r="G8564">
        <v>104</v>
      </c>
      <c r="H8564">
        <v>0</v>
      </c>
      <c r="I8564">
        <v>0.433</v>
      </c>
    </row>
    <row r="8565" spans="1:9" x14ac:dyDescent="0.2">
      <c r="A8565" t="s">
        <v>8413</v>
      </c>
      <c r="B8565" t="s">
        <v>8274</v>
      </c>
      <c r="C8565">
        <v>519</v>
      </c>
      <c r="D8565" s="41">
        <v>1.819675925925926E-2</v>
      </c>
      <c r="E8565" t="s">
        <v>7</v>
      </c>
      <c r="F8565">
        <v>46</v>
      </c>
      <c r="G8565">
        <v>80</v>
      </c>
      <c r="H8565">
        <v>0</v>
      </c>
      <c r="I8565">
        <v>0.42499999999999999</v>
      </c>
    </row>
    <row r="8566" spans="1:9" x14ac:dyDescent="0.2">
      <c r="A8566" t="s">
        <v>8414</v>
      </c>
      <c r="B8566" t="s">
        <v>8274</v>
      </c>
      <c r="C8566">
        <v>520</v>
      </c>
      <c r="D8566" s="41">
        <v>1.8296296296296297E-2</v>
      </c>
      <c r="E8566" t="s">
        <v>7</v>
      </c>
      <c r="F8566">
        <v>32</v>
      </c>
      <c r="G8566">
        <v>54</v>
      </c>
      <c r="H8566">
        <v>0</v>
      </c>
      <c r="I8566">
        <v>0.40699999999999997</v>
      </c>
    </row>
    <row r="8567" spans="1:9" x14ac:dyDescent="0.2">
      <c r="A8567" t="s">
        <v>8415</v>
      </c>
      <c r="B8567" t="s">
        <v>8274</v>
      </c>
      <c r="C8567">
        <v>521</v>
      </c>
      <c r="D8567" s="41">
        <v>1.8512731481481481E-2</v>
      </c>
      <c r="E8567" t="s">
        <v>7</v>
      </c>
      <c r="F8567">
        <v>21</v>
      </c>
      <c r="G8567">
        <v>42</v>
      </c>
      <c r="H8567">
        <v>0</v>
      </c>
      <c r="I8567" t="s">
        <v>7285</v>
      </c>
    </row>
    <row r="8568" spans="1:9" x14ac:dyDescent="0.2">
      <c r="A8568" t="s">
        <v>8416</v>
      </c>
      <c r="B8568" t="s">
        <v>8274</v>
      </c>
      <c r="C8568">
        <v>522</v>
      </c>
      <c r="D8568" s="41">
        <v>1.8571759259259257E-2</v>
      </c>
      <c r="E8568" t="s">
        <v>7</v>
      </c>
      <c r="F8568">
        <v>15</v>
      </c>
      <c r="G8568">
        <v>21</v>
      </c>
      <c r="H8568">
        <v>0</v>
      </c>
      <c r="I8568" t="s">
        <v>7285</v>
      </c>
    </row>
    <row r="8569" spans="1:9" x14ac:dyDescent="0.2">
      <c r="A8569" t="s">
        <v>8417</v>
      </c>
      <c r="B8569" t="s">
        <v>8274</v>
      </c>
      <c r="C8569">
        <v>523</v>
      </c>
      <c r="D8569" s="41">
        <v>1.8657407407407407E-2</v>
      </c>
      <c r="E8569" t="s">
        <v>7</v>
      </c>
      <c r="F8569">
        <v>8</v>
      </c>
      <c r="G8569">
        <v>18</v>
      </c>
      <c r="H8569">
        <v>0</v>
      </c>
      <c r="I8569" t="s">
        <v>7285</v>
      </c>
    </row>
    <row r="8570" spans="1:9" x14ac:dyDescent="0.2">
      <c r="A8570" t="s">
        <v>8418</v>
      </c>
      <c r="B8570" t="s">
        <v>8274</v>
      </c>
      <c r="C8570">
        <v>524</v>
      </c>
      <c r="D8570" s="41">
        <v>1.8762731481481481E-2</v>
      </c>
      <c r="E8570" t="s">
        <v>7</v>
      </c>
      <c r="F8570">
        <v>24</v>
      </c>
      <c r="G8570">
        <v>49</v>
      </c>
      <c r="H8570">
        <v>0</v>
      </c>
      <c r="I8570" t="s">
        <v>7285</v>
      </c>
    </row>
    <row r="8571" spans="1:9" x14ac:dyDescent="0.2">
      <c r="A8571" t="s">
        <v>8419</v>
      </c>
      <c r="B8571" t="s">
        <v>8274</v>
      </c>
      <c r="C8571">
        <v>525</v>
      </c>
      <c r="D8571" s="41">
        <v>1.8848379629629628E-2</v>
      </c>
      <c r="E8571" t="s">
        <v>7</v>
      </c>
      <c r="F8571">
        <v>198</v>
      </c>
      <c r="G8571">
        <v>415</v>
      </c>
      <c r="H8571">
        <v>0</v>
      </c>
      <c r="I8571">
        <v>0.52300000000000002</v>
      </c>
    </row>
    <row r="8572" spans="1:9" x14ac:dyDescent="0.2">
      <c r="A8572" t="s">
        <v>8420</v>
      </c>
      <c r="B8572" t="s">
        <v>8274</v>
      </c>
      <c r="C8572">
        <v>526</v>
      </c>
      <c r="D8572" s="41">
        <v>1.9194444444444445E-2</v>
      </c>
      <c r="E8572" t="s">
        <v>7</v>
      </c>
      <c r="F8572">
        <v>423</v>
      </c>
      <c r="G8572">
        <v>822</v>
      </c>
      <c r="H8572">
        <v>0</v>
      </c>
      <c r="I8572">
        <v>0.48499999999999999</v>
      </c>
    </row>
    <row r="8573" spans="1:9" x14ac:dyDescent="0.2">
      <c r="A8573" t="s">
        <v>8421</v>
      </c>
      <c r="B8573" t="s">
        <v>8274</v>
      </c>
      <c r="C8573">
        <v>527</v>
      </c>
      <c r="D8573" s="41">
        <v>1.9321759259259261E-2</v>
      </c>
      <c r="E8573" t="s">
        <v>7</v>
      </c>
      <c r="F8573">
        <v>25</v>
      </c>
      <c r="G8573">
        <v>60</v>
      </c>
      <c r="H8573">
        <v>0</v>
      </c>
      <c r="I8573">
        <v>0.58299999999999996</v>
      </c>
    </row>
    <row r="8574" spans="1:9" x14ac:dyDescent="0.2">
      <c r="A8574" t="s">
        <v>8422</v>
      </c>
      <c r="B8574" t="s">
        <v>8274</v>
      </c>
      <c r="C8574">
        <v>528</v>
      </c>
      <c r="D8574" s="41">
        <v>1.9400462962962963E-2</v>
      </c>
      <c r="E8574" t="s">
        <v>7</v>
      </c>
      <c r="F8574">
        <v>69</v>
      </c>
      <c r="G8574">
        <v>146</v>
      </c>
      <c r="H8574">
        <v>0</v>
      </c>
      <c r="I8574">
        <v>0.52700000000000002</v>
      </c>
    </row>
    <row r="8575" spans="1:9" x14ac:dyDescent="0.2">
      <c r="A8575" t="s">
        <v>8423</v>
      </c>
      <c r="B8575" t="s">
        <v>8274</v>
      </c>
      <c r="C8575">
        <v>529</v>
      </c>
      <c r="D8575" s="41">
        <v>1.9608796296296298E-2</v>
      </c>
      <c r="E8575" t="s">
        <v>7</v>
      </c>
      <c r="F8575">
        <v>58</v>
      </c>
      <c r="G8575">
        <v>118</v>
      </c>
      <c r="H8575">
        <v>0</v>
      </c>
      <c r="I8575">
        <v>0.50800000000000001</v>
      </c>
    </row>
    <row r="8576" spans="1:9" x14ac:dyDescent="0.2">
      <c r="A8576" t="s">
        <v>8424</v>
      </c>
      <c r="B8576" t="s">
        <v>8274</v>
      </c>
      <c r="C8576">
        <v>530</v>
      </c>
      <c r="D8576" s="41">
        <v>1.9695601851851853E-2</v>
      </c>
      <c r="E8576" t="s">
        <v>7</v>
      </c>
      <c r="F8576">
        <v>58</v>
      </c>
      <c r="G8576">
        <v>91</v>
      </c>
      <c r="H8576">
        <v>0</v>
      </c>
      <c r="I8576">
        <v>0.36299999999999999</v>
      </c>
    </row>
    <row r="8577" spans="1:9" x14ac:dyDescent="0.2">
      <c r="A8577" t="s">
        <v>8425</v>
      </c>
      <c r="B8577" t="s">
        <v>8274</v>
      </c>
      <c r="C8577">
        <v>531</v>
      </c>
      <c r="D8577" s="41">
        <v>1.9792824074074074E-2</v>
      </c>
      <c r="E8577" t="s">
        <v>7</v>
      </c>
      <c r="F8577">
        <v>22</v>
      </c>
      <c r="G8577">
        <v>49</v>
      </c>
      <c r="H8577">
        <v>0</v>
      </c>
      <c r="I8577" t="s">
        <v>7285</v>
      </c>
    </row>
    <row r="8578" spans="1:9" x14ac:dyDescent="0.2">
      <c r="A8578" t="s">
        <v>8426</v>
      </c>
      <c r="B8578" t="s">
        <v>8274</v>
      </c>
      <c r="C8578">
        <v>532</v>
      </c>
      <c r="D8578" s="41">
        <v>1.9864583333333335E-2</v>
      </c>
      <c r="E8578" t="s">
        <v>7</v>
      </c>
      <c r="F8578">
        <v>107</v>
      </c>
      <c r="G8578">
        <v>220</v>
      </c>
      <c r="H8578">
        <v>0</v>
      </c>
      <c r="I8578">
        <v>0.51400000000000001</v>
      </c>
    </row>
    <row r="8579" spans="1:9" x14ac:dyDescent="0.2">
      <c r="A8579" t="s">
        <v>8427</v>
      </c>
      <c r="B8579" t="s">
        <v>8274</v>
      </c>
      <c r="C8579">
        <v>533</v>
      </c>
      <c r="D8579" s="41">
        <v>1.9949074074074074E-2</v>
      </c>
      <c r="E8579" t="s">
        <v>7</v>
      </c>
      <c r="F8579">
        <v>758</v>
      </c>
      <c r="G8579">
        <v>2008</v>
      </c>
      <c r="H8579">
        <v>0</v>
      </c>
      <c r="I8579">
        <v>0.623</v>
      </c>
    </row>
    <row r="8580" spans="1:9" x14ac:dyDescent="0.2">
      <c r="A8580" t="s">
        <v>8428</v>
      </c>
      <c r="B8580" t="s">
        <v>8274</v>
      </c>
      <c r="C8580">
        <v>534</v>
      </c>
      <c r="D8580" s="41">
        <v>2.0421296296296295E-2</v>
      </c>
      <c r="E8580" t="s">
        <v>7</v>
      </c>
      <c r="F8580">
        <v>476</v>
      </c>
      <c r="G8580">
        <v>997</v>
      </c>
      <c r="H8580">
        <v>0</v>
      </c>
      <c r="I8580">
        <v>0.52300000000000002</v>
      </c>
    </row>
    <row r="8581" spans="1:9" x14ac:dyDescent="0.2">
      <c r="A8581" t="s">
        <v>8429</v>
      </c>
      <c r="B8581" t="s">
        <v>8274</v>
      </c>
      <c r="C8581">
        <v>535</v>
      </c>
      <c r="D8581" s="41">
        <v>2.0559027777777777E-2</v>
      </c>
      <c r="E8581" t="s">
        <v>7</v>
      </c>
      <c r="F8581">
        <v>28</v>
      </c>
      <c r="G8581">
        <v>73</v>
      </c>
      <c r="H8581">
        <v>0</v>
      </c>
      <c r="I8581">
        <v>0.61599999999999999</v>
      </c>
    </row>
    <row r="8582" spans="1:9" x14ac:dyDescent="0.2">
      <c r="A8582" t="s">
        <v>8430</v>
      </c>
      <c r="B8582" t="s">
        <v>8274</v>
      </c>
      <c r="C8582">
        <v>536</v>
      </c>
      <c r="D8582" s="41">
        <v>2.0663194444444446E-2</v>
      </c>
      <c r="E8582" t="s">
        <v>7</v>
      </c>
      <c r="F8582">
        <v>37</v>
      </c>
      <c r="G8582">
        <v>90</v>
      </c>
      <c r="H8582">
        <v>0</v>
      </c>
      <c r="I8582">
        <v>0.58899999999999997</v>
      </c>
    </row>
    <row r="8583" spans="1:9" x14ac:dyDescent="0.2">
      <c r="A8583" t="s">
        <v>8431</v>
      </c>
      <c r="B8583" t="s">
        <v>8274</v>
      </c>
      <c r="C8583">
        <v>537</v>
      </c>
      <c r="D8583" s="41">
        <v>2.0734953703703703E-2</v>
      </c>
      <c r="E8583" t="s">
        <v>7</v>
      </c>
      <c r="F8583">
        <v>43</v>
      </c>
      <c r="G8583">
        <v>87</v>
      </c>
      <c r="H8583">
        <v>0</v>
      </c>
      <c r="I8583">
        <v>0.50600000000000001</v>
      </c>
    </row>
    <row r="8584" spans="1:9" x14ac:dyDescent="0.2">
      <c r="A8584" t="s">
        <v>8432</v>
      </c>
      <c r="B8584" t="s">
        <v>8274</v>
      </c>
      <c r="C8584">
        <v>538</v>
      </c>
      <c r="D8584" s="41">
        <v>2.0918981481481483E-2</v>
      </c>
      <c r="E8584" t="s">
        <v>7</v>
      </c>
      <c r="F8584">
        <v>23</v>
      </c>
      <c r="G8584">
        <v>63</v>
      </c>
      <c r="H8584">
        <v>0</v>
      </c>
      <c r="I8584">
        <v>0.63500000000000001</v>
      </c>
    </row>
    <row r="8585" spans="1:9" x14ac:dyDescent="0.2">
      <c r="A8585" t="s">
        <v>8433</v>
      </c>
      <c r="B8585" t="s">
        <v>8274</v>
      </c>
      <c r="C8585">
        <v>539</v>
      </c>
      <c r="D8585" s="41">
        <v>2.1135416666666667E-2</v>
      </c>
      <c r="E8585" t="s">
        <v>7</v>
      </c>
      <c r="F8585">
        <v>279</v>
      </c>
      <c r="G8585">
        <v>525</v>
      </c>
      <c r="H8585">
        <v>0</v>
      </c>
      <c r="I8585">
        <v>0.46899999999999997</v>
      </c>
    </row>
    <row r="8586" spans="1:9" x14ac:dyDescent="0.2">
      <c r="A8586" t="s">
        <v>8434</v>
      </c>
      <c r="B8586" t="s">
        <v>8274</v>
      </c>
      <c r="C8586">
        <v>540</v>
      </c>
      <c r="D8586" s="41">
        <v>2.1384259259259259E-2</v>
      </c>
      <c r="E8586" t="s">
        <v>7</v>
      </c>
      <c r="F8586">
        <v>69</v>
      </c>
      <c r="G8586">
        <v>163</v>
      </c>
      <c r="H8586">
        <v>0</v>
      </c>
      <c r="I8586">
        <v>0.57699999999999996</v>
      </c>
    </row>
    <row r="8587" spans="1:9" x14ac:dyDescent="0.2">
      <c r="A8587" t="s">
        <v>8435</v>
      </c>
      <c r="B8587" t="s">
        <v>8274</v>
      </c>
      <c r="C8587">
        <v>541</v>
      </c>
      <c r="D8587" s="41">
        <v>2.1496527777777778E-2</v>
      </c>
      <c r="E8587" t="s">
        <v>7</v>
      </c>
      <c r="F8587">
        <v>22</v>
      </c>
      <c r="G8587">
        <v>43</v>
      </c>
      <c r="H8587">
        <v>0</v>
      </c>
      <c r="I8587" t="s">
        <v>7285</v>
      </c>
    </row>
    <row r="8588" spans="1:9" x14ac:dyDescent="0.2">
      <c r="A8588" t="s">
        <v>8436</v>
      </c>
      <c r="B8588" t="s">
        <v>8274</v>
      </c>
      <c r="C8588">
        <v>542</v>
      </c>
      <c r="D8588" s="41">
        <v>2.1627314814814818E-2</v>
      </c>
      <c r="E8588" t="s">
        <v>7</v>
      </c>
      <c r="F8588">
        <v>325</v>
      </c>
      <c r="G8588">
        <v>625</v>
      </c>
      <c r="H8588">
        <v>0</v>
      </c>
      <c r="I8588">
        <v>0.48</v>
      </c>
    </row>
    <row r="8589" spans="1:9" x14ac:dyDescent="0.2">
      <c r="A8589" t="s">
        <v>8437</v>
      </c>
      <c r="B8589" t="s">
        <v>8274</v>
      </c>
      <c r="C8589">
        <v>543</v>
      </c>
      <c r="D8589" s="41">
        <v>2.1888888888888888E-2</v>
      </c>
      <c r="E8589" t="s">
        <v>7</v>
      </c>
      <c r="F8589">
        <v>85</v>
      </c>
      <c r="G8589">
        <v>180</v>
      </c>
      <c r="H8589">
        <v>0</v>
      </c>
      <c r="I8589">
        <v>0.52800000000000002</v>
      </c>
    </row>
    <row r="8590" spans="1:9" x14ac:dyDescent="0.2">
      <c r="A8590" t="s">
        <v>8438</v>
      </c>
      <c r="B8590" t="s">
        <v>8274</v>
      </c>
      <c r="C8590">
        <v>544</v>
      </c>
      <c r="D8590" s="41">
        <v>2.2749999999999996E-2</v>
      </c>
      <c r="E8590" t="s">
        <v>7</v>
      </c>
      <c r="F8590">
        <v>99</v>
      </c>
      <c r="G8590">
        <v>185</v>
      </c>
      <c r="H8590">
        <v>0</v>
      </c>
      <c r="I8590">
        <v>0.46500000000000002</v>
      </c>
    </row>
    <row r="8591" spans="1:9" x14ac:dyDescent="0.2">
      <c r="A8591" t="s">
        <v>8439</v>
      </c>
      <c r="B8591" t="s">
        <v>8274</v>
      </c>
      <c r="C8591">
        <v>545</v>
      </c>
      <c r="D8591" s="41">
        <v>2.2877314814814819E-2</v>
      </c>
      <c r="E8591" t="s">
        <v>7</v>
      </c>
      <c r="F8591">
        <v>174</v>
      </c>
      <c r="G8591">
        <v>421</v>
      </c>
      <c r="H8591">
        <v>0</v>
      </c>
      <c r="I8591">
        <v>0.58699999999999997</v>
      </c>
    </row>
    <row r="8592" spans="1:9" x14ac:dyDescent="0.2">
      <c r="A8592" t="s">
        <v>8440</v>
      </c>
      <c r="B8592" t="s">
        <v>8274</v>
      </c>
      <c r="C8592">
        <v>546</v>
      </c>
      <c r="D8592" s="41">
        <v>2.3010416666666669E-2</v>
      </c>
      <c r="E8592" t="s">
        <v>7</v>
      </c>
      <c r="F8592">
        <v>2</v>
      </c>
      <c r="G8592">
        <v>9</v>
      </c>
      <c r="H8592">
        <v>0</v>
      </c>
      <c r="I8592" t="s">
        <v>7285</v>
      </c>
    </row>
    <row r="8593" spans="1:9" x14ac:dyDescent="0.2">
      <c r="A8593" t="s">
        <v>8441</v>
      </c>
      <c r="B8593" t="s">
        <v>8274</v>
      </c>
      <c r="C8593">
        <v>547</v>
      </c>
      <c r="D8593" s="41">
        <v>2.3214120370370375E-2</v>
      </c>
      <c r="E8593" t="s">
        <v>7</v>
      </c>
      <c r="F8593">
        <v>108</v>
      </c>
      <c r="G8593">
        <v>193</v>
      </c>
      <c r="H8593">
        <v>0</v>
      </c>
      <c r="I8593">
        <v>0.44</v>
      </c>
    </row>
    <row r="8594" spans="1:9" x14ac:dyDescent="0.2">
      <c r="A8594" t="s">
        <v>8442</v>
      </c>
      <c r="B8594" t="s">
        <v>8274</v>
      </c>
      <c r="C8594">
        <v>548</v>
      </c>
      <c r="D8594" s="41">
        <v>2.3313657407407404E-2</v>
      </c>
      <c r="E8594" t="s">
        <v>7</v>
      </c>
      <c r="F8594">
        <v>16</v>
      </c>
      <c r="G8594">
        <v>27</v>
      </c>
      <c r="H8594">
        <v>0</v>
      </c>
      <c r="I8594" t="s">
        <v>7285</v>
      </c>
    </row>
    <row r="8595" spans="1:9" x14ac:dyDescent="0.2">
      <c r="A8595" t="s">
        <v>8443</v>
      </c>
      <c r="B8595" t="s">
        <v>8274</v>
      </c>
      <c r="C8595">
        <v>549</v>
      </c>
      <c r="D8595" s="41">
        <v>2.349421296296296E-2</v>
      </c>
      <c r="E8595" t="s">
        <v>7</v>
      </c>
      <c r="F8595">
        <v>148</v>
      </c>
      <c r="G8595">
        <v>360</v>
      </c>
      <c r="H8595">
        <v>0</v>
      </c>
      <c r="I8595">
        <v>0.58899999999999997</v>
      </c>
    </row>
    <row r="8596" spans="1:9" x14ac:dyDescent="0.2">
      <c r="A8596" t="s">
        <v>8444</v>
      </c>
      <c r="B8596" t="s">
        <v>8274</v>
      </c>
      <c r="C8596">
        <v>550</v>
      </c>
      <c r="D8596" s="41">
        <v>2.359375E-2</v>
      </c>
      <c r="E8596" t="s">
        <v>7</v>
      </c>
      <c r="F8596">
        <v>137</v>
      </c>
      <c r="G8596">
        <v>256</v>
      </c>
      <c r="H8596">
        <v>0</v>
      </c>
      <c r="I8596">
        <v>0.46500000000000002</v>
      </c>
    </row>
    <row r="8597" spans="1:9" x14ac:dyDescent="0.2">
      <c r="A8597" t="s">
        <v>8445</v>
      </c>
      <c r="B8597" t="s">
        <v>8274</v>
      </c>
      <c r="C8597">
        <v>551</v>
      </c>
      <c r="D8597" s="41">
        <v>2.3697916666666666E-2</v>
      </c>
      <c r="E8597" t="s">
        <v>7</v>
      </c>
      <c r="F8597">
        <v>107</v>
      </c>
      <c r="G8597">
        <v>215</v>
      </c>
      <c r="H8597">
        <v>0</v>
      </c>
      <c r="I8597">
        <v>0.502</v>
      </c>
    </row>
    <row r="8598" spans="1:9" x14ac:dyDescent="0.2">
      <c r="A8598" t="s">
        <v>8446</v>
      </c>
      <c r="B8598" t="s">
        <v>8274</v>
      </c>
      <c r="C8598">
        <v>552</v>
      </c>
      <c r="D8598" s="41">
        <v>2.4000000000000004E-2</v>
      </c>
      <c r="E8598" t="s">
        <v>7</v>
      </c>
      <c r="F8598">
        <v>127</v>
      </c>
      <c r="G8598">
        <v>257</v>
      </c>
      <c r="H8598">
        <v>0</v>
      </c>
      <c r="I8598">
        <v>0.50600000000000001</v>
      </c>
    </row>
    <row r="8599" spans="1:9" x14ac:dyDescent="0.2">
      <c r="A8599" t="s">
        <v>8447</v>
      </c>
      <c r="B8599" t="s">
        <v>8274</v>
      </c>
      <c r="C8599">
        <v>553</v>
      </c>
      <c r="D8599" s="41">
        <v>2.4099537037037034E-2</v>
      </c>
      <c r="E8599" t="s">
        <v>7</v>
      </c>
      <c r="F8599">
        <v>15</v>
      </c>
      <c r="G8599">
        <v>24</v>
      </c>
      <c r="H8599">
        <v>0</v>
      </c>
      <c r="I8599" t="s">
        <v>7285</v>
      </c>
    </row>
    <row r="8600" spans="1:9" x14ac:dyDescent="0.2">
      <c r="A8600" t="s">
        <v>8448</v>
      </c>
      <c r="B8600" t="s">
        <v>8274</v>
      </c>
      <c r="C8600">
        <v>554</v>
      </c>
      <c r="D8600" s="41">
        <v>2.4172453703703703E-2</v>
      </c>
      <c r="E8600" t="s">
        <v>7</v>
      </c>
      <c r="F8600">
        <v>15</v>
      </c>
      <c r="G8600">
        <v>33</v>
      </c>
      <c r="H8600">
        <v>0</v>
      </c>
      <c r="I8600" t="s">
        <v>7285</v>
      </c>
    </row>
    <row r="8601" spans="1:9" x14ac:dyDescent="0.2">
      <c r="A8601" t="s">
        <v>8449</v>
      </c>
      <c r="B8601" t="s">
        <v>8274</v>
      </c>
      <c r="C8601">
        <v>555</v>
      </c>
      <c r="D8601" s="41">
        <v>2.4246527777777777E-2</v>
      </c>
      <c r="E8601" t="s">
        <v>7</v>
      </c>
      <c r="F8601">
        <v>113</v>
      </c>
      <c r="G8601">
        <v>191</v>
      </c>
      <c r="H8601">
        <v>0</v>
      </c>
      <c r="I8601">
        <v>0.40799999999999997</v>
      </c>
    </row>
    <row r="8602" spans="1:9" x14ac:dyDescent="0.2">
      <c r="A8602" t="s">
        <v>8450</v>
      </c>
      <c r="B8602" t="s">
        <v>8274</v>
      </c>
      <c r="C8602">
        <v>556</v>
      </c>
      <c r="D8602" s="41">
        <v>2.4320601851851854E-2</v>
      </c>
      <c r="E8602" t="s">
        <v>7</v>
      </c>
      <c r="F8602">
        <v>50</v>
      </c>
      <c r="G8602">
        <v>81</v>
      </c>
      <c r="H8602">
        <v>0</v>
      </c>
      <c r="I8602">
        <v>0.38300000000000001</v>
      </c>
    </row>
    <row r="8603" spans="1:9" x14ac:dyDescent="0.2">
      <c r="A8603" t="s">
        <v>8451</v>
      </c>
      <c r="B8603" t="s">
        <v>8274</v>
      </c>
      <c r="C8603">
        <v>557</v>
      </c>
      <c r="D8603" s="41">
        <v>2.4408564814814817E-2</v>
      </c>
      <c r="E8603" t="s">
        <v>7</v>
      </c>
      <c r="F8603">
        <v>53</v>
      </c>
      <c r="G8603">
        <v>94</v>
      </c>
      <c r="H8603">
        <v>0</v>
      </c>
      <c r="I8603">
        <v>0.436</v>
      </c>
    </row>
    <row r="8604" spans="1:9" x14ac:dyDescent="0.2">
      <c r="A8604" t="s">
        <v>8452</v>
      </c>
      <c r="B8604" t="s">
        <v>8274</v>
      </c>
      <c r="C8604">
        <v>558</v>
      </c>
      <c r="D8604" s="41">
        <v>2.4505787037037038E-2</v>
      </c>
      <c r="E8604" t="s">
        <v>7</v>
      </c>
      <c r="F8604">
        <v>22</v>
      </c>
      <c r="G8604">
        <v>40</v>
      </c>
      <c r="H8604">
        <v>0</v>
      </c>
      <c r="I8604" t="s">
        <v>7285</v>
      </c>
    </row>
    <row r="8605" spans="1:9" x14ac:dyDescent="0.2">
      <c r="A8605" t="s">
        <v>8453</v>
      </c>
      <c r="B8605" t="s">
        <v>8274</v>
      </c>
      <c r="C8605">
        <v>559</v>
      </c>
      <c r="D8605" s="41">
        <v>2.4576388888888887E-2</v>
      </c>
      <c r="E8605" t="s">
        <v>7</v>
      </c>
      <c r="F8605">
        <v>50</v>
      </c>
      <c r="G8605">
        <v>82</v>
      </c>
      <c r="H8605">
        <v>0</v>
      </c>
      <c r="I8605">
        <v>0.39</v>
      </c>
    </row>
    <row r="8606" spans="1:9" x14ac:dyDescent="0.2">
      <c r="A8606" t="s">
        <v>8454</v>
      </c>
      <c r="B8606" t="s">
        <v>8274</v>
      </c>
      <c r="C8606">
        <v>560</v>
      </c>
      <c r="D8606" s="41">
        <v>2.4834490740740744E-2</v>
      </c>
      <c r="E8606" t="s">
        <v>7</v>
      </c>
      <c r="F8606">
        <v>91</v>
      </c>
      <c r="G8606">
        <v>165</v>
      </c>
      <c r="H8606">
        <v>0</v>
      </c>
      <c r="I8606">
        <v>0.44800000000000001</v>
      </c>
    </row>
    <row r="8607" spans="1:9" x14ac:dyDescent="0.2">
      <c r="A8607" t="s">
        <v>8455</v>
      </c>
      <c r="B8607" t="s">
        <v>8274</v>
      </c>
      <c r="C8607">
        <v>561</v>
      </c>
      <c r="D8607" s="41">
        <v>2.4939814814814817E-2</v>
      </c>
      <c r="E8607" t="s">
        <v>7</v>
      </c>
      <c r="F8607">
        <v>26</v>
      </c>
      <c r="G8607">
        <v>50</v>
      </c>
      <c r="H8607">
        <v>0</v>
      </c>
      <c r="I8607">
        <v>0.48</v>
      </c>
    </row>
    <row r="8608" spans="1:9" x14ac:dyDescent="0.2">
      <c r="A8608" t="s">
        <v>8456</v>
      </c>
      <c r="B8608" t="s">
        <v>8274</v>
      </c>
      <c r="C8608">
        <v>562</v>
      </c>
      <c r="D8608" s="41">
        <v>2.5053240740740741E-2</v>
      </c>
      <c r="E8608" t="s">
        <v>7</v>
      </c>
      <c r="F8608">
        <v>16</v>
      </c>
      <c r="G8608">
        <v>22</v>
      </c>
      <c r="H8608">
        <v>0</v>
      </c>
      <c r="I8608" t="s">
        <v>7285</v>
      </c>
    </row>
    <row r="8609" spans="1:9" x14ac:dyDescent="0.2">
      <c r="A8609" t="s">
        <v>8457</v>
      </c>
      <c r="B8609" t="s">
        <v>8274</v>
      </c>
      <c r="C8609">
        <v>563</v>
      </c>
      <c r="D8609" s="41">
        <v>2.5385416666666664E-2</v>
      </c>
      <c r="E8609" t="s">
        <v>7</v>
      </c>
      <c r="F8609">
        <v>39</v>
      </c>
      <c r="G8609">
        <v>86</v>
      </c>
      <c r="H8609">
        <v>0</v>
      </c>
      <c r="I8609">
        <v>0.54700000000000004</v>
      </c>
    </row>
    <row r="8610" spans="1:9" x14ac:dyDescent="0.2">
      <c r="A8610" t="s">
        <v>8458</v>
      </c>
      <c r="B8610" t="s">
        <v>8274</v>
      </c>
      <c r="C8610">
        <v>564</v>
      </c>
      <c r="D8610" s="41">
        <v>2.5472222222222219E-2</v>
      </c>
      <c r="E8610" t="s">
        <v>7</v>
      </c>
      <c r="F8610">
        <v>254</v>
      </c>
      <c r="G8610">
        <v>791</v>
      </c>
      <c r="H8610">
        <v>0</v>
      </c>
      <c r="I8610">
        <v>0.67900000000000005</v>
      </c>
    </row>
    <row r="8611" spans="1:9" x14ac:dyDescent="0.2">
      <c r="A8611" t="s">
        <v>8459</v>
      </c>
      <c r="B8611" t="s">
        <v>8274</v>
      </c>
      <c r="C8611">
        <v>565</v>
      </c>
      <c r="D8611" s="41">
        <v>2.5629629629629627E-2</v>
      </c>
      <c r="E8611" t="s">
        <v>7</v>
      </c>
      <c r="F8611">
        <v>143</v>
      </c>
      <c r="G8611">
        <v>309</v>
      </c>
      <c r="H8611">
        <v>0</v>
      </c>
      <c r="I8611">
        <v>0.53700000000000003</v>
      </c>
    </row>
    <row r="8612" spans="1:9" x14ac:dyDescent="0.2">
      <c r="A8612" t="s">
        <v>8460</v>
      </c>
      <c r="B8612" t="s">
        <v>8274</v>
      </c>
      <c r="C8612">
        <v>566</v>
      </c>
      <c r="D8612" s="41">
        <v>2.5733796296296296E-2</v>
      </c>
      <c r="E8612" t="s">
        <v>7</v>
      </c>
      <c r="F8612">
        <v>67</v>
      </c>
      <c r="G8612">
        <v>146</v>
      </c>
      <c r="H8612">
        <v>0</v>
      </c>
      <c r="I8612">
        <v>0.54100000000000004</v>
      </c>
    </row>
    <row r="8613" spans="1:9" x14ac:dyDescent="0.2">
      <c r="A8613" t="s">
        <v>8461</v>
      </c>
      <c r="B8613" t="s">
        <v>8274</v>
      </c>
      <c r="C8613">
        <v>567</v>
      </c>
      <c r="D8613" s="41">
        <v>2.5819444444444447E-2</v>
      </c>
      <c r="E8613" t="s">
        <v>7</v>
      </c>
      <c r="F8613">
        <v>69</v>
      </c>
      <c r="G8613">
        <v>157</v>
      </c>
      <c r="H8613">
        <v>0</v>
      </c>
      <c r="I8613">
        <v>0.56100000000000005</v>
      </c>
    </row>
    <row r="8614" spans="1:9" x14ac:dyDescent="0.2">
      <c r="A8614" t="s">
        <v>8462</v>
      </c>
      <c r="B8614" t="s">
        <v>8274</v>
      </c>
      <c r="C8614">
        <v>568</v>
      </c>
      <c r="D8614" s="41">
        <v>2.593287037037037E-2</v>
      </c>
      <c r="E8614" t="s">
        <v>7</v>
      </c>
      <c r="F8614">
        <v>21</v>
      </c>
      <c r="G8614">
        <v>50</v>
      </c>
      <c r="H8614">
        <v>0</v>
      </c>
      <c r="I8614">
        <v>0.57999999999999996</v>
      </c>
    </row>
    <row r="8615" spans="1:9" x14ac:dyDescent="0.2">
      <c r="A8615" t="s">
        <v>8463</v>
      </c>
      <c r="B8615" t="s">
        <v>8274</v>
      </c>
      <c r="C8615">
        <v>569</v>
      </c>
      <c r="D8615" s="41">
        <v>2.6083333333333333E-2</v>
      </c>
      <c r="E8615" t="s">
        <v>7</v>
      </c>
      <c r="F8615">
        <v>19</v>
      </c>
      <c r="G8615">
        <v>39</v>
      </c>
      <c r="H8615">
        <v>0</v>
      </c>
      <c r="I8615" t="s">
        <v>7285</v>
      </c>
    </row>
    <row r="8616" spans="1:9" x14ac:dyDescent="0.2">
      <c r="A8616" t="s">
        <v>8464</v>
      </c>
      <c r="B8616" t="s">
        <v>8274</v>
      </c>
      <c r="C8616">
        <v>570</v>
      </c>
      <c r="D8616" s="41">
        <v>2.6149305555555558E-2</v>
      </c>
      <c r="E8616" t="s">
        <v>7</v>
      </c>
      <c r="F8616">
        <v>24</v>
      </c>
      <c r="G8616">
        <v>54</v>
      </c>
      <c r="H8616">
        <v>0</v>
      </c>
      <c r="I8616">
        <v>0.55600000000000005</v>
      </c>
    </row>
    <row r="8617" spans="1:9" x14ac:dyDescent="0.2">
      <c r="A8617" t="s">
        <v>8465</v>
      </c>
      <c r="B8617" t="s">
        <v>8274</v>
      </c>
      <c r="C8617">
        <v>571</v>
      </c>
      <c r="D8617" s="41">
        <v>2.622222222222222E-2</v>
      </c>
      <c r="E8617" t="s">
        <v>7</v>
      </c>
      <c r="F8617">
        <v>18</v>
      </c>
      <c r="G8617">
        <v>26</v>
      </c>
      <c r="H8617">
        <v>0</v>
      </c>
      <c r="I8617" t="s">
        <v>7285</v>
      </c>
    </row>
    <row r="8618" spans="1:9" x14ac:dyDescent="0.2">
      <c r="A8618" t="s">
        <v>8466</v>
      </c>
      <c r="B8618" t="s">
        <v>8274</v>
      </c>
      <c r="C8618">
        <v>572</v>
      </c>
      <c r="D8618" s="41">
        <v>2.6295138888888889E-2</v>
      </c>
      <c r="E8618" t="s">
        <v>7</v>
      </c>
      <c r="F8618">
        <v>16</v>
      </c>
      <c r="G8618">
        <v>22</v>
      </c>
      <c r="H8618">
        <v>0</v>
      </c>
      <c r="I8618" t="s">
        <v>7285</v>
      </c>
    </row>
    <row r="8619" spans="1:9" x14ac:dyDescent="0.2">
      <c r="A8619" t="s">
        <v>8467</v>
      </c>
      <c r="B8619" t="s">
        <v>8274</v>
      </c>
      <c r="C8619">
        <v>573</v>
      </c>
      <c r="D8619" s="41">
        <v>2.6413194444444441E-2</v>
      </c>
      <c r="E8619" t="s">
        <v>7</v>
      </c>
      <c r="F8619">
        <v>20</v>
      </c>
      <c r="G8619">
        <v>42</v>
      </c>
      <c r="H8619">
        <v>0</v>
      </c>
      <c r="I8619" t="s">
        <v>7285</v>
      </c>
    </row>
    <row r="8620" spans="1:9" x14ac:dyDescent="0.2">
      <c r="A8620" t="s">
        <v>8468</v>
      </c>
      <c r="B8620" t="s">
        <v>8274</v>
      </c>
      <c r="C8620">
        <v>574</v>
      </c>
      <c r="D8620" s="41">
        <v>2.6498842592592591E-2</v>
      </c>
      <c r="E8620" t="s">
        <v>7</v>
      </c>
      <c r="F8620">
        <v>7</v>
      </c>
      <c r="G8620">
        <v>15</v>
      </c>
      <c r="H8620">
        <v>0</v>
      </c>
      <c r="I8620" t="s">
        <v>7285</v>
      </c>
    </row>
    <row r="8621" spans="1:9" x14ac:dyDescent="0.2">
      <c r="A8621" t="s">
        <v>8469</v>
      </c>
      <c r="B8621" t="s">
        <v>8274</v>
      </c>
      <c r="C8621">
        <v>575</v>
      </c>
      <c r="D8621" s="41">
        <v>2.6556712962962966E-2</v>
      </c>
      <c r="E8621" t="s">
        <v>7</v>
      </c>
      <c r="F8621">
        <v>80</v>
      </c>
      <c r="G8621">
        <v>146</v>
      </c>
      <c r="H8621">
        <v>0</v>
      </c>
      <c r="I8621">
        <v>0.45200000000000001</v>
      </c>
    </row>
    <row r="8622" spans="1:9" x14ac:dyDescent="0.2">
      <c r="A8622" t="s">
        <v>8470</v>
      </c>
      <c r="B8622" t="s">
        <v>8274</v>
      </c>
      <c r="C8622">
        <v>576</v>
      </c>
      <c r="D8622" s="41">
        <v>2.6700231481481481E-2</v>
      </c>
      <c r="E8622" t="s">
        <v>7</v>
      </c>
      <c r="F8622">
        <v>31</v>
      </c>
      <c r="G8622">
        <v>52</v>
      </c>
      <c r="H8622">
        <v>0</v>
      </c>
      <c r="I8622">
        <v>0.40400000000000003</v>
      </c>
    </row>
    <row r="8623" spans="1:9" x14ac:dyDescent="0.2">
      <c r="A8623" t="s">
        <v>8471</v>
      </c>
      <c r="B8623" t="s">
        <v>8274</v>
      </c>
      <c r="C8623">
        <v>577</v>
      </c>
      <c r="D8623" s="41">
        <v>2.6773148148148147E-2</v>
      </c>
      <c r="E8623" t="s">
        <v>7</v>
      </c>
      <c r="F8623">
        <v>14</v>
      </c>
      <c r="G8623">
        <v>27</v>
      </c>
      <c r="H8623">
        <v>0</v>
      </c>
      <c r="I8623" t="s">
        <v>7285</v>
      </c>
    </row>
    <row r="8624" spans="1:9" x14ac:dyDescent="0.2">
      <c r="A8624" t="s">
        <v>8472</v>
      </c>
      <c r="B8624" t="s">
        <v>8274</v>
      </c>
      <c r="C8624">
        <v>578</v>
      </c>
      <c r="D8624" s="41">
        <v>2.6858796296296297E-2</v>
      </c>
      <c r="E8624" t="s">
        <v>7</v>
      </c>
      <c r="F8624">
        <v>19</v>
      </c>
      <c r="G8624">
        <v>39</v>
      </c>
      <c r="H8624">
        <v>0</v>
      </c>
      <c r="I8624" t="s">
        <v>7285</v>
      </c>
    </row>
    <row r="8625" spans="1:9" x14ac:dyDescent="0.2">
      <c r="A8625" t="s">
        <v>8473</v>
      </c>
      <c r="B8625" t="s">
        <v>8274</v>
      </c>
      <c r="C8625">
        <v>579</v>
      </c>
      <c r="D8625" s="41">
        <v>2.6944444444444441E-2</v>
      </c>
      <c r="E8625" t="s">
        <v>7</v>
      </c>
      <c r="F8625">
        <v>39</v>
      </c>
      <c r="G8625">
        <v>87</v>
      </c>
      <c r="H8625">
        <v>0</v>
      </c>
      <c r="I8625">
        <v>0.55200000000000005</v>
      </c>
    </row>
    <row r="8626" spans="1:9" x14ac:dyDescent="0.2">
      <c r="A8626" t="s">
        <v>8474</v>
      </c>
      <c r="B8626" t="s">
        <v>8274</v>
      </c>
      <c r="C8626">
        <v>580</v>
      </c>
      <c r="D8626" s="41">
        <v>2.7031249999999996E-2</v>
      </c>
      <c r="E8626" t="s">
        <v>7</v>
      </c>
      <c r="F8626">
        <v>122</v>
      </c>
      <c r="G8626">
        <v>344</v>
      </c>
      <c r="H8626">
        <v>0</v>
      </c>
      <c r="I8626">
        <v>0.64500000000000002</v>
      </c>
    </row>
    <row r="8627" spans="1:9" x14ac:dyDescent="0.2">
      <c r="A8627" t="s">
        <v>8475</v>
      </c>
      <c r="B8627" t="s">
        <v>8274</v>
      </c>
      <c r="C8627">
        <v>581</v>
      </c>
      <c r="D8627" s="41">
        <v>2.7128472222222224E-2</v>
      </c>
      <c r="E8627" t="s">
        <v>7</v>
      </c>
      <c r="F8627">
        <v>18</v>
      </c>
      <c r="G8627">
        <v>50</v>
      </c>
      <c r="H8627">
        <v>0</v>
      </c>
      <c r="I8627">
        <v>0.64</v>
      </c>
    </row>
    <row r="8628" spans="1:9" x14ac:dyDescent="0.2">
      <c r="A8628" t="s">
        <v>8476</v>
      </c>
      <c r="B8628" t="s">
        <v>8274</v>
      </c>
      <c r="C8628">
        <v>582</v>
      </c>
      <c r="D8628" s="41">
        <v>2.7214120370370368E-2</v>
      </c>
      <c r="E8628" t="s">
        <v>7</v>
      </c>
      <c r="F8628">
        <v>48</v>
      </c>
      <c r="G8628">
        <v>159</v>
      </c>
      <c r="H8628">
        <v>0</v>
      </c>
      <c r="I8628">
        <v>0.69799999999999995</v>
      </c>
    </row>
    <row r="8629" spans="1:9" x14ac:dyDescent="0.2">
      <c r="A8629" t="s">
        <v>8477</v>
      </c>
      <c r="B8629" t="s">
        <v>8274</v>
      </c>
      <c r="C8629">
        <v>583</v>
      </c>
      <c r="D8629" s="41">
        <v>2.7327546296296298E-2</v>
      </c>
      <c r="E8629" t="s">
        <v>7</v>
      </c>
      <c r="F8629">
        <v>17</v>
      </c>
      <c r="G8629">
        <v>39</v>
      </c>
      <c r="H8629">
        <v>0</v>
      </c>
      <c r="I8629" t="s">
        <v>7285</v>
      </c>
    </row>
    <row r="8630" spans="1:9" x14ac:dyDescent="0.2">
      <c r="A8630" t="s">
        <v>8478</v>
      </c>
      <c r="B8630" t="s">
        <v>8274</v>
      </c>
      <c r="C8630">
        <v>584</v>
      </c>
      <c r="D8630" s="41">
        <v>2.8010416666666666E-2</v>
      </c>
      <c r="E8630" t="s">
        <v>7</v>
      </c>
      <c r="F8630">
        <v>14</v>
      </c>
      <c r="G8630">
        <v>22</v>
      </c>
      <c r="H8630">
        <v>0</v>
      </c>
      <c r="I8630" t="s">
        <v>7285</v>
      </c>
    </row>
    <row r="8631" spans="1:9" x14ac:dyDescent="0.2">
      <c r="A8631" t="s">
        <v>8479</v>
      </c>
      <c r="B8631" t="s">
        <v>8274</v>
      </c>
      <c r="C8631">
        <v>585</v>
      </c>
      <c r="D8631" s="41">
        <v>2.8082175925925924E-2</v>
      </c>
      <c r="E8631" t="s">
        <v>7</v>
      </c>
      <c r="F8631">
        <v>20</v>
      </c>
      <c r="G8631">
        <v>36</v>
      </c>
      <c r="H8631">
        <v>0</v>
      </c>
      <c r="I8631" t="s">
        <v>7285</v>
      </c>
    </row>
    <row r="8632" spans="1:9" x14ac:dyDescent="0.2">
      <c r="A8632" t="s">
        <v>8480</v>
      </c>
      <c r="B8632" t="s">
        <v>8274</v>
      </c>
      <c r="C8632">
        <v>586</v>
      </c>
      <c r="D8632" s="41">
        <v>2.8155092592592593E-2</v>
      </c>
      <c r="E8632" t="s">
        <v>7</v>
      </c>
      <c r="F8632">
        <v>28</v>
      </c>
      <c r="G8632">
        <v>45</v>
      </c>
      <c r="H8632">
        <v>0</v>
      </c>
      <c r="I8632" t="s">
        <v>7285</v>
      </c>
    </row>
    <row r="8633" spans="1:9" x14ac:dyDescent="0.2">
      <c r="A8633" t="s">
        <v>8481</v>
      </c>
      <c r="B8633" t="s">
        <v>8274</v>
      </c>
      <c r="C8633">
        <v>587</v>
      </c>
      <c r="D8633" s="41">
        <v>2.8226851851851854E-2</v>
      </c>
      <c r="E8633" t="s">
        <v>7</v>
      </c>
      <c r="F8633">
        <v>15</v>
      </c>
      <c r="G8633">
        <v>25</v>
      </c>
      <c r="H8633">
        <v>0</v>
      </c>
      <c r="I8633" t="s">
        <v>7285</v>
      </c>
    </row>
    <row r="8634" spans="1:9" x14ac:dyDescent="0.2">
      <c r="A8634" t="s">
        <v>8482</v>
      </c>
      <c r="B8634" t="s">
        <v>8274</v>
      </c>
      <c r="C8634">
        <v>588</v>
      </c>
      <c r="D8634" s="41">
        <v>2.8299768518518519E-2</v>
      </c>
      <c r="E8634" t="s">
        <v>7</v>
      </c>
      <c r="F8634">
        <v>17</v>
      </c>
      <c r="G8634">
        <v>28</v>
      </c>
      <c r="H8634">
        <v>0</v>
      </c>
      <c r="I8634" t="s">
        <v>7285</v>
      </c>
    </row>
    <row r="8635" spans="1:9" x14ac:dyDescent="0.2">
      <c r="A8635" t="s">
        <v>8483</v>
      </c>
      <c r="B8635" t="s">
        <v>8484</v>
      </c>
      <c r="C8635">
        <v>590</v>
      </c>
      <c r="D8635" s="41">
        <v>3.0756944444444444E-2</v>
      </c>
      <c r="E8635" t="s">
        <v>7</v>
      </c>
      <c r="F8635">
        <v>154</v>
      </c>
      <c r="G8635">
        <v>390</v>
      </c>
      <c r="H8635">
        <v>0</v>
      </c>
      <c r="I8635">
        <v>0.60499999999999998</v>
      </c>
    </row>
    <row r="8636" spans="1:9" x14ac:dyDescent="0.2">
      <c r="A8636" t="s">
        <v>8485</v>
      </c>
      <c r="B8636" t="s">
        <v>8484</v>
      </c>
      <c r="C8636">
        <v>591</v>
      </c>
      <c r="D8636" s="41">
        <v>3.1254629629629632E-2</v>
      </c>
      <c r="E8636" t="s">
        <v>7</v>
      </c>
      <c r="F8636">
        <v>0</v>
      </c>
      <c r="G8636">
        <v>1</v>
      </c>
      <c r="H8636">
        <v>0</v>
      </c>
      <c r="I8636" t="s">
        <v>7285</v>
      </c>
    </row>
    <row r="8637" spans="1:9" x14ac:dyDescent="0.2">
      <c r="A8637" t="s">
        <v>8486</v>
      </c>
      <c r="B8637" t="s">
        <v>8484</v>
      </c>
      <c r="C8637">
        <v>592</v>
      </c>
      <c r="D8637" s="41">
        <v>3.1471064814814813E-2</v>
      </c>
      <c r="E8637" t="s">
        <v>7</v>
      </c>
      <c r="F8637">
        <v>225</v>
      </c>
      <c r="G8637">
        <v>351</v>
      </c>
      <c r="H8637">
        <v>0</v>
      </c>
      <c r="I8637">
        <v>0.35899999999999999</v>
      </c>
    </row>
    <row r="8638" spans="1:9" x14ac:dyDescent="0.2">
      <c r="A8638" t="s">
        <v>8487</v>
      </c>
      <c r="B8638" t="s">
        <v>8484</v>
      </c>
      <c r="C8638">
        <v>593</v>
      </c>
      <c r="D8638" s="41">
        <v>3.1629629629629626E-2</v>
      </c>
      <c r="E8638" t="s">
        <v>7</v>
      </c>
      <c r="F8638">
        <v>1</v>
      </c>
      <c r="G8638">
        <v>5</v>
      </c>
      <c r="H8638">
        <v>0</v>
      </c>
      <c r="I8638" t="s">
        <v>7285</v>
      </c>
    </row>
    <row r="8639" spans="1:9" x14ac:dyDescent="0.2">
      <c r="A8639" t="s">
        <v>8488</v>
      </c>
      <c r="B8639" t="s">
        <v>8484</v>
      </c>
      <c r="C8639">
        <v>594</v>
      </c>
      <c r="D8639" s="41">
        <v>3.1773148148148148E-2</v>
      </c>
      <c r="E8639" t="s">
        <v>7</v>
      </c>
      <c r="F8639">
        <v>5</v>
      </c>
      <c r="G8639">
        <v>32</v>
      </c>
      <c r="H8639">
        <v>0</v>
      </c>
      <c r="I8639" t="s">
        <v>7285</v>
      </c>
    </row>
    <row r="8640" spans="1:9" x14ac:dyDescent="0.2">
      <c r="A8640" t="s">
        <v>8489</v>
      </c>
      <c r="B8640" t="s">
        <v>8484</v>
      </c>
      <c r="C8640">
        <v>595</v>
      </c>
      <c r="D8640" s="41">
        <v>3.1891203703703706E-2</v>
      </c>
      <c r="E8640" t="s">
        <v>7</v>
      </c>
      <c r="F8640">
        <v>25</v>
      </c>
      <c r="G8640">
        <v>52</v>
      </c>
      <c r="H8640">
        <v>0</v>
      </c>
      <c r="I8640">
        <v>0.51900000000000002</v>
      </c>
    </row>
    <row r="8641" spans="1:9" x14ac:dyDescent="0.2">
      <c r="A8641" t="s">
        <v>8490</v>
      </c>
      <c r="B8641" t="s">
        <v>8484</v>
      </c>
      <c r="C8641">
        <v>596</v>
      </c>
      <c r="D8641" s="41">
        <v>3.1989583333333328E-2</v>
      </c>
      <c r="E8641" t="s">
        <v>7</v>
      </c>
      <c r="F8641">
        <v>135</v>
      </c>
      <c r="G8641">
        <v>225</v>
      </c>
      <c r="H8641">
        <v>0</v>
      </c>
      <c r="I8641">
        <v>0.4</v>
      </c>
    </row>
    <row r="8642" spans="1:9" x14ac:dyDescent="0.2">
      <c r="A8642" t="s">
        <v>8491</v>
      </c>
      <c r="B8642" t="s">
        <v>8484</v>
      </c>
      <c r="C8642">
        <v>597</v>
      </c>
      <c r="D8642" s="41">
        <v>3.2233796296296295E-2</v>
      </c>
      <c r="E8642" t="s">
        <v>7</v>
      </c>
      <c r="F8642">
        <v>0</v>
      </c>
      <c r="G8642">
        <v>5</v>
      </c>
      <c r="H8642">
        <v>0</v>
      </c>
      <c r="I8642" t="s">
        <v>7285</v>
      </c>
    </row>
    <row r="8643" spans="1:9" x14ac:dyDescent="0.2">
      <c r="A8643" t="s">
        <v>8492</v>
      </c>
      <c r="B8643" t="s">
        <v>8484</v>
      </c>
      <c r="C8643">
        <v>598</v>
      </c>
      <c r="D8643" s="41">
        <v>3.235416666666667E-2</v>
      </c>
      <c r="E8643" t="s">
        <v>7</v>
      </c>
      <c r="F8643">
        <v>54</v>
      </c>
      <c r="G8643">
        <v>128</v>
      </c>
      <c r="H8643">
        <v>0</v>
      </c>
      <c r="I8643">
        <v>0.57799999999999996</v>
      </c>
    </row>
    <row r="8644" spans="1:9" x14ac:dyDescent="0.2">
      <c r="A8644" t="s">
        <v>8493</v>
      </c>
      <c r="B8644" t="s">
        <v>8484</v>
      </c>
      <c r="C8644">
        <v>599</v>
      </c>
      <c r="D8644" s="41">
        <v>3.2452546296296299E-2</v>
      </c>
      <c r="E8644" t="s">
        <v>7</v>
      </c>
      <c r="F8644">
        <v>57</v>
      </c>
      <c r="G8644">
        <v>131</v>
      </c>
      <c r="H8644">
        <v>0</v>
      </c>
      <c r="I8644">
        <v>0.56499999999999995</v>
      </c>
    </row>
    <row r="8645" spans="1:9" x14ac:dyDescent="0.2">
      <c r="A8645" t="s">
        <v>8494</v>
      </c>
      <c r="B8645" t="s">
        <v>8484</v>
      </c>
      <c r="C8645">
        <v>600</v>
      </c>
      <c r="D8645" s="41">
        <v>3.2562500000000001E-2</v>
      </c>
      <c r="E8645" t="s">
        <v>7</v>
      </c>
      <c r="F8645">
        <v>0</v>
      </c>
      <c r="G8645">
        <v>4</v>
      </c>
      <c r="H8645">
        <v>0</v>
      </c>
      <c r="I8645" t="s">
        <v>7285</v>
      </c>
    </row>
    <row r="8646" spans="1:9" x14ac:dyDescent="0.2">
      <c r="A8646" t="s">
        <v>8495</v>
      </c>
      <c r="B8646" t="s">
        <v>8484</v>
      </c>
      <c r="C8646">
        <v>601</v>
      </c>
      <c r="D8646" s="41">
        <v>3.2649305555555556E-2</v>
      </c>
      <c r="E8646" t="s">
        <v>7</v>
      </c>
      <c r="F8646">
        <v>0</v>
      </c>
      <c r="G8646">
        <v>4</v>
      </c>
      <c r="H8646">
        <v>0</v>
      </c>
      <c r="I8646" t="s">
        <v>7285</v>
      </c>
    </row>
    <row r="8647" spans="1:9" x14ac:dyDescent="0.2">
      <c r="A8647" t="s">
        <v>8496</v>
      </c>
      <c r="B8647" t="s">
        <v>8484</v>
      </c>
      <c r="C8647">
        <v>602</v>
      </c>
      <c r="D8647" s="41">
        <v>3.2805555555555553E-2</v>
      </c>
      <c r="E8647" t="s">
        <v>7</v>
      </c>
      <c r="F8647">
        <v>99</v>
      </c>
      <c r="G8647">
        <v>256</v>
      </c>
      <c r="H8647">
        <v>0</v>
      </c>
      <c r="I8647">
        <v>0.61299999999999999</v>
      </c>
    </row>
    <row r="8648" spans="1:9" x14ac:dyDescent="0.2">
      <c r="A8648" t="s">
        <v>8497</v>
      </c>
      <c r="B8648" t="s">
        <v>8484</v>
      </c>
      <c r="C8648">
        <v>603</v>
      </c>
      <c r="D8648" s="41">
        <v>3.3021990740740741E-2</v>
      </c>
      <c r="E8648" t="s">
        <v>7</v>
      </c>
      <c r="F8648">
        <v>61</v>
      </c>
      <c r="G8648">
        <v>103</v>
      </c>
      <c r="H8648">
        <v>0</v>
      </c>
      <c r="I8648">
        <v>0.40799999999999997</v>
      </c>
    </row>
    <row r="8649" spans="1:9" x14ac:dyDescent="0.2">
      <c r="A8649" t="s">
        <v>8498</v>
      </c>
      <c r="B8649" t="s">
        <v>8484</v>
      </c>
      <c r="C8649">
        <v>604</v>
      </c>
      <c r="D8649" s="41">
        <v>3.3140046296296292E-2</v>
      </c>
      <c r="E8649" t="s">
        <v>7</v>
      </c>
      <c r="F8649">
        <v>214</v>
      </c>
      <c r="G8649">
        <v>337</v>
      </c>
      <c r="H8649">
        <v>0</v>
      </c>
      <c r="I8649">
        <v>0.36499999999999999</v>
      </c>
    </row>
    <row r="8650" spans="1:9" x14ac:dyDescent="0.2">
      <c r="A8650" t="s">
        <v>8499</v>
      </c>
      <c r="B8650" t="s">
        <v>8484</v>
      </c>
      <c r="C8650">
        <v>605</v>
      </c>
      <c r="D8650" s="41">
        <v>3.3253472222222219E-2</v>
      </c>
      <c r="E8650" t="s">
        <v>7</v>
      </c>
      <c r="F8650">
        <v>57</v>
      </c>
      <c r="G8650">
        <v>146</v>
      </c>
      <c r="H8650">
        <v>0</v>
      </c>
      <c r="I8650">
        <v>0.61</v>
      </c>
    </row>
    <row r="8651" spans="1:9" x14ac:dyDescent="0.2">
      <c r="A8651" t="s">
        <v>8500</v>
      </c>
      <c r="B8651" t="s">
        <v>8484</v>
      </c>
      <c r="C8651">
        <v>606</v>
      </c>
      <c r="D8651" s="41">
        <v>3.3349537037037039E-2</v>
      </c>
      <c r="E8651" t="s">
        <v>7</v>
      </c>
      <c r="F8651">
        <v>0</v>
      </c>
      <c r="G8651">
        <v>13</v>
      </c>
      <c r="H8651">
        <v>0</v>
      </c>
      <c r="I8651" t="s">
        <v>7285</v>
      </c>
    </row>
    <row r="8652" spans="1:9" x14ac:dyDescent="0.2">
      <c r="A8652" t="s">
        <v>8501</v>
      </c>
      <c r="B8652" t="s">
        <v>8484</v>
      </c>
      <c r="C8652">
        <v>607</v>
      </c>
      <c r="D8652" s="41">
        <v>3.3462962962962965E-2</v>
      </c>
      <c r="E8652" t="s">
        <v>7</v>
      </c>
      <c r="F8652">
        <v>184</v>
      </c>
      <c r="G8652">
        <v>450</v>
      </c>
      <c r="H8652">
        <v>0</v>
      </c>
      <c r="I8652">
        <v>0.59099999999999997</v>
      </c>
    </row>
    <row r="8653" spans="1:9" x14ac:dyDescent="0.2">
      <c r="A8653" t="s">
        <v>8502</v>
      </c>
      <c r="B8653" t="s">
        <v>8484</v>
      </c>
      <c r="C8653">
        <v>608</v>
      </c>
      <c r="D8653" s="41">
        <v>3.3568287037037035E-2</v>
      </c>
      <c r="E8653" t="s">
        <v>7</v>
      </c>
      <c r="F8653">
        <v>0</v>
      </c>
      <c r="G8653">
        <v>2</v>
      </c>
      <c r="H8653">
        <v>0</v>
      </c>
      <c r="I8653" t="s">
        <v>7285</v>
      </c>
    </row>
    <row r="8654" spans="1:9" x14ac:dyDescent="0.2">
      <c r="A8654" t="s">
        <v>8503</v>
      </c>
      <c r="B8654" t="s">
        <v>8484</v>
      </c>
      <c r="C8654">
        <v>609</v>
      </c>
      <c r="D8654" s="41">
        <v>3.3752314814814811E-2</v>
      </c>
      <c r="E8654" t="s">
        <v>7</v>
      </c>
      <c r="F8654">
        <v>115</v>
      </c>
      <c r="G8654">
        <v>209</v>
      </c>
      <c r="H8654">
        <v>0</v>
      </c>
      <c r="I8654">
        <v>0.45</v>
      </c>
    </row>
    <row r="8655" spans="1:9" x14ac:dyDescent="0.2">
      <c r="A8655" t="s">
        <v>8504</v>
      </c>
      <c r="B8655" t="s">
        <v>8484</v>
      </c>
      <c r="C8655">
        <v>610</v>
      </c>
      <c r="D8655" s="41">
        <v>3.394097222222222E-2</v>
      </c>
      <c r="E8655" t="s">
        <v>7</v>
      </c>
      <c r="F8655">
        <v>257</v>
      </c>
      <c r="G8655">
        <v>518</v>
      </c>
      <c r="H8655">
        <v>0</v>
      </c>
      <c r="I8655">
        <v>0.504</v>
      </c>
    </row>
    <row r="8656" spans="1:9" x14ac:dyDescent="0.2">
      <c r="A8656" t="s">
        <v>8505</v>
      </c>
      <c r="B8656" t="s">
        <v>8484</v>
      </c>
      <c r="C8656">
        <v>611</v>
      </c>
      <c r="D8656" s="41">
        <v>3.4041666666666671E-2</v>
      </c>
      <c r="E8656" t="s">
        <v>7</v>
      </c>
      <c r="F8656">
        <v>21</v>
      </c>
      <c r="G8656">
        <v>70</v>
      </c>
      <c r="H8656">
        <v>0</v>
      </c>
      <c r="I8656">
        <v>0.7</v>
      </c>
    </row>
    <row r="8657" spans="1:9" x14ac:dyDescent="0.2">
      <c r="A8657" t="s">
        <v>8506</v>
      </c>
      <c r="B8657" t="s">
        <v>8484</v>
      </c>
      <c r="C8657">
        <v>612</v>
      </c>
      <c r="D8657" s="41">
        <v>3.4146990740740742E-2</v>
      </c>
      <c r="E8657" t="s">
        <v>7</v>
      </c>
      <c r="F8657">
        <v>74</v>
      </c>
      <c r="G8657">
        <v>184</v>
      </c>
      <c r="H8657">
        <v>0</v>
      </c>
      <c r="I8657">
        <v>0.59799999999999998</v>
      </c>
    </row>
    <row r="8658" spans="1:9" x14ac:dyDescent="0.2">
      <c r="A8658" t="s">
        <v>8507</v>
      </c>
      <c r="B8658" t="s">
        <v>8484</v>
      </c>
      <c r="C8658">
        <v>613</v>
      </c>
      <c r="D8658" s="41">
        <v>3.424537037037037E-2</v>
      </c>
      <c r="E8658" t="s">
        <v>7</v>
      </c>
      <c r="F8658">
        <v>0</v>
      </c>
      <c r="G8658">
        <v>0</v>
      </c>
      <c r="H8658">
        <v>0</v>
      </c>
      <c r="I8658" t="s">
        <v>7285</v>
      </c>
    </row>
    <row r="8659" spans="1:9" x14ac:dyDescent="0.2">
      <c r="A8659" t="s">
        <v>8508</v>
      </c>
      <c r="B8659" t="s">
        <v>8484</v>
      </c>
      <c r="C8659">
        <v>614</v>
      </c>
      <c r="D8659" s="41">
        <v>3.4331018518518518E-2</v>
      </c>
      <c r="E8659" t="s">
        <v>7</v>
      </c>
      <c r="F8659">
        <v>105</v>
      </c>
      <c r="G8659">
        <v>209</v>
      </c>
      <c r="H8659">
        <v>0</v>
      </c>
      <c r="I8659">
        <v>0.498</v>
      </c>
    </row>
    <row r="8660" spans="1:9" x14ac:dyDescent="0.2">
      <c r="A8660" t="s">
        <v>8509</v>
      </c>
      <c r="B8660" t="s">
        <v>8484</v>
      </c>
      <c r="C8660">
        <v>615</v>
      </c>
      <c r="D8660" s="41">
        <v>3.4436342592592588E-2</v>
      </c>
      <c r="E8660" t="s">
        <v>7</v>
      </c>
      <c r="F8660">
        <v>6</v>
      </c>
      <c r="G8660">
        <v>22</v>
      </c>
      <c r="H8660">
        <v>0</v>
      </c>
      <c r="I8660" t="s">
        <v>7285</v>
      </c>
    </row>
    <row r="8661" spans="1:9" x14ac:dyDescent="0.2">
      <c r="A8661" t="s">
        <v>8510</v>
      </c>
      <c r="B8661" t="s">
        <v>8484</v>
      </c>
      <c r="C8661">
        <v>616</v>
      </c>
      <c r="D8661" s="41">
        <v>3.4521990740740742E-2</v>
      </c>
      <c r="E8661" t="s">
        <v>7</v>
      </c>
      <c r="F8661">
        <v>38</v>
      </c>
      <c r="G8661">
        <v>102</v>
      </c>
      <c r="H8661">
        <v>0</v>
      </c>
      <c r="I8661">
        <v>0.627</v>
      </c>
    </row>
    <row r="8662" spans="1:9" x14ac:dyDescent="0.2">
      <c r="A8662" t="s">
        <v>8511</v>
      </c>
      <c r="B8662" t="s">
        <v>8484</v>
      </c>
      <c r="C8662">
        <v>617</v>
      </c>
      <c r="D8662" s="41">
        <v>3.4621527777777779E-2</v>
      </c>
      <c r="E8662" t="s">
        <v>7</v>
      </c>
      <c r="F8662">
        <v>19</v>
      </c>
      <c r="G8662">
        <v>51</v>
      </c>
      <c r="H8662">
        <v>0</v>
      </c>
      <c r="I8662">
        <v>0.627</v>
      </c>
    </row>
    <row r="8663" spans="1:9" x14ac:dyDescent="0.2">
      <c r="A8663" t="s">
        <v>8512</v>
      </c>
      <c r="B8663" t="s">
        <v>8484</v>
      </c>
      <c r="C8663">
        <v>618</v>
      </c>
      <c r="D8663" s="41">
        <v>3.5519675925925927E-2</v>
      </c>
      <c r="E8663" t="s">
        <v>7</v>
      </c>
      <c r="F8663">
        <v>4</v>
      </c>
      <c r="G8663">
        <v>19</v>
      </c>
      <c r="H8663">
        <v>0</v>
      </c>
      <c r="I8663" t="s">
        <v>7285</v>
      </c>
    </row>
    <row r="8664" spans="1:9" x14ac:dyDescent="0.2">
      <c r="A8664" t="s">
        <v>8513</v>
      </c>
      <c r="B8664" t="s">
        <v>8484</v>
      </c>
      <c r="C8664">
        <v>619</v>
      </c>
      <c r="D8664" s="41">
        <v>3.5664351851851857E-2</v>
      </c>
      <c r="E8664" t="s">
        <v>7</v>
      </c>
      <c r="F8664">
        <v>217</v>
      </c>
      <c r="G8664">
        <v>463</v>
      </c>
      <c r="H8664">
        <v>0</v>
      </c>
      <c r="I8664">
        <v>0.53100000000000003</v>
      </c>
    </row>
    <row r="8665" spans="1:9" x14ac:dyDescent="0.2">
      <c r="A8665" t="s">
        <v>8514</v>
      </c>
      <c r="B8665" t="s">
        <v>8484</v>
      </c>
      <c r="C8665">
        <v>620</v>
      </c>
      <c r="D8665" s="41">
        <v>3.5781250000000001E-2</v>
      </c>
      <c r="E8665" t="s">
        <v>7</v>
      </c>
      <c r="F8665">
        <v>75</v>
      </c>
      <c r="G8665">
        <v>203</v>
      </c>
      <c r="H8665">
        <v>0</v>
      </c>
      <c r="I8665">
        <v>0.63100000000000001</v>
      </c>
    </row>
    <row r="8666" spans="1:9" x14ac:dyDescent="0.2">
      <c r="A8666" t="s">
        <v>8515</v>
      </c>
      <c r="B8666" t="s">
        <v>8484</v>
      </c>
      <c r="C8666">
        <v>621</v>
      </c>
      <c r="D8666" s="41">
        <v>3.5880787037037037E-2</v>
      </c>
      <c r="E8666" t="s">
        <v>7</v>
      </c>
      <c r="F8666">
        <v>229</v>
      </c>
      <c r="G8666">
        <v>478</v>
      </c>
      <c r="H8666">
        <v>0</v>
      </c>
      <c r="I8666">
        <v>0.52100000000000002</v>
      </c>
    </row>
    <row r="8667" spans="1:9" x14ac:dyDescent="0.2">
      <c r="A8667" t="s">
        <v>8516</v>
      </c>
      <c r="B8667" t="s">
        <v>8484</v>
      </c>
      <c r="C8667">
        <v>622</v>
      </c>
      <c r="D8667" s="41">
        <v>3.5979166666666666E-2</v>
      </c>
      <c r="E8667" t="s">
        <v>7</v>
      </c>
      <c r="F8667">
        <v>78</v>
      </c>
      <c r="G8667">
        <v>204</v>
      </c>
      <c r="H8667">
        <v>0</v>
      </c>
      <c r="I8667">
        <v>0.61799999999999999</v>
      </c>
    </row>
    <row r="8668" spans="1:9" x14ac:dyDescent="0.2">
      <c r="A8668" t="s">
        <v>8517</v>
      </c>
      <c r="B8668" t="s">
        <v>8484</v>
      </c>
      <c r="C8668">
        <v>623</v>
      </c>
      <c r="D8668" s="41">
        <v>3.6076388888888887E-2</v>
      </c>
      <c r="E8668" t="s">
        <v>7</v>
      </c>
      <c r="F8668">
        <v>159</v>
      </c>
      <c r="G8668">
        <v>341</v>
      </c>
      <c r="H8668">
        <v>0</v>
      </c>
      <c r="I8668">
        <v>0.53400000000000003</v>
      </c>
    </row>
    <row r="8669" spans="1:9" x14ac:dyDescent="0.2">
      <c r="A8669" t="s">
        <v>8518</v>
      </c>
      <c r="B8669" t="s">
        <v>8484</v>
      </c>
      <c r="C8669">
        <v>624</v>
      </c>
      <c r="D8669" s="41">
        <v>3.6175925925925924E-2</v>
      </c>
      <c r="E8669" t="s">
        <v>7</v>
      </c>
      <c r="F8669">
        <v>100</v>
      </c>
      <c r="G8669">
        <v>190</v>
      </c>
      <c r="H8669">
        <v>0</v>
      </c>
      <c r="I8669">
        <v>0.47399999999999998</v>
      </c>
    </row>
    <row r="8670" spans="1:9" x14ac:dyDescent="0.2">
      <c r="A8670" t="s">
        <v>8519</v>
      </c>
      <c r="B8670" t="s">
        <v>8484</v>
      </c>
      <c r="C8670">
        <v>625</v>
      </c>
      <c r="D8670" s="41">
        <v>3.6261574074074078E-2</v>
      </c>
      <c r="E8670" t="s">
        <v>7</v>
      </c>
      <c r="F8670">
        <v>2</v>
      </c>
      <c r="G8670">
        <v>34</v>
      </c>
      <c r="H8670">
        <v>0</v>
      </c>
      <c r="I8670" t="s">
        <v>7285</v>
      </c>
    </row>
    <row r="8671" spans="1:9" x14ac:dyDescent="0.2">
      <c r="A8671" t="s">
        <v>8520</v>
      </c>
      <c r="B8671" t="s">
        <v>8484</v>
      </c>
      <c r="C8671">
        <v>626</v>
      </c>
      <c r="D8671" s="41">
        <v>3.6366898148148148E-2</v>
      </c>
      <c r="E8671" t="s">
        <v>7</v>
      </c>
      <c r="F8671">
        <v>9</v>
      </c>
      <c r="G8671">
        <v>26</v>
      </c>
      <c r="H8671">
        <v>0</v>
      </c>
      <c r="I8671" t="s">
        <v>7285</v>
      </c>
    </row>
    <row r="8672" spans="1:9" x14ac:dyDescent="0.2">
      <c r="A8672" t="s">
        <v>8521</v>
      </c>
      <c r="B8672" t="s">
        <v>8484</v>
      </c>
      <c r="C8672">
        <v>627</v>
      </c>
      <c r="D8672" s="41">
        <v>3.6596064814814817E-2</v>
      </c>
      <c r="E8672" t="s">
        <v>7</v>
      </c>
      <c r="F8672">
        <v>24</v>
      </c>
      <c r="G8672">
        <v>76</v>
      </c>
      <c r="H8672">
        <v>0</v>
      </c>
      <c r="I8672">
        <v>0.68400000000000005</v>
      </c>
    </row>
    <row r="8673" spans="1:9" x14ac:dyDescent="0.2">
      <c r="A8673" t="s">
        <v>8522</v>
      </c>
      <c r="B8673" t="s">
        <v>8484</v>
      </c>
      <c r="C8673">
        <v>628</v>
      </c>
      <c r="D8673" s="41">
        <v>3.681134259259259E-2</v>
      </c>
      <c r="E8673" t="s">
        <v>7</v>
      </c>
      <c r="F8673">
        <v>29</v>
      </c>
      <c r="G8673">
        <v>87</v>
      </c>
      <c r="H8673">
        <v>0</v>
      </c>
      <c r="I8673">
        <v>0.66700000000000004</v>
      </c>
    </row>
    <row r="8674" spans="1:9" x14ac:dyDescent="0.2">
      <c r="A8674" t="s">
        <v>8523</v>
      </c>
      <c r="B8674" t="s">
        <v>8484</v>
      </c>
      <c r="C8674">
        <v>629</v>
      </c>
      <c r="D8674" s="41">
        <v>3.7097222222222219E-2</v>
      </c>
      <c r="E8674" t="s">
        <v>7</v>
      </c>
      <c r="F8674">
        <v>550</v>
      </c>
      <c r="G8674">
        <v>1449</v>
      </c>
      <c r="H8674">
        <v>0</v>
      </c>
      <c r="I8674">
        <v>0.62</v>
      </c>
    </row>
    <row r="8675" spans="1:9" x14ac:dyDescent="0.2">
      <c r="A8675" t="s">
        <v>8524</v>
      </c>
      <c r="B8675" t="s">
        <v>8484</v>
      </c>
      <c r="C8675">
        <v>630</v>
      </c>
      <c r="D8675" s="41">
        <v>3.7229166666666667E-2</v>
      </c>
      <c r="E8675" t="s">
        <v>7</v>
      </c>
      <c r="F8675">
        <v>332</v>
      </c>
      <c r="G8675">
        <v>692</v>
      </c>
      <c r="H8675">
        <v>0</v>
      </c>
      <c r="I8675">
        <v>0.52</v>
      </c>
    </row>
    <row r="8676" spans="1:9" x14ac:dyDescent="0.2">
      <c r="A8676" t="s">
        <v>8525</v>
      </c>
      <c r="B8676" t="s">
        <v>8484</v>
      </c>
      <c r="C8676">
        <v>631</v>
      </c>
      <c r="D8676" s="41">
        <v>3.745833333333333E-2</v>
      </c>
      <c r="E8676" t="s">
        <v>7</v>
      </c>
      <c r="F8676">
        <v>25</v>
      </c>
      <c r="G8676">
        <v>63</v>
      </c>
      <c r="H8676">
        <v>0</v>
      </c>
      <c r="I8676">
        <v>0.60299999999999998</v>
      </c>
    </row>
    <row r="8677" spans="1:9" x14ac:dyDescent="0.2">
      <c r="A8677" t="s">
        <v>8526</v>
      </c>
      <c r="B8677" t="s">
        <v>8484</v>
      </c>
      <c r="C8677">
        <v>632</v>
      </c>
      <c r="D8677" s="41">
        <v>3.7572916666666664E-2</v>
      </c>
      <c r="E8677" t="s">
        <v>7</v>
      </c>
      <c r="F8677">
        <v>4</v>
      </c>
      <c r="G8677">
        <v>7</v>
      </c>
      <c r="H8677">
        <v>0</v>
      </c>
      <c r="I8677" t="s">
        <v>7285</v>
      </c>
    </row>
    <row r="8678" spans="1:9" x14ac:dyDescent="0.2">
      <c r="A8678" t="s">
        <v>8527</v>
      </c>
      <c r="B8678" t="s">
        <v>8484</v>
      </c>
      <c r="C8678">
        <v>633</v>
      </c>
      <c r="D8678" s="41">
        <v>3.766550925925926E-2</v>
      </c>
      <c r="E8678" t="s">
        <v>7</v>
      </c>
      <c r="F8678">
        <v>19</v>
      </c>
      <c r="G8678">
        <v>42</v>
      </c>
      <c r="H8678">
        <v>0</v>
      </c>
      <c r="I8678" t="s">
        <v>7285</v>
      </c>
    </row>
    <row r="8679" spans="1:9" x14ac:dyDescent="0.2">
      <c r="A8679" t="s">
        <v>8528</v>
      </c>
      <c r="B8679" t="s">
        <v>8484</v>
      </c>
      <c r="C8679">
        <v>634</v>
      </c>
      <c r="D8679" s="41">
        <v>3.7763888888888889E-2</v>
      </c>
      <c r="E8679" t="s">
        <v>7</v>
      </c>
      <c r="F8679">
        <v>6</v>
      </c>
      <c r="G8679">
        <v>25</v>
      </c>
      <c r="H8679">
        <v>0</v>
      </c>
      <c r="I8679" t="s">
        <v>7285</v>
      </c>
    </row>
    <row r="8680" spans="1:9" x14ac:dyDescent="0.2">
      <c r="A8680" t="s">
        <v>8529</v>
      </c>
      <c r="B8680" t="s">
        <v>8484</v>
      </c>
      <c r="C8680">
        <v>635</v>
      </c>
      <c r="D8680" s="41">
        <v>3.7863425925925925E-2</v>
      </c>
      <c r="E8680" t="s">
        <v>7</v>
      </c>
      <c r="F8680">
        <v>5</v>
      </c>
      <c r="G8680">
        <v>23</v>
      </c>
      <c r="H8680">
        <v>0</v>
      </c>
      <c r="I8680" t="s">
        <v>7285</v>
      </c>
    </row>
    <row r="8681" spans="1:9" x14ac:dyDescent="0.2">
      <c r="A8681" t="s">
        <v>8530</v>
      </c>
      <c r="B8681" t="s">
        <v>8484</v>
      </c>
      <c r="C8681">
        <v>636</v>
      </c>
      <c r="D8681" s="41">
        <v>3.797222222222222E-2</v>
      </c>
      <c r="E8681" t="s">
        <v>7</v>
      </c>
      <c r="F8681">
        <v>442</v>
      </c>
      <c r="G8681">
        <v>971</v>
      </c>
      <c r="H8681">
        <v>0</v>
      </c>
      <c r="I8681">
        <v>0.54500000000000004</v>
      </c>
    </row>
    <row r="8682" spans="1:9" x14ac:dyDescent="0.2">
      <c r="A8682" t="s">
        <v>8531</v>
      </c>
      <c r="B8682" t="s">
        <v>8484</v>
      </c>
      <c r="C8682">
        <v>637</v>
      </c>
      <c r="D8682" s="41">
        <v>3.8072916666666672E-2</v>
      </c>
      <c r="E8682" t="s">
        <v>7</v>
      </c>
      <c r="F8682">
        <v>5</v>
      </c>
      <c r="G8682">
        <v>21</v>
      </c>
      <c r="H8682">
        <v>0</v>
      </c>
      <c r="I8682" t="s">
        <v>7285</v>
      </c>
    </row>
    <row r="8683" spans="1:9" x14ac:dyDescent="0.2">
      <c r="A8683" t="s">
        <v>8532</v>
      </c>
      <c r="B8683" t="s">
        <v>8484</v>
      </c>
      <c r="C8683">
        <v>638</v>
      </c>
      <c r="D8683" s="41">
        <v>3.8177083333333334E-2</v>
      </c>
      <c r="E8683" t="s">
        <v>7</v>
      </c>
      <c r="F8683">
        <v>38</v>
      </c>
      <c r="G8683">
        <v>82</v>
      </c>
      <c r="H8683">
        <v>0</v>
      </c>
      <c r="I8683">
        <v>0.53700000000000003</v>
      </c>
    </row>
    <row r="8684" spans="1:9" x14ac:dyDescent="0.2">
      <c r="A8684" t="s">
        <v>8533</v>
      </c>
      <c r="B8684" t="s">
        <v>8484</v>
      </c>
      <c r="C8684">
        <v>639</v>
      </c>
      <c r="D8684" s="41">
        <v>3.8277777777777779E-2</v>
      </c>
      <c r="E8684" t="s">
        <v>7</v>
      </c>
      <c r="F8684">
        <v>184</v>
      </c>
      <c r="G8684">
        <v>329</v>
      </c>
      <c r="H8684">
        <v>0</v>
      </c>
      <c r="I8684">
        <v>0.441</v>
      </c>
    </row>
    <row r="8685" spans="1:9" x14ac:dyDescent="0.2">
      <c r="A8685" t="s">
        <v>8534</v>
      </c>
      <c r="B8685" t="s">
        <v>8484</v>
      </c>
      <c r="C8685">
        <v>640</v>
      </c>
      <c r="D8685" s="41">
        <v>3.8394675925925929E-2</v>
      </c>
      <c r="E8685" t="s">
        <v>7</v>
      </c>
      <c r="F8685">
        <v>34</v>
      </c>
      <c r="G8685">
        <v>79</v>
      </c>
      <c r="H8685">
        <v>0</v>
      </c>
      <c r="I8685">
        <v>0.56999999999999995</v>
      </c>
    </row>
    <row r="8686" spans="1:9" x14ac:dyDescent="0.2">
      <c r="A8686" t="s">
        <v>8535</v>
      </c>
      <c r="B8686" t="s">
        <v>8484</v>
      </c>
      <c r="C8686">
        <v>641</v>
      </c>
      <c r="D8686" s="41">
        <v>3.8508101851851849E-2</v>
      </c>
      <c r="E8686" t="s">
        <v>7</v>
      </c>
      <c r="F8686">
        <v>14</v>
      </c>
      <c r="G8686">
        <v>36</v>
      </c>
      <c r="H8686">
        <v>0</v>
      </c>
      <c r="I8686" t="s">
        <v>7285</v>
      </c>
    </row>
    <row r="8687" spans="1:9" x14ac:dyDescent="0.2">
      <c r="A8687" t="s">
        <v>8536</v>
      </c>
      <c r="B8687" t="s">
        <v>8484</v>
      </c>
      <c r="C8687">
        <v>642</v>
      </c>
      <c r="D8687" s="41">
        <v>3.8625E-2</v>
      </c>
      <c r="E8687" t="s">
        <v>7</v>
      </c>
      <c r="F8687">
        <v>347</v>
      </c>
      <c r="G8687">
        <v>647</v>
      </c>
      <c r="H8687">
        <v>0</v>
      </c>
      <c r="I8687">
        <v>0.46400000000000002</v>
      </c>
    </row>
    <row r="8688" spans="1:9" x14ac:dyDescent="0.2">
      <c r="A8688" t="s">
        <v>8537</v>
      </c>
      <c r="B8688" t="s">
        <v>8484</v>
      </c>
      <c r="C8688">
        <v>643</v>
      </c>
      <c r="D8688" s="41">
        <v>3.8840277777777779E-2</v>
      </c>
      <c r="E8688" t="s">
        <v>7</v>
      </c>
      <c r="F8688">
        <v>1</v>
      </c>
      <c r="G8688">
        <v>6</v>
      </c>
      <c r="H8688">
        <v>0</v>
      </c>
      <c r="I8688" t="s">
        <v>7285</v>
      </c>
    </row>
    <row r="8689" spans="1:9" x14ac:dyDescent="0.2">
      <c r="A8689" t="s">
        <v>8538</v>
      </c>
      <c r="B8689" t="s">
        <v>8484</v>
      </c>
      <c r="C8689">
        <v>644</v>
      </c>
      <c r="D8689" s="41">
        <v>3.8940972222222224E-2</v>
      </c>
      <c r="E8689" t="s">
        <v>7</v>
      </c>
      <c r="F8689">
        <v>114</v>
      </c>
      <c r="G8689">
        <v>285</v>
      </c>
      <c r="H8689">
        <v>0</v>
      </c>
      <c r="I8689">
        <v>0.6</v>
      </c>
    </row>
    <row r="8690" spans="1:9" x14ac:dyDescent="0.2">
      <c r="A8690" t="s">
        <v>8539</v>
      </c>
      <c r="B8690" t="s">
        <v>8484</v>
      </c>
      <c r="C8690">
        <v>645</v>
      </c>
      <c r="D8690" s="41">
        <v>3.9028935185185187E-2</v>
      </c>
      <c r="E8690" t="s">
        <v>7</v>
      </c>
      <c r="F8690">
        <v>52</v>
      </c>
      <c r="G8690">
        <v>105</v>
      </c>
      <c r="H8690">
        <v>0</v>
      </c>
      <c r="I8690">
        <v>0.505</v>
      </c>
    </row>
    <row r="8691" spans="1:9" x14ac:dyDescent="0.2">
      <c r="A8691" t="s">
        <v>8540</v>
      </c>
      <c r="B8691" t="s">
        <v>8484</v>
      </c>
      <c r="C8691">
        <v>646</v>
      </c>
      <c r="D8691" s="41">
        <v>3.9135416666666666E-2</v>
      </c>
      <c r="E8691" t="s">
        <v>7</v>
      </c>
      <c r="F8691">
        <v>1</v>
      </c>
      <c r="G8691">
        <v>8</v>
      </c>
      <c r="H8691">
        <v>0</v>
      </c>
      <c r="I8691" t="s">
        <v>7285</v>
      </c>
    </row>
    <row r="8692" spans="1:9" x14ac:dyDescent="0.2">
      <c r="A8692" t="s">
        <v>8541</v>
      </c>
      <c r="B8692" t="s">
        <v>8484</v>
      </c>
      <c r="C8692">
        <v>647</v>
      </c>
      <c r="D8692" s="41">
        <v>3.9222222222222221E-2</v>
      </c>
      <c r="E8692" t="s">
        <v>7</v>
      </c>
      <c r="F8692">
        <v>88</v>
      </c>
      <c r="G8692">
        <v>185</v>
      </c>
      <c r="H8692">
        <v>0</v>
      </c>
      <c r="I8692">
        <v>0.52400000000000002</v>
      </c>
    </row>
    <row r="8693" spans="1:9" x14ac:dyDescent="0.2">
      <c r="A8693" t="s">
        <v>8542</v>
      </c>
      <c r="B8693" t="s">
        <v>8484</v>
      </c>
      <c r="C8693">
        <v>648</v>
      </c>
      <c r="D8693" s="41">
        <v>3.9307870370370368E-2</v>
      </c>
      <c r="E8693" t="s">
        <v>7</v>
      </c>
      <c r="F8693">
        <v>198</v>
      </c>
      <c r="G8693">
        <v>504</v>
      </c>
      <c r="H8693">
        <v>0</v>
      </c>
      <c r="I8693">
        <v>0.60699999999999998</v>
      </c>
    </row>
    <row r="8694" spans="1:9" x14ac:dyDescent="0.2">
      <c r="A8694" t="s">
        <v>8543</v>
      </c>
      <c r="B8694" t="s">
        <v>8484</v>
      </c>
      <c r="C8694">
        <v>649</v>
      </c>
      <c r="D8694" s="41">
        <v>3.9412037037037037E-2</v>
      </c>
      <c r="E8694" t="s">
        <v>7</v>
      </c>
      <c r="F8694">
        <v>64</v>
      </c>
      <c r="G8694">
        <v>135</v>
      </c>
      <c r="H8694">
        <v>0</v>
      </c>
      <c r="I8694">
        <v>0.52600000000000002</v>
      </c>
    </row>
    <row r="8695" spans="1:9" x14ac:dyDescent="0.2">
      <c r="A8695" t="s">
        <v>8544</v>
      </c>
      <c r="B8695" t="s">
        <v>8484</v>
      </c>
      <c r="C8695">
        <v>650</v>
      </c>
      <c r="D8695" s="41">
        <v>3.9511574074074074E-2</v>
      </c>
      <c r="E8695" t="s">
        <v>7</v>
      </c>
      <c r="F8695">
        <v>5</v>
      </c>
      <c r="G8695">
        <v>23</v>
      </c>
      <c r="H8695">
        <v>0</v>
      </c>
      <c r="I8695" t="s">
        <v>7285</v>
      </c>
    </row>
    <row r="8696" spans="1:9" x14ac:dyDescent="0.2">
      <c r="A8696" t="s">
        <v>8545</v>
      </c>
      <c r="B8696" t="s">
        <v>8484</v>
      </c>
      <c r="C8696">
        <v>651</v>
      </c>
      <c r="D8696" s="41">
        <v>4.0715277777777781E-2</v>
      </c>
      <c r="E8696" t="s">
        <v>7</v>
      </c>
      <c r="F8696">
        <v>9</v>
      </c>
      <c r="G8696">
        <v>34</v>
      </c>
      <c r="H8696">
        <v>0</v>
      </c>
      <c r="I8696" t="s">
        <v>7285</v>
      </c>
    </row>
    <row r="8697" spans="1:9" x14ac:dyDescent="0.2">
      <c r="A8697" t="s">
        <v>8546</v>
      </c>
      <c r="B8697" t="s">
        <v>8484</v>
      </c>
      <c r="C8697">
        <v>652</v>
      </c>
      <c r="D8697" s="41">
        <v>4.0828703703703707E-2</v>
      </c>
      <c r="E8697" t="s">
        <v>7</v>
      </c>
      <c r="F8697">
        <v>51</v>
      </c>
      <c r="G8697">
        <v>99</v>
      </c>
      <c r="H8697">
        <v>0</v>
      </c>
      <c r="I8697">
        <v>0.48499999999999999</v>
      </c>
    </row>
    <row r="8698" spans="1:9" x14ac:dyDescent="0.2">
      <c r="A8698" t="s">
        <v>8547</v>
      </c>
      <c r="B8698" t="s">
        <v>8484</v>
      </c>
      <c r="C8698">
        <v>653</v>
      </c>
      <c r="D8698" s="41">
        <v>4.0908564814814814E-2</v>
      </c>
      <c r="E8698" t="s">
        <v>7</v>
      </c>
      <c r="F8698">
        <v>108</v>
      </c>
      <c r="G8698">
        <v>296</v>
      </c>
      <c r="H8698">
        <v>0</v>
      </c>
      <c r="I8698">
        <v>0.63500000000000001</v>
      </c>
    </row>
    <row r="8699" spans="1:9" x14ac:dyDescent="0.2">
      <c r="A8699" t="s">
        <v>8548</v>
      </c>
      <c r="B8699" t="s">
        <v>8484</v>
      </c>
      <c r="C8699">
        <v>654</v>
      </c>
      <c r="D8699" s="41">
        <v>4.1045138888888888E-2</v>
      </c>
      <c r="E8699" t="s">
        <v>7</v>
      </c>
      <c r="F8699">
        <v>3</v>
      </c>
      <c r="G8699">
        <v>20</v>
      </c>
      <c r="H8699">
        <v>0</v>
      </c>
      <c r="I8699" t="s">
        <v>7285</v>
      </c>
    </row>
    <row r="8700" spans="1:9" x14ac:dyDescent="0.2">
      <c r="A8700" t="s">
        <v>8549</v>
      </c>
      <c r="B8700" t="s">
        <v>8484</v>
      </c>
      <c r="C8700">
        <v>655</v>
      </c>
      <c r="D8700" s="41">
        <v>4.1162037037037039E-2</v>
      </c>
      <c r="E8700" t="s">
        <v>7</v>
      </c>
      <c r="F8700">
        <v>0</v>
      </c>
      <c r="G8700">
        <v>1</v>
      </c>
      <c r="H8700">
        <v>0</v>
      </c>
      <c r="I8700" t="s">
        <v>7285</v>
      </c>
    </row>
    <row r="8701" spans="1:9" x14ac:dyDescent="0.2">
      <c r="A8701" t="s">
        <v>8550</v>
      </c>
      <c r="B8701" t="s">
        <v>8484</v>
      </c>
      <c r="C8701">
        <v>656</v>
      </c>
      <c r="D8701" s="41">
        <v>4.1261574074074069E-2</v>
      </c>
      <c r="E8701" t="s">
        <v>7</v>
      </c>
      <c r="F8701">
        <v>36</v>
      </c>
      <c r="G8701">
        <v>51</v>
      </c>
      <c r="H8701">
        <v>0</v>
      </c>
      <c r="I8701">
        <v>0.29399999999999998</v>
      </c>
    </row>
    <row r="8702" spans="1:9" x14ac:dyDescent="0.2">
      <c r="A8702" t="s">
        <v>8551</v>
      </c>
      <c r="B8702" t="s">
        <v>8484</v>
      </c>
      <c r="C8702">
        <v>657</v>
      </c>
      <c r="D8702" s="41">
        <v>4.1523148148148149E-2</v>
      </c>
      <c r="E8702" t="s">
        <v>7</v>
      </c>
      <c r="F8702">
        <v>389</v>
      </c>
      <c r="G8702">
        <v>610</v>
      </c>
      <c r="H8702">
        <v>0</v>
      </c>
      <c r="I8702">
        <v>0.36199999999999999</v>
      </c>
    </row>
    <row r="8703" spans="1:9" x14ac:dyDescent="0.2">
      <c r="A8703" t="s">
        <v>8552</v>
      </c>
      <c r="B8703" t="s">
        <v>8484</v>
      </c>
      <c r="C8703">
        <v>658</v>
      </c>
      <c r="D8703" s="41">
        <v>4.1655092592592598E-2</v>
      </c>
      <c r="E8703" t="s">
        <v>7</v>
      </c>
      <c r="F8703">
        <v>414</v>
      </c>
      <c r="G8703">
        <v>970</v>
      </c>
      <c r="H8703">
        <v>0</v>
      </c>
      <c r="I8703">
        <v>0.57299999999999995</v>
      </c>
    </row>
    <row r="8704" spans="1:9" x14ac:dyDescent="0.2">
      <c r="A8704" t="s">
        <v>8553</v>
      </c>
      <c r="B8704" t="s">
        <v>8484</v>
      </c>
      <c r="C8704">
        <v>659</v>
      </c>
      <c r="D8704" s="41">
        <v>8.9120370370370373E-5</v>
      </c>
      <c r="E8704" t="s">
        <v>7</v>
      </c>
      <c r="F8704">
        <v>104</v>
      </c>
      <c r="G8704">
        <v>241</v>
      </c>
      <c r="H8704">
        <v>0</v>
      </c>
      <c r="I8704">
        <v>0.56799999999999995</v>
      </c>
    </row>
    <row r="8705" spans="1:9" x14ac:dyDescent="0.2">
      <c r="A8705" t="s">
        <v>8554</v>
      </c>
      <c r="B8705" t="s">
        <v>8484</v>
      </c>
      <c r="C8705">
        <v>660</v>
      </c>
      <c r="D8705" s="41">
        <v>2.0717592592592589E-4</v>
      </c>
      <c r="E8705" t="s">
        <v>7</v>
      </c>
      <c r="F8705">
        <v>56</v>
      </c>
      <c r="G8705">
        <v>93</v>
      </c>
      <c r="H8705">
        <v>0</v>
      </c>
      <c r="I8705">
        <v>0.39800000000000002</v>
      </c>
    </row>
    <row r="8706" spans="1:9" x14ac:dyDescent="0.2">
      <c r="A8706" t="s">
        <v>8555</v>
      </c>
      <c r="B8706" t="s">
        <v>8484</v>
      </c>
      <c r="C8706">
        <v>661</v>
      </c>
      <c r="D8706" s="41">
        <v>2.9282407407407409E-4</v>
      </c>
      <c r="E8706" t="s">
        <v>7</v>
      </c>
      <c r="F8706">
        <v>147</v>
      </c>
      <c r="G8706">
        <v>327</v>
      </c>
      <c r="H8706">
        <v>0</v>
      </c>
      <c r="I8706">
        <v>0.55000000000000004</v>
      </c>
    </row>
    <row r="8707" spans="1:9" x14ac:dyDescent="0.2">
      <c r="A8707" t="s">
        <v>8556</v>
      </c>
      <c r="B8707" t="s">
        <v>8484</v>
      </c>
      <c r="C8707">
        <v>662</v>
      </c>
      <c r="D8707" s="41">
        <v>3.9236111111111107E-4</v>
      </c>
      <c r="E8707" t="s">
        <v>7</v>
      </c>
      <c r="F8707">
        <v>2</v>
      </c>
      <c r="G8707">
        <v>14</v>
      </c>
      <c r="H8707">
        <v>0</v>
      </c>
      <c r="I8707" t="s">
        <v>7285</v>
      </c>
    </row>
    <row r="8708" spans="1:9" x14ac:dyDescent="0.2">
      <c r="A8708" t="s">
        <v>8557</v>
      </c>
      <c r="B8708" t="s">
        <v>8484</v>
      </c>
      <c r="C8708">
        <v>663</v>
      </c>
      <c r="D8708" s="41">
        <v>4.7800925925925919E-4</v>
      </c>
      <c r="E8708" t="s">
        <v>7</v>
      </c>
      <c r="F8708">
        <v>35</v>
      </c>
      <c r="G8708">
        <v>74</v>
      </c>
      <c r="H8708">
        <v>0</v>
      </c>
      <c r="I8708">
        <v>0.52700000000000002</v>
      </c>
    </row>
    <row r="8709" spans="1:9" x14ac:dyDescent="0.2">
      <c r="A8709" t="s">
        <v>8558</v>
      </c>
      <c r="B8709" t="s">
        <v>8484</v>
      </c>
      <c r="C8709">
        <v>664</v>
      </c>
      <c r="D8709" s="41">
        <v>5.7638888888888887E-4</v>
      </c>
      <c r="E8709" t="s">
        <v>7</v>
      </c>
      <c r="F8709">
        <v>20</v>
      </c>
      <c r="G8709">
        <v>45</v>
      </c>
      <c r="H8709">
        <v>0</v>
      </c>
      <c r="I8709" t="s">
        <v>7285</v>
      </c>
    </row>
    <row r="8710" spans="1:9" x14ac:dyDescent="0.2">
      <c r="A8710" t="s">
        <v>8559</v>
      </c>
      <c r="B8710" t="s">
        <v>8484</v>
      </c>
      <c r="C8710">
        <v>665</v>
      </c>
      <c r="D8710" s="41">
        <v>9.0393518518518525E-4</v>
      </c>
      <c r="E8710" t="s">
        <v>7</v>
      </c>
      <c r="F8710">
        <v>393</v>
      </c>
      <c r="G8710">
        <v>1017</v>
      </c>
      <c r="H8710">
        <v>0</v>
      </c>
      <c r="I8710">
        <v>0.61399999999999999</v>
      </c>
    </row>
    <row r="8711" spans="1:9" x14ac:dyDescent="0.2">
      <c r="A8711" t="s">
        <v>8560</v>
      </c>
      <c r="B8711" t="s">
        <v>8484</v>
      </c>
      <c r="C8711">
        <v>666</v>
      </c>
      <c r="D8711" s="41">
        <v>9.9074074074074082E-4</v>
      </c>
      <c r="E8711" t="s">
        <v>7</v>
      </c>
      <c r="F8711">
        <v>17</v>
      </c>
      <c r="G8711">
        <v>33</v>
      </c>
      <c r="H8711">
        <v>0</v>
      </c>
      <c r="I8711" t="s">
        <v>7285</v>
      </c>
    </row>
    <row r="8712" spans="1:9" x14ac:dyDescent="0.2">
      <c r="A8712" t="s">
        <v>8561</v>
      </c>
      <c r="B8712" t="s">
        <v>8484</v>
      </c>
      <c r="C8712">
        <v>667</v>
      </c>
      <c r="D8712" s="41">
        <v>1.1134259259259259E-3</v>
      </c>
      <c r="E8712" t="s">
        <v>7</v>
      </c>
      <c r="F8712">
        <v>3</v>
      </c>
      <c r="G8712">
        <v>11</v>
      </c>
      <c r="H8712">
        <v>0</v>
      </c>
      <c r="I8712" t="s">
        <v>7285</v>
      </c>
    </row>
    <row r="8713" spans="1:9" x14ac:dyDescent="0.2">
      <c r="A8713" t="s">
        <v>8562</v>
      </c>
      <c r="B8713" t="s">
        <v>8484</v>
      </c>
      <c r="C8713">
        <v>668</v>
      </c>
      <c r="D8713" s="41">
        <v>1.2129629629629628E-3</v>
      </c>
      <c r="E8713" t="s">
        <v>7</v>
      </c>
      <c r="F8713">
        <v>27</v>
      </c>
      <c r="G8713">
        <v>55</v>
      </c>
      <c r="H8713">
        <v>0</v>
      </c>
      <c r="I8713">
        <v>0.50900000000000001</v>
      </c>
    </row>
    <row r="8714" spans="1:9" x14ac:dyDescent="0.2">
      <c r="A8714" t="s">
        <v>8563</v>
      </c>
      <c r="B8714" t="s">
        <v>8484</v>
      </c>
      <c r="C8714">
        <v>669</v>
      </c>
      <c r="D8714" s="41">
        <v>1.3368055555555555E-3</v>
      </c>
      <c r="E8714" t="s">
        <v>7</v>
      </c>
      <c r="F8714">
        <v>6</v>
      </c>
      <c r="G8714">
        <v>35</v>
      </c>
      <c r="H8714">
        <v>0</v>
      </c>
      <c r="I8714" t="s">
        <v>7285</v>
      </c>
    </row>
    <row r="8715" spans="1:9" x14ac:dyDescent="0.2">
      <c r="A8715" t="s">
        <v>8564</v>
      </c>
      <c r="B8715" t="s">
        <v>8484</v>
      </c>
      <c r="C8715">
        <v>670</v>
      </c>
      <c r="D8715" s="41">
        <v>1.4363425925925926E-3</v>
      </c>
      <c r="E8715" t="s">
        <v>7</v>
      </c>
      <c r="F8715">
        <v>40</v>
      </c>
      <c r="G8715">
        <v>112</v>
      </c>
      <c r="H8715">
        <v>0</v>
      </c>
      <c r="I8715">
        <v>0.64300000000000002</v>
      </c>
    </row>
    <row r="8716" spans="1:9" x14ac:dyDescent="0.2">
      <c r="A8716" t="s">
        <v>8565</v>
      </c>
      <c r="B8716" t="s">
        <v>8484</v>
      </c>
      <c r="C8716">
        <v>671</v>
      </c>
      <c r="D8716" s="41">
        <v>1.5567129629629629E-3</v>
      </c>
      <c r="E8716" t="s">
        <v>7</v>
      </c>
      <c r="F8716">
        <v>7</v>
      </c>
      <c r="G8716">
        <v>32</v>
      </c>
      <c r="H8716">
        <v>0</v>
      </c>
      <c r="I8716" t="s">
        <v>7285</v>
      </c>
    </row>
    <row r="8717" spans="1:9" x14ac:dyDescent="0.2">
      <c r="A8717" t="s">
        <v>8566</v>
      </c>
      <c r="B8717" t="s">
        <v>8484</v>
      </c>
      <c r="C8717">
        <v>672</v>
      </c>
      <c r="D8717" s="41">
        <v>1.6562499999999997E-3</v>
      </c>
      <c r="E8717" t="s">
        <v>7</v>
      </c>
      <c r="F8717">
        <v>266</v>
      </c>
      <c r="G8717">
        <v>559</v>
      </c>
      <c r="H8717">
        <v>0</v>
      </c>
      <c r="I8717">
        <v>0.52400000000000002</v>
      </c>
    </row>
    <row r="8718" spans="1:9" x14ac:dyDescent="0.2">
      <c r="A8718" t="s">
        <v>8567</v>
      </c>
      <c r="B8718" t="s">
        <v>8484</v>
      </c>
      <c r="C8718">
        <v>673</v>
      </c>
      <c r="D8718" s="41">
        <v>1.7800925925925927E-3</v>
      </c>
      <c r="E8718" t="s">
        <v>7</v>
      </c>
      <c r="F8718">
        <v>113</v>
      </c>
      <c r="G8718">
        <v>279</v>
      </c>
      <c r="H8718">
        <v>0</v>
      </c>
      <c r="I8718">
        <v>0.59499999999999997</v>
      </c>
    </row>
    <row r="8719" spans="1:9" x14ac:dyDescent="0.2">
      <c r="A8719" t="s">
        <v>8568</v>
      </c>
      <c r="B8719" t="s">
        <v>8484</v>
      </c>
      <c r="C8719">
        <v>674</v>
      </c>
      <c r="D8719" s="41">
        <v>2.1122685185185185E-3</v>
      </c>
      <c r="E8719" t="s">
        <v>7</v>
      </c>
      <c r="F8719">
        <v>3</v>
      </c>
      <c r="G8719">
        <v>18</v>
      </c>
      <c r="H8719">
        <v>0</v>
      </c>
      <c r="I8719" t="s">
        <v>7285</v>
      </c>
    </row>
    <row r="8720" spans="1:9" x14ac:dyDescent="0.2">
      <c r="A8720" t="s">
        <v>8569</v>
      </c>
      <c r="B8720" t="s">
        <v>8484</v>
      </c>
      <c r="C8720">
        <v>675</v>
      </c>
      <c r="D8720" s="41">
        <v>2.1979166666666666E-3</v>
      </c>
      <c r="E8720" t="s">
        <v>7</v>
      </c>
      <c r="F8720">
        <v>0</v>
      </c>
      <c r="G8720">
        <v>6</v>
      </c>
      <c r="H8720">
        <v>0</v>
      </c>
      <c r="I8720" t="s">
        <v>7285</v>
      </c>
    </row>
    <row r="8721" spans="1:9" x14ac:dyDescent="0.2">
      <c r="A8721" t="s">
        <v>8570</v>
      </c>
      <c r="B8721" t="s">
        <v>8484</v>
      </c>
      <c r="C8721">
        <v>676</v>
      </c>
      <c r="D8721" s="41">
        <v>2.2835648148148147E-3</v>
      </c>
      <c r="E8721" t="s">
        <v>7</v>
      </c>
      <c r="F8721">
        <v>72</v>
      </c>
      <c r="G8721">
        <v>163</v>
      </c>
      <c r="H8721">
        <v>0</v>
      </c>
      <c r="I8721">
        <v>0.55800000000000005</v>
      </c>
    </row>
    <row r="8722" spans="1:9" x14ac:dyDescent="0.2">
      <c r="A8722" t="s">
        <v>8571</v>
      </c>
      <c r="B8722" t="s">
        <v>8484</v>
      </c>
      <c r="C8722">
        <v>677</v>
      </c>
      <c r="D8722" s="41">
        <v>2.3819444444444448E-3</v>
      </c>
      <c r="E8722" t="s">
        <v>7</v>
      </c>
      <c r="F8722">
        <v>2</v>
      </c>
      <c r="G8722">
        <v>19</v>
      </c>
      <c r="H8722">
        <v>0</v>
      </c>
      <c r="I8722" t="s">
        <v>7285</v>
      </c>
    </row>
    <row r="8723" spans="1:9" x14ac:dyDescent="0.2">
      <c r="A8723" t="s">
        <v>8572</v>
      </c>
      <c r="B8723" t="s">
        <v>8484</v>
      </c>
      <c r="C8723">
        <v>678</v>
      </c>
      <c r="D8723" s="41">
        <v>2.5509259259259257E-3</v>
      </c>
      <c r="E8723" t="s">
        <v>7</v>
      </c>
      <c r="F8723">
        <v>76</v>
      </c>
      <c r="G8723">
        <v>197</v>
      </c>
      <c r="H8723">
        <v>0</v>
      </c>
      <c r="I8723">
        <v>0.61399999999999999</v>
      </c>
    </row>
    <row r="8724" spans="1:9" x14ac:dyDescent="0.2">
      <c r="A8724" t="s">
        <v>8573</v>
      </c>
      <c r="B8724" t="s">
        <v>8484</v>
      </c>
      <c r="C8724">
        <v>679</v>
      </c>
      <c r="D8724" s="41">
        <v>2.6643518518518518E-3</v>
      </c>
      <c r="E8724" t="s">
        <v>7</v>
      </c>
      <c r="F8724">
        <v>46</v>
      </c>
      <c r="G8724">
        <v>132</v>
      </c>
      <c r="H8724">
        <v>0</v>
      </c>
      <c r="I8724">
        <v>0.65200000000000002</v>
      </c>
    </row>
    <row r="8725" spans="1:9" x14ac:dyDescent="0.2">
      <c r="A8725" t="s">
        <v>8574</v>
      </c>
      <c r="B8725" t="s">
        <v>8484</v>
      </c>
      <c r="C8725">
        <v>680</v>
      </c>
      <c r="D8725" s="41">
        <v>2.7685185185185187E-3</v>
      </c>
      <c r="E8725" t="s">
        <v>7</v>
      </c>
      <c r="F8725">
        <v>1</v>
      </c>
      <c r="G8725">
        <v>7</v>
      </c>
      <c r="H8725">
        <v>0</v>
      </c>
      <c r="I8725" t="s">
        <v>7285</v>
      </c>
    </row>
    <row r="8726" spans="1:9" x14ac:dyDescent="0.2">
      <c r="A8726" t="s">
        <v>8575</v>
      </c>
      <c r="B8726" t="s">
        <v>8484</v>
      </c>
      <c r="C8726">
        <v>681</v>
      </c>
      <c r="D8726" s="41">
        <v>2.9849537037037032E-3</v>
      </c>
      <c r="E8726" t="s">
        <v>7</v>
      </c>
      <c r="F8726">
        <v>308</v>
      </c>
      <c r="G8726">
        <v>476</v>
      </c>
      <c r="H8726">
        <v>0</v>
      </c>
      <c r="I8726">
        <v>0.35299999999999998</v>
      </c>
    </row>
    <row r="8727" spans="1:9" x14ac:dyDescent="0.2">
      <c r="A8727" t="s">
        <v>8576</v>
      </c>
      <c r="B8727" t="s">
        <v>8484</v>
      </c>
      <c r="C8727">
        <v>682</v>
      </c>
      <c r="D8727" s="41">
        <v>3.0983796296296297E-3</v>
      </c>
      <c r="E8727" t="s">
        <v>7</v>
      </c>
      <c r="F8727">
        <v>471</v>
      </c>
      <c r="G8727">
        <v>986</v>
      </c>
      <c r="H8727">
        <v>0</v>
      </c>
      <c r="I8727">
        <v>0.52200000000000002</v>
      </c>
    </row>
    <row r="8728" spans="1:9" x14ac:dyDescent="0.2">
      <c r="A8728" t="s">
        <v>8577</v>
      </c>
      <c r="B8728" t="s">
        <v>8484</v>
      </c>
      <c r="C8728">
        <v>683</v>
      </c>
      <c r="D8728" s="41">
        <v>3.2037037037037034E-3</v>
      </c>
      <c r="E8728" t="s">
        <v>7</v>
      </c>
      <c r="F8728">
        <v>7</v>
      </c>
      <c r="G8728">
        <v>24</v>
      </c>
      <c r="H8728">
        <v>0</v>
      </c>
      <c r="I8728" t="s">
        <v>7285</v>
      </c>
    </row>
    <row r="8729" spans="1:9" x14ac:dyDescent="0.2">
      <c r="A8729" t="s">
        <v>8578</v>
      </c>
      <c r="B8729" t="s">
        <v>8484</v>
      </c>
      <c r="C8729">
        <v>684</v>
      </c>
      <c r="D8729" s="41">
        <v>3.4189814814814816E-3</v>
      </c>
      <c r="E8729" t="s">
        <v>7</v>
      </c>
      <c r="F8729">
        <v>1</v>
      </c>
      <c r="G8729">
        <v>6</v>
      </c>
      <c r="H8729">
        <v>0</v>
      </c>
      <c r="I8729" t="s">
        <v>7285</v>
      </c>
    </row>
    <row r="8730" spans="1:9" x14ac:dyDescent="0.2">
      <c r="A8730" t="s">
        <v>8579</v>
      </c>
      <c r="B8730" t="s">
        <v>8484</v>
      </c>
      <c r="C8730">
        <v>685</v>
      </c>
      <c r="D8730" s="41">
        <v>3.5046296296296297E-3</v>
      </c>
      <c r="E8730" t="s">
        <v>7</v>
      </c>
      <c r="F8730">
        <v>179</v>
      </c>
      <c r="G8730">
        <v>366</v>
      </c>
      <c r="H8730">
        <v>0</v>
      </c>
      <c r="I8730">
        <v>0.51100000000000001</v>
      </c>
    </row>
    <row r="8731" spans="1:9" x14ac:dyDescent="0.2">
      <c r="A8731" t="s">
        <v>8580</v>
      </c>
      <c r="B8731" t="s">
        <v>8484</v>
      </c>
      <c r="C8731">
        <v>686</v>
      </c>
      <c r="D8731" s="41">
        <v>4.3530092592592596E-3</v>
      </c>
      <c r="E8731" t="s">
        <v>7</v>
      </c>
      <c r="F8731">
        <v>265</v>
      </c>
      <c r="G8731">
        <v>718</v>
      </c>
      <c r="H8731">
        <v>0</v>
      </c>
      <c r="I8731">
        <v>0.63100000000000001</v>
      </c>
    </row>
    <row r="8732" spans="1:9" x14ac:dyDescent="0.2">
      <c r="A8732" t="s">
        <v>8581</v>
      </c>
      <c r="B8732" t="s">
        <v>8484</v>
      </c>
      <c r="C8732">
        <v>687</v>
      </c>
      <c r="D8732" s="41">
        <v>4.4976851851851853E-3</v>
      </c>
      <c r="E8732" t="s">
        <v>7</v>
      </c>
      <c r="F8732">
        <v>131</v>
      </c>
      <c r="G8732">
        <v>198</v>
      </c>
      <c r="H8732">
        <v>0</v>
      </c>
      <c r="I8732">
        <v>0.33800000000000002</v>
      </c>
    </row>
    <row r="8733" spans="1:9" x14ac:dyDescent="0.2">
      <c r="A8733" t="s">
        <v>8582</v>
      </c>
      <c r="B8733" t="s">
        <v>8484</v>
      </c>
      <c r="C8733">
        <v>688</v>
      </c>
      <c r="D8733" s="41">
        <v>4.6238425925925926E-3</v>
      </c>
      <c r="E8733" t="s">
        <v>7</v>
      </c>
      <c r="F8733">
        <v>98</v>
      </c>
      <c r="G8733">
        <v>193</v>
      </c>
      <c r="H8733">
        <v>0</v>
      </c>
      <c r="I8733">
        <v>0.49199999999999999</v>
      </c>
    </row>
    <row r="8734" spans="1:9" x14ac:dyDescent="0.2">
      <c r="A8734" t="s">
        <v>8583</v>
      </c>
      <c r="B8734" t="s">
        <v>8484</v>
      </c>
      <c r="C8734">
        <v>689</v>
      </c>
      <c r="D8734" s="41">
        <v>4.7743055555555551E-3</v>
      </c>
      <c r="E8734" t="s">
        <v>7</v>
      </c>
      <c r="F8734">
        <v>35</v>
      </c>
      <c r="G8734">
        <v>100</v>
      </c>
      <c r="H8734">
        <v>0</v>
      </c>
      <c r="I8734">
        <v>0.65</v>
      </c>
    </row>
    <row r="8735" spans="1:9" x14ac:dyDescent="0.2">
      <c r="A8735" t="s">
        <v>8584</v>
      </c>
      <c r="B8735" t="s">
        <v>8484</v>
      </c>
      <c r="C8735">
        <v>690</v>
      </c>
      <c r="D8735" s="41">
        <v>4.8842592592592592E-3</v>
      </c>
      <c r="E8735" t="s">
        <v>7</v>
      </c>
      <c r="F8735">
        <v>187</v>
      </c>
      <c r="G8735">
        <v>455</v>
      </c>
      <c r="H8735">
        <v>0</v>
      </c>
      <c r="I8735">
        <v>0.58899999999999997</v>
      </c>
    </row>
    <row r="8736" spans="1:9" x14ac:dyDescent="0.2">
      <c r="A8736" t="s">
        <v>8585</v>
      </c>
      <c r="B8736" t="s">
        <v>8484</v>
      </c>
      <c r="C8736">
        <v>691</v>
      </c>
      <c r="D8736" s="41">
        <v>4.9699074074074073E-3</v>
      </c>
      <c r="E8736" t="s">
        <v>7</v>
      </c>
      <c r="F8736">
        <v>106</v>
      </c>
      <c r="G8736">
        <v>213</v>
      </c>
      <c r="H8736">
        <v>0</v>
      </c>
      <c r="I8736">
        <v>0.502</v>
      </c>
    </row>
    <row r="8737" spans="1:9" x14ac:dyDescent="0.2">
      <c r="A8737" t="s">
        <v>8586</v>
      </c>
      <c r="B8737" t="s">
        <v>8484</v>
      </c>
      <c r="C8737">
        <v>692</v>
      </c>
      <c r="D8737" s="41">
        <v>5.0694444444444441E-3</v>
      </c>
      <c r="E8737" t="s">
        <v>7</v>
      </c>
      <c r="F8737">
        <v>15</v>
      </c>
      <c r="G8737">
        <v>44</v>
      </c>
      <c r="H8737">
        <v>0</v>
      </c>
      <c r="I8737" t="s">
        <v>7285</v>
      </c>
    </row>
    <row r="8738" spans="1:9" x14ac:dyDescent="0.2">
      <c r="A8738" t="s">
        <v>8587</v>
      </c>
      <c r="B8738" t="s">
        <v>8484</v>
      </c>
      <c r="C8738">
        <v>693</v>
      </c>
      <c r="D8738" s="41">
        <v>5.1655092592592594E-3</v>
      </c>
      <c r="E8738" t="s">
        <v>7</v>
      </c>
      <c r="F8738">
        <v>5</v>
      </c>
      <c r="G8738">
        <v>23</v>
      </c>
      <c r="H8738">
        <v>0</v>
      </c>
      <c r="I8738" t="s">
        <v>7285</v>
      </c>
    </row>
    <row r="8739" spans="1:9" x14ac:dyDescent="0.2">
      <c r="A8739" t="s">
        <v>8588</v>
      </c>
      <c r="B8739" t="s">
        <v>8484</v>
      </c>
      <c r="C8739">
        <v>694</v>
      </c>
      <c r="D8739" s="41">
        <v>5.2650462962962963E-3</v>
      </c>
      <c r="E8739" t="s">
        <v>7</v>
      </c>
      <c r="F8739">
        <v>21</v>
      </c>
      <c r="G8739">
        <v>53</v>
      </c>
      <c r="H8739">
        <v>0</v>
      </c>
      <c r="I8739">
        <v>0.60399999999999998</v>
      </c>
    </row>
    <row r="8740" spans="1:9" x14ac:dyDescent="0.2">
      <c r="A8740" t="s">
        <v>8589</v>
      </c>
      <c r="B8740" t="s">
        <v>8484</v>
      </c>
      <c r="C8740">
        <v>695</v>
      </c>
      <c r="D8740" s="41">
        <v>5.3645833333333332E-3</v>
      </c>
      <c r="E8740" t="s">
        <v>7</v>
      </c>
      <c r="F8740">
        <v>26</v>
      </c>
      <c r="G8740">
        <v>72</v>
      </c>
      <c r="H8740">
        <v>0</v>
      </c>
      <c r="I8740">
        <v>0.63900000000000001</v>
      </c>
    </row>
    <row r="8741" spans="1:9" x14ac:dyDescent="0.2">
      <c r="A8741" t="s">
        <v>8590</v>
      </c>
      <c r="B8741" t="s">
        <v>8484</v>
      </c>
      <c r="C8741">
        <v>696</v>
      </c>
      <c r="D8741" s="41">
        <v>5.5868055555555558E-3</v>
      </c>
      <c r="E8741" t="s">
        <v>7</v>
      </c>
      <c r="F8741">
        <v>41</v>
      </c>
      <c r="G8741">
        <v>69</v>
      </c>
      <c r="H8741">
        <v>0</v>
      </c>
      <c r="I8741">
        <v>0.40600000000000003</v>
      </c>
    </row>
    <row r="8742" spans="1:9" x14ac:dyDescent="0.2">
      <c r="A8742" t="s">
        <v>8591</v>
      </c>
      <c r="B8742" t="s">
        <v>8484</v>
      </c>
      <c r="C8742">
        <v>697</v>
      </c>
      <c r="D8742" s="41">
        <v>5.695601851851851E-3</v>
      </c>
      <c r="E8742" t="s">
        <v>7</v>
      </c>
      <c r="F8742">
        <v>23</v>
      </c>
      <c r="G8742">
        <v>79</v>
      </c>
      <c r="H8742">
        <v>0</v>
      </c>
      <c r="I8742">
        <v>0.70899999999999996</v>
      </c>
    </row>
    <row r="8743" spans="1:9" x14ac:dyDescent="0.2">
      <c r="A8743" t="s">
        <v>8592</v>
      </c>
      <c r="B8743" t="s">
        <v>8484</v>
      </c>
      <c r="C8743">
        <v>698</v>
      </c>
      <c r="D8743" s="41">
        <v>5.9826388888888889E-3</v>
      </c>
      <c r="E8743" t="s">
        <v>7</v>
      </c>
      <c r="F8743">
        <v>61</v>
      </c>
      <c r="G8743">
        <v>126</v>
      </c>
      <c r="H8743">
        <v>0</v>
      </c>
      <c r="I8743">
        <v>0.51600000000000001</v>
      </c>
    </row>
    <row r="8744" spans="1:9" x14ac:dyDescent="0.2">
      <c r="A8744" t="s">
        <v>8593</v>
      </c>
      <c r="B8744" t="s">
        <v>8484</v>
      </c>
      <c r="C8744">
        <v>699</v>
      </c>
      <c r="D8744" s="41">
        <v>6.4999999999999997E-3</v>
      </c>
      <c r="E8744" t="s">
        <v>7</v>
      </c>
      <c r="F8744">
        <v>23</v>
      </c>
      <c r="G8744">
        <v>51</v>
      </c>
      <c r="H8744">
        <v>0</v>
      </c>
      <c r="I8744">
        <v>0.54900000000000004</v>
      </c>
    </row>
    <row r="8745" spans="1:9" x14ac:dyDescent="0.2">
      <c r="A8745" t="s">
        <v>8594</v>
      </c>
      <c r="B8745" t="s">
        <v>8484</v>
      </c>
      <c r="C8745">
        <v>700</v>
      </c>
      <c r="D8745" s="41">
        <v>6.6006944444444446E-3</v>
      </c>
      <c r="E8745" t="s">
        <v>7</v>
      </c>
      <c r="F8745">
        <v>263</v>
      </c>
      <c r="G8745">
        <v>536</v>
      </c>
      <c r="H8745">
        <v>0</v>
      </c>
      <c r="I8745">
        <v>0.50900000000000001</v>
      </c>
    </row>
    <row r="8746" spans="1:9" x14ac:dyDescent="0.2">
      <c r="A8746" t="s">
        <v>8595</v>
      </c>
      <c r="B8746" t="s">
        <v>8484</v>
      </c>
      <c r="C8746">
        <v>701</v>
      </c>
      <c r="D8746" s="41">
        <v>6.7210648148148143E-3</v>
      </c>
      <c r="E8746" t="s">
        <v>7</v>
      </c>
      <c r="F8746">
        <v>228</v>
      </c>
      <c r="G8746">
        <v>401</v>
      </c>
      <c r="H8746">
        <v>0</v>
      </c>
      <c r="I8746">
        <v>0.43099999999999999</v>
      </c>
    </row>
    <row r="8747" spans="1:9" x14ac:dyDescent="0.2">
      <c r="A8747" t="s">
        <v>8596</v>
      </c>
      <c r="B8747" t="s">
        <v>8484</v>
      </c>
      <c r="C8747">
        <v>702</v>
      </c>
      <c r="D8747" s="41">
        <v>6.8657407407407408E-3</v>
      </c>
      <c r="E8747" t="s">
        <v>7</v>
      </c>
      <c r="F8747">
        <v>246</v>
      </c>
      <c r="G8747">
        <v>381</v>
      </c>
      <c r="H8747">
        <v>0</v>
      </c>
      <c r="I8747">
        <v>0.35399999999999998</v>
      </c>
    </row>
    <row r="8748" spans="1:9" x14ac:dyDescent="0.2">
      <c r="A8748" t="s">
        <v>8597</v>
      </c>
      <c r="B8748" t="s">
        <v>8484</v>
      </c>
      <c r="C8748">
        <v>703</v>
      </c>
      <c r="D8748" s="41">
        <v>7.7268518518518519E-3</v>
      </c>
      <c r="E8748" t="s">
        <v>7</v>
      </c>
      <c r="F8748">
        <v>62</v>
      </c>
      <c r="G8748">
        <v>117</v>
      </c>
      <c r="H8748">
        <v>0</v>
      </c>
      <c r="I8748">
        <v>0.47</v>
      </c>
    </row>
    <row r="8749" spans="1:9" x14ac:dyDescent="0.2">
      <c r="A8749" t="s">
        <v>8598</v>
      </c>
      <c r="B8749" t="s">
        <v>8484</v>
      </c>
      <c r="C8749">
        <v>704</v>
      </c>
      <c r="D8749" s="41">
        <v>7.8263888888888879E-3</v>
      </c>
      <c r="E8749" t="s">
        <v>7</v>
      </c>
      <c r="F8749">
        <v>1</v>
      </c>
      <c r="G8749">
        <v>3</v>
      </c>
      <c r="H8749">
        <v>0</v>
      </c>
      <c r="I8749" t="s">
        <v>7285</v>
      </c>
    </row>
    <row r="8750" spans="1:9" x14ac:dyDescent="0.2">
      <c r="A8750" t="s">
        <v>8599</v>
      </c>
      <c r="B8750" t="s">
        <v>8484</v>
      </c>
      <c r="C8750">
        <v>705</v>
      </c>
      <c r="D8750" s="41">
        <v>7.905092592592592E-3</v>
      </c>
      <c r="E8750" t="s">
        <v>7</v>
      </c>
      <c r="F8750">
        <v>57</v>
      </c>
      <c r="G8750">
        <v>176</v>
      </c>
      <c r="H8750">
        <v>0</v>
      </c>
      <c r="I8750">
        <v>0.67600000000000005</v>
      </c>
    </row>
    <row r="8751" spans="1:9" x14ac:dyDescent="0.2">
      <c r="A8751" t="s">
        <v>8600</v>
      </c>
      <c r="B8751" t="s">
        <v>8484</v>
      </c>
      <c r="C8751">
        <v>706</v>
      </c>
      <c r="D8751" s="41">
        <v>8.0138888888888881E-3</v>
      </c>
      <c r="E8751" t="s">
        <v>7</v>
      </c>
      <c r="F8751">
        <v>512</v>
      </c>
      <c r="G8751">
        <v>986</v>
      </c>
      <c r="H8751">
        <v>0</v>
      </c>
      <c r="I8751">
        <v>0.48099999999999998</v>
      </c>
    </row>
    <row r="8752" spans="1:9" x14ac:dyDescent="0.2">
      <c r="A8752" t="s">
        <v>8601</v>
      </c>
      <c r="B8752" t="s">
        <v>8484</v>
      </c>
      <c r="C8752">
        <v>707</v>
      </c>
      <c r="D8752" s="41">
        <v>8.1006944444444434E-3</v>
      </c>
      <c r="E8752" t="s">
        <v>7</v>
      </c>
      <c r="F8752">
        <v>35</v>
      </c>
      <c r="G8752">
        <v>87</v>
      </c>
      <c r="H8752">
        <v>0</v>
      </c>
      <c r="I8752">
        <v>0.59799999999999998</v>
      </c>
    </row>
    <row r="8753" spans="1:9" x14ac:dyDescent="0.2">
      <c r="A8753" t="s">
        <v>8602</v>
      </c>
      <c r="B8753" t="s">
        <v>8484</v>
      </c>
      <c r="C8753">
        <v>708</v>
      </c>
      <c r="D8753" s="41">
        <v>8.2303240740740739E-3</v>
      </c>
      <c r="E8753" t="s">
        <v>7</v>
      </c>
      <c r="F8753">
        <v>7</v>
      </c>
      <c r="G8753">
        <v>28</v>
      </c>
      <c r="H8753">
        <v>0</v>
      </c>
      <c r="I8753" t="s">
        <v>7285</v>
      </c>
    </row>
    <row r="8754" spans="1:9" x14ac:dyDescent="0.2">
      <c r="A8754" t="s">
        <v>8603</v>
      </c>
      <c r="B8754" t="s">
        <v>8484</v>
      </c>
      <c r="C8754">
        <v>709</v>
      </c>
      <c r="D8754" s="41">
        <v>8.3298611111111108E-3</v>
      </c>
      <c r="E8754" t="s">
        <v>7</v>
      </c>
      <c r="F8754">
        <v>21</v>
      </c>
      <c r="G8754">
        <v>48</v>
      </c>
      <c r="H8754">
        <v>0</v>
      </c>
      <c r="I8754" t="s">
        <v>7285</v>
      </c>
    </row>
    <row r="8755" spans="1:9" x14ac:dyDescent="0.2">
      <c r="A8755" t="s">
        <v>8604</v>
      </c>
      <c r="B8755" t="s">
        <v>8484</v>
      </c>
      <c r="C8755">
        <v>710</v>
      </c>
      <c r="D8755" s="41">
        <v>8.4178240740740741E-3</v>
      </c>
      <c r="E8755" t="s">
        <v>7</v>
      </c>
      <c r="F8755">
        <v>214</v>
      </c>
      <c r="G8755">
        <v>494</v>
      </c>
      <c r="H8755">
        <v>0</v>
      </c>
      <c r="I8755">
        <v>0.56699999999999995</v>
      </c>
    </row>
    <row r="8756" spans="1:9" x14ac:dyDescent="0.2">
      <c r="A8756" t="s">
        <v>8605</v>
      </c>
      <c r="B8756" t="s">
        <v>8484</v>
      </c>
      <c r="C8756">
        <v>711</v>
      </c>
      <c r="D8756" s="41">
        <v>8.4965277777777782E-3</v>
      </c>
      <c r="E8756" t="s">
        <v>7</v>
      </c>
      <c r="F8756">
        <v>62</v>
      </c>
      <c r="G8756">
        <v>151</v>
      </c>
      <c r="H8756">
        <v>0</v>
      </c>
      <c r="I8756">
        <v>0.58899999999999997</v>
      </c>
    </row>
    <row r="8757" spans="1:9" x14ac:dyDescent="0.2">
      <c r="A8757" t="s">
        <v>8606</v>
      </c>
      <c r="B8757" t="s">
        <v>8484</v>
      </c>
      <c r="C8757">
        <v>712</v>
      </c>
      <c r="D8757" s="41">
        <v>8.8182870370370377E-3</v>
      </c>
      <c r="E8757" t="s">
        <v>7</v>
      </c>
      <c r="F8757">
        <v>92</v>
      </c>
      <c r="G8757">
        <v>240</v>
      </c>
      <c r="H8757">
        <v>0</v>
      </c>
      <c r="I8757">
        <v>0.61699999999999999</v>
      </c>
    </row>
    <row r="8758" spans="1:9" x14ac:dyDescent="0.2">
      <c r="A8758" t="s">
        <v>8607</v>
      </c>
      <c r="B8758" t="s">
        <v>8484</v>
      </c>
      <c r="C8758">
        <v>713</v>
      </c>
      <c r="D8758" s="41">
        <v>8.9178240740740745E-3</v>
      </c>
      <c r="E8758" t="s">
        <v>7</v>
      </c>
      <c r="F8758">
        <v>0</v>
      </c>
      <c r="G8758">
        <v>6</v>
      </c>
      <c r="H8758">
        <v>0</v>
      </c>
      <c r="I8758" t="s">
        <v>7285</v>
      </c>
    </row>
    <row r="8759" spans="1:9" x14ac:dyDescent="0.2">
      <c r="A8759" t="s">
        <v>8608</v>
      </c>
      <c r="B8759" t="s">
        <v>8484</v>
      </c>
      <c r="C8759">
        <v>714</v>
      </c>
      <c r="D8759" s="41">
        <v>9.0231481481481482E-3</v>
      </c>
      <c r="E8759" t="s">
        <v>7</v>
      </c>
      <c r="F8759">
        <v>157</v>
      </c>
      <c r="G8759">
        <v>279</v>
      </c>
      <c r="H8759">
        <v>0</v>
      </c>
      <c r="I8759">
        <v>0.437</v>
      </c>
    </row>
    <row r="8760" spans="1:9" x14ac:dyDescent="0.2">
      <c r="A8760" t="s">
        <v>8609</v>
      </c>
      <c r="B8760" t="s">
        <v>8484</v>
      </c>
      <c r="C8760">
        <v>715</v>
      </c>
      <c r="D8760" s="41">
        <v>9.5266203703703711E-3</v>
      </c>
      <c r="E8760" t="s">
        <v>7</v>
      </c>
      <c r="F8760">
        <v>0</v>
      </c>
      <c r="G8760">
        <v>6</v>
      </c>
      <c r="H8760">
        <v>0</v>
      </c>
      <c r="I8760" t="s">
        <v>7285</v>
      </c>
    </row>
    <row r="8761" spans="1:9" x14ac:dyDescent="0.2">
      <c r="A8761" t="s">
        <v>8610</v>
      </c>
      <c r="B8761" t="s">
        <v>8484</v>
      </c>
      <c r="C8761">
        <v>716</v>
      </c>
      <c r="D8761" s="41">
        <v>9.6712962962962959E-3</v>
      </c>
      <c r="E8761" t="s">
        <v>7</v>
      </c>
      <c r="F8761">
        <v>123</v>
      </c>
      <c r="G8761">
        <v>410</v>
      </c>
      <c r="H8761">
        <v>0</v>
      </c>
      <c r="I8761">
        <v>0.7</v>
      </c>
    </row>
    <row r="8762" spans="1:9" x14ac:dyDescent="0.2">
      <c r="A8762" t="s">
        <v>8611</v>
      </c>
      <c r="B8762" t="s">
        <v>8484</v>
      </c>
      <c r="C8762">
        <v>717</v>
      </c>
      <c r="D8762" s="41">
        <v>9.7835648148148144E-3</v>
      </c>
      <c r="E8762" t="s">
        <v>7</v>
      </c>
      <c r="F8762">
        <v>98</v>
      </c>
      <c r="G8762">
        <v>220</v>
      </c>
      <c r="H8762">
        <v>0</v>
      </c>
      <c r="I8762">
        <v>0.55500000000000005</v>
      </c>
    </row>
    <row r="8763" spans="1:9" x14ac:dyDescent="0.2">
      <c r="A8763" t="s">
        <v>8612</v>
      </c>
      <c r="B8763" t="s">
        <v>8484</v>
      </c>
      <c r="C8763">
        <v>718</v>
      </c>
      <c r="D8763" s="41">
        <v>9.8888888888888898E-3</v>
      </c>
      <c r="E8763" t="s">
        <v>7</v>
      </c>
      <c r="F8763">
        <v>15</v>
      </c>
      <c r="G8763">
        <v>46</v>
      </c>
      <c r="H8763">
        <v>0</v>
      </c>
      <c r="I8763" t="s">
        <v>7285</v>
      </c>
    </row>
    <row r="8764" spans="1:9" x14ac:dyDescent="0.2">
      <c r="A8764" t="s">
        <v>8613</v>
      </c>
      <c r="B8764" t="s">
        <v>8484</v>
      </c>
      <c r="C8764">
        <v>719</v>
      </c>
      <c r="D8764" s="41">
        <v>1.0965277777777777E-2</v>
      </c>
      <c r="E8764" t="s">
        <v>7</v>
      </c>
      <c r="F8764">
        <v>196</v>
      </c>
      <c r="G8764">
        <v>353</v>
      </c>
      <c r="H8764">
        <v>0</v>
      </c>
      <c r="I8764">
        <v>0.44500000000000001</v>
      </c>
    </row>
    <row r="8765" spans="1:9" x14ac:dyDescent="0.2">
      <c r="A8765" t="s">
        <v>8614</v>
      </c>
      <c r="B8765" t="s">
        <v>8484</v>
      </c>
      <c r="C8765">
        <v>720</v>
      </c>
      <c r="D8765" s="41">
        <v>1.1078703703703703E-2</v>
      </c>
      <c r="E8765" t="s">
        <v>7</v>
      </c>
      <c r="F8765">
        <v>3</v>
      </c>
      <c r="G8765">
        <v>22</v>
      </c>
      <c r="H8765">
        <v>0</v>
      </c>
      <c r="I8765" t="s">
        <v>7285</v>
      </c>
    </row>
    <row r="8766" spans="1:9" x14ac:dyDescent="0.2">
      <c r="A8766" t="s">
        <v>8615</v>
      </c>
      <c r="B8766" t="s">
        <v>8484</v>
      </c>
      <c r="C8766">
        <v>721</v>
      </c>
      <c r="D8766" s="41">
        <v>1.1165509259259259E-2</v>
      </c>
      <c r="E8766" t="s">
        <v>7</v>
      </c>
      <c r="F8766">
        <v>73</v>
      </c>
      <c r="G8766">
        <v>140</v>
      </c>
      <c r="H8766">
        <v>0</v>
      </c>
      <c r="I8766">
        <v>0.47899999999999998</v>
      </c>
    </row>
    <row r="8767" spans="1:9" x14ac:dyDescent="0.2">
      <c r="A8767" t="s">
        <v>8616</v>
      </c>
      <c r="B8767" t="s">
        <v>8484</v>
      </c>
      <c r="C8767">
        <v>722</v>
      </c>
      <c r="D8767" s="41">
        <v>1.1273148148148148E-2</v>
      </c>
      <c r="E8767" t="s">
        <v>7</v>
      </c>
      <c r="F8767">
        <v>64</v>
      </c>
      <c r="G8767">
        <v>139</v>
      </c>
      <c r="H8767">
        <v>0</v>
      </c>
      <c r="I8767">
        <v>0.54</v>
      </c>
    </row>
    <row r="8768" spans="1:9" x14ac:dyDescent="0.2">
      <c r="A8768" t="s">
        <v>8617</v>
      </c>
      <c r="B8768" t="s">
        <v>8484</v>
      </c>
      <c r="C8768">
        <v>723</v>
      </c>
      <c r="D8768" s="41">
        <v>1.1373842592592593E-2</v>
      </c>
      <c r="E8768" t="s">
        <v>7</v>
      </c>
      <c r="F8768">
        <v>93</v>
      </c>
      <c r="G8768">
        <v>244</v>
      </c>
      <c r="H8768">
        <v>0</v>
      </c>
      <c r="I8768">
        <v>0.61899999999999999</v>
      </c>
    </row>
    <row r="8769" spans="1:9" x14ac:dyDescent="0.2">
      <c r="A8769" t="s">
        <v>8618</v>
      </c>
      <c r="B8769" t="s">
        <v>8484</v>
      </c>
      <c r="C8769">
        <v>724</v>
      </c>
      <c r="D8769" s="41">
        <v>1.1460648148148149E-2</v>
      </c>
      <c r="E8769" t="s">
        <v>7</v>
      </c>
      <c r="F8769">
        <v>344</v>
      </c>
      <c r="G8769">
        <v>748</v>
      </c>
      <c r="H8769">
        <v>0</v>
      </c>
      <c r="I8769">
        <v>0.54</v>
      </c>
    </row>
    <row r="8770" spans="1:9" x14ac:dyDescent="0.2">
      <c r="A8770" t="s">
        <v>8619</v>
      </c>
      <c r="B8770" t="s">
        <v>8484</v>
      </c>
      <c r="C8770">
        <v>725</v>
      </c>
      <c r="D8770" s="41">
        <v>1.1567129629629629E-2</v>
      </c>
      <c r="E8770" t="s">
        <v>7</v>
      </c>
      <c r="F8770">
        <v>2</v>
      </c>
      <c r="G8770">
        <v>17</v>
      </c>
      <c r="H8770">
        <v>0</v>
      </c>
      <c r="I8770" t="s">
        <v>7285</v>
      </c>
    </row>
    <row r="8771" spans="1:9" x14ac:dyDescent="0.2">
      <c r="A8771" t="s">
        <v>8620</v>
      </c>
      <c r="B8771" t="s">
        <v>8484</v>
      </c>
      <c r="C8771">
        <v>726</v>
      </c>
      <c r="D8771" s="41">
        <v>1.1680555555555555E-2</v>
      </c>
      <c r="E8771" t="s">
        <v>7</v>
      </c>
      <c r="F8771">
        <v>20</v>
      </c>
      <c r="G8771">
        <v>50</v>
      </c>
      <c r="H8771">
        <v>0</v>
      </c>
      <c r="I8771">
        <v>0.6</v>
      </c>
    </row>
    <row r="8772" spans="1:9" x14ac:dyDescent="0.2">
      <c r="A8772" t="s">
        <v>8621</v>
      </c>
      <c r="B8772" t="s">
        <v>8484</v>
      </c>
      <c r="C8772">
        <v>727</v>
      </c>
      <c r="D8772" s="41">
        <v>1.1789351851851851E-2</v>
      </c>
      <c r="E8772" t="s">
        <v>7</v>
      </c>
      <c r="F8772">
        <v>118</v>
      </c>
      <c r="G8772">
        <v>213</v>
      </c>
      <c r="H8772">
        <v>0</v>
      </c>
      <c r="I8772">
        <v>0.44600000000000001</v>
      </c>
    </row>
    <row r="8773" spans="1:9" x14ac:dyDescent="0.2">
      <c r="A8773" t="s">
        <v>8622</v>
      </c>
      <c r="B8773" t="s">
        <v>8484</v>
      </c>
      <c r="C8773">
        <v>728</v>
      </c>
      <c r="D8773" s="41">
        <v>1.2535879629629628E-2</v>
      </c>
      <c r="E8773" t="s">
        <v>7</v>
      </c>
      <c r="F8773">
        <v>241</v>
      </c>
      <c r="G8773">
        <v>614</v>
      </c>
      <c r="H8773">
        <v>0</v>
      </c>
      <c r="I8773">
        <v>0.60699999999999998</v>
      </c>
    </row>
    <row r="8774" spans="1:9" x14ac:dyDescent="0.2">
      <c r="A8774" t="s">
        <v>8623</v>
      </c>
      <c r="B8774" t="s">
        <v>8484</v>
      </c>
      <c r="C8774">
        <v>729</v>
      </c>
      <c r="D8774" s="41">
        <v>1.2640046296296297E-2</v>
      </c>
      <c r="E8774" t="s">
        <v>7</v>
      </c>
      <c r="F8774">
        <v>111</v>
      </c>
      <c r="G8774">
        <v>170</v>
      </c>
      <c r="H8774">
        <v>0</v>
      </c>
      <c r="I8774">
        <v>0.34699999999999998</v>
      </c>
    </row>
    <row r="8775" spans="1:9" x14ac:dyDescent="0.2">
      <c r="A8775" t="s">
        <v>8624</v>
      </c>
      <c r="B8775" t="s">
        <v>8484</v>
      </c>
      <c r="C8775">
        <v>730</v>
      </c>
      <c r="D8775" s="41">
        <v>1.2797453703703705E-2</v>
      </c>
      <c r="E8775" t="s">
        <v>7</v>
      </c>
      <c r="F8775">
        <v>1</v>
      </c>
      <c r="G8775">
        <v>11</v>
      </c>
      <c r="H8775">
        <v>0</v>
      </c>
      <c r="I8775" t="s">
        <v>7285</v>
      </c>
    </row>
    <row r="8776" spans="1:9" x14ac:dyDescent="0.2">
      <c r="A8776" t="s">
        <v>8625</v>
      </c>
      <c r="B8776" t="s">
        <v>8484</v>
      </c>
      <c r="C8776">
        <v>731</v>
      </c>
      <c r="D8776" s="41">
        <v>1.2883101851851852E-2</v>
      </c>
      <c r="E8776" t="s">
        <v>7</v>
      </c>
      <c r="F8776">
        <v>0</v>
      </c>
      <c r="G8776">
        <v>8</v>
      </c>
      <c r="H8776">
        <v>0</v>
      </c>
      <c r="I8776" t="s">
        <v>7285</v>
      </c>
    </row>
    <row r="8777" spans="1:9" x14ac:dyDescent="0.2">
      <c r="A8777" t="s">
        <v>8626</v>
      </c>
      <c r="B8777" t="s">
        <v>8484</v>
      </c>
      <c r="C8777">
        <v>732</v>
      </c>
      <c r="D8777" s="41">
        <v>1.2968750000000001E-2</v>
      </c>
      <c r="E8777" t="s">
        <v>7</v>
      </c>
      <c r="F8777">
        <v>3</v>
      </c>
      <c r="G8777">
        <v>21</v>
      </c>
      <c r="H8777">
        <v>0</v>
      </c>
      <c r="I8777" t="s">
        <v>7285</v>
      </c>
    </row>
    <row r="8778" spans="1:9" x14ac:dyDescent="0.2">
      <c r="A8778" t="s">
        <v>8627</v>
      </c>
      <c r="B8778" t="s">
        <v>8484</v>
      </c>
      <c r="C8778">
        <v>733</v>
      </c>
      <c r="D8778" s="41">
        <v>1.3056712962962963E-2</v>
      </c>
      <c r="E8778" t="s">
        <v>7</v>
      </c>
      <c r="F8778">
        <v>39</v>
      </c>
      <c r="G8778">
        <v>83</v>
      </c>
      <c r="H8778">
        <v>0</v>
      </c>
      <c r="I8778">
        <v>0.53</v>
      </c>
    </row>
    <row r="8779" spans="1:9" x14ac:dyDescent="0.2">
      <c r="A8779" t="s">
        <v>8628</v>
      </c>
      <c r="B8779" t="s">
        <v>8484</v>
      </c>
      <c r="C8779">
        <v>734</v>
      </c>
      <c r="D8779" s="41">
        <v>1.3163194444444443E-2</v>
      </c>
      <c r="E8779" t="s">
        <v>7</v>
      </c>
      <c r="F8779">
        <v>351</v>
      </c>
      <c r="G8779">
        <v>719</v>
      </c>
      <c r="H8779">
        <v>0</v>
      </c>
      <c r="I8779">
        <v>0.51200000000000001</v>
      </c>
    </row>
    <row r="8780" spans="1:9" x14ac:dyDescent="0.2">
      <c r="A8780" t="s">
        <v>8629</v>
      </c>
      <c r="B8780" t="s">
        <v>8484</v>
      </c>
      <c r="C8780">
        <v>735</v>
      </c>
      <c r="D8780" s="41">
        <v>1.340625E-2</v>
      </c>
      <c r="E8780" t="s">
        <v>7</v>
      </c>
      <c r="F8780">
        <v>381</v>
      </c>
      <c r="G8780">
        <v>763</v>
      </c>
      <c r="H8780">
        <v>0</v>
      </c>
      <c r="I8780">
        <v>0.501</v>
      </c>
    </row>
    <row r="8781" spans="1:9" x14ac:dyDescent="0.2">
      <c r="A8781" t="s">
        <v>8630</v>
      </c>
      <c r="B8781" t="s">
        <v>8484</v>
      </c>
      <c r="C8781">
        <v>736</v>
      </c>
      <c r="D8781" s="41">
        <v>1.3511574074074073E-2</v>
      </c>
      <c r="E8781" t="s">
        <v>7</v>
      </c>
      <c r="F8781">
        <v>22</v>
      </c>
      <c r="G8781">
        <v>45</v>
      </c>
      <c r="H8781">
        <v>0</v>
      </c>
      <c r="I8781" t="s">
        <v>7285</v>
      </c>
    </row>
    <row r="8782" spans="1:9" x14ac:dyDescent="0.2">
      <c r="A8782" t="s">
        <v>8631</v>
      </c>
      <c r="B8782" t="s">
        <v>8484</v>
      </c>
      <c r="C8782">
        <v>737</v>
      </c>
      <c r="D8782" s="41">
        <v>1.363888888888889E-2</v>
      </c>
      <c r="E8782" t="s">
        <v>7</v>
      </c>
      <c r="F8782">
        <v>294</v>
      </c>
      <c r="G8782">
        <v>667</v>
      </c>
      <c r="H8782">
        <v>0</v>
      </c>
      <c r="I8782">
        <v>0.55900000000000005</v>
      </c>
    </row>
    <row r="8783" spans="1:9" x14ac:dyDescent="0.2">
      <c r="A8783" t="s">
        <v>8632</v>
      </c>
      <c r="B8783" t="s">
        <v>8484</v>
      </c>
      <c r="C8783">
        <v>738</v>
      </c>
      <c r="D8783" s="41">
        <v>1.3861111111111111E-2</v>
      </c>
      <c r="E8783" t="s">
        <v>7</v>
      </c>
      <c r="F8783">
        <v>144</v>
      </c>
      <c r="G8783">
        <v>323</v>
      </c>
      <c r="H8783">
        <v>0</v>
      </c>
      <c r="I8783">
        <v>0.55400000000000005</v>
      </c>
    </row>
    <row r="8784" spans="1:9" x14ac:dyDescent="0.2">
      <c r="A8784" t="s">
        <v>8633</v>
      </c>
      <c r="B8784" t="s">
        <v>8484</v>
      </c>
      <c r="C8784">
        <v>739</v>
      </c>
      <c r="D8784" s="41">
        <v>1.3981481481481482E-2</v>
      </c>
      <c r="E8784" t="s">
        <v>7</v>
      </c>
      <c r="F8784">
        <v>46</v>
      </c>
      <c r="G8784">
        <v>87</v>
      </c>
      <c r="H8784">
        <v>0</v>
      </c>
      <c r="I8784">
        <v>0.47099999999999997</v>
      </c>
    </row>
    <row r="8785" spans="1:9" x14ac:dyDescent="0.2">
      <c r="A8785" t="s">
        <v>8634</v>
      </c>
      <c r="B8785" t="s">
        <v>8484</v>
      </c>
      <c r="C8785">
        <v>740</v>
      </c>
      <c r="D8785" s="41">
        <v>1.4067129629629631E-2</v>
      </c>
      <c r="E8785" t="s">
        <v>7</v>
      </c>
      <c r="F8785">
        <v>5</v>
      </c>
      <c r="G8785">
        <v>21</v>
      </c>
      <c r="H8785">
        <v>0</v>
      </c>
      <c r="I8785" t="s">
        <v>7285</v>
      </c>
    </row>
    <row r="8786" spans="1:9" x14ac:dyDescent="0.2">
      <c r="A8786" t="s">
        <v>8635</v>
      </c>
      <c r="B8786" t="s">
        <v>8484</v>
      </c>
      <c r="C8786">
        <v>741</v>
      </c>
      <c r="D8786" s="41">
        <v>1.4153935185185186E-2</v>
      </c>
      <c r="E8786" t="s">
        <v>7</v>
      </c>
      <c r="F8786">
        <v>202</v>
      </c>
      <c r="G8786">
        <v>336</v>
      </c>
      <c r="H8786">
        <v>0</v>
      </c>
      <c r="I8786">
        <v>0.39900000000000002</v>
      </c>
    </row>
    <row r="8787" spans="1:9" x14ac:dyDescent="0.2">
      <c r="A8787" t="s">
        <v>8636</v>
      </c>
      <c r="B8787" t="s">
        <v>8484</v>
      </c>
      <c r="C8787">
        <v>742</v>
      </c>
      <c r="D8787" s="41">
        <v>1.4247685185185184E-2</v>
      </c>
      <c r="E8787" t="s">
        <v>7</v>
      </c>
      <c r="F8787">
        <v>425</v>
      </c>
      <c r="G8787">
        <v>928</v>
      </c>
      <c r="H8787">
        <v>0</v>
      </c>
      <c r="I8787">
        <v>0.54200000000000004</v>
      </c>
    </row>
    <row r="8788" spans="1:9" x14ac:dyDescent="0.2">
      <c r="A8788" t="s">
        <v>8637</v>
      </c>
      <c r="B8788" t="s">
        <v>8484</v>
      </c>
      <c r="C8788">
        <v>743</v>
      </c>
      <c r="D8788" s="41">
        <v>1.4347222222222221E-2</v>
      </c>
      <c r="E8788" t="s">
        <v>7</v>
      </c>
      <c r="F8788">
        <v>6</v>
      </c>
      <c r="G8788">
        <v>23</v>
      </c>
      <c r="H8788">
        <v>0</v>
      </c>
      <c r="I8788" t="s">
        <v>7285</v>
      </c>
    </row>
    <row r="8789" spans="1:9" x14ac:dyDescent="0.2">
      <c r="A8789" t="s">
        <v>8638</v>
      </c>
      <c r="B8789" t="s">
        <v>8484</v>
      </c>
      <c r="C8789">
        <v>744</v>
      </c>
      <c r="D8789" s="41">
        <v>1.4465277777777777E-2</v>
      </c>
      <c r="E8789" t="s">
        <v>7</v>
      </c>
      <c r="F8789">
        <v>19</v>
      </c>
      <c r="G8789">
        <v>45</v>
      </c>
      <c r="H8789">
        <v>0</v>
      </c>
      <c r="I8789" t="s">
        <v>7285</v>
      </c>
    </row>
    <row r="8790" spans="1:9" x14ac:dyDescent="0.2">
      <c r="A8790" t="s">
        <v>8639</v>
      </c>
      <c r="B8790" t="s">
        <v>8484</v>
      </c>
      <c r="C8790">
        <v>745</v>
      </c>
      <c r="D8790" s="41">
        <v>1.4550925925925925E-2</v>
      </c>
      <c r="E8790" t="s">
        <v>7</v>
      </c>
      <c r="F8790">
        <v>107</v>
      </c>
      <c r="G8790">
        <v>230</v>
      </c>
      <c r="H8790">
        <v>0</v>
      </c>
      <c r="I8790">
        <v>0.53500000000000003</v>
      </c>
    </row>
    <row r="8791" spans="1:9" x14ac:dyDescent="0.2">
      <c r="A8791" t="s">
        <v>8640</v>
      </c>
      <c r="B8791" t="s">
        <v>8484</v>
      </c>
      <c r="C8791">
        <v>746</v>
      </c>
      <c r="D8791" s="41">
        <v>1.4636574074074074E-2</v>
      </c>
      <c r="E8791" t="s">
        <v>7</v>
      </c>
      <c r="F8791">
        <v>10</v>
      </c>
      <c r="G8791">
        <v>36</v>
      </c>
      <c r="H8791">
        <v>0</v>
      </c>
      <c r="I8791" t="s">
        <v>7285</v>
      </c>
    </row>
    <row r="8792" spans="1:9" x14ac:dyDescent="0.2">
      <c r="A8792" t="s">
        <v>8641</v>
      </c>
      <c r="B8792" t="s">
        <v>8484</v>
      </c>
      <c r="C8792">
        <v>747</v>
      </c>
      <c r="D8792" s="41">
        <v>1.4980324074074075E-2</v>
      </c>
      <c r="E8792" t="s">
        <v>7</v>
      </c>
      <c r="F8792">
        <v>406</v>
      </c>
      <c r="G8792">
        <v>844</v>
      </c>
      <c r="H8792">
        <v>0</v>
      </c>
      <c r="I8792">
        <v>0.51900000000000002</v>
      </c>
    </row>
    <row r="8793" spans="1:9" x14ac:dyDescent="0.2">
      <c r="A8793" t="s">
        <v>8642</v>
      </c>
      <c r="B8793" t="s">
        <v>8484</v>
      </c>
      <c r="C8793">
        <v>748</v>
      </c>
      <c r="D8793" s="41">
        <v>1.5166666666666667E-2</v>
      </c>
      <c r="E8793" t="s">
        <v>7</v>
      </c>
      <c r="F8793">
        <v>167</v>
      </c>
      <c r="G8793">
        <v>344</v>
      </c>
      <c r="H8793">
        <v>0</v>
      </c>
      <c r="I8793">
        <v>0.51500000000000001</v>
      </c>
    </row>
    <row r="8794" spans="1:9" x14ac:dyDescent="0.2">
      <c r="A8794" t="s">
        <v>8643</v>
      </c>
      <c r="B8794" t="s">
        <v>8484</v>
      </c>
      <c r="C8794">
        <v>749</v>
      </c>
      <c r="D8794" s="41">
        <v>1.5273148148148147E-2</v>
      </c>
      <c r="E8794" t="s">
        <v>7</v>
      </c>
      <c r="F8794">
        <v>45</v>
      </c>
      <c r="G8794">
        <v>99</v>
      </c>
      <c r="H8794">
        <v>0</v>
      </c>
      <c r="I8794">
        <v>0.54500000000000004</v>
      </c>
    </row>
    <row r="8795" spans="1:9" x14ac:dyDescent="0.2">
      <c r="A8795" t="s">
        <v>8644</v>
      </c>
      <c r="B8795" t="s">
        <v>8484</v>
      </c>
      <c r="C8795">
        <v>750</v>
      </c>
      <c r="D8795" s="41">
        <v>1.5359953703703702E-2</v>
      </c>
      <c r="E8795" t="s">
        <v>7</v>
      </c>
      <c r="F8795">
        <v>26</v>
      </c>
      <c r="G8795">
        <v>78</v>
      </c>
      <c r="H8795">
        <v>0</v>
      </c>
      <c r="I8795">
        <v>0.66700000000000004</v>
      </c>
    </row>
    <row r="8796" spans="1:9" x14ac:dyDescent="0.2">
      <c r="A8796" t="s">
        <v>8645</v>
      </c>
      <c r="B8796" t="s">
        <v>8484</v>
      </c>
      <c r="C8796">
        <v>751</v>
      </c>
      <c r="D8796" s="41">
        <v>1.5489583333333333E-2</v>
      </c>
      <c r="E8796" t="s">
        <v>7</v>
      </c>
      <c r="F8796">
        <v>1839</v>
      </c>
      <c r="G8796">
        <v>3134</v>
      </c>
      <c r="H8796">
        <v>0</v>
      </c>
      <c r="I8796">
        <v>0.41299999999999998</v>
      </c>
    </row>
    <row r="8797" spans="1:9" x14ac:dyDescent="0.2">
      <c r="A8797" t="s">
        <v>8646</v>
      </c>
      <c r="B8797" t="s">
        <v>8484</v>
      </c>
      <c r="C8797">
        <v>752</v>
      </c>
      <c r="D8797" s="41">
        <v>1.5603009259259259E-2</v>
      </c>
      <c r="E8797" t="s">
        <v>7</v>
      </c>
      <c r="F8797">
        <v>114</v>
      </c>
      <c r="G8797">
        <v>276</v>
      </c>
      <c r="H8797">
        <v>0</v>
      </c>
      <c r="I8797">
        <v>0.58699999999999997</v>
      </c>
    </row>
    <row r="8798" spans="1:9" x14ac:dyDescent="0.2">
      <c r="A8798" t="s">
        <v>8647</v>
      </c>
      <c r="B8798" t="s">
        <v>8484</v>
      </c>
      <c r="C8798">
        <v>753</v>
      </c>
      <c r="D8798" s="41">
        <v>1.5700231481481482E-2</v>
      </c>
      <c r="E8798" t="s">
        <v>7</v>
      </c>
      <c r="F8798">
        <v>62</v>
      </c>
      <c r="G8798">
        <v>124</v>
      </c>
      <c r="H8798">
        <v>0</v>
      </c>
      <c r="I8798">
        <v>0.5</v>
      </c>
    </row>
    <row r="8799" spans="1:9" x14ac:dyDescent="0.2">
      <c r="A8799" t="s">
        <v>8648</v>
      </c>
      <c r="B8799" t="s">
        <v>8484</v>
      </c>
      <c r="C8799">
        <v>754</v>
      </c>
      <c r="D8799" s="41">
        <v>1.6386574074074074E-2</v>
      </c>
      <c r="E8799" t="s">
        <v>7</v>
      </c>
      <c r="F8799">
        <v>0</v>
      </c>
      <c r="G8799">
        <v>0</v>
      </c>
      <c r="H8799">
        <v>0</v>
      </c>
      <c r="I8799" t="s">
        <v>7285</v>
      </c>
    </row>
    <row r="8800" spans="1:9" x14ac:dyDescent="0.2">
      <c r="A8800" t="s">
        <v>8649</v>
      </c>
      <c r="B8800" t="s">
        <v>8484</v>
      </c>
      <c r="C8800">
        <v>755</v>
      </c>
      <c r="D8800" s="41">
        <v>1.661574074074074E-2</v>
      </c>
      <c r="E8800" t="s">
        <v>7</v>
      </c>
      <c r="F8800">
        <v>158</v>
      </c>
      <c r="G8800">
        <v>315</v>
      </c>
      <c r="H8800">
        <v>0</v>
      </c>
      <c r="I8800">
        <v>0.498</v>
      </c>
    </row>
    <row r="8801" spans="1:9" x14ac:dyDescent="0.2">
      <c r="A8801" t="s">
        <v>8650</v>
      </c>
      <c r="B8801" t="s">
        <v>8484</v>
      </c>
      <c r="C8801">
        <v>756</v>
      </c>
      <c r="D8801" s="42">
        <v>0.72504629629629624</v>
      </c>
      <c r="E8801" t="s">
        <v>7</v>
      </c>
      <c r="F8801">
        <v>196</v>
      </c>
      <c r="G8801">
        <v>391</v>
      </c>
      <c r="H8801">
        <v>0</v>
      </c>
      <c r="I8801">
        <v>0.499</v>
      </c>
    </row>
    <row r="8802" spans="1:9" x14ac:dyDescent="0.2">
      <c r="A8802" t="s">
        <v>8651</v>
      </c>
      <c r="B8802" t="s">
        <v>8484</v>
      </c>
      <c r="C8802">
        <v>757</v>
      </c>
      <c r="D8802" s="41">
        <v>1.6798611111111111E-2</v>
      </c>
      <c r="E8802" t="s">
        <v>7</v>
      </c>
      <c r="F8802">
        <v>5</v>
      </c>
      <c r="G8802">
        <v>31</v>
      </c>
      <c r="H8802">
        <v>0</v>
      </c>
      <c r="I8802" t="s">
        <v>7285</v>
      </c>
    </row>
    <row r="8803" spans="1:9" x14ac:dyDescent="0.2">
      <c r="A8803" t="s">
        <v>8652</v>
      </c>
      <c r="B8803" t="s">
        <v>8484</v>
      </c>
      <c r="C8803">
        <v>758</v>
      </c>
      <c r="D8803" s="41">
        <v>1.6898148148148148E-2</v>
      </c>
      <c r="E8803" t="s">
        <v>7</v>
      </c>
      <c r="F8803">
        <v>131</v>
      </c>
      <c r="G8803">
        <v>263</v>
      </c>
      <c r="H8803">
        <v>0</v>
      </c>
      <c r="I8803">
        <v>0.502</v>
      </c>
    </row>
    <row r="8804" spans="1:9" x14ac:dyDescent="0.2">
      <c r="A8804" t="s">
        <v>8653</v>
      </c>
      <c r="B8804" t="s">
        <v>8484</v>
      </c>
      <c r="C8804">
        <v>759</v>
      </c>
      <c r="D8804" s="41">
        <v>1.7002314814814814E-2</v>
      </c>
      <c r="E8804" t="s">
        <v>7</v>
      </c>
      <c r="F8804">
        <v>9</v>
      </c>
      <c r="G8804">
        <v>35</v>
      </c>
      <c r="H8804">
        <v>0</v>
      </c>
      <c r="I8804" t="s">
        <v>7285</v>
      </c>
    </row>
    <row r="8805" spans="1:9" x14ac:dyDescent="0.2">
      <c r="A8805" t="s">
        <v>8654</v>
      </c>
      <c r="B8805" t="s">
        <v>8484</v>
      </c>
      <c r="C8805">
        <v>760</v>
      </c>
      <c r="D8805" s="41">
        <v>1.712962962962963E-2</v>
      </c>
      <c r="E8805" t="s">
        <v>7</v>
      </c>
      <c r="F8805">
        <v>411</v>
      </c>
      <c r="G8805">
        <v>839</v>
      </c>
      <c r="H8805">
        <v>0</v>
      </c>
      <c r="I8805">
        <v>0.51</v>
      </c>
    </row>
    <row r="8806" spans="1:9" x14ac:dyDescent="0.2">
      <c r="A8806" t="s">
        <v>8655</v>
      </c>
      <c r="B8806" t="s">
        <v>8484</v>
      </c>
      <c r="C8806">
        <v>761</v>
      </c>
      <c r="D8806" s="41">
        <v>1.720949074074074E-2</v>
      </c>
      <c r="E8806" t="s">
        <v>7</v>
      </c>
      <c r="F8806">
        <v>72</v>
      </c>
      <c r="G8806">
        <v>148</v>
      </c>
      <c r="H8806">
        <v>0</v>
      </c>
      <c r="I8806">
        <v>0.51400000000000001</v>
      </c>
    </row>
    <row r="8807" spans="1:9" x14ac:dyDescent="0.2">
      <c r="A8807" t="s">
        <v>8656</v>
      </c>
      <c r="B8807" t="s">
        <v>8484</v>
      </c>
      <c r="C8807">
        <v>762</v>
      </c>
      <c r="D8807" s="41">
        <v>1.7315972222222222E-2</v>
      </c>
      <c r="E8807" t="s">
        <v>7</v>
      </c>
      <c r="F8807">
        <v>41</v>
      </c>
      <c r="G8807">
        <v>81</v>
      </c>
      <c r="H8807">
        <v>0</v>
      </c>
      <c r="I8807">
        <v>0.49399999999999999</v>
      </c>
    </row>
    <row r="8808" spans="1:9" x14ac:dyDescent="0.2">
      <c r="A8808" t="s">
        <v>8657</v>
      </c>
      <c r="B8808" t="s">
        <v>8484</v>
      </c>
      <c r="C8808">
        <v>763</v>
      </c>
      <c r="D8808" s="41">
        <v>1.7545138888888891E-2</v>
      </c>
      <c r="E8808" t="s">
        <v>7</v>
      </c>
      <c r="F8808">
        <v>191</v>
      </c>
      <c r="G8808">
        <v>402</v>
      </c>
      <c r="H8808">
        <v>0</v>
      </c>
      <c r="I8808">
        <v>0.52500000000000002</v>
      </c>
    </row>
    <row r="8809" spans="1:9" x14ac:dyDescent="0.2">
      <c r="A8809" t="s">
        <v>8658</v>
      </c>
      <c r="B8809" t="s">
        <v>8484</v>
      </c>
      <c r="C8809">
        <v>764</v>
      </c>
      <c r="D8809" s="41">
        <v>1.7644675925925928E-2</v>
      </c>
      <c r="E8809" t="s">
        <v>7</v>
      </c>
      <c r="F8809">
        <v>3</v>
      </c>
      <c r="G8809">
        <v>23</v>
      </c>
      <c r="H8809">
        <v>0</v>
      </c>
      <c r="I8809" t="s">
        <v>7285</v>
      </c>
    </row>
    <row r="8810" spans="1:9" x14ac:dyDescent="0.2">
      <c r="A8810" t="s">
        <v>8659</v>
      </c>
      <c r="B8810" t="s">
        <v>8484</v>
      </c>
      <c r="C8810">
        <v>765</v>
      </c>
      <c r="D8810" s="41">
        <v>1.7751157407407406E-2</v>
      </c>
      <c r="E8810" t="s">
        <v>7</v>
      </c>
      <c r="F8810">
        <v>2</v>
      </c>
      <c r="G8810">
        <v>15</v>
      </c>
      <c r="H8810">
        <v>0</v>
      </c>
      <c r="I8810" t="s">
        <v>7285</v>
      </c>
    </row>
    <row r="8811" spans="1:9" x14ac:dyDescent="0.2">
      <c r="A8811" t="s">
        <v>8660</v>
      </c>
      <c r="B8811" t="s">
        <v>8484</v>
      </c>
      <c r="C8811">
        <v>766</v>
      </c>
      <c r="D8811" s="41">
        <v>1.7836805555555554E-2</v>
      </c>
      <c r="E8811" t="s">
        <v>7</v>
      </c>
      <c r="F8811">
        <v>111</v>
      </c>
      <c r="G8811">
        <v>158</v>
      </c>
      <c r="H8811">
        <v>0</v>
      </c>
      <c r="I8811">
        <v>0.29699999999999999</v>
      </c>
    </row>
    <row r="8812" spans="1:9" x14ac:dyDescent="0.2">
      <c r="A8812" t="s">
        <v>8661</v>
      </c>
      <c r="B8812" t="s">
        <v>8484</v>
      </c>
      <c r="C8812">
        <v>767</v>
      </c>
      <c r="D8812" s="41">
        <v>1.7936342592592591E-2</v>
      </c>
      <c r="E8812" t="s">
        <v>7</v>
      </c>
      <c r="F8812">
        <v>273</v>
      </c>
      <c r="G8812">
        <v>474</v>
      </c>
      <c r="H8812">
        <v>0</v>
      </c>
      <c r="I8812">
        <v>0.42399999999999999</v>
      </c>
    </row>
    <row r="8813" spans="1:9" x14ac:dyDescent="0.2">
      <c r="A8813" t="s">
        <v>8662</v>
      </c>
      <c r="B8813" t="s">
        <v>8484</v>
      </c>
      <c r="C8813">
        <v>768</v>
      </c>
      <c r="D8813" s="41">
        <v>1.8060185185185186E-2</v>
      </c>
      <c r="E8813" t="s">
        <v>7</v>
      </c>
      <c r="F8813">
        <v>71</v>
      </c>
      <c r="G8813">
        <v>129</v>
      </c>
      <c r="H8813">
        <v>0</v>
      </c>
      <c r="I8813">
        <v>0.45</v>
      </c>
    </row>
    <row r="8814" spans="1:9" x14ac:dyDescent="0.2">
      <c r="A8814" t="s">
        <v>8663</v>
      </c>
      <c r="B8814" t="s">
        <v>8484</v>
      </c>
      <c r="C8814">
        <v>769</v>
      </c>
      <c r="D8814" s="41">
        <v>1.8159722222222219E-2</v>
      </c>
      <c r="E8814" t="s">
        <v>7</v>
      </c>
      <c r="F8814">
        <v>48</v>
      </c>
      <c r="G8814">
        <v>117</v>
      </c>
      <c r="H8814">
        <v>0</v>
      </c>
      <c r="I8814">
        <v>0.59</v>
      </c>
    </row>
    <row r="8815" spans="1:9" x14ac:dyDescent="0.2">
      <c r="A8815" t="s">
        <v>8664</v>
      </c>
      <c r="B8815" t="s">
        <v>8484</v>
      </c>
      <c r="C8815">
        <v>770</v>
      </c>
      <c r="D8815" s="41">
        <v>1.8256944444444444E-2</v>
      </c>
      <c r="E8815" t="s">
        <v>7</v>
      </c>
      <c r="F8815">
        <v>59</v>
      </c>
      <c r="G8815">
        <v>102</v>
      </c>
      <c r="H8815">
        <v>0</v>
      </c>
      <c r="I8815">
        <v>0.42199999999999999</v>
      </c>
    </row>
    <row r="8816" spans="1:9" x14ac:dyDescent="0.2">
      <c r="A8816" t="s">
        <v>8665</v>
      </c>
      <c r="B8816" t="s">
        <v>8484</v>
      </c>
      <c r="C8816">
        <v>771</v>
      </c>
      <c r="D8816" s="41">
        <v>1.8355324074074073E-2</v>
      </c>
      <c r="E8816" t="s">
        <v>7</v>
      </c>
      <c r="F8816">
        <v>2623</v>
      </c>
      <c r="G8816">
        <v>4067</v>
      </c>
      <c r="H8816">
        <v>0</v>
      </c>
      <c r="I8816">
        <v>0.35499999999999998</v>
      </c>
    </row>
    <row r="8817" spans="1:9" x14ac:dyDescent="0.2">
      <c r="A8817" t="s">
        <v>8666</v>
      </c>
      <c r="B8817" t="s">
        <v>8484</v>
      </c>
      <c r="C8817">
        <v>772</v>
      </c>
      <c r="D8817" s="41">
        <v>1.8442129629629628E-2</v>
      </c>
      <c r="E8817" t="s">
        <v>7</v>
      </c>
      <c r="F8817">
        <v>566</v>
      </c>
      <c r="G8817">
        <v>1257</v>
      </c>
      <c r="H8817">
        <v>0</v>
      </c>
      <c r="I8817">
        <v>0.55000000000000004</v>
      </c>
    </row>
    <row r="8818" spans="1:9" x14ac:dyDescent="0.2">
      <c r="A8818" t="s">
        <v>8667</v>
      </c>
      <c r="B8818" t="s">
        <v>8484</v>
      </c>
      <c r="C8818">
        <v>773</v>
      </c>
      <c r="D8818" s="41">
        <v>1.8547453703703701E-2</v>
      </c>
      <c r="E8818" t="s">
        <v>7</v>
      </c>
      <c r="F8818">
        <v>22</v>
      </c>
      <c r="G8818">
        <v>30</v>
      </c>
      <c r="H8818">
        <v>0</v>
      </c>
      <c r="I8818" t="s">
        <v>7285</v>
      </c>
    </row>
    <row r="8819" spans="1:9" x14ac:dyDescent="0.2">
      <c r="A8819" t="s">
        <v>8668</v>
      </c>
      <c r="B8819" t="s">
        <v>8484</v>
      </c>
      <c r="C8819">
        <v>774</v>
      </c>
      <c r="D8819" s="41">
        <v>1.8888888888888889E-2</v>
      </c>
      <c r="E8819" t="s">
        <v>7</v>
      </c>
      <c r="F8819">
        <v>373</v>
      </c>
      <c r="G8819">
        <v>890</v>
      </c>
      <c r="H8819">
        <v>0</v>
      </c>
      <c r="I8819">
        <v>0.58099999999999996</v>
      </c>
    </row>
    <row r="8820" spans="1:9" x14ac:dyDescent="0.2">
      <c r="A8820" t="s">
        <v>8669</v>
      </c>
      <c r="B8820" t="s">
        <v>8484</v>
      </c>
      <c r="C8820">
        <v>775</v>
      </c>
      <c r="D8820" s="41">
        <v>1.8984953703703705E-2</v>
      </c>
      <c r="E8820" t="s">
        <v>7</v>
      </c>
      <c r="F8820">
        <v>47</v>
      </c>
      <c r="G8820">
        <v>97</v>
      </c>
      <c r="H8820">
        <v>0</v>
      </c>
      <c r="I8820">
        <v>0.51500000000000001</v>
      </c>
    </row>
    <row r="8821" spans="1:9" x14ac:dyDescent="0.2">
      <c r="A8821" t="s">
        <v>8670</v>
      </c>
      <c r="B8821" t="s">
        <v>8484</v>
      </c>
      <c r="C8821">
        <v>776</v>
      </c>
      <c r="D8821" s="41">
        <v>1.9056712962962963E-2</v>
      </c>
      <c r="E8821" t="s">
        <v>7</v>
      </c>
      <c r="F8821">
        <v>36</v>
      </c>
      <c r="G8821">
        <v>82</v>
      </c>
      <c r="H8821">
        <v>0</v>
      </c>
      <c r="I8821">
        <v>0.56100000000000005</v>
      </c>
    </row>
    <row r="8822" spans="1:9" x14ac:dyDescent="0.2">
      <c r="A8822" t="s">
        <v>8671</v>
      </c>
      <c r="B8822" t="s">
        <v>8484</v>
      </c>
      <c r="C8822">
        <v>777</v>
      </c>
      <c r="D8822" s="41">
        <v>1.9128472222222224E-2</v>
      </c>
      <c r="E8822" t="s">
        <v>7</v>
      </c>
      <c r="F8822">
        <v>95</v>
      </c>
      <c r="G8822">
        <v>158</v>
      </c>
      <c r="H8822">
        <v>0</v>
      </c>
      <c r="I8822">
        <v>0.39900000000000002</v>
      </c>
    </row>
    <row r="8823" spans="1:9" x14ac:dyDescent="0.2">
      <c r="A8823" t="s">
        <v>8672</v>
      </c>
      <c r="B8823" t="s">
        <v>8484</v>
      </c>
      <c r="C8823">
        <v>778</v>
      </c>
      <c r="D8823" s="41">
        <v>1.9214120370370371E-2</v>
      </c>
      <c r="E8823" t="s">
        <v>7</v>
      </c>
      <c r="F8823">
        <v>25</v>
      </c>
      <c r="G8823">
        <v>69</v>
      </c>
      <c r="H8823">
        <v>0</v>
      </c>
      <c r="I8823">
        <v>0.63800000000000001</v>
      </c>
    </row>
    <row r="8824" spans="1:9" x14ac:dyDescent="0.2">
      <c r="A8824" t="s">
        <v>8673</v>
      </c>
      <c r="B8824" t="s">
        <v>8484</v>
      </c>
      <c r="C8824">
        <v>779</v>
      </c>
      <c r="D8824" s="41">
        <v>1.9314814814814816E-2</v>
      </c>
      <c r="E8824" t="s">
        <v>7</v>
      </c>
      <c r="F8824">
        <v>4</v>
      </c>
      <c r="G8824">
        <v>26</v>
      </c>
      <c r="H8824">
        <v>0</v>
      </c>
      <c r="I8824" t="s">
        <v>7285</v>
      </c>
    </row>
    <row r="8825" spans="1:9" x14ac:dyDescent="0.2">
      <c r="A8825" t="s">
        <v>8674</v>
      </c>
      <c r="B8825" t="s">
        <v>8484</v>
      </c>
      <c r="C8825">
        <v>780</v>
      </c>
      <c r="D8825" s="41">
        <v>1.9401620370370371E-2</v>
      </c>
      <c r="E8825" t="s">
        <v>7</v>
      </c>
      <c r="F8825">
        <v>248</v>
      </c>
      <c r="G8825">
        <v>578</v>
      </c>
      <c r="H8825">
        <v>0</v>
      </c>
      <c r="I8825">
        <v>0.57099999999999995</v>
      </c>
    </row>
    <row r="8826" spans="1:9" x14ac:dyDescent="0.2">
      <c r="A8826" t="s">
        <v>8675</v>
      </c>
      <c r="B8826" t="s">
        <v>8484</v>
      </c>
      <c r="C8826">
        <v>781</v>
      </c>
      <c r="D8826" s="41">
        <v>1.9480324074074074E-2</v>
      </c>
      <c r="E8826" t="s">
        <v>7</v>
      </c>
      <c r="F8826">
        <v>71</v>
      </c>
      <c r="G8826">
        <v>128</v>
      </c>
      <c r="H8826">
        <v>0</v>
      </c>
      <c r="I8826">
        <v>0.44500000000000001</v>
      </c>
    </row>
    <row r="8827" spans="1:9" x14ac:dyDescent="0.2">
      <c r="A8827" t="s">
        <v>8676</v>
      </c>
      <c r="B8827" t="s">
        <v>8484</v>
      </c>
      <c r="C8827">
        <v>782</v>
      </c>
      <c r="D8827" s="41">
        <v>1.9577546296296298E-2</v>
      </c>
      <c r="E8827" t="s">
        <v>7</v>
      </c>
      <c r="F8827">
        <v>2</v>
      </c>
      <c r="G8827">
        <v>11</v>
      </c>
      <c r="H8827">
        <v>0</v>
      </c>
      <c r="I8827" t="s">
        <v>7285</v>
      </c>
    </row>
    <row r="8828" spans="1:9" x14ac:dyDescent="0.2">
      <c r="A8828" t="s">
        <v>8677</v>
      </c>
      <c r="B8828" t="s">
        <v>8484</v>
      </c>
      <c r="C8828">
        <v>783</v>
      </c>
      <c r="D8828" s="41">
        <v>1.9663194444444445E-2</v>
      </c>
      <c r="E8828" t="s">
        <v>7</v>
      </c>
      <c r="F8828">
        <v>3</v>
      </c>
      <c r="G8828">
        <v>20</v>
      </c>
      <c r="H8828">
        <v>0</v>
      </c>
      <c r="I8828" t="s">
        <v>7285</v>
      </c>
    </row>
    <row r="8829" spans="1:9" x14ac:dyDescent="0.2">
      <c r="A8829" t="s">
        <v>8678</v>
      </c>
      <c r="B8829" t="s">
        <v>8484</v>
      </c>
      <c r="C8829">
        <v>784</v>
      </c>
      <c r="D8829" s="41">
        <v>1.976388888888889E-2</v>
      </c>
      <c r="E8829" t="s">
        <v>7</v>
      </c>
      <c r="F8829">
        <v>6</v>
      </c>
      <c r="G8829">
        <v>16</v>
      </c>
      <c r="H8829">
        <v>0</v>
      </c>
      <c r="I8829" t="s">
        <v>7285</v>
      </c>
    </row>
    <row r="8830" spans="1:9" x14ac:dyDescent="0.2">
      <c r="A8830" t="s">
        <v>8679</v>
      </c>
      <c r="B8830" t="s">
        <v>8484</v>
      </c>
      <c r="C8830">
        <v>785</v>
      </c>
      <c r="D8830" s="41">
        <v>1.9869212962962964E-2</v>
      </c>
      <c r="E8830" t="s">
        <v>7</v>
      </c>
      <c r="F8830">
        <v>10</v>
      </c>
      <c r="G8830">
        <v>24</v>
      </c>
      <c r="H8830">
        <v>0</v>
      </c>
      <c r="I8830" t="s">
        <v>7285</v>
      </c>
    </row>
    <row r="8831" spans="1:9" x14ac:dyDescent="0.2">
      <c r="A8831" t="s">
        <v>8680</v>
      </c>
      <c r="B8831" t="s">
        <v>8484</v>
      </c>
      <c r="C8831">
        <v>786</v>
      </c>
      <c r="D8831" s="41">
        <v>1.9954861111111111E-2</v>
      </c>
      <c r="E8831" t="s">
        <v>7</v>
      </c>
      <c r="F8831">
        <v>76</v>
      </c>
      <c r="G8831">
        <v>168</v>
      </c>
      <c r="H8831">
        <v>0</v>
      </c>
      <c r="I8831">
        <v>0.54800000000000004</v>
      </c>
    </row>
    <row r="8832" spans="1:9" x14ac:dyDescent="0.2">
      <c r="A8832" t="s">
        <v>8681</v>
      </c>
      <c r="B8832" t="s">
        <v>8484</v>
      </c>
      <c r="C8832">
        <v>787</v>
      </c>
      <c r="D8832" s="41">
        <v>2.0068287037037037E-2</v>
      </c>
      <c r="E8832" t="s">
        <v>7</v>
      </c>
      <c r="F8832">
        <v>4</v>
      </c>
      <c r="G8832">
        <v>34</v>
      </c>
      <c r="H8832">
        <v>0</v>
      </c>
      <c r="I8832" t="s">
        <v>7285</v>
      </c>
    </row>
    <row r="8833" spans="1:9" x14ac:dyDescent="0.2">
      <c r="A8833" t="s">
        <v>8682</v>
      </c>
      <c r="B8833" t="s">
        <v>8484</v>
      </c>
      <c r="C8833">
        <v>788</v>
      </c>
      <c r="D8833" s="41">
        <v>2.0192129629629633E-2</v>
      </c>
      <c r="E8833" t="s">
        <v>7</v>
      </c>
      <c r="F8833">
        <v>3</v>
      </c>
      <c r="G8833">
        <v>10</v>
      </c>
      <c r="H8833">
        <v>0</v>
      </c>
      <c r="I8833" t="s">
        <v>7285</v>
      </c>
    </row>
    <row r="8834" spans="1:9" x14ac:dyDescent="0.2">
      <c r="A8834" t="s">
        <v>8683</v>
      </c>
      <c r="B8834" t="s">
        <v>8484</v>
      </c>
      <c r="C8834">
        <v>789</v>
      </c>
      <c r="D8834" s="41">
        <v>2.0309027777777777E-2</v>
      </c>
      <c r="E8834" t="s">
        <v>7</v>
      </c>
      <c r="F8834">
        <v>48</v>
      </c>
      <c r="G8834">
        <v>110</v>
      </c>
      <c r="H8834">
        <v>0</v>
      </c>
      <c r="I8834">
        <v>0.56399999999999995</v>
      </c>
    </row>
    <row r="8835" spans="1:9" x14ac:dyDescent="0.2">
      <c r="A8835" t="s">
        <v>8684</v>
      </c>
      <c r="B8835" t="s">
        <v>8484</v>
      </c>
      <c r="C8835">
        <v>790</v>
      </c>
      <c r="D8835" s="41">
        <v>2.0422453703703703E-2</v>
      </c>
      <c r="E8835" t="s">
        <v>7</v>
      </c>
      <c r="F8835">
        <v>438</v>
      </c>
      <c r="G8835">
        <v>1130</v>
      </c>
      <c r="H8835">
        <v>0</v>
      </c>
      <c r="I8835">
        <v>0.61199999999999999</v>
      </c>
    </row>
    <row r="8836" spans="1:9" x14ac:dyDescent="0.2">
      <c r="A8836" t="s">
        <v>8685</v>
      </c>
      <c r="B8836" t="s">
        <v>8484</v>
      </c>
      <c r="C8836">
        <v>791</v>
      </c>
      <c r="D8836" s="41">
        <v>2.0526620370370372E-2</v>
      </c>
      <c r="E8836" t="s">
        <v>7</v>
      </c>
      <c r="F8836">
        <v>23</v>
      </c>
      <c r="G8836">
        <v>85</v>
      </c>
      <c r="H8836">
        <v>0</v>
      </c>
      <c r="I8836">
        <v>0.72899999999999998</v>
      </c>
    </row>
    <row r="8837" spans="1:9" x14ac:dyDescent="0.2">
      <c r="A8837" t="s">
        <v>8686</v>
      </c>
      <c r="B8837" t="s">
        <v>8484</v>
      </c>
      <c r="C8837">
        <v>792</v>
      </c>
      <c r="D8837" s="41">
        <v>2.0626157407407409E-2</v>
      </c>
      <c r="E8837" t="s">
        <v>7</v>
      </c>
      <c r="F8837">
        <v>98</v>
      </c>
      <c r="G8837">
        <v>233</v>
      </c>
      <c r="H8837">
        <v>0</v>
      </c>
      <c r="I8837">
        <v>0.57899999999999996</v>
      </c>
    </row>
    <row r="8838" spans="1:9" x14ac:dyDescent="0.2">
      <c r="A8838" t="s">
        <v>8687</v>
      </c>
      <c r="B8838" t="s">
        <v>8484</v>
      </c>
      <c r="C8838">
        <v>793</v>
      </c>
      <c r="D8838" s="41">
        <v>2.0725694444444446E-2</v>
      </c>
      <c r="E8838" t="s">
        <v>7</v>
      </c>
      <c r="F8838">
        <v>37</v>
      </c>
      <c r="G8838">
        <v>70</v>
      </c>
      <c r="H8838">
        <v>0</v>
      </c>
      <c r="I8838">
        <v>0.47099999999999997</v>
      </c>
    </row>
    <row r="8839" spans="1:9" x14ac:dyDescent="0.2">
      <c r="A8839" t="s">
        <v>8688</v>
      </c>
      <c r="B8839" t="s">
        <v>8689</v>
      </c>
      <c r="C8839">
        <v>1000</v>
      </c>
      <c r="D8839" s="41">
        <v>1.2920138888888889E-2</v>
      </c>
      <c r="E8839" t="s">
        <v>7</v>
      </c>
      <c r="F8839">
        <v>117</v>
      </c>
      <c r="G8839">
        <v>260</v>
      </c>
      <c r="H8839">
        <v>0</v>
      </c>
      <c r="I8839">
        <v>0.55000000000000004</v>
      </c>
    </row>
    <row r="8840" spans="1:9" x14ac:dyDescent="0.2">
      <c r="A8840" t="s">
        <v>8690</v>
      </c>
      <c r="B8840" t="s">
        <v>8689</v>
      </c>
      <c r="C8840">
        <v>795</v>
      </c>
      <c r="D8840" s="41">
        <v>2.3307870370370368E-2</v>
      </c>
      <c r="E8840" t="s">
        <v>7</v>
      </c>
      <c r="F8840">
        <v>1</v>
      </c>
      <c r="G8840">
        <v>1</v>
      </c>
      <c r="H8840">
        <v>0</v>
      </c>
      <c r="I8840" t="s">
        <v>7285</v>
      </c>
    </row>
    <row r="8841" spans="1:9" x14ac:dyDescent="0.2">
      <c r="A8841" t="s">
        <v>8691</v>
      </c>
      <c r="B8841" t="s">
        <v>8689</v>
      </c>
      <c r="C8841">
        <v>796</v>
      </c>
      <c r="D8841" s="41">
        <v>2.6215277777777778E-2</v>
      </c>
      <c r="E8841" t="s">
        <v>7</v>
      </c>
      <c r="F8841">
        <v>453</v>
      </c>
      <c r="G8841">
        <v>1029</v>
      </c>
      <c r="H8841">
        <v>0</v>
      </c>
      <c r="I8841">
        <v>0.56000000000000005</v>
      </c>
    </row>
    <row r="8842" spans="1:9" x14ac:dyDescent="0.2">
      <c r="A8842" t="s">
        <v>8692</v>
      </c>
      <c r="B8842" t="s">
        <v>8689</v>
      </c>
      <c r="C8842">
        <v>797</v>
      </c>
      <c r="D8842" s="41">
        <v>2.6300925925925926E-2</v>
      </c>
      <c r="E8842" t="s">
        <v>7</v>
      </c>
      <c r="F8842">
        <v>78</v>
      </c>
      <c r="G8842">
        <v>108</v>
      </c>
      <c r="H8842">
        <v>0</v>
      </c>
      <c r="I8842">
        <v>0.27800000000000002</v>
      </c>
    </row>
    <row r="8843" spans="1:9" x14ac:dyDescent="0.2">
      <c r="A8843" t="s">
        <v>8693</v>
      </c>
      <c r="B8843" t="s">
        <v>8689</v>
      </c>
      <c r="C8843">
        <v>798</v>
      </c>
      <c r="D8843" s="41">
        <v>2.641550925925926E-2</v>
      </c>
      <c r="E8843" t="s">
        <v>7</v>
      </c>
      <c r="F8843">
        <v>94</v>
      </c>
      <c r="G8843">
        <v>177</v>
      </c>
      <c r="H8843">
        <v>0</v>
      </c>
      <c r="I8843">
        <v>0.46899999999999997</v>
      </c>
    </row>
    <row r="8844" spans="1:9" x14ac:dyDescent="0.2">
      <c r="A8844" t="s">
        <v>8694</v>
      </c>
      <c r="B8844" t="s">
        <v>8689</v>
      </c>
      <c r="C8844">
        <v>799</v>
      </c>
      <c r="D8844" s="41">
        <v>2.6521990740740742E-2</v>
      </c>
      <c r="E8844" t="s">
        <v>7</v>
      </c>
      <c r="F8844">
        <v>30</v>
      </c>
      <c r="G8844">
        <v>63</v>
      </c>
      <c r="H8844">
        <v>0</v>
      </c>
      <c r="I8844">
        <v>0.52400000000000002</v>
      </c>
    </row>
    <row r="8845" spans="1:9" x14ac:dyDescent="0.2">
      <c r="A8845" t="s">
        <v>8695</v>
      </c>
      <c r="B8845" t="s">
        <v>8689</v>
      </c>
      <c r="C8845">
        <v>800</v>
      </c>
      <c r="D8845" s="41">
        <v>2.6622685185185183E-2</v>
      </c>
      <c r="E8845" t="s">
        <v>7</v>
      </c>
      <c r="F8845">
        <v>14</v>
      </c>
      <c r="G8845">
        <v>27</v>
      </c>
      <c r="H8845">
        <v>0</v>
      </c>
      <c r="I8845" t="s">
        <v>7285</v>
      </c>
    </row>
    <row r="8846" spans="1:9" x14ac:dyDescent="0.2">
      <c r="A8846" t="s">
        <v>8696</v>
      </c>
      <c r="B8846" t="s">
        <v>8689</v>
      </c>
      <c r="C8846">
        <v>801</v>
      </c>
      <c r="D8846" s="41">
        <v>2.6739583333333334E-2</v>
      </c>
      <c r="E8846" t="s">
        <v>7</v>
      </c>
      <c r="F8846">
        <v>61</v>
      </c>
      <c r="G8846">
        <v>104</v>
      </c>
      <c r="H8846">
        <v>0</v>
      </c>
      <c r="I8846">
        <v>0.41299999999999998</v>
      </c>
    </row>
    <row r="8847" spans="1:9" x14ac:dyDescent="0.2">
      <c r="A8847" t="s">
        <v>8697</v>
      </c>
      <c r="B8847" t="s">
        <v>8689</v>
      </c>
      <c r="C8847">
        <v>802</v>
      </c>
      <c r="D8847" s="41">
        <v>2.6826388888888889E-2</v>
      </c>
      <c r="E8847" t="s">
        <v>7</v>
      </c>
      <c r="F8847">
        <v>169</v>
      </c>
      <c r="G8847">
        <v>414</v>
      </c>
      <c r="H8847">
        <v>0</v>
      </c>
      <c r="I8847">
        <v>0.59199999999999997</v>
      </c>
    </row>
    <row r="8848" spans="1:9" x14ac:dyDescent="0.2">
      <c r="A8848" t="s">
        <v>8698</v>
      </c>
      <c r="B8848" t="s">
        <v>8689</v>
      </c>
      <c r="C8848">
        <v>803</v>
      </c>
      <c r="D8848" s="41">
        <v>2.6944444444444441E-2</v>
      </c>
      <c r="E8848" t="s">
        <v>7</v>
      </c>
      <c r="F8848">
        <v>3</v>
      </c>
      <c r="G8848">
        <v>4</v>
      </c>
      <c r="H8848">
        <v>0</v>
      </c>
      <c r="I8848" t="s">
        <v>7285</v>
      </c>
    </row>
    <row r="8849" spans="1:9" x14ac:dyDescent="0.2">
      <c r="A8849" t="s">
        <v>8699</v>
      </c>
      <c r="B8849" t="s">
        <v>8689</v>
      </c>
      <c r="C8849">
        <v>804</v>
      </c>
      <c r="D8849" s="41">
        <v>2.7042824074074077E-2</v>
      </c>
      <c r="E8849" t="s">
        <v>7</v>
      </c>
      <c r="F8849">
        <v>29</v>
      </c>
      <c r="G8849">
        <v>75</v>
      </c>
      <c r="H8849">
        <v>0</v>
      </c>
      <c r="I8849">
        <v>0.61299999999999999</v>
      </c>
    </row>
    <row r="8850" spans="1:9" x14ac:dyDescent="0.2">
      <c r="A8850" t="s">
        <v>8700</v>
      </c>
      <c r="B8850" t="s">
        <v>8689</v>
      </c>
      <c r="C8850">
        <v>805</v>
      </c>
      <c r="D8850" s="41">
        <v>2.7143518518518515E-2</v>
      </c>
      <c r="E8850" t="s">
        <v>7</v>
      </c>
      <c r="F8850">
        <v>8</v>
      </c>
      <c r="G8850">
        <v>9</v>
      </c>
      <c r="H8850">
        <v>0</v>
      </c>
      <c r="I8850" t="s">
        <v>7285</v>
      </c>
    </row>
    <row r="8851" spans="1:9" x14ac:dyDescent="0.2">
      <c r="A8851" t="s">
        <v>8701</v>
      </c>
      <c r="B8851" t="s">
        <v>8689</v>
      </c>
      <c r="C8851">
        <v>806</v>
      </c>
      <c r="D8851" s="41">
        <v>2.7524305555555555E-2</v>
      </c>
      <c r="E8851" t="s">
        <v>7</v>
      </c>
      <c r="F8851">
        <v>367</v>
      </c>
      <c r="G8851">
        <v>847</v>
      </c>
      <c r="H8851">
        <v>0</v>
      </c>
      <c r="I8851">
        <v>0.56699999999999995</v>
      </c>
    </row>
    <row r="8852" spans="1:9" x14ac:dyDescent="0.2">
      <c r="A8852" t="s">
        <v>8702</v>
      </c>
      <c r="B8852" t="s">
        <v>8689</v>
      </c>
      <c r="C8852">
        <v>807</v>
      </c>
      <c r="D8852" s="41">
        <v>2.7622685185185184E-2</v>
      </c>
      <c r="E8852" t="s">
        <v>7</v>
      </c>
      <c r="F8852">
        <v>34</v>
      </c>
      <c r="G8852">
        <v>59</v>
      </c>
      <c r="H8852">
        <v>0</v>
      </c>
      <c r="I8852">
        <v>0.42399999999999999</v>
      </c>
    </row>
    <row r="8853" spans="1:9" x14ac:dyDescent="0.2">
      <c r="A8853" t="s">
        <v>8703</v>
      </c>
      <c r="B8853" t="s">
        <v>8689</v>
      </c>
      <c r="C8853">
        <v>808</v>
      </c>
      <c r="D8853" s="41">
        <v>2.7740740740740743E-2</v>
      </c>
      <c r="E8853" t="s">
        <v>7</v>
      </c>
      <c r="F8853">
        <v>2</v>
      </c>
      <c r="G8853">
        <v>4</v>
      </c>
      <c r="H8853">
        <v>0</v>
      </c>
      <c r="I8853" t="s">
        <v>7285</v>
      </c>
    </row>
    <row r="8854" spans="1:9" x14ac:dyDescent="0.2">
      <c r="A8854" t="s">
        <v>8704</v>
      </c>
      <c r="B8854" t="s">
        <v>8689</v>
      </c>
      <c r="C8854">
        <v>809</v>
      </c>
      <c r="D8854" s="41">
        <v>2.7825231481481482E-2</v>
      </c>
      <c r="E8854" t="s">
        <v>7</v>
      </c>
      <c r="F8854">
        <v>3</v>
      </c>
      <c r="G8854">
        <v>4</v>
      </c>
      <c r="H8854">
        <v>0</v>
      </c>
      <c r="I8854" t="s">
        <v>7285</v>
      </c>
    </row>
    <row r="8855" spans="1:9" x14ac:dyDescent="0.2">
      <c r="A8855" t="s">
        <v>8705</v>
      </c>
      <c r="B8855" t="s">
        <v>8689</v>
      </c>
      <c r="C8855">
        <v>810</v>
      </c>
      <c r="D8855" s="41">
        <v>2.7910879629629629E-2</v>
      </c>
      <c r="E8855" t="s">
        <v>7</v>
      </c>
      <c r="F8855">
        <v>94</v>
      </c>
      <c r="G8855">
        <v>222</v>
      </c>
      <c r="H8855">
        <v>0</v>
      </c>
      <c r="I8855">
        <v>0.57699999999999996</v>
      </c>
    </row>
    <row r="8856" spans="1:9" x14ac:dyDescent="0.2">
      <c r="A8856" t="s">
        <v>8706</v>
      </c>
      <c r="B8856" t="s">
        <v>8689</v>
      </c>
      <c r="C8856">
        <v>811</v>
      </c>
      <c r="D8856" s="41">
        <v>2.8028935185185181E-2</v>
      </c>
      <c r="E8856" t="s">
        <v>7</v>
      </c>
      <c r="F8856">
        <v>15</v>
      </c>
      <c r="G8856">
        <v>30</v>
      </c>
      <c r="H8856">
        <v>0</v>
      </c>
      <c r="I8856" t="s">
        <v>7285</v>
      </c>
    </row>
    <row r="8857" spans="1:9" x14ac:dyDescent="0.2">
      <c r="A8857" t="s">
        <v>8707</v>
      </c>
      <c r="B8857" t="s">
        <v>8689</v>
      </c>
      <c r="C8857">
        <v>812</v>
      </c>
      <c r="D8857" s="41">
        <v>2.8142361111111111E-2</v>
      </c>
      <c r="E8857" t="s">
        <v>7</v>
      </c>
      <c r="F8857">
        <v>5</v>
      </c>
      <c r="G8857">
        <v>6</v>
      </c>
      <c r="H8857">
        <v>0</v>
      </c>
      <c r="I8857" t="s">
        <v>7285</v>
      </c>
    </row>
    <row r="8858" spans="1:9" x14ac:dyDescent="0.2">
      <c r="A8858" t="s">
        <v>8708</v>
      </c>
      <c r="B8858" t="s">
        <v>8689</v>
      </c>
      <c r="C8858">
        <v>813</v>
      </c>
      <c r="D8858" s="41">
        <v>2.821527777777778E-2</v>
      </c>
      <c r="E8858" t="s">
        <v>7</v>
      </c>
      <c r="F8858">
        <v>26</v>
      </c>
      <c r="G8858">
        <v>40</v>
      </c>
      <c r="H8858">
        <v>0</v>
      </c>
      <c r="I8858" t="s">
        <v>7285</v>
      </c>
    </row>
    <row r="8859" spans="1:9" x14ac:dyDescent="0.2">
      <c r="A8859" t="s">
        <v>8709</v>
      </c>
      <c r="B8859" t="s">
        <v>8689</v>
      </c>
      <c r="C8859">
        <v>814</v>
      </c>
      <c r="D8859" s="41">
        <v>2.8302083333333335E-2</v>
      </c>
      <c r="E8859" t="s">
        <v>7</v>
      </c>
      <c r="F8859">
        <v>25</v>
      </c>
      <c r="G8859">
        <v>32</v>
      </c>
      <c r="H8859">
        <v>0</v>
      </c>
      <c r="I8859" t="s">
        <v>7285</v>
      </c>
    </row>
    <row r="8860" spans="1:9" x14ac:dyDescent="0.2">
      <c r="A8860" t="s">
        <v>8710</v>
      </c>
      <c r="B8860" t="s">
        <v>8689</v>
      </c>
      <c r="C8860">
        <v>815</v>
      </c>
      <c r="D8860" s="41">
        <v>2.8725694444444446E-2</v>
      </c>
      <c r="E8860" t="s">
        <v>7</v>
      </c>
      <c r="F8860">
        <v>8</v>
      </c>
      <c r="G8860">
        <v>16</v>
      </c>
      <c r="H8860">
        <v>0</v>
      </c>
      <c r="I8860" t="s">
        <v>7285</v>
      </c>
    </row>
    <row r="8861" spans="1:9" x14ac:dyDescent="0.2">
      <c r="A8861" t="s">
        <v>8711</v>
      </c>
      <c r="B8861" t="s">
        <v>8689</v>
      </c>
      <c r="C8861">
        <v>816</v>
      </c>
      <c r="D8861" s="41">
        <v>2.8812500000000001E-2</v>
      </c>
      <c r="E8861" t="s">
        <v>7</v>
      </c>
      <c r="F8861">
        <v>5</v>
      </c>
      <c r="G8861">
        <v>9</v>
      </c>
      <c r="H8861">
        <v>0</v>
      </c>
      <c r="I8861" t="s">
        <v>7285</v>
      </c>
    </row>
    <row r="8862" spans="1:9" x14ac:dyDescent="0.2">
      <c r="A8862" t="s">
        <v>8712</v>
      </c>
      <c r="B8862" t="s">
        <v>8689</v>
      </c>
      <c r="C8862">
        <v>817</v>
      </c>
      <c r="D8862" s="41">
        <v>2.8909722222222226E-2</v>
      </c>
      <c r="E8862" t="s">
        <v>7</v>
      </c>
      <c r="F8862">
        <v>27</v>
      </c>
      <c r="G8862">
        <v>60</v>
      </c>
      <c r="H8862">
        <v>0</v>
      </c>
      <c r="I8862">
        <v>0.55000000000000004</v>
      </c>
    </row>
    <row r="8863" spans="1:9" x14ac:dyDescent="0.2">
      <c r="A8863" t="s">
        <v>8713</v>
      </c>
      <c r="B8863" t="s">
        <v>8689</v>
      </c>
      <c r="C8863">
        <v>818</v>
      </c>
      <c r="D8863" s="41">
        <v>2.8981481481481483E-2</v>
      </c>
      <c r="E8863" t="s">
        <v>7</v>
      </c>
      <c r="F8863">
        <v>181</v>
      </c>
      <c r="G8863">
        <v>319</v>
      </c>
      <c r="H8863">
        <v>0</v>
      </c>
      <c r="I8863">
        <v>0.433</v>
      </c>
    </row>
    <row r="8864" spans="1:9" x14ac:dyDescent="0.2">
      <c r="A8864" t="s">
        <v>8714</v>
      </c>
      <c r="B8864" t="s">
        <v>8689</v>
      </c>
      <c r="C8864">
        <v>819</v>
      </c>
      <c r="D8864" s="41">
        <v>2.9093750000000002E-2</v>
      </c>
      <c r="E8864" t="s">
        <v>7</v>
      </c>
      <c r="F8864">
        <v>21</v>
      </c>
      <c r="G8864">
        <v>35</v>
      </c>
      <c r="H8864">
        <v>0</v>
      </c>
      <c r="I8864" t="s">
        <v>7285</v>
      </c>
    </row>
    <row r="8865" spans="1:9" x14ac:dyDescent="0.2">
      <c r="A8865" t="s">
        <v>8715</v>
      </c>
      <c r="B8865" t="s">
        <v>8689</v>
      </c>
      <c r="C8865">
        <v>820</v>
      </c>
      <c r="D8865" s="41">
        <v>2.9199074074074075E-2</v>
      </c>
      <c r="E8865" t="s">
        <v>7</v>
      </c>
      <c r="F8865">
        <v>196</v>
      </c>
      <c r="G8865">
        <v>484</v>
      </c>
      <c r="H8865">
        <v>0</v>
      </c>
      <c r="I8865">
        <v>0.59499999999999997</v>
      </c>
    </row>
    <row r="8866" spans="1:9" x14ac:dyDescent="0.2">
      <c r="A8866" t="s">
        <v>8716</v>
      </c>
      <c r="B8866" t="s">
        <v>8689</v>
      </c>
      <c r="C8866">
        <v>821</v>
      </c>
      <c r="D8866" s="41">
        <v>2.9284722222222222E-2</v>
      </c>
      <c r="E8866" t="s">
        <v>7</v>
      </c>
      <c r="F8866">
        <v>15</v>
      </c>
      <c r="G8866">
        <v>29</v>
      </c>
      <c r="H8866">
        <v>0</v>
      </c>
      <c r="I8866" t="s">
        <v>7285</v>
      </c>
    </row>
    <row r="8867" spans="1:9" x14ac:dyDescent="0.2">
      <c r="A8867" t="s">
        <v>8717</v>
      </c>
      <c r="B8867" t="s">
        <v>8689</v>
      </c>
      <c r="C8867">
        <v>822</v>
      </c>
      <c r="D8867" s="41">
        <v>2.9398148148148149E-2</v>
      </c>
      <c r="E8867" t="s">
        <v>7</v>
      </c>
      <c r="F8867">
        <v>58</v>
      </c>
      <c r="G8867">
        <v>121</v>
      </c>
      <c r="H8867">
        <v>0</v>
      </c>
      <c r="I8867">
        <v>0.52100000000000002</v>
      </c>
    </row>
    <row r="8868" spans="1:9" x14ac:dyDescent="0.2">
      <c r="A8868" t="s">
        <v>8718</v>
      </c>
      <c r="B8868" t="s">
        <v>8689</v>
      </c>
      <c r="C8868">
        <v>823</v>
      </c>
      <c r="D8868" s="41">
        <v>2.946412037037037E-2</v>
      </c>
      <c r="E8868" t="s">
        <v>7</v>
      </c>
      <c r="F8868">
        <v>139</v>
      </c>
      <c r="G8868">
        <v>307</v>
      </c>
      <c r="H8868">
        <v>0</v>
      </c>
      <c r="I8868">
        <v>0.54700000000000004</v>
      </c>
    </row>
    <row r="8869" spans="1:9" x14ac:dyDescent="0.2">
      <c r="A8869" t="s">
        <v>8719</v>
      </c>
      <c r="B8869" t="s">
        <v>8689</v>
      </c>
      <c r="C8869">
        <v>824</v>
      </c>
      <c r="D8869" s="41">
        <v>2.9901620370370367E-2</v>
      </c>
      <c r="E8869" t="s">
        <v>7</v>
      </c>
      <c r="F8869">
        <v>41</v>
      </c>
      <c r="G8869">
        <v>89</v>
      </c>
      <c r="H8869">
        <v>0</v>
      </c>
      <c r="I8869">
        <v>0.53900000000000003</v>
      </c>
    </row>
    <row r="8870" spans="1:9" x14ac:dyDescent="0.2">
      <c r="A8870" t="s">
        <v>8720</v>
      </c>
      <c r="B8870" t="s">
        <v>8689</v>
      </c>
      <c r="C8870">
        <v>825</v>
      </c>
      <c r="D8870" s="41">
        <v>2.9987268518518517E-2</v>
      </c>
      <c r="E8870" t="s">
        <v>7</v>
      </c>
      <c r="F8870">
        <v>3</v>
      </c>
      <c r="G8870">
        <v>4</v>
      </c>
      <c r="H8870">
        <v>0</v>
      </c>
      <c r="I8870" t="s">
        <v>7285</v>
      </c>
    </row>
    <row r="8871" spans="1:9" x14ac:dyDescent="0.2">
      <c r="A8871" t="s">
        <v>8721</v>
      </c>
      <c r="B8871" t="s">
        <v>8689</v>
      </c>
      <c r="C8871">
        <v>826</v>
      </c>
      <c r="D8871" s="41">
        <v>3.0060185185185186E-2</v>
      </c>
      <c r="E8871" t="s">
        <v>7</v>
      </c>
      <c r="F8871">
        <v>24</v>
      </c>
      <c r="G8871">
        <v>43</v>
      </c>
      <c r="H8871">
        <v>0</v>
      </c>
      <c r="I8871" t="s">
        <v>7285</v>
      </c>
    </row>
    <row r="8872" spans="1:9" x14ac:dyDescent="0.2">
      <c r="A8872" t="s">
        <v>8722</v>
      </c>
      <c r="B8872" t="s">
        <v>8689</v>
      </c>
      <c r="C8872">
        <v>827</v>
      </c>
      <c r="D8872" s="41">
        <v>3.0192129629629628E-2</v>
      </c>
      <c r="E8872" t="s">
        <v>7</v>
      </c>
      <c r="F8872">
        <v>1414</v>
      </c>
      <c r="G8872">
        <v>2527</v>
      </c>
      <c r="H8872">
        <v>0</v>
      </c>
      <c r="I8872">
        <v>0.44</v>
      </c>
    </row>
    <row r="8873" spans="1:9" x14ac:dyDescent="0.2">
      <c r="A8873" t="s">
        <v>8723</v>
      </c>
      <c r="B8873" t="s">
        <v>8689</v>
      </c>
      <c r="C8873">
        <v>828</v>
      </c>
      <c r="D8873" s="41">
        <v>3.0291666666666665E-2</v>
      </c>
      <c r="E8873" t="s">
        <v>7</v>
      </c>
      <c r="F8873">
        <v>8</v>
      </c>
      <c r="G8873">
        <v>12</v>
      </c>
      <c r="H8873">
        <v>0</v>
      </c>
      <c r="I8873" t="s">
        <v>7285</v>
      </c>
    </row>
    <row r="8874" spans="1:9" x14ac:dyDescent="0.2">
      <c r="A8874" t="s">
        <v>8724</v>
      </c>
      <c r="B8874" t="s">
        <v>8689</v>
      </c>
      <c r="C8874">
        <v>829</v>
      </c>
      <c r="D8874" s="41">
        <v>3.0541666666666665E-2</v>
      </c>
      <c r="E8874" t="s">
        <v>7</v>
      </c>
      <c r="F8874">
        <v>19</v>
      </c>
      <c r="G8874">
        <v>34</v>
      </c>
      <c r="H8874">
        <v>0</v>
      </c>
      <c r="I8874" t="s">
        <v>7285</v>
      </c>
    </row>
    <row r="8875" spans="1:9" x14ac:dyDescent="0.2">
      <c r="A8875" t="s">
        <v>8725</v>
      </c>
      <c r="B8875" t="s">
        <v>8689</v>
      </c>
      <c r="C8875">
        <v>830</v>
      </c>
      <c r="D8875" s="41">
        <v>3.0673611111111113E-2</v>
      </c>
      <c r="E8875" t="s">
        <v>7</v>
      </c>
      <c r="F8875">
        <v>127</v>
      </c>
      <c r="G8875">
        <v>262</v>
      </c>
      <c r="H8875">
        <v>0</v>
      </c>
      <c r="I8875">
        <v>0.51500000000000001</v>
      </c>
    </row>
    <row r="8876" spans="1:9" x14ac:dyDescent="0.2">
      <c r="A8876" t="s">
        <v>8726</v>
      </c>
      <c r="B8876" t="s">
        <v>8689</v>
      </c>
      <c r="C8876">
        <v>831</v>
      </c>
      <c r="D8876" s="41">
        <v>3.1435185185185184E-2</v>
      </c>
      <c r="E8876" t="s">
        <v>7</v>
      </c>
      <c r="F8876">
        <v>167</v>
      </c>
      <c r="G8876">
        <v>291</v>
      </c>
      <c r="H8876">
        <v>0</v>
      </c>
      <c r="I8876">
        <v>0.42599999999999999</v>
      </c>
    </row>
    <row r="8877" spans="1:9" x14ac:dyDescent="0.2">
      <c r="A8877" t="s">
        <v>8727</v>
      </c>
      <c r="B8877" t="s">
        <v>8689</v>
      </c>
      <c r="C8877">
        <v>832</v>
      </c>
      <c r="D8877" s="41">
        <v>3.1540509259259261E-2</v>
      </c>
      <c r="E8877" t="s">
        <v>7</v>
      </c>
      <c r="F8877">
        <v>7</v>
      </c>
      <c r="G8877">
        <v>11</v>
      </c>
      <c r="H8877">
        <v>0</v>
      </c>
      <c r="I8877" t="s">
        <v>7285</v>
      </c>
    </row>
    <row r="8878" spans="1:9" x14ac:dyDescent="0.2">
      <c r="A8878" t="s">
        <v>8728</v>
      </c>
      <c r="B8878" t="s">
        <v>8689</v>
      </c>
      <c r="C8878">
        <v>833</v>
      </c>
      <c r="D8878" s="41">
        <v>3.1653935185185181E-2</v>
      </c>
      <c r="E8878" t="s">
        <v>7</v>
      </c>
      <c r="F8878">
        <v>25</v>
      </c>
      <c r="G8878">
        <v>57</v>
      </c>
      <c r="H8878">
        <v>0</v>
      </c>
      <c r="I8878">
        <v>0.56100000000000005</v>
      </c>
    </row>
    <row r="8879" spans="1:9" x14ac:dyDescent="0.2">
      <c r="A8879" t="s">
        <v>8729</v>
      </c>
      <c r="B8879" t="s">
        <v>8689</v>
      </c>
      <c r="C8879">
        <v>834</v>
      </c>
      <c r="D8879" s="41">
        <v>3.1770833333333331E-2</v>
      </c>
      <c r="E8879" t="s">
        <v>7</v>
      </c>
      <c r="F8879">
        <v>94</v>
      </c>
      <c r="G8879">
        <v>169</v>
      </c>
      <c r="H8879">
        <v>0</v>
      </c>
      <c r="I8879">
        <v>0.44400000000000001</v>
      </c>
    </row>
    <row r="8880" spans="1:9" x14ac:dyDescent="0.2">
      <c r="A8880" t="s">
        <v>8730</v>
      </c>
      <c r="B8880" t="s">
        <v>8689</v>
      </c>
      <c r="C8880">
        <v>835</v>
      </c>
      <c r="D8880" s="41">
        <v>3.1856481481481479E-2</v>
      </c>
      <c r="E8880" t="s">
        <v>7</v>
      </c>
      <c r="F8880">
        <v>49</v>
      </c>
      <c r="G8880">
        <v>126</v>
      </c>
      <c r="H8880">
        <v>0</v>
      </c>
      <c r="I8880">
        <v>0.61099999999999999</v>
      </c>
    </row>
    <row r="8881" spans="1:9" x14ac:dyDescent="0.2">
      <c r="A8881" t="s">
        <v>8731</v>
      </c>
      <c r="B8881" t="s">
        <v>8689</v>
      </c>
      <c r="C8881">
        <v>836</v>
      </c>
      <c r="D8881" s="41">
        <v>3.1974537037037037E-2</v>
      </c>
      <c r="E8881" t="s">
        <v>7</v>
      </c>
      <c r="F8881">
        <v>56</v>
      </c>
      <c r="G8881">
        <v>101</v>
      </c>
      <c r="H8881">
        <v>0</v>
      </c>
      <c r="I8881">
        <v>0.44600000000000001</v>
      </c>
    </row>
    <row r="8882" spans="1:9" x14ac:dyDescent="0.2">
      <c r="A8882" t="s">
        <v>8732</v>
      </c>
      <c r="B8882" t="s">
        <v>8689</v>
      </c>
      <c r="C8882">
        <v>837</v>
      </c>
      <c r="D8882" s="41">
        <v>3.2046296296296302E-2</v>
      </c>
      <c r="E8882" t="s">
        <v>7</v>
      </c>
      <c r="F8882">
        <v>3</v>
      </c>
      <c r="G8882">
        <v>4</v>
      </c>
      <c r="H8882">
        <v>0</v>
      </c>
      <c r="I8882" t="s">
        <v>7285</v>
      </c>
    </row>
    <row r="8883" spans="1:9" x14ac:dyDescent="0.2">
      <c r="A8883" t="s">
        <v>8733</v>
      </c>
      <c r="B8883" t="s">
        <v>8689</v>
      </c>
      <c r="C8883">
        <v>838</v>
      </c>
      <c r="D8883" s="41">
        <v>3.2131944444444442E-2</v>
      </c>
      <c r="E8883" t="s">
        <v>7</v>
      </c>
      <c r="F8883">
        <v>10</v>
      </c>
      <c r="G8883">
        <v>18</v>
      </c>
      <c r="H8883">
        <v>0</v>
      </c>
      <c r="I8883" t="s">
        <v>7285</v>
      </c>
    </row>
    <row r="8884" spans="1:9" x14ac:dyDescent="0.2">
      <c r="A8884" t="s">
        <v>8734</v>
      </c>
      <c r="B8884" t="s">
        <v>8689</v>
      </c>
      <c r="C8884">
        <v>839</v>
      </c>
      <c r="D8884" s="41">
        <v>3.2189814814814817E-2</v>
      </c>
      <c r="E8884" t="s">
        <v>7</v>
      </c>
      <c r="F8884">
        <v>32</v>
      </c>
      <c r="G8884">
        <v>55</v>
      </c>
      <c r="H8884">
        <v>0</v>
      </c>
      <c r="I8884">
        <v>0.41799999999999998</v>
      </c>
    </row>
    <row r="8885" spans="1:9" x14ac:dyDescent="0.2">
      <c r="A8885" t="s">
        <v>8735</v>
      </c>
      <c r="B8885" t="s">
        <v>8689</v>
      </c>
      <c r="C8885">
        <v>840</v>
      </c>
      <c r="D8885" s="41">
        <v>3.2432870370370369E-2</v>
      </c>
      <c r="E8885" t="s">
        <v>7</v>
      </c>
      <c r="F8885">
        <v>158</v>
      </c>
      <c r="G8885">
        <v>309</v>
      </c>
      <c r="H8885">
        <v>0</v>
      </c>
      <c r="I8885">
        <v>0.48899999999999999</v>
      </c>
    </row>
    <row r="8886" spans="1:9" x14ac:dyDescent="0.2">
      <c r="A8886" t="s">
        <v>8736</v>
      </c>
      <c r="B8886" t="s">
        <v>8689</v>
      </c>
      <c r="C8886">
        <v>841</v>
      </c>
      <c r="D8886" s="41">
        <v>3.2518518518518523E-2</v>
      </c>
      <c r="E8886" t="s">
        <v>7</v>
      </c>
      <c r="F8886">
        <v>61</v>
      </c>
      <c r="G8886">
        <v>84</v>
      </c>
      <c r="H8886">
        <v>0</v>
      </c>
      <c r="I8886">
        <v>0.27400000000000002</v>
      </c>
    </row>
    <row r="8887" spans="1:9" x14ac:dyDescent="0.2">
      <c r="A8887" t="s">
        <v>8737</v>
      </c>
      <c r="B8887" t="s">
        <v>8689</v>
      </c>
      <c r="C8887">
        <v>842</v>
      </c>
      <c r="D8887" s="41">
        <v>3.2793981481481486E-2</v>
      </c>
      <c r="E8887" t="s">
        <v>7</v>
      </c>
      <c r="F8887">
        <v>5</v>
      </c>
      <c r="G8887">
        <v>11</v>
      </c>
      <c r="H8887">
        <v>0</v>
      </c>
      <c r="I8887" t="s">
        <v>7285</v>
      </c>
    </row>
    <row r="8888" spans="1:9" x14ac:dyDescent="0.2">
      <c r="A8888" t="s">
        <v>8738</v>
      </c>
      <c r="B8888" t="s">
        <v>8689</v>
      </c>
      <c r="C8888">
        <v>843</v>
      </c>
      <c r="D8888" s="41">
        <v>3.2893518518518523E-2</v>
      </c>
      <c r="E8888" t="s">
        <v>7</v>
      </c>
      <c r="F8888">
        <v>8</v>
      </c>
      <c r="G8888">
        <v>10</v>
      </c>
      <c r="H8888">
        <v>0</v>
      </c>
      <c r="I8888" t="s">
        <v>7285</v>
      </c>
    </row>
    <row r="8889" spans="1:9" x14ac:dyDescent="0.2">
      <c r="A8889" t="s">
        <v>8739</v>
      </c>
      <c r="B8889" t="s">
        <v>8689</v>
      </c>
      <c r="C8889">
        <v>844</v>
      </c>
      <c r="D8889" s="41">
        <v>3.2972222222222222E-2</v>
      </c>
      <c r="E8889" t="s">
        <v>7</v>
      </c>
      <c r="F8889">
        <v>8</v>
      </c>
      <c r="G8889">
        <v>18</v>
      </c>
      <c r="H8889">
        <v>0</v>
      </c>
      <c r="I8889" t="s">
        <v>7285</v>
      </c>
    </row>
    <row r="8890" spans="1:9" x14ac:dyDescent="0.2">
      <c r="A8890" t="s">
        <v>8740</v>
      </c>
      <c r="B8890" t="s">
        <v>8689</v>
      </c>
      <c r="C8890">
        <v>845</v>
      </c>
      <c r="D8890" s="41">
        <v>3.3038194444444446E-2</v>
      </c>
      <c r="E8890" t="s">
        <v>7</v>
      </c>
      <c r="F8890">
        <v>9</v>
      </c>
      <c r="G8890">
        <v>14</v>
      </c>
      <c r="H8890">
        <v>0</v>
      </c>
      <c r="I8890" t="s">
        <v>7285</v>
      </c>
    </row>
    <row r="8891" spans="1:9" x14ac:dyDescent="0.2">
      <c r="A8891" t="s">
        <v>8741</v>
      </c>
      <c r="B8891" t="s">
        <v>8689</v>
      </c>
      <c r="C8891">
        <v>846</v>
      </c>
      <c r="D8891" s="41">
        <v>3.3111111111111112E-2</v>
      </c>
      <c r="E8891" t="s">
        <v>7</v>
      </c>
      <c r="F8891">
        <v>26</v>
      </c>
      <c r="G8891">
        <v>46</v>
      </c>
      <c r="H8891">
        <v>0</v>
      </c>
      <c r="I8891" t="s">
        <v>7285</v>
      </c>
    </row>
    <row r="8892" spans="1:9" x14ac:dyDescent="0.2">
      <c r="A8892" t="s">
        <v>8742</v>
      </c>
      <c r="B8892" t="s">
        <v>8689</v>
      </c>
      <c r="C8892">
        <v>847</v>
      </c>
      <c r="D8892" s="41">
        <v>3.3371527777777778E-2</v>
      </c>
      <c r="E8892" t="s">
        <v>7</v>
      </c>
      <c r="F8892">
        <v>320</v>
      </c>
      <c r="G8892">
        <v>644</v>
      </c>
      <c r="H8892">
        <v>0</v>
      </c>
      <c r="I8892">
        <v>0.503</v>
      </c>
    </row>
    <row r="8893" spans="1:9" x14ac:dyDescent="0.2">
      <c r="A8893" t="s">
        <v>8743</v>
      </c>
      <c r="B8893" t="s">
        <v>8689</v>
      </c>
      <c r="C8893">
        <v>848</v>
      </c>
      <c r="D8893" s="41">
        <v>3.3458333333333333E-2</v>
      </c>
      <c r="E8893" t="s">
        <v>7</v>
      </c>
      <c r="F8893">
        <v>10</v>
      </c>
      <c r="G8893">
        <v>15</v>
      </c>
      <c r="H8893">
        <v>0</v>
      </c>
      <c r="I8893" t="s">
        <v>7285</v>
      </c>
    </row>
    <row r="8894" spans="1:9" x14ac:dyDescent="0.2">
      <c r="A8894" t="s">
        <v>8744</v>
      </c>
      <c r="B8894" t="s">
        <v>8689</v>
      </c>
      <c r="C8894">
        <v>849</v>
      </c>
      <c r="D8894" s="41">
        <v>3.354398148148148E-2</v>
      </c>
      <c r="E8894" t="s">
        <v>7</v>
      </c>
      <c r="F8894">
        <v>75</v>
      </c>
      <c r="G8894">
        <v>156</v>
      </c>
      <c r="H8894">
        <v>0</v>
      </c>
      <c r="I8894">
        <v>0.51900000000000002</v>
      </c>
    </row>
    <row r="8895" spans="1:9" x14ac:dyDescent="0.2">
      <c r="A8895" t="s">
        <v>8745</v>
      </c>
      <c r="B8895" t="s">
        <v>8689</v>
      </c>
      <c r="C8895">
        <v>850</v>
      </c>
      <c r="D8895" s="41">
        <v>3.375925925925926E-2</v>
      </c>
      <c r="E8895" t="s">
        <v>7</v>
      </c>
      <c r="F8895">
        <v>28</v>
      </c>
      <c r="G8895">
        <v>45</v>
      </c>
      <c r="H8895">
        <v>0</v>
      </c>
      <c r="I8895" t="s">
        <v>7285</v>
      </c>
    </row>
    <row r="8896" spans="1:9" x14ac:dyDescent="0.2">
      <c r="A8896" t="s">
        <v>8746</v>
      </c>
      <c r="B8896" t="s">
        <v>8689</v>
      </c>
      <c r="C8896">
        <v>851</v>
      </c>
      <c r="D8896" s="41">
        <v>3.3846064814814815E-2</v>
      </c>
      <c r="E8896" t="s">
        <v>7</v>
      </c>
      <c r="F8896">
        <v>28</v>
      </c>
      <c r="G8896">
        <v>46</v>
      </c>
      <c r="H8896">
        <v>0</v>
      </c>
      <c r="I8896" t="s">
        <v>7285</v>
      </c>
    </row>
    <row r="8897" spans="1:9" x14ac:dyDescent="0.2">
      <c r="A8897" t="s">
        <v>8747</v>
      </c>
      <c r="B8897" t="s">
        <v>8689</v>
      </c>
      <c r="C8897">
        <v>852</v>
      </c>
      <c r="D8897" s="41">
        <v>3.3925925925925922E-2</v>
      </c>
      <c r="E8897" t="s">
        <v>7</v>
      </c>
      <c r="F8897">
        <v>8</v>
      </c>
      <c r="G8897">
        <v>10</v>
      </c>
      <c r="H8897">
        <v>0</v>
      </c>
      <c r="I8897" t="s">
        <v>7285</v>
      </c>
    </row>
    <row r="8898" spans="1:9" x14ac:dyDescent="0.2">
      <c r="A8898" t="s">
        <v>8748</v>
      </c>
      <c r="B8898" t="s">
        <v>8689</v>
      </c>
      <c r="C8898">
        <v>853</v>
      </c>
      <c r="D8898" s="41">
        <v>3.4004629629629628E-2</v>
      </c>
      <c r="E8898" t="s">
        <v>7</v>
      </c>
      <c r="F8898">
        <v>139</v>
      </c>
      <c r="G8898">
        <v>281</v>
      </c>
      <c r="H8898">
        <v>0</v>
      </c>
      <c r="I8898">
        <v>0.505</v>
      </c>
    </row>
    <row r="8899" spans="1:9" x14ac:dyDescent="0.2">
      <c r="A8899" t="s">
        <v>8749</v>
      </c>
      <c r="B8899" t="s">
        <v>8689</v>
      </c>
      <c r="C8899">
        <v>854</v>
      </c>
      <c r="D8899" s="41">
        <v>3.4083333333333334E-2</v>
      </c>
      <c r="E8899" t="s">
        <v>7</v>
      </c>
      <c r="F8899">
        <v>235</v>
      </c>
      <c r="G8899">
        <v>502</v>
      </c>
      <c r="H8899">
        <v>0</v>
      </c>
      <c r="I8899">
        <v>0.53200000000000003</v>
      </c>
    </row>
    <row r="8900" spans="1:9" x14ac:dyDescent="0.2">
      <c r="A8900" t="s">
        <v>8750</v>
      </c>
      <c r="B8900" t="s">
        <v>8689</v>
      </c>
      <c r="C8900">
        <v>855</v>
      </c>
      <c r="D8900" s="41">
        <v>3.4180555555555554E-2</v>
      </c>
      <c r="E8900" t="s">
        <v>7</v>
      </c>
      <c r="F8900">
        <v>12</v>
      </c>
      <c r="G8900">
        <v>20</v>
      </c>
      <c r="H8900">
        <v>0</v>
      </c>
      <c r="I8900" t="s">
        <v>7285</v>
      </c>
    </row>
    <row r="8901" spans="1:9" x14ac:dyDescent="0.2">
      <c r="A8901" t="s">
        <v>8751</v>
      </c>
      <c r="B8901" t="s">
        <v>8689</v>
      </c>
      <c r="C8901">
        <v>856</v>
      </c>
      <c r="D8901" s="41">
        <v>3.4266203703703708E-2</v>
      </c>
      <c r="E8901" t="s">
        <v>7</v>
      </c>
      <c r="F8901">
        <v>9</v>
      </c>
      <c r="G8901">
        <v>19</v>
      </c>
      <c r="H8901">
        <v>0</v>
      </c>
      <c r="I8901" t="s">
        <v>7285</v>
      </c>
    </row>
    <row r="8902" spans="1:9" x14ac:dyDescent="0.2">
      <c r="A8902" t="s">
        <v>8752</v>
      </c>
      <c r="B8902" t="s">
        <v>8689</v>
      </c>
      <c r="C8902">
        <v>857</v>
      </c>
      <c r="D8902" s="41">
        <v>3.4365740740740738E-2</v>
      </c>
      <c r="E8902" t="s">
        <v>7</v>
      </c>
      <c r="F8902">
        <v>25</v>
      </c>
      <c r="G8902">
        <v>37</v>
      </c>
      <c r="H8902">
        <v>0</v>
      </c>
      <c r="I8902" t="s">
        <v>7285</v>
      </c>
    </row>
    <row r="8903" spans="1:9" x14ac:dyDescent="0.2">
      <c r="A8903" t="s">
        <v>8753</v>
      </c>
      <c r="B8903" t="s">
        <v>8689</v>
      </c>
      <c r="C8903">
        <v>858</v>
      </c>
      <c r="D8903" s="41">
        <v>3.4452546296296294E-2</v>
      </c>
      <c r="E8903" t="s">
        <v>7</v>
      </c>
      <c r="F8903">
        <v>10</v>
      </c>
      <c r="G8903">
        <v>23</v>
      </c>
      <c r="H8903">
        <v>0</v>
      </c>
      <c r="I8903" t="s">
        <v>7285</v>
      </c>
    </row>
    <row r="8904" spans="1:9" x14ac:dyDescent="0.2">
      <c r="A8904" t="s">
        <v>8754</v>
      </c>
      <c r="B8904" t="s">
        <v>8689</v>
      </c>
      <c r="C8904">
        <v>859</v>
      </c>
      <c r="D8904" s="41">
        <v>3.4660879629629632E-2</v>
      </c>
      <c r="E8904" t="s">
        <v>7</v>
      </c>
      <c r="F8904">
        <v>169</v>
      </c>
      <c r="G8904">
        <v>349</v>
      </c>
      <c r="H8904">
        <v>0</v>
      </c>
      <c r="I8904">
        <v>0.51600000000000001</v>
      </c>
    </row>
    <row r="8905" spans="1:9" x14ac:dyDescent="0.2">
      <c r="A8905" t="s">
        <v>8755</v>
      </c>
      <c r="B8905" t="s">
        <v>8689</v>
      </c>
      <c r="C8905">
        <v>860</v>
      </c>
      <c r="D8905" s="41">
        <v>3.4747685185185187E-2</v>
      </c>
      <c r="E8905" t="s">
        <v>7</v>
      </c>
      <c r="F8905">
        <v>84</v>
      </c>
      <c r="G8905">
        <v>138</v>
      </c>
      <c r="H8905">
        <v>0</v>
      </c>
      <c r="I8905">
        <v>0.39100000000000001</v>
      </c>
    </row>
    <row r="8906" spans="1:9" x14ac:dyDescent="0.2">
      <c r="A8906" t="s">
        <v>8756</v>
      </c>
      <c r="B8906" t="s">
        <v>8689</v>
      </c>
      <c r="C8906">
        <v>861</v>
      </c>
      <c r="D8906" s="41">
        <v>3.4826388888888886E-2</v>
      </c>
      <c r="E8906" t="s">
        <v>7</v>
      </c>
      <c r="F8906">
        <v>50</v>
      </c>
      <c r="G8906">
        <v>97</v>
      </c>
      <c r="H8906">
        <v>0</v>
      </c>
      <c r="I8906">
        <v>0.48499999999999999</v>
      </c>
    </row>
    <row r="8907" spans="1:9" x14ac:dyDescent="0.2">
      <c r="A8907" t="s">
        <v>8757</v>
      </c>
      <c r="B8907" t="s">
        <v>8689</v>
      </c>
      <c r="C8907">
        <v>862</v>
      </c>
      <c r="D8907" s="41">
        <v>3.4923611111111107E-2</v>
      </c>
      <c r="E8907" t="s">
        <v>7</v>
      </c>
      <c r="F8907">
        <v>69</v>
      </c>
      <c r="G8907">
        <v>124</v>
      </c>
      <c r="H8907">
        <v>0</v>
      </c>
      <c r="I8907">
        <v>0.44400000000000001</v>
      </c>
    </row>
    <row r="8908" spans="1:9" x14ac:dyDescent="0.2">
      <c r="A8908" t="s">
        <v>8758</v>
      </c>
      <c r="B8908" t="s">
        <v>8689</v>
      </c>
      <c r="C8908">
        <v>863</v>
      </c>
      <c r="D8908" s="41">
        <v>3.5009259259259261E-2</v>
      </c>
      <c r="E8908" t="s">
        <v>7</v>
      </c>
      <c r="F8908">
        <v>150</v>
      </c>
      <c r="G8908">
        <v>189</v>
      </c>
      <c r="H8908">
        <v>0</v>
      </c>
      <c r="I8908">
        <v>0.20599999999999999</v>
      </c>
    </row>
    <row r="8909" spans="1:9" x14ac:dyDescent="0.2">
      <c r="A8909" t="s">
        <v>8759</v>
      </c>
      <c r="B8909" t="s">
        <v>8689</v>
      </c>
      <c r="C8909">
        <v>864</v>
      </c>
      <c r="D8909" s="41">
        <v>3.5108796296296298E-2</v>
      </c>
      <c r="E8909" t="s">
        <v>7</v>
      </c>
      <c r="F8909">
        <v>23</v>
      </c>
      <c r="G8909">
        <v>51</v>
      </c>
      <c r="H8909">
        <v>0</v>
      </c>
      <c r="I8909">
        <v>0.54900000000000004</v>
      </c>
    </row>
    <row r="8910" spans="1:9" x14ac:dyDescent="0.2">
      <c r="A8910" t="s">
        <v>8760</v>
      </c>
      <c r="B8910" t="s">
        <v>8689</v>
      </c>
      <c r="C8910">
        <v>865</v>
      </c>
      <c r="D8910" s="41">
        <v>3.5195601851851853E-2</v>
      </c>
      <c r="E8910" t="s">
        <v>7</v>
      </c>
      <c r="F8910">
        <v>117</v>
      </c>
      <c r="G8910">
        <v>221</v>
      </c>
      <c r="H8910">
        <v>0</v>
      </c>
      <c r="I8910">
        <v>0.47099999999999997</v>
      </c>
    </row>
    <row r="8911" spans="1:9" x14ac:dyDescent="0.2">
      <c r="A8911" t="s">
        <v>8761</v>
      </c>
      <c r="B8911" t="s">
        <v>8689</v>
      </c>
      <c r="C8911">
        <v>866</v>
      </c>
      <c r="D8911" s="41">
        <v>3.6509259259259255E-2</v>
      </c>
      <c r="E8911" t="s">
        <v>7</v>
      </c>
      <c r="F8911">
        <v>50</v>
      </c>
      <c r="G8911">
        <v>92</v>
      </c>
      <c r="H8911">
        <v>0</v>
      </c>
      <c r="I8911">
        <v>0.45700000000000002</v>
      </c>
    </row>
    <row r="8912" spans="1:9" x14ac:dyDescent="0.2">
      <c r="A8912" t="s">
        <v>8762</v>
      </c>
      <c r="B8912" t="s">
        <v>8689</v>
      </c>
      <c r="C8912">
        <v>867</v>
      </c>
      <c r="D8912" s="41">
        <v>3.6594907407407402E-2</v>
      </c>
      <c r="E8912" t="s">
        <v>7</v>
      </c>
      <c r="F8912">
        <v>22</v>
      </c>
      <c r="G8912">
        <v>40</v>
      </c>
      <c r="H8912">
        <v>0</v>
      </c>
      <c r="I8912" t="s">
        <v>7285</v>
      </c>
    </row>
    <row r="8913" spans="1:9" x14ac:dyDescent="0.2">
      <c r="A8913" t="s">
        <v>8763</v>
      </c>
      <c r="B8913" t="s">
        <v>8689</v>
      </c>
      <c r="C8913">
        <v>868</v>
      </c>
      <c r="D8913" s="41">
        <v>3.6665509259259259E-2</v>
      </c>
      <c r="E8913" t="s">
        <v>7</v>
      </c>
      <c r="F8913">
        <v>4</v>
      </c>
      <c r="G8913">
        <v>9</v>
      </c>
      <c r="H8913">
        <v>0</v>
      </c>
      <c r="I8913" t="s">
        <v>7285</v>
      </c>
    </row>
    <row r="8914" spans="1:9" x14ac:dyDescent="0.2">
      <c r="A8914" t="s">
        <v>8764</v>
      </c>
      <c r="B8914" t="s">
        <v>8689</v>
      </c>
      <c r="C8914">
        <v>869</v>
      </c>
      <c r="D8914" s="41">
        <v>3.6766203703703704E-2</v>
      </c>
      <c r="E8914" t="s">
        <v>7</v>
      </c>
      <c r="F8914">
        <v>9</v>
      </c>
      <c r="G8914">
        <v>16</v>
      </c>
      <c r="H8914">
        <v>0</v>
      </c>
      <c r="I8914" t="s">
        <v>7285</v>
      </c>
    </row>
    <row r="8915" spans="1:9" x14ac:dyDescent="0.2">
      <c r="A8915" t="s">
        <v>8765</v>
      </c>
      <c r="B8915" t="s">
        <v>8689</v>
      </c>
      <c r="C8915">
        <v>870</v>
      </c>
      <c r="D8915" s="41">
        <v>3.6840277777777777E-2</v>
      </c>
      <c r="E8915" t="s">
        <v>7</v>
      </c>
      <c r="F8915">
        <v>8</v>
      </c>
      <c r="G8915">
        <v>14</v>
      </c>
      <c r="H8915">
        <v>0</v>
      </c>
      <c r="I8915" t="s">
        <v>7285</v>
      </c>
    </row>
    <row r="8916" spans="1:9" x14ac:dyDescent="0.2">
      <c r="A8916" t="s">
        <v>8766</v>
      </c>
      <c r="B8916" t="s">
        <v>8689</v>
      </c>
      <c r="C8916">
        <v>871</v>
      </c>
      <c r="D8916" s="41">
        <v>3.6944444444444446E-2</v>
      </c>
      <c r="E8916" t="s">
        <v>7</v>
      </c>
      <c r="F8916">
        <v>53</v>
      </c>
      <c r="G8916">
        <v>110</v>
      </c>
      <c r="H8916">
        <v>0</v>
      </c>
      <c r="I8916">
        <v>0.51800000000000002</v>
      </c>
    </row>
    <row r="8917" spans="1:9" x14ac:dyDescent="0.2">
      <c r="A8917" t="s">
        <v>8767</v>
      </c>
      <c r="B8917" t="s">
        <v>8689</v>
      </c>
      <c r="C8917">
        <v>872</v>
      </c>
      <c r="D8917" s="41">
        <v>3.7030092592592594E-2</v>
      </c>
      <c r="E8917" t="s">
        <v>7</v>
      </c>
      <c r="F8917">
        <v>14</v>
      </c>
      <c r="G8917">
        <v>26</v>
      </c>
      <c r="H8917">
        <v>0</v>
      </c>
      <c r="I8917" t="s">
        <v>7285</v>
      </c>
    </row>
    <row r="8918" spans="1:9" x14ac:dyDescent="0.2">
      <c r="A8918" t="s">
        <v>8768</v>
      </c>
      <c r="B8918" t="s">
        <v>8689</v>
      </c>
      <c r="C8918">
        <v>873</v>
      </c>
      <c r="D8918" s="41">
        <v>3.7103009259259259E-2</v>
      </c>
      <c r="E8918" t="s">
        <v>7</v>
      </c>
      <c r="F8918">
        <v>48</v>
      </c>
      <c r="G8918">
        <v>75</v>
      </c>
      <c r="H8918">
        <v>0</v>
      </c>
      <c r="I8918">
        <v>0.36</v>
      </c>
    </row>
    <row r="8919" spans="1:9" x14ac:dyDescent="0.2">
      <c r="A8919" t="s">
        <v>8769</v>
      </c>
      <c r="B8919" t="s">
        <v>8689</v>
      </c>
      <c r="C8919">
        <v>874</v>
      </c>
      <c r="D8919" s="41">
        <v>3.7377314814814815E-2</v>
      </c>
      <c r="E8919" t="s">
        <v>7</v>
      </c>
      <c r="F8919">
        <v>61</v>
      </c>
      <c r="G8919">
        <v>119</v>
      </c>
      <c r="H8919">
        <v>0</v>
      </c>
      <c r="I8919">
        <v>0.48699999999999999</v>
      </c>
    </row>
    <row r="8920" spans="1:9" x14ac:dyDescent="0.2">
      <c r="A8920" t="s">
        <v>8770</v>
      </c>
      <c r="B8920" t="s">
        <v>8689</v>
      </c>
      <c r="C8920">
        <v>875</v>
      </c>
      <c r="D8920" s="41">
        <v>3.7449074074074072E-2</v>
      </c>
      <c r="E8920" t="s">
        <v>7</v>
      </c>
      <c r="F8920">
        <v>2</v>
      </c>
      <c r="G8920">
        <v>5</v>
      </c>
      <c r="H8920">
        <v>0</v>
      </c>
      <c r="I8920" t="s">
        <v>7285</v>
      </c>
    </row>
    <row r="8921" spans="1:9" x14ac:dyDescent="0.2">
      <c r="A8921" t="s">
        <v>8771</v>
      </c>
      <c r="B8921" t="s">
        <v>8689</v>
      </c>
      <c r="C8921">
        <v>876</v>
      </c>
      <c r="D8921" s="41">
        <v>3.7534722222222219E-2</v>
      </c>
      <c r="E8921" t="s">
        <v>7</v>
      </c>
      <c r="F8921">
        <v>5</v>
      </c>
      <c r="G8921">
        <v>10</v>
      </c>
      <c r="H8921">
        <v>0</v>
      </c>
      <c r="I8921" t="s">
        <v>7285</v>
      </c>
    </row>
    <row r="8922" spans="1:9" x14ac:dyDescent="0.2">
      <c r="A8922" t="s">
        <v>8772</v>
      </c>
      <c r="B8922" t="s">
        <v>8689</v>
      </c>
      <c r="C8922">
        <v>877</v>
      </c>
      <c r="D8922" s="41">
        <v>3.7621527777777775E-2</v>
      </c>
      <c r="E8922" t="s">
        <v>7</v>
      </c>
      <c r="F8922">
        <v>62</v>
      </c>
      <c r="G8922">
        <v>93</v>
      </c>
      <c r="H8922">
        <v>0</v>
      </c>
      <c r="I8922">
        <v>0.33300000000000002</v>
      </c>
    </row>
    <row r="8923" spans="1:9" x14ac:dyDescent="0.2">
      <c r="A8923" t="s">
        <v>8773</v>
      </c>
      <c r="B8923" t="s">
        <v>8689</v>
      </c>
      <c r="C8923">
        <v>878</v>
      </c>
      <c r="D8923" s="41">
        <v>3.7706018518518521E-2</v>
      </c>
      <c r="E8923" t="s">
        <v>7</v>
      </c>
      <c r="F8923">
        <v>73</v>
      </c>
      <c r="G8923">
        <v>122</v>
      </c>
      <c r="H8923">
        <v>0</v>
      </c>
      <c r="I8923">
        <v>0.40200000000000002</v>
      </c>
    </row>
    <row r="8924" spans="1:9" x14ac:dyDescent="0.2">
      <c r="A8924" t="s">
        <v>8774</v>
      </c>
      <c r="B8924" t="s">
        <v>8689</v>
      </c>
      <c r="C8924">
        <v>879</v>
      </c>
      <c r="D8924" s="41">
        <v>3.7792824074074076E-2</v>
      </c>
      <c r="E8924" t="s">
        <v>7</v>
      </c>
      <c r="F8924">
        <v>10</v>
      </c>
      <c r="G8924">
        <v>19</v>
      </c>
      <c r="H8924">
        <v>0</v>
      </c>
      <c r="I8924" t="s">
        <v>7285</v>
      </c>
    </row>
    <row r="8925" spans="1:9" x14ac:dyDescent="0.2">
      <c r="A8925" t="s">
        <v>8775</v>
      </c>
      <c r="B8925" t="s">
        <v>8689</v>
      </c>
      <c r="C8925">
        <v>880</v>
      </c>
      <c r="D8925" s="41">
        <v>3.7872685185185183E-2</v>
      </c>
      <c r="E8925" t="s">
        <v>7</v>
      </c>
      <c r="F8925">
        <v>46</v>
      </c>
      <c r="G8925">
        <v>113</v>
      </c>
      <c r="H8925">
        <v>0</v>
      </c>
      <c r="I8925">
        <v>0.59299999999999997</v>
      </c>
    </row>
    <row r="8926" spans="1:9" x14ac:dyDescent="0.2">
      <c r="A8926" t="s">
        <v>8776</v>
      </c>
      <c r="B8926" t="s">
        <v>8689</v>
      </c>
      <c r="C8926">
        <v>881</v>
      </c>
      <c r="D8926" s="41">
        <v>3.7951388888888889E-2</v>
      </c>
      <c r="E8926" t="s">
        <v>7</v>
      </c>
      <c r="F8926">
        <v>37</v>
      </c>
      <c r="G8926">
        <v>63</v>
      </c>
      <c r="H8926">
        <v>0</v>
      </c>
      <c r="I8926">
        <v>0.41299999999999998</v>
      </c>
    </row>
    <row r="8927" spans="1:9" x14ac:dyDescent="0.2">
      <c r="A8927" t="s">
        <v>8777</v>
      </c>
      <c r="B8927" t="s">
        <v>8689</v>
      </c>
      <c r="C8927">
        <v>882</v>
      </c>
      <c r="D8927" s="41">
        <v>3.8030092592592595E-2</v>
      </c>
      <c r="E8927" t="s">
        <v>7</v>
      </c>
      <c r="F8927">
        <v>540</v>
      </c>
      <c r="G8927">
        <v>1197</v>
      </c>
      <c r="H8927">
        <v>0</v>
      </c>
      <c r="I8927">
        <v>0.54900000000000004</v>
      </c>
    </row>
    <row r="8928" spans="1:9" x14ac:dyDescent="0.2">
      <c r="A8928" t="s">
        <v>8778</v>
      </c>
      <c r="B8928" t="s">
        <v>8689</v>
      </c>
      <c r="C8928">
        <v>883</v>
      </c>
      <c r="D8928" s="41">
        <v>3.8140046296296297E-2</v>
      </c>
      <c r="E8928" t="s">
        <v>7</v>
      </c>
      <c r="F8928">
        <v>73</v>
      </c>
      <c r="G8928">
        <v>171</v>
      </c>
      <c r="H8928">
        <v>0</v>
      </c>
      <c r="I8928">
        <v>0.57299999999999995</v>
      </c>
    </row>
    <row r="8929" spans="1:9" x14ac:dyDescent="0.2">
      <c r="A8929" t="s">
        <v>8779</v>
      </c>
      <c r="B8929" t="s">
        <v>8689</v>
      </c>
      <c r="C8929">
        <v>884</v>
      </c>
      <c r="D8929" s="41">
        <v>3.8239583333333334E-2</v>
      </c>
      <c r="E8929" t="s">
        <v>7</v>
      </c>
      <c r="F8929">
        <v>10</v>
      </c>
      <c r="G8929">
        <v>22</v>
      </c>
      <c r="H8929">
        <v>0</v>
      </c>
      <c r="I8929" t="s">
        <v>7285</v>
      </c>
    </row>
    <row r="8930" spans="1:9" x14ac:dyDescent="0.2">
      <c r="A8930" t="s">
        <v>8780</v>
      </c>
      <c r="B8930" t="s">
        <v>8689</v>
      </c>
      <c r="C8930">
        <v>885</v>
      </c>
      <c r="D8930" s="41">
        <v>3.8344907407407411E-2</v>
      </c>
      <c r="E8930" t="s">
        <v>7</v>
      </c>
      <c r="F8930">
        <v>398</v>
      </c>
      <c r="G8930">
        <v>1000</v>
      </c>
      <c r="H8930">
        <v>0</v>
      </c>
      <c r="I8930">
        <v>0.60199999999999998</v>
      </c>
    </row>
    <row r="8931" spans="1:9" x14ac:dyDescent="0.2">
      <c r="A8931" t="s">
        <v>8781</v>
      </c>
      <c r="B8931" t="s">
        <v>8689</v>
      </c>
      <c r="C8931">
        <v>886</v>
      </c>
      <c r="D8931" s="41">
        <v>3.8416666666666668E-2</v>
      </c>
      <c r="E8931" t="s">
        <v>7</v>
      </c>
      <c r="F8931">
        <v>29</v>
      </c>
      <c r="G8931">
        <v>57</v>
      </c>
      <c r="H8931">
        <v>0</v>
      </c>
      <c r="I8931">
        <v>0.49099999999999999</v>
      </c>
    </row>
    <row r="8932" spans="1:9" x14ac:dyDescent="0.2">
      <c r="A8932" t="s">
        <v>8782</v>
      </c>
      <c r="B8932" t="s">
        <v>8689</v>
      </c>
      <c r="C8932">
        <v>887</v>
      </c>
      <c r="D8932" s="41">
        <v>3.8515046296296297E-2</v>
      </c>
      <c r="E8932" t="s">
        <v>7</v>
      </c>
      <c r="F8932">
        <v>26</v>
      </c>
      <c r="G8932">
        <v>48</v>
      </c>
      <c r="H8932">
        <v>0</v>
      </c>
      <c r="I8932" t="s">
        <v>7285</v>
      </c>
    </row>
    <row r="8933" spans="1:9" x14ac:dyDescent="0.2">
      <c r="A8933" t="s">
        <v>8783</v>
      </c>
      <c r="B8933" t="s">
        <v>8689</v>
      </c>
      <c r="C8933">
        <v>888</v>
      </c>
      <c r="D8933" s="41">
        <v>3.8600694444444444E-2</v>
      </c>
      <c r="E8933" t="s">
        <v>7</v>
      </c>
      <c r="F8933">
        <v>82</v>
      </c>
      <c r="G8933">
        <v>172</v>
      </c>
      <c r="H8933">
        <v>0</v>
      </c>
      <c r="I8933">
        <v>0.52300000000000002</v>
      </c>
    </row>
    <row r="8934" spans="1:9" x14ac:dyDescent="0.2">
      <c r="A8934" t="s">
        <v>8784</v>
      </c>
      <c r="B8934" t="s">
        <v>8689</v>
      </c>
      <c r="C8934">
        <v>889</v>
      </c>
      <c r="D8934" s="41">
        <v>3.867361111111111E-2</v>
      </c>
      <c r="E8934" t="s">
        <v>7</v>
      </c>
      <c r="F8934">
        <v>21</v>
      </c>
      <c r="G8934">
        <v>35</v>
      </c>
      <c r="H8934">
        <v>0</v>
      </c>
      <c r="I8934" t="s">
        <v>7285</v>
      </c>
    </row>
    <row r="8935" spans="1:9" x14ac:dyDescent="0.2">
      <c r="A8935" t="s">
        <v>8785</v>
      </c>
      <c r="B8935" t="s">
        <v>8689</v>
      </c>
      <c r="C8935">
        <v>890</v>
      </c>
      <c r="D8935" s="41">
        <v>3.8778935185185187E-2</v>
      </c>
      <c r="E8935" t="s">
        <v>7</v>
      </c>
      <c r="F8935">
        <v>100</v>
      </c>
      <c r="G8935">
        <v>281</v>
      </c>
      <c r="H8935">
        <v>0</v>
      </c>
      <c r="I8935">
        <v>0.64400000000000002</v>
      </c>
    </row>
    <row r="8936" spans="1:9" x14ac:dyDescent="0.2">
      <c r="A8936" t="s">
        <v>8786</v>
      </c>
      <c r="B8936" t="s">
        <v>8689</v>
      </c>
      <c r="C8936">
        <v>891</v>
      </c>
      <c r="D8936" s="41">
        <v>3.8864583333333334E-2</v>
      </c>
      <c r="E8936" t="s">
        <v>7</v>
      </c>
      <c r="F8936">
        <v>10</v>
      </c>
      <c r="G8936">
        <v>21</v>
      </c>
      <c r="H8936">
        <v>0</v>
      </c>
      <c r="I8936" t="s">
        <v>7285</v>
      </c>
    </row>
    <row r="8937" spans="1:9" x14ac:dyDescent="0.2">
      <c r="A8937" t="s">
        <v>8787</v>
      </c>
      <c r="B8937" t="s">
        <v>8689</v>
      </c>
      <c r="C8937">
        <v>892</v>
      </c>
      <c r="D8937" s="41">
        <v>3.895138888888889E-2</v>
      </c>
      <c r="E8937" t="s">
        <v>7</v>
      </c>
      <c r="F8937">
        <v>16</v>
      </c>
      <c r="G8937">
        <v>35</v>
      </c>
      <c r="H8937">
        <v>0</v>
      </c>
      <c r="I8937" t="s">
        <v>7285</v>
      </c>
    </row>
    <row r="8938" spans="1:9" x14ac:dyDescent="0.2">
      <c r="A8938" t="s">
        <v>8788</v>
      </c>
      <c r="B8938" t="s">
        <v>8689</v>
      </c>
      <c r="C8938">
        <v>893</v>
      </c>
      <c r="D8938" s="41">
        <v>3.906828703703704E-2</v>
      </c>
      <c r="E8938" t="s">
        <v>7</v>
      </c>
      <c r="F8938">
        <v>4</v>
      </c>
      <c r="G8938">
        <v>8</v>
      </c>
      <c r="H8938">
        <v>0</v>
      </c>
      <c r="I8938" t="s">
        <v>7285</v>
      </c>
    </row>
    <row r="8939" spans="1:9" x14ac:dyDescent="0.2">
      <c r="A8939" t="s">
        <v>8789</v>
      </c>
      <c r="B8939" t="s">
        <v>8689</v>
      </c>
      <c r="C8939">
        <v>894</v>
      </c>
      <c r="D8939" s="41">
        <v>3.9140046296296298E-2</v>
      </c>
      <c r="E8939" t="s">
        <v>7</v>
      </c>
      <c r="F8939">
        <v>9</v>
      </c>
      <c r="G8939">
        <v>19</v>
      </c>
      <c r="H8939">
        <v>0</v>
      </c>
      <c r="I8939" t="s">
        <v>7285</v>
      </c>
    </row>
    <row r="8940" spans="1:9" x14ac:dyDescent="0.2">
      <c r="A8940" t="s">
        <v>8790</v>
      </c>
      <c r="B8940" t="s">
        <v>8689</v>
      </c>
      <c r="C8940">
        <v>895</v>
      </c>
      <c r="D8940" s="41">
        <v>3.9225694444444445E-2</v>
      </c>
      <c r="E8940" t="s">
        <v>7</v>
      </c>
      <c r="F8940">
        <v>2</v>
      </c>
      <c r="G8940">
        <v>7</v>
      </c>
      <c r="H8940">
        <v>0</v>
      </c>
      <c r="I8940" t="s">
        <v>7285</v>
      </c>
    </row>
    <row r="8941" spans="1:9" x14ac:dyDescent="0.2">
      <c r="A8941" t="s">
        <v>8791</v>
      </c>
      <c r="B8941" t="s">
        <v>8689</v>
      </c>
      <c r="C8941">
        <v>896</v>
      </c>
      <c r="D8941" s="41">
        <v>3.9311342592592592E-2</v>
      </c>
      <c r="E8941" t="s">
        <v>7</v>
      </c>
      <c r="F8941">
        <v>37</v>
      </c>
      <c r="G8941">
        <v>59</v>
      </c>
      <c r="H8941">
        <v>0</v>
      </c>
      <c r="I8941">
        <v>0.373</v>
      </c>
    </row>
    <row r="8942" spans="1:9" x14ac:dyDescent="0.2">
      <c r="A8942" t="s">
        <v>8792</v>
      </c>
      <c r="B8942" t="s">
        <v>8689</v>
      </c>
      <c r="C8942">
        <v>897</v>
      </c>
      <c r="D8942" s="41">
        <v>3.9395833333333331E-2</v>
      </c>
      <c r="E8942" t="s">
        <v>7</v>
      </c>
      <c r="F8942">
        <v>44</v>
      </c>
      <c r="G8942">
        <v>90</v>
      </c>
      <c r="H8942">
        <v>0</v>
      </c>
      <c r="I8942">
        <v>0.51100000000000001</v>
      </c>
    </row>
    <row r="8943" spans="1:9" x14ac:dyDescent="0.2">
      <c r="A8943" t="s">
        <v>8793</v>
      </c>
      <c r="B8943" t="s">
        <v>8689</v>
      </c>
      <c r="C8943">
        <v>898</v>
      </c>
      <c r="D8943" s="41">
        <v>3.9482638888888887E-2</v>
      </c>
      <c r="E8943" t="s">
        <v>7</v>
      </c>
      <c r="F8943">
        <v>10</v>
      </c>
      <c r="G8943">
        <v>26</v>
      </c>
      <c r="H8943">
        <v>0</v>
      </c>
      <c r="I8943" t="s">
        <v>7285</v>
      </c>
    </row>
    <row r="8944" spans="1:9" x14ac:dyDescent="0.2">
      <c r="A8944" t="s">
        <v>8794</v>
      </c>
      <c r="B8944" t="s">
        <v>8689</v>
      </c>
      <c r="C8944">
        <v>899</v>
      </c>
      <c r="D8944" s="41">
        <v>3.9548611111111111E-2</v>
      </c>
      <c r="E8944" t="s">
        <v>7</v>
      </c>
      <c r="F8944">
        <v>4</v>
      </c>
      <c r="G8944">
        <v>6</v>
      </c>
      <c r="H8944">
        <v>0</v>
      </c>
      <c r="I8944" t="s">
        <v>7285</v>
      </c>
    </row>
    <row r="8945" spans="1:9" x14ac:dyDescent="0.2">
      <c r="A8945" t="s">
        <v>8795</v>
      </c>
      <c r="B8945" t="s">
        <v>8689</v>
      </c>
      <c r="C8945">
        <v>900</v>
      </c>
      <c r="D8945" s="41">
        <v>3.9680555555555559E-2</v>
      </c>
      <c r="E8945" t="s">
        <v>7</v>
      </c>
      <c r="F8945">
        <v>9</v>
      </c>
      <c r="G8945">
        <v>17</v>
      </c>
      <c r="H8945">
        <v>0</v>
      </c>
      <c r="I8945" t="s">
        <v>7285</v>
      </c>
    </row>
    <row r="8946" spans="1:9" x14ac:dyDescent="0.2">
      <c r="A8946" t="s">
        <v>8796</v>
      </c>
      <c r="B8946" t="s">
        <v>8689</v>
      </c>
      <c r="C8946">
        <v>901</v>
      </c>
      <c r="D8946" s="41">
        <v>3.9766203703703706E-2</v>
      </c>
      <c r="E8946" t="s">
        <v>7</v>
      </c>
      <c r="F8946">
        <v>181</v>
      </c>
      <c r="G8946">
        <v>412</v>
      </c>
      <c r="H8946">
        <v>0</v>
      </c>
      <c r="I8946">
        <v>0.56100000000000005</v>
      </c>
    </row>
    <row r="8947" spans="1:9" x14ac:dyDescent="0.2">
      <c r="A8947" t="s">
        <v>8797</v>
      </c>
      <c r="B8947" t="s">
        <v>8689</v>
      </c>
      <c r="C8947">
        <v>902</v>
      </c>
      <c r="D8947" s="41">
        <v>3.9871527777777777E-2</v>
      </c>
      <c r="E8947" t="s">
        <v>7</v>
      </c>
      <c r="F8947">
        <v>24</v>
      </c>
      <c r="G8947">
        <v>77</v>
      </c>
      <c r="H8947">
        <v>0</v>
      </c>
      <c r="I8947">
        <v>0.68799999999999994</v>
      </c>
    </row>
    <row r="8948" spans="1:9" x14ac:dyDescent="0.2">
      <c r="A8948" t="s">
        <v>8798</v>
      </c>
      <c r="B8948" t="s">
        <v>8689</v>
      </c>
      <c r="C8948">
        <v>903</v>
      </c>
      <c r="D8948" s="41">
        <v>3.9969907407407405E-2</v>
      </c>
      <c r="E8948" t="s">
        <v>7</v>
      </c>
      <c r="F8948">
        <v>47</v>
      </c>
      <c r="G8948">
        <v>102</v>
      </c>
      <c r="H8948">
        <v>0</v>
      </c>
      <c r="I8948">
        <v>0.53900000000000003</v>
      </c>
    </row>
    <row r="8949" spans="1:9" x14ac:dyDescent="0.2">
      <c r="A8949" t="s">
        <v>8799</v>
      </c>
      <c r="B8949" t="s">
        <v>8689</v>
      </c>
      <c r="C8949">
        <v>904</v>
      </c>
      <c r="D8949" s="41">
        <v>4.0042824074074078E-2</v>
      </c>
      <c r="E8949" t="s">
        <v>7</v>
      </c>
      <c r="F8949">
        <v>11</v>
      </c>
      <c r="G8949">
        <v>28</v>
      </c>
      <c r="H8949">
        <v>0</v>
      </c>
      <c r="I8949" t="s">
        <v>7285</v>
      </c>
    </row>
    <row r="8950" spans="1:9" x14ac:dyDescent="0.2">
      <c r="A8950" t="s">
        <v>8800</v>
      </c>
      <c r="B8950" t="s">
        <v>8689</v>
      </c>
      <c r="C8950">
        <v>905</v>
      </c>
      <c r="D8950" s="41">
        <v>4.0831018518518516E-2</v>
      </c>
      <c r="E8950" t="s">
        <v>7</v>
      </c>
      <c r="F8950">
        <v>59</v>
      </c>
      <c r="G8950">
        <v>133</v>
      </c>
      <c r="H8950">
        <v>0</v>
      </c>
      <c r="I8950">
        <v>0.55600000000000005</v>
      </c>
    </row>
    <row r="8951" spans="1:9" x14ac:dyDescent="0.2">
      <c r="A8951" t="s">
        <v>8801</v>
      </c>
      <c r="B8951" t="s">
        <v>8689</v>
      </c>
      <c r="C8951">
        <v>906</v>
      </c>
      <c r="D8951" s="41">
        <v>4.0930555555555553E-2</v>
      </c>
      <c r="E8951" t="s">
        <v>7</v>
      </c>
      <c r="F8951">
        <v>7</v>
      </c>
      <c r="G8951">
        <v>9</v>
      </c>
      <c r="H8951">
        <v>0</v>
      </c>
      <c r="I8951" t="s">
        <v>7285</v>
      </c>
    </row>
    <row r="8952" spans="1:9" x14ac:dyDescent="0.2">
      <c r="A8952" t="s">
        <v>8802</v>
      </c>
      <c r="B8952" t="s">
        <v>8689</v>
      </c>
      <c r="C8952">
        <v>907</v>
      </c>
      <c r="D8952" s="41">
        <v>4.1009259259259259E-2</v>
      </c>
      <c r="E8952" t="s">
        <v>7</v>
      </c>
      <c r="F8952">
        <v>20</v>
      </c>
      <c r="G8952">
        <v>50</v>
      </c>
      <c r="H8952">
        <v>0</v>
      </c>
      <c r="I8952">
        <v>0.6</v>
      </c>
    </row>
    <row r="8953" spans="1:9" x14ac:dyDescent="0.2">
      <c r="A8953" t="s">
        <v>8803</v>
      </c>
      <c r="B8953" t="s">
        <v>8689</v>
      </c>
      <c r="C8953">
        <v>908</v>
      </c>
      <c r="D8953" s="41">
        <v>4.1089120370370373E-2</v>
      </c>
      <c r="E8953" t="s">
        <v>7</v>
      </c>
      <c r="F8953">
        <v>33</v>
      </c>
      <c r="G8953">
        <v>73</v>
      </c>
      <c r="H8953">
        <v>0</v>
      </c>
      <c r="I8953">
        <v>0.54800000000000004</v>
      </c>
    </row>
    <row r="8954" spans="1:9" x14ac:dyDescent="0.2">
      <c r="A8954" t="s">
        <v>8804</v>
      </c>
      <c r="B8954" t="s">
        <v>8689</v>
      </c>
      <c r="C8954">
        <v>909</v>
      </c>
      <c r="D8954" s="41">
        <v>4.1297453703703704E-2</v>
      </c>
      <c r="E8954" t="s">
        <v>7</v>
      </c>
      <c r="F8954">
        <v>8</v>
      </c>
      <c r="G8954">
        <v>13</v>
      </c>
      <c r="H8954">
        <v>0</v>
      </c>
      <c r="I8954" t="s">
        <v>7285</v>
      </c>
    </row>
    <row r="8955" spans="1:9" x14ac:dyDescent="0.2">
      <c r="A8955" t="s">
        <v>8805</v>
      </c>
      <c r="B8955" t="s">
        <v>8689</v>
      </c>
      <c r="C8955">
        <v>910</v>
      </c>
      <c r="D8955" s="41">
        <v>4.1528935185185183E-2</v>
      </c>
      <c r="E8955" t="s">
        <v>7</v>
      </c>
      <c r="F8955">
        <v>28</v>
      </c>
      <c r="G8955">
        <v>76</v>
      </c>
      <c r="H8955">
        <v>0</v>
      </c>
      <c r="I8955">
        <v>0.63200000000000001</v>
      </c>
    </row>
    <row r="8956" spans="1:9" x14ac:dyDescent="0.2">
      <c r="A8956" t="s">
        <v>8806</v>
      </c>
      <c r="B8956" t="s">
        <v>8689</v>
      </c>
      <c r="C8956">
        <v>911</v>
      </c>
      <c r="D8956" s="41">
        <v>4.1594907407407407E-2</v>
      </c>
      <c r="E8956" t="s">
        <v>7</v>
      </c>
      <c r="F8956">
        <v>9</v>
      </c>
      <c r="G8956">
        <v>13</v>
      </c>
      <c r="H8956">
        <v>0</v>
      </c>
      <c r="I8956" t="s">
        <v>7285</v>
      </c>
    </row>
    <row r="8957" spans="1:9" x14ac:dyDescent="0.2">
      <c r="A8957" t="s">
        <v>8807</v>
      </c>
      <c r="B8957" t="s">
        <v>8689</v>
      </c>
      <c r="C8957">
        <v>912</v>
      </c>
      <c r="D8957" s="41">
        <v>2.3148148148148148E-6</v>
      </c>
      <c r="E8957" t="s">
        <v>7</v>
      </c>
      <c r="F8957">
        <v>19</v>
      </c>
      <c r="G8957">
        <v>35</v>
      </c>
      <c r="H8957">
        <v>0</v>
      </c>
      <c r="I8957" t="s">
        <v>7285</v>
      </c>
    </row>
    <row r="8958" spans="1:9" x14ac:dyDescent="0.2">
      <c r="A8958" t="s">
        <v>8808</v>
      </c>
      <c r="B8958" t="s">
        <v>8689</v>
      </c>
      <c r="C8958">
        <v>913</v>
      </c>
      <c r="D8958" s="41">
        <v>7.5231481481481487E-5</v>
      </c>
      <c r="E8958" t="s">
        <v>7</v>
      </c>
      <c r="F8958">
        <v>10</v>
      </c>
      <c r="G8958">
        <v>25</v>
      </c>
      <c r="H8958">
        <v>0</v>
      </c>
      <c r="I8958" t="s">
        <v>7285</v>
      </c>
    </row>
    <row r="8959" spans="1:9" x14ac:dyDescent="0.2">
      <c r="A8959" t="s">
        <v>8809</v>
      </c>
      <c r="B8959" t="s">
        <v>8689</v>
      </c>
      <c r="C8959">
        <v>914</v>
      </c>
      <c r="D8959" s="41">
        <v>1.4814814814814815E-4</v>
      </c>
      <c r="E8959" t="s">
        <v>7</v>
      </c>
      <c r="F8959">
        <v>21</v>
      </c>
      <c r="G8959">
        <v>46</v>
      </c>
      <c r="H8959">
        <v>0</v>
      </c>
      <c r="I8959" t="s">
        <v>7285</v>
      </c>
    </row>
    <row r="8960" spans="1:9" x14ac:dyDescent="0.2">
      <c r="A8960" t="s">
        <v>8810</v>
      </c>
      <c r="B8960" t="s">
        <v>8689</v>
      </c>
      <c r="C8960">
        <v>915</v>
      </c>
      <c r="D8960" s="41">
        <v>2.3495370370370369E-4</v>
      </c>
      <c r="E8960" t="s">
        <v>7</v>
      </c>
      <c r="F8960">
        <v>14</v>
      </c>
      <c r="G8960">
        <v>26</v>
      </c>
      <c r="H8960">
        <v>0</v>
      </c>
      <c r="I8960" t="s">
        <v>7285</v>
      </c>
    </row>
    <row r="8961" spans="1:9" x14ac:dyDescent="0.2">
      <c r="A8961" t="s">
        <v>8811</v>
      </c>
      <c r="B8961" t="s">
        <v>8689</v>
      </c>
      <c r="C8961">
        <v>916</v>
      </c>
      <c r="D8961" s="41">
        <v>3.1365740740740741E-4</v>
      </c>
      <c r="E8961" t="s">
        <v>7</v>
      </c>
      <c r="F8961">
        <v>72</v>
      </c>
      <c r="G8961">
        <v>237</v>
      </c>
      <c r="H8961">
        <v>0</v>
      </c>
      <c r="I8961">
        <v>0.69599999999999995</v>
      </c>
    </row>
    <row r="8962" spans="1:9" x14ac:dyDescent="0.2">
      <c r="A8962" t="s">
        <v>8812</v>
      </c>
      <c r="B8962" t="s">
        <v>8689</v>
      </c>
      <c r="C8962">
        <v>917</v>
      </c>
      <c r="D8962" s="41">
        <v>4.0972222222222218E-4</v>
      </c>
      <c r="E8962" t="s">
        <v>7</v>
      </c>
      <c r="F8962">
        <v>15</v>
      </c>
      <c r="G8962">
        <v>49</v>
      </c>
      <c r="H8962">
        <v>0</v>
      </c>
      <c r="I8962" t="s">
        <v>7285</v>
      </c>
    </row>
    <row r="8963" spans="1:9" x14ac:dyDescent="0.2">
      <c r="A8963" t="s">
        <v>8813</v>
      </c>
      <c r="B8963" t="s">
        <v>8689</v>
      </c>
      <c r="C8963">
        <v>918</v>
      </c>
      <c r="D8963" s="41">
        <v>5.5555555555555556E-4</v>
      </c>
      <c r="E8963" t="s">
        <v>7</v>
      </c>
      <c r="F8963">
        <v>78</v>
      </c>
      <c r="G8963">
        <v>187</v>
      </c>
      <c r="H8963">
        <v>0</v>
      </c>
      <c r="I8963">
        <v>0.58299999999999996</v>
      </c>
    </row>
    <row r="8964" spans="1:9" x14ac:dyDescent="0.2">
      <c r="A8964" t="s">
        <v>8814</v>
      </c>
      <c r="B8964" t="s">
        <v>8689</v>
      </c>
      <c r="C8964">
        <v>919</v>
      </c>
      <c r="D8964" s="41">
        <v>6.4004629629629622E-4</v>
      </c>
      <c r="E8964" t="s">
        <v>7</v>
      </c>
      <c r="F8964">
        <v>63</v>
      </c>
      <c r="G8964">
        <v>143</v>
      </c>
      <c r="H8964">
        <v>0</v>
      </c>
      <c r="I8964">
        <v>0.55900000000000005</v>
      </c>
    </row>
    <row r="8965" spans="1:9" x14ac:dyDescent="0.2">
      <c r="A8965" t="s">
        <v>8815</v>
      </c>
      <c r="B8965" t="s">
        <v>8689</v>
      </c>
      <c r="C8965">
        <v>920</v>
      </c>
      <c r="D8965" s="41">
        <v>7.1180555555555548E-4</v>
      </c>
      <c r="E8965" t="s">
        <v>7</v>
      </c>
      <c r="F8965">
        <v>49</v>
      </c>
      <c r="G8965">
        <v>90</v>
      </c>
      <c r="H8965">
        <v>0</v>
      </c>
      <c r="I8965">
        <v>0.45600000000000002</v>
      </c>
    </row>
    <row r="8966" spans="1:9" x14ac:dyDescent="0.2">
      <c r="A8966" t="s">
        <v>8816</v>
      </c>
      <c r="B8966" t="s">
        <v>8689</v>
      </c>
      <c r="C8966">
        <v>921</v>
      </c>
      <c r="D8966" s="41">
        <v>9.4212962962962968E-4</v>
      </c>
      <c r="E8966" t="s">
        <v>7</v>
      </c>
      <c r="F8966">
        <v>6</v>
      </c>
      <c r="G8966">
        <v>12</v>
      </c>
      <c r="H8966">
        <v>0</v>
      </c>
      <c r="I8966" t="s">
        <v>7285</v>
      </c>
    </row>
    <row r="8967" spans="1:9" x14ac:dyDescent="0.2">
      <c r="A8967" t="s">
        <v>8817</v>
      </c>
      <c r="B8967" t="s">
        <v>8689</v>
      </c>
      <c r="C8967">
        <v>922</v>
      </c>
      <c r="D8967" s="41">
        <v>1.0277777777777778E-3</v>
      </c>
      <c r="E8967" t="s">
        <v>7</v>
      </c>
      <c r="F8967">
        <v>90</v>
      </c>
      <c r="G8967">
        <v>154</v>
      </c>
      <c r="H8967">
        <v>0</v>
      </c>
      <c r="I8967">
        <v>0.41599999999999998</v>
      </c>
    </row>
    <row r="8968" spans="1:9" x14ac:dyDescent="0.2">
      <c r="A8968" t="s">
        <v>8818</v>
      </c>
      <c r="B8968" t="s">
        <v>8689</v>
      </c>
      <c r="C8968">
        <v>923</v>
      </c>
      <c r="D8968" s="41">
        <v>1.1006944444444443E-3</v>
      </c>
      <c r="E8968" t="s">
        <v>7</v>
      </c>
      <c r="F8968">
        <v>4</v>
      </c>
      <c r="G8968">
        <v>9</v>
      </c>
      <c r="H8968">
        <v>0</v>
      </c>
      <c r="I8968" t="s">
        <v>7285</v>
      </c>
    </row>
    <row r="8969" spans="1:9" x14ac:dyDescent="0.2">
      <c r="A8969" t="s">
        <v>8819</v>
      </c>
      <c r="B8969" t="s">
        <v>8689</v>
      </c>
      <c r="C8969">
        <v>924</v>
      </c>
      <c r="D8969" s="41">
        <v>1.3310185185185185E-3</v>
      </c>
      <c r="E8969" t="s">
        <v>7</v>
      </c>
      <c r="F8969">
        <v>14</v>
      </c>
      <c r="G8969">
        <v>25</v>
      </c>
      <c r="H8969">
        <v>0</v>
      </c>
      <c r="I8969" t="s">
        <v>7285</v>
      </c>
    </row>
    <row r="8970" spans="1:9" x14ac:dyDescent="0.2">
      <c r="A8970" t="s">
        <v>8820</v>
      </c>
      <c r="B8970" t="s">
        <v>8689</v>
      </c>
      <c r="C8970">
        <v>925</v>
      </c>
      <c r="D8970" s="41">
        <v>1.4548611111111114E-3</v>
      </c>
      <c r="E8970" t="s">
        <v>7</v>
      </c>
      <c r="F8970">
        <v>274</v>
      </c>
      <c r="G8970">
        <v>381</v>
      </c>
      <c r="H8970">
        <v>0</v>
      </c>
      <c r="I8970">
        <v>0.28100000000000003</v>
      </c>
    </row>
    <row r="8971" spans="1:9" x14ac:dyDescent="0.2">
      <c r="A8971" t="s">
        <v>8821</v>
      </c>
      <c r="B8971" t="s">
        <v>8689</v>
      </c>
      <c r="C8971">
        <v>926</v>
      </c>
      <c r="D8971" s="41">
        <v>1.540509259259259E-3</v>
      </c>
      <c r="E8971" t="s">
        <v>7</v>
      </c>
      <c r="F8971">
        <v>15</v>
      </c>
      <c r="G8971">
        <v>37</v>
      </c>
      <c r="H8971">
        <v>0</v>
      </c>
      <c r="I8971" t="s">
        <v>7285</v>
      </c>
    </row>
    <row r="8972" spans="1:9" x14ac:dyDescent="0.2">
      <c r="A8972" t="s">
        <v>8822</v>
      </c>
      <c r="B8972" t="s">
        <v>8689</v>
      </c>
      <c r="C8972">
        <v>927</v>
      </c>
      <c r="D8972" s="41">
        <v>1.6134259259259259E-3</v>
      </c>
      <c r="E8972" t="s">
        <v>7</v>
      </c>
      <c r="F8972">
        <v>51</v>
      </c>
      <c r="G8972">
        <v>110</v>
      </c>
      <c r="H8972">
        <v>0</v>
      </c>
      <c r="I8972">
        <v>0.53600000000000003</v>
      </c>
    </row>
    <row r="8973" spans="1:9" x14ac:dyDescent="0.2">
      <c r="A8973" t="s">
        <v>8823</v>
      </c>
      <c r="B8973" t="s">
        <v>8689</v>
      </c>
      <c r="C8973">
        <v>928</v>
      </c>
      <c r="D8973" s="41">
        <v>1.6863425925925926E-3</v>
      </c>
      <c r="E8973" t="s">
        <v>7</v>
      </c>
      <c r="F8973">
        <v>5</v>
      </c>
      <c r="G8973">
        <v>11</v>
      </c>
      <c r="H8973">
        <v>0</v>
      </c>
      <c r="I8973" t="s">
        <v>7285</v>
      </c>
    </row>
    <row r="8974" spans="1:9" x14ac:dyDescent="0.2">
      <c r="A8974" t="s">
        <v>8824</v>
      </c>
      <c r="B8974" t="s">
        <v>8689</v>
      </c>
      <c r="C8974">
        <v>929</v>
      </c>
      <c r="D8974" s="41">
        <v>1.7592592592592592E-3</v>
      </c>
      <c r="E8974" t="s">
        <v>7</v>
      </c>
      <c r="F8974">
        <v>54</v>
      </c>
      <c r="G8974">
        <v>112</v>
      </c>
      <c r="H8974">
        <v>0</v>
      </c>
      <c r="I8974">
        <v>0.51800000000000002</v>
      </c>
    </row>
    <row r="8975" spans="1:9" x14ac:dyDescent="0.2">
      <c r="A8975" t="s">
        <v>8825</v>
      </c>
      <c r="B8975" t="s">
        <v>8689</v>
      </c>
      <c r="C8975">
        <v>930</v>
      </c>
      <c r="D8975" s="41">
        <v>1.8321759259259257E-3</v>
      </c>
      <c r="E8975" t="s">
        <v>7</v>
      </c>
      <c r="F8975">
        <v>4</v>
      </c>
      <c r="G8975">
        <v>9</v>
      </c>
      <c r="H8975">
        <v>0</v>
      </c>
      <c r="I8975" t="s">
        <v>7285</v>
      </c>
    </row>
    <row r="8976" spans="1:9" x14ac:dyDescent="0.2">
      <c r="A8976" t="s">
        <v>8826</v>
      </c>
      <c r="B8976" t="s">
        <v>8689</v>
      </c>
      <c r="C8976">
        <v>931</v>
      </c>
      <c r="D8976" s="41">
        <v>1.9490740740740742E-3</v>
      </c>
      <c r="E8976" t="s">
        <v>7</v>
      </c>
      <c r="F8976">
        <v>22</v>
      </c>
      <c r="G8976">
        <v>50</v>
      </c>
      <c r="H8976">
        <v>0</v>
      </c>
      <c r="I8976">
        <v>0.56000000000000005</v>
      </c>
    </row>
    <row r="8977" spans="1:9" x14ac:dyDescent="0.2">
      <c r="A8977" t="s">
        <v>8827</v>
      </c>
      <c r="B8977" t="s">
        <v>8689</v>
      </c>
      <c r="C8977">
        <v>932</v>
      </c>
      <c r="D8977" s="41">
        <v>2.0497685185185185E-3</v>
      </c>
      <c r="E8977" t="s">
        <v>7</v>
      </c>
      <c r="F8977">
        <v>10</v>
      </c>
      <c r="G8977">
        <v>23</v>
      </c>
      <c r="H8977">
        <v>0</v>
      </c>
      <c r="I8977" t="s">
        <v>7285</v>
      </c>
    </row>
    <row r="8978" spans="1:9" x14ac:dyDescent="0.2">
      <c r="A8978" t="s">
        <v>8828</v>
      </c>
      <c r="B8978" t="s">
        <v>8689</v>
      </c>
      <c r="C8978">
        <v>933</v>
      </c>
      <c r="D8978" s="41">
        <v>3.2685185185185191E-3</v>
      </c>
      <c r="E8978" t="s">
        <v>7</v>
      </c>
      <c r="F8978">
        <v>11</v>
      </c>
      <c r="G8978">
        <v>22</v>
      </c>
      <c r="H8978">
        <v>0</v>
      </c>
      <c r="I8978" t="s">
        <v>7285</v>
      </c>
    </row>
    <row r="8979" spans="1:9" x14ac:dyDescent="0.2">
      <c r="A8979" t="s">
        <v>8829</v>
      </c>
      <c r="B8979" t="s">
        <v>8689</v>
      </c>
      <c r="C8979">
        <v>934</v>
      </c>
      <c r="D8979" s="41">
        <v>3.3738425925925928E-3</v>
      </c>
      <c r="E8979" t="s">
        <v>7</v>
      </c>
      <c r="F8979">
        <v>79</v>
      </c>
      <c r="G8979">
        <v>150</v>
      </c>
      <c r="H8979">
        <v>0</v>
      </c>
      <c r="I8979">
        <v>0.47299999999999998</v>
      </c>
    </row>
    <row r="8980" spans="1:9" x14ac:dyDescent="0.2">
      <c r="A8980" t="s">
        <v>8830</v>
      </c>
      <c r="B8980" t="s">
        <v>8689</v>
      </c>
      <c r="C8980">
        <v>935</v>
      </c>
      <c r="D8980" s="41">
        <v>3.4733796296296301E-3</v>
      </c>
      <c r="E8980" t="s">
        <v>7</v>
      </c>
      <c r="F8980">
        <v>9</v>
      </c>
      <c r="G8980">
        <v>24</v>
      </c>
      <c r="H8980">
        <v>0</v>
      </c>
      <c r="I8980" t="s">
        <v>7285</v>
      </c>
    </row>
    <row r="8981" spans="1:9" x14ac:dyDescent="0.2">
      <c r="A8981" t="s">
        <v>8831</v>
      </c>
      <c r="B8981" t="s">
        <v>8689</v>
      </c>
      <c r="C8981">
        <v>936</v>
      </c>
      <c r="D8981" s="41">
        <v>3.5439814814814817E-3</v>
      </c>
      <c r="E8981" t="s">
        <v>7</v>
      </c>
      <c r="F8981">
        <v>55</v>
      </c>
      <c r="G8981">
        <v>93</v>
      </c>
      <c r="H8981">
        <v>0</v>
      </c>
      <c r="I8981">
        <v>0.40899999999999997</v>
      </c>
    </row>
    <row r="8982" spans="1:9" x14ac:dyDescent="0.2">
      <c r="A8982" t="s">
        <v>8832</v>
      </c>
      <c r="B8982" t="s">
        <v>8689</v>
      </c>
      <c r="C8982">
        <v>937</v>
      </c>
      <c r="D8982" s="41">
        <v>3.6296296296296298E-3</v>
      </c>
      <c r="E8982" t="s">
        <v>7</v>
      </c>
      <c r="F8982">
        <v>53</v>
      </c>
      <c r="G8982">
        <v>121</v>
      </c>
      <c r="H8982">
        <v>0</v>
      </c>
      <c r="I8982">
        <v>0.56200000000000006</v>
      </c>
    </row>
    <row r="8983" spans="1:9" x14ac:dyDescent="0.2">
      <c r="A8983" t="s">
        <v>8833</v>
      </c>
      <c r="B8983" t="s">
        <v>8689</v>
      </c>
      <c r="C8983">
        <v>938</v>
      </c>
      <c r="D8983" s="41">
        <v>3.7743055555555551E-3</v>
      </c>
      <c r="E8983" t="s">
        <v>7</v>
      </c>
      <c r="F8983">
        <v>60</v>
      </c>
      <c r="G8983">
        <v>120</v>
      </c>
      <c r="H8983">
        <v>0</v>
      </c>
      <c r="I8983">
        <v>0.5</v>
      </c>
    </row>
    <row r="8984" spans="1:9" x14ac:dyDescent="0.2">
      <c r="A8984" t="s">
        <v>8834</v>
      </c>
      <c r="B8984" t="s">
        <v>8689</v>
      </c>
      <c r="C8984">
        <v>939</v>
      </c>
      <c r="D8984" s="41">
        <v>3.8784722222222224E-3</v>
      </c>
      <c r="E8984" t="s">
        <v>7</v>
      </c>
      <c r="F8984">
        <v>23</v>
      </c>
      <c r="G8984">
        <v>32</v>
      </c>
      <c r="H8984">
        <v>0</v>
      </c>
      <c r="I8984" t="s">
        <v>7285</v>
      </c>
    </row>
    <row r="8985" spans="1:9" x14ac:dyDescent="0.2">
      <c r="A8985" t="s">
        <v>8835</v>
      </c>
      <c r="B8985" t="s">
        <v>8689</v>
      </c>
      <c r="C8985">
        <v>940</v>
      </c>
      <c r="D8985" s="41">
        <v>3.9513888888888888E-3</v>
      </c>
      <c r="E8985" t="s">
        <v>7</v>
      </c>
      <c r="F8985">
        <v>2</v>
      </c>
      <c r="G8985">
        <v>6</v>
      </c>
      <c r="H8985">
        <v>0</v>
      </c>
      <c r="I8985" t="s">
        <v>7285</v>
      </c>
    </row>
    <row r="8986" spans="1:9" x14ac:dyDescent="0.2">
      <c r="A8986" t="s">
        <v>8836</v>
      </c>
      <c r="B8986" t="s">
        <v>8689</v>
      </c>
      <c r="C8986">
        <v>941</v>
      </c>
      <c r="D8986" s="41">
        <v>4.0231481481481481E-3</v>
      </c>
      <c r="E8986" t="s">
        <v>7</v>
      </c>
      <c r="F8986">
        <v>10</v>
      </c>
      <c r="G8986">
        <v>15</v>
      </c>
      <c r="H8986">
        <v>0</v>
      </c>
      <c r="I8986" t="s">
        <v>7285</v>
      </c>
    </row>
    <row r="8987" spans="1:9" x14ac:dyDescent="0.2">
      <c r="A8987" t="s">
        <v>8837</v>
      </c>
      <c r="B8987" t="s">
        <v>8689</v>
      </c>
      <c r="C8987">
        <v>942</v>
      </c>
      <c r="D8987" s="41">
        <v>4.2523148148148147E-3</v>
      </c>
      <c r="E8987" t="s">
        <v>7</v>
      </c>
      <c r="F8987">
        <v>20</v>
      </c>
      <c r="G8987">
        <v>45</v>
      </c>
      <c r="H8987">
        <v>0</v>
      </c>
      <c r="I8987" t="s">
        <v>7285</v>
      </c>
    </row>
    <row r="8988" spans="1:9" x14ac:dyDescent="0.2">
      <c r="A8988" t="s">
        <v>8838</v>
      </c>
      <c r="B8988" t="s">
        <v>8689</v>
      </c>
      <c r="C8988">
        <v>943</v>
      </c>
      <c r="D8988" s="41">
        <v>4.41087962962963E-3</v>
      </c>
      <c r="E8988" t="s">
        <v>7</v>
      </c>
      <c r="F8988">
        <v>14</v>
      </c>
      <c r="G8988">
        <v>33</v>
      </c>
      <c r="H8988">
        <v>0</v>
      </c>
      <c r="I8988" t="s">
        <v>7285</v>
      </c>
    </row>
    <row r="8989" spans="1:9" x14ac:dyDescent="0.2">
      <c r="A8989" t="s">
        <v>8839</v>
      </c>
      <c r="B8989" t="s">
        <v>8689</v>
      </c>
      <c r="C8989">
        <v>944</v>
      </c>
      <c r="D8989" s="41">
        <v>4.5104166666666669E-3</v>
      </c>
      <c r="E8989" t="s">
        <v>7</v>
      </c>
      <c r="F8989">
        <v>58</v>
      </c>
      <c r="G8989">
        <v>123</v>
      </c>
      <c r="H8989">
        <v>0</v>
      </c>
      <c r="I8989">
        <v>0.52800000000000002</v>
      </c>
    </row>
    <row r="8990" spans="1:9" x14ac:dyDescent="0.2">
      <c r="A8990" t="s">
        <v>8840</v>
      </c>
      <c r="B8990" t="s">
        <v>8689</v>
      </c>
      <c r="C8990">
        <v>945</v>
      </c>
      <c r="D8990" s="41">
        <v>4.619212962962963E-3</v>
      </c>
      <c r="E8990" t="s">
        <v>7</v>
      </c>
      <c r="F8990">
        <v>130</v>
      </c>
      <c r="G8990">
        <v>321</v>
      </c>
      <c r="H8990">
        <v>0</v>
      </c>
      <c r="I8990">
        <v>0.59499999999999997</v>
      </c>
    </row>
    <row r="8991" spans="1:9" x14ac:dyDescent="0.2">
      <c r="A8991" t="s">
        <v>8841</v>
      </c>
      <c r="B8991" t="s">
        <v>8689</v>
      </c>
      <c r="C8991">
        <v>946</v>
      </c>
      <c r="D8991" s="41">
        <v>4.6932870370370366E-3</v>
      </c>
      <c r="E8991" t="s">
        <v>7</v>
      </c>
      <c r="F8991">
        <v>15</v>
      </c>
      <c r="G8991">
        <v>30</v>
      </c>
      <c r="H8991">
        <v>0</v>
      </c>
      <c r="I8991" t="s">
        <v>7285</v>
      </c>
    </row>
    <row r="8992" spans="1:9" x14ac:dyDescent="0.2">
      <c r="A8992" t="s">
        <v>8842</v>
      </c>
      <c r="B8992" t="s">
        <v>8689</v>
      </c>
      <c r="C8992">
        <v>947</v>
      </c>
      <c r="D8992" s="41">
        <v>4.7650462962962959E-3</v>
      </c>
      <c r="E8992" t="s">
        <v>7</v>
      </c>
      <c r="F8992">
        <v>5</v>
      </c>
      <c r="G8992">
        <v>9</v>
      </c>
      <c r="H8992">
        <v>0</v>
      </c>
      <c r="I8992" t="s">
        <v>7285</v>
      </c>
    </row>
    <row r="8993" spans="1:9" x14ac:dyDescent="0.2">
      <c r="A8993" t="s">
        <v>8843</v>
      </c>
      <c r="B8993" t="s">
        <v>8689</v>
      </c>
      <c r="C8993">
        <v>948</v>
      </c>
      <c r="D8993" s="41">
        <v>4.8657407407407408E-3</v>
      </c>
      <c r="E8993" t="s">
        <v>7</v>
      </c>
      <c r="F8993">
        <v>21</v>
      </c>
      <c r="G8993">
        <v>32</v>
      </c>
      <c r="H8993">
        <v>0</v>
      </c>
      <c r="I8993" t="s">
        <v>7285</v>
      </c>
    </row>
    <row r="8994" spans="1:9" x14ac:dyDescent="0.2">
      <c r="A8994" t="s">
        <v>8844</v>
      </c>
      <c r="B8994" t="s">
        <v>8689</v>
      </c>
      <c r="C8994">
        <v>949</v>
      </c>
      <c r="D8994" s="41">
        <v>4.9386574074074072E-3</v>
      </c>
      <c r="E8994" t="s">
        <v>7</v>
      </c>
      <c r="F8994">
        <v>8</v>
      </c>
      <c r="G8994">
        <v>20</v>
      </c>
      <c r="H8994">
        <v>0</v>
      </c>
      <c r="I8994" t="s">
        <v>7285</v>
      </c>
    </row>
    <row r="8995" spans="1:9" x14ac:dyDescent="0.2">
      <c r="A8995" t="s">
        <v>8845</v>
      </c>
      <c r="B8995" t="s">
        <v>8689</v>
      </c>
      <c r="C8995">
        <v>950</v>
      </c>
      <c r="D8995" s="41">
        <v>5.0254629629629625E-3</v>
      </c>
      <c r="E8995" t="s">
        <v>7</v>
      </c>
      <c r="F8995">
        <v>11</v>
      </c>
      <c r="G8995">
        <v>32</v>
      </c>
      <c r="H8995">
        <v>0</v>
      </c>
      <c r="I8995" t="s">
        <v>7285</v>
      </c>
    </row>
    <row r="8996" spans="1:9" x14ac:dyDescent="0.2">
      <c r="A8996" t="s">
        <v>8846</v>
      </c>
      <c r="B8996" t="s">
        <v>8689</v>
      </c>
      <c r="C8996">
        <v>951</v>
      </c>
      <c r="D8996" s="41">
        <v>5.1041666666666666E-3</v>
      </c>
      <c r="E8996" t="s">
        <v>7</v>
      </c>
      <c r="F8996">
        <v>72</v>
      </c>
      <c r="G8996">
        <v>139</v>
      </c>
      <c r="H8996">
        <v>0</v>
      </c>
      <c r="I8996">
        <v>0.48199999999999998</v>
      </c>
    </row>
    <row r="8997" spans="1:9" x14ac:dyDescent="0.2">
      <c r="A8997" t="s">
        <v>8847</v>
      </c>
      <c r="B8997" t="s">
        <v>8689</v>
      </c>
      <c r="C8997">
        <v>952</v>
      </c>
      <c r="D8997" s="41">
        <v>5.1840277777777779E-3</v>
      </c>
      <c r="E8997" t="s">
        <v>7</v>
      </c>
      <c r="F8997">
        <v>9</v>
      </c>
      <c r="G8997">
        <v>15</v>
      </c>
      <c r="H8997">
        <v>0</v>
      </c>
      <c r="I8997" t="s">
        <v>7285</v>
      </c>
    </row>
    <row r="8998" spans="1:9" x14ac:dyDescent="0.2">
      <c r="A8998" t="s">
        <v>8848</v>
      </c>
      <c r="B8998" t="s">
        <v>8689</v>
      </c>
      <c r="C8998">
        <v>953</v>
      </c>
      <c r="D8998" s="41">
        <v>5.2800925925925932E-3</v>
      </c>
      <c r="E8998" t="s">
        <v>7</v>
      </c>
      <c r="F8998">
        <v>8</v>
      </c>
      <c r="G8998">
        <v>20</v>
      </c>
      <c r="H8998">
        <v>0</v>
      </c>
      <c r="I8998" t="s">
        <v>7285</v>
      </c>
    </row>
    <row r="8999" spans="1:9" x14ac:dyDescent="0.2">
      <c r="A8999" t="s">
        <v>8849</v>
      </c>
      <c r="B8999" t="s">
        <v>8689</v>
      </c>
      <c r="C8999">
        <v>954</v>
      </c>
      <c r="D8999" s="41">
        <v>5.3796296296296292E-3</v>
      </c>
      <c r="E8999" t="s">
        <v>7</v>
      </c>
      <c r="F8999">
        <v>14</v>
      </c>
      <c r="G8999">
        <v>24</v>
      </c>
      <c r="H8999">
        <v>0</v>
      </c>
      <c r="I8999" t="s">
        <v>7285</v>
      </c>
    </row>
    <row r="9000" spans="1:9" x14ac:dyDescent="0.2">
      <c r="A9000" t="s">
        <v>8850</v>
      </c>
      <c r="B9000" t="s">
        <v>8689</v>
      </c>
      <c r="C9000">
        <v>955</v>
      </c>
      <c r="D9000" s="41">
        <v>5.6087962962962958E-3</v>
      </c>
      <c r="E9000" t="s">
        <v>7</v>
      </c>
      <c r="F9000">
        <v>5</v>
      </c>
      <c r="G9000">
        <v>9</v>
      </c>
      <c r="H9000">
        <v>0</v>
      </c>
      <c r="I9000" t="s">
        <v>7285</v>
      </c>
    </row>
    <row r="9001" spans="1:9" x14ac:dyDescent="0.2">
      <c r="A9001" t="s">
        <v>8851</v>
      </c>
      <c r="B9001" t="s">
        <v>8689</v>
      </c>
      <c r="C9001">
        <v>956</v>
      </c>
      <c r="D9001" s="41">
        <v>5.6817129629629622E-3</v>
      </c>
      <c r="E9001" t="s">
        <v>7</v>
      </c>
      <c r="F9001">
        <v>3</v>
      </c>
      <c r="G9001">
        <v>12</v>
      </c>
      <c r="H9001">
        <v>0</v>
      </c>
      <c r="I9001" t="s">
        <v>7285</v>
      </c>
    </row>
    <row r="9002" spans="1:9" x14ac:dyDescent="0.2">
      <c r="A9002" t="s">
        <v>8852</v>
      </c>
      <c r="B9002" t="s">
        <v>8689</v>
      </c>
      <c r="C9002">
        <v>957</v>
      </c>
      <c r="D9002" s="41">
        <v>6.0138888888888889E-3</v>
      </c>
      <c r="E9002" t="s">
        <v>7</v>
      </c>
      <c r="F9002">
        <v>5</v>
      </c>
      <c r="G9002">
        <v>10</v>
      </c>
      <c r="H9002">
        <v>0</v>
      </c>
      <c r="I9002" t="s">
        <v>7285</v>
      </c>
    </row>
    <row r="9003" spans="1:9" x14ac:dyDescent="0.2">
      <c r="A9003" t="s">
        <v>8853</v>
      </c>
      <c r="B9003" t="s">
        <v>8689</v>
      </c>
      <c r="C9003">
        <v>958</v>
      </c>
      <c r="D9003" s="41">
        <v>6.0868055555555562E-3</v>
      </c>
      <c r="E9003" t="s">
        <v>7</v>
      </c>
      <c r="F9003">
        <v>63</v>
      </c>
      <c r="G9003">
        <v>152</v>
      </c>
      <c r="H9003">
        <v>0</v>
      </c>
      <c r="I9003">
        <v>0.58599999999999997</v>
      </c>
    </row>
    <row r="9004" spans="1:9" x14ac:dyDescent="0.2">
      <c r="A9004" t="s">
        <v>8854</v>
      </c>
      <c r="B9004" t="s">
        <v>8689</v>
      </c>
      <c r="C9004">
        <v>959</v>
      </c>
      <c r="D9004" s="41">
        <v>6.200231481481481E-3</v>
      </c>
      <c r="E9004" t="s">
        <v>7</v>
      </c>
      <c r="F9004">
        <v>23</v>
      </c>
      <c r="G9004">
        <v>44</v>
      </c>
      <c r="H9004">
        <v>0</v>
      </c>
      <c r="I9004" t="s">
        <v>7285</v>
      </c>
    </row>
    <row r="9005" spans="1:9" x14ac:dyDescent="0.2">
      <c r="A9005" t="s">
        <v>8855</v>
      </c>
      <c r="B9005" t="s">
        <v>8689</v>
      </c>
      <c r="C9005">
        <v>960</v>
      </c>
      <c r="D9005" s="41">
        <v>6.2789351851851851E-3</v>
      </c>
      <c r="E9005" t="s">
        <v>7</v>
      </c>
      <c r="F9005">
        <v>38</v>
      </c>
      <c r="G9005">
        <v>110</v>
      </c>
      <c r="H9005">
        <v>0</v>
      </c>
      <c r="I9005">
        <v>0.65500000000000003</v>
      </c>
    </row>
    <row r="9006" spans="1:9" x14ac:dyDescent="0.2">
      <c r="A9006" t="s">
        <v>8856</v>
      </c>
      <c r="B9006" t="s">
        <v>8689</v>
      </c>
      <c r="C9006">
        <v>961</v>
      </c>
      <c r="D9006" s="41">
        <v>6.3761574074074076E-3</v>
      </c>
      <c r="E9006" t="s">
        <v>7</v>
      </c>
      <c r="F9006">
        <v>99</v>
      </c>
      <c r="G9006">
        <v>198</v>
      </c>
      <c r="H9006">
        <v>0</v>
      </c>
      <c r="I9006">
        <v>0.5</v>
      </c>
    </row>
    <row r="9007" spans="1:9" x14ac:dyDescent="0.2">
      <c r="A9007" t="s">
        <v>8857</v>
      </c>
      <c r="B9007" t="s">
        <v>8689</v>
      </c>
      <c r="C9007">
        <v>962</v>
      </c>
      <c r="D9007" s="41">
        <v>6.4745370370370382E-3</v>
      </c>
      <c r="E9007" t="s">
        <v>7</v>
      </c>
      <c r="F9007">
        <v>96</v>
      </c>
      <c r="G9007">
        <v>263</v>
      </c>
      <c r="H9007">
        <v>0</v>
      </c>
      <c r="I9007">
        <v>0.63500000000000001</v>
      </c>
    </row>
    <row r="9008" spans="1:9" x14ac:dyDescent="0.2">
      <c r="A9008" t="s">
        <v>8858</v>
      </c>
      <c r="B9008" t="s">
        <v>8689</v>
      </c>
      <c r="C9008">
        <v>963</v>
      </c>
      <c r="D9008" s="41">
        <v>6.5462962962962957E-3</v>
      </c>
      <c r="E9008" t="s">
        <v>7</v>
      </c>
      <c r="F9008">
        <v>236</v>
      </c>
      <c r="G9008">
        <v>520</v>
      </c>
      <c r="H9008">
        <v>0</v>
      </c>
      <c r="I9008">
        <v>0.54600000000000004</v>
      </c>
    </row>
    <row r="9009" spans="1:9" x14ac:dyDescent="0.2">
      <c r="A9009" t="s">
        <v>8859</v>
      </c>
      <c r="B9009" t="s">
        <v>8689</v>
      </c>
      <c r="C9009">
        <v>964</v>
      </c>
      <c r="D9009" s="41">
        <v>6.6319444444444446E-3</v>
      </c>
      <c r="E9009" t="s">
        <v>7</v>
      </c>
      <c r="F9009">
        <v>6</v>
      </c>
      <c r="G9009">
        <v>10</v>
      </c>
      <c r="H9009">
        <v>0</v>
      </c>
      <c r="I9009" t="s">
        <v>7285</v>
      </c>
    </row>
    <row r="9010" spans="1:9" x14ac:dyDescent="0.2">
      <c r="A9010" t="s">
        <v>8860</v>
      </c>
      <c r="B9010" t="s">
        <v>8689</v>
      </c>
      <c r="C9010">
        <v>965</v>
      </c>
      <c r="D9010" s="41">
        <v>6.7372685185185183E-3</v>
      </c>
      <c r="E9010" t="s">
        <v>7</v>
      </c>
      <c r="F9010">
        <v>3</v>
      </c>
      <c r="G9010">
        <v>13</v>
      </c>
      <c r="H9010">
        <v>0</v>
      </c>
      <c r="I9010" t="s">
        <v>7285</v>
      </c>
    </row>
    <row r="9011" spans="1:9" x14ac:dyDescent="0.2">
      <c r="A9011" t="s">
        <v>8861</v>
      </c>
      <c r="B9011" t="s">
        <v>8689</v>
      </c>
      <c r="C9011">
        <v>966</v>
      </c>
      <c r="D9011" s="41">
        <v>9.2870370370370364E-3</v>
      </c>
      <c r="E9011" t="s">
        <v>7</v>
      </c>
      <c r="F9011">
        <v>10</v>
      </c>
      <c r="G9011">
        <v>18</v>
      </c>
      <c r="H9011">
        <v>0</v>
      </c>
      <c r="I9011" t="s">
        <v>7285</v>
      </c>
    </row>
    <row r="9012" spans="1:9" x14ac:dyDescent="0.2">
      <c r="A9012" t="s">
        <v>8862</v>
      </c>
      <c r="B9012" t="s">
        <v>8689</v>
      </c>
      <c r="C9012">
        <v>967</v>
      </c>
      <c r="D9012" s="41">
        <v>9.4189814814814813E-3</v>
      </c>
      <c r="E9012" t="s">
        <v>7</v>
      </c>
      <c r="F9012">
        <v>47</v>
      </c>
      <c r="G9012">
        <v>90</v>
      </c>
      <c r="H9012">
        <v>0</v>
      </c>
      <c r="I9012">
        <v>0.47799999999999998</v>
      </c>
    </row>
    <row r="9013" spans="1:9" x14ac:dyDescent="0.2">
      <c r="A9013" t="s">
        <v>8863</v>
      </c>
      <c r="B9013" t="s">
        <v>8689</v>
      </c>
      <c r="C9013">
        <v>968</v>
      </c>
      <c r="D9013" s="41">
        <v>9.5173611111111101E-3</v>
      </c>
      <c r="E9013" t="s">
        <v>7</v>
      </c>
      <c r="F9013">
        <v>8</v>
      </c>
      <c r="G9013">
        <v>17</v>
      </c>
      <c r="H9013">
        <v>0</v>
      </c>
      <c r="I9013" t="s">
        <v>7285</v>
      </c>
    </row>
    <row r="9014" spans="1:9" x14ac:dyDescent="0.2">
      <c r="A9014" t="s">
        <v>8864</v>
      </c>
      <c r="B9014" t="s">
        <v>8689</v>
      </c>
      <c r="C9014">
        <v>969</v>
      </c>
      <c r="D9014" s="41">
        <v>9.5972222222222223E-3</v>
      </c>
      <c r="E9014" t="s">
        <v>7</v>
      </c>
      <c r="F9014">
        <v>5</v>
      </c>
      <c r="G9014">
        <v>10</v>
      </c>
      <c r="H9014">
        <v>0</v>
      </c>
      <c r="I9014" t="s">
        <v>7285</v>
      </c>
    </row>
    <row r="9015" spans="1:9" x14ac:dyDescent="0.2">
      <c r="A9015" t="s">
        <v>8865</v>
      </c>
      <c r="B9015" t="s">
        <v>8689</v>
      </c>
      <c r="C9015">
        <v>970</v>
      </c>
      <c r="D9015" s="41">
        <v>9.6932870370370367E-3</v>
      </c>
      <c r="E9015" t="s">
        <v>7</v>
      </c>
      <c r="F9015">
        <v>3</v>
      </c>
      <c r="G9015">
        <v>9</v>
      </c>
      <c r="H9015">
        <v>0</v>
      </c>
      <c r="I9015" t="s">
        <v>7285</v>
      </c>
    </row>
    <row r="9016" spans="1:9" x14ac:dyDescent="0.2">
      <c r="A9016" t="s">
        <v>8866</v>
      </c>
      <c r="B9016" t="s">
        <v>8689</v>
      </c>
      <c r="C9016">
        <v>971</v>
      </c>
      <c r="D9016" s="41">
        <v>9.7789351851851856E-3</v>
      </c>
      <c r="E9016" t="s">
        <v>7</v>
      </c>
      <c r="F9016">
        <v>27</v>
      </c>
      <c r="G9016">
        <v>41</v>
      </c>
      <c r="H9016">
        <v>0</v>
      </c>
      <c r="I9016" t="s">
        <v>7285</v>
      </c>
    </row>
    <row r="9017" spans="1:9" x14ac:dyDescent="0.2">
      <c r="A9017" t="s">
        <v>8867</v>
      </c>
      <c r="B9017" t="s">
        <v>8689</v>
      </c>
      <c r="C9017">
        <v>972</v>
      </c>
      <c r="D9017" s="41">
        <v>1.0037037037037037E-2</v>
      </c>
      <c r="E9017" t="s">
        <v>7</v>
      </c>
      <c r="F9017">
        <v>183</v>
      </c>
      <c r="G9017">
        <v>326</v>
      </c>
      <c r="H9017">
        <v>0</v>
      </c>
      <c r="I9017">
        <v>0.439</v>
      </c>
    </row>
    <row r="9018" spans="1:9" x14ac:dyDescent="0.2">
      <c r="A9018" t="s">
        <v>8868</v>
      </c>
      <c r="B9018" t="s">
        <v>8689</v>
      </c>
      <c r="C9018">
        <v>973</v>
      </c>
      <c r="D9018" s="41">
        <v>1.0103009259259259E-2</v>
      </c>
      <c r="E9018" t="s">
        <v>7</v>
      </c>
      <c r="F9018">
        <v>152</v>
      </c>
      <c r="G9018">
        <v>307</v>
      </c>
      <c r="H9018">
        <v>0</v>
      </c>
      <c r="I9018">
        <v>0.505</v>
      </c>
    </row>
    <row r="9019" spans="1:9" x14ac:dyDescent="0.2">
      <c r="A9019" t="s">
        <v>8869</v>
      </c>
      <c r="B9019" t="s">
        <v>8689</v>
      </c>
      <c r="C9019">
        <v>974</v>
      </c>
      <c r="D9019" s="41">
        <v>1.0189814814814815E-2</v>
      </c>
      <c r="E9019" t="s">
        <v>7</v>
      </c>
      <c r="F9019">
        <v>26</v>
      </c>
      <c r="G9019">
        <v>50</v>
      </c>
      <c r="H9019">
        <v>0</v>
      </c>
      <c r="I9019">
        <v>0.48</v>
      </c>
    </row>
    <row r="9020" spans="1:9" x14ac:dyDescent="0.2">
      <c r="A9020" t="s">
        <v>8870</v>
      </c>
      <c r="B9020" t="s">
        <v>8689</v>
      </c>
      <c r="C9020">
        <v>975</v>
      </c>
      <c r="D9020" s="41">
        <v>1.0269675925925927E-2</v>
      </c>
      <c r="E9020" t="s">
        <v>7</v>
      </c>
      <c r="F9020">
        <v>5</v>
      </c>
      <c r="G9020">
        <v>10</v>
      </c>
      <c r="H9020">
        <v>0</v>
      </c>
      <c r="I9020" t="s">
        <v>7285</v>
      </c>
    </row>
    <row r="9021" spans="1:9" x14ac:dyDescent="0.2">
      <c r="A9021" t="s">
        <v>8871</v>
      </c>
      <c r="B9021" t="s">
        <v>8689</v>
      </c>
      <c r="C9021">
        <v>976</v>
      </c>
      <c r="D9021" s="41">
        <v>1.0348379629629629E-2</v>
      </c>
      <c r="E9021" t="s">
        <v>7</v>
      </c>
      <c r="F9021">
        <v>21</v>
      </c>
      <c r="G9021">
        <v>46</v>
      </c>
      <c r="H9021">
        <v>0</v>
      </c>
      <c r="I9021" t="s">
        <v>7285</v>
      </c>
    </row>
    <row r="9022" spans="1:9" x14ac:dyDescent="0.2">
      <c r="A9022" t="s">
        <v>8872</v>
      </c>
      <c r="B9022" t="s">
        <v>8689</v>
      </c>
      <c r="C9022">
        <v>977</v>
      </c>
      <c r="D9022" s="41">
        <v>1.042824074074074E-2</v>
      </c>
      <c r="E9022" t="s">
        <v>7</v>
      </c>
      <c r="F9022">
        <v>3</v>
      </c>
      <c r="G9022">
        <v>7</v>
      </c>
      <c r="H9022">
        <v>0</v>
      </c>
      <c r="I9022" t="s">
        <v>7285</v>
      </c>
    </row>
    <row r="9023" spans="1:9" x14ac:dyDescent="0.2">
      <c r="A9023" t="s">
        <v>8873</v>
      </c>
      <c r="B9023" t="s">
        <v>8689</v>
      </c>
      <c r="C9023">
        <v>978</v>
      </c>
      <c r="D9023" s="41">
        <v>1.0525462962962964E-2</v>
      </c>
      <c r="E9023" t="s">
        <v>7</v>
      </c>
      <c r="F9023">
        <v>26</v>
      </c>
      <c r="G9023">
        <v>51</v>
      </c>
      <c r="H9023">
        <v>0</v>
      </c>
      <c r="I9023">
        <v>0.49</v>
      </c>
    </row>
    <row r="9024" spans="1:9" x14ac:dyDescent="0.2">
      <c r="A9024" t="s">
        <v>8874</v>
      </c>
      <c r="B9024" t="s">
        <v>8689</v>
      </c>
      <c r="C9024">
        <v>979</v>
      </c>
      <c r="D9024" s="41">
        <v>1.0583333333333333E-2</v>
      </c>
      <c r="E9024" t="s">
        <v>7</v>
      </c>
      <c r="F9024">
        <v>20</v>
      </c>
      <c r="G9024">
        <v>26</v>
      </c>
      <c r="H9024">
        <v>0</v>
      </c>
      <c r="I9024" t="s">
        <v>7285</v>
      </c>
    </row>
    <row r="9025" spans="1:9" x14ac:dyDescent="0.2">
      <c r="A9025" t="s">
        <v>8875</v>
      </c>
      <c r="B9025" t="s">
        <v>8689</v>
      </c>
      <c r="C9025">
        <v>980</v>
      </c>
      <c r="D9025" s="41">
        <v>1.0675925925925927E-2</v>
      </c>
      <c r="E9025" t="s">
        <v>7</v>
      </c>
      <c r="F9025">
        <v>42</v>
      </c>
      <c r="G9025">
        <v>94</v>
      </c>
      <c r="H9025">
        <v>0</v>
      </c>
      <c r="I9025">
        <v>0.55300000000000005</v>
      </c>
    </row>
    <row r="9026" spans="1:9" x14ac:dyDescent="0.2">
      <c r="A9026" t="s">
        <v>8876</v>
      </c>
      <c r="B9026" t="s">
        <v>8689</v>
      </c>
      <c r="C9026">
        <v>981</v>
      </c>
      <c r="D9026" s="41">
        <v>1.0789351851851854E-2</v>
      </c>
      <c r="E9026" t="s">
        <v>7</v>
      </c>
      <c r="F9026">
        <v>10</v>
      </c>
      <c r="G9026">
        <v>14</v>
      </c>
      <c r="H9026">
        <v>0</v>
      </c>
      <c r="I9026" t="s">
        <v>7285</v>
      </c>
    </row>
    <row r="9027" spans="1:9" x14ac:dyDescent="0.2">
      <c r="A9027" t="s">
        <v>8877</v>
      </c>
      <c r="B9027" t="s">
        <v>8689</v>
      </c>
      <c r="C9027">
        <v>982</v>
      </c>
      <c r="D9027" s="41">
        <v>1.0863425925925924E-2</v>
      </c>
      <c r="E9027" t="s">
        <v>7</v>
      </c>
      <c r="F9027">
        <v>36</v>
      </c>
      <c r="G9027">
        <v>93</v>
      </c>
      <c r="H9027">
        <v>0</v>
      </c>
      <c r="I9027">
        <v>0.61299999999999999</v>
      </c>
    </row>
    <row r="9028" spans="1:9" x14ac:dyDescent="0.2">
      <c r="A9028" t="s">
        <v>8878</v>
      </c>
      <c r="B9028" t="s">
        <v>8689</v>
      </c>
      <c r="C9028">
        <v>983</v>
      </c>
      <c r="D9028" s="41">
        <v>1.0950231481481483E-2</v>
      </c>
      <c r="E9028" t="s">
        <v>7</v>
      </c>
      <c r="F9028">
        <v>26</v>
      </c>
      <c r="G9028">
        <v>43</v>
      </c>
      <c r="H9028">
        <v>0</v>
      </c>
      <c r="I9028" t="s">
        <v>7285</v>
      </c>
    </row>
    <row r="9029" spans="1:9" x14ac:dyDescent="0.2">
      <c r="A9029" t="s">
        <v>8879</v>
      </c>
      <c r="B9029" t="s">
        <v>8689</v>
      </c>
      <c r="C9029">
        <v>984</v>
      </c>
      <c r="D9029" s="41">
        <v>1.1074074074074075E-2</v>
      </c>
      <c r="E9029" t="s">
        <v>7</v>
      </c>
      <c r="F9029">
        <v>4</v>
      </c>
      <c r="G9029">
        <v>13</v>
      </c>
      <c r="H9029">
        <v>0</v>
      </c>
      <c r="I9029" t="s">
        <v>7285</v>
      </c>
    </row>
    <row r="9030" spans="1:9" x14ac:dyDescent="0.2">
      <c r="A9030" t="s">
        <v>8880</v>
      </c>
      <c r="B9030" t="s">
        <v>8689</v>
      </c>
      <c r="C9030">
        <v>985</v>
      </c>
      <c r="D9030" s="41">
        <v>1.1173611111111112E-2</v>
      </c>
      <c r="E9030" t="s">
        <v>7</v>
      </c>
      <c r="F9030">
        <v>25</v>
      </c>
      <c r="G9030">
        <v>56</v>
      </c>
      <c r="H9030">
        <v>0</v>
      </c>
      <c r="I9030">
        <v>0.55400000000000005</v>
      </c>
    </row>
    <row r="9031" spans="1:9" x14ac:dyDescent="0.2">
      <c r="A9031" t="s">
        <v>8881</v>
      </c>
      <c r="B9031" t="s">
        <v>8689</v>
      </c>
      <c r="C9031">
        <v>986</v>
      </c>
      <c r="D9031" s="41">
        <v>1.125347222222222E-2</v>
      </c>
      <c r="E9031" t="s">
        <v>7</v>
      </c>
      <c r="F9031">
        <v>8</v>
      </c>
      <c r="G9031">
        <v>16</v>
      </c>
      <c r="H9031">
        <v>0</v>
      </c>
      <c r="I9031" t="s">
        <v>7285</v>
      </c>
    </row>
    <row r="9032" spans="1:9" x14ac:dyDescent="0.2">
      <c r="A9032" t="s">
        <v>8882</v>
      </c>
      <c r="B9032" t="s">
        <v>8689</v>
      </c>
      <c r="C9032">
        <v>987</v>
      </c>
      <c r="D9032" s="41">
        <v>1.1332175925925926E-2</v>
      </c>
      <c r="E9032" t="s">
        <v>7</v>
      </c>
      <c r="F9032">
        <v>35</v>
      </c>
      <c r="G9032">
        <v>57</v>
      </c>
      <c r="H9032">
        <v>0</v>
      </c>
      <c r="I9032">
        <v>0.38600000000000001</v>
      </c>
    </row>
    <row r="9033" spans="1:9" x14ac:dyDescent="0.2">
      <c r="A9033" t="s">
        <v>8883</v>
      </c>
      <c r="B9033" t="s">
        <v>8689</v>
      </c>
      <c r="C9033">
        <v>988</v>
      </c>
      <c r="D9033" s="41">
        <v>1.1429398148148147E-2</v>
      </c>
      <c r="E9033" t="s">
        <v>7</v>
      </c>
      <c r="F9033">
        <v>122</v>
      </c>
      <c r="G9033">
        <v>323</v>
      </c>
      <c r="H9033">
        <v>0</v>
      </c>
      <c r="I9033">
        <v>0.622</v>
      </c>
    </row>
    <row r="9034" spans="1:9" x14ac:dyDescent="0.2">
      <c r="A9034" t="s">
        <v>8884</v>
      </c>
      <c r="B9034" t="s">
        <v>8689</v>
      </c>
      <c r="C9034">
        <v>989</v>
      </c>
      <c r="D9034" s="41">
        <v>1.1789351851851851E-2</v>
      </c>
      <c r="E9034" t="s">
        <v>7</v>
      </c>
      <c r="F9034">
        <v>69</v>
      </c>
      <c r="G9034">
        <v>190</v>
      </c>
      <c r="H9034">
        <v>0</v>
      </c>
      <c r="I9034">
        <v>0.63700000000000001</v>
      </c>
    </row>
    <row r="9035" spans="1:9" x14ac:dyDescent="0.2">
      <c r="A9035" t="s">
        <v>8885</v>
      </c>
      <c r="B9035" t="s">
        <v>8689</v>
      </c>
      <c r="C9035">
        <v>990</v>
      </c>
      <c r="D9035" s="41">
        <v>1.1847222222222223E-2</v>
      </c>
      <c r="E9035" t="s">
        <v>7</v>
      </c>
      <c r="F9035">
        <v>8</v>
      </c>
      <c r="G9035">
        <v>13</v>
      </c>
      <c r="H9035">
        <v>0</v>
      </c>
      <c r="I9035" t="s">
        <v>7285</v>
      </c>
    </row>
    <row r="9036" spans="1:9" x14ac:dyDescent="0.2">
      <c r="A9036" t="s">
        <v>8886</v>
      </c>
      <c r="B9036" t="s">
        <v>8689</v>
      </c>
      <c r="C9036">
        <v>991</v>
      </c>
      <c r="D9036" s="41">
        <v>1.1927083333333333E-2</v>
      </c>
      <c r="E9036" t="s">
        <v>7</v>
      </c>
      <c r="F9036">
        <v>79</v>
      </c>
      <c r="G9036">
        <v>141</v>
      </c>
      <c r="H9036">
        <v>0</v>
      </c>
      <c r="I9036">
        <v>0.44</v>
      </c>
    </row>
    <row r="9037" spans="1:9" x14ac:dyDescent="0.2">
      <c r="A9037" t="s">
        <v>8887</v>
      </c>
      <c r="B9037" t="s">
        <v>8689</v>
      </c>
      <c r="C9037">
        <v>992</v>
      </c>
      <c r="D9037" s="41">
        <v>1.1991898148148149E-2</v>
      </c>
      <c r="E9037" t="s">
        <v>7</v>
      </c>
      <c r="F9037">
        <v>5</v>
      </c>
      <c r="G9037">
        <v>9</v>
      </c>
      <c r="H9037">
        <v>0</v>
      </c>
      <c r="I9037" t="s">
        <v>7285</v>
      </c>
    </row>
    <row r="9038" spans="1:9" x14ac:dyDescent="0.2">
      <c r="A9038" t="s">
        <v>8888</v>
      </c>
      <c r="B9038" t="s">
        <v>8689</v>
      </c>
      <c r="C9038">
        <v>993</v>
      </c>
      <c r="D9038" s="41">
        <v>1.2208333333333333E-2</v>
      </c>
      <c r="E9038" t="s">
        <v>7</v>
      </c>
      <c r="F9038">
        <v>37</v>
      </c>
      <c r="G9038">
        <v>93</v>
      </c>
      <c r="H9038">
        <v>0</v>
      </c>
      <c r="I9038">
        <v>0.60199999999999998</v>
      </c>
    </row>
    <row r="9039" spans="1:9" x14ac:dyDescent="0.2">
      <c r="A9039" t="s">
        <v>8889</v>
      </c>
      <c r="B9039" t="s">
        <v>8689</v>
      </c>
      <c r="C9039">
        <v>994</v>
      </c>
      <c r="D9039" s="41">
        <v>1.2282407407407409E-2</v>
      </c>
      <c r="E9039" t="s">
        <v>7</v>
      </c>
      <c r="F9039">
        <v>16</v>
      </c>
      <c r="G9039">
        <v>31</v>
      </c>
      <c r="H9039">
        <v>0</v>
      </c>
      <c r="I9039" t="s">
        <v>7285</v>
      </c>
    </row>
    <row r="9040" spans="1:9" x14ac:dyDescent="0.2">
      <c r="A9040" t="s">
        <v>8890</v>
      </c>
      <c r="B9040" t="s">
        <v>8689</v>
      </c>
      <c r="C9040">
        <v>995</v>
      </c>
      <c r="D9040" s="41">
        <v>1.2387731481481484E-2</v>
      </c>
      <c r="E9040" t="s">
        <v>7</v>
      </c>
      <c r="F9040">
        <v>6</v>
      </c>
      <c r="G9040">
        <v>10</v>
      </c>
      <c r="H9040">
        <v>0</v>
      </c>
      <c r="I9040" t="s">
        <v>7285</v>
      </c>
    </row>
    <row r="9041" spans="1:9" x14ac:dyDescent="0.2">
      <c r="A9041" t="s">
        <v>8891</v>
      </c>
      <c r="B9041" t="s">
        <v>8689</v>
      </c>
      <c r="C9041">
        <v>996</v>
      </c>
      <c r="D9041" s="41">
        <v>1.2499999999999999E-2</v>
      </c>
      <c r="E9041" t="s">
        <v>7</v>
      </c>
      <c r="F9041">
        <v>388</v>
      </c>
      <c r="G9041">
        <v>774</v>
      </c>
      <c r="H9041">
        <v>0</v>
      </c>
      <c r="I9041">
        <v>0.499</v>
      </c>
    </row>
    <row r="9042" spans="1:9" x14ac:dyDescent="0.2">
      <c r="A9042" t="s">
        <v>8892</v>
      </c>
      <c r="B9042" t="s">
        <v>8689</v>
      </c>
      <c r="C9042">
        <v>997</v>
      </c>
      <c r="D9042" s="41">
        <v>1.2605324074074074E-2</v>
      </c>
      <c r="E9042" t="s">
        <v>7</v>
      </c>
      <c r="F9042">
        <v>26</v>
      </c>
      <c r="G9042">
        <v>46</v>
      </c>
      <c r="H9042">
        <v>0</v>
      </c>
      <c r="I9042" t="s">
        <v>7285</v>
      </c>
    </row>
    <row r="9043" spans="1:9" x14ac:dyDescent="0.2">
      <c r="A9043" t="s">
        <v>8893</v>
      </c>
      <c r="B9043" t="s">
        <v>8689</v>
      </c>
      <c r="C9043">
        <v>998</v>
      </c>
      <c r="D9043" s="41">
        <v>1.2677083333333332E-2</v>
      </c>
      <c r="E9043" t="s">
        <v>7</v>
      </c>
      <c r="F9043">
        <v>11</v>
      </c>
      <c r="G9043">
        <v>20</v>
      </c>
      <c r="H9043">
        <v>0</v>
      </c>
      <c r="I9043" t="s">
        <v>7285</v>
      </c>
    </row>
    <row r="9044" spans="1:9" x14ac:dyDescent="0.2">
      <c r="A9044" t="s">
        <v>8894</v>
      </c>
      <c r="B9044" t="s">
        <v>8689</v>
      </c>
      <c r="C9044">
        <v>999</v>
      </c>
      <c r="D9044" s="41">
        <v>1.2848379629629628E-2</v>
      </c>
      <c r="E9044" t="s">
        <v>7</v>
      </c>
      <c r="F9044">
        <v>8</v>
      </c>
      <c r="G9044">
        <v>16</v>
      </c>
      <c r="H9044">
        <v>0</v>
      </c>
      <c r="I9044" t="s">
        <v>7285</v>
      </c>
    </row>
    <row r="9045" spans="1:9" x14ac:dyDescent="0.2">
      <c r="A9045" t="s">
        <v>8895</v>
      </c>
      <c r="B9045" t="s">
        <v>8896</v>
      </c>
      <c r="C9045">
        <v>1003</v>
      </c>
      <c r="D9045" s="41">
        <v>3.0170138888888889E-2</v>
      </c>
      <c r="E9045" t="s">
        <v>7</v>
      </c>
      <c r="F9045">
        <v>8</v>
      </c>
      <c r="G9045">
        <v>9</v>
      </c>
      <c r="H9045">
        <v>0</v>
      </c>
      <c r="I9045" t="s">
        <v>7285</v>
      </c>
    </row>
    <row r="9046" spans="1:9" x14ac:dyDescent="0.2">
      <c r="A9046" t="s">
        <v>8897</v>
      </c>
      <c r="B9046" t="s">
        <v>8896</v>
      </c>
      <c r="C9046">
        <v>1004</v>
      </c>
      <c r="D9046" s="41">
        <v>3.0836805555555555E-2</v>
      </c>
      <c r="E9046" t="s">
        <v>7</v>
      </c>
      <c r="F9046">
        <v>142</v>
      </c>
      <c r="G9046">
        <v>239</v>
      </c>
      <c r="H9046">
        <v>0</v>
      </c>
      <c r="I9046">
        <v>0.40600000000000003</v>
      </c>
    </row>
    <row r="9047" spans="1:9" x14ac:dyDescent="0.2">
      <c r="A9047" t="s">
        <v>8898</v>
      </c>
      <c r="B9047" t="s">
        <v>8896</v>
      </c>
      <c r="C9047">
        <v>1005</v>
      </c>
      <c r="D9047" s="41">
        <v>3.2414351851851854E-2</v>
      </c>
      <c r="E9047" t="s">
        <v>7</v>
      </c>
      <c r="F9047">
        <v>43</v>
      </c>
      <c r="G9047">
        <v>61</v>
      </c>
      <c r="H9047">
        <v>0</v>
      </c>
      <c r="I9047">
        <v>0.29499999999999998</v>
      </c>
    </row>
    <row r="9048" spans="1:9" x14ac:dyDescent="0.2">
      <c r="A9048" t="s">
        <v>8899</v>
      </c>
      <c r="B9048" t="s">
        <v>8896</v>
      </c>
      <c r="C9048">
        <v>1006</v>
      </c>
      <c r="D9048" s="41">
        <v>3.2615740740740744E-2</v>
      </c>
      <c r="E9048" t="s">
        <v>7</v>
      </c>
      <c r="F9048">
        <v>9</v>
      </c>
      <c r="G9048">
        <v>10</v>
      </c>
      <c r="H9048">
        <v>0</v>
      </c>
      <c r="I9048" t="s">
        <v>7285</v>
      </c>
    </row>
    <row r="9049" spans="1:9" x14ac:dyDescent="0.2">
      <c r="A9049" t="s">
        <v>8900</v>
      </c>
      <c r="B9049" t="s">
        <v>8896</v>
      </c>
      <c r="C9049">
        <v>1007</v>
      </c>
      <c r="D9049" s="41">
        <v>3.3392361111111109E-2</v>
      </c>
      <c r="E9049" t="s">
        <v>7</v>
      </c>
      <c r="F9049">
        <v>99</v>
      </c>
      <c r="G9049">
        <v>191</v>
      </c>
      <c r="H9049">
        <v>0</v>
      </c>
      <c r="I9049">
        <v>0.48199999999999998</v>
      </c>
    </row>
    <row r="9050" spans="1:9" x14ac:dyDescent="0.2">
      <c r="A9050" t="s">
        <v>8901</v>
      </c>
      <c r="B9050" t="s">
        <v>8896</v>
      </c>
      <c r="C9050">
        <v>1008</v>
      </c>
      <c r="D9050" s="41">
        <v>3.3478009259259263E-2</v>
      </c>
      <c r="E9050" t="s">
        <v>7</v>
      </c>
      <c r="F9050">
        <v>18</v>
      </c>
      <c r="G9050">
        <v>26</v>
      </c>
      <c r="H9050">
        <v>0</v>
      </c>
      <c r="I9050" t="s">
        <v>7285</v>
      </c>
    </row>
    <row r="9051" spans="1:9" x14ac:dyDescent="0.2">
      <c r="A9051" t="s">
        <v>8902</v>
      </c>
      <c r="B9051" t="s">
        <v>8896</v>
      </c>
      <c r="C9051">
        <v>1009</v>
      </c>
      <c r="D9051" s="41">
        <v>3.3578703703703701E-2</v>
      </c>
      <c r="E9051" t="s">
        <v>7</v>
      </c>
      <c r="F9051">
        <v>206</v>
      </c>
      <c r="G9051">
        <v>515</v>
      </c>
      <c r="H9051">
        <v>0</v>
      </c>
      <c r="I9051">
        <v>0.6</v>
      </c>
    </row>
    <row r="9052" spans="1:9" x14ac:dyDescent="0.2">
      <c r="A9052" t="s">
        <v>8903</v>
      </c>
      <c r="B9052" t="s">
        <v>8896</v>
      </c>
      <c r="C9052">
        <v>1010</v>
      </c>
      <c r="D9052" s="41">
        <v>3.3665509259259256E-2</v>
      </c>
      <c r="E9052" t="s">
        <v>7</v>
      </c>
      <c r="F9052">
        <v>108</v>
      </c>
      <c r="G9052">
        <v>176</v>
      </c>
      <c r="H9052">
        <v>0</v>
      </c>
      <c r="I9052">
        <v>0.38600000000000001</v>
      </c>
    </row>
    <row r="9053" spans="1:9" x14ac:dyDescent="0.2">
      <c r="A9053" t="s">
        <v>8904</v>
      </c>
      <c r="B9053" t="s">
        <v>8896</v>
      </c>
      <c r="C9053">
        <v>1011</v>
      </c>
      <c r="D9053" s="41">
        <v>3.3815972222222219E-2</v>
      </c>
      <c r="E9053" t="s">
        <v>7</v>
      </c>
      <c r="F9053">
        <v>58</v>
      </c>
      <c r="G9053">
        <v>88</v>
      </c>
      <c r="H9053">
        <v>0</v>
      </c>
      <c r="I9053">
        <v>0.34100000000000003</v>
      </c>
    </row>
    <row r="9054" spans="1:9" x14ac:dyDescent="0.2">
      <c r="A9054" t="s">
        <v>8905</v>
      </c>
      <c r="B9054" t="s">
        <v>8896</v>
      </c>
      <c r="C9054">
        <v>1012</v>
      </c>
      <c r="D9054" s="41">
        <v>3.4056712962962962E-2</v>
      </c>
      <c r="E9054" t="s">
        <v>7</v>
      </c>
      <c r="F9054">
        <v>194</v>
      </c>
      <c r="G9054">
        <v>365</v>
      </c>
      <c r="H9054">
        <v>0</v>
      </c>
      <c r="I9054">
        <v>0.46800000000000003</v>
      </c>
    </row>
    <row r="9055" spans="1:9" x14ac:dyDescent="0.2">
      <c r="A9055" t="s">
        <v>8906</v>
      </c>
      <c r="B9055" t="s">
        <v>8896</v>
      </c>
      <c r="C9055">
        <v>1013</v>
      </c>
      <c r="D9055" s="41">
        <v>3.4142361111111109E-2</v>
      </c>
      <c r="E9055" t="s">
        <v>7</v>
      </c>
      <c r="F9055">
        <v>20</v>
      </c>
      <c r="G9055">
        <v>30</v>
      </c>
      <c r="H9055">
        <v>0</v>
      </c>
      <c r="I9055" t="s">
        <v>7285</v>
      </c>
    </row>
    <row r="9056" spans="1:9" x14ac:dyDescent="0.2">
      <c r="A9056" t="s">
        <v>8907</v>
      </c>
      <c r="B9056" t="s">
        <v>8896</v>
      </c>
      <c r="C9056">
        <v>1014</v>
      </c>
      <c r="D9056" s="41">
        <v>3.4229166666666665E-2</v>
      </c>
      <c r="E9056" t="s">
        <v>7</v>
      </c>
      <c r="F9056">
        <v>19</v>
      </c>
      <c r="G9056">
        <v>22</v>
      </c>
      <c r="H9056">
        <v>0</v>
      </c>
      <c r="I9056" t="s">
        <v>7285</v>
      </c>
    </row>
    <row r="9057" spans="1:9" x14ac:dyDescent="0.2">
      <c r="A9057" t="s">
        <v>8908</v>
      </c>
      <c r="B9057" t="s">
        <v>8896</v>
      </c>
      <c r="C9057">
        <v>1015</v>
      </c>
      <c r="D9057" s="41">
        <v>3.4328703703703702E-2</v>
      </c>
      <c r="E9057" t="s">
        <v>7</v>
      </c>
      <c r="F9057">
        <v>181</v>
      </c>
      <c r="G9057">
        <v>376</v>
      </c>
      <c r="H9057">
        <v>0</v>
      </c>
      <c r="I9057">
        <v>0.51900000000000002</v>
      </c>
    </row>
    <row r="9058" spans="1:9" x14ac:dyDescent="0.2">
      <c r="A9058" t="s">
        <v>8909</v>
      </c>
      <c r="B9058" t="s">
        <v>8896</v>
      </c>
      <c r="C9058">
        <v>1016</v>
      </c>
      <c r="D9058" s="41">
        <v>3.4895833333333334E-2</v>
      </c>
      <c r="E9058" t="s">
        <v>7</v>
      </c>
      <c r="F9058">
        <v>160</v>
      </c>
      <c r="G9058">
        <v>280</v>
      </c>
      <c r="H9058">
        <v>0</v>
      </c>
      <c r="I9058">
        <v>0.42899999999999999</v>
      </c>
    </row>
    <row r="9059" spans="1:9" x14ac:dyDescent="0.2">
      <c r="A9059" t="s">
        <v>8910</v>
      </c>
      <c r="B9059" t="s">
        <v>8896</v>
      </c>
      <c r="C9059">
        <v>1017</v>
      </c>
      <c r="D9059" s="41">
        <v>3.498263888888889E-2</v>
      </c>
      <c r="E9059" t="s">
        <v>7</v>
      </c>
      <c r="F9059">
        <v>49</v>
      </c>
      <c r="G9059">
        <v>79</v>
      </c>
      <c r="H9059">
        <v>0</v>
      </c>
      <c r="I9059">
        <v>0.38</v>
      </c>
    </row>
    <row r="9060" spans="1:9" x14ac:dyDescent="0.2">
      <c r="A9060" t="s">
        <v>8911</v>
      </c>
      <c r="B9060" t="s">
        <v>8896</v>
      </c>
      <c r="C9060">
        <v>1018</v>
      </c>
      <c r="D9060" s="41">
        <v>3.6335648148148145E-2</v>
      </c>
      <c r="E9060" t="s">
        <v>7</v>
      </c>
      <c r="F9060">
        <v>87</v>
      </c>
      <c r="G9060">
        <v>190</v>
      </c>
      <c r="H9060">
        <v>0</v>
      </c>
      <c r="I9060">
        <v>0.54200000000000004</v>
      </c>
    </row>
    <row r="9061" spans="1:9" x14ac:dyDescent="0.2">
      <c r="A9061" t="s">
        <v>8912</v>
      </c>
      <c r="B9061" t="s">
        <v>8896</v>
      </c>
      <c r="C9061">
        <v>1019</v>
      </c>
      <c r="D9061" s="41">
        <v>3.6837962962962961E-2</v>
      </c>
      <c r="E9061" t="s">
        <v>7</v>
      </c>
      <c r="F9061">
        <v>85</v>
      </c>
      <c r="G9061">
        <v>138</v>
      </c>
      <c r="H9061">
        <v>0</v>
      </c>
      <c r="I9061">
        <v>0.38400000000000001</v>
      </c>
    </row>
    <row r="9062" spans="1:9" x14ac:dyDescent="0.2">
      <c r="A9062" t="s">
        <v>8913</v>
      </c>
      <c r="B9062" t="s">
        <v>8896</v>
      </c>
      <c r="C9062">
        <v>1020</v>
      </c>
      <c r="D9062" s="41">
        <v>3.6982638888888891E-2</v>
      </c>
      <c r="E9062" t="s">
        <v>7</v>
      </c>
      <c r="F9062">
        <v>188</v>
      </c>
      <c r="G9062">
        <v>307</v>
      </c>
      <c r="H9062">
        <v>0</v>
      </c>
      <c r="I9062">
        <v>0.38800000000000001</v>
      </c>
    </row>
    <row r="9063" spans="1:9" x14ac:dyDescent="0.2">
      <c r="A9063" t="s">
        <v>8914</v>
      </c>
      <c r="B9063" t="s">
        <v>8896</v>
      </c>
      <c r="C9063">
        <v>1021</v>
      </c>
      <c r="D9063" s="41">
        <v>3.7070601851851855E-2</v>
      </c>
      <c r="E9063" t="s">
        <v>7</v>
      </c>
      <c r="F9063">
        <v>302</v>
      </c>
      <c r="G9063">
        <v>608</v>
      </c>
      <c r="H9063">
        <v>0</v>
      </c>
      <c r="I9063">
        <v>0.503</v>
      </c>
    </row>
    <row r="9064" spans="1:9" x14ac:dyDescent="0.2">
      <c r="A9064" t="s">
        <v>8915</v>
      </c>
      <c r="B9064" t="s">
        <v>8896</v>
      </c>
      <c r="C9064">
        <v>1022</v>
      </c>
      <c r="D9064" s="41">
        <v>3.7166666666666667E-2</v>
      </c>
      <c r="E9064" t="s">
        <v>7</v>
      </c>
      <c r="F9064">
        <v>26</v>
      </c>
      <c r="G9064">
        <v>43</v>
      </c>
      <c r="H9064">
        <v>0</v>
      </c>
      <c r="I9064" t="s">
        <v>7285</v>
      </c>
    </row>
    <row r="9065" spans="1:9" x14ac:dyDescent="0.2">
      <c r="A9065" t="s">
        <v>8916</v>
      </c>
      <c r="B9065" t="s">
        <v>8896</v>
      </c>
      <c r="C9065">
        <v>1023</v>
      </c>
      <c r="D9065" s="41">
        <v>3.7267361111111112E-2</v>
      </c>
      <c r="E9065" t="s">
        <v>7</v>
      </c>
      <c r="F9065">
        <v>80</v>
      </c>
      <c r="G9065">
        <v>158</v>
      </c>
      <c r="H9065">
        <v>0</v>
      </c>
      <c r="I9065">
        <v>0.49399999999999999</v>
      </c>
    </row>
    <row r="9066" spans="1:9" x14ac:dyDescent="0.2">
      <c r="A9066" t="s">
        <v>8917</v>
      </c>
      <c r="B9066" t="s">
        <v>8896</v>
      </c>
      <c r="C9066">
        <v>1024</v>
      </c>
      <c r="D9066" s="41">
        <v>3.7353009259259259E-2</v>
      </c>
      <c r="E9066" t="s">
        <v>7</v>
      </c>
      <c r="F9066">
        <v>55</v>
      </c>
      <c r="G9066">
        <v>90</v>
      </c>
      <c r="H9066">
        <v>0</v>
      </c>
      <c r="I9066">
        <v>0.38900000000000001</v>
      </c>
    </row>
    <row r="9067" spans="1:9" x14ac:dyDescent="0.2">
      <c r="A9067" t="s">
        <v>8918</v>
      </c>
      <c r="B9067" t="s">
        <v>8896</v>
      </c>
      <c r="C9067">
        <v>1025</v>
      </c>
      <c r="D9067" s="41">
        <v>3.745833333333333E-2</v>
      </c>
      <c r="E9067" t="s">
        <v>7</v>
      </c>
      <c r="F9067">
        <v>59</v>
      </c>
      <c r="G9067">
        <v>112</v>
      </c>
      <c r="H9067">
        <v>0</v>
      </c>
      <c r="I9067">
        <v>0.47299999999999998</v>
      </c>
    </row>
    <row r="9068" spans="1:9" x14ac:dyDescent="0.2">
      <c r="A9068" t="s">
        <v>8919</v>
      </c>
      <c r="B9068" t="s">
        <v>8896</v>
      </c>
      <c r="C9068">
        <v>1026</v>
      </c>
      <c r="D9068" s="41">
        <v>3.7530092592592594E-2</v>
      </c>
      <c r="E9068" t="s">
        <v>7</v>
      </c>
      <c r="F9068">
        <v>251</v>
      </c>
      <c r="G9068">
        <v>429</v>
      </c>
      <c r="H9068">
        <v>0</v>
      </c>
      <c r="I9068">
        <v>0.41499999999999998</v>
      </c>
    </row>
    <row r="9069" spans="1:9" x14ac:dyDescent="0.2">
      <c r="A9069" t="s">
        <v>8920</v>
      </c>
      <c r="B9069" t="s">
        <v>8896</v>
      </c>
      <c r="C9069">
        <v>1027</v>
      </c>
      <c r="D9069" s="41">
        <v>3.7628472222222223E-2</v>
      </c>
      <c r="E9069" t="s">
        <v>7</v>
      </c>
      <c r="F9069">
        <v>57</v>
      </c>
      <c r="G9069">
        <v>108</v>
      </c>
      <c r="H9069">
        <v>0</v>
      </c>
      <c r="I9069">
        <v>0.47199999999999998</v>
      </c>
    </row>
    <row r="9070" spans="1:9" x14ac:dyDescent="0.2">
      <c r="A9070" t="s">
        <v>8921</v>
      </c>
      <c r="B9070" t="s">
        <v>8896</v>
      </c>
      <c r="C9070">
        <v>1028</v>
      </c>
      <c r="D9070" s="41">
        <v>3.771412037037037E-2</v>
      </c>
      <c r="E9070" t="s">
        <v>7</v>
      </c>
      <c r="F9070">
        <v>23</v>
      </c>
      <c r="G9070">
        <v>33</v>
      </c>
      <c r="H9070">
        <v>0</v>
      </c>
      <c r="I9070" t="s">
        <v>7285</v>
      </c>
    </row>
    <row r="9071" spans="1:9" x14ac:dyDescent="0.2">
      <c r="A9071" t="s">
        <v>8922</v>
      </c>
      <c r="B9071" t="s">
        <v>8896</v>
      </c>
      <c r="C9071">
        <v>1029</v>
      </c>
      <c r="D9071" s="41">
        <v>3.7800925925925925E-2</v>
      </c>
      <c r="E9071" t="s">
        <v>7</v>
      </c>
      <c r="F9071">
        <v>89</v>
      </c>
      <c r="G9071">
        <v>165</v>
      </c>
      <c r="H9071">
        <v>0</v>
      </c>
      <c r="I9071">
        <v>0.46100000000000002</v>
      </c>
    </row>
    <row r="9072" spans="1:9" x14ac:dyDescent="0.2">
      <c r="A9072" t="s">
        <v>8923</v>
      </c>
      <c r="B9072" t="s">
        <v>8896</v>
      </c>
      <c r="C9072">
        <v>1030</v>
      </c>
      <c r="D9072" s="41">
        <v>3.7898148148148146E-2</v>
      </c>
      <c r="E9072" t="s">
        <v>7</v>
      </c>
      <c r="F9072">
        <v>98</v>
      </c>
      <c r="G9072">
        <v>173</v>
      </c>
      <c r="H9072">
        <v>0</v>
      </c>
      <c r="I9072">
        <v>0.434</v>
      </c>
    </row>
    <row r="9073" spans="1:9" x14ac:dyDescent="0.2">
      <c r="A9073" t="s">
        <v>8924</v>
      </c>
      <c r="B9073" t="s">
        <v>8896</v>
      </c>
      <c r="C9073">
        <v>1031</v>
      </c>
      <c r="D9073" s="41">
        <v>3.7969907407407411E-2</v>
      </c>
      <c r="E9073" t="s">
        <v>7</v>
      </c>
      <c r="F9073">
        <v>23</v>
      </c>
      <c r="G9073">
        <v>43</v>
      </c>
      <c r="H9073">
        <v>0</v>
      </c>
      <c r="I9073" t="s">
        <v>7285</v>
      </c>
    </row>
    <row r="9074" spans="1:9" x14ac:dyDescent="0.2">
      <c r="A9074" t="s">
        <v>8925</v>
      </c>
      <c r="B9074" t="s">
        <v>8896</v>
      </c>
      <c r="C9074">
        <v>1032</v>
      </c>
      <c r="D9074" s="41">
        <v>3.806944444444444E-2</v>
      </c>
      <c r="E9074" t="s">
        <v>7</v>
      </c>
      <c r="F9074">
        <v>14</v>
      </c>
      <c r="G9074">
        <v>21</v>
      </c>
      <c r="H9074">
        <v>0</v>
      </c>
      <c r="I9074" t="s">
        <v>7285</v>
      </c>
    </row>
    <row r="9075" spans="1:9" x14ac:dyDescent="0.2">
      <c r="A9075" t="s">
        <v>8926</v>
      </c>
      <c r="B9075" t="s">
        <v>8896</v>
      </c>
      <c r="C9075">
        <v>1033</v>
      </c>
      <c r="D9075" s="41">
        <v>3.8142361111111113E-2</v>
      </c>
      <c r="E9075" t="s">
        <v>7</v>
      </c>
      <c r="F9075">
        <v>21</v>
      </c>
      <c r="G9075">
        <v>30</v>
      </c>
      <c r="H9075">
        <v>0</v>
      </c>
      <c r="I9075" t="s">
        <v>7285</v>
      </c>
    </row>
    <row r="9076" spans="1:9" x14ac:dyDescent="0.2">
      <c r="A9076" t="s">
        <v>8927</v>
      </c>
      <c r="B9076" t="s">
        <v>8896</v>
      </c>
      <c r="C9076">
        <v>1034</v>
      </c>
      <c r="D9076" s="41">
        <v>3.8240740740740742E-2</v>
      </c>
      <c r="E9076" t="s">
        <v>7</v>
      </c>
      <c r="F9076">
        <v>21</v>
      </c>
      <c r="G9076">
        <v>25</v>
      </c>
      <c r="H9076">
        <v>0</v>
      </c>
      <c r="I9076" t="s">
        <v>7285</v>
      </c>
    </row>
    <row r="9077" spans="1:9" x14ac:dyDescent="0.2">
      <c r="A9077" t="s">
        <v>8928</v>
      </c>
      <c r="B9077" t="s">
        <v>8896</v>
      </c>
      <c r="C9077">
        <v>1035</v>
      </c>
      <c r="D9077" s="41">
        <v>3.8306712962962966E-2</v>
      </c>
      <c r="E9077" t="s">
        <v>7</v>
      </c>
      <c r="F9077">
        <v>38</v>
      </c>
      <c r="G9077">
        <v>74</v>
      </c>
      <c r="H9077">
        <v>0</v>
      </c>
      <c r="I9077">
        <v>0.48599999999999999</v>
      </c>
    </row>
    <row r="9078" spans="1:9" x14ac:dyDescent="0.2">
      <c r="A9078" t="s">
        <v>8929</v>
      </c>
      <c r="B9078" t="s">
        <v>8896</v>
      </c>
      <c r="C9078">
        <v>1036</v>
      </c>
      <c r="D9078" s="41">
        <v>3.8379629629629632E-2</v>
      </c>
      <c r="E9078" t="s">
        <v>7</v>
      </c>
      <c r="F9078">
        <v>38</v>
      </c>
      <c r="G9078">
        <v>73</v>
      </c>
      <c r="H9078">
        <v>0</v>
      </c>
      <c r="I9078">
        <v>0.47899999999999998</v>
      </c>
    </row>
    <row r="9079" spans="1:9" x14ac:dyDescent="0.2">
      <c r="A9079" t="s">
        <v>8930</v>
      </c>
      <c r="B9079" t="s">
        <v>8896</v>
      </c>
      <c r="C9079">
        <v>1037</v>
      </c>
      <c r="D9079" s="41">
        <v>3.8466435185185187E-2</v>
      </c>
      <c r="E9079" t="s">
        <v>7</v>
      </c>
      <c r="F9079">
        <v>21</v>
      </c>
      <c r="G9079">
        <v>26</v>
      </c>
      <c r="H9079">
        <v>0</v>
      </c>
      <c r="I9079" t="s">
        <v>7285</v>
      </c>
    </row>
    <row r="9080" spans="1:9" x14ac:dyDescent="0.2">
      <c r="A9080" t="s">
        <v>8931</v>
      </c>
      <c r="B9080" t="s">
        <v>8896</v>
      </c>
      <c r="C9080">
        <v>1038</v>
      </c>
      <c r="D9080" s="41">
        <v>3.85625E-2</v>
      </c>
      <c r="E9080" t="s">
        <v>7</v>
      </c>
      <c r="F9080">
        <v>73</v>
      </c>
      <c r="G9080">
        <v>126</v>
      </c>
      <c r="H9080">
        <v>0</v>
      </c>
      <c r="I9080">
        <v>0.42099999999999999</v>
      </c>
    </row>
    <row r="9081" spans="1:9" x14ac:dyDescent="0.2">
      <c r="A9081" t="s">
        <v>8932</v>
      </c>
      <c r="B9081" t="s">
        <v>8896</v>
      </c>
      <c r="C9081">
        <v>1039</v>
      </c>
      <c r="D9081" s="41">
        <v>3.8689814814814809E-2</v>
      </c>
      <c r="E9081" t="s">
        <v>7</v>
      </c>
      <c r="F9081">
        <v>526</v>
      </c>
      <c r="G9081">
        <v>1239</v>
      </c>
      <c r="H9081">
        <v>0</v>
      </c>
      <c r="I9081">
        <v>0.57499999999999996</v>
      </c>
    </row>
    <row r="9082" spans="1:9" x14ac:dyDescent="0.2">
      <c r="A9082" t="s">
        <v>8933</v>
      </c>
      <c r="B9082" t="s">
        <v>8896</v>
      </c>
      <c r="C9082">
        <v>1040</v>
      </c>
      <c r="D9082" s="41">
        <v>3.8797453703703702E-2</v>
      </c>
      <c r="E9082" t="s">
        <v>7</v>
      </c>
      <c r="F9082">
        <v>63</v>
      </c>
      <c r="G9082">
        <v>189</v>
      </c>
      <c r="H9082">
        <v>0</v>
      </c>
      <c r="I9082">
        <v>0.66700000000000004</v>
      </c>
    </row>
    <row r="9083" spans="1:9" x14ac:dyDescent="0.2">
      <c r="A9083" t="s">
        <v>8934</v>
      </c>
      <c r="B9083" t="s">
        <v>8896</v>
      </c>
      <c r="C9083">
        <v>1041</v>
      </c>
      <c r="D9083" s="41">
        <v>3.8883101851851849E-2</v>
      </c>
      <c r="E9083" t="s">
        <v>7</v>
      </c>
      <c r="F9083">
        <v>152</v>
      </c>
      <c r="G9083">
        <v>322</v>
      </c>
      <c r="H9083">
        <v>0</v>
      </c>
      <c r="I9083">
        <v>0.52800000000000002</v>
      </c>
    </row>
    <row r="9084" spans="1:9" x14ac:dyDescent="0.2">
      <c r="A9084" t="s">
        <v>8935</v>
      </c>
      <c r="B9084" t="s">
        <v>8896</v>
      </c>
      <c r="C9084">
        <v>1042</v>
      </c>
      <c r="D9084" s="41">
        <v>3.8968750000000003E-2</v>
      </c>
      <c r="E9084" t="s">
        <v>7</v>
      </c>
      <c r="F9084">
        <v>28</v>
      </c>
      <c r="G9084">
        <v>51</v>
      </c>
      <c r="H9084">
        <v>0</v>
      </c>
      <c r="I9084">
        <v>0.45100000000000001</v>
      </c>
    </row>
    <row r="9085" spans="1:9" x14ac:dyDescent="0.2">
      <c r="A9085" t="s">
        <v>8936</v>
      </c>
      <c r="B9085" t="s">
        <v>8896</v>
      </c>
      <c r="C9085">
        <v>1043</v>
      </c>
      <c r="D9085" s="41">
        <v>3.9765046296296298E-2</v>
      </c>
      <c r="E9085" t="s">
        <v>7</v>
      </c>
      <c r="F9085">
        <v>25</v>
      </c>
      <c r="G9085">
        <v>32</v>
      </c>
      <c r="H9085">
        <v>0</v>
      </c>
      <c r="I9085" t="s">
        <v>7285</v>
      </c>
    </row>
    <row r="9086" spans="1:9" x14ac:dyDescent="0.2">
      <c r="A9086" t="s">
        <v>8937</v>
      </c>
      <c r="B9086" t="s">
        <v>8896</v>
      </c>
      <c r="C9086">
        <v>1044</v>
      </c>
      <c r="D9086" s="41">
        <v>4.0168981481481479E-2</v>
      </c>
      <c r="E9086" t="s">
        <v>7</v>
      </c>
      <c r="F9086">
        <v>412</v>
      </c>
      <c r="G9086">
        <v>741</v>
      </c>
      <c r="H9086">
        <v>0</v>
      </c>
      <c r="I9086">
        <v>0.44400000000000001</v>
      </c>
    </row>
    <row r="9087" spans="1:9" x14ac:dyDescent="0.2">
      <c r="A9087" t="s">
        <v>8938</v>
      </c>
      <c r="B9087" t="s">
        <v>8896</v>
      </c>
      <c r="C9087">
        <v>1045</v>
      </c>
      <c r="D9087" s="41">
        <v>4.0282407407407413E-2</v>
      </c>
      <c r="E9087" t="s">
        <v>7</v>
      </c>
      <c r="F9087">
        <v>84</v>
      </c>
      <c r="G9087">
        <v>177</v>
      </c>
      <c r="H9087">
        <v>0</v>
      </c>
      <c r="I9087">
        <v>0.52500000000000002</v>
      </c>
    </row>
    <row r="9088" spans="1:9" x14ac:dyDescent="0.2">
      <c r="A9088" t="s">
        <v>8939</v>
      </c>
      <c r="B9088" t="s">
        <v>8896</v>
      </c>
      <c r="C9088">
        <v>1046</v>
      </c>
      <c r="D9088" s="41">
        <v>4.0361111111111111E-2</v>
      </c>
      <c r="E9088" t="s">
        <v>7</v>
      </c>
      <c r="F9088">
        <v>100</v>
      </c>
      <c r="G9088">
        <v>174</v>
      </c>
      <c r="H9088">
        <v>0</v>
      </c>
      <c r="I9088">
        <v>0.42499999999999999</v>
      </c>
    </row>
    <row r="9089" spans="1:9" x14ac:dyDescent="0.2">
      <c r="A9089" t="s">
        <v>8940</v>
      </c>
      <c r="B9089" t="s">
        <v>8896</v>
      </c>
      <c r="C9089">
        <v>1047</v>
      </c>
      <c r="D9089" s="41">
        <v>4.0458333333333332E-2</v>
      </c>
      <c r="E9089" t="s">
        <v>7</v>
      </c>
      <c r="F9089">
        <v>174</v>
      </c>
      <c r="G9089">
        <v>419</v>
      </c>
      <c r="H9089">
        <v>0</v>
      </c>
      <c r="I9089">
        <v>0.58499999999999996</v>
      </c>
    </row>
    <row r="9090" spans="1:9" x14ac:dyDescent="0.2">
      <c r="A9090" t="s">
        <v>8941</v>
      </c>
      <c r="B9090" t="s">
        <v>8896</v>
      </c>
      <c r="C9090">
        <v>1048</v>
      </c>
      <c r="D9090" s="41">
        <v>4.0543981481481479E-2</v>
      </c>
      <c r="E9090" t="s">
        <v>7</v>
      </c>
      <c r="F9090">
        <v>184</v>
      </c>
      <c r="G9090">
        <v>341</v>
      </c>
      <c r="H9090">
        <v>0</v>
      </c>
      <c r="I9090">
        <v>0.46</v>
      </c>
    </row>
    <row r="9091" spans="1:9" x14ac:dyDescent="0.2">
      <c r="A9091" t="s">
        <v>8942</v>
      </c>
      <c r="B9091" t="s">
        <v>8896</v>
      </c>
      <c r="C9091">
        <v>1049</v>
      </c>
      <c r="D9091" s="41">
        <v>4.0629629629629634E-2</v>
      </c>
      <c r="E9091" t="s">
        <v>7</v>
      </c>
      <c r="F9091">
        <v>29</v>
      </c>
      <c r="G9091">
        <v>44</v>
      </c>
      <c r="H9091">
        <v>0</v>
      </c>
      <c r="I9091" t="s">
        <v>7285</v>
      </c>
    </row>
    <row r="9092" spans="1:9" x14ac:dyDescent="0.2">
      <c r="A9092" t="s">
        <v>8943</v>
      </c>
      <c r="B9092" t="s">
        <v>8896</v>
      </c>
      <c r="C9092">
        <v>1050</v>
      </c>
      <c r="D9092" s="41">
        <v>4.0716435185185189E-2</v>
      </c>
      <c r="E9092" t="s">
        <v>7</v>
      </c>
      <c r="F9092">
        <v>18</v>
      </c>
      <c r="G9092">
        <v>25</v>
      </c>
      <c r="H9092">
        <v>0</v>
      </c>
      <c r="I9092" t="s">
        <v>7285</v>
      </c>
    </row>
    <row r="9093" spans="1:9" x14ac:dyDescent="0.2">
      <c r="A9093" t="s">
        <v>8944</v>
      </c>
      <c r="B9093" t="s">
        <v>8896</v>
      </c>
      <c r="C9093">
        <v>1051</v>
      </c>
      <c r="D9093" s="41">
        <v>4.0804398148148145E-2</v>
      </c>
      <c r="E9093" t="s">
        <v>7</v>
      </c>
      <c r="F9093">
        <v>58</v>
      </c>
      <c r="G9093">
        <v>97</v>
      </c>
      <c r="H9093">
        <v>0</v>
      </c>
      <c r="I9093">
        <v>0.40200000000000002</v>
      </c>
    </row>
    <row r="9094" spans="1:9" x14ac:dyDescent="0.2">
      <c r="A9094" t="s">
        <v>8945</v>
      </c>
      <c r="B9094" t="s">
        <v>8896</v>
      </c>
      <c r="C9094">
        <v>1052</v>
      </c>
      <c r="D9094" s="41">
        <v>4.099537037037037E-2</v>
      </c>
      <c r="E9094" t="s">
        <v>7</v>
      </c>
      <c r="F9094">
        <v>49</v>
      </c>
      <c r="G9094">
        <v>99</v>
      </c>
      <c r="H9094">
        <v>0</v>
      </c>
      <c r="I9094">
        <v>0.505</v>
      </c>
    </row>
    <row r="9095" spans="1:9" x14ac:dyDescent="0.2">
      <c r="A9095" t="s">
        <v>8946</v>
      </c>
      <c r="B9095" t="s">
        <v>8896</v>
      </c>
      <c r="C9095">
        <v>1053</v>
      </c>
      <c r="D9095" s="41">
        <v>4.1184027777777778E-2</v>
      </c>
      <c r="E9095" t="s">
        <v>7</v>
      </c>
      <c r="F9095">
        <v>52</v>
      </c>
      <c r="G9095">
        <v>108</v>
      </c>
      <c r="H9095">
        <v>0</v>
      </c>
      <c r="I9095">
        <v>0.51900000000000002</v>
      </c>
    </row>
    <row r="9096" spans="1:9" x14ac:dyDescent="0.2">
      <c r="A9096" t="s">
        <v>8947</v>
      </c>
      <c r="B9096" t="s">
        <v>8896</v>
      </c>
      <c r="C9096">
        <v>1054</v>
      </c>
      <c r="D9096" s="41">
        <v>4.1328703703703708E-2</v>
      </c>
      <c r="E9096" t="s">
        <v>7</v>
      </c>
      <c r="F9096">
        <v>435</v>
      </c>
      <c r="G9096">
        <v>1126</v>
      </c>
      <c r="H9096">
        <v>0</v>
      </c>
      <c r="I9096">
        <v>0.61399999999999999</v>
      </c>
    </row>
    <row r="9097" spans="1:9" x14ac:dyDescent="0.2">
      <c r="A9097" t="s">
        <v>8948</v>
      </c>
      <c r="B9097" t="s">
        <v>8896</v>
      </c>
      <c r="C9097">
        <v>1055</v>
      </c>
      <c r="D9097" s="41">
        <v>3.7037037037037034E-3</v>
      </c>
      <c r="E9097" t="s">
        <v>7</v>
      </c>
      <c r="F9097">
        <v>56</v>
      </c>
      <c r="G9097">
        <v>108</v>
      </c>
      <c r="H9097">
        <v>0</v>
      </c>
      <c r="I9097">
        <v>0.48099999999999998</v>
      </c>
    </row>
    <row r="9098" spans="1:9" x14ac:dyDescent="0.2">
      <c r="A9098" t="s">
        <v>8949</v>
      </c>
      <c r="B9098" t="s">
        <v>8896</v>
      </c>
      <c r="C9098">
        <v>1056</v>
      </c>
      <c r="D9098" s="41">
        <v>3.7905092592592591E-3</v>
      </c>
      <c r="E9098" t="s">
        <v>7</v>
      </c>
      <c r="F9098">
        <v>20</v>
      </c>
      <c r="G9098">
        <v>25</v>
      </c>
      <c r="H9098">
        <v>0</v>
      </c>
      <c r="I9098" t="s">
        <v>7285</v>
      </c>
    </row>
    <row r="9099" spans="1:9" x14ac:dyDescent="0.2">
      <c r="A9099" t="s">
        <v>8950</v>
      </c>
      <c r="B9099" t="s">
        <v>8896</v>
      </c>
      <c r="C9099">
        <v>1057</v>
      </c>
      <c r="D9099" s="41">
        <v>3.8564814814814816E-3</v>
      </c>
      <c r="E9099" t="s">
        <v>7</v>
      </c>
      <c r="F9099">
        <v>37</v>
      </c>
      <c r="G9099">
        <v>61</v>
      </c>
      <c r="H9099">
        <v>0</v>
      </c>
      <c r="I9099">
        <v>0.39300000000000002</v>
      </c>
    </row>
    <row r="9100" spans="1:9" x14ac:dyDescent="0.2">
      <c r="A9100" t="s">
        <v>8951</v>
      </c>
      <c r="B9100" t="s">
        <v>8896</v>
      </c>
      <c r="C9100">
        <v>1058</v>
      </c>
      <c r="D9100" s="41">
        <v>3.9432870370370377E-3</v>
      </c>
      <c r="E9100" t="s">
        <v>7</v>
      </c>
      <c r="F9100">
        <v>21</v>
      </c>
      <c r="G9100">
        <v>27</v>
      </c>
      <c r="H9100">
        <v>0</v>
      </c>
      <c r="I9100" t="s">
        <v>7285</v>
      </c>
    </row>
    <row r="9101" spans="1:9" x14ac:dyDescent="0.2">
      <c r="A9101" t="s">
        <v>8952</v>
      </c>
      <c r="B9101" t="s">
        <v>8896</v>
      </c>
      <c r="C9101">
        <v>1059</v>
      </c>
      <c r="D9101" s="41">
        <v>4.0219907407407409E-3</v>
      </c>
      <c r="E9101" t="s">
        <v>7</v>
      </c>
      <c r="F9101">
        <v>32</v>
      </c>
      <c r="G9101">
        <v>54</v>
      </c>
      <c r="H9101">
        <v>0</v>
      </c>
      <c r="I9101">
        <v>0.40699999999999997</v>
      </c>
    </row>
    <row r="9102" spans="1:9" x14ac:dyDescent="0.2">
      <c r="A9102" t="s">
        <v>8953</v>
      </c>
      <c r="B9102" t="s">
        <v>8896</v>
      </c>
      <c r="C9102">
        <v>1060</v>
      </c>
      <c r="D9102" s="41">
        <v>4.1006944444444441E-3</v>
      </c>
      <c r="E9102" t="s">
        <v>7</v>
      </c>
      <c r="F9102">
        <v>123</v>
      </c>
      <c r="G9102">
        <v>240</v>
      </c>
      <c r="H9102">
        <v>0</v>
      </c>
      <c r="I9102">
        <v>0.48799999999999999</v>
      </c>
    </row>
    <row r="9103" spans="1:9" x14ac:dyDescent="0.2">
      <c r="A9103" t="s">
        <v>8954</v>
      </c>
      <c r="B9103" t="s">
        <v>8896</v>
      </c>
      <c r="C9103">
        <v>1061</v>
      </c>
      <c r="D9103" s="41">
        <v>4.1805555555555554E-3</v>
      </c>
      <c r="E9103" t="s">
        <v>7</v>
      </c>
      <c r="F9103">
        <v>40</v>
      </c>
      <c r="G9103">
        <v>65</v>
      </c>
      <c r="H9103">
        <v>0</v>
      </c>
      <c r="I9103">
        <v>0.38500000000000001</v>
      </c>
    </row>
    <row r="9104" spans="1:9" x14ac:dyDescent="0.2">
      <c r="A9104" t="s">
        <v>8955</v>
      </c>
      <c r="B9104" t="s">
        <v>8896</v>
      </c>
      <c r="C9104">
        <v>1062</v>
      </c>
      <c r="D9104" s="41">
        <v>4.2766203703703707E-3</v>
      </c>
      <c r="E9104" t="s">
        <v>7</v>
      </c>
      <c r="F9104">
        <v>96</v>
      </c>
      <c r="G9104">
        <v>161</v>
      </c>
      <c r="H9104">
        <v>0</v>
      </c>
      <c r="I9104">
        <v>0.40400000000000003</v>
      </c>
    </row>
    <row r="9105" spans="1:9" x14ac:dyDescent="0.2">
      <c r="A9105" t="s">
        <v>8956</v>
      </c>
      <c r="B9105" t="s">
        <v>8896</v>
      </c>
      <c r="C9105">
        <v>1063</v>
      </c>
      <c r="D9105" s="41">
        <v>4.3622685185185179E-3</v>
      </c>
      <c r="E9105" t="s">
        <v>7</v>
      </c>
      <c r="F9105">
        <v>152</v>
      </c>
      <c r="G9105">
        <v>238</v>
      </c>
      <c r="H9105">
        <v>0</v>
      </c>
      <c r="I9105">
        <v>0.36099999999999999</v>
      </c>
    </row>
    <row r="9106" spans="1:9" x14ac:dyDescent="0.2">
      <c r="A9106" t="s">
        <v>8957</v>
      </c>
      <c r="B9106" t="s">
        <v>8896</v>
      </c>
      <c r="C9106">
        <v>1064</v>
      </c>
      <c r="D9106" s="41">
        <v>4.4618055555555557E-3</v>
      </c>
      <c r="E9106" t="s">
        <v>7</v>
      </c>
      <c r="F9106">
        <v>28</v>
      </c>
      <c r="G9106">
        <v>46</v>
      </c>
      <c r="H9106">
        <v>0</v>
      </c>
      <c r="I9106" t="s">
        <v>7285</v>
      </c>
    </row>
    <row r="9107" spans="1:9" x14ac:dyDescent="0.2">
      <c r="A9107" t="s">
        <v>8958</v>
      </c>
      <c r="B9107" t="s">
        <v>8896</v>
      </c>
      <c r="C9107">
        <v>1065</v>
      </c>
      <c r="D9107" s="41">
        <v>4.5486111111111109E-3</v>
      </c>
      <c r="E9107" t="s">
        <v>7</v>
      </c>
      <c r="F9107">
        <v>28</v>
      </c>
      <c r="G9107">
        <v>45</v>
      </c>
      <c r="H9107">
        <v>0</v>
      </c>
      <c r="I9107" t="s">
        <v>7285</v>
      </c>
    </row>
    <row r="9108" spans="1:9" x14ac:dyDescent="0.2">
      <c r="A9108" t="s">
        <v>8959</v>
      </c>
      <c r="B9108" t="s">
        <v>8896</v>
      </c>
      <c r="C9108">
        <v>1066</v>
      </c>
      <c r="D9108" s="41">
        <v>4.7175925925925918E-3</v>
      </c>
      <c r="E9108" t="s">
        <v>7</v>
      </c>
      <c r="F9108">
        <v>126</v>
      </c>
      <c r="G9108">
        <v>203</v>
      </c>
      <c r="H9108">
        <v>0</v>
      </c>
      <c r="I9108">
        <v>0.379</v>
      </c>
    </row>
    <row r="9109" spans="1:9" x14ac:dyDescent="0.2">
      <c r="A9109" t="s">
        <v>8960</v>
      </c>
      <c r="B9109" t="s">
        <v>8896</v>
      </c>
      <c r="C9109">
        <v>1067</v>
      </c>
      <c r="D9109" s="41">
        <v>5.0324074074074082E-3</v>
      </c>
      <c r="E9109" t="s">
        <v>7</v>
      </c>
      <c r="F9109">
        <v>353</v>
      </c>
      <c r="G9109">
        <v>895</v>
      </c>
      <c r="H9109">
        <v>0</v>
      </c>
      <c r="I9109">
        <v>0.60599999999999998</v>
      </c>
    </row>
    <row r="9110" spans="1:9" x14ac:dyDescent="0.2">
      <c r="A9110" t="s">
        <v>8961</v>
      </c>
      <c r="B9110" t="s">
        <v>8896</v>
      </c>
      <c r="C9110">
        <v>1068</v>
      </c>
      <c r="D9110" s="41">
        <v>5.2754629629629636E-3</v>
      </c>
      <c r="E9110" t="s">
        <v>7</v>
      </c>
      <c r="F9110">
        <v>23</v>
      </c>
      <c r="G9110">
        <v>27</v>
      </c>
      <c r="H9110">
        <v>0</v>
      </c>
      <c r="I9110" t="s">
        <v>7285</v>
      </c>
    </row>
    <row r="9111" spans="1:9" x14ac:dyDescent="0.2">
      <c r="A9111" t="s">
        <v>8962</v>
      </c>
      <c r="B9111" t="s">
        <v>8896</v>
      </c>
      <c r="C9111">
        <v>1069</v>
      </c>
      <c r="D9111" s="41">
        <v>5.371527777777778E-3</v>
      </c>
      <c r="E9111" t="s">
        <v>7</v>
      </c>
      <c r="F9111">
        <v>227</v>
      </c>
      <c r="G9111">
        <v>496</v>
      </c>
      <c r="H9111">
        <v>0</v>
      </c>
      <c r="I9111">
        <v>0.54200000000000004</v>
      </c>
    </row>
    <row r="9112" spans="1:9" x14ac:dyDescent="0.2">
      <c r="A9112" t="s">
        <v>8963</v>
      </c>
      <c r="B9112" t="s">
        <v>8896</v>
      </c>
      <c r="C9112">
        <v>1070</v>
      </c>
      <c r="D9112" s="41">
        <v>5.4583333333333333E-3</v>
      </c>
      <c r="E9112" t="s">
        <v>7</v>
      </c>
      <c r="F9112">
        <v>92</v>
      </c>
      <c r="G9112">
        <v>165</v>
      </c>
      <c r="H9112">
        <v>0</v>
      </c>
      <c r="I9112">
        <v>0.442</v>
      </c>
    </row>
    <row r="9113" spans="1:9" x14ac:dyDescent="0.2">
      <c r="A9113" t="s">
        <v>8964</v>
      </c>
      <c r="B9113" t="s">
        <v>8896</v>
      </c>
      <c r="C9113">
        <v>1071</v>
      </c>
      <c r="D9113" s="41">
        <v>5.5428240740740741E-3</v>
      </c>
      <c r="E9113" t="s">
        <v>7</v>
      </c>
      <c r="F9113">
        <v>157</v>
      </c>
      <c r="G9113">
        <v>516</v>
      </c>
      <c r="H9113">
        <v>0</v>
      </c>
      <c r="I9113">
        <v>0.69599999999999995</v>
      </c>
    </row>
    <row r="9114" spans="1:9" x14ac:dyDescent="0.2">
      <c r="A9114" t="s">
        <v>8965</v>
      </c>
      <c r="B9114" t="s">
        <v>8896</v>
      </c>
      <c r="C9114">
        <v>1072</v>
      </c>
      <c r="D9114" s="41">
        <v>5.6284722222222222E-3</v>
      </c>
      <c r="E9114" t="s">
        <v>7</v>
      </c>
      <c r="F9114">
        <v>89</v>
      </c>
      <c r="G9114">
        <v>149</v>
      </c>
      <c r="H9114">
        <v>0</v>
      </c>
      <c r="I9114">
        <v>0.40300000000000002</v>
      </c>
    </row>
    <row r="9115" spans="1:9" x14ac:dyDescent="0.2">
      <c r="A9115" t="s">
        <v>8966</v>
      </c>
      <c r="B9115" t="s">
        <v>8896</v>
      </c>
      <c r="C9115">
        <v>1073</v>
      </c>
      <c r="D9115" s="41">
        <v>5.7013888888888887E-3</v>
      </c>
      <c r="E9115" t="s">
        <v>7</v>
      </c>
      <c r="F9115">
        <v>389</v>
      </c>
      <c r="G9115">
        <v>926</v>
      </c>
      <c r="H9115">
        <v>0</v>
      </c>
      <c r="I9115">
        <v>0.57999999999999996</v>
      </c>
    </row>
    <row r="9116" spans="1:9" x14ac:dyDescent="0.2">
      <c r="A9116" t="s">
        <v>8967</v>
      </c>
      <c r="B9116" t="s">
        <v>8896</v>
      </c>
      <c r="C9116">
        <v>1074</v>
      </c>
      <c r="D9116" s="41">
        <v>5.8182870370370376E-3</v>
      </c>
      <c r="E9116" t="s">
        <v>7</v>
      </c>
      <c r="F9116">
        <v>65</v>
      </c>
      <c r="G9116">
        <v>117</v>
      </c>
      <c r="H9116">
        <v>0</v>
      </c>
      <c r="I9116">
        <v>0.44400000000000001</v>
      </c>
    </row>
    <row r="9117" spans="1:9" x14ac:dyDescent="0.2">
      <c r="A9117" t="s">
        <v>8968</v>
      </c>
      <c r="B9117" t="s">
        <v>8896</v>
      </c>
      <c r="C9117">
        <v>1075</v>
      </c>
      <c r="D9117" s="41">
        <v>5.9050925925925929E-3</v>
      </c>
      <c r="E9117" t="s">
        <v>7</v>
      </c>
      <c r="F9117">
        <v>37</v>
      </c>
      <c r="G9117">
        <v>58</v>
      </c>
      <c r="H9117">
        <v>0</v>
      </c>
      <c r="I9117">
        <v>0.36199999999999999</v>
      </c>
    </row>
    <row r="9118" spans="1:9" x14ac:dyDescent="0.2">
      <c r="A9118" t="s">
        <v>8969</v>
      </c>
      <c r="B9118" t="s">
        <v>8896</v>
      </c>
      <c r="C9118">
        <v>1076</v>
      </c>
      <c r="D9118" s="41">
        <v>5.9768518518518521E-3</v>
      </c>
      <c r="E9118" t="s">
        <v>7</v>
      </c>
      <c r="F9118">
        <v>26</v>
      </c>
      <c r="G9118">
        <v>31</v>
      </c>
      <c r="H9118">
        <v>0</v>
      </c>
      <c r="I9118" t="s">
        <v>7285</v>
      </c>
    </row>
    <row r="9119" spans="1:9" x14ac:dyDescent="0.2">
      <c r="A9119" t="s">
        <v>8970</v>
      </c>
      <c r="B9119" t="s">
        <v>8896</v>
      </c>
      <c r="C9119">
        <v>1077</v>
      </c>
      <c r="D9119" s="41">
        <v>6.6365740740740734E-3</v>
      </c>
      <c r="E9119" t="s">
        <v>7</v>
      </c>
      <c r="F9119">
        <v>172</v>
      </c>
      <c r="G9119">
        <v>287</v>
      </c>
      <c r="H9119">
        <v>0</v>
      </c>
      <c r="I9119">
        <v>0.40100000000000002</v>
      </c>
    </row>
    <row r="9120" spans="1:9" x14ac:dyDescent="0.2">
      <c r="A9120" t="s">
        <v>8971</v>
      </c>
      <c r="B9120" t="s">
        <v>8896</v>
      </c>
      <c r="C9120">
        <v>1078</v>
      </c>
      <c r="D9120" s="41">
        <v>6.7534722222222223E-3</v>
      </c>
      <c r="E9120" t="s">
        <v>7</v>
      </c>
      <c r="F9120">
        <v>22</v>
      </c>
      <c r="G9120">
        <v>31</v>
      </c>
      <c r="H9120">
        <v>0</v>
      </c>
      <c r="I9120" t="s">
        <v>7285</v>
      </c>
    </row>
    <row r="9121" spans="1:9" x14ac:dyDescent="0.2">
      <c r="A9121" t="s">
        <v>8972</v>
      </c>
      <c r="B9121" t="s">
        <v>8896</v>
      </c>
      <c r="C9121">
        <v>1079</v>
      </c>
      <c r="D9121" s="41">
        <v>6.9571759259259257E-3</v>
      </c>
      <c r="E9121" t="s">
        <v>7</v>
      </c>
      <c r="F9121">
        <v>141</v>
      </c>
      <c r="G9121">
        <v>316</v>
      </c>
      <c r="H9121">
        <v>0</v>
      </c>
      <c r="I9121">
        <v>0.55400000000000005</v>
      </c>
    </row>
    <row r="9122" spans="1:9" x14ac:dyDescent="0.2">
      <c r="A9122" t="s">
        <v>8973</v>
      </c>
      <c r="B9122" t="s">
        <v>8896</v>
      </c>
      <c r="C9122">
        <v>1080</v>
      </c>
      <c r="D9122" s="41">
        <v>7.0694444444444442E-3</v>
      </c>
      <c r="E9122" t="s">
        <v>7</v>
      </c>
      <c r="F9122">
        <v>38</v>
      </c>
      <c r="G9122">
        <v>90</v>
      </c>
      <c r="H9122">
        <v>0</v>
      </c>
      <c r="I9122">
        <v>0.57799999999999996</v>
      </c>
    </row>
    <row r="9123" spans="1:9" x14ac:dyDescent="0.2">
      <c r="A9123" t="s">
        <v>8974</v>
      </c>
      <c r="B9123" t="s">
        <v>8896</v>
      </c>
      <c r="C9123">
        <v>1081</v>
      </c>
      <c r="D9123" s="41">
        <v>7.2002314814814819E-3</v>
      </c>
      <c r="E9123" t="s">
        <v>7</v>
      </c>
      <c r="F9123">
        <v>91</v>
      </c>
      <c r="G9123">
        <v>201</v>
      </c>
      <c r="H9123">
        <v>0</v>
      </c>
      <c r="I9123">
        <v>0.54700000000000004</v>
      </c>
    </row>
    <row r="9124" spans="1:9" x14ac:dyDescent="0.2">
      <c r="A9124" t="s">
        <v>8975</v>
      </c>
      <c r="B9124" t="s">
        <v>8896</v>
      </c>
      <c r="C9124">
        <v>1082</v>
      </c>
      <c r="D9124" s="41">
        <v>7.2719907407407412E-3</v>
      </c>
      <c r="E9124" t="s">
        <v>7</v>
      </c>
      <c r="F9124">
        <v>44</v>
      </c>
      <c r="G9124">
        <v>69</v>
      </c>
      <c r="H9124">
        <v>0</v>
      </c>
      <c r="I9124">
        <v>0.36199999999999999</v>
      </c>
    </row>
    <row r="9125" spans="1:9" x14ac:dyDescent="0.2">
      <c r="A9125" t="s">
        <v>8976</v>
      </c>
      <c r="B9125" t="s">
        <v>8896</v>
      </c>
      <c r="C9125">
        <v>1083</v>
      </c>
      <c r="D9125" s="41">
        <v>7.3576388888888893E-3</v>
      </c>
      <c r="E9125" t="s">
        <v>7</v>
      </c>
      <c r="F9125">
        <v>227</v>
      </c>
      <c r="G9125">
        <v>579</v>
      </c>
      <c r="H9125">
        <v>0</v>
      </c>
      <c r="I9125">
        <v>0.60799999999999998</v>
      </c>
    </row>
    <row r="9126" spans="1:9" x14ac:dyDescent="0.2">
      <c r="A9126" t="s">
        <v>8977</v>
      </c>
      <c r="B9126" t="s">
        <v>8896</v>
      </c>
      <c r="C9126">
        <v>1084</v>
      </c>
      <c r="D9126" s="41">
        <v>7.4456018518518517E-3</v>
      </c>
      <c r="E9126" t="s">
        <v>7</v>
      </c>
      <c r="F9126">
        <v>64</v>
      </c>
      <c r="G9126">
        <v>128</v>
      </c>
      <c r="H9126">
        <v>0</v>
      </c>
      <c r="I9126">
        <v>0.5</v>
      </c>
    </row>
    <row r="9127" spans="1:9" x14ac:dyDescent="0.2">
      <c r="A9127" t="s">
        <v>8978</v>
      </c>
      <c r="B9127" t="s">
        <v>8896</v>
      </c>
      <c r="C9127">
        <v>1085</v>
      </c>
      <c r="D9127" s="41">
        <v>7.5243055555555558E-3</v>
      </c>
      <c r="E9127" t="s">
        <v>7</v>
      </c>
      <c r="F9127">
        <v>58</v>
      </c>
      <c r="G9127">
        <v>110</v>
      </c>
      <c r="H9127">
        <v>0</v>
      </c>
      <c r="I9127">
        <v>0.47299999999999998</v>
      </c>
    </row>
    <row r="9128" spans="1:9" x14ac:dyDescent="0.2">
      <c r="A9128" t="s">
        <v>8979</v>
      </c>
      <c r="B9128" t="s">
        <v>8896</v>
      </c>
      <c r="C9128">
        <v>1086</v>
      </c>
      <c r="D9128" s="41">
        <v>7.6041666666666662E-3</v>
      </c>
      <c r="E9128" t="s">
        <v>7</v>
      </c>
      <c r="F9128">
        <v>68</v>
      </c>
      <c r="G9128">
        <v>118</v>
      </c>
      <c r="H9128">
        <v>0</v>
      </c>
      <c r="I9128">
        <v>0.42399999999999999</v>
      </c>
    </row>
    <row r="9129" spans="1:9" x14ac:dyDescent="0.2">
      <c r="A9129" t="s">
        <v>8980</v>
      </c>
      <c r="B9129" t="s">
        <v>8896</v>
      </c>
      <c r="C9129">
        <v>1087</v>
      </c>
      <c r="D9129" s="41">
        <v>7.6828703703703703E-3</v>
      </c>
      <c r="E9129" t="s">
        <v>7</v>
      </c>
      <c r="F9129">
        <v>20</v>
      </c>
      <c r="G9129">
        <v>31</v>
      </c>
      <c r="H9129">
        <v>0</v>
      </c>
      <c r="I9129" t="s">
        <v>7285</v>
      </c>
    </row>
    <row r="9130" spans="1:9" x14ac:dyDescent="0.2">
      <c r="A9130" t="s">
        <v>8981</v>
      </c>
      <c r="B9130" t="s">
        <v>8896</v>
      </c>
      <c r="C9130">
        <v>1088</v>
      </c>
      <c r="D9130" s="41">
        <v>7.7754629629629632E-3</v>
      </c>
      <c r="E9130" t="s">
        <v>7</v>
      </c>
      <c r="F9130">
        <v>27</v>
      </c>
      <c r="G9130">
        <v>56</v>
      </c>
      <c r="H9130">
        <v>0</v>
      </c>
      <c r="I9130">
        <v>0.51800000000000002</v>
      </c>
    </row>
    <row r="9131" spans="1:9" x14ac:dyDescent="0.2">
      <c r="A9131" t="s">
        <v>8982</v>
      </c>
      <c r="B9131" t="s">
        <v>8896</v>
      </c>
      <c r="C9131">
        <v>1089</v>
      </c>
      <c r="D9131" s="41">
        <v>8.0624999999999985E-3</v>
      </c>
      <c r="E9131" t="s">
        <v>7</v>
      </c>
      <c r="F9131">
        <v>37</v>
      </c>
      <c r="G9131">
        <v>57</v>
      </c>
      <c r="H9131">
        <v>0</v>
      </c>
      <c r="I9131">
        <v>0.35099999999999998</v>
      </c>
    </row>
    <row r="9132" spans="1:9" x14ac:dyDescent="0.2">
      <c r="A9132" t="s">
        <v>8983</v>
      </c>
      <c r="B9132" t="s">
        <v>8896</v>
      </c>
      <c r="C9132">
        <v>1090</v>
      </c>
      <c r="D9132" s="41">
        <v>8.1481481481481474E-3</v>
      </c>
      <c r="E9132" t="s">
        <v>7</v>
      </c>
      <c r="F9132">
        <v>78</v>
      </c>
      <c r="G9132">
        <v>117</v>
      </c>
      <c r="H9132">
        <v>0</v>
      </c>
      <c r="I9132">
        <v>0.33300000000000002</v>
      </c>
    </row>
    <row r="9133" spans="1:9" x14ac:dyDescent="0.2">
      <c r="A9133" t="s">
        <v>8984</v>
      </c>
      <c r="B9133" t="s">
        <v>8896</v>
      </c>
      <c r="C9133">
        <v>1091</v>
      </c>
      <c r="D9133" s="41">
        <v>8.293981481481482E-3</v>
      </c>
      <c r="E9133" t="s">
        <v>7</v>
      </c>
      <c r="F9133">
        <v>44</v>
      </c>
      <c r="G9133">
        <v>79</v>
      </c>
      <c r="H9133">
        <v>0</v>
      </c>
      <c r="I9133">
        <v>0.443</v>
      </c>
    </row>
    <row r="9134" spans="1:9" x14ac:dyDescent="0.2">
      <c r="A9134" t="s">
        <v>8985</v>
      </c>
      <c r="B9134" t="s">
        <v>8896</v>
      </c>
      <c r="C9134">
        <v>1092</v>
      </c>
      <c r="D9134" s="41">
        <v>8.3807870370370373E-3</v>
      </c>
      <c r="E9134" t="s">
        <v>7</v>
      </c>
      <c r="F9134">
        <v>103</v>
      </c>
      <c r="G9134">
        <v>238</v>
      </c>
      <c r="H9134">
        <v>0</v>
      </c>
      <c r="I9134">
        <v>0.56699999999999995</v>
      </c>
    </row>
    <row r="9135" spans="1:9" x14ac:dyDescent="0.2">
      <c r="A9135" t="s">
        <v>8986</v>
      </c>
      <c r="B9135" t="s">
        <v>8896</v>
      </c>
      <c r="C9135">
        <v>1093</v>
      </c>
      <c r="D9135" s="41">
        <v>8.4664351851851845E-3</v>
      </c>
      <c r="E9135" t="s">
        <v>7</v>
      </c>
      <c r="F9135">
        <v>27</v>
      </c>
      <c r="G9135">
        <v>45</v>
      </c>
      <c r="H9135">
        <v>0</v>
      </c>
      <c r="I9135" t="s">
        <v>7285</v>
      </c>
    </row>
    <row r="9136" spans="1:9" x14ac:dyDescent="0.2">
      <c r="A9136" t="s">
        <v>8987</v>
      </c>
      <c r="B9136" t="s">
        <v>8896</v>
      </c>
      <c r="C9136">
        <v>1094</v>
      </c>
      <c r="D9136" s="41">
        <v>8.69675925925926E-3</v>
      </c>
      <c r="E9136" t="s">
        <v>7</v>
      </c>
      <c r="F9136">
        <v>145</v>
      </c>
      <c r="G9136">
        <v>323</v>
      </c>
      <c r="H9136">
        <v>0</v>
      </c>
      <c r="I9136">
        <v>0.55100000000000005</v>
      </c>
    </row>
    <row r="9137" spans="1:9" x14ac:dyDescent="0.2">
      <c r="A9137" t="s">
        <v>8988</v>
      </c>
      <c r="B9137" t="s">
        <v>8896</v>
      </c>
      <c r="C9137">
        <v>1095</v>
      </c>
      <c r="D9137" s="41">
        <v>8.8773148148148153E-3</v>
      </c>
      <c r="E9137" t="s">
        <v>7</v>
      </c>
      <c r="F9137">
        <v>410</v>
      </c>
      <c r="G9137">
        <v>768</v>
      </c>
      <c r="H9137">
        <v>0</v>
      </c>
      <c r="I9137">
        <v>0.46600000000000003</v>
      </c>
    </row>
    <row r="9138" spans="1:9" x14ac:dyDescent="0.2">
      <c r="A9138" t="s">
        <v>8989</v>
      </c>
      <c r="B9138" t="s">
        <v>8896</v>
      </c>
      <c r="C9138">
        <v>1096</v>
      </c>
      <c r="D9138" s="41">
        <v>8.9907407407407419E-3</v>
      </c>
      <c r="E9138" t="s">
        <v>7</v>
      </c>
      <c r="F9138">
        <v>56</v>
      </c>
      <c r="G9138">
        <v>107</v>
      </c>
      <c r="H9138">
        <v>0</v>
      </c>
      <c r="I9138">
        <v>0.47699999999999998</v>
      </c>
    </row>
    <row r="9139" spans="1:9" x14ac:dyDescent="0.2">
      <c r="A9139" t="s">
        <v>8990</v>
      </c>
      <c r="B9139" t="s">
        <v>8896</v>
      </c>
      <c r="C9139">
        <v>1097</v>
      </c>
      <c r="D9139" s="41">
        <v>9.0567129629629626E-3</v>
      </c>
      <c r="E9139" t="s">
        <v>7</v>
      </c>
      <c r="F9139">
        <v>82</v>
      </c>
      <c r="G9139">
        <v>154</v>
      </c>
      <c r="H9139">
        <v>0</v>
      </c>
      <c r="I9139">
        <v>0.46800000000000003</v>
      </c>
    </row>
    <row r="9140" spans="1:9" x14ac:dyDescent="0.2">
      <c r="A9140" t="s">
        <v>8991</v>
      </c>
      <c r="B9140" t="s">
        <v>8896</v>
      </c>
      <c r="C9140">
        <v>1098</v>
      </c>
      <c r="D9140" s="41">
        <v>9.1435185185185178E-3</v>
      </c>
      <c r="E9140" t="s">
        <v>7</v>
      </c>
      <c r="F9140">
        <v>19</v>
      </c>
      <c r="G9140">
        <v>30</v>
      </c>
      <c r="H9140">
        <v>0</v>
      </c>
      <c r="I9140" t="s">
        <v>7285</v>
      </c>
    </row>
    <row r="9141" spans="1:9" x14ac:dyDescent="0.2">
      <c r="A9141" t="s">
        <v>8992</v>
      </c>
      <c r="B9141" t="s">
        <v>8896</v>
      </c>
      <c r="C9141">
        <v>1099</v>
      </c>
      <c r="D9141" s="41">
        <v>9.2222222222222219E-3</v>
      </c>
      <c r="E9141" t="s">
        <v>7</v>
      </c>
      <c r="F9141">
        <v>57</v>
      </c>
      <c r="G9141">
        <v>94</v>
      </c>
      <c r="H9141">
        <v>0</v>
      </c>
      <c r="I9141">
        <v>0.39400000000000002</v>
      </c>
    </row>
    <row r="9142" spans="1:9" x14ac:dyDescent="0.2">
      <c r="A9142" t="s">
        <v>8993</v>
      </c>
      <c r="B9142" t="s">
        <v>8896</v>
      </c>
      <c r="C9142">
        <v>1100</v>
      </c>
      <c r="D9142" s="41">
        <v>9.300925925925926E-3</v>
      </c>
      <c r="E9142" t="s">
        <v>7</v>
      </c>
      <c r="F9142">
        <v>80</v>
      </c>
      <c r="G9142">
        <v>186</v>
      </c>
      <c r="H9142">
        <v>0</v>
      </c>
      <c r="I9142">
        <v>0.56999999999999995</v>
      </c>
    </row>
    <row r="9143" spans="1:9" x14ac:dyDescent="0.2">
      <c r="A9143" t="s">
        <v>8994</v>
      </c>
      <c r="B9143" t="s">
        <v>8896</v>
      </c>
      <c r="C9143">
        <v>1101</v>
      </c>
      <c r="D9143" s="41">
        <v>9.3981481481481485E-3</v>
      </c>
      <c r="E9143" t="s">
        <v>7</v>
      </c>
      <c r="F9143">
        <v>40</v>
      </c>
      <c r="G9143">
        <v>71</v>
      </c>
      <c r="H9143">
        <v>0</v>
      </c>
      <c r="I9143">
        <v>0.437</v>
      </c>
    </row>
    <row r="9144" spans="1:9" x14ac:dyDescent="0.2">
      <c r="A9144" t="s">
        <v>8995</v>
      </c>
      <c r="B9144" t="s">
        <v>8896</v>
      </c>
      <c r="C9144">
        <v>1102</v>
      </c>
      <c r="D9144" s="41">
        <v>9.5115740740740733E-3</v>
      </c>
      <c r="E9144" t="s">
        <v>7</v>
      </c>
      <c r="F9144">
        <v>27</v>
      </c>
      <c r="G9144">
        <v>43</v>
      </c>
      <c r="H9144">
        <v>0</v>
      </c>
      <c r="I9144" t="s">
        <v>7285</v>
      </c>
    </row>
    <row r="9145" spans="1:9" x14ac:dyDescent="0.2">
      <c r="A9145" t="s">
        <v>8996</v>
      </c>
      <c r="B9145" t="s">
        <v>8896</v>
      </c>
      <c r="C9145">
        <v>1103</v>
      </c>
      <c r="D9145" s="41">
        <v>1.047685185185185E-2</v>
      </c>
      <c r="E9145" t="s">
        <v>7</v>
      </c>
      <c r="F9145">
        <v>31</v>
      </c>
      <c r="G9145">
        <v>53</v>
      </c>
      <c r="H9145">
        <v>0</v>
      </c>
      <c r="I9145">
        <v>0.41499999999999998</v>
      </c>
    </row>
    <row r="9146" spans="1:9" x14ac:dyDescent="0.2">
      <c r="A9146" t="s">
        <v>8997</v>
      </c>
      <c r="B9146" t="s">
        <v>8896</v>
      </c>
      <c r="C9146">
        <v>1104</v>
      </c>
      <c r="D9146" s="41">
        <v>1.0549768518518519E-2</v>
      </c>
      <c r="E9146" t="s">
        <v>7</v>
      </c>
      <c r="F9146">
        <v>59</v>
      </c>
      <c r="G9146">
        <v>98</v>
      </c>
      <c r="H9146">
        <v>0</v>
      </c>
      <c r="I9146">
        <v>0.39800000000000002</v>
      </c>
    </row>
    <row r="9147" spans="1:9" x14ac:dyDescent="0.2">
      <c r="A9147" t="s">
        <v>8998</v>
      </c>
      <c r="B9147" t="s">
        <v>8896</v>
      </c>
      <c r="C9147">
        <v>1105</v>
      </c>
      <c r="D9147" s="41">
        <v>1.0663194444444446E-2</v>
      </c>
      <c r="E9147" t="s">
        <v>7</v>
      </c>
      <c r="F9147">
        <v>79</v>
      </c>
      <c r="G9147">
        <v>180</v>
      </c>
      <c r="H9147">
        <v>0</v>
      </c>
      <c r="I9147">
        <v>0.56100000000000005</v>
      </c>
    </row>
    <row r="9148" spans="1:9" x14ac:dyDescent="0.2">
      <c r="A9148" t="s">
        <v>8999</v>
      </c>
      <c r="B9148" t="s">
        <v>8896</v>
      </c>
      <c r="C9148">
        <v>1106</v>
      </c>
      <c r="D9148" s="41">
        <v>1.0750000000000001E-2</v>
      </c>
      <c r="E9148" t="s">
        <v>7</v>
      </c>
      <c r="F9148">
        <v>18</v>
      </c>
      <c r="G9148">
        <v>29</v>
      </c>
      <c r="H9148">
        <v>0</v>
      </c>
      <c r="I9148" t="s">
        <v>7285</v>
      </c>
    </row>
    <row r="9149" spans="1:9" x14ac:dyDescent="0.2">
      <c r="A9149" t="s">
        <v>9000</v>
      </c>
      <c r="B9149" t="s">
        <v>8896</v>
      </c>
      <c r="C9149">
        <v>1107</v>
      </c>
      <c r="D9149" s="41">
        <v>1.0828703703703703E-2</v>
      </c>
      <c r="E9149" t="s">
        <v>7</v>
      </c>
      <c r="F9149">
        <v>42</v>
      </c>
      <c r="G9149">
        <v>91</v>
      </c>
      <c r="H9149">
        <v>0</v>
      </c>
      <c r="I9149">
        <v>0.53800000000000003</v>
      </c>
    </row>
    <row r="9150" spans="1:9" x14ac:dyDescent="0.2">
      <c r="A9150" t="s">
        <v>9001</v>
      </c>
      <c r="B9150" t="s">
        <v>8896</v>
      </c>
      <c r="C9150">
        <v>1109</v>
      </c>
      <c r="D9150" s="41">
        <v>1.1019675925925926E-2</v>
      </c>
      <c r="E9150" t="s">
        <v>7</v>
      </c>
      <c r="F9150">
        <v>15</v>
      </c>
      <c r="G9150">
        <v>32</v>
      </c>
      <c r="H9150">
        <v>0</v>
      </c>
      <c r="I9150" t="s">
        <v>7285</v>
      </c>
    </row>
    <row r="9151" spans="1:9" x14ac:dyDescent="0.2">
      <c r="A9151" t="s">
        <v>9002</v>
      </c>
      <c r="B9151" t="s">
        <v>8896</v>
      </c>
      <c r="C9151">
        <v>1110</v>
      </c>
      <c r="D9151" s="41">
        <v>1.1515046296296296E-2</v>
      </c>
      <c r="E9151" t="s">
        <v>7</v>
      </c>
      <c r="F9151">
        <v>199</v>
      </c>
      <c r="G9151">
        <v>269</v>
      </c>
      <c r="H9151">
        <v>0</v>
      </c>
      <c r="I9151">
        <v>0.26</v>
      </c>
    </row>
    <row r="9152" spans="1:9" x14ac:dyDescent="0.2">
      <c r="A9152" t="s">
        <v>9003</v>
      </c>
      <c r="B9152" t="s">
        <v>8896</v>
      </c>
      <c r="C9152">
        <v>1111</v>
      </c>
      <c r="D9152" s="41">
        <v>1.1803240740740741E-2</v>
      </c>
      <c r="E9152" t="s">
        <v>7</v>
      </c>
      <c r="F9152">
        <v>384</v>
      </c>
      <c r="G9152">
        <v>944</v>
      </c>
      <c r="H9152">
        <v>0</v>
      </c>
      <c r="I9152">
        <v>0.59299999999999997</v>
      </c>
    </row>
    <row r="9153" spans="1:9" x14ac:dyDescent="0.2">
      <c r="A9153" t="s">
        <v>9004</v>
      </c>
      <c r="B9153" t="s">
        <v>8896</v>
      </c>
      <c r="C9153">
        <v>1112</v>
      </c>
      <c r="D9153" s="41">
        <v>1.1915509259259259E-2</v>
      </c>
      <c r="E9153" t="s">
        <v>7</v>
      </c>
      <c r="F9153">
        <v>20</v>
      </c>
      <c r="G9153">
        <v>40</v>
      </c>
      <c r="H9153">
        <v>0</v>
      </c>
      <c r="I9153" t="s">
        <v>7285</v>
      </c>
    </row>
    <row r="9154" spans="1:9" x14ac:dyDescent="0.2">
      <c r="A9154" t="s">
        <v>9005</v>
      </c>
      <c r="B9154" t="s">
        <v>8896</v>
      </c>
      <c r="C9154">
        <v>1113</v>
      </c>
      <c r="D9154" s="41">
        <v>1.1995370370370372E-2</v>
      </c>
      <c r="E9154" t="s">
        <v>7</v>
      </c>
      <c r="F9154">
        <v>146</v>
      </c>
      <c r="G9154">
        <v>306</v>
      </c>
      <c r="H9154">
        <v>0</v>
      </c>
      <c r="I9154">
        <v>0.52300000000000002</v>
      </c>
    </row>
    <row r="9155" spans="1:9" x14ac:dyDescent="0.2">
      <c r="A9155" t="s">
        <v>9006</v>
      </c>
      <c r="B9155" t="s">
        <v>8896</v>
      </c>
      <c r="C9155">
        <v>1114</v>
      </c>
      <c r="D9155" s="41">
        <v>1.2091435185185184E-2</v>
      </c>
      <c r="E9155" t="s">
        <v>7</v>
      </c>
      <c r="F9155">
        <v>15</v>
      </c>
      <c r="G9155">
        <v>29</v>
      </c>
      <c r="H9155">
        <v>0</v>
      </c>
      <c r="I9155" t="s">
        <v>7285</v>
      </c>
    </row>
    <row r="9156" spans="1:9" x14ac:dyDescent="0.2">
      <c r="A9156" t="s">
        <v>9007</v>
      </c>
      <c r="B9156" t="s">
        <v>8896</v>
      </c>
      <c r="C9156">
        <v>1115</v>
      </c>
      <c r="D9156" s="41">
        <v>1.2149305555555557E-2</v>
      </c>
      <c r="E9156" t="s">
        <v>7</v>
      </c>
      <c r="F9156">
        <v>164</v>
      </c>
      <c r="G9156">
        <v>387</v>
      </c>
      <c r="H9156">
        <v>0</v>
      </c>
      <c r="I9156">
        <v>0.57599999999999996</v>
      </c>
    </row>
    <row r="9157" spans="1:9" x14ac:dyDescent="0.2">
      <c r="A9157" t="s">
        <v>9008</v>
      </c>
      <c r="B9157" t="s">
        <v>8896</v>
      </c>
      <c r="C9157">
        <v>1116</v>
      </c>
      <c r="D9157" s="41">
        <v>1.2255787037037037E-2</v>
      </c>
      <c r="E9157" t="s">
        <v>7</v>
      </c>
      <c r="F9157">
        <v>48</v>
      </c>
      <c r="G9157">
        <v>106</v>
      </c>
      <c r="H9157">
        <v>0</v>
      </c>
      <c r="I9157">
        <v>0.54700000000000004</v>
      </c>
    </row>
    <row r="9158" spans="1:9" x14ac:dyDescent="0.2">
      <c r="A9158" t="s">
        <v>9009</v>
      </c>
      <c r="B9158" t="s">
        <v>8896</v>
      </c>
      <c r="C9158">
        <v>1117</v>
      </c>
      <c r="D9158" s="41">
        <v>1.2328703703703705E-2</v>
      </c>
      <c r="E9158" t="s">
        <v>7</v>
      </c>
      <c r="F9158">
        <v>275</v>
      </c>
      <c r="G9158">
        <v>634</v>
      </c>
      <c r="H9158">
        <v>0</v>
      </c>
      <c r="I9158">
        <v>0.56599999999999995</v>
      </c>
    </row>
    <row r="9159" spans="1:9" x14ac:dyDescent="0.2">
      <c r="A9159" t="s">
        <v>9010</v>
      </c>
      <c r="B9159" t="s">
        <v>8896</v>
      </c>
      <c r="C9159">
        <v>1118</v>
      </c>
      <c r="D9159" s="41">
        <v>1.2387731481481484E-2</v>
      </c>
      <c r="E9159" t="s">
        <v>7</v>
      </c>
      <c r="F9159">
        <v>15</v>
      </c>
      <c r="G9159">
        <v>43</v>
      </c>
      <c r="H9159">
        <v>0</v>
      </c>
      <c r="I9159" t="s">
        <v>7285</v>
      </c>
    </row>
    <row r="9160" spans="1:9" x14ac:dyDescent="0.2">
      <c r="A9160" t="s">
        <v>9011</v>
      </c>
      <c r="B9160" t="s">
        <v>8896</v>
      </c>
      <c r="C9160">
        <v>1119</v>
      </c>
      <c r="D9160" s="41">
        <v>1.2459490740740741E-2</v>
      </c>
      <c r="E9160" t="s">
        <v>7</v>
      </c>
      <c r="F9160">
        <v>19</v>
      </c>
      <c r="G9160">
        <v>44</v>
      </c>
      <c r="H9160">
        <v>0</v>
      </c>
      <c r="I9160" t="s">
        <v>7285</v>
      </c>
    </row>
    <row r="9161" spans="1:9" x14ac:dyDescent="0.2">
      <c r="A9161" t="s">
        <v>9012</v>
      </c>
      <c r="B9161" t="s">
        <v>8896</v>
      </c>
      <c r="C9161">
        <v>1120</v>
      </c>
      <c r="D9161" s="41">
        <v>1.2531250000000001E-2</v>
      </c>
      <c r="E9161" t="s">
        <v>7</v>
      </c>
      <c r="F9161">
        <v>33</v>
      </c>
      <c r="G9161">
        <v>55</v>
      </c>
      <c r="H9161">
        <v>0</v>
      </c>
      <c r="I9161">
        <v>0.4</v>
      </c>
    </row>
    <row r="9162" spans="1:9" x14ac:dyDescent="0.2">
      <c r="A9162" t="s">
        <v>9013</v>
      </c>
      <c r="B9162" t="s">
        <v>8896</v>
      </c>
      <c r="C9162">
        <v>1121</v>
      </c>
      <c r="D9162" s="41">
        <v>1.2603009259259258E-2</v>
      </c>
      <c r="E9162" t="s">
        <v>7</v>
      </c>
      <c r="F9162">
        <v>40</v>
      </c>
      <c r="G9162">
        <v>123</v>
      </c>
      <c r="H9162">
        <v>0</v>
      </c>
      <c r="I9162">
        <v>0.67500000000000004</v>
      </c>
    </row>
    <row r="9163" spans="1:9" x14ac:dyDescent="0.2">
      <c r="A9163" t="s">
        <v>9014</v>
      </c>
      <c r="B9163" t="s">
        <v>8896</v>
      </c>
      <c r="C9163">
        <v>1122</v>
      </c>
      <c r="D9163" s="41">
        <v>1.2674768518518518E-2</v>
      </c>
      <c r="E9163" t="s">
        <v>7</v>
      </c>
      <c r="F9163">
        <v>45</v>
      </c>
      <c r="G9163">
        <v>107</v>
      </c>
      <c r="H9163">
        <v>0</v>
      </c>
      <c r="I9163">
        <v>0.57899999999999996</v>
      </c>
    </row>
    <row r="9164" spans="1:9" x14ac:dyDescent="0.2">
      <c r="A9164" t="s">
        <v>9015</v>
      </c>
      <c r="B9164" t="s">
        <v>8896</v>
      </c>
      <c r="C9164">
        <v>1123</v>
      </c>
      <c r="D9164" s="41">
        <v>1.2746527777777778E-2</v>
      </c>
      <c r="E9164" t="s">
        <v>7</v>
      </c>
      <c r="F9164">
        <v>8</v>
      </c>
      <c r="G9164">
        <v>14</v>
      </c>
      <c r="H9164">
        <v>0</v>
      </c>
      <c r="I9164" t="s">
        <v>7285</v>
      </c>
    </row>
    <row r="9165" spans="1:9" x14ac:dyDescent="0.2">
      <c r="A9165" t="s">
        <v>9016</v>
      </c>
      <c r="B9165" t="s">
        <v>8896</v>
      </c>
      <c r="C9165">
        <v>1124</v>
      </c>
      <c r="D9165" s="41">
        <v>1.2831018518518519E-2</v>
      </c>
      <c r="E9165" t="s">
        <v>7</v>
      </c>
      <c r="F9165">
        <v>213</v>
      </c>
      <c r="G9165">
        <v>441</v>
      </c>
      <c r="H9165">
        <v>0</v>
      </c>
      <c r="I9165">
        <v>0.51700000000000002</v>
      </c>
    </row>
    <row r="9166" spans="1:9" x14ac:dyDescent="0.2">
      <c r="A9166" t="s">
        <v>9017</v>
      </c>
      <c r="B9166" t="s">
        <v>8896</v>
      </c>
      <c r="C9166">
        <v>1125</v>
      </c>
      <c r="D9166" s="41">
        <v>1.2903935185185185E-2</v>
      </c>
      <c r="E9166" t="s">
        <v>7</v>
      </c>
      <c r="F9166">
        <v>118</v>
      </c>
      <c r="G9166">
        <v>269</v>
      </c>
      <c r="H9166">
        <v>0</v>
      </c>
      <c r="I9166">
        <v>0.56100000000000005</v>
      </c>
    </row>
    <row r="9167" spans="1:9" x14ac:dyDescent="0.2">
      <c r="A9167" t="s">
        <v>9018</v>
      </c>
      <c r="B9167" t="s">
        <v>8896</v>
      </c>
      <c r="C9167">
        <v>1126</v>
      </c>
      <c r="D9167" s="41">
        <v>1.3190972222222222E-2</v>
      </c>
      <c r="E9167" t="s">
        <v>7</v>
      </c>
      <c r="F9167">
        <v>27</v>
      </c>
      <c r="G9167">
        <v>61</v>
      </c>
      <c r="H9167">
        <v>0</v>
      </c>
      <c r="I9167">
        <v>0.55700000000000005</v>
      </c>
    </row>
    <row r="9168" spans="1:9" x14ac:dyDescent="0.2">
      <c r="A9168" t="s">
        <v>9019</v>
      </c>
      <c r="B9168" t="s">
        <v>8896</v>
      </c>
      <c r="C9168">
        <v>1127</v>
      </c>
      <c r="D9168" s="41">
        <v>1.3277777777777779E-2</v>
      </c>
      <c r="E9168" t="s">
        <v>7</v>
      </c>
      <c r="F9168">
        <v>7</v>
      </c>
      <c r="G9168">
        <v>22</v>
      </c>
      <c r="H9168">
        <v>0</v>
      </c>
      <c r="I9168" t="s">
        <v>7285</v>
      </c>
    </row>
    <row r="9169" spans="1:9" x14ac:dyDescent="0.2">
      <c r="A9169" t="s">
        <v>9020</v>
      </c>
      <c r="B9169" t="s">
        <v>8896</v>
      </c>
      <c r="C9169">
        <v>1128</v>
      </c>
      <c r="D9169" s="41">
        <v>1.3335648148148147E-2</v>
      </c>
      <c r="E9169" t="s">
        <v>7</v>
      </c>
      <c r="F9169">
        <v>98</v>
      </c>
      <c r="G9169">
        <v>210</v>
      </c>
      <c r="H9169">
        <v>0</v>
      </c>
      <c r="I9169">
        <v>0.53300000000000003</v>
      </c>
    </row>
    <row r="9170" spans="1:9" x14ac:dyDescent="0.2">
      <c r="A9170" t="s">
        <v>9021</v>
      </c>
      <c r="B9170" t="s">
        <v>8896</v>
      </c>
      <c r="C9170">
        <v>1129</v>
      </c>
      <c r="D9170" s="41">
        <v>1.3421296296296297E-2</v>
      </c>
      <c r="E9170" t="s">
        <v>7</v>
      </c>
      <c r="F9170">
        <v>14</v>
      </c>
      <c r="G9170">
        <v>28</v>
      </c>
      <c r="H9170">
        <v>0</v>
      </c>
      <c r="I9170" t="s">
        <v>7285</v>
      </c>
    </row>
    <row r="9171" spans="1:9" x14ac:dyDescent="0.2">
      <c r="A9171" t="s">
        <v>9022</v>
      </c>
      <c r="B9171" t="s">
        <v>8896</v>
      </c>
      <c r="C9171">
        <v>1130</v>
      </c>
      <c r="D9171" s="41">
        <v>1.3550925925925925E-2</v>
      </c>
      <c r="E9171" t="s">
        <v>7</v>
      </c>
      <c r="F9171">
        <v>66</v>
      </c>
      <c r="G9171">
        <v>134</v>
      </c>
      <c r="H9171">
        <v>0</v>
      </c>
      <c r="I9171">
        <v>0.50700000000000001</v>
      </c>
    </row>
    <row r="9172" spans="1:9" x14ac:dyDescent="0.2">
      <c r="A9172" t="s">
        <v>9023</v>
      </c>
      <c r="B9172" t="s">
        <v>8896</v>
      </c>
      <c r="C9172">
        <v>1131</v>
      </c>
      <c r="D9172" s="41">
        <v>1.3652777777777778E-2</v>
      </c>
      <c r="E9172" t="s">
        <v>7</v>
      </c>
      <c r="F9172">
        <v>47</v>
      </c>
      <c r="G9172">
        <v>82</v>
      </c>
      <c r="H9172">
        <v>0</v>
      </c>
      <c r="I9172">
        <v>0.42699999999999999</v>
      </c>
    </row>
    <row r="9173" spans="1:9" x14ac:dyDescent="0.2">
      <c r="A9173" t="s">
        <v>9024</v>
      </c>
      <c r="B9173" t="s">
        <v>8896</v>
      </c>
      <c r="C9173">
        <v>1132</v>
      </c>
      <c r="D9173" s="41">
        <v>1.3756944444444445E-2</v>
      </c>
      <c r="E9173" t="s">
        <v>7</v>
      </c>
      <c r="F9173">
        <v>17</v>
      </c>
      <c r="G9173">
        <v>67</v>
      </c>
      <c r="H9173">
        <v>0</v>
      </c>
      <c r="I9173">
        <v>0.746</v>
      </c>
    </row>
    <row r="9174" spans="1:9" x14ac:dyDescent="0.2">
      <c r="A9174" t="s">
        <v>9025</v>
      </c>
      <c r="B9174" t="s">
        <v>8896</v>
      </c>
      <c r="C9174">
        <v>1133</v>
      </c>
      <c r="D9174" s="41">
        <v>1.3828703703703704E-2</v>
      </c>
      <c r="E9174" t="s">
        <v>7</v>
      </c>
      <c r="F9174">
        <v>745</v>
      </c>
      <c r="G9174">
        <v>1062</v>
      </c>
      <c r="H9174">
        <v>0</v>
      </c>
      <c r="I9174">
        <v>0.29799999999999999</v>
      </c>
    </row>
    <row r="9175" spans="1:9" x14ac:dyDescent="0.2">
      <c r="A9175" t="s">
        <v>9026</v>
      </c>
      <c r="B9175" t="s">
        <v>8896</v>
      </c>
      <c r="C9175">
        <v>1134</v>
      </c>
      <c r="D9175" s="41">
        <v>1.3900462962962962E-2</v>
      </c>
      <c r="E9175" t="s">
        <v>7</v>
      </c>
      <c r="F9175">
        <v>374</v>
      </c>
      <c r="G9175">
        <v>762</v>
      </c>
      <c r="H9175">
        <v>0</v>
      </c>
      <c r="I9175">
        <v>0.50900000000000001</v>
      </c>
    </row>
    <row r="9176" spans="1:9" x14ac:dyDescent="0.2">
      <c r="A9176" t="s">
        <v>9027</v>
      </c>
      <c r="B9176" t="s">
        <v>8896</v>
      </c>
      <c r="C9176">
        <v>1135</v>
      </c>
      <c r="D9176" s="41">
        <v>1.3987268518518517E-2</v>
      </c>
      <c r="E9176" t="s">
        <v>7</v>
      </c>
      <c r="F9176">
        <v>15</v>
      </c>
      <c r="G9176">
        <v>78</v>
      </c>
      <c r="H9176">
        <v>0</v>
      </c>
      <c r="I9176">
        <v>0.80800000000000005</v>
      </c>
    </row>
    <row r="9177" spans="1:9" x14ac:dyDescent="0.2">
      <c r="A9177" t="s">
        <v>9028</v>
      </c>
      <c r="B9177" t="s">
        <v>8896</v>
      </c>
      <c r="C9177">
        <v>1136</v>
      </c>
      <c r="D9177" s="41">
        <v>1.4189814814814815E-2</v>
      </c>
      <c r="E9177" t="s">
        <v>7</v>
      </c>
      <c r="F9177">
        <v>12</v>
      </c>
      <c r="G9177">
        <v>25</v>
      </c>
      <c r="H9177">
        <v>0</v>
      </c>
      <c r="I9177" t="s">
        <v>7285</v>
      </c>
    </row>
    <row r="9178" spans="1:9" x14ac:dyDescent="0.2">
      <c r="A9178" t="s">
        <v>9029</v>
      </c>
      <c r="B9178" t="s">
        <v>8896</v>
      </c>
      <c r="C9178">
        <v>1137</v>
      </c>
      <c r="D9178" s="41">
        <v>1.4275462962962962E-2</v>
      </c>
      <c r="E9178" t="s">
        <v>7</v>
      </c>
      <c r="F9178">
        <v>296</v>
      </c>
      <c r="G9178">
        <v>596</v>
      </c>
      <c r="H9178">
        <v>0</v>
      </c>
      <c r="I9178">
        <v>0.503</v>
      </c>
    </row>
    <row r="9179" spans="1:9" x14ac:dyDescent="0.2">
      <c r="A9179" t="s">
        <v>9030</v>
      </c>
      <c r="B9179" t="s">
        <v>8896</v>
      </c>
      <c r="C9179">
        <v>1138</v>
      </c>
      <c r="D9179" s="41">
        <v>1.4863425925925926E-2</v>
      </c>
      <c r="E9179" t="s">
        <v>7</v>
      </c>
      <c r="F9179">
        <v>28</v>
      </c>
      <c r="G9179">
        <v>53</v>
      </c>
      <c r="H9179">
        <v>0</v>
      </c>
      <c r="I9179">
        <v>0.47199999999999998</v>
      </c>
    </row>
    <row r="9180" spans="1:9" x14ac:dyDescent="0.2">
      <c r="A9180" t="s">
        <v>9031</v>
      </c>
      <c r="B9180" t="s">
        <v>8896</v>
      </c>
      <c r="C9180">
        <v>1139</v>
      </c>
      <c r="D9180" s="41">
        <v>1.5971064814814816E-2</v>
      </c>
      <c r="E9180" t="s">
        <v>7</v>
      </c>
      <c r="F9180">
        <v>47</v>
      </c>
      <c r="G9180">
        <v>84</v>
      </c>
      <c r="H9180">
        <v>0</v>
      </c>
      <c r="I9180">
        <v>0.44</v>
      </c>
    </row>
    <row r="9181" spans="1:9" x14ac:dyDescent="0.2">
      <c r="A9181" t="s">
        <v>9032</v>
      </c>
      <c r="B9181" t="s">
        <v>8896</v>
      </c>
      <c r="C9181">
        <v>1140</v>
      </c>
      <c r="D9181" s="41">
        <v>1.6172453703703706E-2</v>
      </c>
      <c r="E9181" t="s">
        <v>7</v>
      </c>
      <c r="F9181">
        <v>30</v>
      </c>
      <c r="G9181">
        <v>63</v>
      </c>
      <c r="H9181">
        <v>0</v>
      </c>
      <c r="I9181">
        <v>0.52400000000000002</v>
      </c>
    </row>
    <row r="9182" spans="1:9" x14ac:dyDescent="0.2">
      <c r="A9182" t="s">
        <v>9033</v>
      </c>
      <c r="B9182" t="s">
        <v>8896</v>
      </c>
      <c r="C9182">
        <v>1141</v>
      </c>
      <c r="D9182" s="41">
        <v>1.6244212962962964E-2</v>
      </c>
      <c r="E9182" t="s">
        <v>7</v>
      </c>
      <c r="F9182">
        <v>18</v>
      </c>
      <c r="G9182">
        <v>68</v>
      </c>
      <c r="H9182">
        <v>0</v>
      </c>
      <c r="I9182">
        <v>0.73499999999999999</v>
      </c>
    </row>
    <row r="9183" spans="1:9" x14ac:dyDescent="0.2">
      <c r="A9183" t="s">
        <v>9034</v>
      </c>
      <c r="B9183" t="s">
        <v>8896</v>
      </c>
      <c r="C9183">
        <v>1142</v>
      </c>
      <c r="D9183" s="41">
        <v>1.6317129629629629E-2</v>
      </c>
      <c r="E9183" t="s">
        <v>7</v>
      </c>
      <c r="F9183">
        <v>13</v>
      </c>
      <c r="G9183">
        <v>25</v>
      </c>
      <c r="H9183">
        <v>0</v>
      </c>
      <c r="I9183" t="s">
        <v>7285</v>
      </c>
    </row>
    <row r="9184" spans="1:9" x14ac:dyDescent="0.2">
      <c r="A9184" t="s">
        <v>9035</v>
      </c>
      <c r="B9184" t="s">
        <v>8896</v>
      </c>
      <c r="C9184">
        <v>1143</v>
      </c>
      <c r="D9184" s="41">
        <v>1.7165509259259259E-2</v>
      </c>
      <c r="E9184" t="s">
        <v>7</v>
      </c>
      <c r="F9184">
        <v>151</v>
      </c>
      <c r="G9184">
        <v>375</v>
      </c>
      <c r="H9184">
        <v>0</v>
      </c>
      <c r="I9184">
        <v>0.59699999999999998</v>
      </c>
    </row>
    <row r="9185" spans="1:9" x14ac:dyDescent="0.2">
      <c r="A9185" t="s">
        <v>9036</v>
      </c>
      <c r="B9185" t="s">
        <v>8896</v>
      </c>
      <c r="C9185">
        <v>1144</v>
      </c>
      <c r="D9185" s="41">
        <v>1.7237268518518516E-2</v>
      </c>
      <c r="E9185" t="s">
        <v>7</v>
      </c>
      <c r="F9185">
        <v>94</v>
      </c>
      <c r="G9185">
        <v>137</v>
      </c>
      <c r="H9185">
        <v>0</v>
      </c>
      <c r="I9185">
        <v>0.314</v>
      </c>
    </row>
    <row r="9186" spans="1:9" x14ac:dyDescent="0.2">
      <c r="A9186" t="s">
        <v>9037</v>
      </c>
      <c r="B9186" t="s">
        <v>8896</v>
      </c>
      <c r="C9186">
        <v>1145</v>
      </c>
      <c r="D9186" s="41">
        <v>1.7295138888888891E-2</v>
      </c>
      <c r="E9186" t="s">
        <v>7</v>
      </c>
      <c r="F9186">
        <v>136</v>
      </c>
      <c r="G9186">
        <v>288</v>
      </c>
      <c r="H9186">
        <v>0</v>
      </c>
      <c r="I9186">
        <v>0.52800000000000002</v>
      </c>
    </row>
    <row r="9187" spans="1:9" x14ac:dyDescent="0.2">
      <c r="A9187" t="s">
        <v>9038</v>
      </c>
      <c r="B9187" t="s">
        <v>8896</v>
      </c>
      <c r="C9187">
        <v>1146</v>
      </c>
      <c r="D9187" s="41">
        <v>1.7402777777777777E-2</v>
      </c>
      <c r="E9187" t="s">
        <v>7</v>
      </c>
      <c r="F9187">
        <v>228</v>
      </c>
      <c r="G9187">
        <v>494</v>
      </c>
      <c r="H9187">
        <v>0</v>
      </c>
      <c r="I9187">
        <v>0.53800000000000003</v>
      </c>
    </row>
    <row r="9188" spans="1:9" x14ac:dyDescent="0.2">
      <c r="A9188" t="s">
        <v>9039</v>
      </c>
      <c r="B9188" t="s">
        <v>8896</v>
      </c>
      <c r="C9188">
        <v>1147</v>
      </c>
      <c r="D9188" s="41">
        <v>1.7474537037037038E-2</v>
      </c>
      <c r="E9188" t="s">
        <v>7</v>
      </c>
      <c r="F9188">
        <v>54</v>
      </c>
      <c r="G9188">
        <v>140</v>
      </c>
      <c r="H9188">
        <v>0</v>
      </c>
      <c r="I9188">
        <v>0.61399999999999999</v>
      </c>
    </row>
    <row r="9189" spans="1:9" x14ac:dyDescent="0.2">
      <c r="A9189" t="s">
        <v>9040</v>
      </c>
      <c r="B9189" t="s">
        <v>8896</v>
      </c>
      <c r="C9189">
        <v>1148</v>
      </c>
      <c r="D9189" s="41">
        <v>1.7547453703703704E-2</v>
      </c>
      <c r="E9189" t="s">
        <v>7</v>
      </c>
      <c r="F9189">
        <v>135</v>
      </c>
      <c r="G9189">
        <v>240</v>
      </c>
      <c r="H9189">
        <v>0</v>
      </c>
      <c r="I9189">
        <v>0.438</v>
      </c>
    </row>
    <row r="9190" spans="1:9" x14ac:dyDescent="0.2">
      <c r="A9190" t="s">
        <v>9041</v>
      </c>
      <c r="B9190" t="s">
        <v>8896</v>
      </c>
      <c r="C9190">
        <v>1149</v>
      </c>
      <c r="D9190" s="41">
        <v>1.7646990740740741E-2</v>
      </c>
      <c r="E9190" t="s">
        <v>7</v>
      </c>
      <c r="F9190">
        <v>20</v>
      </c>
      <c r="G9190">
        <v>44</v>
      </c>
      <c r="H9190">
        <v>0</v>
      </c>
      <c r="I9190" t="s">
        <v>7285</v>
      </c>
    </row>
    <row r="9191" spans="1:9" x14ac:dyDescent="0.2">
      <c r="A9191" t="s">
        <v>9042</v>
      </c>
      <c r="B9191" t="s">
        <v>8896</v>
      </c>
      <c r="C9191">
        <v>1150</v>
      </c>
      <c r="D9191" s="41">
        <v>1.7733796296296296E-2</v>
      </c>
      <c r="E9191" t="s">
        <v>7</v>
      </c>
      <c r="F9191">
        <v>68</v>
      </c>
      <c r="G9191">
        <v>120</v>
      </c>
      <c r="H9191">
        <v>0</v>
      </c>
      <c r="I9191">
        <v>0.433</v>
      </c>
    </row>
    <row r="9192" spans="1:9" x14ac:dyDescent="0.2">
      <c r="A9192" t="s">
        <v>9043</v>
      </c>
      <c r="B9192" t="s">
        <v>8896</v>
      </c>
      <c r="C9192">
        <v>1151</v>
      </c>
      <c r="D9192" s="41">
        <v>1.779976851851852E-2</v>
      </c>
      <c r="E9192" t="s">
        <v>7</v>
      </c>
      <c r="F9192">
        <v>43</v>
      </c>
      <c r="G9192">
        <v>108</v>
      </c>
      <c r="H9192">
        <v>0</v>
      </c>
      <c r="I9192">
        <v>0.60199999999999998</v>
      </c>
    </row>
    <row r="9193" spans="1:9" x14ac:dyDescent="0.2">
      <c r="A9193" t="s">
        <v>9044</v>
      </c>
      <c r="B9193" t="s">
        <v>8896</v>
      </c>
      <c r="C9193">
        <v>1152</v>
      </c>
      <c r="D9193" s="41">
        <v>1.7858796296296296E-2</v>
      </c>
      <c r="E9193" t="s">
        <v>7</v>
      </c>
      <c r="F9193">
        <v>34</v>
      </c>
      <c r="G9193">
        <v>66</v>
      </c>
      <c r="H9193">
        <v>0</v>
      </c>
      <c r="I9193">
        <v>0.48499999999999999</v>
      </c>
    </row>
    <row r="9194" spans="1:9" x14ac:dyDescent="0.2">
      <c r="A9194" t="s">
        <v>9045</v>
      </c>
      <c r="B9194" t="s">
        <v>8896</v>
      </c>
      <c r="C9194">
        <v>1153</v>
      </c>
      <c r="D9194" s="41">
        <v>1.8060185185185186E-2</v>
      </c>
      <c r="E9194" t="s">
        <v>7</v>
      </c>
      <c r="F9194">
        <v>31</v>
      </c>
      <c r="G9194">
        <v>66</v>
      </c>
      <c r="H9194">
        <v>0</v>
      </c>
      <c r="I9194">
        <v>0.53</v>
      </c>
    </row>
    <row r="9195" spans="1:9" x14ac:dyDescent="0.2">
      <c r="A9195" t="s">
        <v>9046</v>
      </c>
      <c r="B9195" t="s">
        <v>8896</v>
      </c>
      <c r="C9195">
        <v>1154</v>
      </c>
      <c r="D9195" s="41">
        <v>1.8173611111111113E-2</v>
      </c>
      <c r="E9195" t="s">
        <v>7</v>
      </c>
      <c r="F9195">
        <v>561</v>
      </c>
      <c r="G9195">
        <v>1723</v>
      </c>
      <c r="H9195">
        <v>0</v>
      </c>
      <c r="I9195">
        <v>0.67400000000000004</v>
      </c>
    </row>
    <row r="9196" spans="1:9" x14ac:dyDescent="0.2">
      <c r="A9196" t="s">
        <v>9047</v>
      </c>
      <c r="B9196" t="s">
        <v>8896</v>
      </c>
      <c r="C9196">
        <v>1155</v>
      </c>
      <c r="D9196" s="41">
        <v>1.8252314814814815E-2</v>
      </c>
      <c r="E9196" t="s">
        <v>7</v>
      </c>
      <c r="F9196">
        <v>23</v>
      </c>
      <c r="G9196">
        <v>44</v>
      </c>
      <c r="H9196">
        <v>0</v>
      </c>
      <c r="I9196" t="s">
        <v>7285</v>
      </c>
    </row>
    <row r="9197" spans="1:9" x14ac:dyDescent="0.2">
      <c r="A9197" t="s">
        <v>9048</v>
      </c>
      <c r="B9197" t="s">
        <v>8896</v>
      </c>
      <c r="C9197">
        <v>1156</v>
      </c>
      <c r="D9197" s="41">
        <v>1.8318287037037039E-2</v>
      </c>
      <c r="E9197" t="s">
        <v>7</v>
      </c>
      <c r="F9197">
        <v>53</v>
      </c>
      <c r="G9197">
        <v>100</v>
      </c>
      <c r="H9197">
        <v>0</v>
      </c>
      <c r="I9197">
        <v>0.47</v>
      </c>
    </row>
    <row r="9198" spans="1:9" x14ac:dyDescent="0.2">
      <c r="A9198" t="s">
        <v>9049</v>
      </c>
      <c r="B9198" t="s">
        <v>8896</v>
      </c>
      <c r="C9198">
        <v>1157</v>
      </c>
      <c r="D9198" s="41">
        <v>1.8377314814814815E-2</v>
      </c>
      <c r="E9198" t="s">
        <v>7</v>
      </c>
      <c r="F9198">
        <v>251</v>
      </c>
      <c r="G9198">
        <v>500</v>
      </c>
      <c r="H9198">
        <v>0</v>
      </c>
      <c r="I9198">
        <v>0.498</v>
      </c>
    </row>
    <row r="9199" spans="1:9" x14ac:dyDescent="0.2">
      <c r="A9199" t="s">
        <v>9050</v>
      </c>
      <c r="B9199" t="s">
        <v>8896</v>
      </c>
      <c r="C9199">
        <v>1158</v>
      </c>
      <c r="D9199" s="41">
        <v>1.8449074074074073E-2</v>
      </c>
      <c r="E9199" t="s">
        <v>7</v>
      </c>
      <c r="F9199">
        <v>144</v>
      </c>
      <c r="G9199">
        <v>220</v>
      </c>
      <c r="H9199">
        <v>0</v>
      </c>
      <c r="I9199">
        <v>0.34499999999999997</v>
      </c>
    </row>
    <row r="9200" spans="1:9" x14ac:dyDescent="0.2">
      <c r="A9200" t="s">
        <v>9051</v>
      </c>
      <c r="B9200" t="s">
        <v>8896</v>
      </c>
      <c r="C9200">
        <v>1159</v>
      </c>
      <c r="D9200" s="41">
        <v>1.8650462962962962E-2</v>
      </c>
      <c r="E9200" t="s">
        <v>7</v>
      </c>
      <c r="F9200">
        <v>96</v>
      </c>
      <c r="G9200">
        <v>179</v>
      </c>
      <c r="H9200">
        <v>0</v>
      </c>
      <c r="I9200">
        <v>0.46400000000000002</v>
      </c>
    </row>
    <row r="9201" spans="1:9" x14ac:dyDescent="0.2">
      <c r="A9201" t="s">
        <v>9052</v>
      </c>
      <c r="B9201" t="s">
        <v>8896</v>
      </c>
      <c r="C9201">
        <v>1160</v>
      </c>
      <c r="D9201" s="41">
        <v>1.8723379629629628E-2</v>
      </c>
      <c r="E9201" t="s">
        <v>7</v>
      </c>
      <c r="F9201">
        <v>16</v>
      </c>
      <c r="G9201">
        <v>26</v>
      </c>
      <c r="H9201">
        <v>0</v>
      </c>
      <c r="I9201" t="s">
        <v>7285</v>
      </c>
    </row>
    <row r="9202" spans="1:9" x14ac:dyDescent="0.2">
      <c r="A9202" t="s">
        <v>9053</v>
      </c>
      <c r="B9202" t="s">
        <v>8896</v>
      </c>
      <c r="C9202">
        <v>1161</v>
      </c>
      <c r="D9202" s="41">
        <v>1.8796296296296297E-2</v>
      </c>
      <c r="E9202" t="s">
        <v>7</v>
      </c>
      <c r="F9202">
        <v>73</v>
      </c>
      <c r="G9202">
        <v>199</v>
      </c>
      <c r="H9202">
        <v>0</v>
      </c>
      <c r="I9202">
        <v>0.63300000000000001</v>
      </c>
    </row>
    <row r="9203" spans="1:9" x14ac:dyDescent="0.2">
      <c r="A9203" t="s">
        <v>9054</v>
      </c>
      <c r="B9203" t="s">
        <v>8896</v>
      </c>
      <c r="C9203">
        <v>1162</v>
      </c>
      <c r="D9203" s="41">
        <v>1.8883101851851852E-2</v>
      </c>
      <c r="E9203" t="s">
        <v>7</v>
      </c>
      <c r="F9203">
        <v>312</v>
      </c>
      <c r="G9203">
        <v>593</v>
      </c>
      <c r="H9203">
        <v>0</v>
      </c>
      <c r="I9203">
        <v>0.47399999999999998</v>
      </c>
    </row>
    <row r="9204" spans="1:9" x14ac:dyDescent="0.2">
      <c r="A9204" t="s">
        <v>9055</v>
      </c>
      <c r="B9204" t="s">
        <v>8896</v>
      </c>
      <c r="C9204">
        <v>1163</v>
      </c>
      <c r="D9204" s="41">
        <v>1.894097222222222E-2</v>
      </c>
      <c r="E9204" t="s">
        <v>7</v>
      </c>
      <c r="F9204">
        <v>70</v>
      </c>
      <c r="G9204">
        <v>165</v>
      </c>
      <c r="H9204">
        <v>0</v>
      </c>
      <c r="I9204">
        <v>0.57599999999999996</v>
      </c>
    </row>
    <row r="9205" spans="1:9" x14ac:dyDescent="0.2">
      <c r="A9205" t="s">
        <v>9056</v>
      </c>
      <c r="B9205" t="s">
        <v>8896</v>
      </c>
      <c r="C9205">
        <v>1164</v>
      </c>
      <c r="D9205" s="41">
        <v>1.9026620370370371E-2</v>
      </c>
      <c r="E9205" t="s">
        <v>7</v>
      </c>
      <c r="F9205">
        <v>304</v>
      </c>
      <c r="G9205">
        <v>819</v>
      </c>
      <c r="H9205">
        <v>0</v>
      </c>
      <c r="I9205">
        <v>0.629</v>
      </c>
    </row>
    <row r="9206" spans="1:9" x14ac:dyDescent="0.2">
      <c r="A9206" t="s">
        <v>9057</v>
      </c>
      <c r="B9206" t="s">
        <v>8896</v>
      </c>
      <c r="C9206">
        <v>1165</v>
      </c>
      <c r="D9206" s="41">
        <v>1.9098379629629628E-2</v>
      </c>
      <c r="E9206" t="s">
        <v>7</v>
      </c>
      <c r="F9206">
        <v>27</v>
      </c>
      <c r="G9206">
        <v>52</v>
      </c>
      <c r="H9206">
        <v>0</v>
      </c>
      <c r="I9206">
        <v>0.48099999999999998</v>
      </c>
    </row>
    <row r="9207" spans="1:9" x14ac:dyDescent="0.2">
      <c r="A9207" t="s">
        <v>9058</v>
      </c>
      <c r="B9207" t="s">
        <v>8896</v>
      </c>
      <c r="C9207">
        <v>1166</v>
      </c>
      <c r="D9207" s="41">
        <v>1.9170138888888889E-2</v>
      </c>
      <c r="E9207" t="s">
        <v>7</v>
      </c>
      <c r="F9207">
        <v>130</v>
      </c>
      <c r="G9207">
        <v>297</v>
      </c>
      <c r="H9207">
        <v>0</v>
      </c>
      <c r="I9207">
        <v>0.56200000000000006</v>
      </c>
    </row>
    <row r="9208" spans="1:9" x14ac:dyDescent="0.2">
      <c r="A9208" t="s">
        <v>9059</v>
      </c>
      <c r="B9208" t="s">
        <v>8896</v>
      </c>
      <c r="C9208">
        <v>1167</v>
      </c>
      <c r="D9208" s="41">
        <v>1.9254629629629628E-2</v>
      </c>
      <c r="E9208" t="s">
        <v>7</v>
      </c>
      <c r="F9208">
        <v>85</v>
      </c>
      <c r="G9208">
        <v>186</v>
      </c>
      <c r="H9208">
        <v>0</v>
      </c>
      <c r="I9208">
        <v>0.54300000000000004</v>
      </c>
    </row>
    <row r="9209" spans="1:9" x14ac:dyDescent="0.2">
      <c r="A9209" t="s">
        <v>9060</v>
      </c>
      <c r="B9209" t="s">
        <v>8896</v>
      </c>
      <c r="C9209">
        <v>1168</v>
      </c>
      <c r="D9209" s="41">
        <v>1.9758101851851853E-2</v>
      </c>
      <c r="E9209" t="s">
        <v>7</v>
      </c>
      <c r="F9209">
        <v>89</v>
      </c>
      <c r="G9209">
        <v>222</v>
      </c>
      <c r="H9209">
        <v>0</v>
      </c>
      <c r="I9209">
        <v>0.59899999999999998</v>
      </c>
    </row>
    <row r="9210" spans="1:9" x14ac:dyDescent="0.2">
      <c r="A9210" t="s">
        <v>9061</v>
      </c>
      <c r="B9210" t="s">
        <v>8896</v>
      </c>
      <c r="C9210">
        <v>1169</v>
      </c>
      <c r="D9210" s="41">
        <v>1.9831018518518515E-2</v>
      </c>
      <c r="E9210" t="s">
        <v>7</v>
      </c>
      <c r="F9210">
        <v>14</v>
      </c>
      <c r="G9210">
        <v>34</v>
      </c>
      <c r="H9210">
        <v>0</v>
      </c>
      <c r="I9210" t="s">
        <v>7285</v>
      </c>
    </row>
    <row r="9211" spans="1:9" x14ac:dyDescent="0.2">
      <c r="A9211" t="s">
        <v>9062</v>
      </c>
      <c r="B9211" t="s">
        <v>8896</v>
      </c>
      <c r="C9211">
        <v>1170</v>
      </c>
      <c r="D9211" s="41">
        <v>1.9903935185185184E-2</v>
      </c>
      <c r="E9211" t="s">
        <v>7</v>
      </c>
      <c r="F9211">
        <v>172</v>
      </c>
      <c r="G9211">
        <v>331</v>
      </c>
      <c r="H9211">
        <v>0</v>
      </c>
      <c r="I9211">
        <v>0.48</v>
      </c>
    </row>
    <row r="9212" spans="1:9" x14ac:dyDescent="0.2">
      <c r="A9212" t="s">
        <v>9063</v>
      </c>
      <c r="B9212" t="s">
        <v>8896</v>
      </c>
      <c r="C9212">
        <v>1171</v>
      </c>
      <c r="D9212" s="41">
        <v>2.0192129629629633E-2</v>
      </c>
      <c r="E9212" t="s">
        <v>7</v>
      </c>
      <c r="F9212">
        <v>46</v>
      </c>
      <c r="G9212">
        <v>118</v>
      </c>
      <c r="H9212">
        <v>0</v>
      </c>
      <c r="I9212">
        <v>0.61</v>
      </c>
    </row>
    <row r="9213" spans="1:9" x14ac:dyDescent="0.2">
      <c r="A9213" t="s">
        <v>9064</v>
      </c>
      <c r="B9213" t="s">
        <v>8896</v>
      </c>
      <c r="C9213">
        <v>1172</v>
      </c>
      <c r="D9213" s="41">
        <v>2.0337962962962964E-2</v>
      </c>
      <c r="E9213" t="s">
        <v>7</v>
      </c>
      <c r="F9213">
        <v>191</v>
      </c>
      <c r="G9213">
        <v>442</v>
      </c>
      <c r="H9213">
        <v>0</v>
      </c>
      <c r="I9213">
        <v>0.56799999999999995</v>
      </c>
    </row>
    <row r="9214" spans="1:9" x14ac:dyDescent="0.2">
      <c r="A9214" t="s">
        <v>9065</v>
      </c>
      <c r="B9214" t="s">
        <v>8896</v>
      </c>
      <c r="C9214">
        <v>1173</v>
      </c>
      <c r="D9214" s="41">
        <v>2.0424768518518519E-2</v>
      </c>
      <c r="E9214" t="s">
        <v>7</v>
      </c>
      <c r="F9214">
        <v>68</v>
      </c>
      <c r="G9214">
        <v>121</v>
      </c>
      <c r="H9214">
        <v>0</v>
      </c>
      <c r="I9214">
        <v>0.438</v>
      </c>
    </row>
    <row r="9215" spans="1:9" x14ac:dyDescent="0.2">
      <c r="A9215" t="s">
        <v>9066</v>
      </c>
      <c r="B9215" t="s">
        <v>8896</v>
      </c>
      <c r="C9215">
        <v>1174</v>
      </c>
      <c r="D9215" s="41">
        <v>2.1590277777777778E-2</v>
      </c>
      <c r="E9215" t="s">
        <v>7</v>
      </c>
      <c r="F9215">
        <v>226</v>
      </c>
      <c r="G9215">
        <v>515</v>
      </c>
      <c r="H9215">
        <v>0</v>
      </c>
      <c r="I9215">
        <v>0.56100000000000005</v>
      </c>
    </row>
    <row r="9216" spans="1:9" x14ac:dyDescent="0.2">
      <c r="A9216" t="s">
        <v>9067</v>
      </c>
      <c r="B9216" t="s">
        <v>8896</v>
      </c>
      <c r="C9216">
        <v>1175</v>
      </c>
      <c r="D9216" s="41">
        <v>2.1675925925925928E-2</v>
      </c>
      <c r="E9216" t="s">
        <v>7</v>
      </c>
      <c r="F9216">
        <v>19</v>
      </c>
      <c r="G9216">
        <v>41</v>
      </c>
      <c r="H9216">
        <v>0</v>
      </c>
      <c r="I9216" t="s">
        <v>7285</v>
      </c>
    </row>
    <row r="9217" spans="1:9" x14ac:dyDescent="0.2">
      <c r="A9217" t="s">
        <v>9068</v>
      </c>
      <c r="B9217" t="s">
        <v>8896</v>
      </c>
      <c r="C9217">
        <v>1176</v>
      </c>
      <c r="D9217" s="41">
        <v>2.1748842592592594E-2</v>
      </c>
      <c r="E9217" t="s">
        <v>7</v>
      </c>
      <c r="F9217">
        <v>218</v>
      </c>
      <c r="G9217">
        <v>484</v>
      </c>
      <c r="H9217">
        <v>0</v>
      </c>
      <c r="I9217">
        <v>0.55000000000000004</v>
      </c>
    </row>
    <row r="9218" spans="1:9" x14ac:dyDescent="0.2">
      <c r="A9218" t="s">
        <v>9069</v>
      </c>
      <c r="B9218" t="s">
        <v>8896</v>
      </c>
      <c r="C9218">
        <v>1177</v>
      </c>
      <c r="D9218" s="41">
        <v>2.1821759259259259E-2</v>
      </c>
      <c r="E9218" t="s">
        <v>7</v>
      </c>
      <c r="F9218">
        <v>226</v>
      </c>
      <c r="G9218">
        <v>456</v>
      </c>
      <c r="H9218">
        <v>0</v>
      </c>
      <c r="I9218">
        <v>0.504</v>
      </c>
    </row>
    <row r="9219" spans="1:9" x14ac:dyDescent="0.2">
      <c r="A9219" t="s">
        <v>9070</v>
      </c>
      <c r="B9219" t="s">
        <v>8896</v>
      </c>
      <c r="C9219">
        <v>1178</v>
      </c>
      <c r="D9219" s="41">
        <v>2.1894675925925925E-2</v>
      </c>
      <c r="E9219" t="s">
        <v>7</v>
      </c>
      <c r="F9219">
        <v>130</v>
      </c>
      <c r="G9219">
        <v>308</v>
      </c>
      <c r="H9219">
        <v>0</v>
      </c>
      <c r="I9219">
        <v>0.57799999999999996</v>
      </c>
    </row>
    <row r="9220" spans="1:9" x14ac:dyDescent="0.2">
      <c r="A9220" t="s">
        <v>9071</v>
      </c>
      <c r="B9220" t="s">
        <v>8896</v>
      </c>
      <c r="C9220">
        <v>1179</v>
      </c>
      <c r="D9220" s="41">
        <v>2.1968749999999999E-2</v>
      </c>
      <c r="E9220" t="s">
        <v>7</v>
      </c>
      <c r="F9220">
        <v>293</v>
      </c>
      <c r="G9220">
        <v>630</v>
      </c>
      <c r="H9220">
        <v>0</v>
      </c>
      <c r="I9220">
        <v>0.53500000000000003</v>
      </c>
    </row>
    <row r="9221" spans="1:9" x14ac:dyDescent="0.2">
      <c r="A9221" t="s">
        <v>9072</v>
      </c>
      <c r="B9221" t="s">
        <v>8896</v>
      </c>
      <c r="C9221">
        <v>1180</v>
      </c>
      <c r="D9221" s="41">
        <v>2.2027777777777775E-2</v>
      </c>
      <c r="E9221" t="s">
        <v>7</v>
      </c>
      <c r="F9221">
        <v>21</v>
      </c>
      <c r="G9221">
        <v>43</v>
      </c>
      <c r="H9221">
        <v>0</v>
      </c>
      <c r="I9221" t="s">
        <v>7285</v>
      </c>
    </row>
    <row r="9222" spans="1:9" x14ac:dyDescent="0.2">
      <c r="A9222" t="s">
        <v>9073</v>
      </c>
      <c r="B9222" t="s">
        <v>8896</v>
      </c>
      <c r="C9222">
        <v>1181</v>
      </c>
      <c r="D9222" s="41">
        <v>2.2099537037037039E-2</v>
      </c>
      <c r="E9222" t="s">
        <v>7</v>
      </c>
      <c r="F9222">
        <v>15</v>
      </c>
      <c r="G9222">
        <v>39</v>
      </c>
      <c r="H9222">
        <v>0</v>
      </c>
      <c r="I9222" t="s">
        <v>7285</v>
      </c>
    </row>
    <row r="9223" spans="1:9" x14ac:dyDescent="0.2">
      <c r="A9223" t="s">
        <v>9074</v>
      </c>
      <c r="B9223" t="s">
        <v>8896</v>
      </c>
      <c r="C9223">
        <v>1182</v>
      </c>
      <c r="D9223" s="41">
        <v>2.2171296296296297E-2</v>
      </c>
      <c r="E9223" t="s">
        <v>7</v>
      </c>
      <c r="F9223">
        <v>126</v>
      </c>
      <c r="G9223">
        <v>218</v>
      </c>
      <c r="H9223">
        <v>0</v>
      </c>
      <c r="I9223">
        <v>0.42199999999999999</v>
      </c>
    </row>
    <row r="9224" spans="1:9" x14ac:dyDescent="0.2">
      <c r="A9224" t="s">
        <v>9075</v>
      </c>
      <c r="B9224" t="s">
        <v>8896</v>
      </c>
      <c r="C9224">
        <v>1183</v>
      </c>
      <c r="D9224" s="41">
        <v>2.2243055555555558E-2</v>
      </c>
      <c r="E9224" t="s">
        <v>7</v>
      </c>
      <c r="F9224">
        <v>213</v>
      </c>
      <c r="G9224">
        <v>520</v>
      </c>
      <c r="H9224">
        <v>0</v>
      </c>
      <c r="I9224">
        <v>0.59</v>
      </c>
    </row>
    <row r="9225" spans="1:9" x14ac:dyDescent="0.2">
      <c r="A9225" t="s">
        <v>9076</v>
      </c>
      <c r="B9225" t="s">
        <v>8896</v>
      </c>
      <c r="C9225">
        <v>1184</v>
      </c>
      <c r="D9225" s="41">
        <v>2.2314814814814815E-2</v>
      </c>
      <c r="E9225" t="s">
        <v>7</v>
      </c>
      <c r="F9225">
        <v>237</v>
      </c>
      <c r="G9225">
        <v>400</v>
      </c>
      <c r="H9225">
        <v>0</v>
      </c>
      <c r="I9225">
        <v>0.40799999999999997</v>
      </c>
    </row>
    <row r="9226" spans="1:9" x14ac:dyDescent="0.2">
      <c r="A9226" t="s">
        <v>9077</v>
      </c>
      <c r="B9226" t="s">
        <v>8896</v>
      </c>
      <c r="C9226">
        <v>1185</v>
      </c>
      <c r="D9226" s="41">
        <v>2.2487268518518521E-2</v>
      </c>
      <c r="E9226" t="s">
        <v>7</v>
      </c>
      <c r="F9226">
        <v>15</v>
      </c>
      <c r="G9226">
        <v>35</v>
      </c>
      <c r="H9226">
        <v>0</v>
      </c>
      <c r="I9226" t="s">
        <v>7285</v>
      </c>
    </row>
    <row r="9227" spans="1:9" x14ac:dyDescent="0.2">
      <c r="A9227" t="s">
        <v>9078</v>
      </c>
      <c r="B9227" t="s">
        <v>8896</v>
      </c>
      <c r="C9227">
        <v>1186</v>
      </c>
      <c r="D9227" s="41">
        <v>2.2552083333333334E-2</v>
      </c>
      <c r="E9227" t="s">
        <v>7</v>
      </c>
      <c r="F9227">
        <v>16</v>
      </c>
      <c r="G9227">
        <v>33</v>
      </c>
      <c r="H9227">
        <v>0</v>
      </c>
      <c r="I9227" t="s">
        <v>7285</v>
      </c>
    </row>
    <row r="9228" spans="1:9" x14ac:dyDescent="0.2">
      <c r="A9228" t="s">
        <v>9079</v>
      </c>
      <c r="B9228" t="s">
        <v>8896</v>
      </c>
      <c r="C9228">
        <v>1187</v>
      </c>
      <c r="D9228" s="41">
        <v>2.2624999999999996E-2</v>
      </c>
      <c r="E9228" t="s">
        <v>7</v>
      </c>
      <c r="F9228">
        <v>30</v>
      </c>
      <c r="G9228">
        <v>62</v>
      </c>
      <c r="H9228">
        <v>0</v>
      </c>
      <c r="I9228">
        <v>0.51600000000000001</v>
      </c>
    </row>
    <row r="9229" spans="1:9" x14ac:dyDescent="0.2">
      <c r="A9229" t="s">
        <v>9080</v>
      </c>
      <c r="B9229" t="s">
        <v>8896</v>
      </c>
      <c r="C9229">
        <v>1188</v>
      </c>
      <c r="D9229" s="41">
        <v>2.2699074074074076E-2</v>
      </c>
      <c r="E9229" t="s">
        <v>7</v>
      </c>
      <c r="F9229">
        <v>155</v>
      </c>
      <c r="G9229">
        <v>314</v>
      </c>
      <c r="H9229">
        <v>0</v>
      </c>
      <c r="I9229">
        <v>0.50600000000000001</v>
      </c>
    </row>
    <row r="9230" spans="1:9" x14ac:dyDescent="0.2">
      <c r="A9230" t="s">
        <v>9081</v>
      </c>
      <c r="B9230" t="s">
        <v>8896</v>
      </c>
      <c r="C9230">
        <v>1189</v>
      </c>
      <c r="D9230" s="41">
        <v>2.2771990740740738E-2</v>
      </c>
      <c r="E9230" t="s">
        <v>7</v>
      </c>
      <c r="F9230">
        <v>38</v>
      </c>
      <c r="G9230">
        <v>64</v>
      </c>
      <c r="H9230">
        <v>0</v>
      </c>
      <c r="I9230">
        <v>0.40600000000000003</v>
      </c>
    </row>
    <row r="9231" spans="1:9" x14ac:dyDescent="0.2">
      <c r="A9231" t="s">
        <v>9082</v>
      </c>
      <c r="B9231" t="s">
        <v>8896</v>
      </c>
      <c r="C9231">
        <v>1190</v>
      </c>
      <c r="D9231" s="41">
        <v>2.2947916666666669E-2</v>
      </c>
      <c r="E9231" t="s">
        <v>7</v>
      </c>
      <c r="F9231">
        <v>693</v>
      </c>
      <c r="G9231">
        <v>1332</v>
      </c>
      <c r="H9231">
        <v>0</v>
      </c>
      <c r="I9231">
        <v>0.48</v>
      </c>
    </row>
    <row r="9232" spans="1:9" x14ac:dyDescent="0.2">
      <c r="A9232" t="s">
        <v>9083</v>
      </c>
      <c r="B9232" t="s">
        <v>8896</v>
      </c>
      <c r="C9232">
        <v>1191</v>
      </c>
      <c r="D9232" s="41">
        <v>2.3033564814814819E-2</v>
      </c>
      <c r="E9232" t="s">
        <v>7</v>
      </c>
      <c r="F9232">
        <v>20</v>
      </c>
      <c r="G9232">
        <v>39</v>
      </c>
      <c r="H9232">
        <v>0</v>
      </c>
      <c r="I9232" t="s">
        <v>7285</v>
      </c>
    </row>
    <row r="9233" spans="1:9" x14ac:dyDescent="0.2">
      <c r="A9233" t="s">
        <v>9084</v>
      </c>
      <c r="B9233" t="s">
        <v>8896</v>
      </c>
      <c r="C9233">
        <v>1192</v>
      </c>
      <c r="D9233" s="41">
        <v>2.3105324074074077E-2</v>
      </c>
      <c r="E9233" t="s">
        <v>7</v>
      </c>
      <c r="F9233">
        <v>286</v>
      </c>
      <c r="G9233">
        <v>696</v>
      </c>
      <c r="H9233">
        <v>0</v>
      </c>
      <c r="I9233">
        <v>0.58899999999999997</v>
      </c>
    </row>
    <row r="9234" spans="1:9" x14ac:dyDescent="0.2">
      <c r="A9234" t="s">
        <v>9085</v>
      </c>
      <c r="B9234" t="s">
        <v>8896</v>
      </c>
      <c r="C9234">
        <v>1193</v>
      </c>
      <c r="D9234" s="41">
        <v>2.3307870370370368E-2</v>
      </c>
      <c r="E9234" t="s">
        <v>7</v>
      </c>
      <c r="F9234">
        <v>248</v>
      </c>
      <c r="G9234">
        <v>573</v>
      </c>
      <c r="H9234">
        <v>0</v>
      </c>
      <c r="I9234">
        <v>0.56699999999999995</v>
      </c>
    </row>
    <row r="9235" spans="1:9" x14ac:dyDescent="0.2">
      <c r="A9235" t="s">
        <v>9086</v>
      </c>
      <c r="B9235" t="s">
        <v>8896</v>
      </c>
      <c r="C9235">
        <v>1194</v>
      </c>
      <c r="D9235" s="41">
        <v>2.3365740740740742E-2</v>
      </c>
      <c r="E9235" t="s">
        <v>7</v>
      </c>
      <c r="F9235">
        <v>47</v>
      </c>
      <c r="G9235">
        <v>90</v>
      </c>
      <c r="H9235">
        <v>0</v>
      </c>
      <c r="I9235">
        <v>0.47799999999999998</v>
      </c>
    </row>
    <row r="9236" spans="1:9" x14ac:dyDescent="0.2">
      <c r="A9236" t="s">
        <v>9087</v>
      </c>
      <c r="B9236" t="s">
        <v>8896</v>
      </c>
      <c r="C9236">
        <v>1195</v>
      </c>
      <c r="D9236" s="41">
        <v>2.3431712962962963E-2</v>
      </c>
      <c r="E9236" t="s">
        <v>7</v>
      </c>
      <c r="F9236">
        <v>33</v>
      </c>
      <c r="G9236">
        <v>61</v>
      </c>
      <c r="H9236">
        <v>0</v>
      </c>
      <c r="I9236">
        <v>0.45900000000000002</v>
      </c>
    </row>
    <row r="9237" spans="1:9" x14ac:dyDescent="0.2">
      <c r="A9237" t="s">
        <v>9088</v>
      </c>
      <c r="B9237" t="s">
        <v>8896</v>
      </c>
      <c r="C9237">
        <v>1196</v>
      </c>
      <c r="D9237" s="41">
        <v>2.3548611111111107E-2</v>
      </c>
      <c r="E9237" t="s">
        <v>7</v>
      </c>
      <c r="F9237">
        <v>1058</v>
      </c>
      <c r="G9237">
        <v>1990</v>
      </c>
      <c r="H9237">
        <v>0</v>
      </c>
      <c r="I9237">
        <v>0.46800000000000003</v>
      </c>
    </row>
    <row r="9238" spans="1:9" x14ac:dyDescent="0.2">
      <c r="A9238" t="s">
        <v>9089</v>
      </c>
      <c r="B9238" t="s">
        <v>8896</v>
      </c>
      <c r="C9238">
        <v>1197</v>
      </c>
      <c r="D9238" s="41">
        <v>2.3621527777777776E-2</v>
      </c>
      <c r="E9238" t="s">
        <v>7</v>
      </c>
      <c r="F9238">
        <v>759</v>
      </c>
      <c r="G9238">
        <v>1803</v>
      </c>
      <c r="H9238">
        <v>0</v>
      </c>
      <c r="I9238">
        <v>0.57899999999999996</v>
      </c>
    </row>
    <row r="9239" spans="1:9" x14ac:dyDescent="0.2">
      <c r="A9239" t="s">
        <v>9090</v>
      </c>
      <c r="B9239" t="s">
        <v>8896</v>
      </c>
      <c r="C9239">
        <v>1198</v>
      </c>
      <c r="D9239" s="41">
        <v>2.3693287037037037E-2</v>
      </c>
      <c r="E9239" t="s">
        <v>7</v>
      </c>
      <c r="F9239">
        <v>28</v>
      </c>
      <c r="G9239">
        <v>51</v>
      </c>
      <c r="H9239">
        <v>0</v>
      </c>
      <c r="I9239">
        <v>0.45100000000000001</v>
      </c>
    </row>
    <row r="9240" spans="1:9" x14ac:dyDescent="0.2">
      <c r="A9240" t="s">
        <v>9091</v>
      </c>
      <c r="B9240" t="s">
        <v>8896</v>
      </c>
      <c r="C9240">
        <v>1199</v>
      </c>
      <c r="D9240" s="41">
        <v>2.3766203703703706E-2</v>
      </c>
      <c r="E9240" t="s">
        <v>7</v>
      </c>
      <c r="F9240">
        <v>21</v>
      </c>
      <c r="G9240">
        <v>47</v>
      </c>
      <c r="H9240">
        <v>0</v>
      </c>
      <c r="I9240" t="s">
        <v>7285</v>
      </c>
    </row>
    <row r="9241" spans="1:9" x14ac:dyDescent="0.2">
      <c r="A9241" t="s">
        <v>9092</v>
      </c>
      <c r="B9241" t="s">
        <v>8896</v>
      </c>
      <c r="C9241">
        <v>1200</v>
      </c>
      <c r="D9241" s="41">
        <v>2.39375E-2</v>
      </c>
      <c r="E9241" t="s">
        <v>7</v>
      </c>
      <c r="F9241">
        <v>15</v>
      </c>
      <c r="G9241">
        <v>35</v>
      </c>
      <c r="H9241">
        <v>0</v>
      </c>
      <c r="I9241" t="s">
        <v>7285</v>
      </c>
    </row>
    <row r="9242" spans="1:9" x14ac:dyDescent="0.2">
      <c r="A9242" t="s">
        <v>9093</v>
      </c>
      <c r="B9242" t="s">
        <v>8896</v>
      </c>
      <c r="C9242">
        <v>1201</v>
      </c>
      <c r="D9242" s="41">
        <v>2.4113425925925927E-2</v>
      </c>
      <c r="E9242" t="s">
        <v>7</v>
      </c>
      <c r="F9242">
        <v>287</v>
      </c>
      <c r="G9242">
        <v>589</v>
      </c>
      <c r="H9242">
        <v>0</v>
      </c>
      <c r="I9242">
        <v>0.51300000000000001</v>
      </c>
    </row>
    <row r="9243" spans="1:9" x14ac:dyDescent="0.2">
      <c r="A9243" t="s">
        <v>9094</v>
      </c>
      <c r="B9243" t="s">
        <v>8896</v>
      </c>
      <c r="C9243">
        <v>1202</v>
      </c>
      <c r="D9243" s="41">
        <v>2.4185185185185185E-2</v>
      </c>
      <c r="E9243" t="s">
        <v>7</v>
      </c>
      <c r="F9243">
        <v>287</v>
      </c>
      <c r="G9243">
        <v>571</v>
      </c>
      <c r="H9243">
        <v>0</v>
      </c>
      <c r="I9243">
        <v>0.497</v>
      </c>
    </row>
    <row r="9244" spans="1:9" x14ac:dyDescent="0.2">
      <c r="A9244" t="s">
        <v>9095</v>
      </c>
      <c r="B9244" t="s">
        <v>8896</v>
      </c>
      <c r="C9244">
        <v>1203</v>
      </c>
      <c r="D9244" s="41">
        <v>2.4270833333333335E-2</v>
      </c>
      <c r="E9244" t="s">
        <v>7</v>
      </c>
      <c r="F9244">
        <v>30</v>
      </c>
      <c r="G9244">
        <v>54</v>
      </c>
      <c r="H9244">
        <v>0</v>
      </c>
      <c r="I9244">
        <v>0.44400000000000001</v>
      </c>
    </row>
    <row r="9245" spans="1:9" x14ac:dyDescent="0.2">
      <c r="A9245" t="s">
        <v>9096</v>
      </c>
      <c r="B9245" t="s">
        <v>8896</v>
      </c>
      <c r="C9245">
        <v>1204</v>
      </c>
      <c r="D9245" s="41">
        <v>2.4343750000000001E-2</v>
      </c>
      <c r="E9245" t="s">
        <v>7</v>
      </c>
      <c r="F9245">
        <v>51</v>
      </c>
      <c r="G9245">
        <v>135</v>
      </c>
      <c r="H9245">
        <v>0</v>
      </c>
      <c r="I9245">
        <v>0.622</v>
      </c>
    </row>
    <row r="9246" spans="1:9" x14ac:dyDescent="0.2">
      <c r="A9246" t="s">
        <v>9097</v>
      </c>
      <c r="B9246" t="s">
        <v>8896</v>
      </c>
      <c r="C9246">
        <v>1205</v>
      </c>
      <c r="D9246" s="41">
        <v>2.4429398148148148E-2</v>
      </c>
      <c r="E9246" t="s">
        <v>7</v>
      </c>
      <c r="F9246">
        <v>695</v>
      </c>
      <c r="G9246">
        <v>1249</v>
      </c>
      <c r="H9246">
        <v>0</v>
      </c>
      <c r="I9246">
        <v>0.44400000000000001</v>
      </c>
    </row>
    <row r="9247" spans="1:9" x14ac:dyDescent="0.2">
      <c r="A9247" t="s">
        <v>9098</v>
      </c>
      <c r="B9247" t="s">
        <v>8896</v>
      </c>
      <c r="C9247">
        <v>1206</v>
      </c>
      <c r="D9247" s="41">
        <v>2.4547453703703707E-2</v>
      </c>
      <c r="E9247" t="s">
        <v>7</v>
      </c>
      <c r="F9247">
        <v>33</v>
      </c>
      <c r="G9247">
        <v>60</v>
      </c>
      <c r="H9247">
        <v>0</v>
      </c>
      <c r="I9247">
        <v>0.45</v>
      </c>
    </row>
    <row r="9248" spans="1:9" x14ac:dyDescent="0.2">
      <c r="A9248" t="s">
        <v>9099</v>
      </c>
      <c r="B9248" t="s">
        <v>8896</v>
      </c>
      <c r="C9248">
        <v>1207</v>
      </c>
      <c r="D9248" s="41">
        <v>2.5336805555555553E-2</v>
      </c>
      <c r="E9248" t="s">
        <v>7</v>
      </c>
      <c r="F9248">
        <v>191</v>
      </c>
      <c r="G9248">
        <v>342</v>
      </c>
      <c r="H9248">
        <v>0</v>
      </c>
      <c r="I9248">
        <v>0.442</v>
      </c>
    </row>
    <row r="9249" spans="1:9" x14ac:dyDescent="0.2">
      <c r="A9249" t="s">
        <v>9100</v>
      </c>
      <c r="B9249" t="s">
        <v>8896</v>
      </c>
      <c r="C9249">
        <v>1208</v>
      </c>
      <c r="D9249" s="41">
        <v>2.543634259259259E-2</v>
      </c>
      <c r="E9249" t="s">
        <v>7</v>
      </c>
      <c r="F9249">
        <v>59</v>
      </c>
      <c r="G9249">
        <v>103</v>
      </c>
      <c r="H9249">
        <v>0</v>
      </c>
      <c r="I9249">
        <v>0.42699999999999999</v>
      </c>
    </row>
    <row r="9250" spans="1:9" x14ac:dyDescent="0.2">
      <c r="A9250" t="s">
        <v>9101</v>
      </c>
      <c r="B9250" t="s">
        <v>8896</v>
      </c>
      <c r="C9250">
        <v>1209</v>
      </c>
      <c r="D9250" s="41">
        <v>2.5494212962962962E-2</v>
      </c>
      <c r="E9250" t="s">
        <v>7</v>
      </c>
      <c r="F9250">
        <v>13</v>
      </c>
      <c r="G9250">
        <v>21</v>
      </c>
      <c r="H9250">
        <v>0</v>
      </c>
      <c r="I9250" t="s">
        <v>7285</v>
      </c>
    </row>
    <row r="9251" spans="1:9" x14ac:dyDescent="0.2">
      <c r="A9251" t="s">
        <v>9102</v>
      </c>
      <c r="B9251" t="s">
        <v>8896</v>
      </c>
      <c r="C9251">
        <v>1210</v>
      </c>
      <c r="D9251" s="41">
        <v>2.5581018518518517E-2</v>
      </c>
      <c r="E9251" t="s">
        <v>7</v>
      </c>
      <c r="F9251">
        <v>401</v>
      </c>
      <c r="G9251">
        <v>842</v>
      </c>
      <c r="H9251">
        <v>0</v>
      </c>
      <c r="I9251">
        <v>0.52400000000000002</v>
      </c>
    </row>
    <row r="9252" spans="1:9" x14ac:dyDescent="0.2">
      <c r="A9252" t="s">
        <v>9103</v>
      </c>
      <c r="B9252" t="s">
        <v>8896</v>
      </c>
      <c r="C9252">
        <v>1211</v>
      </c>
      <c r="D9252" s="41">
        <v>2.5652777777777774E-2</v>
      </c>
      <c r="E9252" t="s">
        <v>7</v>
      </c>
      <c r="F9252">
        <v>10</v>
      </c>
      <c r="G9252">
        <v>17</v>
      </c>
      <c r="H9252">
        <v>0</v>
      </c>
      <c r="I9252" t="s">
        <v>7285</v>
      </c>
    </row>
    <row r="9253" spans="1:9" x14ac:dyDescent="0.2">
      <c r="A9253" t="s">
        <v>9104</v>
      </c>
      <c r="B9253" t="s">
        <v>8896</v>
      </c>
      <c r="C9253">
        <v>1212</v>
      </c>
      <c r="D9253" s="41">
        <v>2.5724537037037042E-2</v>
      </c>
      <c r="E9253" t="s">
        <v>7</v>
      </c>
      <c r="F9253">
        <v>247</v>
      </c>
      <c r="G9253">
        <v>447</v>
      </c>
      <c r="H9253">
        <v>0</v>
      </c>
      <c r="I9253">
        <v>0.44700000000000001</v>
      </c>
    </row>
    <row r="9254" spans="1:9" x14ac:dyDescent="0.2">
      <c r="A9254" t="s">
        <v>9105</v>
      </c>
      <c r="B9254" t="s">
        <v>8896</v>
      </c>
      <c r="C9254">
        <v>1213</v>
      </c>
      <c r="D9254" s="41">
        <v>2.57962962962963E-2</v>
      </c>
      <c r="E9254" t="s">
        <v>7</v>
      </c>
      <c r="F9254">
        <v>73</v>
      </c>
      <c r="G9254">
        <v>139</v>
      </c>
      <c r="H9254">
        <v>0</v>
      </c>
      <c r="I9254">
        <v>0.47499999999999998</v>
      </c>
    </row>
    <row r="9255" spans="1:9" x14ac:dyDescent="0.2">
      <c r="A9255" t="s">
        <v>9106</v>
      </c>
      <c r="B9255" t="s">
        <v>8896</v>
      </c>
      <c r="C9255">
        <v>1214</v>
      </c>
      <c r="D9255" s="41">
        <v>2.5868055555555557E-2</v>
      </c>
      <c r="E9255" t="s">
        <v>7</v>
      </c>
      <c r="F9255">
        <v>112</v>
      </c>
      <c r="G9255">
        <v>195</v>
      </c>
      <c r="H9255">
        <v>0</v>
      </c>
      <c r="I9255">
        <v>0.42599999999999999</v>
      </c>
    </row>
    <row r="9256" spans="1:9" x14ac:dyDescent="0.2">
      <c r="A9256" t="s">
        <v>9107</v>
      </c>
      <c r="B9256" t="s">
        <v>8896</v>
      </c>
      <c r="C9256">
        <v>1215</v>
      </c>
      <c r="D9256" s="41">
        <v>2.5984953703703708E-2</v>
      </c>
      <c r="E9256" t="s">
        <v>7</v>
      </c>
      <c r="F9256">
        <v>263</v>
      </c>
      <c r="G9256">
        <v>488</v>
      </c>
      <c r="H9256">
        <v>0</v>
      </c>
      <c r="I9256">
        <v>0.46100000000000002</v>
      </c>
    </row>
    <row r="9257" spans="1:9" x14ac:dyDescent="0.2">
      <c r="A9257" t="s">
        <v>9108</v>
      </c>
      <c r="B9257" t="s">
        <v>8896</v>
      </c>
      <c r="C9257">
        <v>1216</v>
      </c>
      <c r="D9257" s="41">
        <v>2.6056712962962966E-2</v>
      </c>
      <c r="E9257" t="s">
        <v>7</v>
      </c>
      <c r="F9257">
        <v>15</v>
      </c>
      <c r="G9257">
        <v>34</v>
      </c>
      <c r="H9257">
        <v>0</v>
      </c>
      <c r="I9257" t="s">
        <v>7285</v>
      </c>
    </row>
    <row r="9258" spans="1:9" x14ac:dyDescent="0.2">
      <c r="A9258" t="s">
        <v>9109</v>
      </c>
      <c r="B9258" t="s">
        <v>8896</v>
      </c>
      <c r="C9258">
        <v>1217</v>
      </c>
      <c r="D9258" s="41">
        <v>2.6128472222222223E-2</v>
      </c>
      <c r="E9258" t="s">
        <v>7</v>
      </c>
      <c r="F9258">
        <v>17</v>
      </c>
      <c r="G9258">
        <v>45</v>
      </c>
      <c r="H9258">
        <v>0</v>
      </c>
      <c r="I9258" t="s">
        <v>7285</v>
      </c>
    </row>
    <row r="9259" spans="1:9" x14ac:dyDescent="0.2">
      <c r="A9259" t="s">
        <v>9110</v>
      </c>
      <c r="B9259" t="s">
        <v>8896</v>
      </c>
      <c r="C9259">
        <v>1218</v>
      </c>
      <c r="D9259" s="41">
        <v>2.6186342592592591E-2</v>
      </c>
      <c r="E9259" t="s">
        <v>7</v>
      </c>
      <c r="F9259">
        <v>188</v>
      </c>
      <c r="G9259">
        <v>423</v>
      </c>
      <c r="H9259">
        <v>0</v>
      </c>
      <c r="I9259">
        <v>0.55600000000000005</v>
      </c>
    </row>
    <row r="9260" spans="1:9" x14ac:dyDescent="0.2">
      <c r="A9260" t="s">
        <v>9111</v>
      </c>
      <c r="B9260" t="s">
        <v>8896</v>
      </c>
      <c r="C9260">
        <v>1219</v>
      </c>
      <c r="D9260" s="41">
        <v>2.6278935185185186E-2</v>
      </c>
      <c r="E9260" t="s">
        <v>7</v>
      </c>
      <c r="F9260">
        <v>138</v>
      </c>
      <c r="G9260">
        <v>240</v>
      </c>
      <c r="H9260">
        <v>0</v>
      </c>
      <c r="I9260">
        <v>0.42499999999999999</v>
      </c>
    </row>
    <row r="9261" spans="1:9" x14ac:dyDescent="0.2">
      <c r="A9261" t="s">
        <v>9112</v>
      </c>
      <c r="B9261" t="s">
        <v>8896</v>
      </c>
      <c r="C9261">
        <v>1220</v>
      </c>
      <c r="D9261" s="41">
        <v>2.6350694444444444E-2</v>
      </c>
      <c r="E9261" t="s">
        <v>7</v>
      </c>
      <c r="F9261">
        <v>24</v>
      </c>
      <c r="G9261">
        <v>63</v>
      </c>
      <c r="H9261">
        <v>0</v>
      </c>
      <c r="I9261">
        <v>0.61899999999999999</v>
      </c>
    </row>
    <row r="9262" spans="1:9" x14ac:dyDescent="0.2">
      <c r="A9262" t="s">
        <v>9113</v>
      </c>
      <c r="B9262" t="s">
        <v>8896</v>
      </c>
      <c r="C9262">
        <v>1221</v>
      </c>
      <c r="D9262" s="41">
        <v>2.6422453703703705E-2</v>
      </c>
      <c r="E9262" t="s">
        <v>7</v>
      </c>
      <c r="F9262">
        <v>83</v>
      </c>
      <c r="G9262">
        <v>220</v>
      </c>
      <c r="H9262">
        <v>0</v>
      </c>
      <c r="I9262">
        <v>0.623</v>
      </c>
    </row>
    <row r="9263" spans="1:9" x14ac:dyDescent="0.2">
      <c r="A9263" t="s">
        <v>9114</v>
      </c>
      <c r="B9263" t="s">
        <v>8896</v>
      </c>
      <c r="C9263">
        <v>1222</v>
      </c>
      <c r="D9263" s="41">
        <v>2.6494212962962962E-2</v>
      </c>
      <c r="E9263" t="s">
        <v>7</v>
      </c>
      <c r="F9263">
        <v>164</v>
      </c>
      <c r="G9263">
        <v>296</v>
      </c>
      <c r="H9263">
        <v>0</v>
      </c>
      <c r="I9263">
        <v>0.44600000000000001</v>
      </c>
    </row>
    <row r="9264" spans="1:9" x14ac:dyDescent="0.2">
      <c r="A9264" t="s">
        <v>9115</v>
      </c>
      <c r="B9264" t="s">
        <v>8896</v>
      </c>
      <c r="C9264">
        <v>1223</v>
      </c>
      <c r="D9264" s="41">
        <v>2.6552083333333334E-2</v>
      </c>
      <c r="E9264" t="s">
        <v>7</v>
      </c>
      <c r="F9264">
        <v>1239</v>
      </c>
      <c r="G9264">
        <v>2499</v>
      </c>
      <c r="H9264">
        <v>0</v>
      </c>
      <c r="I9264">
        <v>0.504</v>
      </c>
    </row>
    <row r="9265" spans="1:9" x14ac:dyDescent="0.2">
      <c r="A9265" t="s">
        <v>9116</v>
      </c>
      <c r="B9265" t="s">
        <v>8896</v>
      </c>
      <c r="C9265">
        <v>1224</v>
      </c>
      <c r="D9265" s="41">
        <v>2.663078703703704E-2</v>
      </c>
      <c r="E9265" t="s">
        <v>7</v>
      </c>
      <c r="F9265">
        <v>414</v>
      </c>
      <c r="G9265">
        <v>880</v>
      </c>
      <c r="H9265">
        <v>0</v>
      </c>
      <c r="I9265">
        <v>0.53</v>
      </c>
    </row>
    <row r="9266" spans="1:9" x14ac:dyDescent="0.2">
      <c r="A9266" t="s">
        <v>9117</v>
      </c>
      <c r="B9266" t="s">
        <v>8896</v>
      </c>
      <c r="C9266">
        <v>1225</v>
      </c>
      <c r="D9266" s="41">
        <v>2.6709490740740739E-2</v>
      </c>
      <c r="E9266" t="s">
        <v>7</v>
      </c>
      <c r="F9266">
        <v>15</v>
      </c>
      <c r="G9266">
        <v>34</v>
      </c>
      <c r="H9266">
        <v>0</v>
      </c>
      <c r="I9266" t="s">
        <v>7285</v>
      </c>
    </row>
    <row r="9267" spans="1:9" x14ac:dyDescent="0.2">
      <c r="A9267" t="s">
        <v>9118</v>
      </c>
      <c r="B9267" t="s">
        <v>8896</v>
      </c>
      <c r="C9267">
        <v>1226</v>
      </c>
      <c r="D9267" s="41">
        <v>2.6802083333333334E-2</v>
      </c>
      <c r="E9267" t="s">
        <v>7</v>
      </c>
      <c r="F9267">
        <v>83</v>
      </c>
      <c r="G9267">
        <v>168</v>
      </c>
      <c r="H9267">
        <v>0</v>
      </c>
      <c r="I9267">
        <v>0.50600000000000001</v>
      </c>
    </row>
    <row r="9268" spans="1:9" x14ac:dyDescent="0.2">
      <c r="A9268" t="s">
        <v>9119</v>
      </c>
      <c r="B9268" t="s">
        <v>8896</v>
      </c>
      <c r="C9268">
        <v>1227</v>
      </c>
      <c r="D9268" s="41">
        <v>2.6873842592592592E-2</v>
      </c>
      <c r="E9268" t="s">
        <v>7</v>
      </c>
      <c r="F9268">
        <v>66</v>
      </c>
      <c r="G9268">
        <v>126</v>
      </c>
      <c r="H9268">
        <v>0</v>
      </c>
      <c r="I9268">
        <v>0.47599999999999998</v>
      </c>
    </row>
    <row r="9269" spans="1:9" x14ac:dyDescent="0.2">
      <c r="A9269" t="s">
        <v>9120</v>
      </c>
      <c r="B9269" t="s">
        <v>8896</v>
      </c>
      <c r="C9269">
        <v>1228</v>
      </c>
      <c r="D9269" s="41">
        <v>2.6959490740740739E-2</v>
      </c>
      <c r="E9269" t="s">
        <v>7</v>
      </c>
      <c r="F9269">
        <v>48</v>
      </c>
      <c r="G9269">
        <v>102</v>
      </c>
      <c r="H9269">
        <v>0</v>
      </c>
      <c r="I9269">
        <v>0.52900000000000003</v>
      </c>
    </row>
    <row r="9270" spans="1:9" x14ac:dyDescent="0.2">
      <c r="A9270" t="s">
        <v>9121</v>
      </c>
      <c r="B9270" t="s">
        <v>8896</v>
      </c>
      <c r="C9270">
        <v>1229</v>
      </c>
      <c r="D9270" s="41">
        <v>2.7045138888888889E-2</v>
      </c>
      <c r="E9270" t="s">
        <v>7</v>
      </c>
      <c r="F9270">
        <v>550</v>
      </c>
      <c r="G9270">
        <v>1266</v>
      </c>
      <c r="H9270">
        <v>0</v>
      </c>
      <c r="I9270">
        <v>0.56599999999999995</v>
      </c>
    </row>
    <row r="9271" spans="1:9" x14ac:dyDescent="0.2">
      <c r="A9271" t="s">
        <v>9122</v>
      </c>
      <c r="B9271" t="s">
        <v>8896</v>
      </c>
      <c r="C9271">
        <v>1230</v>
      </c>
      <c r="D9271" s="41">
        <v>2.7116898148148147E-2</v>
      </c>
      <c r="E9271" t="s">
        <v>7</v>
      </c>
      <c r="F9271">
        <v>50</v>
      </c>
      <c r="G9271">
        <v>107</v>
      </c>
      <c r="H9271">
        <v>0</v>
      </c>
      <c r="I9271">
        <v>0.53300000000000003</v>
      </c>
    </row>
    <row r="9272" spans="1:9" x14ac:dyDescent="0.2">
      <c r="A9272" t="s">
        <v>9123</v>
      </c>
      <c r="B9272" t="s">
        <v>8896</v>
      </c>
      <c r="C9272">
        <v>1231</v>
      </c>
      <c r="D9272" s="41">
        <v>2.7188657407407404E-2</v>
      </c>
      <c r="E9272" t="s">
        <v>7</v>
      </c>
      <c r="F9272">
        <v>16</v>
      </c>
      <c r="G9272">
        <v>37</v>
      </c>
      <c r="H9272">
        <v>0</v>
      </c>
      <c r="I9272" t="s">
        <v>7285</v>
      </c>
    </row>
    <row r="9273" spans="1:9" x14ac:dyDescent="0.2">
      <c r="A9273" t="s">
        <v>9124</v>
      </c>
      <c r="B9273" t="s">
        <v>8896</v>
      </c>
      <c r="C9273">
        <v>1232</v>
      </c>
      <c r="D9273" s="41">
        <v>2.7274305555555555E-2</v>
      </c>
      <c r="E9273" t="s">
        <v>7</v>
      </c>
      <c r="F9273">
        <v>99</v>
      </c>
      <c r="G9273">
        <v>204</v>
      </c>
      <c r="H9273">
        <v>0</v>
      </c>
      <c r="I9273">
        <v>0.51500000000000001</v>
      </c>
    </row>
    <row r="9274" spans="1:9" x14ac:dyDescent="0.2">
      <c r="A9274" t="s">
        <v>9125</v>
      </c>
      <c r="B9274" t="s">
        <v>8896</v>
      </c>
      <c r="C9274">
        <v>1233</v>
      </c>
      <c r="D9274" s="41">
        <v>2.7359953703703702E-2</v>
      </c>
      <c r="E9274" t="s">
        <v>7</v>
      </c>
      <c r="F9274">
        <v>40</v>
      </c>
      <c r="G9274">
        <v>82</v>
      </c>
      <c r="H9274">
        <v>0</v>
      </c>
      <c r="I9274">
        <v>0.51200000000000001</v>
      </c>
    </row>
    <row r="9275" spans="1:9" x14ac:dyDescent="0.2">
      <c r="A9275" t="s">
        <v>9126</v>
      </c>
      <c r="B9275" t="s">
        <v>8896</v>
      </c>
      <c r="C9275">
        <v>1234</v>
      </c>
      <c r="D9275" s="41">
        <v>2.7427083333333335E-2</v>
      </c>
      <c r="E9275" t="s">
        <v>7</v>
      </c>
      <c r="F9275">
        <v>15</v>
      </c>
      <c r="G9275">
        <v>29</v>
      </c>
      <c r="H9275">
        <v>0</v>
      </c>
      <c r="I9275" t="s">
        <v>7285</v>
      </c>
    </row>
    <row r="9276" spans="1:9" x14ac:dyDescent="0.2">
      <c r="A9276" t="s">
        <v>9127</v>
      </c>
      <c r="B9276" t="s">
        <v>8896</v>
      </c>
      <c r="C9276">
        <v>1235</v>
      </c>
      <c r="D9276" s="41">
        <v>2.7515046296296298E-2</v>
      </c>
      <c r="E9276" t="s">
        <v>7</v>
      </c>
      <c r="F9276">
        <v>73</v>
      </c>
      <c r="G9276">
        <v>235</v>
      </c>
      <c r="H9276">
        <v>0</v>
      </c>
      <c r="I9276">
        <v>0.68899999999999995</v>
      </c>
    </row>
    <row r="9277" spans="1:9" x14ac:dyDescent="0.2">
      <c r="A9277" t="s">
        <v>9128</v>
      </c>
      <c r="B9277" t="s">
        <v>8896</v>
      </c>
      <c r="C9277">
        <v>1236</v>
      </c>
      <c r="D9277" s="41">
        <v>2.7581018518518519E-2</v>
      </c>
      <c r="E9277" t="s">
        <v>7</v>
      </c>
      <c r="F9277">
        <v>14</v>
      </c>
      <c r="G9277">
        <v>34</v>
      </c>
      <c r="H9277">
        <v>0</v>
      </c>
      <c r="I9277" t="s">
        <v>7285</v>
      </c>
    </row>
    <row r="9278" spans="1:9" x14ac:dyDescent="0.2">
      <c r="A9278" t="s">
        <v>9129</v>
      </c>
      <c r="B9278" t="s">
        <v>8896</v>
      </c>
      <c r="C9278">
        <v>1237</v>
      </c>
      <c r="D9278" s="41">
        <v>2.7653935185185188E-2</v>
      </c>
      <c r="E9278" t="s">
        <v>7</v>
      </c>
      <c r="F9278">
        <v>34</v>
      </c>
      <c r="G9278">
        <v>82</v>
      </c>
      <c r="H9278">
        <v>0</v>
      </c>
      <c r="I9278">
        <v>0.58499999999999996</v>
      </c>
    </row>
    <row r="9279" spans="1:9" x14ac:dyDescent="0.2">
      <c r="A9279" t="s">
        <v>9130</v>
      </c>
      <c r="B9279" t="s">
        <v>8896</v>
      </c>
      <c r="C9279">
        <v>1238</v>
      </c>
      <c r="D9279" s="41">
        <v>2.7726851851851853E-2</v>
      </c>
      <c r="E9279" t="s">
        <v>7</v>
      </c>
      <c r="F9279">
        <v>24</v>
      </c>
      <c r="G9279">
        <v>47</v>
      </c>
      <c r="H9279">
        <v>0</v>
      </c>
      <c r="I9279" t="s">
        <v>7285</v>
      </c>
    </row>
    <row r="9280" spans="1:9" x14ac:dyDescent="0.2">
      <c r="A9280" t="s">
        <v>9131</v>
      </c>
      <c r="B9280" t="s">
        <v>8896</v>
      </c>
      <c r="C9280">
        <v>1239</v>
      </c>
      <c r="D9280" s="41">
        <v>2.7799768518518519E-2</v>
      </c>
      <c r="E9280" t="s">
        <v>7</v>
      </c>
      <c r="F9280">
        <v>20</v>
      </c>
      <c r="G9280">
        <v>53</v>
      </c>
      <c r="H9280">
        <v>0</v>
      </c>
      <c r="I9280">
        <v>0.623</v>
      </c>
    </row>
    <row r="9281" spans="1:9" x14ac:dyDescent="0.2">
      <c r="A9281" t="s">
        <v>9132</v>
      </c>
      <c r="B9281" t="s">
        <v>8896</v>
      </c>
      <c r="C9281">
        <v>1240</v>
      </c>
      <c r="D9281" s="41">
        <v>2.7875E-2</v>
      </c>
      <c r="E9281" t="s">
        <v>7</v>
      </c>
      <c r="F9281">
        <v>12</v>
      </c>
      <c r="G9281">
        <v>19</v>
      </c>
      <c r="H9281">
        <v>0</v>
      </c>
      <c r="I9281" t="s">
        <v>7285</v>
      </c>
    </row>
    <row r="9282" spans="1:9" x14ac:dyDescent="0.2">
      <c r="A9282" t="s">
        <v>9133</v>
      </c>
      <c r="B9282" t="s">
        <v>8896</v>
      </c>
      <c r="C9282">
        <v>1241</v>
      </c>
      <c r="D9282" s="41">
        <v>2.7949074074074074E-2</v>
      </c>
      <c r="E9282" t="s">
        <v>7</v>
      </c>
      <c r="F9282">
        <v>45</v>
      </c>
      <c r="G9282">
        <v>99</v>
      </c>
      <c r="H9282">
        <v>0</v>
      </c>
      <c r="I9282">
        <v>0.54500000000000004</v>
      </c>
    </row>
    <row r="9283" spans="1:9" x14ac:dyDescent="0.2">
      <c r="A9283" t="s">
        <v>9134</v>
      </c>
      <c r="B9283" t="s">
        <v>8896</v>
      </c>
      <c r="C9283">
        <v>1242</v>
      </c>
      <c r="D9283" s="41">
        <v>2.8037037037037037E-2</v>
      </c>
      <c r="E9283" t="s">
        <v>7</v>
      </c>
      <c r="F9283">
        <v>381</v>
      </c>
      <c r="G9283">
        <v>874</v>
      </c>
      <c r="H9283">
        <v>0</v>
      </c>
      <c r="I9283">
        <v>0.56399999999999995</v>
      </c>
    </row>
    <row r="9284" spans="1:9" x14ac:dyDescent="0.2">
      <c r="A9284" t="s">
        <v>9135</v>
      </c>
      <c r="B9284" t="s">
        <v>8896</v>
      </c>
      <c r="C9284">
        <v>1243</v>
      </c>
      <c r="D9284" s="41">
        <v>2.8104166666666666E-2</v>
      </c>
      <c r="E9284" t="s">
        <v>7</v>
      </c>
      <c r="F9284">
        <v>24</v>
      </c>
      <c r="G9284">
        <v>83</v>
      </c>
      <c r="H9284">
        <v>0</v>
      </c>
      <c r="I9284">
        <v>0.71099999999999997</v>
      </c>
    </row>
    <row r="9285" spans="1:9" x14ac:dyDescent="0.2">
      <c r="A9285" t="s">
        <v>9136</v>
      </c>
      <c r="B9285" t="s">
        <v>8896</v>
      </c>
      <c r="C9285">
        <v>1244</v>
      </c>
      <c r="D9285" s="41">
        <v>2.8177083333333335E-2</v>
      </c>
      <c r="E9285" t="s">
        <v>7</v>
      </c>
      <c r="F9285">
        <v>131</v>
      </c>
      <c r="G9285">
        <v>328</v>
      </c>
      <c r="H9285">
        <v>0</v>
      </c>
      <c r="I9285">
        <v>0.60099999999999998</v>
      </c>
    </row>
    <row r="9286" spans="1:9" x14ac:dyDescent="0.2">
      <c r="A9286" t="s">
        <v>9137</v>
      </c>
      <c r="B9286" t="s">
        <v>8896</v>
      </c>
      <c r="C9286">
        <v>1245</v>
      </c>
      <c r="D9286" s="41">
        <v>2.826388888888889E-2</v>
      </c>
      <c r="E9286" t="s">
        <v>7</v>
      </c>
      <c r="F9286">
        <v>41</v>
      </c>
      <c r="G9286">
        <v>101</v>
      </c>
      <c r="H9286">
        <v>0</v>
      </c>
      <c r="I9286">
        <v>0.59399999999999997</v>
      </c>
    </row>
    <row r="9287" spans="1:9" x14ac:dyDescent="0.2">
      <c r="A9287" t="s">
        <v>9138</v>
      </c>
      <c r="B9287" t="s">
        <v>8896</v>
      </c>
      <c r="C9287">
        <v>1246</v>
      </c>
      <c r="D9287" s="41">
        <v>2.8960648148148149E-2</v>
      </c>
      <c r="E9287" t="s">
        <v>7</v>
      </c>
      <c r="F9287">
        <v>18</v>
      </c>
      <c r="G9287">
        <v>20</v>
      </c>
      <c r="H9287">
        <v>0</v>
      </c>
      <c r="I9287" t="s">
        <v>7285</v>
      </c>
    </row>
    <row r="9288" spans="1:9" x14ac:dyDescent="0.2">
      <c r="A9288" t="s">
        <v>9139</v>
      </c>
      <c r="B9288" t="s">
        <v>8896</v>
      </c>
      <c r="C9288">
        <v>1247</v>
      </c>
      <c r="D9288" s="41">
        <v>2.9061342592592593E-2</v>
      </c>
      <c r="E9288" t="s">
        <v>7</v>
      </c>
      <c r="F9288">
        <v>712</v>
      </c>
      <c r="G9288">
        <v>1489</v>
      </c>
      <c r="H9288">
        <v>0</v>
      </c>
      <c r="I9288">
        <v>0.52200000000000002</v>
      </c>
    </row>
    <row r="9289" spans="1:9" x14ac:dyDescent="0.2">
      <c r="A9289" t="s">
        <v>9140</v>
      </c>
      <c r="B9289" t="s">
        <v>8896</v>
      </c>
      <c r="C9289">
        <v>1248</v>
      </c>
      <c r="D9289" s="41">
        <v>2.9127314814814814E-2</v>
      </c>
      <c r="E9289" t="s">
        <v>7</v>
      </c>
      <c r="F9289">
        <v>73</v>
      </c>
      <c r="G9289">
        <v>155</v>
      </c>
      <c r="H9289">
        <v>0</v>
      </c>
      <c r="I9289">
        <v>0.52900000000000003</v>
      </c>
    </row>
    <row r="9290" spans="1:9" x14ac:dyDescent="0.2">
      <c r="A9290" t="s">
        <v>9141</v>
      </c>
      <c r="B9290" t="s">
        <v>8896</v>
      </c>
      <c r="C9290">
        <v>1249</v>
      </c>
      <c r="D9290" s="41">
        <v>2.9186342592592594E-2</v>
      </c>
      <c r="E9290" t="s">
        <v>7</v>
      </c>
      <c r="F9290">
        <v>181</v>
      </c>
      <c r="G9290">
        <v>393</v>
      </c>
      <c r="H9290">
        <v>0</v>
      </c>
      <c r="I9290">
        <v>0.53900000000000003</v>
      </c>
    </row>
    <row r="9291" spans="1:9" x14ac:dyDescent="0.2">
      <c r="A9291" t="s">
        <v>9142</v>
      </c>
      <c r="B9291" t="s">
        <v>8896</v>
      </c>
      <c r="C9291">
        <v>1250</v>
      </c>
      <c r="D9291" s="41">
        <v>2.9259259259259259E-2</v>
      </c>
      <c r="E9291" t="s">
        <v>7</v>
      </c>
      <c r="F9291">
        <v>90</v>
      </c>
      <c r="G9291">
        <v>238</v>
      </c>
      <c r="H9291">
        <v>0</v>
      </c>
      <c r="I9291">
        <v>0.622</v>
      </c>
    </row>
    <row r="9292" spans="1:9" x14ac:dyDescent="0.2">
      <c r="A9292" t="s">
        <v>9143</v>
      </c>
      <c r="B9292" t="s">
        <v>8896</v>
      </c>
      <c r="C9292">
        <v>1251</v>
      </c>
      <c r="D9292" s="41">
        <v>2.9343750000000002E-2</v>
      </c>
      <c r="E9292" t="s">
        <v>7</v>
      </c>
      <c r="F9292">
        <v>168</v>
      </c>
      <c r="G9292">
        <v>315</v>
      </c>
      <c r="H9292">
        <v>0</v>
      </c>
      <c r="I9292">
        <v>0.46700000000000003</v>
      </c>
    </row>
    <row r="9293" spans="1:9" x14ac:dyDescent="0.2">
      <c r="A9293" t="s">
        <v>9144</v>
      </c>
      <c r="B9293" t="s">
        <v>8896</v>
      </c>
      <c r="C9293">
        <v>1252</v>
      </c>
      <c r="D9293" s="41">
        <v>2.9430555555555557E-2</v>
      </c>
      <c r="E9293" t="s">
        <v>7</v>
      </c>
      <c r="F9293">
        <v>27</v>
      </c>
      <c r="G9293">
        <v>52</v>
      </c>
      <c r="H9293">
        <v>0</v>
      </c>
      <c r="I9293">
        <v>0.48099999999999998</v>
      </c>
    </row>
    <row r="9294" spans="1:9" x14ac:dyDescent="0.2">
      <c r="A9294" t="s">
        <v>9145</v>
      </c>
      <c r="B9294" t="s">
        <v>8896</v>
      </c>
      <c r="C9294">
        <v>1253</v>
      </c>
      <c r="D9294" s="41">
        <v>2.9496527777777778E-2</v>
      </c>
      <c r="E9294" t="s">
        <v>7</v>
      </c>
      <c r="F9294">
        <v>14</v>
      </c>
      <c r="G9294">
        <v>30</v>
      </c>
      <c r="H9294">
        <v>0</v>
      </c>
      <c r="I9294" t="s">
        <v>7285</v>
      </c>
    </row>
    <row r="9295" spans="1:9" x14ac:dyDescent="0.2">
      <c r="A9295" t="s">
        <v>9146</v>
      </c>
      <c r="B9295" t="s">
        <v>8896</v>
      </c>
      <c r="C9295">
        <v>1254</v>
      </c>
      <c r="D9295" s="41">
        <v>2.9583333333333336E-2</v>
      </c>
      <c r="E9295" t="s">
        <v>7</v>
      </c>
      <c r="F9295">
        <v>43</v>
      </c>
      <c r="G9295">
        <v>85</v>
      </c>
      <c r="H9295">
        <v>0</v>
      </c>
      <c r="I9295">
        <v>0.49399999999999999</v>
      </c>
    </row>
    <row r="9296" spans="1:9" x14ac:dyDescent="0.2">
      <c r="A9296" t="s">
        <v>9147</v>
      </c>
      <c r="B9296" t="s">
        <v>8896</v>
      </c>
      <c r="C9296">
        <v>1255</v>
      </c>
      <c r="D9296" s="41">
        <v>2.9778935185185183E-2</v>
      </c>
      <c r="E9296" t="s">
        <v>7</v>
      </c>
      <c r="F9296">
        <v>40</v>
      </c>
      <c r="G9296">
        <v>90</v>
      </c>
      <c r="H9296">
        <v>0</v>
      </c>
      <c r="I9296">
        <v>0.55600000000000005</v>
      </c>
    </row>
    <row r="9297" spans="1:9" x14ac:dyDescent="0.2">
      <c r="A9297" t="s">
        <v>9148</v>
      </c>
      <c r="B9297" t="s">
        <v>8896</v>
      </c>
      <c r="C9297">
        <v>1256</v>
      </c>
      <c r="D9297" s="41">
        <v>2.9850694444444447E-2</v>
      </c>
      <c r="E9297" t="s">
        <v>7</v>
      </c>
      <c r="F9297">
        <v>33</v>
      </c>
      <c r="G9297">
        <v>63</v>
      </c>
      <c r="H9297">
        <v>0</v>
      </c>
      <c r="I9297">
        <v>0.47599999999999998</v>
      </c>
    </row>
    <row r="9298" spans="1:9" x14ac:dyDescent="0.2">
      <c r="A9298" t="s">
        <v>9149</v>
      </c>
      <c r="B9298" t="s">
        <v>8896</v>
      </c>
      <c r="C9298">
        <v>1257</v>
      </c>
      <c r="D9298" s="41">
        <v>3.041203703703704E-2</v>
      </c>
      <c r="E9298" t="s">
        <v>7</v>
      </c>
      <c r="F9298">
        <v>320</v>
      </c>
      <c r="G9298">
        <v>886</v>
      </c>
      <c r="H9298">
        <v>0</v>
      </c>
      <c r="I9298">
        <v>0.63900000000000001</v>
      </c>
    </row>
    <row r="9299" spans="1:9" x14ac:dyDescent="0.2">
      <c r="A9299" t="s">
        <v>9150</v>
      </c>
      <c r="B9299" t="s">
        <v>8896</v>
      </c>
      <c r="C9299">
        <v>1258</v>
      </c>
      <c r="D9299" s="41">
        <v>3.0471064814814815E-2</v>
      </c>
      <c r="E9299" t="s">
        <v>7</v>
      </c>
      <c r="F9299">
        <v>119</v>
      </c>
      <c r="G9299">
        <v>309</v>
      </c>
      <c r="H9299">
        <v>0</v>
      </c>
      <c r="I9299">
        <v>0.61499999999999999</v>
      </c>
    </row>
    <row r="9300" spans="1:9" x14ac:dyDescent="0.2">
      <c r="A9300" t="s">
        <v>9151</v>
      </c>
      <c r="B9300" t="s">
        <v>8896</v>
      </c>
      <c r="C9300">
        <v>1259</v>
      </c>
      <c r="D9300" s="41">
        <v>3.0530092592592591E-2</v>
      </c>
      <c r="E9300" t="s">
        <v>7</v>
      </c>
      <c r="F9300">
        <v>15</v>
      </c>
      <c r="G9300">
        <v>27</v>
      </c>
      <c r="H9300">
        <v>0</v>
      </c>
      <c r="I9300" t="s">
        <v>7285</v>
      </c>
    </row>
    <row r="9301" spans="1:9" x14ac:dyDescent="0.2">
      <c r="A9301" t="s">
        <v>9152</v>
      </c>
      <c r="B9301" t="s">
        <v>8896</v>
      </c>
      <c r="C9301">
        <v>1260</v>
      </c>
      <c r="D9301" s="41">
        <v>3.0596064814814816E-2</v>
      </c>
      <c r="E9301" t="s">
        <v>7</v>
      </c>
      <c r="F9301">
        <v>24</v>
      </c>
      <c r="G9301">
        <v>50</v>
      </c>
      <c r="H9301">
        <v>0</v>
      </c>
      <c r="I9301">
        <v>0.52</v>
      </c>
    </row>
    <row r="9302" spans="1:9" x14ac:dyDescent="0.2">
      <c r="A9302" t="s">
        <v>9153</v>
      </c>
      <c r="B9302" t="s">
        <v>8896</v>
      </c>
      <c r="C9302">
        <v>1261</v>
      </c>
      <c r="D9302" s="41">
        <v>3.0670138888888889E-2</v>
      </c>
      <c r="E9302" t="s">
        <v>7</v>
      </c>
      <c r="F9302">
        <v>15</v>
      </c>
      <c r="G9302">
        <v>34</v>
      </c>
      <c r="H9302">
        <v>0</v>
      </c>
      <c r="I9302" t="s">
        <v>7285</v>
      </c>
    </row>
    <row r="9303" spans="1:9" x14ac:dyDescent="0.2">
      <c r="A9303" t="s">
        <v>9154</v>
      </c>
      <c r="B9303" t="s">
        <v>8896</v>
      </c>
      <c r="C9303">
        <v>1262</v>
      </c>
      <c r="D9303" s="41">
        <v>3.0745370370370371E-2</v>
      </c>
      <c r="E9303" t="s">
        <v>7</v>
      </c>
      <c r="F9303">
        <v>23</v>
      </c>
      <c r="G9303">
        <v>47</v>
      </c>
      <c r="H9303">
        <v>0</v>
      </c>
      <c r="I9303" t="s">
        <v>7285</v>
      </c>
    </row>
    <row r="9304" spans="1:9" x14ac:dyDescent="0.2">
      <c r="A9304" t="s">
        <v>9155</v>
      </c>
      <c r="B9304" t="s">
        <v>8896</v>
      </c>
      <c r="C9304">
        <v>1263</v>
      </c>
      <c r="D9304" s="41">
        <v>3.0833333333333334E-2</v>
      </c>
      <c r="E9304" t="s">
        <v>7</v>
      </c>
      <c r="F9304">
        <v>58</v>
      </c>
      <c r="G9304">
        <v>137</v>
      </c>
      <c r="H9304">
        <v>0</v>
      </c>
      <c r="I9304">
        <v>0.57699999999999996</v>
      </c>
    </row>
    <row r="9305" spans="1:9" x14ac:dyDescent="0.2">
      <c r="A9305" t="s">
        <v>9156</v>
      </c>
      <c r="B9305" t="s">
        <v>8896</v>
      </c>
      <c r="C9305">
        <v>1264</v>
      </c>
      <c r="D9305" s="41">
        <v>3.0899305555555551E-2</v>
      </c>
      <c r="E9305" t="s">
        <v>7</v>
      </c>
      <c r="F9305">
        <v>76</v>
      </c>
      <c r="G9305">
        <v>142</v>
      </c>
      <c r="H9305">
        <v>0</v>
      </c>
      <c r="I9305">
        <v>0.46500000000000002</v>
      </c>
    </row>
    <row r="9306" spans="1:9" x14ac:dyDescent="0.2">
      <c r="A9306" t="s">
        <v>9157</v>
      </c>
      <c r="B9306" t="s">
        <v>8896</v>
      </c>
      <c r="C9306">
        <v>1265</v>
      </c>
      <c r="D9306" s="41">
        <v>3.0974537037037037E-2</v>
      </c>
      <c r="E9306" t="s">
        <v>7</v>
      </c>
      <c r="F9306">
        <v>196</v>
      </c>
      <c r="G9306">
        <v>403</v>
      </c>
      <c r="H9306">
        <v>0</v>
      </c>
      <c r="I9306">
        <v>0.51400000000000001</v>
      </c>
    </row>
    <row r="9307" spans="1:9" x14ac:dyDescent="0.2">
      <c r="A9307" t="s">
        <v>9158</v>
      </c>
      <c r="B9307" t="s">
        <v>8896</v>
      </c>
      <c r="C9307">
        <v>1266</v>
      </c>
      <c r="D9307" s="41">
        <v>3.104861111111111E-2</v>
      </c>
      <c r="E9307" t="s">
        <v>7</v>
      </c>
      <c r="F9307">
        <v>103</v>
      </c>
      <c r="G9307">
        <v>186</v>
      </c>
      <c r="H9307">
        <v>0</v>
      </c>
      <c r="I9307">
        <v>0.44600000000000001</v>
      </c>
    </row>
    <row r="9308" spans="1:9" x14ac:dyDescent="0.2">
      <c r="A9308" t="s">
        <v>9159</v>
      </c>
      <c r="B9308" t="s">
        <v>8896</v>
      </c>
      <c r="C9308">
        <v>1267</v>
      </c>
      <c r="D9308" s="41">
        <v>3.1136574074074077E-2</v>
      </c>
      <c r="E9308" t="s">
        <v>7</v>
      </c>
      <c r="F9308">
        <v>17</v>
      </c>
      <c r="G9308">
        <v>47</v>
      </c>
      <c r="H9308">
        <v>0</v>
      </c>
      <c r="I9308" t="s">
        <v>7285</v>
      </c>
    </row>
    <row r="9309" spans="1:9" x14ac:dyDescent="0.2">
      <c r="A9309" t="s">
        <v>9160</v>
      </c>
      <c r="B9309" t="s">
        <v>8896</v>
      </c>
      <c r="C9309">
        <v>1268</v>
      </c>
      <c r="D9309" s="41">
        <v>3.1216435185185187E-2</v>
      </c>
      <c r="E9309" t="s">
        <v>7</v>
      </c>
      <c r="F9309">
        <v>15</v>
      </c>
      <c r="G9309">
        <v>34</v>
      </c>
      <c r="H9309">
        <v>0</v>
      </c>
      <c r="I9309" t="s">
        <v>7285</v>
      </c>
    </row>
    <row r="9310" spans="1:9" x14ac:dyDescent="0.2">
      <c r="A9310" t="s">
        <v>9161</v>
      </c>
      <c r="B9310" t="s">
        <v>8896</v>
      </c>
      <c r="C9310">
        <v>1269</v>
      </c>
      <c r="D9310" s="41">
        <v>3.1283564814814813E-2</v>
      </c>
      <c r="E9310" t="s">
        <v>7</v>
      </c>
      <c r="F9310">
        <v>125</v>
      </c>
      <c r="G9310">
        <v>222</v>
      </c>
      <c r="H9310">
        <v>0</v>
      </c>
      <c r="I9310">
        <v>0.437</v>
      </c>
    </row>
    <row r="9311" spans="1:9" x14ac:dyDescent="0.2">
      <c r="A9311" t="s">
        <v>9162</v>
      </c>
      <c r="B9311" t="s">
        <v>8896</v>
      </c>
      <c r="C9311">
        <v>1270</v>
      </c>
      <c r="D9311" s="41">
        <v>3.1502314814814816E-2</v>
      </c>
      <c r="E9311" t="s">
        <v>7</v>
      </c>
      <c r="F9311">
        <v>132</v>
      </c>
      <c r="G9311">
        <v>271</v>
      </c>
      <c r="H9311">
        <v>0</v>
      </c>
      <c r="I9311">
        <v>0.51300000000000001</v>
      </c>
    </row>
    <row r="9312" spans="1:9" x14ac:dyDescent="0.2">
      <c r="A9312" t="s">
        <v>9163</v>
      </c>
      <c r="B9312" t="s">
        <v>8896</v>
      </c>
      <c r="C9312">
        <v>1271</v>
      </c>
      <c r="D9312" s="41">
        <v>3.1650462962962964E-2</v>
      </c>
      <c r="E9312" t="s">
        <v>7</v>
      </c>
      <c r="F9312">
        <v>15</v>
      </c>
      <c r="G9312">
        <v>36</v>
      </c>
      <c r="H9312">
        <v>0</v>
      </c>
      <c r="I9312" t="s">
        <v>7285</v>
      </c>
    </row>
    <row r="9313" spans="1:9" x14ac:dyDescent="0.2">
      <c r="A9313" t="s">
        <v>9164</v>
      </c>
      <c r="B9313" t="s">
        <v>8896</v>
      </c>
      <c r="C9313">
        <v>1272</v>
      </c>
      <c r="D9313" s="41">
        <v>3.1738425925925927E-2</v>
      </c>
      <c r="E9313" t="s">
        <v>7</v>
      </c>
      <c r="F9313">
        <v>126</v>
      </c>
      <c r="G9313">
        <v>296</v>
      </c>
      <c r="H9313">
        <v>0</v>
      </c>
      <c r="I9313">
        <v>0.57399999999999995</v>
      </c>
    </row>
    <row r="9314" spans="1:9" x14ac:dyDescent="0.2">
      <c r="A9314" t="s">
        <v>9165</v>
      </c>
      <c r="B9314" t="s">
        <v>8896</v>
      </c>
      <c r="C9314">
        <v>1273</v>
      </c>
      <c r="D9314" s="41">
        <v>3.1805555555555552E-2</v>
      </c>
      <c r="E9314" t="s">
        <v>7</v>
      </c>
      <c r="F9314">
        <v>78</v>
      </c>
      <c r="G9314">
        <v>163</v>
      </c>
      <c r="H9314">
        <v>0</v>
      </c>
      <c r="I9314">
        <v>0.52100000000000002</v>
      </c>
    </row>
    <row r="9315" spans="1:9" x14ac:dyDescent="0.2">
      <c r="A9315" t="s">
        <v>9166</v>
      </c>
      <c r="B9315" t="s">
        <v>8896</v>
      </c>
      <c r="C9315">
        <v>1274</v>
      </c>
      <c r="D9315" s="41">
        <v>3.1880787037037034E-2</v>
      </c>
      <c r="E9315" t="s">
        <v>7</v>
      </c>
      <c r="F9315">
        <v>17</v>
      </c>
      <c r="G9315">
        <v>50</v>
      </c>
      <c r="H9315">
        <v>0</v>
      </c>
      <c r="I9315">
        <v>0.66</v>
      </c>
    </row>
    <row r="9316" spans="1:9" x14ac:dyDescent="0.2">
      <c r="A9316" t="s">
        <v>9167</v>
      </c>
      <c r="B9316" t="s">
        <v>8896</v>
      </c>
      <c r="C9316">
        <v>1275</v>
      </c>
      <c r="D9316" s="41">
        <v>3.1968749999999997E-2</v>
      </c>
      <c r="E9316" t="s">
        <v>7</v>
      </c>
      <c r="F9316">
        <v>71</v>
      </c>
      <c r="G9316">
        <v>143</v>
      </c>
      <c r="H9316">
        <v>0</v>
      </c>
      <c r="I9316">
        <v>0.503</v>
      </c>
    </row>
    <row r="9317" spans="1:9" x14ac:dyDescent="0.2">
      <c r="A9317" t="s">
        <v>9168</v>
      </c>
      <c r="B9317" t="s">
        <v>8896</v>
      </c>
      <c r="C9317">
        <v>1276</v>
      </c>
      <c r="D9317" s="41">
        <v>3.2035879629629629E-2</v>
      </c>
      <c r="E9317" t="s">
        <v>7</v>
      </c>
      <c r="F9317">
        <v>179</v>
      </c>
      <c r="G9317">
        <v>473</v>
      </c>
      <c r="H9317">
        <v>0</v>
      </c>
      <c r="I9317">
        <v>0.622</v>
      </c>
    </row>
    <row r="9318" spans="1:9" x14ac:dyDescent="0.2">
      <c r="A9318" t="s">
        <v>9169</v>
      </c>
      <c r="B9318" t="s">
        <v>8896</v>
      </c>
      <c r="C9318">
        <v>1277</v>
      </c>
      <c r="D9318" s="41">
        <v>3.210995370370371E-2</v>
      </c>
      <c r="E9318" t="s">
        <v>7</v>
      </c>
      <c r="F9318">
        <v>81</v>
      </c>
      <c r="G9318">
        <v>175</v>
      </c>
      <c r="H9318">
        <v>0</v>
      </c>
      <c r="I9318">
        <v>0.53700000000000003</v>
      </c>
    </row>
    <row r="9319" spans="1:9" x14ac:dyDescent="0.2">
      <c r="A9319" t="s">
        <v>9170</v>
      </c>
      <c r="B9319" t="s">
        <v>8896</v>
      </c>
      <c r="C9319">
        <v>1278</v>
      </c>
      <c r="D9319" s="41">
        <v>3.2185185185185185E-2</v>
      </c>
      <c r="E9319" t="s">
        <v>7</v>
      </c>
      <c r="F9319">
        <v>20</v>
      </c>
      <c r="G9319">
        <v>46</v>
      </c>
      <c r="H9319">
        <v>0</v>
      </c>
      <c r="I9319" t="s">
        <v>7285</v>
      </c>
    </row>
    <row r="9320" spans="1:9" x14ac:dyDescent="0.2">
      <c r="A9320" t="s">
        <v>9171</v>
      </c>
      <c r="B9320" t="s">
        <v>8896</v>
      </c>
      <c r="C9320">
        <v>1279</v>
      </c>
      <c r="D9320" s="41">
        <v>3.2244212962962961E-2</v>
      </c>
      <c r="E9320" t="s">
        <v>7</v>
      </c>
      <c r="F9320">
        <v>16</v>
      </c>
      <c r="G9320">
        <v>29</v>
      </c>
      <c r="H9320">
        <v>0</v>
      </c>
      <c r="I9320" t="s">
        <v>7285</v>
      </c>
    </row>
    <row r="9321" spans="1:9" x14ac:dyDescent="0.2">
      <c r="A9321" t="s">
        <v>9172</v>
      </c>
      <c r="B9321" t="s">
        <v>8896</v>
      </c>
      <c r="C9321">
        <v>1280</v>
      </c>
      <c r="D9321" s="41">
        <v>3.2947916666666667E-2</v>
      </c>
      <c r="E9321" t="s">
        <v>7</v>
      </c>
      <c r="F9321">
        <v>335</v>
      </c>
      <c r="G9321">
        <v>649</v>
      </c>
      <c r="H9321">
        <v>0</v>
      </c>
      <c r="I9321">
        <v>0.48399999999999999</v>
      </c>
    </row>
    <row r="9322" spans="1:9" x14ac:dyDescent="0.2">
      <c r="A9322" t="s">
        <v>9173</v>
      </c>
      <c r="B9322" t="s">
        <v>8896</v>
      </c>
      <c r="C9322">
        <v>1281</v>
      </c>
      <c r="D9322" s="41">
        <v>3.3021990740740741E-2</v>
      </c>
      <c r="E9322" t="s">
        <v>7</v>
      </c>
      <c r="F9322">
        <v>20</v>
      </c>
      <c r="G9322">
        <v>63</v>
      </c>
      <c r="H9322">
        <v>0</v>
      </c>
      <c r="I9322">
        <v>0.68300000000000005</v>
      </c>
    </row>
    <row r="9323" spans="1:9" x14ac:dyDescent="0.2">
      <c r="A9323" t="s">
        <v>9174</v>
      </c>
      <c r="B9323" t="s">
        <v>8896</v>
      </c>
      <c r="C9323">
        <v>1282</v>
      </c>
      <c r="D9323" s="41">
        <v>3.3079861111111108E-2</v>
      </c>
      <c r="E9323" t="s">
        <v>7</v>
      </c>
      <c r="F9323">
        <v>100</v>
      </c>
      <c r="G9323">
        <v>173</v>
      </c>
      <c r="H9323">
        <v>0</v>
      </c>
      <c r="I9323">
        <v>0.42199999999999999</v>
      </c>
    </row>
    <row r="9324" spans="1:9" x14ac:dyDescent="0.2">
      <c r="A9324" t="s">
        <v>9175</v>
      </c>
      <c r="B9324" t="s">
        <v>8896</v>
      </c>
      <c r="C9324">
        <v>1283</v>
      </c>
      <c r="D9324" s="41">
        <v>3.316087962962963E-2</v>
      </c>
      <c r="E9324" t="s">
        <v>7</v>
      </c>
      <c r="F9324">
        <v>82</v>
      </c>
      <c r="G9324">
        <v>193</v>
      </c>
      <c r="H9324">
        <v>0</v>
      </c>
      <c r="I9324">
        <v>0.57499999999999996</v>
      </c>
    </row>
    <row r="9325" spans="1:9" x14ac:dyDescent="0.2">
      <c r="A9325" t="s">
        <v>9176</v>
      </c>
      <c r="B9325" t="s">
        <v>8896</v>
      </c>
      <c r="C9325">
        <v>1284</v>
      </c>
      <c r="D9325" s="41">
        <v>3.3268518518518517E-2</v>
      </c>
      <c r="E9325" t="s">
        <v>7</v>
      </c>
      <c r="F9325">
        <v>16</v>
      </c>
      <c r="G9325">
        <v>38</v>
      </c>
      <c r="H9325">
        <v>0</v>
      </c>
      <c r="I9325" t="s">
        <v>7285</v>
      </c>
    </row>
    <row r="9326" spans="1:9" x14ac:dyDescent="0.2">
      <c r="A9326" t="s">
        <v>9177</v>
      </c>
      <c r="B9326" t="s">
        <v>8896</v>
      </c>
      <c r="C9326">
        <v>1285</v>
      </c>
      <c r="D9326" s="41">
        <v>3.3342592592592597E-2</v>
      </c>
      <c r="E9326" t="s">
        <v>7</v>
      </c>
      <c r="F9326">
        <v>29</v>
      </c>
      <c r="G9326">
        <v>56</v>
      </c>
      <c r="H9326">
        <v>0</v>
      </c>
      <c r="I9326">
        <v>0.48199999999999998</v>
      </c>
    </row>
    <row r="9327" spans="1:9" x14ac:dyDescent="0.2">
      <c r="A9327" t="s">
        <v>9178</v>
      </c>
      <c r="B9327" t="s">
        <v>8896</v>
      </c>
      <c r="C9327">
        <v>1286</v>
      </c>
      <c r="D9327" s="41">
        <v>3.3416666666666664E-2</v>
      </c>
      <c r="E9327" t="s">
        <v>7</v>
      </c>
      <c r="F9327">
        <v>255</v>
      </c>
      <c r="G9327">
        <v>649</v>
      </c>
      <c r="H9327">
        <v>0</v>
      </c>
      <c r="I9327">
        <v>0.60699999999999998</v>
      </c>
    </row>
    <row r="9328" spans="1:9" x14ac:dyDescent="0.2">
      <c r="A9328" t="s">
        <v>9179</v>
      </c>
      <c r="B9328" t="s">
        <v>8896</v>
      </c>
      <c r="C9328">
        <v>1287</v>
      </c>
      <c r="D9328" s="41">
        <v>3.3489583333333336E-2</v>
      </c>
      <c r="E9328" t="s">
        <v>7</v>
      </c>
      <c r="F9328">
        <v>21</v>
      </c>
      <c r="G9328">
        <v>52</v>
      </c>
      <c r="H9328">
        <v>0</v>
      </c>
      <c r="I9328">
        <v>0.59599999999999997</v>
      </c>
    </row>
    <row r="9329" spans="1:9" x14ac:dyDescent="0.2">
      <c r="A9329" t="s">
        <v>9180</v>
      </c>
      <c r="B9329" t="s">
        <v>8896</v>
      </c>
      <c r="C9329">
        <v>1288</v>
      </c>
      <c r="D9329" s="41">
        <v>3.354976851851852E-2</v>
      </c>
      <c r="E9329" t="s">
        <v>7</v>
      </c>
      <c r="F9329">
        <v>73</v>
      </c>
      <c r="G9329">
        <v>147</v>
      </c>
      <c r="H9329">
        <v>0</v>
      </c>
      <c r="I9329">
        <v>0.503</v>
      </c>
    </row>
    <row r="9330" spans="1:9" x14ac:dyDescent="0.2">
      <c r="A9330" t="s">
        <v>9181</v>
      </c>
      <c r="B9330" t="s">
        <v>8896</v>
      </c>
      <c r="C9330">
        <v>1289</v>
      </c>
      <c r="D9330" s="41">
        <v>3.3622685185185179E-2</v>
      </c>
      <c r="E9330" t="s">
        <v>7</v>
      </c>
      <c r="F9330">
        <v>103</v>
      </c>
      <c r="G9330">
        <v>198</v>
      </c>
      <c r="H9330">
        <v>0</v>
      </c>
      <c r="I9330">
        <v>0.48</v>
      </c>
    </row>
    <row r="9331" spans="1:9" x14ac:dyDescent="0.2">
      <c r="A9331" t="s">
        <v>9182</v>
      </c>
      <c r="B9331" t="s">
        <v>8896</v>
      </c>
      <c r="C9331">
        <v>1290</v>
      </c>
      <c r="D9331" s="41">
        <v>3.3709490740740741E-2</v>
      </c>
      <c r="E9331" t="s">
        <v>7</v>
      </c>
      <c r="F9331">
        <v>13</v>
      </c>
      <c r="G9331">
        <v>27</v>
      </c>
      <c r="H9331">
        <v>0</v>
      </c>
      <c r="I9331" t="s">
        <v>7285</v>
      </c>
    </row>
    <row r="9332" spans="1:9" x14ac:dyDescent="0.2">
      <c r="A9332" t="s">
        <v>9183</v>
      </c>
      <c r="B9332" t="s">
        <v>8896</v>
      </c>
      <c r="C9332">
        <v>1291</v>
      </c>
      <c r="D9332" s="41">
        <v>3.3796296296296297E-2</v>
      </c>
      <c r="E9332" t="s">
        <v>7</v>
      </c>
      <c r="F9332">
        <v>16</v>
      </c>
      <c r="G9332">
        <v>34</v>
      </c>
      <c r="H9332">
        <v>0</v>
      </c>
      <c r="I9332" t="s">
        <v>7285</v>
      </c>
    </row>
    <row r="9333" spans="1:9" x14ac:dyDescent="0.2">
      <c r="A9333" t="s">
        <v>9184</v>
      </c>
      <c r="B9333" t="s">
        <v>8896</v>
      </c>
      <c r="C9333">
        <v>1292</v>
      </c>
      <c r="D9333" s="41">
        <v>3.3987268518518521E-2</v>
      </c>
      <c r="E9333" t="s">
        <v>7</v>
      </c>
      <c r="F9333">
        <v>34</v>
      </c>
      <c r="G9333">
        <v>63</v>
      </c>
      <c r="H9333">
        <v>0</v>
      </c>
      <c r="I9333">
        <v>0.46</v>
      </c>
    </row>
    <row r="9334" spans="1:9" x14ac:dyDescent="0.2">
      <c r="A9334" t="s">
        <v>9185</v>
      </c>
      <c r="B9334" t="s">
        <v>8896</v>
      </c>
      <c r="C9334">
        <v>1293</v>
      </c>
      <c r="D9334" s="41">
        <v>3.404629629629629E-2</v>
      </c>
      <c r="E9334" t="s">
        <v>7</v>
      </c>
      <c r="F9334">
        <v>96</v>
      </c>
      <c r="G9334">
        <v>164</v>
      </c>
      <c r="H9334">
        <v>0</v>
      </c>
      <c r="I9334">
        <v>0.41499999999999998</v>
      </c>
    </row>
    <row r="9335" spans="1:9" x14ac:dyDescent="0.2">
      <c r="A9335" t="s">
        <v>9186</v>
      </c>
      <c r="B9335" t="s">
        <v>8896</v>
      </c>
      <c r="C9335">
        <v>1294</v>
      </c>
      <c r="D9335" s="41">
        <v>3.4167824074074073E-2</v>
      </c>
      <c r="E9335" t="s">
        <v>7</v>
      </c>
      <c r="F9335">
        <v>35</v>
      </c>
      <c r="G9335">
        <v>75</v>
      </c>
      <c r="H9335">
        <v>0</v>
      </c>
      <c r="I9335">
        <v>0.53300000000000003</v>
      </c>
    </row>
    <row r="9336" spans="1:9" x14ac:dyDescent="0.2">
      <c r="A9336" t="s">
        <v>9187</v>
      </c>
      <c r="B9336" t="s">
        <v>8896</v>
      </c>
      <c r="C9336">
        <v>1295</v>
      </c>
      <c r="D9336" s="41">
        <v>3.4228009259259264E-2</v>
      </c>
      <c r="E9336" t="s">
        <v>7</v>
      </c>
      <c r="F9336">
        <v>82</v>
      </c>
      <c r="G9336">
        <v>176</v>
      </c>
      <c r="H9336">
        <v>0</v>
      </c>
      <c r="I9336">
        <v>0.53400000000000003</v>
      </c>
    </row>
    <row r="9337" spans="1:9" x14ac:dyDescent="0.2">
      <c r="A9337" t="s">
        <v>9188</v>
      </c>
      <c r="B9337" t="s">
        <v>8896</v>
      </c>
      <c r="C9337">
        <v>1296</v>
      </c>
      <c r="D9337" s="41">
        <v>3.4302083333333337E-2</v>
      </c>
      <c r="E9337" t="s">
        <v>7</v>
      </c>
      <c r="F9337">
        <v>23</v>
      </c>
      <c r="G9337">
        <v>54</v>
      </c>
      <c r="H9337">
        <v>0</v>
      </c>
      <c r="I9337">
        <v>0.57399999999999995</v>
      </c>
    </row>
    <row r="9338" spans="1:9" x14ac:dyDescent="0.2">
      <c r="A9338" t="s">
        <v>9189</v>
      </c>
      <c r="B9338" t="s">
        <v>8896</v>
      </c>
      <c r="C9338">
        <v>1297</v>
      </c>
      <c r="D9338" s="41">
        <v>3.4416666666666672E-2</v>
      </c>
      <c r="E9338" t="s">
        <v>7</v>
      </c>
      <c r="F9338">
        <v>114</v>
      </c>
      <c r="G9338">
        <v>251</v>
      </c>
      <c r="H9338">
        <v>0</v>
      </c>
      <c r="I9338">
        <v>0.54600000000000004</v>
      </c>
    </row>
    <row r="9339" spans="1:9" x14ac:dyDescent="0.2">
      <c r="A9339" t="s">
        <v>9190</v>
      </c>
      <c r="B9339" t="s">
        <v>8896</v>
      </c>
      <c r="C9339">
        <v>1298</v>
      </c>
      <c r="D9339" s="41">
        <v>3.4496527777777779E-2</v>
      </c>
      <c r="E9339" t="s">
        <v>7</v>
      </c>
      <c r="F9339">
        <v>1523</v>
      </c>
      <c r="G9339">
        <v>1494</v>
      </c>
      <c r="H9339">
        <v>0</v>
      </c>
      <c r="I9339" t="s">
        <v>7285</v>
      </c>
    </row>
    <row r="9340" spans="1:9" x14ac:dyDescent="0.2">
      <c r="A9340" t="s">
        <v>9191</v>
      </c>
      <c r="B9340" t="s">
        <v>8896</v>
      </c>
      <c r="C9340">
        <v>1299</v>
      </c>
      <c r="D9340" s="41">
        <v>3.4636574074074077E-2</v>
      </c>
      <c r="E9340" t="s">
        <v>7</v>
      </c>
      <c r="F9340">
        <v>43</v>
      </c>
      <c r="G9340">
        <v>93</v>
      </c>
      <c r="H9340">
        <v>0</v>
      </c>
      <c r="I9340">
        <v>0.53800000000000003</v>
      </c>
    </row>
    <row r="9341" spans="1:9" x14ac:dyDescent="0.2">
      <c r="A9341" t="s">
        <v>9192</v>
      </c>
      <c r="B9341" t="s">
        <v>8896</v>
      </c>
      <c r="C9341">
        <v>1300</v>
      </c>
      <c r="D9341" s="41">
        <v>3.4711805555555551E-2</v>
      </c>
      <c r="E9341" t="s">
        <v>7</v>
      </c>
      <c r="F9341">
        <v>79</v>
      </c>
      <c r="G9341">
        <v>229</v>
      </c>
      <c r="H9341">
        <v>0</v>
      </c>
      <c r="I9341">
        <v>0.65500000000000003</v>
      </c>
    </row>
    <row r="9342" spans="1:9" x14ac:dyDescent="0.2">
      <c r="A9342" t="s">
        <v>9193</v>
      </c>
      <c r="B9342" t="s">
        <v>8896</v>
      </c>
      <c r="C9342">
        <v>1301</v>
      </c>
      <c r="D9342" s="41">
        <v>3.4785879629629632E-2</v>
      </c>
      <c r="E9342" t="s">
        <v>7</v>
      </c>
      <c r="F9342">
        <v>17</v>
      </c>
      <c r="G9342">
        <v>47</v>
      </c>
      <c r="H9342">
        <v>0</v>
      </c>
      <c r="I9342" t="s">
        <v>7285</v>
      </c>
    </row>
    <row r="9343" spans="1:9" x14ac:dyDescent="0.2">
      <c r="A9343" t="s">
        <v>9194</v>
      </c>
      <c r="B9343" t="s">
        <v>8896</v>
      </c>
      <c r="C9343">
        <v>1302</v>
      </c>
      <c r="D9343" s="41">
        <v>3.4847222222222224E-2</v>
      </c>
      <c r="E9343" t="s">
        <v>7</v>
      </c>
      <c r="F9343">
        <v>86</v>
      </c>
      <c r="G9343">
        <v>159</v>
      </c>
      <c r="H9343">
        <v>0</v>
      </c>
      <c r="I9343">
        <v>0.45900000000000002</v>
      </c>
    </row>
    <row r="9344" spans="1:9" x14ac:dyDescent="0.2">
      <c r="A9344" t="s">
        <v>9195</v>
      </c>
      <c r="B9344" t="s">
        <v>8896</v>
      </c>
      <c r="C9344">
        <v>1303</v>
      </c>
      <c r="D9344" s="41">
        <v>3.4935185185185187E-2</v>
      </c>
      <c r="E9344" t="s">
        <v>7</v>
      </c>
      <c r="F9344">
        <v>93</v>
      </c>
      <c r="G9344">
        <v>209</v>
      </c>
      <c r="H9344">
        <v>0</v>
      </c>
      <c r="I9344">
        <v>0.55500000000000005</v>
      </c>
    </row>
    <row r="9345" spans="1:9" x14ac:dyDescent="0.2">
      <c r="A9345" t="s">
        <v>9196</v>
      </c>
      <c r="B9345" t="s">
        <v>8896</v>
      </c>
      <c r="C9345">
        <v>1304</v>
      </c>
      <c r="D9345" s="41">
        <v>3.5041666666666665E-2</v>
      </c>
      <c r="E9345" t="s">
        <v>7</v>
      </c>
      <c r="F9345">
        <v>38</v>
      </c>
      <c r="G9345">
        <v>83</v>
      </c>
      <c r="H9345">
        <v>0</v>
      </c>
      <c r="I9345">
        <v>0.54200000000000004</v>
      </c>
    </row>
    <row r="9346" spans="1:9" x14ac:dyDescent="0.2">
      <c r="A9346" t="s">
        <v>9197</v>
      </c>
      <c r="B9346" t="s">
        <v>8896</v>
      </c>
      <c r="C9346">
        <v>1305</v>
      </c>
      <c r="D9346" s="41">
        <v>3.5114583333333331E-2</v>
      </c>
      <c r="E9346" t="s">
        <v>7</v>
      </c>
      <c r="F9346">
        <v>19</v>
      </c>
      <c r="G9346">
        <v>55</v>
      </c>
      <c r="H9346">
        <v>0</v>
      </c>
      <c r="I9346">
        <v>0.65500000000000003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41"/>
  <sheetViews>
    <sheetView workbookViewId="0">
      <selection activeCell="B3" sqref="B3"/>
    </sheetView>
  </sheetViews>
  <sheetFormatPr baseColWidth="10" defaultRowHeight="16" x14ac:dyDescent="0.2"/>
  <cols>
    <col min="1" max="1" width="10.83203125" style="34"/>
    <col min="2" max="2" width="16.1640625" style="34" customWidth="1"/>
    <col min="3" max="16384" width="10.83203125" style="34"/>
  </cols>
  <sheetData>
    <row r="1" spans="1:9" x14ac:dyDescent="0.2">
      <c r="A1" s="34" t="s">
        <v>54</v>
      </c>
      <c r="B1" s="34" t="s">
        <v>55</v>
      </c>
      <c r="C1" s="34" t="s">
        <v>56</v>
      </c>
      <c r="D1" s="35">
        <v>43172</v>
      </c>
      <c r="E1" s="35">
        <v>43179</v>
      </c>
      <c r="F1" s="35">
        <v>43186</v>
      </c>
      <c r="G1" s="35">
        <v>43195</v>
      </c>
      <c r="H1" s="35">
        <v>43200</v>
      </c>
      <c r="I1" s="35">
        <v>43203</v>
      </c>
    </row>
    <row r="2" spans="1:9" x14ac:dyDescent="0.2">
      <c r="A2" s="34" t="s">
        <v>2</v>
      </c>
      <c r="B2" s="34">
        <v>656</v>
      </c>
      <c r="C2" s="34" t="s">
        <v>57</v>
      </c>
      <c r="D2" s="34">
        <v>3508</v>
      </c>
      <c r="E2" s="34">
        <v>3747</v>
      </c>
      <c r="F2" s="34">
        <v>18</v>
      </c>
      <c r="G2" s="34">
        <v>445</v>
      </c>
      <c r="H2" s="34">
        <v>651</v>
      </c>
    </row>
    <row r="3" spans="1:9" x14ac:dyDescent="0.2">
      <c r="A3" s="34" t="s">
        <v>2</v>
      </c>
      <c r="B3" s="34">
        <v>1146</v>
      </c>
      <c r="C3" s="34" t="s">
        <v>58</v>
      </c>
      <c r="D3" s="34">
        <v>3509</v>
      </c>
      <c r="E3" s="34">
        <v>3748</v>
      </c>
      <c r="F3" s="34">
        <v>19</v>
      </c>
      <c r="G3" s="34">
        <v>446</v>
      </c>
      <c r="H3" s="34">
        <v>652</v>
      </c>
    </row>
    <row r="4" spans="1:9" x14ac:dyDescent="0.2">
      <c r="A4" s="34" t="s">
        <v>2</v>
      </c>
      <c r="B4" s="34">
        <v>2635</v>
      </c>
      <c r="C4" s="34" t="s">
        <v>59</v>
      </c>
      <c r="D4" s="34">
        <v>3510</v>
      </c>
      <c r="E4" s="34">
        <v>3749</v>
      </c>
      <c r="F4" s="34">
        <v>20</v>
      </c>
      <c r="G4" s="34">
        <v>447</v>
      </c>
      <c r="H4" s="34">
        <v>653</v>
      </c>
    </row>
    <row r="5" spans="1:9" x14ac:dyDescent="0.2">
      <c r="A5" s="34" t="s">
        <v>2</v>
      </c>
      <c r="B5" s="34">
        <v>2654</v>
      </c>
      <c r="C5" s="34" t="s">
        <v>60</v>
      </c>
      <c r="D5" s="34">
        <v>3511</v>
      </c>
      <c r="E5" s="34">
        <v>3750</v>
      </c>
      <c r="F5" s="34">
        <v>21</v>
      </c>
      <c r="G5" s="34">
        <v>448</v>
      </c>
      <c r="H5" s="34">
        <v>654</v>
      </c>
    </row>
    <row r="6" spans="1:9" x14ac:dyDescent="0.2">
      <c r="A6" s="34" t="s">
        <v>2</v>
      </c>
      <c r="B6" s="34">
        <v>2421</v>
      </c>
      <c r="C6" s="34" t="s">
        <v>61</v>
      </c>
      <c r="D6" s="34">
        <v>3512</v>
      </c>
      <c r="E6" s="34">
        <v>3751</v>
      </c>
      <c r="F6" s="34">
        <v>22</v>
      </c>
      <c r="G6" s="34">
        <v>449</v>
      </c>
      <c r="H6" s="34">
        <v>655</v>
      </c>
    </row>
    <row r="7" spans="1:9" x14ac:dyDescent="0.2">
      <c r="A7" s="34" t="s">
        <v>2</v>
      </c>
      <c r="B7" s="34">
        <v>1221</v>
      </c>
      <c r="C7" s="34" t="s">
        <v>62</v>
      </c>
      <c r="D7" s="34">
        <v>3513</v>
      </c>
      <c r="E7" s="34">
        <v>3752</v>
      </c>
      <c r="F7" s="34">
        <v>23</v>
      </c>
      <c r="G7" s="34">
        <v>450</v>
      </c>
      <c r="H7" s="34">
        <v>656</v>
      </c>
    </row>
    <row r="8" spans="1:9" x14ac:dyDescent="0.2">
      <c r="A8" s="34" t="s">
        <v>2</v>
      </c>
      <c r="B8" s="34">
        <v>1156</v>
      </c>
      <c r="C8" s="34" t="s">
        <v>63</v>
      </c>
      <c r="D8" s="34">
        <v>3514</v>
      </c>
      <c r="E8" s="34">
        <v>3753</v>
      </c>
      <c r="F8" s="34" t="s">
        <v>102</v>
      </c>
      <c r="G8" s="34" t="s">
        <v>102</v>
      </c>
      <c r="H8" s="34" t="s">
        <v>102</v>
      </c>
    </row>
    <row r="9" spans="1:9" x14ac:dyDescent="0.2">
      <c r="A9" s="34" t="s">
        <v>2</v>
      </c>
      <c r="B9" s="34">
        <v>2494</v>
      </c>
      <c r="C9" s="34" t="s">
        <v>64</v>
      </c>
      <c r="D9" s="34">
        <v>3515</v>
      </c>
      <c r="E9" s="34">
        <v>3754</v>
      </c>
      <c r="F9" s="34">
        <v>24</v>
      </c>
      <c r="G9" s="34">
        <v>451</v>
      </c>
      <c r="H9" s="34">
        <v>657</v>
      </c>
    </row>
    <row r="10" spans="1:9" x14ac:dyDescent="0.2">
      <c r="A10" s="34" t="s">
        <v>2</v>
      </c>
      <c r="B10" s="34">
        <v>3173</v>
      </c>
      <c r="C10" s="34" t="s">
        <v>65</v>
      </c>
      <c r="D10" s="34">
        <v>3516</v>
      </c>
      <c r="E10" s="34">
        <v>3755</v>
      </c>
      <c r="F10" s="34">
        <v>25</v>
      </c>
      <c r="G10" s="34">
        <v>452</v>
      </c>
      <c r="H10" s="34">
        <v>658</v>
      </c>
    </row>
    <row r="11" spans="1:9" x14ac:dyDescent="0.2">
      <c r="A11" s="34" t="s">
        <v>2</v>
      </c>
      <c r="B11" s="34">
        <v>1938</v>
      </c>
      <c r="C11" s="34" t="s">
        <v>66</v>
      </c>
      <c r="D11" s="34">
        <v>3517</v>
      </c>
      <c r="E11" s="34">
        <v>3756</v>
      </c>
      <c r="F11" s="34">
        <v>26</v>
      </c>
      <c r="G11" s="34">
        <v>453</v>
      </c>
      <c r="H11" s="34">
        <v>659</v>
      </c>
    </row>
    <row r="12" spans="1:9" x14ac:dyDescent="0.2">
      <c r="A12" s="34" t="s">
        <v>2</v>
      </c>
      <c r="B12" s="34">
        <v>206</v>
      </c>
      <c r="C12" s="34" t="s">
        <v>67</v>
      </c>
      <c r="D12" s="34">
        <v>3518</v>
      </c>
      <c r="E12" s="34">
        <v>3757</v>
      </c>
      <c r="F12" s="34">
        <v>27</v>
      </c>
      <c r="G12" s="34">
        <v>454</v>
      </c>
      <c r="H12" s="34">
        <v>660</v>
      </c>
    </row>
    <row r="13" spans="1:9" x14ac:dyDescent="0.2">
      <c r="A13" s="34" t="s">
        <v>2</v>
      </c>
      <c r="B13" s="34">
        <v>2613</v>
      </c>
      <c r="C13" s="34" t="s">
        <v>68</v>
      </c>
      <c r="D13" s="34">
        <v>3519</v>
      </c>
      <c r="E13" s="34">
        <v>3758</v>
      </c>
      <c r="F13" s="34">
        <v>28</v>
      </c>
      <c r="G13" s="34">
        <v>455</v>
      </c>
      <c r="H13" s="34">
        <v>661</v>
      </c>
    </row>
    <row r="14" spans="1:9" x14ac:dyDescent="0.2">
      <c r="A14" s="34" t="s">
        <v>2</v>
      </c>
      <c r="B14" s="34">
        <v>532</v>
      </c>
      <c r="C14" s="34" t="s">
        <v>69</v>
      </c>
      <c r="D14" s="34">
        <v>3520</v>
      </c>
      <c r="E14" s="34">
        <v>3759</v>
      </c>
      <c r="F14" s="34">
        <v>29</v>
      </c>
      <c r="G14" s="34">
        <v>456</v>
      </c>
      <c r="H14" s="34">
        <v>662</v>
      </c>
    </row>
    <row r="15" spans="1:9" x14ac:dyDescent="0.2">
      <c r="A15" s="34" t="s">
        <v>2</v>
      </c>
      <c r="B15" s="34">
        <v>696</v>
      </c>
      <c r="C15" s="34" t="s">
        <v>70</v>
      </c>
      <c r="D15" s="34">
        <v>3521</v>
      </c>
      <c r="E15" s="34">
        <v>3760</v>
      </c>
      <c r="F15" s="34">
        <v>30</v>
      </c>
      <c r="G15" s="34">
        <v>457</v>
      </c>
      <c r="H15" s="34">
        <v>663</v>
      </c>
    </row>
    <row r="16" spans="1:9" x14ac:dyDescent="0.2">
      <c r="A16" s="34" t="s">
        <v>2</v>
      </c>
      <c r="B16" s="34">
        <v>789</v>
      </c>
      <c r="C16" s="34" t="s">
        <v>71</v>
      </c>
      <c r="D16" s="34">
        <v>3522</v>
      </c>
      <c r="E16" s="34">
        <v>3761</v>
      </c>
      <c r="F16" s="34">
        <v>31</v>
      </c>
      <c r="G16" s="34">
        <v>458</v>
      </c>
      <c r="H16" s="34">
        <v>664</v>
      </c>
    </row>
    <row r="17" spans="1:8" x14ac:dyDescent="0.2">
      <c r="A17" s="34" t="s">
        <v>2</v>
      </c>
      <c r="B17" s="34">
        <v>1567</v>
      </c>
      <c r="C17" s="34" t="s">
        <v>72</v>
      </c>
      <c r="D17" s="34">
        <v>3523</v>
      </c>
      <c r="E17" s="34">
        <v>3762</v>
      </c>
      <c r="F17" s="34">
        <v>32</v>
      </c>
      <c r="G17" s="34">
        <v>459</v>
      </c>
      <c r="H17" s="34">
        <v>665</v>
      </c>
    </row>
    <row r="18" spans="1:8" x14ac:dyDescent="0.2">
      <c r="A18" s="34" t="s">
        <v>2</v>
      </c>
      <c r="B18" s="34">
        <v>360</v>
      </c>
      <c r="C18" s="34" t="s">
        <v>73</v>
      </c>
      <c r="D18" s="34">
        <v>3524</v>
      </c>
      <c r="E18" s="34">
        <v>3763</v>
      </c>
      <c r="F18" s="34">
        <v>33</v>
      </c>
      <c r="G18" s="34">
        <v>460</v>
      </c>
      <c r="H18" s="34">
        <v>666</v>
      </c>
    </row>
    <row r="19" spans="1:8" x14ac:dyDescent="0.2">
      <c r="A19" s="34" t="s">
        <v>2</v>
      </c>
      <c r="B19" s="34">
        <v>2360</v>
      </c>
      <c r="C19" s="34" t="s">
        <v>74</v>
      </c>
      <c r="D19" s="34">
        <v>3525</v>
      </c>
      <c r="E19" s="34">
        <v>3764</v>
      </c>
      <c r="F19" s="34">
        <v>34</v>
      </c>
      <c r="G19" s="34">
        <v>461</v>
      </c>
      <c r="H19" s="34">
        <v>667</v>
      </c>
    </row>
    <row r="20" spans="1:8" x14ac:dyDescent="0.2">
      <c r="A20" s="34" t="s">
        <v>2</v>
      </c>
      <c r="B20" s="34">
        <v>2822</v>
      </c>
      <c r="C20" s="34" t="s">
        <v>75</v>
      </c>
      <c r="D20" s="34">
        <v>3526</v>
      </c>
      <c r="E20" s="34">
        <v>3765</v>
      </c>
      <c r="F20" s="34">
        <v>35</v>
      </c>
      <c r="G20" s="34" t="s">
        <v>102</v>
      </c>
      <c r="H20" s="34">
        <v>668</v>
      </c>
    </row>
    <row r="21" spans="1:8" x14ac:dyDescent="0.2">
      <c r="A21" s="34" t="s">
        <v>2</v>
      </c>
      <c r="B21" s="34">
        <v>1557</v>
      </c>
      <c r="C21" s="34" t="s">
        <v>76</v>
      </c>
      <c r="D21" s="34">
        <v>3527</v>
      </c>
      <c r="E21" s="34">
        <v>3766</v>
      </c>
      <c r="F21" s="34">
        <v>36</v>
      </c>
      <c r="G21" s="34">
        <v>462</v>
      </c>
      <c r="H21" s="34">
        <v>669</v>
      </c>
    </row>
    <row r="22" spans="1:8" x14ac:dyDescent="0.2">
      <c r="A22" s="34" t="s">
        <v>2</v>
      </c>
      <c r="B22" s="34">
        <v>3123</v>
      </c>
      <c r="C22" s="34" t="s">
        <v>77</v>
      </c>
      <c r="D22" s="34">
        <v>3528</v>
      </c>
      <c r="E22" s="34">
        <v>3767</v>
      </c>
      <c r="F22" s="34">
        <v>37</v>
      </c>
      <c r="G22" s="34">
        <v>463</v>
      </c>
      <c r="H22" s="34">
        <v>670</v>
      </c>
    </row>
    <row r="23" spans="1:8" x14ac:dyDescent="0.2">
      <c r="A23" s="34" t="s">
        <v>2</v>
      </c>
      <c r="B23" s="34">
        <v>770</v>
      </c>
      <c r="C23" s="34" t="s">
        <v>78</v>
      </c>
      <c r="D23" s="34">
        <v>3529</v>
      </c>
      <c r="E23" s="34">
        <v>3768</v>
      </c>
      <c r="F23" s="34">
        <v>38</v>
      </c>
      <c r="G23" s="34">
        <v>464</v>
      </c>
      <c r="H23" s="34">
        <v>671</v>
      </c>
    </row>
    <row r="24" spans="1:8" x14ac:dyDescent="0.2">
      <c r="A24" s="34" t="s">
        <v>2</v>
      </c>
      <c r="B24" s="34">
        <v>3136</v>
      </c>
      <c r="C24" s="34" t="s">
        <v>79</v>
      </c>
      <c r="D24" s="34">
        <v>3530</v>
      </c>
      <c r="E24" s="34">
        <v>3769</v>
      </c>
      <c r="F24" s="34">
        <v>39</v>
      </c>
      <c r="G24" s="34">
        <v>465</v>
      </c>
      <c r="H24" s="34">
        <v>672</v>
      </c>
    </row>
    <row r="25" spans="1:8" x14ac:dyDescent="0.2">
      <c r="A25" s="34" t="s">
        <v>2</v>
      </c>
      <c r="B25" s="34">
        <v>1360</v>
      </c>
      <c r="C25" s="34" t="s">
        <v>80</v>
      </c>
      <c r="D25" s="34">
        <v>3531</v>
      </c>
      <c r="E25" s="34">
        <v>3770</v>
      </c>
      <c r="F25" s="34">
        <v>40</v>
      </c>
      <c r="G25" s="34">
        <v>466</v>
      </c>
      <c r="H25" s="34">
        <v>673</v>
      </c>
    </row>
    <row r="26" spans="1:8" x14ac:dyDescent="0.2">
      <c r="A26" s="34" t="s">
        <v>2</v>
      </c>
      <c r="B26" s="34">
        <v>2944</v>
      </c>
      <c r="C26" s="34" t="s">
        <v>81</v>
      </c>
      <c r="D26" s="34">
        <v>3532</v>
      </c>
      <c r="E26" s="34">
        <v>3771</v>
      </c>
      <c r="F26" s="34" t="s">
        <v>102</v>
      </c>
      <c r="G26" s="34" t="s">
        <v>102</v>
      </c>
      <c r="H26" s="34" t="s">
        <v>102</v>
      </c>
    </row>
    <row r="27" spans="1:8" x14ac:dyDescent="0.2">
      <c r="A27" s="34" t="s">
        <v>2</v>
      </c>
      <c r="B27" s="34">
        <v>1362</v>
      </c>
      <c r="C27" s="34" t="s">
        <v>82</v>
      </c>
      <c r="D27" s="34">
        <v>3533</v>
      </c>
      <c r="E27" s="34">
        <v>3772</v>
      </c>
      <c r="F27" s="34">
        <v>41</v>
      </c>
      <c r="G27" s="34">
        <v>467</v>
      </c>
      <c r="H27" s="34">
        <v>674</v>
      </c>
    </row>
    <row r="28" spans="1:8" x14ac:dyDescent="0.2">
      <c r="A28" s="34" t="s">
        <v>2</v>
      </c>
      <c r="B28" s="34">
        <v>1435</v>
      </c>
      <c r="C28" s="34" t="s">
        <v>83</v>
      </c>
      <c r="D28" s="34">
        <v>3534</v>
      </c>
      <c r="E28" s="34">
        <v>3773</v>
      </c>
      <c r="F28" s="34">
        <v>42</v>
      </c>
      <c r="G28" s="34">
        <v>468</v>
      </c>
      <c r="H28" s="34">
        <v>675</v>
      </c>
    </row>
    <row r="29" spans="1:8" x14ac:dyDescent="0.2">
      <c r="A29" s="34" t="s">
        <v>2</v>
      </c>
      <c r="B29" s="34">
        <v>2841</v>
      </c>
      <c r="C29" s="34" t="s">
        <v>84</v>
      </c>
      <c r="D29" s="34">
        <v>3535</v>
      </c>
      <c r="E29" s="34">
        <v>3774</v>
      </c>
      <c r="F29" s="34">
        <v>43</v>
      </c>
      <c r="G29" s="34">
        <v>469</v>
      </c>
      <c r="H29" s="34">
        <v>676</v>
      </c>
    </row>
    <row r="30" spans="1:8" x14ac:dyDescent="0.2">
      <c r="A30" s="34" t="s">
        <v>2</v>
      </c>
      <c r="B30" s="34">
        <v>1236</v>
      </c>
      <c r="C30" s="34" t="s">
        <v>85</v>
      </c>
      <c r="D30" s="34">
        <v>3536</v>
      </c>
      <c r="E30" s="34">
        <v>3775</v>
      </c>
      <c r="F30" s="34">
        <v>44</v>
      </c>
      <c r="G30" s="34">
        <v>470</v>
      </c>
      <c r="H30" s="34">
        <v>677</v>
      </c>
    </row>
    <row r="31" spans="1:8" x14ac:dyDescent="0.2">
      <c r="A31" s="34" t="s">
        <v>2</v>
      </c>
      <c r="B31" s="34">
        <v>2464</v>
      </c>
      <c r="C31" s="34" t="s">
        <v>86</v>
      </c>
      <c r="D31" s="34">
        <v>3537</v>
      </c>
      <c r="E31" s="34">
        <v>3776</v>
      </c>
      <c r="F31" s="34" t="s">
        <v>102</v>
      </c>
      <c r="G31" s="34" t="s">
        <v>102</v>
      </c>
      <c r="H31" s="34" t="s">
        <v>102</v>
      </c>
    </row>
    <row r="32" spans="1:8" x14ac:dyDescent="0.2">
      <c r="A32" s="34" t="s">
        <v>2</v>
      </c>
      <c r="B32" s="34">
        <v>352</v>
      </c>
      <c r="C32" s="34" t="s">
        <v>87</v>
      </c>
      <c r="D32" s="34">
        <v>3538</v>
      </c>
      <c r="E32" s="34">
        <v>3777</v>
      </c>
      <c r="F32" s="34">
        <v>45</v>
      </c>
      <c r="G32" s="34">
        <v>474</v>
      </c>
      <c r="H32" s="34">
        <v>678</v>
      </c>
    </row>
    <row r="33" spans="1:8" x14ac:dyDescent="0.2">
      <c r="A33" s="34" t="s">
        <v>2</v>
      </c>
      <c r="B33" s="34">
        <v>1401</v>
      </c>
      <c r="C33" s="34" t="s">
        <v>88</v>
      </c>
      <c r="D33" s="34">
        <v>3539</v>
      </c>
      <c r="E33" s="34">
        <v>3778</v>
      </c>
      <c r="F33" s="34">
        <v>46</v>
      </c>
      <c r="G33" s="34">
        <v>475</v>
      </c>
      <c r="H33" s="34">
        <v>679</v>
      </c>
    </row>
    <row r="34" spans="1:8" x14ac:dyDescent="0.2">
      <c r="A34" s="34" t="s">
        <v>2</v>
      </c>
      <c r="B34" s="34">
        <v>2465</v>
      </c>
      <c r="C34" s="34" t="s">
        <v>89</v>
      </c>
      <c r="D34" s="34">
        <v>3540</v>
      </c>
      <c r="E34" s="34">
        <v>3779</v>
      </c>
      <c r="F34" s="34">
        <v>47</v>
      </c>
      <c r="G34" s="34">
        <v>476</v>
      </c>
      <c r="H34" s="34">
        <v>680</v>
      </c>
    </row>
    <row r="35" spans="1:8" x14ac:dyDescent="0.2">
      <c r="A35" s="34" t="s">
        <v>2</v>
      </c>
      <c r="B35" s="34">
        <v>2346</v>
      </c>
      <c r="C35" s="34" t="s">
        <v>90</v>
      </c>
      <c r="D35" s="34">
        <v>3541</v>
      </c>
      <c r="E35" s="34">
        <v>3780</v>
      </c>
      <c r="F35" s="34">
        <v>48</v>
      </c>
      <c r="G35" s="34">
        <v>477</v>
      </c>
      <c r="H35" s="34">
        <v>681</v>
      </c>
    </row>
    <row r="36" spans="1:8" x14ac:dyDescent="0.2">
      <c r="A36" s="34" t="s">
        <v>2</v>
      </c>
      <c r="B36" s="34">
        <v>1051</v>
      </c>
      <c r="C36" s="34" t="s">
        <v>91</v>
      </c>
      <c r="D36" s="34">
        <v>3542</v>
      </c>
      <c r="E36" s="34">
        <v>3781</v>
      </c>
      <c r="F36" s="34">
        <v>49</v>
      </c>
      <c r="G36" s="34">
        <v>478</v>
      </c>
      <c r="H36" s="34">
        <v>682</v>
      </c>
    </row>
    <row r="37" spans="1:8" x14ac:dyDescent="0.2">
      <c r="A37" s="34" t="s">
        <v>2</v>
      </c>
      <c r="B37" s="34">
        <v>2770</v>
      </c>
      <c r="C37" s="34" t="s">
        <v>92</v>
      </c>
      <c r="D37" s="34">
        <v>3543</v>
      </c>
      <c r="E37" s="34">
        <v>3782</v>
      </c>
      <c r="F37" s="34">
        <v>50</v>
      </c>
      <c r="G37" s="34">
        <v>471</v>
      </c>
      <c r="H37" s="34">
        <v>683</v>
      </c>
    </row>
    <row r="38" spans="1:8" x14ac:dyDescent="0.2">
      <c r="A38" s="34" t="s">
        <v>2</v>
      </c>
      <c r="B38" s="34">
        <v>2587</v>
      </c>
      <c r="C38" s="34" t="s">
        <v>93</v>
      </c>
      <c r="D38" s="34">
        <v>3544</v>
      </c>
      <c r="E38" s="34">
        <v>3783</v>
      </c>
      <c r="F38" s="34" t="s">
        <v>102</v>
      </c>
      <c r="G38" s="34" t="s">
        <v>102</v>
      </c>
      <c r="H38" s="34" t="s">
        <v>102</v>
      </c>
    </row>
    <row r="39" spans="1:8" x14ac:dyDescent="0.2">
      <c r="A39" s="34" t="s">
        <v>2</v>
      </c>
      <c r="B39" s="34">
        <v>3187</v>
      </c>
      <c r="C39" s="34" t="s">
        <v>94</v>
      </c>
      <c r="D39" s="34">
        <v>3545</v>
      </c>
      <c r="E39" s="34">
        <v>3784</v>
      </c>
      <c r="F39" s="34">
        <v>51</v>
      </c>
      <c r="G39" s="34" t="s">
        <v>102</v>
      </c>
      <c r="H39" s="34" t="s">
        <v>102</v>
      </c>
    </row>
    <row r="40" spans="1:8" x14ac:dyDescent="0.2">
      <c r="A40" s="34" t="s">
        <v>2</v>
      </c>
      <c r="B40" s="34">
        <v>1390</v>
      </c>
      <c r="C40" s="34" t="s">
        <v>95</v>
      </c>
      <c r="D40" s="34">
        <v>3546</v>
      </c>
      <c r="E40" s="34">
        <v>3785</v>
      </c>
      <c r="F40" s="34">
        <v>52</v>
      </c>
      <c r="G40" s="34">
        <v>472</v>
      </c>
      <c r="H40" s="34">
        <v>684</v>
      </c>
    </row>
    <row r="41" spans="1:8" x14ac:dyDescent="0.2">
      <c r="A41" s="34" t="s">
        <v>2</v>
      </c>
      <c r="B41" s="34">
        <v>1408</v>
      </c>
      <c r="C41" s="34" t="s">
        <v>96</v>
      </c>
      <c r="D41" s="34">
        <v>3547</v>
      </c>
      <c r="E41" s="34">
        <v>3786</v>
      </c>
      <c r="F41" s="34">
        <v>53</v>
      </c>
      <c r="G41" s="34">
        <v>473</v>
      </c>
      <c r="H41" s="34">
        <v>685</v>
      </c>
    </row>
    <row r="42" spans="1:8" x14ac:dyDescent="0.2">
      <c r="A42" s="34" t="s">
        <v>3</v>
      </c>
      <c r="B42" s="34">
        <v>2419</v>
      </c>
      <c r="C42" s="34" t="s">
        <v>57</v>
      </c>
      <c r="D42" s="34">
        <v>3548</v>
      </c>
      <c r="E42" s="34">
        <v>3787</v>
      </c>
      <c r="F42" s="34">
        <v>54</v>
      </c>
      <c r="G42" s="34">
        <v>479</v>
      </c>
      <c r="H42" s="34">
        <v>686</v>
      </c>
    </row>
    <row r="43" spans="1:8" x14ac:dyDescent="0.2">
      <c r="A43" s="34" t="s">
        <v>3</v>
      </c>
      <c r="B43" s="34">
        <v>557</v>
      </c>
      <c r="C43" s="34" t="s">
        <v>58</v>
      </c>
      <c r="D43" s="34">
        <v>3549</v>
      </c>
      <c r="E43" s="34">
        <v>3788</v>
      </c>
      <c r="F43" s="34">
        <v>55</v>
      </c>
      <c r="G43" s="34">
        <v>480</v>
      </c>
      <c r="H43" s="34">
        <v>687</v>
      </c>
    </row>
    <row r="44" spans="1:8" x14ac:dyDescent="0.2">
      <c r="A44" s="34" t="s">
        <v>3</v>
      </c>
      <c r="B44" s="34">
        <v>2595</v>
      </c>
      <c r="C44" s="34" t="s">
        <v>59</v>
      </c>
      <c r="D44" s="34">
        <v>3550</v>
      </c>
      <c r="E44" s="34">
        <v>3789</v>
      </c>
      <c r="F44" s="34">
        <v>56</v>
      </c>
      <c r="G44" s="34">
        <v>481</v>
      </c>
      <c r="H44" s="34">
        <v>688</v>
      </c>
    </row>
    <row r="45" spans="1:8" x14ac:dyDescent="0.2">
      <c r="A45" s="34" t="s">
        <v>3</v>
      </c>
      <c r="B45" s="34">
        <v>1965</v>
      </c>
      <c r="C45" s="34" t="s">
        <v>60</v>
      </c>
      <c r="D45" s="34">
        <v>3551</v>
      </c>
      <c r="E45" s="34">
        <v>3790</v>
      </c>
      <c r="F45" s="34">
        <v>57</v>
      </c>
      <c r="G45" s="34">
        <v>482</v>
      </c>
      <c r="H45" s="34">
        <v>689</v>
      </c>
    </row>
    <row r="46" spans="1:8" x14ac:dyDescent="0.2">
      <c r="A46" s="34" t="s">
        <v>3</v>
      </c>
      <c r="B46" s="34">
        <v>2182</v>
      </c>
      <c r="C46" s="34" t="s">
        <v>61</v>
      </c>
      <c r="D46" s="34">
        <v>3552</v>
      </c>
      <c r="E46" s="34">
        <v>3791</v>
      </c>
      <c r="F46" s="34">
        <v>58</v>
      </c>
      <c r="G46" s="34">
        <v>483</v>
      </c>
      <c r="H46" s="34">
        <v>690</v>
      </c>
    </row>
    <row r="47" spans="1:8" x14ac:dyDescent="0.2">
      <c r="A47" s="34" t="s">
        <v>3</v>
      </c>
      <c r="B47" s="34">
        <v>458</v>
      </c>
      <c r="C47" s="34" t="s">
        <v>62</v>
      </c>
      <c r="D47" s="34">
        <v>3553</v>
      </c>
      <c r="E47" s="34">
        <v>3792</v>
      </c>
      <c r="F47" s="34">
        <v>59</v>
      </c>
      <c r="G47" s="34">
        <v>484</v>
      </c>
      <c r="H47" s="34">
        <v>691</v>
      </c>
    </row>
    <row r="48" spans="1:8" x14ac:dyDescent="0.2">
      <c r="A48" s="34" t="s">
        <v>3</v>
      </c>
      <c r="B48" s="34">
        <v>3277</v>
      </c>
      <c r="C48" s="34" t="s">
        <v>63</v>
      </c>
      <c r="D48" s="34">
        <v>3554</v>
      </c>
      <c r="E48" s="34">
        <v>3793</v>
      </c>
      <c r="F48" s="34">
        <v>60</v>
      </c>
      <c r="G48" s="34">
        <v>485</v>
      </c>
      <c r="H48" s="34">
        <v>692</v>
      </c>
    </row>
    <row r="49" spans="1:8" x14ac:dyDescent="0.2">
      <c r="A49" s="34" t="s">
        <v>3</v>
      </c>
      <c r="B49" s="34">
        <v>853</v>
      </c>
      <c r="C49" s="34" t="s">
        <v>64</v>
      </c>
      <c r="D49" s="34">
        <v>3555</v>
      </c>
      <c r="E49" s="34">
        <v>3794</v>
      </c>
      <c r="F49" s="34">
        <v>61</v>
      </c>
      <c r="G49" s="34">
        <v>486</v>
      </c>
      <c r="H49" s="34">
        <v>693</v>
      </c>
    </row>
    <row r="50" spans="1:8" x14ac:dyDescent="0.2">
      <c r="A50" s="34" t="s">
        <v>3</v>
      </c>
      <c r="B50" s="34">
        <v>1833</v>
      </c>
      <c r="C50" s="34" t="s">
        <v>65</v>
      </c>
      <c r="D50" s="34">
        <v>3556</v>
      </c>
      <c r="E50" s="34">
        <v>3795</v>
      </c>
      <c r="F50" s="34">
        <v>62</v>
      </c>
      <c r="G50" s="34">
        <v>487</v>
      </c>
      <c r="H50" s="34">
        <v>694</v>
      </c>
    </row>
    <row r="51" spans="1:8" x14ac:dyDescent="0.2">
      <c r="A51" s="34" t="s">
        <v>3</v>
      </c>
      <c r="B51" s="34">
        <v>3011</v>
      </c>
      <c r="C51" s="34" t="s">
        <v>66</v>
      </c>
      <c r="D51" s="34">
        <v>3557</v>
      </c>
      <c r="E51" s="34">
        <v>3796</v>
      </c>
      <c r="F51" s="34">
        <v>63</v>
      </c>
      <c r="G51" s="34">
        <v>488</v>
      </c>
      <c r="H51" s="34">
        <v>695</v>
      </c>
    </row>
    <row r="52" spans="1:8" x14ac:dyDescent="0.2">
      <c r="A52" s="34" t="s">
        <v>3</v>
      </c>
      <c r="B52" s="34">
        <v>355</v>
      </c>
      <c r="C52" s="34" t="s">
        <v>67</v>
      </c>
      <c r="D52" s="34">
        <v>3558</v>
      </c>
      <c r="E52" s="34">
        <v>3797</v>
      </c>
      <c r="F52" s="34">
        <v>64</v>
      </c>
      <c r="G52" s="34" t="s">
        <v>102</v>
      </c>
      <c r="H52" s="34" t="s">
        <v>102</v>
      </c>
    </row>
    <row r="53" spans="1:8" x14ac:dyDescent="0.2">
      <c r="A53" s="34" t="s">
        <v>3</v>
      </c>
      <c r="B53" s="34">
        <v>3114</v>
      </c>
      <c r="C53" s="34" t="s">
        <v>68</v>
      </c>
      <c r="D53" s="34">
        <v>3559</v>
      </c>
      <c r="E53" s="34">
        <v>3798</v>
      </c>
      <c r="F53" s="34">
        <v>65</v>
      </c>
      <c r="G53" s="34">
        <v>489</v>
      </c>
      <c r="H53" s="34">
        <v>696</v>
      </c>
    </row>
    <row r="54" spans="1:8" x14ac:dyDescent="0.2">
      <c r="A54" s="34" t="s">
        <v>3</v>
      </c>
      <c r="B54" s="34">
        <v>2945</v>
      </c>
      <c r="C54" s="34" t="s">
        <v>69</v>
      </c>
      <c r="D54" s="34">
        <v>3560</v>
      </c>
      <c r="E54" s="34">
        <v>3799</v>
      </c>
      <c r="F54" s="34">
        <v>66</v>
      </c>
      <c r="G54" s="34" t="s">
        <v>102</v>
      </c>
      <c r="H54" s="34" t="s">
        <v>102</v>
      </c>
    </row>
    <row r="55" spans="1:8" x14ac:dyDescent="0.2">
      <c r="A55" s="34" t="s">
        <v>3</v>
      </c>
      <c r="B55" s="34">
        <v>1662</v>
      </c>
      <c r="C55" s="34" t="s">
        <v>70</v>
      </c>
      <c r="D55" s="34">
        <v>3561</v>
      </c>
      <c r="E55" s="34">
        <v>3800</v>
      </c>
      <c r="F55" s="34">
        <v>67</v>
      </c>
      <c r="G55" s="34">
        <v>490</v>
      </c>
      <c r="H55" s="34">
        <v>697</v>
      </c>
    </row>
    <row r="56" spans="1:8" x14ac:dyDescent="0.2">
      <c r="A56" s="34" t="s">
        <v>3</v>
      </c>
      <c r="B56" s="34">
        <v>272</v>
      </c>
      <c r="C56" s="34" t="s">
        <v>71</v>
      </c>
      <c r="D56" s="34">
        <v>3562</v>
      </c>
      <c r="E56" s="34">
        <v>3801</v>
      </c>
      <c r="F56" s="34">
        <v>68</v>
      </c>
      <c r="G56" s="34" t="s">
        <v>102</v>
      </c>
      <c r="H56" s="34">
        <v>698</v>
      </c>
    </row>
    <row r="57" spans="1:8" x14ac:dyDescent="0.2">
      <c r="A57" s="34" t="s">
        <v>3</v>
      </c>
      <c r="B57" s="34">
        <v>466</v>
      </c>
      <c r="C57" s="34" t="s">
        <v>72</v>
      </c>
      <c r="D57" s="34">
        <v>3563</v>
      </c>
      <c r="E57" s="34">
        <v>3802</v>
      </c>
      <c r="F57" s="34">
        <v>69</v>
      </c>
      <c r="G57" s="34">
        <v>491</v>
      </c>
      <c r="H57" s="34">
        <v>699</v>
      </c>
    </row>
    <row r="58" spans="1:8" x14ac:dyDescent="0.2">
      <c r="A58" s="34" t="s">
        <v>3</v>
      </c>
      <c r="B58" s="34">
        <v>1083</v>
      </c>
      <c r="C58" s="34" t="s">
        <v>73</v>
      </c>
      <c r="D58" s="34">
        <v>3564</v>
      </c>
      <c r="E58" s="34">
        <v>3803</v>
      </c>
      <c r="F58" s="34">
        <v>70</v>
      </c>
      <c r="G58" s="34">
        <v>492</v>
      </c>
      <c r="H58" s="34">
        <v>700</v>
      </c>
    </row>
    <row r="59" spans="1:8" x14ac:dyDescent="0.2">
      <c r="A59" s="34" t="s">
        <v>3</v>
      </c>
      <c r="B59" s="34">
        <v>1769</v>
      </c>
      <c r="C59" s="34" t="s">
        <v>74</v>
      </c>
      <c r="D59" s="34">
        <v>3565</v>
      </c>
      <c r="E59" s="34">
        <v>3804</v>
      </c>
      <c r="F59" s="34">
        <v>71</v>
      </c>
      <c r="G59" s="34">
        <v>493</v>
      </c>
      <c r="H59" s="34">
        <v>701</v>
      </c>
    </row>
    <row r="60" spans="1:8" x14ac:dyDescent="0.2">
      <c r="A60" s="34" t="s">
        <v>3</v>
      </c>
      <c r="B60" s="34">
        <v>3030</v>
      </c>
      <c r="C60" s="34" t="s">
        <v>75</v>
      </c>
      <c r="D60" s="34">
        <v>3566</v>
      </c>
      <c r="E60" s="34">
        <v>3805</v>
      </c>
      <c r="F60" s="34">
        <v>72</v>
      </c>
      <c r="G60" s="34">
        <v>494</v>
      </c>
      <c r="H60" s="34">
        <v>702</v>
      </c>
    </row>
    <row r="61" spans="1:8" x14ac:dyDescent="0.2">
      <c r="A61" s="34" t="s">
        <v>3</v>
      </c>
      <c r="B61" s="34">
        <v>884</v>
      </c>
      <c r="C61" s="34" t="s">
        <v>76</v>
      </c>
      <c r="D61" s="34">
        <v>3567</v>
      </c>
      <c r="E61" s="34">
        <v>3806</v>
      </c>
      <c r="F61" s="34">
        <v>73</v>
      </c>
      <c r="G61" s="34" t="s">
        <v>102</v>
      </c>
      <c r="H61" s="34" t="s">
        <v>102</v>
      </c>
    </row>
    <row r="62" spans="1:8" x14ac:dyDescent="0.2">
      <c r="A62" s="34" t="s">
        <v>3</v>
      </c>
      <c r="B62" s="34">
        <v>2196</v>
      </c>
      <c r="C62" s="34" t="s">
        <v>77</v>
      </c>
      <c r="D62" s="34">
        <v>3568</v>
      </c>
      <c r="E62" s="34">
        <v>3807</v>
      </c>
      <c r="F62" s="34">
        <v>74</v>
      </c>
      <c r="G62" s="34">
        <v>495</v>
      </c>
      <c r="H62" s="34">
        <v>703</v>
      </c>
    </row>
    <row r="63" spans="1:8" x14ac:dyDescent="0.2">
      <c r="A63" s="34" t="s">
        <v>3</v>
      </c>
      <c r="B63" s="34">
        <v>1777</v>
      </c>
      <c r="C63" s="34" t="s">
        <v>78</v>
      </c>
      <c r="D63" s="34">
        <v>3569</v>
      </c>
      <c r="E63" s="34">
        <v>3808</v>
      </c>
      <c r="F63" s="34">
        <v>75</v>
      </c>
      <c r="G63" s="34">
        <v>496</v>
      </c>
      <c r="H63" s="34">
        <v>704</v>
      </c>
    </row>
    <row r="64" spans="1:8" x14ac:dyDescent="0.2">
      <c r="A64" s="34" t="s">
        <v>3</v>
      </c>
      <c r="B64" s="34">
        <v>3308</v>
      </c>
      <c r="C64" s="34" t="s">
        <v>79</v>
      </c>
      <c r="D64" s="34">
        <v>3570</v>
      </c>
      <c r="E64" s="34">
        <v>3809</v>
      </c>
      <c r="F64" s="34">
        <v>76</v>
      </c>
      <c r="G64" s="34">
        <v>497</v>
      </c>
      <c r="H64" s="34">
        <v>705</v>
      </c>
    </row>
    <row r="65" spans="1:8" x14ac:dyDescent="0.2">
      <c r="A65" s="34" t="s">
        <v>3</v>
      </c>
      <c r="B65" s="34">
        <v>994</v>
      </c>
      <c r="C65" s="34" t="s">
        <v>80</v>
      </c>
      <c r="D65" s="34">
        <v>3571</v>
      </c>
      <c r="E65" s="34">
        <v>3810</v>
      </c>
      <c r="F65" s="34">
        <v>77</v>
      </c>
      <c r="G65" s="34">
        <v>498</v>
      </c>
      <c r="H65" s="34">
        <v>706</v>
      </c>
    </row>
    <row r="66" spans="1:8" x14ac:dyDescent="0.2">
      <c r="A66" s="34" t="s">
        <v>3</v>
      </c>
      <c r="B66" s="34">
        <v>3127</v>
      </c>
      <c r="C66" s="34" t="s">
        <v>81</v>
      </c>
      <c r="D66" s="34">
        <v>3572</v>
      </c>
      <c r="E66" s="34">
        <v>3811</v>
      </c>
      <c r="F66" s="34">
        <v>78</v>
      </c>
      <c r="G66" s="34">
        <v>499</v>
      </c>
      <c r="H66" s="34">
        <v>707</v>
      </c>
    </row>
    <row r="67" spans="1:8" x14ac:dyDescent="0.2">
      <c r="A67" s="34" t="s">
        <v>3</v>
      </c>
      <c r="B67" s="34">
        <v>1686</v>
      </c>
      <c r="C67" s="34" t="s">
        <v>82</v>
      </c>
      <c r="D67" s="34">
        <v>3573</v>
      </c>
      <c r="E67" s="34">
        <v>3812</v>
      </c>
      <c r="F67" s="34">
        <v>79</v>
      </c>
      <c r="G67" s="34">
        <v>500</v>
      </c>
      <c r="H67" s="34">
        <v>708</v>
      </c>
    </row>
    <row r="68" spans="1:8" x14ac:dyDescent="0.2">
      <c r="A68" s="34" t="s">
        <v>3</v>
      </c>
      <c r="B68" s="34">
        <v>2187</v>
      </c>
      <c r="C68" s="34" t="s">
        <v>83</v>
      </c>
      <c r="D68" s="34">
        <v>3574</v>
      </c>
      <c r="E68" s="34">
        <v>3813</v>
      </c>
      <c r="F68" s="34">
        <v>80</v>
      </c>
      <c r="G68" s="34">
        <v>501</v>
      </c>
      <c r="H68" s="34">
        <v>709</v>
      </c>
    </row>
    <row r="69" spans="1:8" x14ac:dyDescent="0.2">
      <c r="A69" s="34" t="s">
        <v>3</v>
      </c>
      <c r="B69" s="34">
        <v>530</v>
      </c>
      <c r="C69" s="34" t="s">
        <v>84</v>
      </c>
      <c r="D69" s="34">
        <v>3575</v>
      </c>
      <c r="E69" s="34">
        <v>3814</v>
      </c>
      <c r="F69" s="34">
        <v>81</v>
      </c>
      <c r="G69" s="34">
        <v>502</v>
      </c>
      <c r="H69" s="34">
        <v>710</v>
      </c>
    </row>
    <row r="70" spans="1:8" x14ac:dyDescent="0.2">
      <c r="A70" s="34" t="s">
        <v>3</v>
      </c>
      <c r="B70" s="34">
        <v>2048</v>
      </c>
      <c r="C70" s="34" t="s">
        <v>85</v>
      </c>
      <c r="D70" s="34">
        <v>3576</v>
      </c>
      <c r="E70" s="34">
        <v>3815</v>
      </c>
      <c r="F70" s="34">
        <v>82</v>
      </c>
      <c r="G70" s="34">
        <v>503</v>
      </c>
      <c r="H70" s="34">
        <v>711</v>
      </c>
    </row>
    <row r="71" spans="1:8" x14ac:dyDescent="0.2">
      <c r="A71" s="34" t="s">
        <v>3</v>
      </c>
      <c r="B71" s="34">
        <v>2808</v>
      </c>
      <c r="C71" s="34" t="s">
        <v>86</v>
      </c>
      <c r="D71" s="34">
        <v>3577</v>
      </c>
      <c r="E71" s="34">
        <v>3816</v>
      </c>
      <c r="F71" s="34" t="s">
        <v>102</v>
      </c>
      <c r="G71" s="34" t="s">
        <v>102</v>
      </c>
      <c r="H71" s="34" t="s">
        <v>102</v>
      </c>
    </row>
    <row r="72" spans="1:8" x14ac:dyDescent="0.2">
      <c r="A72" s="34" t="s">
        <v>3</v>
      </c>
      <c r="B72" s="34">
        <v>1731</v>
      </c>
      <c r="C72" s="34" t="s">
        <v>87</v>
      </c>
      <c r="D72" s="34">
        <v>3578</v>
      </c>
      <c r="E72" s="34">
        <v>3817</v>
      </c>
      <c r="F72" s="34" t="s">
        <v>102</v>
      </c>
      <c r="G72" s="34" t="s">
        <v>102</v>
      </c>
      <c r="H72" s="34" t="s">
        <v>102</v>
      </c>
    </row>
    <row r="73" spans="1:8" x14ac:dyDescent="0.2">
      <c r="A73" s="34" t="s">
        <v>3</v>
      </c>
      <c r="B73" s="34">
        <v>783</v>
      </c>
      <c r="C73" s="34" t="s">
        <v>88</v>
      </c>
      <c r="D73" s="34">
        <v>3579</v>
      </c>
      <c r="E73" s="34">
        <v>3818</v>
      </c>
      <c r="F73" s="34">
        <v>83</v>
      </c>
      <c r="G73" s="34">
        <v>504</v>
      </c>
      <c r="H73" s="34">
        <v>712</v>
      </c>
    </row>
    <row r="74" spans="1:8" x14ac:dyDescent="0.2">
      <c r="A74" s="34" t="s">
        <v>3</v>
      </c>
      <c r="B74" s="34">
        <v>3350</v>
      </c>
      <c r="C74" s="34" t="s">
        <v>89</v>
      </c>
      <c r="D74" s="34">
        <v>3580</v>
      </c>
      <c r="E74" s="34">
        <v>3819</v>
      </c>
      <c r="F74" s="34">
        <v>84</v>
      </c>
      <c r="G74" s="34">
        <v>505</v>
      </c>
      <c r="H74" s="34">
        <v>713</v>
      </c>
    </row>
    <row r="75" spans="1:8" x14ac:dyDescent="0.2">
      <c r="A75" s="34" t="s">
        <v>3</v>
      </c>
      <c r="B75" s="34">
        <v>537</v>
      </c>
      <c r="C75" s="34" t="s">
        <v>90</v>
      </c>
      <c r="D75" s="34">
        <v>3581</v>
      </c>
      <c r="E75" s="34">
        <v>3820</v>
      </c>
      <c r="F75" s="34">
        <v>85</v>
      </c>
      <c r="G75" s="34">
        <v>506</v>
      </c>
      <c r="H75" s="34">
        <v>714</v>
      </c>
    </row>
    <row r="76" spans="1:8" x14ac:dyDescent="0.2">
      <c r="A76" s="34" t="s">
        <v>3</v>
      </c>
      <c r="B76" s="34">
        <v>3239</v>
      </c>
      <c r="C76" s="34" t="s">
        <v>91</v>
      </c>
      <c r="D76" s="34">
        <v>3582</v>
      </c>
      <c r="E76" s="34">
        <v>3821</v>
      </c>
      <c r="F76" s="34">
        <v>86</v>
      </c>
      <c r="G76" s="34" t="s">
        <v>102</v>
      </c>
      <c r="H76" s="34" t="s">
        <v>102</v>
      </c>
    </row>
    <row r="77" spans="1:8" x14ac:dyDescent="0.2">
      <c r="A77" s="34" t="s">
        <v>3</v>
      </c>
      <c r="B77" s="34">
        <v>2910</v>
      </c>
      <c r="C77" s="34" t="s">
        <v>92</v>
      </c>
      <c r="D77" s="34">
        <v>3583</v>
      </c>
      <c r="E77" s="34">
        <v>3822</v>
      </c>
      <c r="F77" s="34">
        <v>87</v>
      </c>
      <c r="G77" s="34">
        <v>507</v>
      </c>
      <c r="H77" s="34">
        <v>715</v>
      </c>
    </row>
    <row r="78" spans="1:8" x14ac:dyDescent="0.2">
      <c r="A78" s="34" t="s">
        <v>3</v>
      </c>
      <c r="B78" s="34">
        <v>3215</v>
      </c>
      <c r="C78" s="34" t="s">
        <v>93</v>
      </c>
      <c r="D78" s="34">
        <v>3584</v>
      </c>
      <c r="E78" s="34">
        <v>3823</v>
      </c>
      <c r="F78" s="34">
        <v>88</v>
      </c>
      <c r="G78" s="34" t="s">
        <v>102</v>
      </c>
      <c r="H78" s="34" t="s">
        <v>102</v>
      </c>
    </row>
    <row r="79" spans="1:8" x14ac:dyDescent="0.2">
      <c r="A79" s="34" t="s">
        <v>3</v>
      </c>
      <c r="B79" s="34">
        <v>1666</v>
      </c>
      <c r="C79" s="34" t="s">
        <v>94</v>
      </c>
      <c r="D79" s="34">
        <v>3585</v>
      </c>
      <c r="E79" s="34">
        <v>3824</v>
      </c>
      <c r="F79" s="34">
        <v>89</v>
      </c>
      <c r="G79" s="34" t="s">
        <v>102</v>
      </c>
      <c r="H79" s="34">
        <v>716</v>
      </c>
    </row>
    <row r="80" spans="1:8" x14ac:dyDescent="0.2">
      <c r="A80" s="34" t="s">
        <v>3</v>
      </c>
      <c r="B80" s="34">
        <v>2399</v>
      </c>
      <c r="C80" s="34" t="s">
        <v>95</v>
      </c>
      <c r="D80" s="34">
        <v>3586</v>
      </c>
      <c r="E80" s="34">
        <v>3825</v>
      </c>
      <c r="F80" s="34">
        <v>90</v>
      </c>
      <c r="G80" s="34">
        <v>508</v>
      </c>
      <c r="H80" s="34">
        <v>717</v>
      </c>
    </row>
    <row r="81" spans="1:8" x14ac:dyDescent="0.2">
      <c r="A81" s="34" t="s">
        <v>3</v>
      </c>
      <c r="B81" s="34">
        <v>1819</v>
      </c>
      <c r="C81" s="34" t="s">
        <v>96</v>
      </c>
      <c r="D81" s="34">
        <v>3587</v>
      </c>
      <c r="E81" s="34">
        <v>3826</v>
      </c>
      <c r="F81" s="34">
        <v>91</v>
      </c>
      <c r="G81" s="34">
        <v>509</v>
      </c>
      <c r="H81" s="34">
        <v>718</v>
      </c>
    </row>
    <row r="82" spans="1:8" x14ac:dyDescent="0.2">
      <c r="A82" s="34" t="s">
        <v>4</v>
      </c>
      <c r="B82" s="34">
        <v>3053</v>
      </c>
      <c r="C82" s="34" t="s">
        <v>57</v>
      </c>
      <c r="D82" s="34">
        <v>3588</v>
      </c>
      <c r="E82" s="34">
        <v>3827</v>
      </c>
      <c r="F82" s="34">
        <v>92</v>
      </c>
      <c r="G82" s="34">
        <v>510</v>
      </c>
      <c r="H82" s="34">
        <v>719</v>
      </c>
    </row>
    <row r="83" spans="1:8" x14ac:dyDescent="0.2">
      <c r="A83" s="34" t="s">
        <v>4</v>
      </c>
      <c r="B83" s="34">
        <v>3335</v>
      </c>
      <c r="C83" s="34" t="s">
        <v>58</v>
      </c>
      <c r="D83" s="34">
        <v>3589</v>
      </c>
      <c r="E83" s="34">
        <v>3828</v>
      </c>
      <c r="F83" s="34">
        <v>93</v>
      </c>
      <c r="G83" s="34">
        <v>511</v>
      </c>
      <c r="H83" s="34">
        <v>720</v>
      </c>
    </row>
    <row r="84" spans="1:8" x14ac:dyDescent="0.2">
      <c r="A84" s="34" t="s">
        <v>4</v>
      </c>
      <c r="B84" s="34">
        <v>401</v>
      </c>
      <c r="C84" s="34" t="s">
        <v>59</v>
      </c>
      <c r="D84" s="34">
        <v>3590</v>
      </c>
      <c r="E84" s="34">
        <v>3829</v>
      </c>
      <c r="F84" s="34">
        <v>94</v>
      </c>
      <c r="G84" s="34">
        <v>512</v>
      </c>
      <c r="H84" s="34">
        <v>721</v>
      </c>
    </row>
    <row r="85" spans="1:8" x14ac:dyDescent="0.2">
      <c r="A85" s="34" t="s">
        <v>4</v>
      </c>
      <c r="B85" s="34">
        <v>2555</v>
      </c>
      <c r="C85" s="34" t="s">
        <v>60</v>
      </c>
      <c r="D85" s="34">
        <v>3591</v>
      </c>
      <c r="E85" s="34">
        <v>3830</v>
      </c>
      <c r="F85" s="34">
        <v>95</v>
      </c>
      <c r="G85" s="34">
        <v>513</v>
      </c>
      <c r="H85" s="34">
        <v>722</v>
      </c>
    </row>
    <row r="86" spans="1:8" x14ac:dyDescent="0.2">
      <c r="A86" s="34" t="s">
        <v>4</v>
      </c>
      <c r="B86" s="34">
        <v>2865</v>
      </c>
      <c r="C86" s="34" t="s">
        <v>61</v>
      </c>
      <c r="D86" s="34">
        <v>3592</v>
      </c>
      <c r="E86" s="34">
        <v>3831</v>
      </c>
      <c r="F86" s="34">
        <v>96</v>
      </c>
      <c r="G86" s="34">
        <v>514</v>
      </c>
      <c r="H86" s="34">
        <v>723</v>
      </c>
    </row>
    <row r="87" spans="1:8" x14ac:dyDescent="0.2">
      <c r="A87" s="34" t="s">
        <v>4</v>
      </c>
      <c r="B87" s="34">
        <v>2697</v>
      </c>
      <c r="C87" s="34" t="s">
        <v>62</v>
      </c>
      <c r="D87" s="34">
        <v>3593</v>
      </c>
      <c r="E87" s="34">
        <v>3832</v>
      </c>
      <c r="F87" s="34">
        <v>97</v>
      </c>
      <c r="G87" s="34">
        <v>515</v>
      </c>
      <c r="H87" s="34">
        <v>724</v>
      </c>
    </row>
    <row r="88" spans="1:8" x14ac:dyDescent="0.2">
      <c r="A88" s="34" t="s">
        <v>4</v>
      </c>
      <c r="B88" s="34">
        <v>1009</v>
      </c>
      <c r="C88" s="34" t="s">
        <v>63</v>
      </c>
      <c r="D88" s="34">
        <v>3594</v>
      </c>
      <c r="E88" s="34">
        <v>3833</v>
      </c>
      <c r="F88" s="34">
        <v>98</v>
      </c>
      <c r="G88" s="34">
        <v>516</v>
      </c>
      <c r="H88" s="34">
        <v>725</v>
      </c>
    </row>
    <row r="89" spans="1:8" x14ac:dyDescent="0.2">
      <c r="A89" s="34" t="s">
        <v>4</v>
      </c>
      <c r="B89" s="34">
        <v>2868</v>
      </c>
      <c r="C89" s="34" t="s">
        <v>64</v>
      </c>
      <c r="D89" s="34">
        <v>3595</v>
      </c>
      <c r="E89" s="34">
        <v>3834</v>
      </c>
      <c r="F89" s="34">
        <v>99</v>
      </c>
      <c r="G89" s="34">
        <v>517</v>
      </c>
      <c r="H89" s="34">
        <v>726</v>
      </c>
    </row>
    <row r="90" spans="1:8" x14ac:dyDescent="0.2">
      <c r="A90" s="34" t="s">
        <v>4</v>
      </c>
      <c r="B90" s="34">
        <v>2139</v>
      </c>
      <c r="C90" s="34" t="s">
        <v>65</v>
      </c>
      <c r="D90" s="34">
        <v>3596</v>
      </c>
      <c r="E90" s="34">
        <v>3835</v>
      </c>
      <c r="F90" s="34">
        <v>100</v>
      </c>
      <c r="G90" s="34">
        <v>518</v>
      </c>
      <c r="H90" s="34">
        <v>727</v>
      </c>
    </row>
    <row r="91" spans="1:8" x14ac:dyDescent="0.2">
      <c r="A91" s="34" t="s">
        <v>4</v>
      </c>
      <c r="B91" s="34">
        <v>2768</v>
      </c>
      <c r="C91" s="34" t="s">
        <v>66</v>
      </c>
      <c r="D91" s="34">
        <v>3597</v>
      </c>
      <c r="E91" s="34">
        <v>3836</v>
      </c>
      <c r="F91" s="34">
        <v>101</v>
      </c>
      <c r="G91" s="34">
        <v>519</v>
      </c>
      <c r="H91" s="34">
        <v>728</v>
      </c>
    </row>
    <row r="92" spans="1:8" x14ac:dyDescent="0.2">
      <c r="A92" s="34" t="s">
        <v>4</v>
      </c>
      <c r="B92" s="34">
        <v>2615</v>
      </c>
      <c r="C92" s="34" t="s">
        <v>67</v>
      </c>
      <c r="D92" s="34">
        <v>3598</v>
      </c>
      <c r="E92" s="34">
        <v>3837</v>
      </c>
      <c r="F92" s="34">
        <v>102</v>
      </c>
      <c r="G92" s="34">
        <v>520</v>
      </c>
      <c r="H92" s="34">
        <v>729</v>
      </c>
    </row>
    <row r="93" spans="1:8" x14ac:dyDescent="0.2">
      <c r="A93" s="34" t="s">
        <v>4</v>
      </c>
      <c r="B93" s="34">
        <v>1224</v>
      </c>
      <c r="C93" s="34" t="s">
        <v>68</v>
      </c>
      <c r="D93" s="34">
        <v>3599</v>
      </c>
      <c r="E93" s="34">
        <v>3838</v>
      </c>
      <c r="F93" s="34" t="s">
        <v>102</v>
      </c>
      <c r="G93" s="34" t="s">
        <v>102</v>
      </c>
      <c r="H93" s="34" t="s">
        <v>102</v>
      </c>
    </row>
    <row r="94" spans="1:8" x14ac:dyDescent="0.2">
      <c r="A94" s="34" t="s">
        <v>4</v>
      </c>
      <c r="B94" s="34">
        <v>210</v>
      </c>
      <c r="C94" s="34" t="s">
        <v>69</v>
      </c>
      <c r="D94" s="34">
        <v>3600</v>
      </c>
      <c r="E94" s="34">
        <v>3839</v>
      </c>
      <c r="F94" s="34">
        <v>103</v>
      </c>
      <c r="G94" s="34">
        <v>521</v>
      </c>
      <c r="H94" s="34">
        <v>730</v>
      </c>
    </row>
    <row r="95" spans="1:8" x14ac:dyDescent="0.2">
      <c r="A95" s="34" t="s">
        <v>4</v>
      </c>
      <c r="B95" s="34">
        <v>896</v>
      </c>
      <c r="C95" s="34" t="s">
        <v>70</v>
      </c>
      <c r="D95" s="34">
        <v>3601</v>
      </c>
      <c r="E95" s="34">
        <v>3840</v>
      </c>
      <c r="F95" s="34">
        <v>104</v>
      </c>
      <c r="G95" s="34">
        <v>522</v>
      </c>
      <c r="H95" s="34">
        <v>731</v>
      </c>
    </row>
    <row r="96" spans="1:8" x14ac:dyDescent="0.2">
      <c r="A96" s="34" t="s">
        <v>4</v>
      </c>
      <c r="B96" s="34">
        <v>2183</v>
      </c>
      <c r="C96" s="34" t="s">
        <v>71</v>
      </c>
      <c r="D96" s="34">
        <v>3602</v>
      </c>
      <c r="E96" s="34">
        <v>3841</v>
      </c>
      <c r="F96" s="34">
        <v>105</v>
      </c>
      <c r="G96" s="34">
        <v>523</v>
      </c>
      <c r="H96" s="34">
        <v>732</v>
      </c>
    </row>
    <row r="97" spans="1:8" x14ac:dyDescent="0.2">
      <c r="A97" s="34" t="s">
        <v>4</v>
      </c>
      <c r="B97" s="34">
        <v>1229</v>
      </c>
      <c r="C97" s="34" t="s">
        <v>72</v>
      </c>
      <c r="D97" s="34">
        <v>3603</v>
      </c>
      <c r="E97" s="34">
        <v>3842</v>
      </c>
      <c r="F97" s="34">
        <v>106</v>
      </c>
      <c r="G97" s="34">
        <v>524</v>
      </c>
      <c r="H97" s="34">
        <v>733</v>
      </c>
    </row>
    <row r="98" spans="1:8" x14ac:dyDescent="0.2">
      <c r="A98" s="34" t="s">
        <v>4</v>
      </c>
      <c r="B98" s="34">
        <v>1638</v>
      </c>
      <c r="C98" s="34" t="s">
        <v>73</v>
      </c>
      <c r="D98" s="34">
        <v>3604</v>
      </c>
      <c r="E98" s="34">
        <v>3843</v>
      </c>
      <c r="F98" s="34">
        <v>107</v>
      </c>
      <c r="G98" s="34">
        <v>525</v>
      </c>
      <c r="H98" s="34">
        <v>734</v>
      </c>
    </row>
    <row r="99" spans="1:8" x14ac:dyDescent="0.2">
      <c r="A99" s="34" t="s">
        <v>4</v>
      </c>
      <c r="B99" s="34">
        <v>1100</v>
      </c>
      <c r="C99" s="34" t="s">
        <v>74</v>
      </c>
      <c r="D99" s="34">
        <v>3605</v>
      </c>
      <c r="E99" s="34">
        <v>3844</v>
      </c>
      <c r="F99" s="34">
        <v>108</v>
      </c>
      <c r="G99" s="34" t="s">
        <v>102</v>
      </c>
      <c r="H99" s="34" t="s">
        <v>102</v>
      </c>
    </row>
    <row r="100" spans="1:8" x14ac:dyDescent="0.2">
      <c r="A100" s="34" t="s">
        <v>4</v>
      </c>
      <c r="B100" s="34">
        <v>1131</v>
      </c>
      <c r="C100" s="34" t="s">
        <v>75</v>
      </c>
      <c r="D100" s="34">
        <v>3606</v>
      </c>
      <c r="E100" s="34">
        <v>3845</v>
      </c>
      <c r="F100" s="34">
        <v>109</v>
      </c>
      <c r="G100" s="34">
        <v>526</v>
      </c>
      <c r="H100" s="34">
        <v>735</v>
      </c>
    </row>
    <row r="101" spans="1:8" x14ac:dyDescent="0.2">
      <c r="A101" s="34" t="s">
        <v>4</v>
      </c>
      <c r="B101" s="34">
        <v>1851</v>
      </c>
      <c r="C101" s="34" t="s">
        <v>76</v>
      </c>
      <c r="D101" s="34">
        <v>3607</v>
      </c>
      <c r="E101" s="34">
        <v>3846</v>
      </c>
      <c r="F101" s="34">
        <v>110</v>
      </c>
      <c r="G101" s="34">
        <v>527</v>
      </c>
      <c r="H101" s="34">
        <v>736</v>
      </c>
    </row>
    <row r="102" spans="1:8" x14ac:dyDescent="0.2">
      <c r="A102" s="34" t="s">
        <v>4</v>
      </c>
      <c r="B102" s="34">
        <v>2435</v>
      </c>
      <c r="C102" s="34" t="s">
        <v>77</v>
      </c>
      <c r="D102" s="34">
        <v>3608</v>
      </c>
      <c r="E102" s="34">
        <v>3847</v>
      </c>
      <c r="F102" s="34">
        <v>111</v>
      </c>
      <c r="G102" s="34">
        <v>528</v>
      </c>
      <c r="H102" s="34">
        <v>737</v>
      </c>
    </row>
    <row r="103" spans="1:8" x14ac:dyDescent="0.2">
      <c r="A103" s="34" t="s">
        <v>4</v>
      </c>
      <c r="B103" s="34">
        <v>913</v>
      </c>
      <c r="C103" s="34" t="s">
        <v>78</v>
      </c>
      <c r="D103" s="34">
        <v>3609</v>
      </c>
      <c r="E103" s="34">
        <v>3848</v>
      </c>
      <c r="F103" s="34" t="s">
        <v>102</v>
      </c>
      <c r="G103" s="34" t="s">
        <v>102</v>
      </c>
      <c r="H103" s="34" t="s">
        <v>102</v>
      </c>
    </row>
    <row r="104" spans="1:8" x14ac:dyDescent="0.2">
      <c r="A104" s="34" t="s">
        <v>4</v>
      </c>
      <c r="B104" s="34">
        <v>2734</v>
      </c>
      <c r="C104" s="34" t="s">
        <v>79</v>
      </c>
      <c r="D104" s="34">
        <v>3610</v>
      </c>
      <c r="E104" s="34">
        <v>3849</v>
      </c>
      <c r="F104" s="34">
        <v>112</v>
      </c>
      <c r="G104" s="34">
        <v>529</v>
      </c>
      <c r="H104" s="34">
        <v>738</v>
      </c>
    </row>
    <row r="105" spans="1:8" x14ac:dyDescent="0.2">
      <c r="A105" s="34" t="s">
        <v>4</v>
      </c>
      <c r="B105" s="34">
        <v>2334</v>
      </c>
      <c r="C105" s="34" t="s">
        <v>80</v>
      </c>
      <c r="D105" s="34">
        <v>3611</v>
      </c>
      <c r="E105" s="34">
        <v>3850</v>
      </c>
      <c r="F105" s="34">
        <v>113</v>
      </c>
      <c r="G105" s="34">
        <v>530</v>
      </c>
      <c r="H105" s="34">
        <v>739</v>
      </c>
    </row>
    <row r="106" spans="1:8" x14ac:dyDescent="0.2">
      <c r="A106" s="34" t="s">
        <v>4</v>
      </c>
      <c r="B106" s="34">
        <v>277</v>
      </c>
      <c r="C106" s="34" t="s">
        <v>81</v>
      </c>
      <c r="D106" s="34">
        <v>3612</v>
      </c>
      <c r="E106" s="34">
        <v>3851</v>
      </c>
      <c r="F106" s="34">
        <v>114</v>
      </c>
      <c r="G106" s="34">
        <v>531</v>
      </c>
      <c r="H106" s="34">
        <v>740</v>
      </c>
    </row>
    <row r="107" spans="1:8" x14ac:dyDescent="0.2">
      <c r="A107" s="34" t="s">
        <v>4</v>
      </c>
      <c r="B107" s="34">
        <v>1333</v>
      </c>
      <c r="C107" s="34" t="s">
        <v>82</v>
      </c>
      <c r="D107" s="34">
        <v>3613</v>
      </c>
      <c r="E107" s="34">
        <v>3852</v>
      </c>
      <c r="F107" s="34">
        <v>115</v>
      </c>
      <c r="G107" s="34">
        <v>532</v>
      </c>
      <c r="H107" s="34">
        <v>741</v>
      </c>
    </row>
    <row r="108" spans="1:8" x14ac:dyDescent="0.2">
      <c r="A108" s="34" t="s">
        <v>4</v>
      </c>
      <c r="B108" s="34">
        <v>2274</v>
      </c>
      <c r="C108" s="34" t="s">
        <v>83</v>
      </c>
      <c r="D108" s="34">
        <v>3614</v>
      </c>
      <c r="E108" s="34">
        <v>3853</v>
      </c>
      <c r="F108" s="34">
        <v>116</v>
      </c>
      <c r="G108" s="34">
        <v>534</v>
      </c>
      <c r="H108" s="34">
        <v>742</v>
      </c>
    </row>
    <row r="109" spans="1:8" x14ac:dyDescent="0.2">
      <c r="A109" s="34" t="s">
        <v>4</v>
      </c>
      <c r="B109" s="34">
        <v>3254</v>
      </c>
      <c r="C109" s="34" t="s">
        <v>84</v>
      </c>
      <c r="D109" s="34">
        <v>3615</v>
      </c>
      <c r="E109" s="34">
        <v>3854</v>
      </c>
      <c r="F109" s="34">
        <v>117</v>
      </c>
      <c r="G109" s="34">
        <v>535</v>
      </c>
      <c r="H109" s="34">
        <v>743</v>
      </c>
    </row>
    <row r="110" spans="1:8" x14ac:dyDescent="0.2">
      <c r="A110" s="34" t="s">
        <v>4</v>
      </c>
      <c r="B110" s="34">
        <v>1444</v>
      </c>
      <c r="C110" s="34" t="s">
        <v>85</v>
      </c>
      <c r="D110" s="34">
        <v>3616</v>
      </c>
      <c r="E110" s="34">
        <v>3855</v>
      </c>
      <c r="F110" s="34">
        <v>118</v>
      </c>
      <c r="G110" s="34">
        <v>536</v>
      </c>
      <c r="H110" s="34">
        <v>744</v>
      </c>
    </row>
    <row r="111" spans="1:8" x14ac:dyDescent="0.2">
      <c r="A111" s="34" t="s">
        <v>4</v>
      </c>
      <c r="B111" s="34">
        <v>2292</v>
      </c>
      <c r="C111" s="34" t="s">
        <v>86</v>
      </c>
      <c r="D111" s="34">
        <v>3617</v>
      </c>
      <c r="E111" s="34">
        <v>3856</v>
      </c>
      <c r="F111" s="34">
        <v>119</v>
      </c>
      <c r="G111" s="34">
        <v>537</v>
      </c>
      <c r="H111" s="34">
        <v>745</v>
      </c>
    </row>
    <row r="112" spans="1:8" x14ac:dyDescent="0.2">
      <c r="A112" s="34" t="s">
        <v>4</v>
      </c>
      <c r="B112" s="34">
        <v>1025</v>
      </c>
      <c r="C112" s="34" t="s">
        <v>87</v>
      </c>
      <c r="D112" s="34">
        <v>3618</v>
      </c>
      <c r="E112" s="34">
        <v>3857</v>
      </c>
      <c r="F112" s="34">
        <v>120</v>
      </c>
      <c r="G112" s="34">
        <v>538</v>
      </c>
      <c r="H112" s="34">
        <v>746</v>
      </c>
    </row>
    <row r="113" spans="1:8" x14ac:dyDescent="0.2">
      <c r="A113" s="34" t="s">
        <v>4</v>
      </c>
      <c r="B113" s="34">
        <v>455</v>
      </c>
      <c r="C113" s="34" t="s">
        <v>88</v>
      </c>
      <c r="D113" s="34">
        <v>3619</v>
      </c>
      <c r="E113" s="34">
        <v>3858</v>
      </c>
      <c r="F113" s="34">
        <v>121</v>
      </c>
      <c r="G113" s="34" t="s">
        <v>102</v>
      </c>
      <c r="H113" s="34" t="s">
        <v>102</v>
      </c>
    </row>
    <row r="114" spans="1:8" x14ac:dyDescent="0.2">
      <c r="A114" s="34" t="s">
        <v>4</v>
      </c>
      <c r="B114" s="34">
        <v>2930</v>
      </c>
      <c r="C114" s="34" t="s">
        <v>89</v>
      </c>
      <c r="D114" s="34">
        <v>3620</v>
      </c>
      <c r="E114" s="34">
        <v>3859</v>
      </c>
      <c r="F114" s="34">
        <v>122</v>
      </c>
      <c r="G114" s="34">
        <v>539</v>
      </c>
      <c r="H114" s="34">
        <v>747</v>
      </c>
    </row>
    <row r="115" spans="1:8" x14ac:dyDescent="0.2">
      <c r="A115" s="34" t="s">
        <v>4</v>
      </c>
      <c r="B115" s="34">
        <v>1065</v>
      </c>
      <c r="C115" s="34" t="s">
        <v>90</v>
      </c>
      <c r="D115" s="34">
        <v>3621</v>
      </c>
      <c r="E115" s="34">
        <v>3860</v>
      </c>
      <c r="F115" s="34">
        <v>123</v>
      </c>
      <c r="G115" s="34" t="s">
        <v>102</v>
      </c>
      <c r="H115" s="34">
        <v>748</v>
      </c>
    </row>
    <row r="116" spans="1:8" x14ac:dyDescent="0.2">
      <c r="A116" s="34" t="s">
        <v>4</v>
      </c>
      <c r="B116" s="34">
        <v>3316</v>
      </c>
      <c r="C116" s="34" t="s">
        <v>91</v>
      </c>
      <c r="D116" s="34">
        <v>3622</v>
      </c>
      <c r="E116" s="34">
        <v>3861</v>
      </c>
      <c r="F116" s="34">
        <v>124</v>
      </c>
      <c r="G116" s="34">
        <v>540</v>
      </c>
      <c r="H116" s="34">
        <v>749</v>
      </c>
    </row>
    <row r="117" spans="1:8" x14ac:dyDescent="0.2">
      <c r="A117" s="34" t="s">
        <v>4</v>
      </c>
      <c r="B117" s="34">
        <v>286</v>
      </c>
      <c r="C117" s="34" t="s">
        <v>92</v>
      </c>
      <c r="D117" s="34">
        <v>3623</v>
      </c>
      <c r="E117" s="34">
        <v>3862</v>
      </c>
      <c r="F117" s="34">
        <v>125</v>
      </c>
      <c r="G117" s="34">
        <v>541</v>
      </c>
      <c r="H117" s="34">
        <v>750</v>
      </c>
    </row>
    <row r="118" spans="1:8" x14ac:dyDescent="0.2">
      <c r="A118" s="34" t="s">
        <v>4</v>
      </c>
      <c r="B118" s="34">
        <v>963</v>
      </c>
      <c r="C118" s="34" t="s">
        <v>93</v>
      </c>
      <c r="D118" s="34">
        <v>3624</v>
      </c>
      <c r="E118" s="34">
        <v>3863</v>
      </c>
      <c r="F118" s="34">
        <v>126</v>
      </c>
      <c r="G118" s="34">
        <v>542</v>
      </c>
      <c r="H118" s="34">
        <v>751</v>
      </c>
    </row>
    <row r="119" spans="1:8" x14ac:dyDescent="0.2">
      <c r="A119" s="34" t="s">
        <v>4</v>
      </c>
      <c r="B119" s="34">
        <v>1845</v>
      </c>
      <c r="C119" s="34" t="s">
        <v>94</v>
      </c>
      <c r="D119" s="34">
        <v>3625</v>
      </c>
      <c r="E119" s="34">
        <v>3864</v>
      </c>
      <c r="F119" s="34">
        <v>127</v>
      </c>
      <c r="G119" s="34" t="s">
        <v>102</v>
      </c>
      <c r="H119" s="34">
        <v>752</v>
      </c>
    </row>
    <row r="120" spans="1:8" x14ac:dyDescent="0.2">
      <c r="A120" s="34" t="s">
        <v>4</v>
      </c>
      <c r="B120" s="34">
        <v>2641</v>
      </c>
      <c r="C120" s="34" t="s">
        <v>95</v>
      </c>
      <c r="D120" s="34">
        <v>3626</v>
      </c>
      <c r="E120" s="34">
        <v>3865</v>
      </c>
      <c r="F120" s="34">
        <v>128</v>
      </c>
      <c r="G120" s="34">
        <v>543</v>
      </c>
      <c r="H120" s="34">
        <v>753</v>
      </c>
    </row>
    <row r="121" spans="1:8" x14ac:dyDescent="0.2">
      <c r="A121" s="34" t="s">
        <v>4</v>
      </c>
      <c r="B121" s="34">
        <v>2604</v>
      </c>
      <c r="C121" s="34" t="s">
        <v>96</v>
      </c>
      <c r="D121" s="34">
        <v>3627</v>
      </c>
      <c r="E121" s="34">
        <v>3866</v>
      </c>
      <c r="F121" s="34">
        <v>129</v>
      </c>
      <c r="G121" s="34" t="s">
        <v>102</v>
      </c>
      <c r="H121" s="34" t="s">
        <v>102</v>
      </c>
    </row>
    <row r="122" spans="1:8" x14ac:dyDescent="0.2">
      <c r="A122" s="34" t="s">
        <v>5</v>
      </c>
      <c r="B122" s="34">
        <v>2772</v>
      </c>
      <c r="C122" s="34" t="s">
        <v>57</v>
      </c>
      <c r="D122" s="34">
        <v>3628</v>
      </c>
      <c r="E122" s="34">
        <v>3867</v>
      </c>
      <c r="F122" s="34">
        <v>130</v>
      </c>
      <c r="G122" s="34">
        <v>544</v>
      </c>
      <c r="H122" s="34">
        <v>755</v>
      </c>
    </row>
    <row r="123" spans="1:8" x14ac:dyDescent="0.2">
      <c r="A123" s="34" t="s">
        <v>5</v>
      </c>
      <c r="B123" s="34">
        <v>728</v>
      </c>
      <c r="C123" s="34" t="s">
        <v>58</v>
      </c>
      <c r="D123" s="34">
        <v>3629</v>
      </c>
      <c r="E123" s="34">
        <v>3868</v>
      </c>
      <c r="F123" s="34">
        <v>131</v>
      </c>
      <c r="G123" s="34">
        <v>545</v>
      </c>
      <c r="H123" s="34">
        <v>756</v>
      </c>
    </row>
    <row r="124" spans="1:8" x14ac:dyDescent="0.2">
      <c r="A124" s="34" t="s">
        <v>5</v>
      </c>
      <c r="B124" s="34">
        <v>3374</v>
      </c>
      <c r="C124" s="34" t="s">
        <v>59</v>
      </c>
      <c r="D124" s="34">
        <v>3630</v>
      </c>
      <c r="E124" s="34">
        <v>3869</v>
      </c>
      <c r="F124" s="34">
        <v>132</v>
      </c>
      <c r="G124" s="34">
        <v>546</v>
      </c>
      <c r="H124" s="34">
        <v>757</v>
      </c>
    </row>
    <row r="125" spans="1:8" x14ac:dyDescent="0.2">
      <c r="A125" s="34" t="s">
        <v>5</v>
      </c>
      <c r="B125" s="34">
        <v>3315</v>
      </c>
      <c r="C125" s="34" t="s">
        <v>60</v>
      </c>
      <c r="D125" s="34">
        <v>3631</v>
      </c>
      <c r="E125" s="34">
        <v>3870</v>
      </c>
      <c r="F125" s="34">
        <v>133</v>
      </c>
      <c r="G125" s="34">
        <v>547</v>
      </c>
      <c r="H125" s="34">
        <v>758</v>
      </c>
    </row>
    <row r="126" spans="1:8" x14ac:dyDescent="0.2">
      <c r="A126" s="34" t="s">
        <v>5</v>
      </c>
      <c r="B126" s="34">
        <v>2205</v>
      </c>
      <c r="C126" s="34" t="s">
        <v>61</v>
      </c>
      <c r="D126" s="34">
        <v>3632</v>
      </c>
      <c r="E126" s="34">
        <v>3871</v>
      </c>
      <c r="F126" s="34">
        <v>134</v>
      </c>
      <c r="G126" s="34">
        <v>548</v>
      </c>
      <c r="H126" s="34">
        <v>759</v>
      </c>
    </row>
    <row r="127" spans="1:8" x14ac:dyDescent="0.2">
      <c r="A127" s="34" t="s">
        <v>5</v>
      </c>
      <c r="B127" s="34">
        <v>3373</v>
      </c>
      <c r="C127" s="34" t="s">
        <v>62</v>
      </c>
      <c r="D127" s="34">
        <v>3633</v>
      </c>
      <c r="E127" s="34">
        <v>3872</v>
      </c>
      <c r="F127" s="34">
        <v>135</v>
      </c>
      <c r="G127" s="34">
        <v>549</v>
      </c>
      <c r="H127" s="34">
        <v>760</v>
      </c>
    </row>
    <row r="128" spans="1:8" x14ac:dyDescent="0.2">
      <c r="A128" s="34" t="s">
        <v>5</v>
      </c>
      <c r="B128" s="34">
        <v>2208</v>
      </c>
      <c r="C128" s="34" t="s">
        <v>63</v>
      </c>
      <c r="D128" s="34">
        <v>3634</v>
      </c>
      <c r="E128" s="34">
        <v>3873</v>
      </c>
      <c r="F128" s="34">
        <v>136</v>
      </c>
      <c r="G128" s="34">
        <v>550</v>
      </c>
      <c r="H128" s="34">
        <v>761</v>
      </c>
    </row>
    <row r="129" spans="1:8" x14ac:dyDescent="0.2">
      <c r="A129" s="34" t="s">
        <v>5</v>
      </c>
      <c r="B129" s="34">
        <v>1201</v>
      </c>
      <c r="C129" s="34" t="s">
        <v>64</v>
      </c>
      <c r="D129" s="34">
        <v>3635</v>
      </c>
      <c r="E129" s="34">
        <v>3874</v>
      </c>
      <c r="F129" s="34">
        <v>137</v>
      </c>
      <c r="G129" s="34">
        <v>551</v>
      </c>
      <c r="H129" s="34">
        <v>762</v>
      </c>
    </row>
    <row r="130" spans="1:8" x14ac:dyDescent="0.2">
      <c r="A130" s="34" t="s">
        <v>5</v>
      </c>
      <c r="B130" s="34">
        <v>1427</v>
      </c>
      <c r="C130" s="34" t="s">
        <v>65</v>
      </c>
      <c r="D130" s="34">
        <v>3636</v>
      </c>
      <c r="E130" s="34">
        <v>3875</v>
      </c>
      <c r="F130" s="34">
        <v>138</v>
      </c>
      <c r="G130" s="34" t="s">
        <v>102</v>
      </c>
      <c r="H130" s="34" t="s">
        <v>102</v>
      </c>
    </row>
    <row r="131" spans="1:8" x14ac:dyDescent="0.2">
      <c r="A131" s="34" t="s">
        <v>5</v>
      </c>
      <c r="B131" s="34">
        <v>931</v>
      </c>
      <c r="C131" s="34" t="s">
        <v>66</v>
      </c>
      <c r="D131" s="34">
        <v>3637</v>
      </c>
      <c r="E131" s="34">
        <v>3876</v>
      </c>
      <c r="F131" s="34">
        <v>139</v>
      </c>
      <c r="G131" s="34">
        <v>552</v>
      </c>
      <c r="H131" s="34">
        <v>763</v>
      </c>
    </row>
    <row r="132" spans="1:8" x14ac:dyDescent="0.2">
      <c r="A132" s="34" t="s">
        <v>5</v>
      </c>
      <c r="B132" s="34">
        <v>3105</v>
      </c>
      <c r="C132" s="34" t="s">
        <v>67</v>
      </c>
      <c r="D132" s="34">
        <v>3638</v>
      </c>
      <c r="E132" s="34">
        <v>3877</v>
      </c>
      <c r="F132" s="34">
        <v>140</v>
      </c>
      <c r="G132" s="34">
        <v>553</v>
      </c>
      <c r="H132" s="34">
        <v>764</v>
      </c>
    </row>
    <row r="133" spans="1:8" x14ac:dyDescent="0.2">
      <c r="A133" s="34" t="s">
        <v>5</v>
      </c>
      <c r="B133" s="34">
        <v>289</v>
      </c>
      <c r="C133" s="34" t="s">
        <v>68</v>
      </c>
      <c r="D133" s="34">
        <v>3639</v>
      </c>
      <c r="E133" s="34">
        <v>3878</v>
      </c>
      <c r="F133" s="34">
        <v>141</v>
      </c>
      <c r="G133" s="34">
        <v>554</v>
      </c>
      <c r="H133" s="34">
        <v>765</v>
      </c>
    </row>
    <row r="134" spans="1:8" x14ac:dyDescent="0.2">
      <c r="A134" s="34" t="s">
        <v>5</v>
      </c>
      <c r="B134" s="34">
        <v>687</v>
      </c>
      <c r="C134" s="34" t="s">
        <v>69</v>
      </c>
      <c r="D134" s="34">
        <v>3640</v>
      </c>
      <c r="E134" s="34">
        <v>3879</v>
      </c>
      <c r="F134" s="34">
        <v>142</v>
      </c>
      <c r="G134" s="34">
        <v>555</v>
      </c>
      <c r="H134" s="34">
        <v>766</v>
      </c>
    </row>
    <row r="135" spans="1:8" x14ac:dyDescent="0.2">
      <c r="A135" s="34" t="s">
        <v>5</v>
      </c>
      <c r="B135" s="34">
        <v>3346</v>
      </c>
      <c r="C135" s="34" t="s">
        <v>70</v>
      </c>
      <c r="D135" s="34">
        <v>3641</v>
      </c>
      <c r="E135" s="34">
        <v>3880</v>
      </c>
      <c r="F135" s="34">
        <v>143</v>
      </c>
      <c r="G135" s="34">
        <v>556</v>
      </c>
      <c r="H135" s="34">
        <v>767</v>
      </c>
    </row>
    <row r="136" spans="1:8" x14ac:dyDescent="0.2">
      <c r="A136" s="34" t="s">
        <v>5</v>
      </c>
      <c r="B136" s="34">
        <v>1585</v>
      </c>
      <c r="C136" s="34" t="s">
        <v>71</v>
      </c>
      <c r="D136" s="34">
        <v>3642</v>
      </c>
      <c r="E136" s="34">
        <v>3881</v>
      </c>
      <c r="F136" s="34">
        <v>144</v>
      </c>
      <c r="G136" s="34">
        <v>557</v>
      </c>
      <c r="H136" s="34">
        <v>768</v>
      </c>
    </row>
    <row r="137" spans="1:8" x14ac:dyDescent="0.2">
      <c r="A137" s="34" t="s">
        <v>5</v>
      </c>
      <c r="B137" s="34">
        <v>2933</v>
      </c>
      <c r="C137" s="34" t="s">
        <v>72</v>
      </c>
      <c r="D137" s="34">
        <v>3643</v>
      </c>
      <c r="E137" s="34">
        <v>3882</v>
      </c>
      <c r="F137" s="34">
        <v>145</v>
      </c>
      <c r="G137" s="34">
        <v>558</v>
      </c>
      <c r="H137" s="34">
        <v>769</v>
      </c>
    </row>
    <row r="138" spans="1:8" x14ac:dyDescent="0.2">
      <c r="A138" s="34" t="s">
        <v>5</v>
      </c>
      <c r="B138" s="34">
        <v>2593</v>
      </c>
      <c r="C138" s="34" t="s">
        <v>73</v>
      </c>
      <c r="D138" s="34">
        <v>3644</v>
      </c>
      <c r="E138" s="34">
        <v>3883</v>
      </c>
      <c r="F138" s="34">
        <v>146</v>
      </c>
      <c r="G138" s="34">
        <v>559</v>
      </c>
      <c r="H138" s="34">
        <v>770</v>
      </c>
    </row>
    <row r="139" spans="1:8" x14ac:dyDescent="0.2">
      <c r="A139" s="34" t="s">
        <v>5</v>
      </c>
      <c r="B139" s="34">
        <v>1849</v>
      </c>
      <c r="C139" s="34" t="s">
        <v>74</v>
      </c>
      <c r="D139" s="34">
        <v>3645</v>
      </c>
      <c r="E139" s="34">
        <v>3884</v>
      </c>
      <c r="F139" s="34">
        <v>147</v>
      </c>
      <c r="G139" s="34">
        <v>560</v>
      </c>
      <c r="H139" s="34">
        <v>771</v>
      </c>
    </row>
    <row r="140" spans="1:8" x14ac:dyDescent="0.2">
      <c r="A140" s="34" t="s">
        <v>5</v>
      </c>
      <c r="B140" s="34">
        <v>1928</v>
      </c>
      <c r="C140" s="34" t="s">
        <v>75</v>
      </c>
      <c r="D140" s="34">
        <v>3646</v>
      </c>
      <c r="E140" s="34">
        <v>3885</v>
      </c>
      <c r="F140" s="34">
        <v>148</v>
      </c>
      <c r="G140" s="34">
        <v>561</v>
      </c>
      <c r="H140" s="34">
        <v>772</v>
      </c>
    </row>
    <row r="141" spans="1:8" x14ac:dyDescent="0.2">
      <c r="A141" s="34" t="s">
        <v>5</v>
      </c>
      <c r="B141" s="34">
        <v>851</v>
      </c>
      <c r="C141" s="34" t="s">
        <v>76</v>
      </c>
      <c r="D141" s="34">
        <v>3647</v>
      </c>
      <c r="E141" s="34">
        <v>3886</v>
      </c>
      <c r="F141" s="34">
        <v>149</v>
      </c>
      <c r="G141" s="34">
        <v>563</v>
      </c>
      <c r="H141" s="34">
        <v>773</v>
      </c>
    </row>
    <row r="142" spans="1:8" x14ac:dyDescent="0.2">
      <c r="A142" s="34" t="s">
        <v>5</v>
      </c>
      <c r="B142" s="34">
        <v>1070</v>
      </c>
      <c r="C142" s="34" t="s">
        <v>77</v>
      </c>
      <c r="D142" s="34">
        <v>3648</v>
      </c>
      <c r="E142" s="34">
        <v>3887</v>
      </c>
      <c r="F142" s="34">
        <v>150</v>
      </c>
      <c r="G142" s="34">
        <v>564</v>
      </c>
      <c r="H142" s="34">
        <v>774</v>
      </c>
    </row>
    <row r="143" spans="1:8" x14ac:dyDescent="0.2">
      <c r="A143" s="34" t="s">
        <v>5</v>
      </c>
      <c r="B143" s="34">
        <v>900</v>
      </c>
      <c r="C143" s="34" t="s">
        <v>78</v>
      </c>
      <c r="D143" s="34">
        <v>3649</v>
      </c>
      <c r="E143" s="34">
        <v>3888</v>
      </c>
      <c r="F143" s="34">
        <v>151</v>
      </c>
      <c r="G143" s="34">
        <v>565</v>
      </c>
      <c r="H143" s="34">
        <v>775</v>
      </c>
    </row>
    <row r="144" spans="1:8" x14ac:dyDescent="0.2">
      <c r="A144" s="34" t="s">
        <v>5</v>
      </c>
      <c r="B144" s="34">
        <v>1347</v>
      </c>
      <c r="C144" s="34" t="s">
        <v>79</v>
      </c>
      <c r="D144" s="34">
        <v>3650</v>
      </c>
      <c r="E144" s="34">
        <v>3889</v>
      </c>
      <c r="F144" s="34">
        <v>152</v>
      </c>
      <c r="G144" s="34">
        <v>566</v>
      </c>
      <c r="H144" s="34">
        <v>776</v>
      </c>
    </row>
    <row r="145" spans="1:8" x14ac:dyDescent="0.2">
      <c r="A145" s="34" t="s">
        <v>5</v>
      </c>
      <c r="B145" s="34">
        <v>2426</v>
      </c>
      <c r="C145" s="34" t="s">
        <v>80</v>
      </c>
      <c r="D145" s="34">
        <v>3651</v>
      </c>
      <c r="E145" s="34">
        <v>3890</v>
      </c>
      <c r="F145" s="34">
        <v>153</v>
      </c>
      <c r="G145" s="34">
        <v>567</v>
      </c>
      <c r="H145" s="34">
        <v>777</v>
      </c>
    </row>
    <row r="146" spans="1:8" x14ac:dyDescent="0.2">
      <c r="A146" s="34" t="s">
        <v>5</v>
      </c>
      <c r="B146" s="34">
        <v>2940</v>
      </c>
      <c r="C146" s="34" t="s">
        <v>81</v>
      </c>
      <c r="D146" s="34">
        <v>3652</v>
      </c>
      <c r="E146" s="34">
        <v>3891</v>
      </c>
      <c r="F146" s="34">
        <v>154</v>
      </c>
      <c r="G146" s="34">
        <v>568</v>
      </c>
      <c r="H146" s="34">
        <v>778</v>
      </c>
    </row>
    <row r="147" spans="1:8" x14ac:dyDescent="0.2">
      <c r="A147" s="34" t="s">
        <v>5</v>
      </c>
      <c r="B147" s="34">
        <v>361</v>
      </c>
      <c r="C147" s="34" t="s">
        <v>82</v>
      </c>
      <c r="D147" s="34">
        <v>3653</v>
      </c>
      <c r="E147" s="34">
        <v>3892</v>
      </c>
      <c r="F147" s="34">
        <v>155</v>
      </c>
      <c r="G147" s="34">
        <v>569</v>
      </c>
      <c r="H147" s="34">
        <v>779</v>
      </c>
    </row>
    <row r="148" spans="1:8" x14ac:dyDescent="0.2">
      <c r="A148" s="34" t="s">
        <v>5</v>
      </c>
      <c r="B148" s="34">
        <v>1432</v>
      </c>
      <c r="C148" s="34" t="s">
        <v>83</v>
      </c>
      <c r="D148" s="34">
        <v>3654</v>
      </c>
      <c r="E148" s="34">
        <v>3893</v>
      </c>
      <c r="F148" s="34">
        <v>156</v>
      </c>
      <c r="G148" s="34">
        <v>570</v>
      </c>
      <c r="H148" s="34">
        <v>780</v>
      </c>
    </row>
    <row r="149" spans="1:8" x14ac:dyDescent="0.2">
      <c r="A149" s="34" t="s">
        <v>5</v>
      </c>
      <c r="B149" s="34">
        <v>1974</v>
      </c>
      <c r="C149" s="34" t="s">
        <v>84</v>
      </c>
      <c r="D149" s="34">
        <v>3655</v>
      </c>
      <c r="E149" s="34">
        <v>3894</v>
      </c>
      <c r="F149" s="34">
        <v>157</v>
      </c>
      <c r="G149" s="34">
        <v>571</v>
      </c>
      <c r="H149" s="34">
        <v>781</v>
      </c>
    </row>
    <row r="150" spans="1:8" x14ac:dyDescent="0.2">
      <c r="A150" s="34" t="s">
        <v>5</v>
      </c>
      <c r="B150" s="34">
        <v>2359</v>
      </c>
      <c r="C150" s="34" t="s">
        <v>85</v>
      </c>
      <c r="D150" s="34">
        <v>3656</v>
      </c>
      <c r="E150" s="34">
        <v>3895</v>
      </c>
      <c r="F150" s="34">
        <v>158</v>
      </c>
      <c r="G150" s="34">
        <v>572</v>
      </c>
      <c r="H150" s="34">
        <v>782</v>
      </c>
    </row>
    <row r="151" spans="1:8" x14ac:dyDescent="0.2">
      <c r="A151" s="34" t="s">
        <v>5</v>
      </c>
      <c r="B151" s="34">
        <v>1155</v>
      </c>
      <c r="C151" s="34" t="s">
        <v>86</v>
      </c>
      <c r="D151" s="34">
        <v>3657</v>
      </c>
      <c r="E151" s="34">
        <v>3896</v>
      </c>
      <c r="F151" s="34">
        <v>159</v>
      </c>
      <c r="G151" s="34">
        <v>573</v>
      </c>
      <c r="H151" s="34">
        <v>783</v>
      </c>
    </row>
    <row r="152" spans="1:8" x14ac:dyDescent="0.2">
      <c r="A152" s="34" t="s">
        <v>5</v>
      </c>
      <c r="B152" s="34">
        <v>1527</v>
      </c>
      <c r="C152" s="34" t="s">
        <v>87</v>
      </c>
      <c r="D152" s="34">
        <v>3658</v>
      </c>
      <c r="E152" s="34">
        <v>3897</v>
      </c>
      <c r="F152" s="34">
        <v>160</v>
      </c>
      <c r="G152" s="34">
        <v>574</v>
      </c>
      <c r="H152" s="34">
        <v>784</v>
      </c>
    </row>
    <row r="153" spans="1:8" x14ac:dyDescent="0.2">
      <c r="A153" s="34" t="s">
        <v>5</v>
      </c>
      <c r="B153" s="34">
        <v>2639</v>
      </c>
      <c r="C153" s="34" t="s">
        <v>88</v>
      </c>
      <c r="D153" s="34">
        <v>3659</v>
      </c>
      <c r="E153" s="34">
        <v>3898</v>
      </c>
      <c r="F153" s="34" t="s">
        <v>102</v>
      </c>
      <c r="G153" s="34">
        <v>575</v>
      </c>
      <c r="H153" s="34">
        <v>785</v>
      </c>
    </row>
    <row r="154" spans="1:8" x14ac:dyDescent="0.2">
      <c r="A154" s="34" t="s">
        <v>5</v>
      </c>
      <c r="B154" s="34">
        <v>1755</v>
      </c>
      <c r="C154" s="34" t="s">
        <v>89</v>
      </c>
      <c r="D154" s="34">
        <v>3660</v>
      </c>
      <c r="E154" s="34">
        <v>3899</v>
      </c>
      <c r="F154" s="34">
        <v>161</v>
      </c>
      <c r="G154" s="34">
        <v>576</v>
      </c>
      <c r="H154" s="34">
        <v>786</v>
      </c>
    </row>
    <row r="155" spans="1:8" x14ac:dyDescent="0.2">
      <c r="A155" s="34" t="s">
        <v>5</v>
      </c>
      <c r="B155" s="34">
        <v>2533</v>
      </c>
      <c r="C155" s="34" t="s">
        <v>90</v>
      </c>
      <c r="D155" s="34">
        <v>3661</v>
      </c>
      <c r="E155" s="34">
        <v>3900</v>
      </c>
      <c r="F155" s="34">
        <v>162</v>
      </c>
      <c r="G155" s="34">
        <v>577</v>
      </c>
      <c r="H155" s="34">
        <v>787</v>
      </c>
    </row>
    <row r="156" spans="1:8" x14ac:dyDescent="0.2">
      <c r="A156" s="34" t="s">
        <v>5</v>
      </c>
      <c r="B156" s="34">
        <v>1702</v>
      </c>
      <c r="C156" s="34" t="s">
        <v>91</v>
      </c>
      <c r="D156" s="34">
        <v>3662</v>
      </c>
      <c r="E156" s="34">
        <v>3901</v>
      </c>
      <c r="F156" s="34">
        <v>163</v>
      </c>
      <c r="G156" s="34">
        <v>578</v>
      </c>
      <c r="H156" s="34">
        <v>788</v>
      </c>
    </row>
    <row r="157" spans="1:8" x14ac:dyDescent="0.2">
      <c r="A157" s="34" t="s">
        <v>5</v>
      </c>
      <c r="B157" s="34">
        <v>2452</v>
      </c>
      <c r="C157" s="34" t="s">
        <v>92</v>
      </c>
      <c r="D157" s="34">
        <v>3663</v>
      </c>
      <c r="E157" s="34">
        <v>3902</v>
      </c>
      <c r="F157" s="34">
        <v>164</v>
      </c>
      <c r="G157" s="34">
        <v>579</v>
      </c>
      <c r="H157" s="34">
        <v>789</v>
      </c>
    </row>
    <row r="158" spans="1:8" x14ac:dyDescent="0.2">
      <c r="A158" s="34" t="s">
        <v>5</v>
      </c>
      <c r="B158" s="34">
        <v>2711</v>
      </c>
      <c r="C158" s="34" t="s">
        <v>93</v>
      </c>
      <c r="D158" s="34">
        <v>3664</v>
      </c>
      <c r="E158" s="34">
        <v>3903</v>
      </c>
      <c r="F158" s="34">
        <v>165</v>
      </c>
      <c r="G158" s="34">
        <v>580</v>
      </c>
      <c r="H158" s="34">
        <v>790</v>
      </c>
    </row>
    <row r="159" spans="1:8" x14ac:dyDescent="0.2">
      <c r="A159" s="34" t="s">
        <v>5</v>
      </c>
      <c r="B159" s="34">
        <v>3161</v>
      </c>
      <c r="C159" s="34" t="s">
        <v>94</v>
      </c>
      <c r="D159" s="34">
        <v>3665</v>
      </c>
      <c r="E159" s="34">
        <v>3904</v>
      </c>
      <c r="F159" s="34">
        <v>166</v>
      </c>
      <c r="G159" s="34">
        <v>581</v>
      </c>
      <c r="H159" s="34">
        <v>791</v>
      </c>
    </row>
    <row r="160" spans="1:8" x14ac:dyDescent="0.2">
      <c r="A160" s="34" t="s">
        <v>5</v>
      </c>
      <c r="B160" s="34">
        <v>2594</v>
      </c>
      <c r="C160" s="34" t="s">
        <v>95</v>
      </c>
      <c r="D160" s="34">
        <v>3666</v>
      </c>
      <c r="E160" s="34">
        <v>3905</v>
      </c>
      <c r="F160" s="34">
        <v>167</v>
      </c>
      <c r="G160" s="34">
        <v>582</v>
      </c>
      <c r="H160" s="34">
        <v>792</v>
      </c>
    </row>
    <row r="161" spans="1:8" x14ac:dyDescent="0.2">
      <c r="A161" s="34" t="s">
        <v>5</v>
      </c>
      <c r="B161" s="34">
        <v>2186</v>
      </c>
      <c r="C161" s="34" t="s">
        <v>96</v>
      </c>
      <c r="D161" s="34">
        <v>3667</v>
      </c>
      <c r="E161" s="34">
        <v>3906</v>
      </c>
      <c r="F161" s="34">
        <v>168</v>
      </c>
      <c r="G161" s="34">
        <v>583</v>
      </c>
      <c r="H161" s="34">
        <v>793</v>
      </c>
    </row>
    <row r="162" spans="1:8" x14ac:dyDescent="0.2">
      <c r="A162" s="34" t="s">
        <v>6</v>
      </c>
      <c r="B162" s="34">
        <v>2375</v>
      </c>
      <c r="C162" s="34" t="s">
        <v>57</v>
      </c>
      <c r="D162" s="34">
        <v>3668</v>
      </c>
      <c r="E162" s="34">
        <v>3907</v>
      </c>
      <c r="F162" s="34">
        <v>3949</v>
      </c>
      <c r="G162" s="34">
        <v>411</v>
      </c>
      <c r="H162" s="34">
        <v>618</v>
      </c>
    </row>
    <row r="163" spans="1:8" x14ac:dyDescent="0.2">
      <c r="A163" s="34" t="s">
        <v>6</v>
      </c>
      <c r="B163" s="34">
        <v>942</v>
      </c>
      <c r="C163" s="34" t="s">
        <v>58</v>
      </c>
      <c r="D163" s="34">
        <v>3669</v>
      </c>
      <c r="E163" s="34">
        <v>3908</v>
      </c>
      <c r="F163" s="34">
        <v>3950</v>
      </c>
      <c r="G163" s="34">
        <v>412</v>
      </c>
      <c r="H163" s="34">
        <v>619</v>
      </c>
    </row>
    <row r="164" spans="1:8" x14ac:dyDescent="0.2">
      <c r="A164" s="34" t="s">
        <v>6</v>
      </c>
      <c r="B164" s="34">
        <v>1725</v>
      </c>
      <c r="C164" s="34" t="s">
        <v>59</v>
      </c>
      <c r="D164" s="34">
        <v>3670</v>
      </c>
      <c r="E164" s="34">
        <v>3909</v>
      </c>
      <c r="F164" s="34">
        <v>3951</v>
      </c>
      <c r="G164" s="34">
        <v>413</v>
      </c>
      <c r="H164" s="34">
        <v>620</v>
      </c>
    </row>
    <row r="165" spans="1:8" x14ac:dyDescent="0.2">
      <c r="A165" s="34" t="s">
        <v>6</v>
      </c>
      <c r="B165" s="34">
        <v>2018</v>
      </c>
      <c r="C165" s="34" t="s">
        <v>60</v>
      </c>
      <c r="D165" s="34">
        <v>3671</v>
      </c>
      <c r="E165" s="34">
        <v>3910</v>
      </c>
      <c r="F165" s="34">
        <v>3952</v>
      </c>
      <c r="G165" s="34">
        <v>414</v>
      </c>
      <c r="H165" s="34">
        <v>621</v>
      </c>
    </row>
    <row r="166" spans="1:8" x14ac:dyDescent="0.2">
      <c r="A166" s="34" t="s">
        <v>6</v>
      </c>
      <c r="B166" s="34">
        <v>7738</v>
      </c>
      <c r="C166" s="34" t="s">
        <v>61</v>
      </c>
      <c r="D166" s="34">
        <v>3672</v>
      </c>
      <c r="E166" s="34">
        <v>3911</v>
      </c>
      <c r="F166" s="34">
        <v>3953</v>
      </c>
      <c r="G166" s="34">
        <v>415</v>
      </c>
      <c r="H166" s="34">
        <v>622</v>
      </c>
    </row>
    <row r="167" spans="1:8" x14ac:dyDescent="0.2">
      <c r="A167" s="34" t="s">
        <v>6</v>
      </c>
      <c r="B167" s="34">
        <v>411</v>
      </c>
      <c r="C167" s="34" t="s">
        <v>62</v>
      </c>
      <c r="D167" s="34">
        <v>3673</v>
      </c>
      <c r="E167" s="34">
        <v>3912</v>
      </c>
      <c r="F167" s="34">
        <v>3954</v>
      </c>
      <c r="G167" s="34">
        <v>416</v>
      </c>
      <c r="H167" s="34">
        <v>623</v>
      </c>
    </row>
    <row r="168" spans="1:8" x14ac:dyDescent="0.2">
      <c r="A168" s="34" t="s">
        <v>6</v>
      </c>
      <c r="B168" s="34">
        <v>3138</v>
      </c>
      <c r="C168" s="34" t="s">
        <v>63</v>
      </c>
      <c r="D168" s="34">
        <v>3674</v>
      </c>
      <c r="E168" s="34">
        <v>3913</v>
      </c>
      <c r="F168" s="34">
        <v>3955</v>
      </c>
      <c r="G168" s="34">
        <v>417</v>
      </c>
      <c r="H168" s="34">
        <v>624</v>
      </c>
    </row>
    <row r="169" spans="1:8" x14ac:dyDescent="0.2">
      <c r="A169" s="34" t="s">
        <v>6</v>
      </c>
      <c r="B169" s="34">
        <v>2110</v>
      </c>
      <c r="C169" s="34" t="s">
        <v>64</v>
      </c>
      <c r="D169" s="34">
        <v>3675</v>
      </c>
      <c r="E169" s="34">
        <v>3914</v>
      </c>
      <c r="F169" s="34">
        <v>3956</v>
      </c>
      <c r="G169" s="34">
        <v>418</v>
      </c>
      <c r="H169" s="34">
        <v>625</v>
      </c>
    </row>
    <row r="170" spans="1:8" x14ac:dyDescent="0.2">
      <c r="A170" s="34" t="s">
        <v>6</v>
      </c>
      <c r="B170" s="34">
        <v>1826</v>
      </c>
      <c r="C170" s="34" t="s">
        <v>65</v>
      </c>
      <c r="D170" s="34">
        <v>3676</v>
      </c>
      <c r="E170" s="34">
        <v>3915</v>
      </c>
      <c r="F170" s="34">
        <v>3957</v>
      </c>
      <c r="G170" s="34">
        <v>419</v>
      </c>
      <c r="H170" s="34">
        <v>626</v>
      </c>
    </row>
    <row r="171" spans="1:8" x14ac:dyDescent="0.2">
      <c r="A171" s="34" t="s">
        <v>6</v>
      </c>
      <c r="B171" s="34">
        <v>1689</v>
      </c>
      <c r="C171" s="34" t="s">
        <v>66</v>
      </c>
      <c r="D171" s="34">
        <v>3677</v>
      </c>
      <c r="E171" s="34">
        <v>3916</v>
      </c>
      <c r="F171" s="34" t="s">
        <v>102</v>
      </c>
      <c r="G171" s="34" t="s">
        <v>102</v>
      </c>
      <c r="H171" s="34" t="s">
        <v>102</v>
      </c>
    </row>
    <row r="172" spans="1:8" x14ac:dyDescent="0.2">
      <c r="A172" s="34" t="s">
        <v>6</v>
      </c>
      <c r="B172" s="34">
        <v>475</v>
      </c>
      <c r="C172" s="34" t="s">
        <v>67</v>
      </c>
      <c r="D172" s="34">
        <v>3678</v>
      </c>
      <c r="E172" s="34">
        <v>3917</v>
      </c>
      <c r="F172" s="34">
        <v>3958</v>
      </c>
      <c r="G172" s="34">
        <v>420</v>
      </c>
      <c r="H172" s="34">
        <v>627</v>
      </c>
    </row>
    <row r="173" spans="1:8" x14ac:dyDescent="0.2">
      <c r="A173" s="34" t="s">
        <v>6</v>
      </c>
      <c r="B173" s="34">
        <v>3262</v>
      </c>
      <c r="C173" s="34" t="s">
        <v>68</v>
      </c>
      <c r="D173" s="34">
        <v>3679</v>
      </c>
      <c r="E173" s="34">
        <v>3918</v>
      </c>
      <c r="F173" s="34">
        <v>3959</v>
      </c>
      <c r="G173" s="34" t="s">
        <v>102</v>
      </c>
      <c r="H173" s="34" t="s">
        <v>102</v>
      </c>
    </row>
    <row r="174" spans="1:8" x14ac:dyDescent="0.2">
      <c r="A174" s="34" t="s">
        <v>6</v>
      </c>
      <c r="B174" s="34">
        <v>1094</v>
      </c>
      <c r="C174" s="34" t="s">
        <v>69</v>
      </c>
      <c r="D174" s="34">
        <v>3680</v>
      </c>
      <c r="E174" s="34">
        <v>3919</v>
      </c>
      <c r="F174" s="34">
        <v>3960</v>
      </c>
      <c r="G174" s="34" t="s">
        <v>102</v>
      </c>
      <c r="H174" s="34" t="s">
        <v>102</v>
      </c>
    </row>
    <row r="175" spans="1:8" x14ac:dyDescent="0.2">
      <c r="A175" s="34" t="s">
        <v>6</v>
      </c>
      <c r="B175" s="34">
        <v>3192</v>
      </c>
      <c r="C175" s="34" t="s">
        <v>70</v>
      </c>
      <c r="D175" s="34">
        <v>3681</v>
      </c>
      <c r="E175" s="34">
        <v>3920</v>
      </c>
      <c r="F175" s="34">
        <v>3961</v>
      </c>
      <c r="G175" s="34">
        <v>421</v>
      </c>
      <c r="H175" s="34">
        <v>628</v>
      </c>
    </row>
    <row r="176" spans="1:8" x14ac:dyDescent="0.2">
      <c r="A176" s="34" t="s">
        <v>6</v>
      </c>
      <c r="B176" s="34">
        <v>614</v>
      </c>
      <c r="C176" s="34" t="s">
        <v>71</v>
      </c>
      <c r="D176" s="34">
        <v>3682</v>
      </c>
      <c r="E176" s="34">
        <v>3921</v>
      </c>
      <c r="F176" s="34">
        <v>3962</v>
      </c>
      <c r="G176" s="34">
        <v>422</v>
      </c>
      <c r="H176" s="34">
        <v>629</v>
      </c>
    </row>
    <row r="177" spans="1:8" x14ac:dyDescent="0.2">
      <c r="A177" s="34" t="s">
        <v>6</v>
      </c>
      <c r="B177" s="34">
        <v>675</v>
      </c>
      <c r="C177" s="34" t="s">
        <v>72</v>
      </c>
      <c r="D177" s="34">
        <v>3683</v>
      </c>
      <c r="E177" s="34">
        <v>3922</v>
      </c>
      <c r="F177" s="34">
        <v>3963</v>
      </c>
      <c r="G177" s="34">
        <v>423</v>
      </c>
      <c r="H177" s="34">
        <v>630</v>
      </c>
    </row>
    <row r="178" spans="1:8" x14ac:dyDescent="0.2">
      <c r="A178" s="34" t="s">
        <v>6</v>
      </c>
      <c r="B178" s="34">
        <v>2077</v>
      </c>
      <c r="C178" s="34" t="s">
        <v>73</v>
      </c>
      <c r="D178" s="34">
        <v>3684</v>
      </c>
      <c r="E178" s="34">
        <v>3923</v>
      </c>
      <c r="F178" s="34">
        <v>3964</v>
      </c>
      <c r="G178" s="34">
        <v>424</v>
      </c>
      <c r="H178" s="34">
        <v>631</v>
      </c>
    </row>
    <row r="179" spans="1:8" x14ac:dyDescent="0.2">
      <c r="A179" s="34" t="s">
        <v>6</v>
      </c>
      <c r="B179" s="34">
        <v>1439</v>
      </c>
      <c r="C179" s="34" t="s">
        <v>74</v>
      </c>
      <c r="D179" s="34">
        <v>3685</v>
      </c>
      <c r="E179" s="34">
        <v>3924</v>
      </c>
      <c r="F179" s="34">
        <v>3965</v>
      </c>
      <c r="G179" s="34">
        <v>425</v>
      </c>
      <c r="H179" s="34">
        <v>632</v>
      </c>
    </row>
    <row r="180" spans="1:8" x14ac:dyDescent="0.2">
      <c r="A180" s="34" t="s">
        <v>6</v>
      </c>
      <c r="B180" s="34">
        <v>2861</v>
      </c>
      <c r="C180" s="34" t="s">
        <v>75</v>
      </c>
      <c r="D180" s="34">
        <v>3686</v>
      </c>
      <c r="E180" s="34">
        <v>3925</v>
      </c>
      <c r="F180" s="34">
        <v>3966</v>
      </c>
      <c r="G180" s="34">
        <v>426</v>
      </c>
      <c r="H180" s="34">
        <v>633</v>
      </c>
    </row>
    <row r="181" spans="1:8" x14ac:dyDescent="0.2">
      <c r="A181" s="34" t="s">
        <v>6</v>
      </c>
      <c r="B181" s="34">
        <v>819</v>
      </c>
      <c r="C181" s="34" t="s">
        <v>76</v>
      </c>
      <c r="D181" s="34">
        <v>3687</v>
      </c>
      <c r="E181" s="34">
        <v>3926</v>
      </c>
      <c r="F181" s="34">
        <v>3967</v>
      </c>
      <c r="G181" s="34">
        <v>427</v>
      </c>
      <c r="H181" s="34">
        <v>634</v>
      </c>
    </row>
    <row r="182" spans="1:8" x14ac:dyDescent="0.2">
      <c r="A182" s="34" t="s">
        <v>6</v>
      </c>
      <c r="B182" s="34">
        <v>282</v>
      </c>
      <c r="C182" s="34" t="s">
        <v>77</v>
      </c>
      <c r="D182" s="34">
        <v>3688</v>
      </c>
      <c r="E182" s="34">
        <v>3927</v>
      </c>
      <c r="F182" s="34">
        <v>3968</v>
      </c>
      <c r="G182" s="34">
        <v>428</v>
      </c>
      <c r="H182" s="34">
        <v>635</v>
      </c>
    </row>
    <row r="183" spans="1:8" x14ac:dyDescent="0.2">
      <c r="A183" s="34" t="s">
        <v>6</v>
      </c>
      <c r="B183" s="34">
        <v>273</v>
      </c>
      <c r="C183" s="34" t="s">
        <v>78</v>
      </c>
      <c r="D183" s="34">
        <v>3689</v>
      </c>
      <c r="E183" s="34">
        <v>3928</v>
      </c>
      <c r="F183" s="34">
        <v>3969</v>
      </c>
      <c r="G183" s="34">
        <v>429</v>
      </c>
      <c r="H183" s="34">
        <v>636</v>
      </c>
    </row>
    <row r="184" spans="1:8" x14ac:dyDescent="0.2">
      <c r="A184" s="34" t="s">
        <v>6</v>
      </c>
      <c r="B184" s="34">
        <v>2298</v>
      </c>
      <c r="C184" s="34" t="s">
        <v>79</v>
      </c>
      <c r="D184" s="34">
        <v>3690</v>
      </c>
      <c r="E184" s="34">
        <v>3929</v>
      </c>
      <c r="F184" s="34">
        <v>3970</v>
      </c>
      <c r="G184" s="34">
        <v>430</v>
      </c>
      <c r="H184" s="34">
        <v>637</v>
      </c>
    </row>
    <row r="185" spans="1:8" x14ac:dyDescent="0.2">
      <c r="A185" s="34" t="s">
        <v>6</v>
      </c>
      <c r="B185" s="34">
        <v>2581</v>
      </c>
      <c r="C185" s="34" t="s">
        <v>80</v>
      </c>
      <c r="D185" s="34">
        <v>3691</v>
      </c>
      <c r="E185" s="34">
        <v>3930</v>
      </c>
      <c r="F185" s="34">
        <v>3971</v>
      </c>
      <c r="G185" s="34">
        <v>431</v>
      </c>
      <c r="H185" s="34">
        <v>638</v>
      </c>
    </row>
    <row r="186" spans="1:8" x14ac:dyDescent="0.2">
      <c r="A186" s="34" t="s">
        <v>6</v>
      </c>
      <c r="B186" s="34">
        <v>2708</v>
      </c>
      <c r="C186" s="34" t="s">
        <v>81</v>
      </c>
      <c r="D186" s="34">
        <v>3692</v>
      </c>
      <c r="E186" s="34">
        <v>3931</v>
      </c>
      <c r="F186" s="34">
        <v>3972</v>
      </c>
      <c r="G186" s="34">
        <v>432</v>
      </c>
      <c r="H186" s="34">
        <v>639</v>
      </c>
    </row>
    <row r="187" spans="1:8" x14ac:dyDescent="0.2">
      <c r="A187" s="34" t="s">
        <v>6</v>
      </c>
      <c r="B187" s="34">
        <v>405</v>
      </c>
      <c r="C187" s="34" t="s">
        <v>82</v>
      </c>
      <c r="D187" s="34">
        <v>3693</v>
      </c>
      <c r="E187" s="34">
        <v>3932</v>
      </c>
      <c r="F187" s="34">
        <v>3973</v>
      </c>
      <c r="G187" s="34" t="s">
        <v>102</v>
      </c>
      <c r="H187" s="34">
        <v>640</v>
      </c>
    </row>
    <row r="188" spans="1:8" x14ac:dyDescent="0.2">
      <c r="A188" s="34" t="s">
        <v>6</v>
      </c>
      <c r="B188" s="34">
        <v>2166</v>
      </c>
      <c r="C188" s="34" t="s">
        <v>83</v>
      </c>
      <c r="D188" s="34">
        <v>3694</v>
      </c>
      <c r="E188" s="34">
        <v>3933</v>
      </c>
      <c r="F188" s="34">
        <v>3974</v>
      </c>
      <c r="G188" s="34">
        <v>433</v>
      </c>
      <c r="H188" s="34">
        <v>641</v>
      </c>
    </row>
    <row r="189" spans="1:8" x14ac:dyDescent="0.2">
      <c r="A189" s="34" t="s">
        <v>6</v>
      </c>
      <c r="B189" s="34">
        <v>2471</v>
      </c>
      <c r="C189" s="34" t="s">
        <v>84</v>
      </c>
      <c r="D189" s="34">
        <v>3695</v>
      </c>
      <c r="E189" s="34">
        <v>3934</v>
      </c>
      <c r="F189" s="34">
        <v>3975</v>
      </c>
      <c r="G189" s="34">
        <v>435</v>
      </c>
      <c r="H189" s="34">
        <v>642</v>
      </c>
    </row>
    <row r="190" spans="1:8" x14ac:dyDescent="0.2">
      <c r="A190" s="34" t="s">
        <v>6</v>
      </c>
      <c r="B190" s="34">
        <v>2200</v>
      </c>
      <c r="C190" s="34" t="s">
        <v>85</v>
      </c>
      <c r="D190" s="34">
        <v>3696</v>
      </c>
      <c r="E190" s="34">
        <v>3935</v>
      </c>
      <c r="F190" s="34" t="s">
        <v>102</v>
      </c>
      <c r="G190" s="34" t="s">
        <v>102</v>
      </c>
      <c r="H190" s="34" t="s">
        <v>102</v>
      </c>
    </row>
    <row r="191" spans="1:8" x14ac:dyDescent="0.2">
      <c r="A191" s="34" t="s">
        <v>6</v>
      </c>
      <c r="B191" s="34">
        <v>988</v>
      </c>
      <c r="C191" s="34" t="s">
        <v>86</v>
      </c>
      <c r="D191" s="34">
        <v>3697</v>
      </c>
      <c r="E191" s="34">
        <v>3936</v>
      </c>
      <c r="F191" s="34">
        <v>3976</v>
      </c>
      <c r="G191" s="34" t="s">
        <v>102</v>
      </c>
      <c r="H191" s="34" t="s">
        <v>102</v>
      </c>
    </row>
    <row r="192" spans="1:8" x14ac:dyDescent="0.2">
      <c r="A192" s="34" t="s">
        <v>6</v>
      </c>
      <c r="B192" s="34">
        <v>1681</v>
      </c>
      <c r="C192" s="34" t="s">
        <v>87</v>
      </c>
      <c r="D192" s="34">
        <v>3698</v>
      </c>
      <c r="E192" s="34">
        <v>3937</v>
      </c>
      <c r="F192" s="34">
        <v>3977</v>
      </c>
      <c r="G192" s="34" t="s">
        <v>102</v>
      </c>
      <c r="H192" s="34" t="s">
        <v>102</v>
      </c>
    </row>
    <row r="193" spans="1:8" x14ac:dyDescent="0.2">
      <c r="A193" s="34" t="s">
        <v>6</v>
      </c>
      <c r="B193" s="34">
        <v>1202</v>
      </c>
      <c r="C193" s="34" t="s">
        <v>88</v>
      </c>
      <c r="D193" s="34">
        <v>3699</v>
      </c>
      <c r="E193" s="34">
        <v>3938</v>
      </c>
      <c r="F193" s="34">
        <v>3978</v>
      </c>
      <c r="G193" s="34">
        <v>436</v>
      </c>
      <c r="H193" s="34">
        <v>643</v>
      </c>
    </row>
    <row r="194" spans="1:8" x14ac:dyDescent="0.2">
      <c r="A194" s="34" t="s">
        <v>6</v>
      </c>
      <c r="B194" s="34">
        <v>580</v>
      </c>
      <c r="C194" s="34" t="s">
        <v>89</v>
      </c>
      <c r="D194" s="34">
        <v>3700</v>
      </c>
      <c r="E194" s="34">
        <v>3939</v>
      </c>
      <c r="F194" s="34">
        <v>3979</v>
      </c>
      <c r="G194" s="34">
        <v>437</v>
      </c>
      <c r="H194" s="34">
        <v>644</v>
      </c>
    </row>
    <row r="195" spans="1:8" x14ac:dyDescent="0.2">
      <c r="A195" s="34" t="s">
        <v>6</v>
      </c>
      <c r="B195" s="34">
        <v>2418</v>
      </c>
      <c r="C195" s="34" t="s">
        <v>90</v>
      </c>
      <c r="D195" s="34">
        <v>3701</v>
      </c>
      <c r="E195" s="34">
        <v>3940</v>
      </c>
      <c r="F195" s="34">
        <v>3980</v>
      </c>
      <c r="G195" s="34">
        <v>438</v>
      </c>
      <c r="H195" s="34">
        <v>645</v>
      </c>
    </row>
    <row r="196" spans="1:8" x14ac:dyDescent="0.2">
      <c r="A196" s="34" t="s">
        <v>6</v>
      </c>
      <c r="B196" s="34">
        <v>446</v>
      </c>
      <c r="C196" s="34" t="s">
        <v>91</v>
      </c>
      <c r="D196" s="34">
        <v>3702</v>
      </c>
      <c r="E196" s="34">
        <v>3941</v>
      </c>
      <c r="F196" s="34">
        <v>3981</v>
      </c>
      <c r="G196" s="34">
        <v>439</v>
      </c>
      <c r="H196" s="34">
        <v>646</v>
      </c>
    </row>
    <row r="197" spans="1:8" x14ac:dyDescent="0.2">
      <c r="A197" s="34" t="s">
        <v>6</v>
      </c>
      <c r="B197" s="34">
        <v>2336</v>
      </c>
      <c r="C197" s="34" t="s">
        <v>92</v>
      </c>
      <c r="D197" s="34">
        <v>3703</v>
      </c>
      <c r="E197" s="34">
        <v>3942</v>
      </c>
      <c r="F197" s="34">
        <v>3982</v>
      </c>
      <c r="G197" s="34">
        <v>440</v>
      </c>
      <c r="H197" s="34">
        <v>647</v>
      </c>
    </row>
    <row r="198" spans="1:8" x14ac:dyDescent="0.2">
      <c r="A198" s="34" t="s">
        <v>6</v>
      </c>
      <c r="B198" s="34">
        <v>2552</v>
      </c>
      <c r="C198" s="34" t="s">
        <v>93</v>
      </c>
      <c r="D198" s="34">
        <v>3704</v>
      </c>
      <c r="E198" s="34">
        <v>3943</v>
      </c>
      <c r="F198" s="34">
        <v>3983</v>
      </c>
      <c r="G198" s="34">
        <v>441</v>
      </c>
      <c r="H198" s="34">
        <v>648</v>
      </c>
    </row>
    <row r="199" spans="1:8" x14ac:dyDescent="0.2">
      <c r="A199" s="34" t="s">
        <v>6</v>
      </c>
      <c r="B199" s="34">
        <v>3225</v>
      </c>
      <c r="C199" s="34" t="s">
        <v>94</v>
      </c>
      <c r="D199" s="34">
        <v>3705</v>
      </c>
      <c r="E199" s="34">
        <v>3944</v>
      </c>
      <c r="F199" s="34">
        <v>3984</v>
      </c>
      <c r="G199" s="34">
        <v>442</v>
      </c>
      <c r="H199" s="34">
        <v>649</v>
      </c>
    </row>
    <row r="200" spans="1:8" x14ac:dyDescent="0.2">
      <c r="A200" s="34" t="s">
        <v>6</v>
      </c>
      <c r="B200" s="34">
        <v>2325</v>
      </c>
      <c r="C200" s="34" t="s">
        <v>95</v>
      </c>
      <c r="D200" s="34">
        <v>3706</v>
      </c>
      <c r="E200" s="34">
        <v>3945</v>
      </c>
      <c r="F200" s="34">
        <v>3985</v>
      </c>
      <c r="G200" s="34">
        <v>443</v>
      </c>
      <c r="H200" s="34">
        <v>650</v>
      </c>
    </row>
    <row r="201" spans="1:8" x14ac:dyDescent="0.2">
      <c r="A201" s="34" t="s">
        <v>6</v>
      </c>
      <c r="B201" s="34">
        <v>2467</v>
      </c>
      <c r="C201" s="34" t="s">
        <v>96</v>
      </c>
      <c r="D201" s="34">
        <v>3707</v>
      </c>
      <c r="E201" s="34">
        <v>3946</v>
      </c>
      <c r="F201" s="34">
        <v>3986</v>
      </c>
      <c r="G201" s="34">
        <v>444</v>
      </c>
      <c r="H201" s="34" t="s">
        <v>102</v>
      </c>
    </row>
    <row r="202" spans="1:8" x14ac:dyDescent="0.2">
      <c r="A202" s="34" t="s">
        <v>7</v>
      </c>
      <c r="B202" s="34">
        <v>2769</v>
      </c>
      <c r="C202" s="34" t="s">
        <v>57</v>
      </c>
      <c r="D202" s="34">
        <v>3476</v>
      </c>
      <c r="E202" s="34">
        <v>3715</v>
      </c>
      <c r="F202" s="34">
        <v>3987</v>
      </c>
      <c r="G202" s="34">
        <v>381</v>
      </c>
      <c r="H202" s="34">
        <v>590</v>
      </c>
    </row>
    <row r="203" spans="1:8" x14ac:dyDescent="0.2">
      <c r="A203" s="34" t="s">
        <v>7</v>
      </c>
      <c r="B203" s="34">
        <v>2152</v>
      </c>
      <c r="C203" s="34" t="s">
        <v>58</v>
      </c>
      <c r="D203" s="34">
        <v>3477</v>
      </c>
      <c r="E203" s="34">
        <v>3716</v>
      </c>
      <c r="F203" s="34">
        <v>3988</v>
      </c>
      <c r="G203" s="34">
        <v>382</v>
      </c>
      <c r="H203" s="34">
        <v>591</v>
      </c>
    </row>
    <row r="204" spans="1:8" x14ac:dyDescent="0.2">
      <c r="A204" s="34" t="s">
        <v>7</v>
      </c>
      <c r="B204" s="34">
        <v>2618</v>
      </c>
      <c r="C204" s="34" t="s">
        <v>59</v>
      </c>
      <c r="D204" s="34">
        <v>3478</v>
      </c>
      <c r="E204" s="34">
        <v>3717</v>
      </c>
      <c r="F204" s="34">
        <v>3989</v>
      </c>
      <c r="G204" s="34">
        <v>383</v>
      </c>
      <c r="H204" s="34" t="s">
        <v>102</v>
      </c>
    </row>
    <row r="205" spans="1:8" x14ac:dyDescent="0.2">
      <c r="A205" s="34" t="s">
        <v>7</v>
      </c>
      <c r="B205" s="34">
        <v>1237</v>
      </c>
      <c r="C205" s="34" t="s">
        <v>60</v>
      </c>
      <c r="D205" s="34">
        <v>3479</v>
      </c>
      <c r="E205" s="34">
        <v>3718</v>
      </c>
      <c r="F205" s="34">
        <v>3990</v>
      </c>
      <c r="G205" s="34">
        <v>384</v>
      </c>
      <c r="H205" s="34">
        <v>592</v>
      </c>
    </row>
    <row r="206" spans="1:8" x14ac:dyDescent="0.2">
      <c r="A206" s="34" t="s">
        <v>7</v>
      </c>
      <c r="B206" s="34">
        <v>3269</v>
      </c>
      <c r="C206" s="34" t="s">
        <v>61</v>
      </c>
      <c r="D206" s="34">
        <v>3480</v>
      </c>
      <c r="E206" s="34">
        <v>3719</v>
      </c>
      <c r="F206" s="34" t="s">
        <v>102</v>
      </c>
      <c r="G206" s="34" t="s">
        <v>102</v>
      </c>
      <c r="H206" s="34" t="s">
        <v>102</v>
      </c>
    </row>
    <row r="207" spans="1:8" x14ac:dyDescent="0.2">
      <c r="A207" s="34" t="s">
        <v>7</v>
      </c>
      <c r="B207" s="34">
        <v>1524</v>
      </c>
      <c r="C207" s="34" t="s">
        <v>62</v>
      </c>
      <c r="D207" s="34">
        <v>3481</v>
      </c>
      <c r="E207" s="34">
        <v>3720</v>
      </c>
      <c r="F207" s="34">
        <v>3991</v>
      </c>
      <c r="G207" s="34">
        <v>385</v>
      </c>
      <c r="H207" s="34">
        <v>593</v>
      </c>
    </row>
    <row r="208" spans="1:8" x14ac:dyDescent="0.2">
      <c r="A208" s="34" t="s">
        <v>7</v>
      </c>
      <c r="B208" s="34">
        <v>873</v>
      </c>
      <c r="C208" s="34" t="s">
        <v>63</v>
      </c>
      <c r="D208" s="34">
        <v>3482</v>
      </c>
      <c r="E208" s="34">
        <v>3721</v>
      </c>
      <c r="F208" s="34">
        <v>3992</v>
      </c>
      <c r="G208" s="34">
        <v>386</v>
      </c>
      <c r="H208" s="34" t="s">
        <v>102</v>
      </c>
    </row>
    <row r="209" spans="1:8" x14ac:dyDescent="0.2">
      <c r="A209" s="34" t="s">
        <v>7</v>
      </c>
      <c r="B209" s="34">
        <v>1119</v>
      </c>
      <c r="C209" s="34" t="s">
        <v>64</v>
      </c>
      <c r="D209" s="34">
        <v>3483</v>
      </c>
      <c r="E209" s="34">
        <v>3722</v>
      </c>
      <c r="F209" s="34">
        <v>3993</v>
      </c>
      <c r="G209" s="34">
        <v>387</v>
      </c>
      <c r="H209" s="34">
        <v>594</v>
      </c>
    </row>
    <row r="210" spans="1:8" x14ac:dyDescent="0.2">
      <c r="A210" s="34" t="s">
        <v>7</v>
      </c>
      <c r="B210" s="34">
        <v>1553</v>
      </c>
      <c r="C210" s="34" t="s">
        <v>65</v>
      </c>
      <c r="D210" s="34">
        <v>3484</v>
      </c>
      <c r="E210" s="34">
        <v>3723</v>
      </c>
      <c r="F210" s="34">
        <v>3994</v>
      </c>
      <c r="G210" s="34">
        <v>388</v>
      </c>
      <c r="H210" s="34">
        <v>595</v>
      </c>
    </row>
    <row r="211" spans="1:8" x14ac:dyDescent="0.2">
      <c r="A211" s="34" t="s">
        <v>7</v>
      </c>
      <c r="B211" s="34">
        <v>2161</v>
      </c>
      <c r="C211" s="34" t="s">
        <v>66</v>
      </c>
      <c r="D211" s="34">
        <v>3485</v>
      </c>
      <c r="E211" s="34">
        <v>3724</v>
      </c>
      <c r="F211" s="34">
        <v>3995</v>
      </c>
      <c r="G211" s="34">
        <v>389</v>
      </c>
      <c r="H211" s="34">
        <v>596</v>
      </c>
    </row>
    <row r="212" spans="1:8" x14ac:dyDescent="0.2">
      <c r="A212" s="34" t="s">
        <v>7</v>
      </c>
      <c r="B212" s="34">
        <v>2771</v>
      </c>
      <c r="C212" s="34" t="s">
        <v>67</v>
      </c>
      <c r="D212" s="34">
        <v>3486</v>
      </c>
      <c r="E212" s="34">
        <v>3725</v>
      </c>
      <c r="F212" s="34">
        <v>3996</v>
      </c>
      <c r="G212" s="34">
        <v>390</v>
      </c>
      <c r="H212" s="34">
        <v>597</v>
      </c>
    </row>
    <row r="213" spans="1:8" x14ac:dyDescent="0.2">
      <c r="A213" s="34" t="s">
        <v>7</v>
      </c>
      <c r="B213" s="34">
        <v>3125</v>
      </c>
      <c r="C213" s="34" t="s">
        <v>68</v>
      </c>
      <c r="D213" s="34">
        <v>3487</v>
      </c>
      <c r="E213" s="34">
        <v>3726</v>
      </c>
      <c r="F213" s="34">
        <v>3997</v>
      </c>
      <c r="G213" s="34">
        <v>391</v>
      </c>
      <c r="H213" s="34">
        <v>598</v>
      </c>
    </row>
    <row r="214" spans="1:8" x14ac:dyDescent="0.2">
      <c r="A214" s="34" t="s">
        <v>7</v>
      </c>
      <c r="B214" s="34">
        <v>493</v>
      </c>
      <c r="C214" s="34" t="s">
        <v>69</v>
      </c>
      <c r="D214" s="34">
        <v>3488</v>
      </c>
      <c r="E214" s="34">
        <v>3727</v>
      </c>
      <c r="F214" s="34">
        <v>3998</v>
      </c>
      <c r="G214" s="34">
        <v>392</v>
      </c>
      <c r="H214" s="34">
        <v>599</v>
      </c>
    </row>
    <row r="215" spans="1:8" x14ac:dyDescent="0.2">
      <c r="A215" s="34" t="s">
        <v>7</v>
      </c>
      <c r="B215" s="34">
        <v>1088</v>
      </c>
      <c r="C215" s="34" t="s">
        <v>70</v>
      </c>
      <c r="D215" s="34">
        <v>3489</v>
      </c>
      <c r="E215" s="34">
        <v>3728</v>
      </c>
      <c r="F215" s="34">
        <v>3999</v>
      </c>
      <c r="G215" s="34">
        <v>393</v>
      </c>
      <c r="H215" s="34">
        <v>600</v>
      </c>
    </row>
    <row r="216" spans="1:8" x14ac:dyDescent="0.2">
      <c r="A216" s="34" t="s">
        <v>7</v>
      </c>
      <c r="B216" s="34">
        <v>2942</v>
      </c>
      <c r="C216" s="34" t="s">
        <v>71</v>
      </c>
      <c r="D216" s="34">
        <v>3490</v>
      </c>
      <c r="E216" s="34">
        <v>3729</v>
      </c>
      <c r="F216" s="38">
        <v>4000</v>
      </c>
      <c r="G216" s="34">
        <v>394</v>
      </c>
      <c r="H216" s="34">
        <v>601</v>
      </c>
    </row>
    <row r="217" spans="1:8" x14ac:dyDescent="0.2">
      <c r="A217" s="34" t="s">
        <v>7</v>
      </c>
      <c r="B217" s="34" t="s">
        <v>103</v>
      </c>
      <c r="C217" s="34" t="s">
        <v>72</v>
      </c>
      <c r="D217" s="34">
        <v>3491</v>
      </c>
      <c r="E217" s="34">
        <v>3730</v>
      </c>
      <c r="F217" s="34">
        <v>1</v>
      </c>
      <c r="G217" s="34" t="s">
        <v>102</v>
      </c>
      <c r="H217" s="34">
        <v>602</v>
      </c>
    </row>
    <row r="218" spans="1:8" x14ac:dyDescent="0.2">
      <c r="A218" s="34" t="s">
        <v>7</v>
      </c>
      <c r="B218" s="34">
        <v>1552</v>
      </c>
      <c r="C218" s="34" t="s">
        <v>73</v>
      </c>
      <c r="D218" s="34">
        <v>3492</v>
      </c>
      <c r="E218" s="34">
        <v>3731</v>
      </c>
      <c r="F218" s="34">
        <v>2</v>
      </c>
      <c r="G218" s="34">
        <v>395</v>
      </c>
      <c r="H218" s="34">
        <v>603</v>
      </c>
    </row>
    <row r="219" spans="1:8" x14ac:dyDescent="0.2">
      <c r="A219" s="34" t="s">
        <v>7</v>
      </c>
      <c r="B219" s="34" t="s">
        <v>104</v>
      </c>
      <c r="C219" s="34" t="s">
        <v>74</v>
      </c>
      <c r="D219" s="34">
        <v>3493</v>
      </c>
      <c r="E219" s="34">
        <v>3732</v>
      </c>
      <c r="F219" s="34">
        <v>3</v>
      </c>
      <c r="G219" s="34">
        <v>396</v>
      </c>
      <c r="H219" s="34">
        <v>604</v>
      </c>
    </row>
    <row r="220" spans="1:8" x14ac:dyDescent="0.2">
      <c r="A220" s="34" t="s">
        <v>7</v>
      </c>
      <c r="B220" s="34">
        <v>1150</v>
      </c>
      <c r="C220" s="34" t="s">
        <v>75</v>
      </c>
      <c r="D220" s="34">
        <v>3494</v>
      </c>
      <c r="E220" s="34">
        <v>3733</v>
      </c>
      <c r="F220" s="34">
        <v>4</v>
      </c>
      <c r="G220" s="34">
        <v>397</v>
      </c>
      <c r="H220" s="34">
        <v>605</v>
      </c>
    </row>
    <row r="221" spans="1:8" x14ac:dyDescent="0.2">
      <c r="A221" s="34" t="s">
        <v>7</v>
      </c>
      <c r="B221" s="34">
        <v>2891</v>
      </c>
      <c r="C221" s="34" t="s">
        <v>76</v>
      </c>
      <c r="D221" s="34">
        <v>3495</v>
      </c>
      <c r="E221" s="34">
        <v>3734</v>
      </c>
      <c r="F221" s="34">
        <v>5</v>
      </c>
      <c r="G221" s="34">
        <v>398</v>
      </c>
      <c r="H221" s="34">
        <v>606</v>
      </c>
    </row>
    <row r="222" spans="1:8" x14ac:dyDescent="0.2">
      <c r="A222" s="34" t="s">
        <v>7</v>
      </c>
      <c r="B222" s="34">
        <v>2340</v>
      </c>
      <c r="C222" s="34" t="s">
        <v>77</v>
      </c>
      <c r="D222" s="34">
        <v>3496</v>
      </c>
      <c r="E222" s="34">
        <v>3735</v>
      </c>
      <c r="F222" s="34">
        <v>6</v>
      </c>
      <c r="G222" s="34">
        <v>399</v>
      </c>
      <c r="H222" s="34">
        <v>607</v>
      </c>
    </row>
    <row r="223" spans="1:8" x14ac:dyDescent="0.2">
      <c r="A223" s="34" t="s">
        <v>7</v>
      </c>
      <c r="B223" s="34">
        <v>1871</v>
      </c>
      <c r="C223" s="34" t="s">
        <v>78</v>
      </c>
      <c r="D223" s="34">
        <v>3497</v>
      </c>
      <c r="E223" s="34">
        <v>3736</v>
      </c>
      <c r="F223" s="34">
        <v>7</v>
      </c>
      <c r="G223" s="34">
        <v>400</v>
      </c>
      <c r="H223" s="34">
        <v>608</v>
      </c>
    </row>
    <row r="224" spans="1:8" x14ac:dyDescent="0.2">
      <c r="A224" s="34" t="s">
        <v>7</v>
      </c>
      <c r="B224" s="34">
        <v>639</v>
      </c>
      <c r="C224" s="34" t="s">
        <v>79</v>
      </c>
      <c r="D224" s="34">
        <v>3498</v>
      </c>
      <c r="E224" s="34">
        <v>3737</v>
      </c>
      <c r="F224" s="34">
        <v>8</v>
      </c>
      <c r="G224" s="34">
        <v>401</v>
      </c>
      <c r="H224" s="34" t="s">
        <v>102</v>
      </c>
    </row>
    <row r="225" spans="1:8" x14ac:dyDescent="0.2">
      <c r="A225" s="34" t="s">
        <v>7</v>
      </c>
      <c r="B225" s="34">
        <v>1978</v>
      </c>
      <c r="C225" s="34" t="s">
        <v>80</v>
      </c>
      <c r="D225" s="34">
        <v>3499</v>
      </c>
      <c r="E225" s="34">
        <v>3738</v>
      </c>
      <c r="F225" s="34">
        <v>9</v>
      </c>
      <c r="G225" s="34">
        <v>402</v>
      </c>
      <c r="H225" s="34">
        <v>609</v>
      </c>
    </row>
    <row r="226" spans="1:8" x14ac:dyDescent="0.2">
      <c r="A226" s="34" t="s">
        <v>7</v>
      </c>
      <c r="B226" s="34">
        <v>1228</v>
      </c>
      <c r="C226" s="34" t="s">
        <v>81</v>
      </c>
      <c r="D226" s="34">
        <v>3500</v>
      </c>
      <c r="E226" s="34">
        <v>3739</v>
      </c>
      <c r="F226" s="34">
        <v>10</v>
      </c>
      <c r="G226" s="34">
        <v>403</v>
      </c>
      <c r="H226" s="34">
        <v>610</v>
      </c>
    </row>
    <row r="227" spans="1:8" x14ac:dyDescent="0.2">
      <c r="A227" s="34" t="s">
        <v>7</v>
      </c>
      <c r="B227" s="34">
        <v>1332</v>
      </c>
      <c r="C227" s="34" t="s">
        <v>82</v>
      </c>
      <c r="D227" s="34">
        <v>3501</v>
      </c>
      <c r="E227" s="34">
        <v>3740</v>
      </c>
      <c r="F227" s="34">
        <v>11</v>
      </c>
      <c r="G227" s="34">
        <v>404</v>
      </c>
      <c r="H227" s="34">
        <v>611</v>
      </c>
    </row>
    <row r="228" spans="1:8" x14ac:dyDescent="0.2">
      <c r="A228" s="34" t="s">
        <v>7</v>
      </c>
      <c r="B228" s="34">
        <v>1668</v>
      </c>
      <c r="C228" s="34" t="s">
        <v>83</v>
      </c>
      <c r="D228" s="34">
        <v>3502</v>
      </c>
      <c r="E228" s="34">
        <v>3741</v>
      </c>
      <c r="F228" s="34">
        <v>12</v>
      </c>
      <c r="G228" s="34">
        <v>405</v>
      </c>
      <c r="H228" s="34">
        <v>612</v>
      </c>
    </row>
    <row r="229" spans="1:8" x14ac:dyDescent="0.2">
      <c r="A229" s="34" t="s">
        <v>7</v>
      </c>
      <c r="B229" s="34">
        <v>1902</v>
      </c>
      <c r="C229" s="34" t="s">
        <v>84</v>
      </c>
      <c r="D229" s="34">
        <v>3503</v>
      </c>
      <c r="E229" s="34">
        <v>3742</v>
      </c>
      <c r="F229" s="34">
        <v>13</v>
      </c>
      <c r="G229" s="34">
        <v>406</v>
      </c>
      <c r="H229" s="34">
        <v>613</v>
      </c>
    </row>
    <row r="230" spans="1:8" x14ac:dyDescent="0.2">
      <c r="A230" s="34" t="s">
        <v>7</v>
      </c>
      <c r="B230" s="34">
        <v>1328</v>
      </c>
      <c r="C230" s="34" t="s">
        <v>85</v>
      </c>
      <c r="D230" s="34">
        <v>3504</v>
      </c>
      <c r="E230" s="34">
        <v>3743</v>
      </c>
      <c r="F230" s="34">
        <v>14</v>
      </c>
      <c r="G230" s="34">
        <v>407</v>
      </c>
      <c r="H230" s="34">
        <v>614</v>
      </c>
    </row>
    <row r="231" spans="1:8" x14ac:dyDescent="0.2">
      <c r="A231" s="34" t="s">
        <v>7</v>
      </c>
      <c r="B231" s="34">
        <v>251</v>
      </c>
      <c r="C231" s="34" t="s">
        <v>86</v>
      </c>
      <c r="D231" s="34">
        <v>3505</v>
      </c>
      <c r="E231" s="34">
        <v>3744</v>
      </c>
      <c r="F231" s="34">
        <v>15</v>
      </c>
      <c r="G231" s="34">
        <v>408</v>
      </c>
      <c r="H231" s="34">
        <v>615</v>
      </c>
    </row>
    <row r="232" spans="1:8" x14ac:dyDescent="0.2">
      <c r="A232" s="34" t="s">
        <v>7</v>
      </c>
      <c r="B232" s="34">
        <v>416</v>
      </c>
      <c r="C232" s="34" t="s">
        <v>87</v>
      </c>
      <c r="D232" s="34">
        <v>3506</v>
      </c>
      <c r="E232" s="34">
        <v>3745</v>
      </c>
      <c r="F232" s="34">
        <v>16</v>
      </c>
      <c r="G232" s="34">
        <v>409</v>
      </c>
      <c r="H232" s="34">
        <v>616</v>
      </c>
    </row>
    <row r="233" spans="1:8" x14ac:dyDescent="0.2">
      <c r="A233" s="34" t="s">
        <v>7</v>
      </c>
      <c r="B233" s="34">
        <v>834</v>
      </c>
      <c r="C233" s="34" t="s">
        <v>88</v>
      </c>
      <c r="D233" s="34">
        <v>3507</v>
      </c>
      <c r="E233" s="34">
        <v>3746</v>
      </c>
      <c r="F233" s="34">
        <v>17</v>
      </c>
      <c r="G233" s="34">
        <v>410</v>
      </c>
      <c r="H233" s="34">
        <v>617</v>
      </c>
    </row>
    <row r="234" spans="1:8" x14ac:dyDescent="0.2">
      <c r="A234" s="34" t="s">
        <v>7</v>
      </c>
      <c r="B234" s="34" t="s">
        <v>102</v>
      </c>
      <c r="C234" s="34" t="s">
        <v>89</v>
      </c>
      <c r="D234" s="34" t="s">
        <v>102</v>
      </c>
      <c r="E234" s="34" t="s">
        <v>102</v>
      </c>
      <c r="F234" s="34" t="s">
        <v>102</v>
      </c>
      <c r="G234" s="34" t="s">
        <v>102</v>
      </c>
      <c r="H234" s="34" t="s">
        <v>102</v>
      </c>
    </row>
    <row r="235" spans="1:8" x14ac:dyDescent="0.2">
      <c r="A235" s="34" t="s">
        <v>7</v>
      </c>
      <c r="B235" s="34" t="s">
        <v>102</v>
      </c>
      <c r="C235" s="34" t="s">
        <v>90</v>
      </c>
      <c r="D235" s="34" t="s">
        <v>102</v>
      </c>
      <c r="E235" s="34" t="s">
        <v>102</v>
      </c>
      <c r="F235" s="34" t="s">
        <v>102</v>
      </c>
      <c r="G235" s="34" t="s">
        <v>102</v>
      </c>
      <c r="H235" s="34" t="s">
        <v>102</v>
      </c>
    </row>
    <row r="236" spans="1:8" x14ac:dyDescent="0.2">
      <c r="A236" s="34" t="s">
        <v>7</v>
      </c>
      <c r="B236" s="34" t="s">
        <v>102</v>
      </c>
      <c r="C236" s="34" t="s">
        <v>91</v>
      </c>
      <c r="D236" s="34" t="s">
        <v>102</v>
      </c>
      <c r="E236" s="34" t="s">
        <v>102</v>
      </c>
      <c r="F236" s="34" t="s">
        <v>102</v>
      </c>
      <c r="G236" s="34" t="s">
        <v>102</v>
      </c>
      <c r="H236" s="34" t="s">
        <v>102</v>
      </c>
    </row>
    <row r="237" spans="1:8" x14ac:dyDescent="0.2">
      <c r="A237" s="34" t="s">
        <v>7</v>
      </c>
      <c r="B237" s="34" t="s">
        <v>102</v>
      </c>
      <c r="C237" s="34" t="s">
        <v>92</v>
      </c>
      <c r="D237" s="34" t="s">
        <v>102</v>
      </c>
      <c r="E237" s="34" t="s">
        <v>102</v>
      </c>
      <c r="F237" s="34" t="s">
        <v>102</v>
      </c>
      <c r="G237" s="34" t="s">
        <v>102</v>
      </c>
      <c r="H237" s="34" t="s">
        <v>102</v>
      </c>
    </row>
    <row r="238" spans="1:8" x14ac:dyDescent="0.2">
      <c r="A238" s="34" t="s">
        <v>7</v>
      </c>
      <c r="B238" s="34" t="s">
        <v>102</v>
      </c>
      <c r="C238" s="34" t="s">
        <v>93</v>
      </c>
      <c r="D238" s="34" t="s">
        <v>102</v>
      </c>
      <c r="E238" s="34" t="s">
        <v>102</v>
      </c>
      <c r="F238" s="34" t="s">
        <v>102</v>
      </c>
      <c r="G238" s="34" t="s">
        <v>102</v>
      </c>
      <c r="H238" s="34" t="s">
        <v>102</v>
      </c>
    </row>
    <row r="239" spans="1:8" x14ac:dyDescent="0.2">
      <c r="A239" s="34" t="s">
        <v>7</v>
      </c>
      <c r="B239" s="34" t="s">
        <v>102</v>
      </c>
      <c r="C239" s="34" t="s">
        <v>94</v>
      </c>
      <c r="D239" s="34" t="s">
        <v>102</v>
      </c>
      <c r="E239" s="34" t="s">
        <v>102</v>
      </c>
      <c r="F239" s="34" t="s">
        <v>102</v>
      </c>
      <c r="G239" s="34" t="s">
        <v>102</v>
      </c>
      <c r="H239" s="34" t="s">
        <v>102</v>
      </c>
    </row>
    <row r="240" spans="1:8" x14ac:dyDescent="0.2">
      <c r="A240" s="34" t="s">
        <v>7</v>
      </c>
      <c r="B240" s="34" t="s">
        <v>102</v>
      </c>
      <c r="C240" s="34" t="s">
        <v>95</v>
      </c>
      <c r="D240" s="34" t="s">
        <v>102</v>
      </c>
      <c r="E240" s="34" t="s">
        <v>102</v>
      </c>
      <c r="F240" s="34" t="s">
        <v>102</v>
      </c>
      <c r="G240" s="34" t="s">
        <v>102</v>
      </c>
      <c r="H240" s="34" t="s">
        <v>102</v>
      </c>
    </row>
    <row r="241" spans="1:8" x14ac:dyDescent="0.2">
      <c r="A241" s="34" t="s">
        <v>7</v>
      </c>
      <c r="B241" s="34" t="s">
        <v>102</v>
      </c>
      <c r="C241" s="34" t="s">
        <v>96</v>
      </c>
      <c r="D241" s="34" t="s">
        <v>102</v>
      </c>
      <c r="E241" s="34" t="s">
        <v>102</v>
      </c>
      <c r="F241" s="34" t="s">
        <v>102</v>
      </c>
      <c r="G241" s="34" t="s">
        <v>102</v>
      </c>
      <c r="H241" s="34" t="s">
        <v>102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42"/>
  <sheetViews>
    <sheetView workbookViewId="0">
      <selection activeCell="D2" sqref="D2:E2"/>
    </sheetView>
  </sheetViews>
  <sheetFormatPr baseColWidth="10" defaultRowHeight="16" x14ac:dyDescent="0.2"/>
  <cols>
    <col min="1" max="1" width="10.5" style="34" customWidth="1"/>
    <col min="2" max="2" width="11.6640625" style="34" customWidth="1"/>
    <col min="3" max="3" width="10.5" style="34" customWidth="1"/>
    <col min="4" max="7" width="10.83203125" style="40"/>
    <col min="8" max="16384" width="10.83203125" style="34"/>
  </cols>
  <sheetData>
    <row r="1" spans="1:10" x14ac:dyDescent="0.2">
      <c r="A1" s="34" t="s">
        <v>54</v>
      </c>
      <c r="B1" s="34" t="s">
        <v>55</v>
      </c>
      <c r="C1" s="34" t="s">
        <v>56</v>
      </c>
      <c r="D1" s="39">
        <v>43136</v>
      </c>
      <c r="E1" s="39">
        <v>43137</v>
      </c>
      <c r="F1" s="39">
        <v>43138</v>
      </c>
      <c r="G1" s="39">
        <v>43139</v>
      </c>
      <c r="H1" s="39">
        <v>43140</v>
      </c>
      <c r="I1" s="39">
        <v>43141</v>
      </c>
      <c r="J1" s="39">
        <v>43142</v>
      </c>
    </row>
    <row r="2" spans="1:10" x14ac:dyDescent="0.2">
      <c r="A2" s="34" t="s">
        <v>2</v>
      </c>
      <c r="B2" s="34" t="s">
        <v>105</v>
      </c>
      <c r="C2" s="34" t="s">
        <v>102</v>
      </c>
      <c r="D2" s="40">
        <v>49</v>
      </c>
      <c r="E2" s="40">
        <v>378</v>
      </c>
      <c r="F2" s="40">
        <v>92</v>
      </c>
      <c r="G2" s="40">
        <v>165</v>
      </c>
      <c r="H2" s="34">
        <v>199</v>
      </c>
      <c r="I2" s="34">
        <v>247</v>
      </c>
      <c r="J2" s="34">
        <v>284</v>
      </c>
    </row>
    <row r="3" spans="1:10" x14ac:dyDescent="0.2">
      <c r="A3" s="34" t="s">
        <v>2</v>
      </c>
      <c r="B3" s="34" t="s">
        <v>106</v>
      </c>
      <c r="C3" s="34" t="s">
        <v>102</v>
      </c>
      <c r="D3" s="40">
        <v>50</v>
      </c>
      <c r="E3" s="40">
        <v>379</v>
      </c>
      <c r="F3" s="40">
        <v>93</v>
      </c>
      <c r="G3" s="40">
        <v>166</v>
      </c>
      <c r="H3" s="34">
        <v>200</v>
      </c>
      <c r="I3" s="34">
        <v>248</v>
      </c>
      <c r="J3" s="34">
        <v>285</v>
      </c>
    </row>
    <row r="4" spans="1:10" x14ac:dyDescent="0.2">
      <c r="A4" s="34" t="s">
        <v>2</v>
      </c>
      <c r="B4" s="34" t="s">
        <v>107</v>
      </c>
      <c r="C4" s="34" t="s">
        <v>102</v>
      </c>
      <c r="D4" s="40">
        <v>51</v>
      </c>
      <c r="E4" s="40">
        <v>380</v>
      </c>
      <c r="F4" s="40">
        <v>94</v>
      </c>
      <c r="G4" s="40">
        <v>167</v>
      </c>
      <c r="H4" s="34">
        <v>201</v>
      </c>
      <c r="I4" s="34">
        <v>249</v>
      </c>
      <c r="J4" s="34">
        <v>286</v>
      </c>
    </row>
    <row r="5" spans="1:10" x14ac:dyDescent="0.2">
      <c r="A5" s="34" t="s">
        <v>2</v>
      </c>
      <c r="B5" s="34" t="s">
        <v>108</v>
      </c>
      <c r="C5" s="34" t="s">
        <v>102</v>
      </c>
      <c r="D5" s="40">
        <v>52</v>
      </c>
      <c r="E5" s="40">
        <v>381</v>
      </c>
      <c r="F5" s="40">
        <v>95</v>
      </c>
      <c r="G5" s="40">
        <v>168</v>
      </c>
      <c r="H5" s="34">
        <v>202</v>
      </c>
      <c r="I5" s="34">
        <v>250</v>
      </c>
      <c r="J5" s="34">
        <v>287</v>
      </c>
    </row>
    <row r="6" spans="1:10" x14ac:dyDescent="0.2">
      <c r="A6" s="34" t="s">
        <v>2</v>
      </c>
      <c r="B6" s="34" t="s">
        <v>109</v>
      </c>
      <c r="C6" s="34" t="s">
        <v>102</v>
      </c>
      <c r="D6" s="40">
        <v>53</v>
      </c>
      <c r="E6" s="40">
        <v>382</v>
      </c>
      <c r="F6" s="40">
        <v>96</v>
      </c>
      <c r="G6" s="40">
        <v>169</v>
      </c>
      <c r="H6" s="34">
        <v>203</v>
      </c>
      <c r="I6" s="34">
        <v>251</v>
      </c>
      <c r="J6" s="34">
        <v>288</v>
      </c>
    </row>
    <row r="7" spans="1:10" x14ac:dyDescent="0.2">
      <c r="A7" s="34" t="s">
        <v>2</v>
      </c>
      <c r="B7" s="34">
        <v>656</v>
      </c>
      <c r="C7" s="34" t="s">
        <v>57</v>
      </c>
      <c r="D7" s="40">
        <v>54</v>
      </c>
      <c r="E7" s="40">
        <v>383</v>
      </c>
      <c r="F7" s="40">
        <v>97</v>
      </c>
      <c r="G7" s="40">
        <v>170</v>
      </c>
      <c r="H7" s="34">
        <v>204</v>
      </c>
      <c r="I7" s="34">
        <v>252</v>
      </c>
      <c r="J7" s="34">
        <v>289</v>
      </c>
    </row>
    <row r="8" spans="1:10" x14ac:dyDescent="0.2">
      <c r="A8" s="34" t="s">
        <v>2</v>
      </c>
      <c r="B8" s="34">
        <v>1146</v>
      </c>
      <c r="C8" s="34" t="s">
        <v>58</v>
      </c>
      <c r="D8" s="40">
        <v>55</v>
      </c>
      <c r="E8" s="40">
        <v>384</v>
      </c>
      <c r="F8" s="40">
        <v>98</v>
      </c>
      <c r="G8" s="40">
        <v>171</v>
      </c>
      <c r="H8" s="34">
        <v>205</v>
      </c>
      <c r="I8" s="34">
        <v>253</v>
      </c>
      <c r="J8" s="34">
        <v>290</v>
      </c>
    </row>
    <row r="9" spans="1:10" x14ac:dyDescent="0.2">
      <c r="A9" s="34" t="s">
        <v>2</v>
      </c>
      <c r="B9" s="34">
        <v>2635</v>
      </c>
      <c r="C9" s="34" t="s">
        <v>59</v>
      </c>
      <c r="D9" s="40">
        <v>56</v>
      </c>
      <c r="E9" s="40">
        <v>385</v>
      </c>
      <c r="F9" s="40">
        <v>99</v>
      </c>
      <c r="G9" s="40">
        <v>172</v>
      </c>
      <c r="H9" s="34">
        <v>206</v>
      </c>
      <c r="I9" s="34">
        <v>254</v>
      </c>
      <c r="J9" s="34">
        <v>291</v>
      </c>
    </row>
    <row r="10" spans="1:10" x14ac:dyDescent="0.2">
      <c r="A10" s="34" t="s">
        <v>2</v>
      </c>
      <c r="B10" s="34">
        <v>474</v>
      </c>
      <c r="C10" s="34" t="s">
        <v>60</v>
      </c>
      <c r="D10" s="40">
        <v>57</v>
      </c>
      <c r="E10" s="40">
        <v>386</v>
      </c>
      <c r="F10" s="40">
        <v>100</v>
      </c>
      <c r="G10" s="40">
        <v>173</v>
      </c>
      <c r="H10" s="34">
        <v>207</v>
      </c>
      <c r="I10" s="34">
        <v>255</v>
      </c>
      <c r="J10" s="34">
        <v>292</v>
      </c>
    </row>
    <row r="11" spans="1:10" x14ac:dyDescent="0.2">
      <c r="A11" s="34" t="s">
        <v>2</v>
      </c>
      <c r="B11" s="34">
        <v>2654</v>
      </c>
      <c r="C11" s="34" t="s">
        <v>61</v>
      </c>
      <c r="D11" s="40">
        <v>58</v>
      </c>
      <c r="E11" s="40">
        <v>387</v>
      </c>
      <c r="F11" s="40">
        <v>101</v>
      </c>
      <c r="G11" s="40">
        <v>174</v>
      </c>
      <c r="H11" s="34">
        <v>208</v>
      </c>
      <c r="I11" s="34">
        <v>256</v>
      </c>
      <c r="J11" s="34">
        <v>293</v>
      </c>
    </row>
    <row r="12" spans="1:10" x14ac:dyDescent="0.2">
      <c r="A12" s="34" t="s">
        <v>2</v>
      </c>
      <c r="B12" s="34">
        <v>866</v>
      </c>
      <c r="C12" s="34" t="s">
        <v>62</v>
      </c>
      <c r="D12" s="40">
        <v>59</v>
      </c>
      <c r="E12" s="40">
        <v>388</v>
      </c>
      <c r="F12" s="40">
        <v>102</v>
      </c>
      <c r="G12" s="40">
        <v>175</v>
      </c>
      <c r="H12" s="34">
        <v>209</v>
      </c>
      <c r="I12" s="34">
        <v>257</v>
      </c>
      <c r="J12" s="34">
        <v>294</v>
      </c>
    </row>
    <row r="13" spans="1:10" x14ac:dyDescent="0.2">
      <c r="A13" s="34" t="s">
        <v>2</v>
      </c>
      <c r="B13" s="34">
        <v>2421</v>
      </c>
      <c r="C13" s="34" t="s">
        <v>63</v>
      </c>
      <c r="D13" s="40">
        <v>60</v>
      </c>
      <c r="E13" s="40">
        <v>389</v>
      </c>
      <c r="F13" s="40">
        <v>103</v>
      </c>
      <c r="G13" s="40">
        <v>176</v>
      </c>
      <c r="H13" s="34">
        <v>210</v>
      </c>
      <c r="I13" s="34">
        <v>258</v>
      </c>
      <c r="J13" s="34">
        <v>295</v>
      </c>
    </row>
    <row r="14" spans="1:10" x14ac:dyDescent="0.2">
      <c r="A14" s="34" t="s">
        <v>2</v>
      </c>
      <c r="B14" s="34">
        <v>1221</v>
      </c>
      <c r="C14" s="34" t="s">
        <v>64</v>
      </c>
      <c r="D14" s="40">
        <v>61</v>
      </c>
      <c r="E14" s="40">
        <v>390</v>
      </c>
      <c r="F14" s="40">
        <v>104</v>
      </c>
      <c r="G14" s="40">
        <v>177</v>
      </c>
      <c r="H14" s="34">
        <v>211</v>
      </c>
      <c r="I14" s="34">
        <v>259</v>
      </c>
      <c r="J14" s="34">
        <v>296</v>
      </c>
    </row>
    <row r="15" spans="1:10" x14ac:dyDescent="0.2">
      <c r="A15" s="34" t="s">
        <v>2</v>
      </c>
      <c r="B15" s="34">
        <v>1259</v>
      </c>
      <c r="C15" s="34" t="s">
        <v>65</v>
      </c>
      <c r="D15" s="40">
        <v>62</v>
      </c>
      <c r="E15" s="40">
        <v>391</v>
      </c>
      <c r="F15" s="40">
        <v>105</v>
      </c>
      <c r="G15" s="40">
        <v>178</v>
      </c>
      <c r="H15" s="34">
        <v>212</v>
      </c>
      <c r="I15" s="34">
        <v>260</v>
      </c>
      <c r="J15" s="34">
        <v>297</v>
      </c>
    </row>
    <row r="16" spans="1:10" x14ac:dyDescent="0.2">
      <c r="A16" s="34" t="s">
        <v>2</v>
      </c>
      <c r="B16" s="34">
        <v>1156</v>
      </c>
      <c r="C16" s="34" t="s">
        <v>66</v>
      </c>
      <c r="D16" s="40">
        <v>63</v>
      </c>
      <c r="E16" s="40">
        <v>392</v>
      </c>
      <c r="F16" s="40">
        <v>106</v>
      </c>
      <c r="G16" s="40">
        <v>179</v>
      </c>
      <c r="H16" s="34">
        <v>213</v>
      </c>
      <c r="I16" s="34">
        <v>261</v>
      </c>
      <c r="J16" s="34">
        <v>298</v>
      </c>
    </row>
    <row r="17" spans="1:10" x14ac:dyDescent="0.2">
      <c r="A17" s="34" t="s">
        <v>2</v>
      </c>
      <c r="B17" s="34">
        <v>2494</v>
      </c>
      <c r="C17" s="34" t="s">
        <v>67</v>
      </c>
      <c r="D17" s="40">
        <v>64</v>
      </c>
      <c r="E17" s="40">
        <v>393</v>
      </c>
      <c r="F17" s="40">
        <v>107</v>
      </c>
      <c r="G17" s="40">
        <v>180</v>
      </c>
      <c r="H17" s="34">
        <v>214</v>
      </c>
      <c r="I17" s="34">
        <v>262</v>
      </c>
      <c r="J17" s="34">
        <v>299</v>
      </c>
    </row>
    <row r="18" spans="1:10" x14ac:dyDescent="0.2">
      <c r="A18" s="34" t="s">
        <v>2</v>
      </c>
      <c r="B18" s="34">
        <v>3173</v>
      </c>
      <c r="C18" s="34" t="s">
        <v>68</v>
      </c>
      <c r="D18" s="40">
        <v>65</v>
      </c>
      <c r="E18" s="40">
        <v>394</v>
      </c>
      <c r="F18" s="40">
        <v>108</v>
      </c>
      <c r="G18" s="40">
        <v>181</v>
      </c>
      <c r="H18" s="34">
        <v>215</v>
      </c>
      <c r="I18" s="34">
        <v>263</v>
      </c>
      <c r="J18" s="34">
        <v>300</v>
      </c>
    </row>
    <row r="19" spans="1:10" x14ac:dyDescent="0.2">
      <c r="A19" s="34" t="s">
        <v>2</v>
      </c>
      <c r="B19" s="34">
        <v>1938</v>
      </c>
      <c r="C19" s="34" t="s">
        <v>69</v>
      </c>
      <c r="D19" s="40">
        <v>66</v>
      </c>
      <c r="E19" s="40">
        <v>395</v>
      </c>
      <c r="F19" s="40">
        <v>109</v>
      </c>
      <c r="G19" s="40">
        <v>182</v>
      </c>
      <c r="H19" s="34">
        <v>216</v>
      </c>
      <c r="I19" s="34">
        <v>264</v>
      </c>
      <c r="J19" s="34">
        <v>301</v>
      </c>
    </row>
    <row r="20" spans="1:10" x14ac:dyDescent="0.2">
      <c r="A20" s="34" t="s">
        <v>2</v>
      </c>
      <c r="B20" s="34">
        <v>206</v>
      </c>
      <c r="C20" s="34" t="s">
        <v>70</v>
      </c>
      <c r="D20" s="40">
        <v>67</v>
      </c>
      <c r="E20" s="40">
        <v>396</v>
      </c>
      <c r="F20" s="40">
        <v>110</v>
      </c>
      <c r="G20" s="40">
        <v>183</v>
      </c>
      <c r="H20" s="34">
        <v>217</v>
      </c>
      <c r="I20" s="34">
        <v>265</v>
      </c>
      <c r="J20" s="34">
        <v>302</v>
      </c>
    </row>
    <row r="21" spans="1:10" x14ac:dyDescent="0.2">
      <c r="A21" s="34" t="s">
        <v>2</v>
      </c>
      <c r="B21" s="34">
        <v>3400</v>
      </c>
      <c r="C21" s="34" t="s">
        <v>71</v>
      </c>
      <c r="D21" s="40">
        <v>68</v>
      </c>
      <c r="E21" s="40">
        <v>397</v>
      </c>
      <c r="F21" s="40">
        <v>111</v>
      </c>
      <c r="G21" s="40">
        <v>184</v>
      </c>
      <c r="H21" s="34">
        <v>218</v>
      </c>
      <c r="I21" s="34">
        <v>266</v>
      </c>
      <c r="J21" s="34">
        <v>303</v>
      </c>
    </row>
    <row r="22" spans="1:10" x14ac:dyDescent="0.2">
      <c r="A22" s="34" t="s">
        <v>2</v>
      </c>
      <c r="B22" s="34">
        <v>2613</v>
      </c>
      <c r="C22" s="34" t="s">
        <v>72</v>
      </c>
      <c r="D22" s="40">
        <v>69</v>
      </c>
      <c r="E22" s="40">
        <v>398</v>
      </c>
      <c r="F22" s="40">
        <v>112</v>
      </c>
      <c r="G22" s="40">
        <v>185</v>
      </c>
      <c r="H22" s="34">
        <v>219</v>
      </c>
      <c r="I22" s="34">
        <v>267</v>
      </c>
      <c r="J22" s="34">
        <v>304</v>
      </c>
    </row>
    <row r="23" spans="1:10" x14ac:dyDescent="0.2">
      <c r="A23" s="34" t="s">
        <v>2</v>
      </c>
      <c r="B23" s="34">
        <v>252</v>
      </c>
      <c r="C23" s="34" t="s">
        <v>73</v>
      </c>
      <c r="D23" s="40">
        <v>70</v>
      </c>
      <c r="E23" s="40">
        <v>399</v>
      </c>
      <c r="F23" s="40">
        <v>113</v>
      </c>
      <c r="G23" s="40">
        <v>186</v>
      </c>
      <c r="H23" s="34">
        <v>220</v>
      </c>
      <c r="I23" s="34">
        <v>268</v>
      </c>
      <c r="J23" s="34">
        <v>305</v>
      </c>
    </row>
    <row r="24" spans="1:10" x14ac:dyDescent="0.2">
      <c r="A24" s="34" t="s">
        <v>2</v>
      </c>
      <c r="B24" s="34">
        <v>532</v>
      </c>
      <c r="C24" s="34" t="s">
        <v>74</v>
      </c>
      <c r="D24" s="40">
        <v>71</v>
      </c>
      <c r="E24" s="40">
        <v>400</v>
      </c>
      <c r="F24" s="40">
        <v>114</v>
      </c>
      <c r="G24" s="40">
        <v>187</v>
      </c>
      <c r="H24" s="34">
        <v>221</v>
      </c>
      <c r="I24" s="34">
        <v>269</v>
      </c>
      <c r="J24" s="34">
        <v>306</v>
      </c>
    </row>
    <row r="25" spans="1:10" x14ac:dyDescent="0.2">
      <c r="A25" s="34" t="s">
        <v>2</v>
      </c>
      <c r="B25" s="34">
        <v>696</v>
      </c>
      <c r="C25" s="34" t="s">
        <v>75</v>
      </c>
      <c r="D25" s="40">
        <v>72</v>
      </c>
      <c r="E25" s="40">
        <v>401</v>
      </c>
      <c r="F25" s="40">
        <v>115</v>
      </c>
      <c r="G25" s="40">
        <v>188</v>
      </c>
      <c r="H25" s="34">
        <v>222</v>
      </c>
      <c r="I25" s="34">
        <v>270</v>
      </c>
      <c r="J25" s="34">
        <v>307</v>
      </c>
    </row>
    <row r="26" spans="1:10" x14ac:dyDescent="0.2">
      <c r="A26" s="34" t="s">
        <v>2</v>
      </c>
      <c r="B26" s="34">
        <v>789</v>
      </c>
      <c r="C26" s="34" t="s">
        <v>76</v>
      </c>
      <c r="D26" s="40">
        <v>73</v>
      </c>
      <c r="E26" s="40">
        <v>402</v>
      </c>
      <c r="F26" s="40">
        <v>116</v>
      </c>
      <c r="G26" s="40">
        <v>189</v>
      </c>
      <c r="H26" s="34">
        <v>223</v>
      </c>
      <c r="I26" s="34">
        <v>271</v>
      </c>
      <c r="J26" s="34">
        <v>308</v>
      </c>
    </row>
    <row r="27" spans="1:10" x14ac:dyDescent="0.2">
      <c r="A27" s="34" t="s">
        <v>2</v>
      </c>
      <c r="B27" s="34">
        <v>1436</v>
      </c>
      <c r="C27" s="34" t="s">
        <v>77</v>
      </c>
      <c r="D27" s="40">
        <v>74</v>
      </c>
      <c r="E27" s="40">
        <v>403</v>
      </c>
      <c r="F27" s="40">
        <v>117</v>
      </c>
      <c r="G27" s="40">
        <v>190</v>
      </c>
      <c r="H27" s="34">
        <v>224</v>
      </c>
      <c r="I27" s="34">
        <v>272</v>
      </c>
      <c r="J27" s="34">
        <v>309</v>
      </c>
    </row>
    <row r="28" spans="1:10" x14ac:dyDescent="0.2">
      <c r="A28" s="34" t="s">
        <v>2</v>
      </c>
      <c r="B28" s="34">
        <v>1287</v>
      </c>
      <c r="C28" s="34" t="s">
        <v>78</v>
      </c>
      <c r="D28" s="40">
        <v>75</v>
      </c>
      <c r="E28" s="40">
        <v>404</v>
      </c>
      <c r="F28" s="40">
        <v>118</v>
      </c>
      <c r="G28" s="40">
        <v>191</v>
      </c>
      <c r="H28" s="34">
        <v>225</v>
      </c>
      <c r="I28" s="34">
        <v>273</v>
      </c>
      <c r="J28" s="34">
        <v>310</v>
      </c>
    </row>
    <row r="29" spans="1:10" x14ac:dyDescent="0.2">
      <c r="A29" s="34" t="s">
        <v>2</v>
      </c>
      <c r="B29" s="34">
        <v>1567</v>
      </c>
      <c r="C29" s="34" t="s">
        <v>79</v>
      </c>
      <c r="D29" s="40">
        <v>76</v>
      </c>
      <c r="E29" s="40">
        <v>405</v>
      </c>
      <c r="F29" s="40">
        <v>119</v>
      </c>
      <c r="G29" s="40">
        <v>192</v>
      </c>
      <c r="H29" s="34">
        <v>226</v>
      </c>
      <c r="I29" s="34">
        <v>274</v>
      </c>
      <c r="J29" s="34">
        <v>311</v>
      </c>
    </row>
    <row r="30" spans="1:10" x14ac:dyDescent="0.2">
      <c r="A30" s="34" t="s">
        <v>2</v>
      </c>
      <c r="B30" s="34">
        <v>3162</v>
      </c>
      <c r="C30" s="34" t="s">
        <v>80</v>
      </c>
      <c r="D30" s="40">
        <v>77</v>
      </c>
      <c r="E30" s="40">
        <v>406</v>
      </c>
      <c r="F30" s="40">
        <v>120</v>
      </c>
      <c r="G30" s="40">
        <v>193</v>
      </c>
      <c r="H30" s="34">
        <v>227</v>
      </c>
      <c r="I30" s="34">
        <v>275</v>
      </c>
      <c r="J30" s="34">
        <v>312</v>
      </c>
    </row>
    <row r="31" spans="1:10" x14ac:dyDescent="0.2">
      <c r="A31" s="34" t="s">
        <v>2</v>
      </c>
      <c r="B31" s="34">
        <v>869</v>
      </c>
      <c r="C31" s="34" t="s">
        <v>81</v>
      </c>
      <c r="D31" s="40">
        <v>78</v>
      </c>
      <c r="E31" s="40">
        <v>407</v>
      </c>
      <c r="F31" s="40">
        <v>121</v>
      </c>
      <c r="G31" s="40">
        <v>194</v>
      </c>
      <c r="H31" s="34">
        <v>228</v>
      </c>
      <c r="I31" s="34">
        <v>276</v>
      </c>
      <c r="J31" s="34">
        <v>313</v>
      </c>
    </row>
    <row r="32" spans="1:10" x14ac:dyDescent="0.2">
      <c r="A32" s="34" t="s">
        <v>2</v>
      </c>
      <c r="B32" s="34">
        <v>2425</v>
      </c>
      <c r="C32" s="34" t="s">
        <v>82</v>
      </c>
      <c r="D32" s="40">
        <v>79</v>
      </c>
      <c r="E32" s="40">
        <v>408</v>
      </c>
      <c r="F32" s="40">
        <v>122</v>
      </c>
      <c r="G32" s="40">
        <v>195</v>
      </c>
      <c r="H32" s="34">
        <v>229</v>
      </c>
      <c r="I32" s="34">
        <v>277</v>
      </c>
      <c r="J32" s="34">
        <v>314</v>
      </c>
    </row>
    <row r="33" spans="1:10" x14ac:dyDescent="0.2">
      <c r="A33" s="34" t="s">
        <v>2</v>
      </c>
      <c r="B33" s="34">
        <v>360</v>
      </c>
      <c r="C33" s="34" t="s">
        <v>83</v>
      </c>
      <c r="D33" s="40">
        <v>80</v>
      </c>
      <c r="E33" s="40">
        <v>409</v>
      </c>
      <c r="F33" s="40">
        <v>123</v>
      </c>
      <c r="G33" s="40">
        <v>196</v>
      </c>
      <c r="H33" s="34">
        <v>230</v>
      </c>
      <c r="I33" s="34">
        <v>278</v>
      </c>
      <c r="J33" s="34">
        <v>315</v>
      </c>
    </row>
    <row r="34" spans="1:10" x14ac:dyDescent="0.2">
      <c r="A34" s="34" t="s">
        <v>2</v>
      </c>
      <c r="B34" s="34">
        <v>2360</v>
      </c>
      <c r="C34" s="34" t="s">
        <v>84</v>
      </c>
      <c r="D34" s="40">
        <v>81</v>
      </c>
      <c r="E34" s="40">
        <v>410</v>
      </c>
      <c r="F34" s="40">
        <v>124</v>
      </c>
      <c r="G34" s="40">
        <v>197</v>
      </c>
      <c r="H34" s="34">
        <v>231</v>
      </c>
      <c r="I34" s="34">
        <v>279</v>
      </c>
      <c r="J34" s="34">
        <v>316</v>
      </c>
    </row>
    <row r="35" spans="1:10" x14ac:dyDescent="0.2">
      <c r="A35" s="34" t="s">
        <v>2</v>
      </c>
      <c r="B35" s="34">
        <v>3024</v>
      </c>
      <c r="C35" s="34" t="s">
        <v>85</v>
      </c>
      <c r="D35" s="40">
        <v>82</v>
      </c>
      <c r="E35" s="40">
        <v>411</v>
      </c>
      <c r="F35" s="40">
        <v>125</v>
      </c>
      <c r="G35" s="40">
        <v>198</v>
      </c>
      <c r="H35" s="34">
        <v>232</v>
      </c>
      <c r="I35" s="34">
        <v>280</v>
      </c>
      <c r="J35" s="34">
        <v>317</v>
      </c>
    </row>
    <row r="36" spans="1:10" x14ac:dyDescent="0.2">
      <c r="A36" s="34" t="s">
        <v>2</v>
      </c>
      <c r="B36" s="34">
        <v>2822</v>
      </c>
      <c r="C36" s="34" t="s">
        <v>86</v>
      </c>
      <c r="D36" s="40">
        <v>83</v>
      </c>
      <c r="E36" s="40">
        <v>412</v>
      </c>
      <c r="F36" s="40">
        <v>126</v>
      </c>
      <c r="G36" s="40">
        <v>199</v>
      </c>
      <c r="H36" s="34">
        <v>233</v>
      </c>
      <c r="I36" s="34">
        <v>281</v>
      </c>
      <c r="J36" s="34">
        <v>318</v>
      </c>
    </row>
    <row r="37" spans="1:10" x14ac:dyDescent="0.2">
      <c r="A37" s="34" t="s">
        <v>2</v>
      </c>
      <c r="B37" s="34">
        <v>1557</v>
      </c>
      <c r="C37" s="34" t="s">
        <v>87</v>
      </c>
      <c r="D37" s="40">
        <v>84</v>
      </c>
      <c r="E37" s="40">
        <v>413</v>
      </c>
      <c r="F37" s="40">
        <v>127</v>
      </c>
      <c r="G37" s="40">
        <v>200</v>
      </c>
      <c r="H37" s="34">
        <v>234</v>
      </c>
      <c r="I37" s="34">
        <v>282</v>
      </c>
      <c r="J37" s="34">
        <v>319</v>
      </c>
    </row>
    <row r="38" spans="1:10" x14ac:dyDescent="0.2">
      <c r="A38" s="34" t="s">
        <v>2</v>
      </c>
      <c r="B38" s="34">
        <v>3123</v>
      </c>
      <c r="C38" s="34" t="s">
        <v>88</v>
      </c>
      <c r="D38" s="40">
        <v>85</v>
      </c>
      <c r="E38" s="40">
        <v>414</v>
      </c>
      <c r="F38" s="40">
        <v>128</v>
      </c>
      <c r="G38" s="40">
        <v>201</v>
      </c>
      <c r="H38" s="34">
        <v>235</v>
      </c>
      <c r="I38" s="34">
        <v>283</v>
      </c>
      <c r="J38" s="34">
        <v>320</v>
      </c>
    </row>
    <row r="39" spans="1:10" x14ac:dyDescent="0.2">
      <c r="A39" s="34" t="s">
        <v>2</v>
      </c>
      <c r="B39" s="34">
        <v>2799</v>
      </c>
      <c r="C39" s="34" t="s">
        <v>89</v>
      </c>
      <c r="D39" s="40">
        <v>86</v>
      </c>
      <c r="E39" s="40">
        <v>415</v>
      </c>
      <c r="F39" s="40">
        <v>129</v>
      </c>
      <c r="G39" s="40">
        <v>202</v>
      </c>
      <c r="H39" s="34">
        <v>236</v>
      </c>
      <c r="I39" s="34">
        <v>284</v>
      </c>
      <c r="J39" s="34">
        <v>321</v>
      </c>
    </row>
    <row r="40" spans="1:10" x14ac:dyDescent="0.2">
      <c r="A40" s="34" t="s">
        <v>2</v>
      </c>
      <c r="B40" s="34">
        <v>770</v>
      </c>
      <c r="C40" s="34" t="s">
        <v>90</v>
      </c>
      <c r="D40" s="40">
        <v>87</v>
      </c>
      <c r="E40" s="40">
        <v>416</v>
      </c>
      <c r="F40" s="40">
        <v>130</v>
      </c>
      <c r="G40" s="40">
        <v>203</v>
      </c>
      <c r="H40" s="34">
        <v>237</v>
      </c>
      <c r="I40" s="34">
        <v>285</v>
      </c>
      <c r="J40" s="34">
        <v>322</v>
      </c>
    </row>
    <row r="41" spans="1:10" x14ac:dyDescent="0.2">
      <c r="A41" s="34" t="s">
        <v>2</v>
      </c>
      <c r="B41" s="34">
        <v>3136</v>
      </c>
      <c r="C41" s="34" t="s">
        <v>91</v>
      </c>
      <c r="D41" s="40">
        <v>88</v>
      </c>
      <c r="E41" s="40">
        <v>417</v>
      </c>
      <c r="F41" s="40">
        <v>131</v>
      </c>
      <c r="G41" s="40">
        <v>204</v>
      </c>
      <c r="H41" s="34">
        <v>238</v>
      </c>
      <c r="I41" s="34">
        <v>286</v>
      </c>
      <c r="J41" s="34">
        <v>323</v>
      </c>
    </row>
    <row r="42" spans="1:10" x14ac:dyDescent="0.2">
      <c r="A42" s="34" t="s">
        <v>2</v>
      </c>
      <c r="B42" s="34">
        <v>1360</v>
      </c>
      <c r="C42" s="34" t="s">
        <v>92</v>
      </c>
      <c r="D42" s="40">
        <v>89</v>
      </c>
      <c r="E42" s="40">
        <v>418</v>
      </c>
      <c r="F42" s="40">
        <v>132</v>
      </c>
      <c r="G42" s="40">
        <v>205</v>
      </c>
      <c r="H42" s="34">
        <v>239</v>
      </c>
      <c r="I42" s="34">
        <v>287</v>
      </c>
      <c r="J42" s="34">
        <v>324</v>
      </c>
    </row>
    <row r="43" spans="1:10" x14ac:dyDescent="0.2">
      <c r="A43" s="34" t="s">
        <v>2</v>
      </c>
      <c r="B43" s="34">
        <v>2201</v>
      </c>
      <c r="C43" s="34" t="s">
        <v>93</v>
      </c>
      <c r="D43" s="40">
        <v>90</v>
      </c>
      <c r="E43" s="40">
        <v>419</v>
      </c>
      <c r="F43" s="40">
        <v>133</v>
      </c>
      <c r="G43" s="40">
        <v>206</v>
      </c>
      <c r="H43" s="34">
        <v>240</v>
      </c>
      <c r="I43" s="34">
        <v>288</v>
      </c>
      <c r="J43" s="34">
        <v>325</v>
      </c>
    </row>
    <row r="44" spans="1:10" x14ac:dyDescent="0.2">
      <c r="A44" s="34" t="s">
        <v>2</v>
      </c>
      <c r="B44" s="34">
        <v>1122</v>
      </c>
      <c r="C44" s="34" t="s">
        <v>94</v>
      </c>
      <c r="D44" s="40">
        <v>91</v>
      </c>
      <c r="E44" s="40">
        <v>420</v>
      </c>
      <c r="F44" s="40">
        <v>134</v>
      </c>
      <c r="G44" s="40">
        <v>207</v>
      </c>
      <c r="H44" s="34">
        <v>241</v>
      </c>
      <c r="I44" s="34">
        <v>289</v>
      </c>
      <c r="J44" s="34">
        <v>326</v>
      </c>
    </row>
    <row r="45" spans="1:10" x14ac:dyDescent="0.2">
      <c r="A45" s="34" t="s">
        <v>2</v>
      </c>
      <c r="B45" s="34">
        <v>1696</v>
      </c>
      <c r="C45" s="34" t="s">
        <v>95</v>
      </c>
      <c r="D45" s="40">
        <v>92</v>
      </c>
      <c r="E45" s="40">
        <v>421</v>
      </c>
      <c r="F45" s="40">
        <v>135</v>
      </c>
      <c r="G45" s="40">
        <v>208</v>
      </c>
      <c r="H45" s="34">
        <v>242</v>
      </c>
      <c r="I45" s="34">
        <v>290</v>
      </c>
      <c r="J45" s="34">
        <v>327</v>
      </c>
    </row>
    <row r="46" spans="1:10" x14ac:dyDescent="0.2">
      <c r="A46" s="34" t="s">
        <v>3</v>
      </c>
      <c r="B46" s="34" t="s">
        <v>105</v>
      </c>
      <c r="C46" s="34" t="s">
        <v>102</v>
      </c>
      <c r="D46" s="40">
        <v>106</v>
      </c>
      <c r="E46" s="40">
        <v>423</v>
      </c>
      <c r="F46" s="40">
        <v>136</v>
      </c>
      <c r="G46" s="40">
        <v>210</v>
      </c>
      <c r="H46" s="34">
        <v>244</v>
      </c>
      <c r="I46" s="34">
        <v>292</v>
      </c>
      <c r="J46" s="34">
        <v>330</v>
      </c>
    </row>
    <row r="47" spans="1:10" x14ac:dyDescent="0.2">
      <c r="A47" s="34" t="s">
        <v>3</v>
      </c>
      <c r="B47" s="34" t="s">
        <v>106</v>
      </c>
      <c r="C47" s="34" t="s">
        <v>102</v>
      </c>
      <c r="D47" s="40">
        <v>102</v>
      </c>
      <c r="E47" s="40">
        <v>424</v>
      </c>
      <c r="F47" s="40">
        <v>137</v>
      </c>
      <c r="G47" s="40">
        <v>211</v>
      </c>
      <c r="H47" s="34">
        <v>245</v>
      </c>
      <c r="I47" s="34">
        <v>293</v>
      </c>
      <c r="J47" s="34">
        <v>331</v>
      </c>
    </row>
    <row r="48" spans="1:10" x14ac:dyDescent="0.2">
      <c r="A48" s="34" t="s">
        <v>3</v>
      </c>
      <c r="B48" s="34" t="s">
        <v>107</v>
      </c>
      <c r="C48" s="34" t="s">
        <v>102</v>
      </c>
      <c r="D48" s="40">
        <v>103</v>
      </c>
      <c r="E48" s="40">
        <v>425</v>
      </c>
      <c r="F48" s="40">
        <v>138</v>
      </c>
      <c r="G48" s="40">
        <v>212</v>
      </c>
      <c r="H48" s="34">
        <v>246</v>
      </c>
      <c r="I48" s="34">
        <v>294</v>
      </c>
      <c r="J48" s="34">
        <v>332</v>
      </c>
    </row>
    <row r="49" spans="1:10" x14ac:dyDescent="0.2">
      <c r="A49" s="34" t="s">
        <v>3</v>
      </c>
      <c r="B49" s="34" t="s">
        <v>108</v>
      </c>
      <c r="C49" s="34" t="s">
        <v>102</v>
      </c>
      <c r="D49" s="40">
        <v>104</v>
      </c>
      <c r="E49" s="40">
        <v>426</v>
      </c>
      <c r="F49" s="40">
        <v>139</v>
      </c>
      <c r="G49" s="40">
        <v>213</v>
      </c>
      <c r="H49" s="34">
        <v>247</v>
      </c>
      <c r="I49" s="34">
        <v>295</v>
      </c>
      <c r="J49" s="34">
        <v>333</v>
      </c>
    </row>
    <row r="50" spans="1:10" x14ac:dyDescent="0.2">
      <c r="A50" s="34" t="s">
        <v>3</v>
      </c>
      <c r="B50" s="34" t="s">
        <v>109</v>
      </c>
      <c r="C50" s="34" t="s">
        <v>102</v>
      </c>
      <c r="D50" s="40">
        <v>105</v>
      </c>
      <c r="E50" s="40">
        <v>427</v>
      </c>
      <c r="F50" s="40">
        <v>140</v>
      </c>
      <c r="G50" s="40">
        <v>214</v>
      </c>
      <c r="H50" s="34">
        <v>248</v>
      </c>
      <c r="I50" s="34">
        <v>296</v>
      </c>
      <c r="J50" s="34">
        <v>334</v>
      </c>
    </row>
    <row r="51" spans="1:10" x14ac:dyDescent="0.2">
      <c r="A51" s="34" t="s">
        <v>3</v>
      </c>
      <c r="B51" s="34">
        <v>2944</v>
      </c>
      <c r="C51" s="34" t="s">
        <v>57</v>
      </c>
      <c r="D51" s="40">
        <v>107</v>
      </c>
      <c r="E51" s="40">
        <v>428</v>
      </c>
      <c r="F51" s="40">
        <v>141</v>
      </c>
      <c r="G51" s="40">
        <v>215</v>
      </c>
      <c r="H51" s="34">
        <v>249</v>
      </c>
      <c r="I51" s="34">
        <v>297</v>
      </c>
      <c r="J51" s="34">
        <v>335</v>
      </c>
    </row>
    <row r="52" spans="1:10" x14ac:dyDescent="0.2">
      <c r="A52" s="34" t="s">
        <v>3</v>
      </c>
      <c r="B52" s="34">
        <v>1362</v>
      </c>
      <c r="C52" s="34" t="s">
        <v>58</v>
      </c>
      <c r="D52" s="40">
        <v>108</v>
      </c>
      <c r="E52" s="40">
        <v>429</v>
      </c>
      <c r="F52" s="40">
        <v>142</v>
      </c>
      <c r="G52" s="40">
        <v>216</v>
      </c>
      <c r="H52" s="34">
        <v>250</v>
      </c>
      <c r="I52" s="34">
        <v>298</v>
      </c>
      <c r="J52" s="34">
        <v>336</v>
      </c>
    </row>
    <row r="53" spans="1:10" x14ac:dyDescent="0.2">
      <c r="A53" s="34" t="s">
        <v>3</v>
      </c>
      <c r="B53" s="34">
        <v>1435</v>
      </c>
      <c r="C53" s="34" t="s">
        <v>59</v>
      </c>
      <c r="D53" s="40">
        <v>109</v>
      </c>
      <c r="E53" s="40">
        <v>430</v>
      </c>
      <c r="F53" s="40">
        <v>143</v>
      </c>
      <c r="G53" s="40">
        <v>217</v>
      </c>
      <c r="H53" s="34">
        <v>251</v>
      </c>
      <c r="I53" s="34">
        <v>299</v>
      </c>
      <c r="J53" s="34">
        <v>337</v>
      </c>
    </row>
    <row r="54" spans="1:10" x14ac:dyDescent="0.2">
      <c r="A54" s="34" t="s">
        <v>3</v>
      </c>
      <c r="B54" s="34">
        <v>1671</v>
      </c>
      <c r="C54" s="34" t="s">
        <v>60</v>
      </c>
      <c r="D54" s="40">
        <v>110</v>
      </c>
      <c r="E54" s="40">
        <v>431</v>
      </c>
      <c r="F54" s="40">
        <v>144</v>
      </c>
      <c r="G54" s="40">
        <v>218</v>
      </c>
      <c r="H54" s="34">
        <v>252</v>
      </c>
      <c r="I54" s="34">
        <v>300</v>
      </c>
      <c r="J54" s="34">
        <v>338</v>
      </c>
    </row>
    <row r="55" spans="1:10" x14ac:dyDescent="0.2">
      <c r="A55" s="34" t="s">
        <v>3</v>
      </c>
      <c r="B55" s="34">
        <v>2841</v>
      </c>
      <c r="C55" s="34" t="s">
        <v>61</v>
      </c>
      <c r="D55" s="40">
        <v>111</v>
      </c>
      <c r="E55" s="40">
        <v>432</v>
      </c>
      <c r="F55" s="40">
        <v>145</v>
      </c>
      <c r="G55" s="40">
        <v>219</v>
      </c>
      <c r="H55" s="34">
        <v>253</v>
      </c>
      <c r="I55" s="34">
        <v>301</v>
      </c>
      <c r="J55" s="34">
        <v>339</v>
      </c>
    </row>
    <row r="56" spans="1:10" x14ac:dyDescent="0.2">
      <c r="A56" s="34" t="s">
        <v>3</v>
      </c>
      <c r="B56" s="34">
        <v>1236</v>
      </c>
      <c r="C56" s="34" t="s">
        <v>62</v>
      </c>
      <c r="D56" s="40">
        <v>112</v>
      </c>
      <c r="E56" s="40">
        <v>433</v>
      </c>
      <c r="F56" s="40">
        <v>146</v>
      </c>
      <c r="G56" s="40">
        <v>220</v>
      </c>
      <c r="H56" s="34">
        <v>254</v>
      </c>
      <c r="I56" s="34">
        <v>302</v>
      </c>
      <c r="J56" s="34">
        <v>340</v>
      </c>
    </row>
    <row r="57" spans="1:10" x14ac:dyDescent="0.2">
      <c r="A57" s="34" t="s">
        <v>3</v>
      </c>
      <c r="B57" s="34">
        <v>2464</v>
      </c>
      <c r="C57" s="34" t="s">
        <v>63</v>
      </c>
      <c r="D57" s="40">
        <v>113</v>
      </c>
      <c r="E57" s="40">
        <v>434</v>
      </c>
      <c r="F57" s="40">
        <v>147</v>
      </c>
      <c r="G57" s="40">
        <v>221</v>
      </c>
      <c r="H57" s="34">
        <v>255</v>
      </c>
      <c r="I57" s="34">
        <v>303</v>
      </c>
      <c r="J57" s="34">
        <v>341</v>
      </c>
    </row>
    <row r="58" spans="1:10" x14ac:dyDescent="0.2">
      <c r="A58" s="34" t="s">
        <v>3</v>
      </c>
      <c r="B58" s="34">
        <v>352</v>
      </c>
      <c r="C58" s="34" t="s">
        <v>64</v>
      </c>
      <c r="D58" s="40">
        <v>114</v>
      </c>
      <c r="E58" s="40">
        <v>435</v>
      </c>
      <c r="F58" s="40">
        <v>148</v>
      </c>
      <c r="G58" s="40">
        <v>222</v>
      </c>
      <c r="H58" s="34">
        <v>256</v>
      </c>
      <c r="I58" s="34">
        <v>304</v>
      </c>
      <c r="J58" s="34">
        <v>342</v>
      </c>
    </row>
    <row r="59" spans="1:10" x14ac:dyDescent="0.2">
      <c r="A59" s="34" t="s">
        <v>3</v>
      </c>
      <c r="B59" s="34">
        <v>655</v>
      </c>
      <c r="C59" s="34" t="s">
        <v>65</v>
      </c>
      <c r="D59" s="40">
        <v>115</v>
      </c>
      <c r="E59" s="40">
        <v>436</v>
      </c>
      <c r="F59" s="40">
        <v>149</v>
      </c>
      <c r="G59" s="40">
        <v>223</v>
      </c>
      <c r="H59" s="34">
        <v>257</v>
      </c>
      <c r="I59" s="34">
        <v>305</v>
      </c>
      <c r="J59" s="34">
        <v>343</v>
      </c>
    </row>
    <row r="60" spans="1:10" x14ac:dyDescent="0.2">
      <c r="A60" s="34" t="s">
        <v>3</v>
      </c>
      <c r="B60" s="34">
        <v>1401</v>
      </c>
      <c r="C60" s="34" t="s">
        <v>66</v>
      </c>
      <c r="D60" s="40">
        <v>116</v>
      </c>
      <c r="E60" s="40">
        <v>437</v>
      </c>
      <c r="F60" s="40">
        <v>150</v>
      </c>
      <c r="G60" s="40">
        <v>224</v>
      </c>
      <c r="H60" s="34">
        <v>258</v>
      </c>
      <c r="I60" s="34">
        <v>306</v>
      </c>
      <c r="J60" s="34">
        <v>344</v>
      </c>
    </row>
    <row r="61" spans="1:10" x14ac:dyDescent="0.2">
      <c r="A61" s="34" t="s">
        <v>3</v>
      </c>
      <c r="B61" s="34">
        <v>977</v>
      </c>
      <c r="C61" s="34" t="s">
        <v>67</v>
      </c>
      <c r="D61" s="40">
        <v>117</v>
      </c>
      <c r="E61" s="40">
        <v>438</v>
      </c>
      <c r="F61" s="40">
        <v>151</v>
      </c>
      <c r="G61" s="40">
        <v>225</v>
      </c>
      <c r="H61" s="34">
        <v>259</v>
      </c>
      <c r="I61" s="34">
        <v>307</v>
      </c>
      <c r="J61" s="34">
        <v>345</v>
      </c>
    </row>
    <row r="62" spans="1:10" x14ac:dyDescent="0.2">
      <c r="A62" s="34" t="s">
        <v>3</v>
      </c>
      <c r="B62" s="34">
        <v>2262</v>
      </c>
      <c r="C62" s="34" t="s">
        <v>68</v>
      </c>
      <c r="D62" s="40">
        <v>118</v>
      </c>
      <c r="E62" s="40">
        <v>439</v>
      </c>
      <c r="F62" s="40">
        <v>152</v>
      </c>
      <c r="G62" s="40">
        <v>226</v>
      </c>
      <c r="H62" s="34">
        <v>260</v>
      </c>
      <c r="I62" s="34">
        <v>308</v>
      </c>
      <c r="J62" s="34">
        <v>346</v>
      </c>
    </row>
    <row r="63" spans="1:10" x14ac:dyDescent="0.2">
      <c r="A63" s="34" t="s">
        <v>3</v>
      </c>
      <c r="B63" s="34">
        <v>2465</v>
      </c>
      <c r="C63" s="34" t="s">
        <v>69</v>
      </c>
      <c r="D63" s="40">
        <v>119</v>
      </c>
      <c r="E63" s="40">
        <v>440</v>
      </c>
      <c r="F63" s="40">
        <v>153</v>
      </c>
      <c r="G63" s="40">
        <v>227</v>
      </c>
      <c r="H63" s="34">
        <v>261</v>
      </c>
      <c r="I63" s="34">
        <v>309</v>
      </c>
      <c r="J63" s="34">
        <v>347</v>
      </c>
    </row>
    <row r="64" spans="1:10" x14ac:dyDescent="0.2">
      <c r="A64" s="34" t="s">
        <v>3</v>
      </c>
      <c r="B64" s="34">
        <v>2314</v>
      </c>
      <c r="C64" s="34" t="s">
        <v>70</v>
      </c>
      <c r="D64" s="40">
        <v>120</v>
      </c>
      <c r="E64" s="40">
        <v>441</v>
      </c>
      <c r="F64" s="40">
        <v>154</v>
      </c>
      <c r="G64" s="40">
        <v>228</v>
      </c>
      <c r="H64" s="34">
        <v>262</v>
      </c>
      <c r="I64" s="34">
        <v>310</v>
      </c>
      <c r="J64" s="34">
        <v>348</v>
      </c>
    </row>
    <row r="65" spans="1:10" x14ac:dyDescent="0.2">
      <c r="A65" s="34" t="s">
        <v>3</v>
      </c>
      <c r="B65" s="34">
        <v>2991</v>
      </c>
      <c r="C65" s="34" t="s">
        <v>71</v>
      </c>
      <c r="D65" s="40">
        <v>121</v>
      </c>
      <c r="E65" s="40">
        <v>442</v>
      </c>
      <c r="F65" s="40">
        <v>155</v>
      </c>
      <c r="G65" s="40">
        <v>229</v>
      </c>
      <c r="H65" s="34">
        <v>263</v>
      </c>
      <c r="I65" s="34">
        <v>311</v>
      </c>
      <c r="J65" s="34">
        <v>349</v>
      </c>
    </row>
    <row r="66" spans="1:10" x14ac:dyDescent="0.2">
      <c r="A66" s="34" t="s">
        <v>3</v>
      </c>
      <c r="B66" s="34">
        <v>1554</v>
      </c>
      <c r="C66" s="34" t="s">
        <v>72</v>
      </c>
      <c r="D66" s="40">
        <v>122</v>
      </c>
      <c r="E66" s="40">
        <v>443</v>
      </c>
      <c r="F66" s="40">
        <v>156</v>
      </c>
      <c r="G66" s="40">
        <v>230</v>
      </c>
      <c r="H66" s="34">
        <v>264</v>
      </c>
      <c r="I66" s="34">
        <v>312</v>
      </c>
      <c r="J66" s="34">
        <v>350</v>
      </c>
    </row>
    <row r="67" spans="1:10" x14ac:dyDescent="0.2">
      <c r="A67" s="34" t="s">
        <v>3</v>
      </c>
      <c r="B67" s="34">
        <v>574</v>
      </c>
      <c r="C67" s="34" t="s">
        <v>73</v>
      </c>
      <c r="D67" s="40">
        <v>123</v>
      </c>
      <c r="E67" s="40">
        <v>444</v>
      </c>
      <c r="F67" s="40">
        <v>157</v>
      </c>
      <c r="G67" s="40">
        <v>231</v>
      </c>
      <c r="H67" s="34">
        <v>265</v>
      </c>
      <c r="I67" s="34">
        <v>313</v>
      </c>
      <c r="J67" s="34">
        <v>351</v>
      </c>
    </row>
    <row r="68" spans="1:10" x14ac:dyDescent="0.2">
      <c r="A68" s="34" t="s">
        <v>3</v>
      </c>
      <c r="B68" s="34">
        <v>3175</v>
      </c>
      <c r="C68" s="34" t="s">
        <v>74</v>
      </c>
      <c r="D68" s="40">
        <v>124</v>
      </c>
      <c r="E68" s="40">
        <v>445</v>
      </c>
      <c r="F68" s="40">
        <v>158</v>
      </c>
      <c r="G68" s="40">
        <v>232</v>
      </c>
      <c r="H68" s="34">
        <v>266</v>
      </c>
      <c r="I68" s="34">
        <v>314</v>
      </c>
      <c r="J68" s="34">
        <v>352</v>
      </c>
    </row>
    <row r="69" spans="1:10" x14ac:dyDescent="0.2">
      <c r="A69" s="34" t="s">
        <v>3</v>
      </c>
      <c r="B69" s="34">
        <v>2346</v>
      </c>
      <c r="C69" s="34" t="s">
        <v>75</v>
      </c>
      <c r="D69" s="40">
        <v>125</v>
      </c>
      <c r="E69" s="40">
        <v>446</v>
      </c>
      <c r="F69" s="40">
        <v>159</v>
      </c>
      <c r="G69" s="40">
        <v>233</v>
      </c>
      <c r="H69" s="34">
        <v>267</v>
      </c>
      <c r="I69" s="34">
        <v>315</v>
      </c>
      <c r="J69" s="34">
        <v>353</v>
      </c>
    </row>
    <row r="70" spans="1:10" x14ac:dyDescent="0.2">
      <c r="A70" s="34" t="s">
        <v>3</v>
      </c>
      <c r="B70" s="34">
        <v>3219</v>
      </c>
      <c r="C70" s="34" t="s">
        <v>76</v>
      </c>
      <c r="D70" s="40">
        <v>126</v>
      </c>
      <c r="E70" s="40">
        <v>447</v>
      </c>
      <c r="F70" s="40">
        <v>160</v>
      </c>
      <c r="G70" s="40">
        <v>234</v>
      </c>
      <c r="H70" s="34">
        <v>268</v>
      </c>
      <c r="I70" s="34">
        <v>316</v>
      </c>
      <c r="J70" s="34">
        <v>354</v>
      </c>
    </row>
    <row r="71" spans="1:10" x14ac:dyDescent="0.2">
      <c r="A71" s="34" t="s">
        <v>3</v>
      </c>
      <c r="B71" s="34">
        <v>1051</v>
      </c>
      <c r="C71" s="34" t="s">
        <v>77</v>
      </c>
      <c r="D71" s="40">
        <v>127</v>
      </c>
      <c r="E71" s="40">
        <v>448</v>
      </c>
      <c r="F71" s="40">
        <v>161</v>
      </c>
      <c r="G71" s="40">
        <v>235</v>
      </c>
      <c r="H71" s="34">
        <v>269</v>
      </c>
      <c r="I71" s="34">
        <v>317</v>
      </c>
      <c r="J71" s="34">
        <v>355</v>
      </c>
    </row>
    <row r="72" spans="1:10" x14ac:dyDescent="0.2">
      <c r="A72" s="34" t="s">
        <v>3</v>
      </c>
      <c r="B72" s="34">
        <v>2770</v>
      </c>
      <c r="C72" s="34" t="s">
        <v>78</v>
      </c>
      <c r="D72" s="40">
        <v>128</v>
      </c>
      <c r="E72" s="40">
        <v>449</v>
      </c>
      <c r="F72" s="40">
        <v>162</v>
      </c>
      <c r="G72" s="40">
        <v>236</v>
      </c>
      <c r="H72" s="34">
        <v>270</v>
      </c>
      <c r="I72" s="34">
        <v>318</v>
      </c>
      <c r="J72" s="34">
        <v>356</v>
      </c>
    </row>
    <row r="73" spans="1:10" x14ac:dyDescent="0.2">
      <c r="A73" s="34" t="s">
        <v>3</v>
      </c>
      <c r="B73" s="34">
        <v>2587</v>
      </c>
      <c r="C73" s="34" t="s">
        <v>79</v>
      </c>
      <c r="D73" s="40">
        <v>129</v>
      </c>
      <c r="E73" s="40">
        <v>450</v>
      </c>
      <c r="F73" s="40">
        <v>163</v>
      </c>
      <c r="G73" s="40">
        <v>237</v>
      </c>
      <c r="H73" s="34">
        <v>271</v>
      </c>
      <c r="I73" s="34">
        <v>319</v>
      </c>
      <c r="J73" s="34">
        <v>357</v>
      </c>
    </row>
    <row r="74" spans="1:10" x14ac:dyDescent="0.2">
      <c r="A74" s="34" t="s">
        <v>3</v>
      </c>
      <c r="B74" s="34">
        <v>1519</v>
      </c>
      <c r="C74" s="34" t="s">
        <v>80</v>
      </c>
      <c r="D74" s="40">
        <v>130</v>
      </c>
      <c r="E74" s="40">
        <v>451</v>
      </c>
      <c r="F74" s="40">
        <v>164</v>
      </c>
      <c r="G74" s="40">
        <v>238</v>
      </c>
      <c r="H74" s="34">
        <v>272</v>
      </c>
      <c r="I74" s="34">
        <v>320</v>
      </c>
      <c r="J74" s="34">
        <v>358</v>
      </c>
    </row>
    <row r="75" spans="1:10" x14ac:dyDescent="0.2">
      <c r="A75" s="34" t="s">
        <v>3</v>
      </c>
      <c r="B75" s="34">
        <v>2379</v>
      </c>
      <c r="C75" s="34" t="s">
        <v>81</v>
      </c>
      <c r="D75" s="40">
        <v>131</v>
      </c>
      <c r="E75" s="40">
        <v>452</v>
      </c>
      <c r="F75" s="40">
        <v>165</v>
      </c>
      <c r="G75" s="40">
        <v>239</v>
      </c>
      <c r="H75" s="34">
        <v>273</v>
      </c>
      <c r="I75" s="34">
        <v>321</v>
      </c>
      <c r="J75" s="34">
        <v>359</v>
      </c>
    </row>
    <row r="76" spans="1:10" x14ac:dyDescent="0.2">
      <c r="A76" s="34" t="s">
        <v>3</v>
      </c>
      <c r="B76" s="34">
        <v>1667</v>
      </c>
      <c r="C76" s="34" t="s">
        <v>82</v>
      </c>
      <c r="D76" s="40">
        <v>132</v>
      </c>
      <c r="E76" s="40">
        <v>453</v>
      </c>
      <c r="F76" s="40">
        <v>166</v>
      </c>
      <c r="G76" s="40">
        <v>240</v>
      </c>
      <c r="H76" s="34">
        <v>274</v>
      </c>
      <c r="I76" s="34">
        <v>322</v>
      </c>
      <c r="J76" s="34">
        <v>360</v>
      </c>
    </row>
    <row r="77" spans="1:10" x14ac:dyDescent="0.2">
      <c r="A77" s="34" t="s">
        <v>3</v>
      </c>
      <c r="B77" s="34">
        <v>2031</v>
      </c>
      <c r="C77" s="34" t="s">
        <v>83</v>
      </c>
      <c r="D77" s="40">
        <v>133</v>
      </c>
      <c r="E77" s="40">
        <v>454</v>
      </c>
      <c r="F77" s="40">
        <v>167</v>
      </c>
      <c r="G77" s="40">
        <v>241</v>
      </c>
      <c r="H77" s="34">
        <v>275</v>
      </c>
      <c r="I77" s="34">
        <v>323</v>
      </c>
      <c r="J77" s="34">
        <v>361</v>
      </c>
    </row>
    <row r="78" spans="1:10" x14ac:dyDescent="0.2">
      <c r="A78" s="34" t="s">
        <v>3</v>
      </c>
      <c r="B78" s="34">
        <v>1383</v>
      </c>
      <c r="C78" s="34" t="s">
        <v>84</v>
      </c>
      <c r="D78" s="40">
        <v>134</v>
      </c>
      <c r="E78" s="40">
        <v>455</v>
      </c>
      <c r="F78" s="40">
        <v>168</v>
      </c>
      <c r="G78" s="40">
        <v>242</v>
      </c>
      <c r="H78" s="34">
        <v>276</v>
      </c>
      <c r="I78" s="34">
        <v>324</v>
      </c>
      <c r="J78" s="34">
        <v>362</v>
      </c>
    </row>
    <row r="79" spans="1:10" x14ac:dyDescent="0.2">
      <c r="A79" s="34" t="s">
        <v>3</v>
      </c>
      <c r="B79" s="34">
        <v>2720</v>
      </c>
      <c r="C79" s="34" t="s">
        <v>85</v>
      </c>
      <c r="D79" s="40">
        <v>135</v>
      </c>
      <c r="E79" s="40">
        <v>456</v>
      </c>
      <c r="F79" s="40">
        <v>169</v>
      </c>
      <c r="G79" s="40">
        <v>243</v>
      </c>
      <c r="H79" s="34">
        <v>277</v>
      </c>
      <c r="I79" s="34">
        <v>325</v>
      </c>
      <c r="J79" s="34">
        <v>363</v>
      </c>
    </row>
    <row r="80" spans="1:10" x14ac:dyDescent="0.2">
      <c r="A80" s="34" t="s">
        <v>3</v>
      </c>
      <c r="B80" s="34">
        <v>3187</v>
      </c>
      <c r="C80" s="34" t="s">
        <v>86</v>
      </c>
      <c r="D80" s="40">
        <v>136</v>
      </c>
      <c r="E80" s="40">
        <v>457</v>
      </c>
      <c r="F80" s="40">
        <v>170</v>
      </c>
      <c r="G80" s="40">
        <v>244</v>
      </c>
      <c r="H80" s="34">
        <v>278</v>
      </c>
      <c r="I80" s="34">
        <v>326</v>
      </c>
      <c r="J80" s="34">
        <v>364</v>
      </c>
    </row>
    <row r="81" spans="1:10" x14ac:dyDescent="0.2">
      <c r="A81" s="34" t="s">
        <v>3</v>
      </c>
      <c r="B81" s="34">
        <v>1390</v>
      </c>
      <c r="C81" s="34" t="s">
        <v>87</v>
      </c>
      <c r="D81" s="40">
        <v>137</v>
      </c>
      <c r="E81" s="40">
        <v>458</v>
      </c>
      <c r="F81" s="40">
        <v>171</v>
      </c>
      <c r="G81" s="40">
        <v>245</v>
      </c>
      <c r="H81" s="34">
        <v>279</v>
      </c>
      <c r="I81" s="34">
        <v>327</v>
      </c>
      <c r="J81" s="34">
        <v>365</v>
      </c>
    </row>
    <row r="82" spans="1:10" x14ac:dyDescent="0.2">
      <c r="A82" s="34" t="s">
        <v>3</v>
      </c>
      <c r="B82" s="34">
        <v>1408</v>
      </c>
      <c r="C82" s="34" t="s">
        <v>88</v>
      </c>
      <c r="D82" s="40">
        <v>138</v>
      </c>
      <c r="E82" s="40">
        <v>459</v>
      </c>
      <c r="F82" s="40">
        <v>172</v>
      </c>
      <c r="G82" s="40">
        <v>246</v>
      </c>
      <c r="H82" s="34">
        <v>280</v>
      </c>
      <c r="I82" s="34">
        <v>328</v>
      </c>
      <c r="J82" s="34">
        <v>366</v>
      </c>
    </row>
    <row r="83" spans="1:10" x14ac:dyDescent="0.2">
      <c r="A83" s="34" t="s">
        <v>3</v>
      </c>
      <c r="B83" s="34">
        <v>2419</v>
      </c>
      <c r="C83" s="34" t="s">
        <v>89</v>
      </c>
      <c r="D83" s="40">
        <v>139</v>
      </c>
      <c r="E83" s="40">
        <v>460</v>
      </c>
      <c r="F83" s="40">
        <v>173</v>
      </c>
      <c r="G83" s="40">
        <v>247</v>
      </c>
      <c r="H83" s="34">
        <v>281</v>
      </c>
      <c r="I83" s="34">
        <v>329</v>
      </c>
      <c r="J83" s="34">
        <v>367</v>
      </c>
    </row>
    <row r="84" spans="1:10" x14ac:dyDescent="0.2">
      <c r="A84" s="34" t="s">
        <v>3</v>
      </c>
      <c r="B84" s="34">
        <v>2823</v>
      </c>
      <c r="C84" s="34" t="s">
        <v>90</v>
      </c>
      <c r="D84" s="40">
        <v>140</v>
      </c>
      <c r="E84" s="40">
        <v>461</v>
      </c>
      <c r="F84" s="40">
        <v>174</v>
      </c>
      <c r="G84" s="40">
        <v>248</v>
      </c>
      <c r="H84" s="34">
        <v>282</v>
      </c>
      <c r="I84" s="34">
        <v>330</v>
      </c>
      <c r="J84" s="34">
        <v>368</v>
      </c>
    </row>
    <row r="85" spans="1:10" x14ac:dyDescent="0.2">
      <c r="A85" s="34" t="s">
        <v>3</v>
      </c>
      <c r="B85" s="34">
        <v>557</v>
      </c>
      <c r="C85" s="34" t="s">
        <v>91</v>
      </c>
      <c r="D85" s="40">
        <v>141</v>
      </c>
      <c r="E85" s="40">
        <v>462</v>
      </c>
      <c r="F85" s="40">
        <v>175</v>
      </c>
      <c r="G85" s="40">
        <v>249</v>
      </c>
      <c r="H85" s="34">
        <v>283</v>
      </c>
      <c r="I85" s="34">
        <v>331</v>
      </c>
      <c r="J85" s="34">
        <v>369</v>
      </c>
    </row>
    <row r="86" spans="1:10" x14ac:dyDescent="0.2">
      <c r="A86" s="34" t="s">
        <v>3</v>
      </c>
      <c r="B86" s="34">
        <v>2595</v>
      </c>
      <c r="C86" s="34" t="s">
        <v>92</v>
      </c>
      <c r="D86" s="40">
        <v>142</v>
      </c>
      <c r="E86" s="40">
        <v>463</v>
      </c>
      <c r="F86" s="40">
        <v>176</v>
      </c>
      <c r="G86" s="40">
        <v>250</v>
      </c>
      <c r="H86" s="34">
        <v>284</v>
      </c>
      <c r="I86" s="34">
        <v>332</v>
      </c>
      <c r="J86" s="34">
        <v>370</v>
      </c>
    </row>
    <row r="87" spans="1:10" x14ac:dyDescent="0.2">
      <c r="A87" s="34" t="s">
        <v>3</v>
      </c>
      <c r="B87" s="34">
        <v>1965</v>
      </c>
      <c r="C87" s="34" t="s">
        <v>93</v>
      </c>
      <c r="D87" s="40">
        <v>143</v>
      </c>
      <c r="E87" s="40">
        <v>464</v>
      </c>
      <c r="F87" s="40">
        <v>177</v>
      </c>
      <c r="G87" s="40">
        <v>251</v>
      </c>
      <c r="H87" s="34">
        <v>285</v>
      </c>
      <c r="I87" s="34">
        <v>333</v>
      </c>
      <c r="J87" s="34">
        <v>371</v>
      </c>
    </row>
    <row r="88" spans="1:10" x14ac:dyDescent="0.2">
      <c r="A88" s="34" t="s">
        <v>3</v>
      </c>
      <c r="B88" s="34">
        <v>3095</v>
      </c>
      <c r="C88" s="34" t="s">
        <v>94</v>
      </c>
      <c r="D88" s="40">
        <v>144</v>
      </c>
      <c r="E88" s="40">
        <v>465</v>
      </c>
      <c r="F88" s="40">
        <v>178</v>
      </c>
      <c r="G88" s="40">
        <v>252</v>
      </c>
      <c r="H88" s="34">
        <v>286</v>
      </c>
      <c r="I88" s="34">
        <v>334</v>
      </c>
      <c r="J88" s="34">
        <v>372</v>
      </c>
    </row>
    <row r="89" spans="1:10" x14ac:dyDescent="0.2">
      <c r="A89" s="34" t="s">
        <v>3</v>
      </c>
      <c r="B89" s="34">
        <v>3287</v>
      </c>
      <c r="C89" s="34" t="s">
        <v>95</v>
      </c>
      <c r="D89" s="40">
        <v>145</v>
      </c>
      <c r="E89" s="40">
        <v>466</v>
      </c>
      <c r="F89" s="40">
        <v>179</v>
      </c>
      <c r="G89" s="40">
        <v>253</v>
      </c>
      <c r="H89" s="34">
        <v>287</v>
      </c>
      <c r="I89" s="34">
        <v>335</v>
      </c>
      <c r="J89" s="34">
        <v>373</v>
      </c>
    </row>
    <row r="90" spans="1:10" x14ac:dyDescent="0.2">
      <c r="A90" s="34" t="s">
        <v>4</v>
      </c>
      <c r="B90" s="34" t="s">
        <v>105</v>
      </c>
      <c r="C90" s="34" t="s">
        <v>102</v>
      </c>
      <c r="D90" s="40">
        <v>146</v>
      </c>
      <c r="E90" s="40">
        <v>468</v>
      </c>
      <c r="F90" s="40">
        <v>182</v>
      </c>
      <c r="G90" s="40">
        <v>256</v>
      </c>
      <c r="H90" s="34">
        <v>290</v>
      </c>
      <c r="I90" s="34">
        <v>338</v>
      </c>
      <c r="J90" s="34">
        <v>376</v>
      </c>
    </row>
    <row r="91" spans="1:10" x14ac:dyDescent="0.2">
      <c r="A91" s="34" t="s">
        <v>4</v>
      </c>
      <c r="B91" s="34" t="s">
        <v>106</v>
      </c>
      <c r="C91" s="34" t="s">
        <v>102</v>
      </c>
      <c r="D91" s="40">
        <v>147</v>
      </c>
      <c r="E91" s="40">
        <v>469</v>
      </c>
      <c r="F91" s="40">
        <v>183</v>
      </c>
      <c r="G91" s="40">
        <v>257</v>
      </c>
      <c r="H91" s="34">
        <v>291</v>
      </c>
      <c r="I91" s="34">
        <v>339</v>
      </c>
      <c r="J91" s="34">
        <v>377</v>
      </c>
    </row>
    <row r="92" spans="1:10" x14ac:dyDescent="0.2">
      <c r="A92" s="34" t="s">
        <v>4</v>
      </c>
      <c r="B92" s="34" t="s">
        <v>107</v>
      </c>
      <c r="C92" s="34" t="s">
        <v>102</v>
      </c>
      <c r="D92" s="40">
        <v>148</v>
      </c>
      <c r="E92" s="40">
        <v>470</v>
      </c>
      <c r="F92" s="40">
        <v>184</v>
      </c>
      <c r="G92" s="40">
        <v>258</v>
      </c>
      <c r="H92" s="34">
        <v>292</v>
      </c>
      <c r="I92" s="34">
        <v>340</v>
      </c>
      <c r="J92" s="34">
        <v>378</v>
      </c>
    </row>
    <row r="93" spans="1:10" x14ac:dyDescent="0.2">
      <c r="A93" s="34" t="s">
        <v>4</v>
      </c>
      <c r="B93" s="34" t="s">
        <v>108</v>
      </c>
      <c r="C93" s="34" t="s">
        <v>102</v>
      </c>
      <c r="D93" s="40">
        <v>149</v>
      </c>
      <c r="E93" s="40">
        <v>471</v>
      </c>
      <c r="F93" s="40">
        <v>185</v>
      </c>
      <c r="G93" s="40">
        <v>259</v>
      </c>
      <c r="H93" s="34">
        <v>293</v>
      </c>
      <c r="I93" s="34">
        <v>341</v>
      </c>
      <c r="J93" s="34">
        <v>379</v>
      </c>
    </row>
    <row r="94" spans="1:10" x14ac:dyDescent="0.2">
      <c r="A94" s="34" t="s">
        <v>4</v>
      </c>
      <c r="B94" s="34" t="s">
        <v>109</v>
      </c>
      <c r="C94" s="34" t="s">
        <v>102</v>
      </c>
      <c r="D94" s="40">
        <v>150</v>
      </c>
      <c r="E94" s="40">
        <v>472</v>
      </c>
      <c r="F94" s="40">
        <v>186</v>
      </c>
      <c r="G94" s="40">
        <v>260</v>
      </c>
      <c r="H94" s="34">
        <v>294</v>
      </c>
      <c r="I94" s="34">
        <v>342</v>
      </c>
      <c r="J94" s="34">
        <v>380</v>
      </c>
    </row>
    <row r="95" spans="1:10" x14ac:dyDescent="0.2">
      <c r="A95" s="34" t="s">
        <v>4</v>
      </c>
      <c r="B95" s="34" t="s">
        <v>18</v>
      </c>
      <c r="C95" s="34" t="s">
        <v>57</v>
      </c>
      <c r="D95" s="40">
        <v>151</v>
      </c>
      <c r="E95" s="40">
        <v>473</v>
      </c>
      <c r="F95" s="40">
        <v>187</v>
      </c>
      <c r="G95" s="40">
        <v>261</v>
      </c>
      <c r="H95" s="34">
        <v>295</v>
      </c>
      <c r="I95" s="34">
        <v>343</v>
      </c>
      <c r="J95" s="34">
        <v>381</v>
      </c>
    </row>
    <row r="96" spans="1:10" x14ac:dyDescent="0.2">
      <c r="A96" s="34" t="s">
        <v>4</v>
      </c>
      <c r="B96" s="34">
        <v>2182</v>
      </c>
      <c r="C96" s="34" t="s">
        <v>58</v>
      </c>
      <c r="D96" s="40">
        <v>152</v>
      </c>
      <c r="E96" s="40">
        <v>474</v>
      </c>
      <c r="F96" s="40">
        <v>188</v>
      </c>
      <c r="G96" s="40">
        <v>262</v>
      </c>
      <c r="H96" s="34">
        <v>296</v>
      </c>
      <c r="I96" s="34">
        <v>344</v>
      </c>
      <c r="J96" s="34">
        <v>382</v>
      </c>
    </row>
    <row r="97" spans="1:10" x14ac:dyDescent="0.2">
      <c r="A97" s="34" t="s">
        <v>4</v>
      </c>
      <c r="B97" s="34">
        <v>1565</v>
      </c>
      <c r="C97" s="34" t="s">
        <v>59</v>
      </c>
      <c r="D97" s="40">
        <v>153</v>
      </c>
      <c r="E97" s="40">
        <v>475</v>
      </c>
      <c r="F97" s="40">
        <v>189</v>
      </c>
      <c r="G97" s="40">
        <v>263</v>
      </c>
      <c r="H97" s="34">
        <v>297</v>
      </c>
      <c r="I97" s="34">
        <v>345</v>
      </c>
      <c r="J97" s="34">
        <v>383</v>
      </c>
    </row>
    <row r="98" spans="1:10" x14ac:dyDescent="0.2">
      <c r="A98" s="34" t="s">
        <v>4</v>
      </c>
      <c r="B98" s="34">
        <v>2753</v>
      </c>
      <c r="C98" s="34" t="s">
        <v>60</v>
      </c>
      <c r="D98" s="40">
        <v>154</v>
      </c>
      <c r="E98" s="40">
        <v>476</v>
      </c>
      <c r="F98" s="40">
        <v>190</v>
      </c>
      <c r="G98" s="40">
        <v>264</v>
      </c>
      <c r="H98" s="34">
        <v>298</v>
      </c>
      <c r="I98" s="34">
        <v>346</v>
      </c>
      <c r="J98" s="34">
        <v>384</v>
      </c>
    </row>
    <row r="99" spans="1:10" x14ac:dyDescent="0.2">
      <c r="A99" s="34" t="s">
        <v>4</v>
      </c>
      <c r="B99" s="34">
        <v>458</v>
      </c>
      <c r="C99" s="34" t="s">
        <v>61</v>
      </c>
      <c r="D99" s="40">
        <v>155</v>
      </c>
      <c r="E99" s="40">
        <v>477</v>
      </c>
      <c r="F99" s="40">
        <v>191</v>
      </c>
      <c r="G99" s="40">
        <v>265</v>
      </c>
      <c r="H99" s="34">
        <v>299</v>
      </c>
      <c r="I99" s="34">
        <v>347</v>
      </c>
      <c r="J99" s="34">
        <v>385</v>
      </c>
    </row>
    <row r="100" spans="1:10" x14ac:dyDescent="0.2">
      <c r="A100" s="34" t="s">
        <v>4</v>
      </c>
      <c r="B100" s="34">
        <v>3319</v>
      </c>
      <c r="C100" s="34" t="s">
        <v>62</v>
      </c>
      <c r="D100" s="40">
        <v>156</v>
      </c>
      <c r="E100" s="40">
        <v>478</v>
      </c>
      <c r="F100" s="40">
        <v>192</v>
      </c>
      <c r="G100" s="40">
        <v>266</v>
      </c>
      <c r="H100" s="34">
        <v>300</v>
      </c>
      <c r="I100" s="34">
        <v>348</v>
      </c>
      <c r="J100" s="34">
        <v>386</v>
      </c>
    </row>
    <row r="101" spans="1:10" x14ac:dyDescent="0.2">
      <c r="A101" s="34" t="s">
        <v>4</v>
      </c>
      <c r="B101" s="34">
        <v>3277</v>
      </c>
      <c r="C101" s="34" t="s">
        <v>63</v>
      </c>
      <c r="D101" s="40">
        <v>157</v>
      </c>
      <c r="E101" s="40">
        <v>479</v>
      </c>
      <c r="F101" s="40">
        <v>193</v>
      </c>
      <c r="G101" s="40">
        <v>267</v>
      </c>
      <c r="H101" s="34">
        <v>301</v>
      </c>
      <c r="I101" s="34">
        <v>349</v>
      </c>
      <c r="J101" s="34">
        <v>387</v>
      </c>
    </row>
    <row r="102" spans="1:10" x14ac:dyDescent="0.2">
      <c r="A102" s="34" t="s">
        <v>4</v>
      </c>
      <c r="B102" s="34">
        <v>2602</v>
      </c>
      <c r="C102" s="34" t="s">
        <v>64</v>
      </c>
      <c r="D102" s="40">
        <v>158</v>
      </c>
      <c r="E102" s="40">
        <v>480</v>
      </c>
      <c r="F102" s="40">
        <v>194</v>
      </c>
      <c r="G102" s="40">
        <v>268</v>
      </c>
      <c r="H102" s="34">
        <v>302</v>
      </c>
      <c r="I102" s="34">
        <v>350</v>
      </c>
      <c r="J102" s="34">
        <v>388</v>
      </c>
    </row>
    <row r="103" spans="1:10" x14ac:dyDescent="0.2">
      <c r="A103" s="34" t="s">
        <v>4</v>
      </c>
      <c r="B103" s="34">
        <v>853</v>
      </c>
      <c r="C103" s="34" t="s">
        <v>65</v>
      </c>
      <c r="D103" s="40">
        <v>159</v>
      </c>
      <c r="E103" s="40">
        <v>481</v>
      </c>
      <c r="F103" s="40">
        <v>195</v>
      </c>
      <c r="G103" s="40">
        <v>269</v>
      </c>
      <c r="H103" s="34">
        <v>303</v>
      </c>
      <c r="I103" s="34">
        <v>351</v>
      </c>
      <c r="J103" s="34">
        <v>389</v>
      </c>
    </row>
    <row r="104" spans="1:10" x14ac:dyDescent="0.2">
      <c r="A104" s="34" t="s">
        <v>4</v>
      </c>
      <c r="B104" s="34">
        <v>1833</v>
      </c>
      <c r="C104" s="34" t="s">
        <v>66</v>
      </c>
      <c r="D104" s="40">
        <v>160</v>
      </c>
      <c r="E104" s="40">
        <v>482</v>
      </c>
      <c r="F104" s="40">
        <v>196</v>
      </c>
      <c r="G104" s="40">
        <v>270</v>
      </c>
      <c r="H104" s="34">
        <v>304</v>
      </c>
      <c r="I104" s="34">
        <v>352</v>
      </c>
      <c r="J104" s="34">
        <v>390</v>
      </c>
    </row>
    <row r="105" spans="1:10" x14ac:dyDescent="0.2">
      <c r="A105" s="34" t="s">
        <v>4</v>
      </c>
      <c r="B105" s="34">
        <v>3011</v>
      </c>
      <c r="C105" s="34" t="s">
        <v>67</v>
      </c>
      <c r="D105" s="40">
        <v>161</v>
      </c>
      <c r="E105" s="40">
        <v>483</v>
      </c>
      <c r="F105" s="40">
        <v>197</v>
      </c>
      <c r="G105" s="40">
        <v>271</v>
      </c>
      <c r="H105" s="34">
        <v>305</v>
      </c>
      <c r="I105" s="34">
        <v>353</v>
      </c>
      <c r="J105" s="34">
        <v>391</v>
      </c>
    </row>
    <row r="106" spans="1:10" x14ac:dyDescent="0.2">
      <c r="A106" s="34" t="s">
        <v>4</v>
      </c>
      <c r="B106" s="34">
        <v>355</v>
      </c>
      <c r="C106" s="34" t="s">
        <v>68</v>
      </c>
      <c r="D106" s="40">
        <v>162</v>
      </c>
      <c r="E106" s="40">
        <v>484</v>
      </c>
      <c r="F106" s="40">
        <v>198</v>
      </c>
      <c r="G106" s="40">
        <v>272</v>
      </c>
      <c r="H106" s="34">
        <v>306</v>
      </c>
      <c r="I106" s="34">
        <v>354</v>
      </c>
      <c r="J106" s="34">
        <v>392</v>
      </c>
    </row>
    <row r="107" spans="1:10" x14ac:dyDescent="0.2">
      <c r="A107" s="34" t="s">
        <v>4</v>
      </c>
      <c r="B107" s="34">
        <v>1091</v>
      </c>
      <c r="C107" s="34" t="s">
        <v>69</v>
      </c>
      <c r="D107" s="40">
        <v>163</v>
      </c>
      <c r="E107" s="40">
        <v>485</v>
      </c>
      <c r="F107" s="40">
        <v>199</v>
      </c>
      <c r="G107" s="40">
        <v>273</v>
      </c>
      <c r="H107" s="34">
        <v>307</v>
      </c>
      <c r="I107" s="34">
        <v>355</v>
      </c>
      <c r="J107" s="34">
        <v>393</v>
      </c>
    </row>
    <row r="108" spans="1:10" x14ac:dyDescent="0.2">
      <c r="A108" s="34" t="s">
        <v>4</v>
      </c>
      <c r="B108" s="34">
        <v>519</v>
      </c>
      <c r="C108" s="34" t="s">
        <v>70</v>
      </c>
      <c r="D108" s="40">
        <v>164</v>
      </c>
      <c r="E108" s="40">
        <v>486</v>
      </c>
      <c r="F108" s="40">
        <v>200</v>
      </c>
      <c r="G108" s="40">
        <v>274</v>
      </c>
      <c r="H108" s="34">
        <v>308</v>
      </c>
      <c r="I108" s="34">
        <v>356</v>
      </c>
      <c r="J108" s="34">
        <v>394</v>
      </c>
    </row>
    <row r="109" spans="1:10" x14ac:dyDescent="0.2">
      <c r="A109" s="34" t="s">
        <v>4</v>
      </c>
      <c r="B109" s="34">
        <v>3114</v>
      </c>
      <c r="C109" s="34" t="s">
        <v>71</v>
      </c>
      <c r="D109" s="40">
        <v>165</v>
      </c>
      <c r="E109" s="40">
        <v>487</v>
      </c>
      <c r="F109" s="40">
        <v>201</v>
      </c>
      <c r="G109" s="40">
        <v>275</v>
      </c>
      <c r="H109" s="34">
        <v>309</v>
      </c>
      <c r="I109" s="34">
        <v>357</v>
      </c>
      <c r="J109" s="34">
        <v>395</v>
      </c>
    </row>
    <row r="110" spans="1:10" x14ac:dyDescent="0.2">
      <c r="A110" s="34" t="s">
        <v>4</v>
      </c>
      <c r="B110" s="34">
        <v>2945</v>
      </c>
      <c r="C110" s="34" t="s">
        <v>72</v>
      </c>
      <c r="D110" s="40">
        <v>166</v>
      </c>
      <c r="E110" s="40">
        <v>488</v>
      </c>
      <c r="F110" s="40">
        <v>202</v>
      </c>
      <c r="G110" s="40">
        <v>276</v>
      </c>
      <c r="H110" s="34">
        <v>310</v>
      </c>
      <c r="I110" s="34">
        <v>358</v>
      </c>
      <c r="J110" s="34">
        <v>396</v>
      </c>
    </row>
    <row r="111" spans="1:10" x14ac:dyDescent="0.2">
      <c r="A111" s="34" t="s">
        <v>4</v>
      </c>
      <c r="B111" s="34">
        <v>1128</v>
      </c>
      <c r="C111" s="34" t="s">
        <v>73</v>
      </c>
      <c r="D111" s="40">
        <v>167</v>
      </c>
      <c r="E111" s="40">
        <v>489</v>
      </c>
      <c r="F111" s="40">
        <v>203</v>
      </c>
      <c r="G111" s="40">
        <v>277</v>
      </c>
      <c r="H111" s="34">
        <v>311</v>
      </c>
      <c r="I111" s="34">
        <v>359</v>
      </c>
      <c r="J111" s="34">
        <v>397</v>
      </c>
    </row>
    <row r="112" spans="1:10" x14ac:dyDescent="0.2">
      <c r="A112" s="34" t="s">
        <v>4</v>
      </c>
      <c r="B112" s="34">
        <v>1662</v>
      </c>
      <c r="C112" s="34" t="s">
        <v>74</v>
      </c>
      <c r="D112" s="40">
        <v>168</v>
      </c>
      <c r="E112" s="40">
        <v>490</v>
      </c>
      <c r="F112" s="40">
        <v>204</v>
      </c>
      <c r="G112" s="40">
        <v>278</v>
      </c>
      <c r="H112" s="34">
        <v>312</v>
      </c>
      <c r="I112" s="34">
        <v>360</v>
      </c>
      <c r="J112" s="34">
        <v>398</v>
      </c>
    </row>
    <row r="113" spans="1:10" x14ac:dyDescent="0.2">
      <c r="A113" s="34" t="s">
        <v>4</v>
      </c>
      <c r="B113" s="34">
        <v>272</v>
      </c>
      <c r="C113" s="34" t="s">
        <v>75</v>
      </c>
      <c r="D113" s="40">
        <v>169</v>
      </c>
      <c r="E113" s="40">
        <v>491</v>
      </c>
      <c r="F113" s="40">
        <v>205</v>
      </c>
      <c r="G113" s="40">
        <v>279</v>
      </c>
      <c r="H113" s="34">
        <v>313</v>
      </c>
      <c r="I113" s="34">
        <v>361</v>
      </c>
      <c r="J113" s="34">
        <v>399</v>
      </c>
    </row>
    <row r="114" spans="1:10" x14ac:dyDescent="0.2">
      <c r="A114" s="34" t="s">
        <v>4</v>
      </c>
      <c r="B114" s="34">
        <v>1953</v>
      </c>
      <c r="C114" s="34" t="s">
        <v>76</v>
      </c>
      <c r="D114" s="40">
        <v>170</v>
      </c>
      <c r="E114" s="40">
        <v>492</v>
      </c>
      <c r="F114" s="40">
        <v>206</v>
      </c>
      <c r="G114" s="40">
        <v>280</v>
      </c>
      <c r="H114" s="34">
        <v>314</v>
      </c>
      <c r="I114" s="34">
        <v>362</v>
      </c>
      <c r="J114" s="34">
        <v>400</v>
      </c>
    </row>
    <row r="115" spans="1:10" x14ac:dyDescent="0.2">
      <c r="A115" s="34" t="s">
        <v>4</v>
      </c>
      <c r="B115" s="34">
        <v>466</v>
      </c>
      <c r="C115" s="34" t="s">
        <v>77</v>
      </c>
      <c r="D115" s="40">
        <v>171</v>
      </c>
      <c r="E115" s="40">
        <v>493</v>
      </c>
      <c r="F115" s="40">
        <v>207</v>
      </c>
      <c r="G115" s="40">
        <v>281</v>
      </c>
      <c r="H115" s="34">
        <v>315</v>
      </c>
      <c r="I115" s="34">
        <v>363</v>
      </c>
      <c r="J115" s="34">
        <v>401</v>
      </c>
    </row>
    <row r="116" spans="1:10" x14ac:dyDescent="0.2">
      <c r="A116" s="34" t="s">
        <v>4</v>
      </c>
      <c r="B116" s="34">
        <v>1083</v>
      </c>
      <c r="C116" s="34" t="s">
        <v>78</v>
      </c>
      <c r="D116" s="40">
        <v>172</v>
      </c>
      <c r="E116" s="40">
        <v>494</v>
      </c>
      <c r="F116" s="40">
        <v>208</v>
      </c>
      <c r="G116" s="40">
        <v>282</v>
      </c>
      <c r="H116" s="34">
        <v>316</v>
      </c>
      <c r="I116" s="34">
        <v>364</v>
      </c>
      <c r="J116" s="34">
        <v>402</v>
      </c>
    </row>
    <row r="117" spans="1:10" x14ac:dyDescent="0.2">
      <c r="A117" s="34" t="s">
        <v>4</v>
      </c>
      <c r="B117" s="34">
        <v>1769</v>
      </c>
      <c r="C117" s="34" t="s">
        <v>79</v>
      </c>
      <c r="D117" s="40">
        <v>173</v>
      </c>
      <c r="E117" s="40">
        <v>495</v>
      </c>
      <c r="F117" s="40">
        <v>209</v>
      </c>
      <c r="G117" s="40">
        <v>283</v>
      </c>
      <c r="H117" s="34">
        <v>317</v>
      </c>
      <c r="I117" s="34">
        <v>365</v>
      </c>
      <c r="J117" s="34">
        <v>403</v>
      </c>
    </row>
    <row r="118" spans="1:10" x14ac:dyDescent="0.2">
      <c r="A118" s="34" t="s">
        <v>4</v>
      </c>
      <c r="B118" s="34">
        <v>3030</v>
      </c>
      <c r="C118" s="34" t="s">
        <v>80</v>
      </c>
      <c r="D118" s="40">
        <v>174</v>
      </c>
      <c r="E118" s="40">
        <v>496</v>
      </c>
      <c r="F118" s="40">
        <v>210</v>
      </c>
      <c r="G118" s="40">
        <v>284</v>
      </c>
      <c r="H118" s="34">
        <v>318</v>
      </c>
      <c r="I118" s="34">
        <v>366</v>
      </c>
      <c r="J118" s="34">
        <v>404</v>
      </c>
    </row>
    <row r="119" spans="1:10" x14ac:dyDescent="0.2">
      <c r="A119" s="34" t="s">
        <v>4</v>
      </c>
      <c r="B119" s="34">
        <v>884</v>
      </c>
      <c r="C119" s="34" t="s">
        <v>81</v>
      </c>
      <c r="D119" s="40">
        <v>175</v>
      </c>
      <c r="E119" s="40">
        <v>497</v>
      </c>
      <c r="F119" s="40">
        <v>211</v>
      </c>
      <c r="G119" s="40">
        <v>285</v>
      </c>
      <c r="H119" s="34">
        <v>319</v>
      </c>
      <c r="I119" s="34">
        <v>367</v>
      </c>
      <c r="J119" s="34">
        <v>405</v>
      </c>
    </row>
    <row r="120" spans="1:10" x14ac:dyDescent="0.2">
      <c r="A120" s="34" t="s">
        <v>4</v>
      </c>
      <c r="B120" s="34">
        <v>2013</v>
      </c>
      <c r="C120" s="34" t="s">
        <v>82</v>
      </c>
      <c r="D120" s="40">
        <v>176</v>
      </c>
      <c r="E120" s="40">
        <v>498</v>
      </c>
      <c r="F120" s="40">
        <v>212</v>
      </c>
      <c r="G120" s="40">
        <v>286</v>
      </c>
      <c r="H120" s="34">
        <v>320</v>
      </c>
      <c r="I120" s="34">
        <v>368</v>
      </c>
      <c r="J120" s="34">
        <v>406</v>
      </c>
    </row>
    <row r="121" spans="1:10" x14ac:dyDescent="0.2">
      <c r="A121" s="34" t="s">
        <v>4</v>
      </c>
      <c r="B121" s="34">
        <v>2196</v>
      </c>
      <c r="C121" s="34" t="s">
        <v>83</v>
      </c>
      <c r="D121" s="40">
        <v>177</v>
      </c>
      <c r="E121" s="40">
        <v>499</v>
      </c>
      <c r="F121" s="40">
        <v>213</v>
      </c>
      <c r="G121" s="40">
        <v>287</v>
      </c>
      <c r="H121" s="34">
        <v>321</v>
      </c>
      <c r="I121" s="34">
        <v>369</v>
      </c>
      <c r="J121" s="34">
        <v>407</v>
      </c>
    </row>
    <row r="122" spans="1:10" x14ac:dyDescent="0.2">
      <c r="A122" s="34" t="s">
        <v>4</v>
      </c>
      <c r="B122" s="34">
        <v>1777</v>
      </c>
      <c r="C122" s="34" t="s">
        <v>84</v>
      </c>
      <c r="D122" s="40">
        <v>178</v>
      </c>
      <c r="E122" s="40">
        <v>500</v>
      </c>
      <c r="F122" s="40">
        <v>214</v>
      </c>
      <c r="G122" s="40">
        <v>288</v>
      </c>
      <c r="H122" s="34">
        <v>322</v>
      </c>
      <c r="I122" s="34">
        <v>370</v>
      </c>
      <c r="J122" s="34">
        <v>408</v>
      </c>
    </row>
    <row r="123" spans="1:10" x14ac:dyDescent="0.2">
      <c r="A123" s="34" t="s">
        <v>4</v>
      </c>
      <c r="B123" s="34">
        <v>3308</v>
      </c>
      <c r="C123" s="34" t="s">
        <v>85</v>
      </c>
      <c r="D123" s="40">
        <v>179</v>
      </c>
      <c r="E123" s="40">
        <v>501</v>
      </c>
      <c r="F123" s="40">
        <v>215</v>
      </c>
      <c r="G123" s="40">
        <v>289</v>
      </c>
      <c r="H123" s="34">
        <v>323</v>
      </c>
      <c r="I123" s="34">
        <v>371</v>
      </c>
      <c r="J123" s="34">
        <v>409</v>
      </c>
    </row>
    <row r="124" spans="1:10" x14ac:dyDescent="0.2">
      <c r="A124" s="34" t="s">
        <v>4</v>
      </c>
      <c r="B124" s="34">
        <v>484</v>
      </c>
      <c r="C124" s="34" t="s">
        <v>86</v>
      </c>
      <c r="D124" s="40">
        <v>180</v>
      </c>
      <c r="E124" s="40">
        <v>502</v>
      </c>
      <c r="F124" s="40">
        <v>216</v>
      </c>
      <c r="G124" s="40">
        <v>290</v>
      </c>
      <c r="H124" s="34">
        <v>324</v>
      </c>
      <c r="I124" s="34">
        <v>372</v>
      </c>
      <c r="J124" s="34">
        <v>410</v>
      </c>
    </row>
    <row r="125" spans="1:10" x14ac:dyDescent="0.2">
      <c r="A125" s="34" t="s">
        <v>4</v>
      </c>
      <c r="B125" s="34">
        <v>1518</v>
      </c>
      <c r="C125" s="34" t="s">
        <v>87</v>
      </c>
      <c r="D125" s="40">
        <v>181</v>
      </c>
      <c r="E125" s="40">
        <v>503</v>
      </c>
      <c r="F125" s="40">
        <v>217</v>
      </c>
      <c r="G125" s="40">
        <v>291</v>
      </c>
      <c r="H125" s="34">
        <v>325</v>
      </c>
      <c r="I125" s="34">
        <v>373</v>
      </c>
      <c r="J125" s="34">
        <v>411</v>
      </c>
    </row>
    <row r="126" spans="1:10" x14ac:dyDescent="0.2">
      <c r="A126" s="34" t="s">
        <v>4</v>
      </c>
      <c r="B126" s="34">
        <v>2936</v>
      </c>
      <c r="C126" s="34" t="s">
        <v>88</v>
      </c>
      <c r="D126" s="40">
        <v>182</v>
      </c>
      <c r="E126" s="40">
        <v>504</v>
      </c>
      <c r="F126" s="40">
        <v>218</v>
      </c>
      <c r="G126" s="40">
        <v>292</v>
      </c>
      <c r="H126" s="34">
        <v>326</v>
      </c>
      <c r="I126" s="34">
        <v>374</v>
      </c>
      <c r="J126" s="34">
        <v>412</v>
      </c>
    </row>
    <row r="127" spans="1:10" x14ac:dyDescent="0.2">
      <c r="A127" s="34" t="s">
        <v>4</v>
      </c>
      <c r="B127" s="34">
        <v>994</v>
      </c>
      <c r="C127" s="34" t="s">
        <v>89</v>
      </c>
      <c r="D127" s="40">
        <v>183</v>
      </c>
      <c r="E127" s="40">
        <v>505</v>
      </c>
      <c r="F127" s="40">
        <v>219</v>
      </c>
      <c r="G127" s="40">
        <v>293</v>
      </c>
      <c r="H127" s="34">
        <v>327</v>
      </c>
      <c r="I127" s="34">
        <v>375</v>
      </c>
      <c r="J127" s="34">
        <v>413</v>
      </c>
    </row>
    <row r="128" spans="1:10" x14ac:dyDescent="0.2">
      <c r="A128" s="34" t="s">
        <v>4</v>
      </c>
      <c r="B128" s="34">
        <v>3127</v>
      </c>
      <c r="C128" s="34" t="s">
        <v>90</v>
      </c>
      <c r="D128" s="40">
        <v>184</v>
      </c>
      <c r="E128" s="40">
        <v>506</v>
      </c>
      <c r="F128" s="40">
        <v>220</v>
      </c>
      <c r="G128" s="40">
        <v>294</v>
      </c>
      <c r="H128" s="34">
        <v>328</v>
      </c>
      <c r="I128" s="34">
        <v>376</v>
      </c>
      <c r="J128" s="34">
        <v>414</v>
      </c>
    </row>
    <row r="129" spans="1:10" x14ac:dyDescent="0.2">
      <c r="A129" s="34" t="s">
        <v>4</v>
      </c>
      <c r="B129" s="34">
        <v>1686</v>
      </c>
      <c r="C129" s="34" t="s">
        <v>91</v>
      </c>
      <c r="D129" s="40">
        <v>185</v>
      </c>
      <c r="E129" s="40">
        <v>507</v>
      </c>
      <c r="F129" s="40">
        <v>221</v>
      </c>
      <c r="G129" s="40">
        <v>295</v>
      </c>
      <c r="H129" s="34">
        <v>329</v>
      </c>
      <c r="I129" s="34">
        <v>377</v>
      </c>
      <c r="J129" s="34">
        <v>415</v>
      </c>
    </row>
    <row r="130" spans="1:10" x14ac:dyDescent="0.2">
      <c r="A130" s="34" t="s">
        <v>4</v>
      </c>
      <c r="B130" s="34">
        <v>1392</v>
      </c>
      <c r="C130" s="34" t="s">
        <v>92</v>
      </c>
      <c r="D130" s="40">
        <v>186</v>
      </c>
      <c r="E130" s="40">
        <v>508</v>
      </c>
      <c r="F130" s="40">
        <v>222</v>
      </c>
      <c r="G130" s="40">
        <v>296</v>
      </c>
      <c r="H130" s="34">
        <v>330</v>
      </c>
      <c r="I130" s="34">
        <v>378</v>
      </c>
      <c r="J130" s="34">
        <v>416</v>
      </c>
    </row>
    <row r="131" spans="1:10" x14ac:dyDescent="0.2">
      <c r="A131" s="34" t="s">
        <v>4</v>
      </c>
      <c r="B131" s="34">
        <v>2187</v>
      </c>
      <c r="C131" s="34" t="s">
        <v>93</v>
      </c>
      <c r="D131" s="40">
        <v>187</v>
      </c>
      <c r="E131" s="40">
        <v>509</v>
      </c>
      <c r="F131" s="40">
        <v>223</v>
      </c>
      <c r="G131" s="40">
        <v>297</v>
      </c>
      <c r="H131" s="34">
        <v>331</v>
      </c>
      <c r="I131" s="34">
        <v>379</v>
      </c>
      <c r="J131" s="34">
        <v>417</v>
      </c>
    </row>
    <row r="132" spans="1:10" x14ac:dyDescent="0.2">
      <c r="A132" s="34" t="s">
        <v>4</v>
      </c>
      <c r="B132" s="34">
        <v>530</v>
      </c>
      <c r="C132" s="34" t="s">
        <v>94</v>
      </c>
      <c r="D132" s="40">
        <v>188</v>
      </c>
      <c r="E132" s="40">
        <v>510</v>
      </c>
      <c r="F132" s="40">
        <v>224</v>
      </c>
      <c r="G132" s="40">
        <v>298</v>
      </c>
      <c r="H132" s="34">
        <v>332</v>
      </c>
      <c r="I132" s="34">
        <v>380</v>
      </c>
      <c r="J132" s="34">
        <v>418</v>
      </c>
    </row>
    <row r="133" spans="1:10" x14ac:dyDescent="0.2">
      <c r="A133" s="34" t="s">
        <v>4</v>
      </c>
      <c r="B133" s="34">
        <v>2048</v>
      </c>
      <c r="C133" s="34" t="s">
        <v>95</v>
      </c>
      <c r="D133" s="40">
        <v>189</v>
      </c>
      <c r="E133" s="40">
        <v>511</v>
      </c>
      <c r="F133" s="40">
        <v>225</v>
      </c>
      <c r="G133" s="40">
        <v>299</v>
      </c>
      <c r="H133" s="34">
        <v>333</v>
      </c>
      <c r="I133" s="34">
        <v>381</v>
      </c>
      <c r="J133" s="34">
        <v>419</v>
      </c>
    </row>
    <row r="134" spans="1:10" x14ac:dyDescent="0.2">
      <c r="A134" s="34" t="s">
        <v>5</v>
      </c>
      <c r="B134" s="34" t="s">
        <v>105</v>
      </c>
      <c r="C134" s="34" t="s">
        <v>102</v>
      </c>
      <c r="D134" s="40">
        <v>190</v>
      </c>
      <c r="E134" s="40">
        <v>518</v>
      </c>
      <c r="F134" s="40">
        <v>227</v>
      </c>
      <c r="G134" s="40">
        <v>302</v>
      </c>
      <c r="H134" s="34">
        <v>337</v>
      </c>
      <c r="I134" s="34">
        <v>385</v>
      </c>
      <c r="J134" s="34">
        <v>421</v>
      </c>
    </row>
    <row r="135" spans="1:10" x14ac:dyDescent="0.2">
      <c r="A135" s="34" t="s">
        <v>5</v>
      </c>
      <c r="B135" s="34" t="s">
        <v>106</v>
      </c>
      <c r="C135" s="34" t="s">
        <v>102</v>
      </c>
      <c r="D135" s="40">
        <v>191</v>
      </c>
      <c r="E135" s="40">
        <v>514</v>
      </c>
      <c r="F135" s="40">
        <v>228</v>
      </c>
      <c r="G135" s="40">
        <v>303</v>
      </c>
      <c r="H135" s="34">
        <v>338</v>
      </c>
      <c r="I135" s="34">
        <v>386</v>
      </c>
      <c r="J135" s="34">
        <v>422</v>
      </c>
    </row>
    <row r="136" spans="1:10" x14ac:dyDescent="0.2">
      <c r="A136" s="34" t="s">
        <v>5</v>
      </c>
      <c r="B136" s="34" t="s">
        <v>107</v>
      </c>
      <c r="C136" s="34" t="s">
        <v>102</v>
      </c>
      <c r="D136" s="40">
        <v>192</v>
      </c>
      <c r="E136" s="40">
        <v>515</v>
      </c>
      <c r="F136" s="40">
        <v>229</v>
      </c>
      <c r="G136" s="40">
        <v>304</v>
      </c>
      <c r="H136" s="34">
        <v>339</v>
      </c>
      <c r="I136" s="34">
        <v>387</v>
      </c>
      <c r="J136" s="34">
        <v>423</v>
      </c>
    </row>
    <row r="137" spans="1:10" x14ac:dyDescent="0.2">
      <c r="A137" s="34" t="s">
        <v>5</v>
      </c>
      <c r="B137" s="34" t="s">
        <v>108</v>
      </c>
      <c r="C137" s="34" t="s">
        <v>102</v>
      </c>
      <c r="D137" s="40">
        <v>193</v>
      </c>
      <c r="E137" s="40">
        <v>516</v>
      </c>
      <c r="F137" s="40">
        <v>230</v>
      </c>
      <c r="G137" s="40">
        <v>305</v>
      </c>
      <c r="H137" s="34">
        <v>340</v>
      </c>
      <c r="I137" s="34">
        <v>388</v>
      </c>
      <c r="J137" s="34">
        <v>424</v>
      </c>
    </row>
    <row r="138" spans="1:10" x14ac:dyDescent="0.2">
      <c r="A138" s="34" t="s">
        <v>5</v>
      </c>
      <c r="B138" s="34" t="s">
        <v>109</v>
      </c>
      <c r="C138" s="34" t="s">
        <v>102</v>
      </c>
      <c r="D138" s="40">
        <v>194</v>
      </c>
      <c r="E138" s="40">
        <v>517</v>
      </c>
      <c r="F138" s="40">
        <v>231</v>
      </c>
      <c r="G138" s="40">
        <v>306</v>
      </c>
      <c r="H138" s="34">
        <v>341</v>
      </c>
      <c r="I138" s="34">
        <v>389</v>
      </c>
      <c r="J138" s="34">
        <v>425</v>
      </c>
    </row>
    <row r="139" spans="1:10" x14ac:dyDescent="0.2">
      <c r="A139" s="34" t="s">
        <v>5</v>
      </c>
      <c r="B139" s="34">
        <v>2808</v>
      </c>
      <c r="C139" s="34" t="s">
        <v>57</v>
      </c>
      <c r="D139" s="40">
        <v>195</v>
      </c>
      <c r="E139" s="40">
        <v>519</v>
      </c>
      <c r="F139" s="40">
        <v>232</v>
      </c>
      <c r="G139" s="40">
        <v>307</v>
      </c>
      <c r="H139" s="34">
        <v>342</v>
      </c>
      <c r="I139" s="34">
        <v>390</v>
      </c>
      <c r="J139" s="34">
        <v>426</v>
      </c>
    </row>
    <row r="140" spans="1:10" x14ac:dyDescent="0.2">
      <c r="A140" s="34" t="s">
        <v>5</v>
      </c>
      <c r="B140" s="34">
        <v>1731</v>
      </c>
      <c r="C140" s="34" t="s">
        <v>58</v>
      </c>
      <c r="D140" s="40">
        <v>196</v>
      </c>
      <c r="E140" s="40">
        <v>520</v>
      </c>
      <c r="F140" s="40">
        <v>233</v>
      </c>
      <c r="G140" s="40">
        <v>308</v>
      </c>
      <c r="H140" s="34">
        <v>343</v>
      </c>
      <c r="I140" s="34">
        <v>391</v>
      </c>
      <c r="J140" s="34">
        <v>427</v>
      </c>
    </row>
    <row r="141" spans="1:10" x14ac:dyDescent="0.2">
      <c r="A141" s="34" t="s">
        <v>5</v>
      </c>
      <c r="B141" s="34">
        <v>783</v>
      </c>
      <c r="C141" s="34" t="s">
        <v>59</v>
      </c>
      <c r="D141" s="40">
        <v>197</v>
      </c>
      <c r="E141" s="40">
        <v>521</v>
      </c>
      <c r="F141" s="40">
        <v>234</v>
      </c>
      <c r="G141" s="40">
        <v>309</v>
      </c>
      <c r="H141" s="34">
        <v>344</v>
      </c>
      <c r="I141" s="34">
        <v>392</v>
      </c>
      <c r="J141" s="34">
        <v>428</v>
      </c>
    </row>
    <row r="142" spans="1:10" x14ac:dyDescent="0.2">
      <c r="A142" s="34" t="s">
        <v>5</v>
      </c>
      <c r="B142" s="34">
        <v>3350</v>
      </c>
      <c r="C142" s="34" t="s">
        <v>60</v>
      </c>
      <c r="D142" s="40">
        <v>198</v>
      </c>
      <c r="E142" s="40">
        <v>522</v>
      </c>
      <c r="F142" s="40">
        <v>235</v>
      </c>
      <c r="G142" s="40">
        <v>310</v>
      </c>
      <c r="H142" s="34">
        <v>345</v>
      </c>
      <c r="I142" s="34">
        <v>393</v>
      </c>
      <c r="J142" s="34">
        <v>429</v>
      </c>
    </row>
    <row r="143" spans="1:10" x14ac:dyDescent="0.2">
      <c r="A143" s="34" t="s">
        <v>5</v>
      </c>
      <c r="B143" s="34">
        <v>537</v>
      </c>
      <c r="C143" s="34" t="s">
        <v>61</v>
      </c>
      <c r="D143" s="40">
        <v>199</v>
      </c>
      <c r="E143" s="40">
        <v>523</v>
      </c>
      <c r="F143" s="40">
        <v>236</v>
      </c>
      <c r="G143" s="40">
        <v>311</v>
      </c>
      <c r="H143" s="34">
        <v>346</v>
      </c>
      <c r="I143" s="34">
        <v>394</v>
      </c>
      <c r="J143" s="34">
        <v>430</v>
      </c>
    </row>
    <row r="144" spans="1:10" x14ac:dyDescent="0.2">
      <c r="A144" s="34" t="s">
        <v>5</v>
      </c>
      <c r="B144" s="34">
        <v>3239</v>
      </c>
      <c r="C144" s="34" t="s">
        <v>62</v>
      </c>
      <c r="D144" s="40">
        <v>200</v>
      </c>
      <c r="E144" s="40">
        <v>524</v>
      </c>
      <c r="F144" s="40">
        <v>237</v>
      </c>
      <c r="G144" s="40">
        <v>312</v>
      </c>
      <c r="H144" s="34">
        <v>347</v>
      </c>
      <c r="I144" s="34">
        <v>395</v>
      </c>
      <c r="J144" s="34">
        <v>431</v>
      </c>
    </row>
    <row r="145" spans="1:10" x14ac:dyDescent="0.2">
      <c r="A145" s="34" t="s">
        <v>5</v>
      </c>
      <c r="B145" s="34">
        <v>2910</v>
      </c>
      <c r="C145" s="34" t="s">
        <v>63</v>
      </c>
      <c r="D145" s="40">
        <v>201</v>
      </c>
      <c r="E145" s="40">
        <v>525</v>
      </c>
      <c r="F145" s="40">
        <v>238</v>
      </c>
      <c r="G145" s="40">
        <v>313</v>
      </c>
      <c r="H145" s="34">
        <v>348</v>
      </c>
      <c r="I145" s="34">
        <v>396</v>
      </c>
      <c r="J145" s="34">
        <v>432</v>
      </c>
    </row>
    <row r="146" spans="1:10" x14ac:dyDescent="0.2">
      <c r="A146" s="34" t="s">
        <v>5</v>
      </c>
      <c r="B146" s="34">
        <v>3215</v>
      </c>
      <c r="C146" s="34" t="s">
        <v>64</v>
      </c>
      <c r="D146" s="40">
        <v>202</v>
      </c>
      <c r="E146" s="40">
        <v>526</v>
      </c>
      <c r="F146" s="40">
        <v>239</v>
      </c>
      <c r="G146" s="40">
        <v>314</v>
      </c>
      <c r="H146" s="34">
        <v>349</v>
      </c>
      <c r="I146" s="34">
        <v>397</v>
      </c>
      <c r="J146" s="34">
        <v>433</v>
      </c>
    </row>
    <row r="147" spans="1:10" x14ac:dyDescent="0.2">
      <c r="A147" s="34" t="s">
        <v>5</v>
      </c>
      <c r="B147" s="34">
        <v>1666</v>
      </c>
      <c r="C147" s="34" t="s">
        <v>65</v>
      </c>
      <c r="D147" s="40">
        <v>203</v>
      </c>
      <c r="E147" s="40">
        <v>527</v>
      </c>
      <c r="F147" s="40">
        <v>240</v>
      </c>
      <c r="G147" s="40">
        <v>315</v>
      </c>
      <c r="H147" s="34">
        <v>350</v>
      </c>
      <c r="I147" s="34">
        <v>398</v>
      </c>
      <c r="J147" s="34">
        <v>434</v>
      </c>
    </row>
    <row r="148" spans="1:10" x14ac:dyDescent="0.2">
      <c r="A148" s="34" t="s">
        <v>5</v>
      </c>
      <c r="B148" s="34">
        <v>2399</v>
      </c>
      <c r="C148" s="34" t="s">
        <v>66</v>
      </c>
      <c r="D148" s="40">
        <v>204</v>
      </c>
      <c r="E148" s="40">
        <v>528</v>
      </c>
      <c r="F148" s="40">
        <v>241</v>
      </c>
      <c r="G148" s="40">
        <v>316</v>
      </c>
      <c r="H148" s="34">
        <v>351</v>
      </c>
      <c r="I148" s="34">
        <v>399</v>
      </c>
      <c r="J148" s="34">
        <v>435</v>
      </c>
    </row>
    <row r="149" spans="1:10" x14ac:dyDescent="0.2">
      <c r="A149" s="34" t="s">
        <v>5</v>
      </c>
      <c r="B149" s="34">
        <v>1819</v>
      </c>
      <c r="C149" s="34" t="s">
        <v>67</v>
      </c>
      <c r="D149" s="40">
        <v>205</v>
      </c>
      <c r="E149" s="40">
        <v>529</v>
      </c>
      <c r="F149" s="40">
        <v>242</v>
      </c>
      <c r="G149" s="40">
        <v>317</v>
      </c>
      <c r="H149" s="34">
        <v>352</v>
      </c>
      <c r="I149" s="34">
        <v>400</v>
      </c>
      <c r="J149" s="34">
        <v>436</v>
      </c>
    </row>
    <row r="150" spans="1:10" x14ac:dyDescent="0.2">
      <c r="A150" s="34" t="s">
        <v>5</v>
      </c>
      <c r="B150" s="34">
        <v>1212</v>
      </c>
      <c r="C150" s="34" t="s">
        <v>68</v>
      </c>
      <c r="D150" s="40">
        <v>206</v>
      </c>
      <c r="E150" s="40">
        <v>530</v>
      </c>
      <c r="F150" s="40">
        <v>243</v>
      </c>
      <c r="G150" s="40">
        <v>318</v>
      </c>
      <c r="H150" s="34">
        <v>353</v>
      </c>
      <c r="I150" s="34">
        <v>401</v>
      </c>
      <c r="J150" s="34">
        <v>437</v>
      </c>
    </row>
    <row r="151" spans="1:10" x14ac:dyDescent="0.2">
      <c r="A151" s="34" t="s">
        <v>5</v>
      </c>
      <c r="B151" s="34">
        <v>3053</v>
      </c>
      <c r="C151" s="34" t="s">
        <v>69</v>
      </c>
      <c r="D151" s="40">
        <v>207</v>
      </c>
      <c r="E151" s="40">
        <v>531</v>
      </c>
      <c r="F151" s="40">
        <v>244</v>
      </c>
      <c r="G151" s="40">
        <v>319</v>
      </c>
      <c r="H151" s="34">
        <v>354</v>
      </c>
      <c r="I151" s="34">
        <v>402</v>
      </c>
      <c r="J151" s="34">
        <v>438</v>
      </c>
    </row>
    <row r="152" spans="1:10" x14ac:dyDescent="0.2">
      <c r="A152" s="34" t="s">
        <v>5</v>
      </c>
      <c r="B152" s="34">
        <v>3335</v>
      </c>
      <c r="C152" s="34" t="s">
        <v>70</v>
      </c>
      <c r="D152" s="40">
        <v>208</v>
      </c>
      <c r="E152" s="40">
        <v>532</v>
      </c>
      <c r="F152" s="40">
        <v>245</v>
      </c>
      <c r="G152" s="40">
        <v>320</v>
      </c>
      <c r="H152" s="34">
        <v>355</v>
      </c>
      <c r="I152" s="34">
        <v>403</v>
      </c>
      <c r="J152" s="34">
        <v>439</v>
      </c>
    </row>
    <row r="153" spans="1:10" x14ac:dyDescent="0.2">
      <c r="A153" s="34" t="s">
        <v>5</v>
      </c>
      <c r="B153" s="34">
        <v>401</v>
      </c>
      <c r="C153" s="34" t="s">
        <v>71</v>
      </c>
      <c r="D153" s="40">
        <v>209</v>
      </c>
      <c r="E153" s="40">
        <v>533</v>
      </c>
      <c r="F153" s="40">
        <v>246</v>
      </c>
      <c r="G153" s="40">
        <v>321</v>
      </c>
      <c r="H153" s="34">
        <v>356</v>
      </c>
      <c r="I153" s="34">
        <v>404</v>
      </c>
      <c r="J153" s="34">
        <v>440</v>
      </c>
    </row>
    <row r="154" spans="1:10" x14ac:dyDescent="0.2">
      <c r="A154" s="34" t="s">
        <v>5</v>
      </c>
      <c r="B154" s="34">
        <v>1488</v>
      </c>
      <c r="C154" s="34" t="s">
        <v>72</v>
      </c>
      <c r="D154" s="40">
        <v>210</v>
      </c>
      <c r="E154" s="40">
        <v>534</v>
      </c>
      <c r="F154" s="40">
        <v>247</v>
      </c>
      <c r="G154" s="40">
        <v>322</v>
      </c>
      <c r="H154" s="34">
        <v>357</v>
      </c>
      <c r="I154" s="34">
        <v>405</v>
      </c>
      <c r="J154" s="34">
        <v>441</v>
      </c>
    </row>
    <row r="155" spans="1:10" x14ac:dyDescent="0.2">
      <c r="A155" s="34" t="s">
        <v>5</v>
      </c>
      <c r="B155" s="34">
        <v>2555</v>
      </c>
      <c r="C155" s="34" t="s">
        <v>73</v>
      </c>
      <c r="D155" s="40">
        <v>211</v>
      </c>
      <c r="E155" s="40">
        <v>535</v>
      </c>
      <c r="F155" s="40">
        <v>248</v>
      </c>
      <c r="G155" s="40">
        <v>323</v>
      </c>
      <c r="H155" s="34">
        <v>358</v>
      </c>
      <c r="I155" s="34">
        <v>406</v>
      </c>
      <c r="J155" s="34">
        <v>442</v>
      </c>
    </row>
    <row r="156" spans="1:10" x14ac:dyDescent="0.2">
      <c r="A156" s="34" t="s">
        <v>5</v>
      </c>
      <c r="B156" s="34">
        <v>2337</v>
      </c>
      <c r="C156" s="34" t="s">
        <v>74</v>
      </c>
      <c r="D156" s="40">
        <v>212</v>
      </c>
      <c r="E156" s="40">
        <v>536</v>
      </c>
      <c r="F156" s="40">
        <v>249</v>
      </c>
      <c r="G156" s="40">
        <v>324</v>
      </c>
      <c r="H156" s="34">
        <v>359</v>
      </c>
      <c r="I156" s="34">
        <v>407</v>
      </c>
      <c r="J156" s="34">
        <v>443</v>
      </c>
    </row>
    <row r="157" spans="1:10" x14ac:dyDescent="0.2">
      <c r="A157" s="34" t="s">
        <v>5</v>
      </c>
      <c r="B157" s="34">
        <v>2865</v>
      </c>
      <c r="C157" s="34" t="s">
        <v>75</v>
      </c>
      <c r="D157" s="40">
        <v>213</v>
      </c>
      <c r="E157" s="40">
        <v>537</v>
      </c>
      <c r="F157" s="40">
        <v>250</v>
      </c>
      <c r="G157" s="40">
        <v>325</v>
      </c>
      <c r="H157" s="34">
        <v>360</v>
      </c>
      <c r="I157" s="34">
        <v>408</v>
      </c>
      <c r="J157" s="34">
        <v>444</v>
      </c>
    </row>
    <row r="158" spans="1:10" x14ac:dyDescent="0.2">
      <c r="A158" s="34" t="s">
        <v>5</v>
      </c>
      <c r="B158" s="34">
        <v>541</v>
      </c>
      <c r="C158" s="34" t="s">
        <v>76</v>
      </c>
      <c r="D158" s="40">
        <v>214</v>
      </c>
      <c r="E158" s="40">
        <v>538</v>
      </c>
      <c r="F158" s="40">
        <v>251</v>
      </c>
      <c r="G158" s="40">
        <v>326</v>
      </c>
      <c r="H158" s="34">
        <v>361</v>
      </c>
      <c r="I158" s="34">
        <v>409</v>
      </c>
      <c r="J158" s="34">
        <v>445</v>
      </c>
    </row>
    <row r="159" spans="1:10" x14ac:dyDescent="0.2">
      <c r="A159" s="34" t="s">
        <v>5</v>
      </c>
      <c r="B159" s="34">
        <v>1414</v>
      </c>
      <c r="C159" s="34" t="s">
        <v>77</v>
      </c>
      <c r="D159" s="40">
        <v>215</v>
      </c>
      <c r="E159" s="40">
        <v>539</v>
      </c>
      <c r="F159" s="40">
        <v>252</v>
      </c>
      <c r="G159" s="40">
        <v>327</v>
      </c>
      <c r="H159" s="34">
        <v>362</v>
      </c>
      <c r="I159" s="34">
        <v>410</v>
      </c>
      <c r="J159" s="34">
        <v>446</v>
      </c>
    </row>
    <row r="160" spans="1:10" x14ac:dyDescent="0.2">
      <c r="A160" s="34" t="s">
        <v>5</v>
      </c>
      <c r="B160" s="34">
        <v>227</v>
      </c>
      <c r="C160" s="34" t="s">
        <v>78</v>
      </c>
      <c r="D160" s="40">
        <v>216</v>
      </c>
      <c r="E160" s="40">
        <v>540</v>
      </c>
      <c r="F160" s="40">
        <v>253</v>
      </c>
      <c r="G160" s="40">
        <v>328</v>
      </c>
      <c r="H160" s="34">
        <v>363</v>
      </c>
      <c r="I160" s="34">
        <v>411</v>
      </c>
      <c r="J160" s="34">
        <v>447</v>
      </c>
    </row>
    <row r="161" spans="1:10" x14ac:dyDescent="0.2">
      <c r="A161" s="34" t="s">
        <v>5</v>
      </c>
      <c r="B161" s="34">
        <v>2697</v>
      </c>
      <c r="C161" s="34" t="s">
        <v>79</v>
      </c>
      <c r="D161" s="40">
        <v>217</v>
      </c>
      <c r="E161" s="40">
        <v>541</v>
      </c>
      <c r="F161" s="40">
        <v>254</v>
      </c>
      <c r="G161" s="40">
        <v>329</v>
      </c>
      <c r="H161" s="34">
        <v>364</v>
      </c>
      <c r="I161" s="34">
        <v>412</v>
      </c>
      <c r="J161" s="34">
        <v>448</v>
      </c>
    </row>
    <row r="162" spans="1:10" x14ac:dyDescent="0.2">
      <c r="A162" s="34" t="s">
        <v>5</v>
      </c>
      <c r="B162" s="34">
        <v>948</v>
      </c>
      <c r="C162" s="34" t="s">
        <v>80</v>
      </c>
      <c r="D162" s="40">
        <v>218</v>
      </c>
      <c r="E162" s="40">
        <v>542</v>
      </c>
      <c r="F162" s="40">
        <v>255</v>
      </c>
      <c r="G162" s="40">
        <v>330</v>
      </c>
      <c r="H162" s="34">
        <v>365</v>
      </c>
      <c r="I162" s="34">
        <v>413</v>
      </c>
      <c r="J162" s="34">
        <v>449</v>
      </c>
    </row>
    <row r="163" spans="1:10" x14ac:dyDescent="0.2">
      <c r="A163" s="34" t="s">
        <v>5</v>
      </c>
      <c r="B163" s="34">
        <v>1009</v>
      </c>
      <c r="C163" s="34" t="s">
        <v>81</v>
      </c>
      <c r="D163" s="40">
        <v>219</v>
      </c>
      <c r="E163" s="40">
        <v>543</v>
      </c>
      <c r="F163" s="40">
        <v>256</v>
      </c>
      <c r="G163" s="40">
        <v>331</v>
      </c>
      <c r="H163" s="34">
        <v>366</v>
      </c>
      <c r="I163" s="34">
        <v>414</v>
      </c>
      <c r="J163" s="34">
        <v>450</v>
      </c>
    </row>
    <row r="164" spans="1:10" x14ac:dyDescent="0.2">
      <c r="A164" s="34" t="s">
        <v>5</v>
      </c>
      <c r="B164" s="34">
        <v>2868</v>
      </c>
      <c r="C164" s="34" t="s">
        <v>82</v>
      </c>
      <c r="D164" s="40">
        <v>220</v>
      </c>
      <c r="E164" s="40">
        <v>544</v>
      </c>
      <c r="F164" s="40">
        <v>257</v>
      </c>
      <c r="G164" s="40">
        <v>332</v>
      </c>
      <c r="H164" s="34">
        <v>367</v>
      </c>
      <c r="I164" s="34">
        <v>415</v>
      </c>
      <c r="J164" s="34">
        <v>451</v>
      </c>
    </row>
    <row r="165" spans="1:10" x14ac:dyDescent="0.2">
      <c r="A165" s="34" t="s">
        <v>5</v>
      </c>
      <c r="B165" s="34">
        <v>2420</v>
      </c>
      <c r="C165" s="34" t="s">
        <v>83</v>
      </c>
      <c r="D165" s="40">
        <v>221</v>
      </c>
      <c r="E165" s="40">
        <v>545</v>
      </c>
      <c r="F165" s="40">
        <v>258</v>
      </c>
      <c r="G165" s="40">
        <v>333</v>
      </c>
      <c r="H165" s="34">
        <v>368</v>
      </c>
      <c r="I165" s="34">
        <v>416</v>
      </c>
      <c r="J165" s="34">
        <v>452</v>
      </c>
    </row>
    <row r="166" spans="1:10" x14ac:dyDescent="0.2">
      <c r="A166" s="34" t="s">
        <v>5</v>
      </c>
      <c r="B166" s="34">
        <v>2139</v>
      </c>
      <c r="C166" s="34" t="s">
        <v>84</v>
      </c>
      <c r="D166" s="40">
        <v>222</v>
      </c>
      <c r="E166" s="40">
        <v>546</v>
      </c>
      <c r="F166" s="40">
        <v>259</v>
      </c>
      <c r="G166" s="40">
        <v>334</v>
      </c>
      <c r="H166" s="34">
        <v>369</v>
      </c>
      <c r="I166" s="34">
        <v>417</v>
      </c>
      <c r="J166" s="34">
        <v>453</v>
      </c>
    </row>
    <row r="167" spans="1:10" x14ac:dyDescent="0.2">
      <c r="A167" s="34" t="s">
        <v>5</v>
      </c>
      <c r="B167" s="34">
        <v>2768</v>
      </c>
      <c r="C167" s="34" t="s">
        <v>85</v>
      </c>
      <c r="D167" s="40">
        <v>223</v>
      </c>
      <c r="E167" s="40">
        <v>547</v>
      </c>
      <c r="F167" s="40">
        <v>260</v>
      </c>
      <c r="G167" s="40">
        <v>335</v>
      </c>
      <c r="H167" s="34">
        <v>370</v>
      </c>
      <c r="I167" s="34">
        <v>418</v>
      </c>
      <c r="J167" s="34">
        <v>454</v>
      </c>
    </row>
    <row r="168" spans="1:10" x14ac:dyDescent="0.2">
      <c r="A168" s="34" t="s">
        <v>5</v>
      </c>
      <c r="B168" s="34">
        <v>1234</v>
      </c>
      <c r="C168" s="34" t="s">
        <v>86</v>
      </c>
      <c r="D168" s="40">
        <v>224</v>
      </c>
      <c r="E168" s="40">
        <v>548</v>
      </c>
      <c r="F168" s="40">
        <v>261</v>
      </c>
      <c r="G168" s="40">
        <v>336</v>
      </c>
      <c r="H168" s="34">
        <v>371</v>
      </c>
      <c r="I168" s="34">
        <v>419</v>
      </c>
      <c r="J168" s="34">
        <v>455</v>
      </c>
    </row>
    <row r="169" spans="1:10" x14ac:dyDescent="0.2">
      <c r="A169" s="34" t="s">
        <v>5</v>
      </c>
      <c r="B169" s="34">
        <v>1912</v>
      </c>
      <c r="C169" s="34" t="s">
        <v>87</v>
      </c>
      <c r="D169" s="40">
        <v>225</v>
      </c>
      <c r="E169" s="40">
        <v>549</v>
      </c>
      <c r="F169" s="40">
        <v>262</v>
      </c>
      <c r="G169" s="40">
        <v>337</v>
      </c>
      <c r="H169" s="34">
        <v>372</v>
      </c>
      <c r="I169" s="34">
        <v>420</v>
      </c>
      <c r="J169" s="34">
        <v>456</v>
      </c>
    </row>
    <row r="170" spans="1:10" x14ac:dyDescent="0.2">
      <c r="A170" s="34" t="s">
        <v>5</v>
      </c>
      <c r="B170" s="34">
        <v>735</v>
      </c>
      <c r="C170" s="34" t="s">
        <v>88</v>
      </c>
      <c r="D170" s="40">
        <v>226</v>
      </c>
      <c r="E170" s="40">
        <v>550</v>
      </c>
      <c r="F170" s="40">
        <v>263</v>
      </c>
      <c r="G170" s="40">
        <v>338</v>
      </c>
      <c r="H170" s="34">
        <v>373</v>
      </c>
      <c r="I170" s="34">
        <v>421</v>
      </c>
      <c r="J170" s="34">
        <v>457</v>
      </c>
    </row>
    <row r="171" spans="1:10" x14ac:dyDescent="0.2">
      <c r="A171" s="34" t="s">
        <v>5</v>
      </c>
      <c r="B171" s="34">
        <v>2615</v>
      </c>
      <c r="C171" s="34" t="s">
        <v>89</v>
      </c>
      <c r="D171" s="40">
        <v>227</v>
      </c>
      <c r="E171" s="40">
        <v>551</v>
      </c>
      <c r="F171" s="40">
        <v>264</v>
      </c>
      <c r="G171" s="40">
        <v>339</v>
      </c>
      <c r="H171" s="34">
        <v>374</v>
      </c>
      <c r="I171" s="34">
        <v>422</v>
      </c>
      <c r="J171" s="34">
        <v>458</v>
      </c>
    </row>
    <row r="172" spans="1:10" x14ac:dyDescent="0.2">
      <c r="A172" s="34" t="s">
        <v>5</v>
      </c>
      <c r="B172" s="34">
        <v>1224</v>
      </c>
      <c r="C172" s="34" t="s">
        <v>90</v>
      </c>
      <c r="D172" s="40">
        <v>228</v>
      </c>
      <c r="E172" s="40">
        <v>552</v>
      </c>
      <c r="F172" s="40">
        <v>265</v>
      </c>
      <c r="G172" s="40">
        <v>340</v>
      </c>
      <c r="H172" s="34">
        <v>375</v>
      </c>
      <c r="I172" s="34">
        <v>423</v>
      </c>
      <c r="J172" s="34">
        <v>459</v>
      </c>
    </row>
    <row r="173" spans="1:10" x14ac:dyDescent="0.2">
      <c r="A173" s="34" t="s">
        <v>5</v>
      </c>
      <c r="B173" s="34">
        <v>210</v>
      </c>
      <c r="C173" s="34" t="s">
        <v>91</v>
      </c>
      <c r="D173" s="40">
        <v>229</v>
      </c>
      <c r="E173" s="40">
        <v>553</v>
      </c>
      <c r="F173" s="40">
        <v>266</v>
      </c>
      <c r="G173" s="40">
        <v>341</v>
      </c>
      <c r="H173" s="34">
        <v>376</v>
      </c>
      <c r="I173" s="34">
        <v>424</v>
      </c>
      <c r="J173" s="34">
        <v>460</v>
      </c>
    </row>
    <row r="174" spans="1:10" x14ac:dyDescent="0.2">
      <c r="A174" s="34" t="s">
        <v>5</v>
      </c>
      <c r="B174" s="34">
        <v>896</v>
      </c>
      <c r="C174" s="34" t="s">
        <v>92</v>
      </c>
      <c r="D174" s="40">
        <v>230</v>
      </c>
      <c r="E174" s="40">
        <v>554</v>
      </c>
      <c r="F174" s="40">
        <v>267</v>
      </c>
      <c r="G174" s="40">
        <v>342</v>
      </c>
      <c r="H174" s="34">
        <v>377</v>
      </c>
      <c r="I174" s="34">
        <v>425</v>
      </c>
      <c r="J174" s="34">
        <v>461</v>
      </c>
    </row>
    <row r="175" spans="1:10" x14ac:dyDescent="0.2">
      <c r="A175" s="34" t="s">
        <v>5</v>
      </c>
      <c r="B175" s="34">
        <v>2183</v>
      </c>
      <c r="C175" s="34" t="s">
        <v>93</v>
      </c>
      <c r="D175" s="40">
        <v>231</v>
      </c>
      <c r="E175" s="40">
        <v>555</v>
      </c>
      <c r="F175" s="40">
        <v>268</v>
      </c>
      <c r="G175" s="40">
        <v>343</v>
      </c>
      <c r="H175" s="34">
        <v>378</v>
      </c>
      <c r="I175" s="34">
        <v>426</v>
      </c>
      <c r="J175" s="34">
        <v>462</v>
      </c>
    </row>
    <row r="176" spans="1:10" x14ac:dyDescent="0.2">
      <c r="A176" s="34" t="s">
        <v>5</v>
      </c>
      <c r="B176" s="34">
        <v>2949</v>
      </c>
      <c r="C176" s="34" t="s">
        <v>94</v>
      </c>
      <c r="D176" s="40">
        <v>232</v>
      </c>
      <c r="E176" s="40">
        <v>556</v>
      </c>
      <c r="F176" s="40">
        <v>269</v>
      </c>
      <c r="G176" s="40">
        <v>344</v>
      </c>
      <c r="H176" s="34">
        <v>379</v>
      </c>
      <c r="I176" s="34">
        <v>427</v>
      </c>
      <c r="J176" s="34">
        <v>463</v>
      </c>
    </row>
    <row r="177" spans="1:10" x14ac:dyDescent="0.2">
      <c r="A177" s="34" t="s">
        <v>5</v>
      </c>
      <c r="B177" s="34">
        <v>1229</v>
      </c>
      <c r="C177" s="34" t="s">
        <v>95</v>
      </c>
      <c r="D177" s="40">
        <v>233</v>
      </c>
      <c r="E177" s="40">
        <v>557</v>
      </c>
      <c r="F177" s="40">
        <v>270</v>
      </c>
      <c r="G177" s="40">
        <v>345</v>
      </c>
      <c r="H177" s="34">
        <v>380</v>
      </c>
      <c r="I177" s="34">
        <v>428</v>
      </c>
      <c r="J177" s="34">
        <v>464</v>
      </c>
    </row>
    <row r="178" spans="1:10" x14ac:dyDescent="0.2">
      <c r="A178" s="34" t="s">
        <v>6</v>
      </c>
      <c r="B178" s="34" t="s">
        <v>105</v>
      </c>
      <c r="C178" s="34" t="s">
        <v>102</v>
      </c>
      <c r="D178" s="40">
        <v>234</v>
      </c>
      <c r="E178" s="40">
        <v>559</v>
      </c>
      <c r="F178" s="40">
        <v>271</v>
      </c>
      <c r="G178" s="40">
        <v>347</v>
      </c>
      <c r="H178" s="34">
        <v>384</v>
      </c>
      <c r="I178" s="34">
        <v>432</v>
      </c>
      <c r="J178" s="34">
        <v>2</v>
      </c>
    </row>
    <row r="179" spans="1:10" x14ac:dyDescent="0.2">
      <c r="A179" s="34" t="s">
        <v>6</v>
      </c>
      <c r="B179" s="34" t="s">
        <v>106</v>
      </c>
      <c r="C179" s="34" t="s">
        <v>102</v>
      </c>
      <c r="D179" s="40">
        <v>235</v>
      </c>
      <c r="E179" s="40">
        <v>560</v>
      </c>
      <c r="F179" s="40">
        <v>272</v>
      </c>
      <c r="G179" s="40">
        <v>348</v>
      </c>
      <c r="H179" s="34">
        <v>385</v>
      </c>
      <c r="I179" s="34">
        <v>433</v>
      </c>
      <c r="J179" s="34">
        <v>3</v>
      </c>
    </row>
    <row r="180" spans="1:10" x14ac:dyDescent="0.2">
      <c r="A180" s="34" t="s">
        <v>6</v>
      </c>
      <c r="B180" s="34" t="s">
        <v>107</v>
      </c>
      <c r="C180" s="34" t="s">
        <v>102</v>
      </c>
      <c r="D180" s="40">
        <v>236</v>
      </c>
      <c r="E180" s="40">
        <v>561</v>
      </c>
      <c r="F180" s="40">
        <v>273</v>
      </c>
      <c r="G180" s="40">
        <v>349</v>
      </c>
      <c r="H180" s="34">
        <v>386</v>
      </c>
      <c r="I180" s="34">
        <v>434</v>
      </c>
      <c r="J180" s="34">
        <v>4</v>
      </c>
    </row>
    <row r="181" spans="1:10" x14ac:dyDescent="0.2">
      <c r="A181" s="34" t="s">
        <v>6</v>
      </c>
      <c r="B181" s="34" t="s">
        <v>108</v>
      </c>
      <c r="C181" s="34" t="s">
        <v>102</v>
      </c>
      <c r="D181" s="40">
        <v>237</v>
      </c>
      <c r="E181" s="40">
        <v>562</v>
      </c>
      <c r="F181" s="40">
        <v>274</v>
      </c>
      <c r="G181" s="40">
        <v>350</v>
      </c>
      <c r="H181" s="34">
        <v>387</v>
      </c>
      <c r="I181" s="34">
        <v>435</v>
      </c>
      <c r="J181" s="34">
        <v>5</v>
      </c>
    </row>
    <row r="182" spans="1:10" x14ac:dyDescent="0.2">
      <c r="A182" s="34" t="s">
        <v>6</v>
      </c>
      <c r="B182" s="34" t="s">
        <v>109</v>
      </c>
      <c r="C182" s="34" t="s">
        <v>102</v>
      </c>
      <c r="D182" s="40">
        <v>238</v>
      </c>
      <c r="E182" s="40">
        <v>563</v>
      </c>
      <c r="F182" s="40">
        <v>275</v>
      </c>
      <c r="G182" s="40">
        <v>351</v>
      </c>
      <c r="H182" s="34">
        <v>388</v>
      </c>
      <c r="I182" s="34">
        <v>436</v>
      </c>
      <c r="J182" s="34">
        <v>6</v>
      </c>
    </row>
    <row r="183" spans="1:10" x14ac:dyDescent="0.2">
      <c r="A183" s="34" t="s">
        <v>6</v>
      </c>
      <c r="B183" s="34">
        <v>1638</v>
      </c>
      <c r="C183" s="34" t="s">
        <v>57</v>
      </c>
      <c r="D183" s="40">
        <v>239</v>
      </c>
      <c r="E183" s="40">
        <v>564</v>
      </c>
      <c r="F183" s="40">
        <v>276</v>
      </c>
      <c r="G183" s="40">
        <v>352</v>
      </c>
      <c r="H183" s="34">
        <v>389</v>
      </c>
      <c r="I183" s="34">
        <v>437</v>
      </c>
      <c r="J183" s="34">
        <v>7</v>
      </c>
    </row>
    <row r="184" spans="1:10" x14ac:dyDescent="0.2">
      <c r="A184" s="34" t="s">
        <v>6</v>
      </c>
      <c r="B184" s="34">
        <v>771</v>
      </c>
      <c r="C184" s="34" t="s">
        <v>58</v>
      </c>
      <c r="D184" s="40">
        <v>240</v>
      </c>
      <c r="E184" s="40">
        <v>565</v>
      </c>
      <c r="F184" s="40">
        <v>277</v>
      </c>
      <c r="G184" s="40">
        <v>353</v>
      </c>
      <c r="H184" s="34">
        <v>390</v>
      </c>
      <c r="I184" s="34">
        <v>438</v>
      </c>
      <c r="J184" s="34">
        <v>8</v>
      </c>
    </row>
    <row r="185" spans="1:10" x14ac:dyDescent="0.2">
      <c r="A185" s="34" t="s">
        <v>6</v>
      </c>
      <c r="B185" s="34">
        <v>1100</v>
      </c>
      <c r="C185" s="34" t="s">
        <v>59</v>
      </c>
      <c r="D185" s="40">
        <v>241</v>
      </c>
      <c r="E185" s="40">
        <v>566</v>
      </c>
      <c r="F185" s="40">
        <v>278</v>
      </c>
      <c r="G185" s="40">
        <v>354</v>
      </c>
      <c r="H185" s="34">
        <v>391</v>
      </c>
      <c r="I185" s="34">
        <v>439</v>
      </c>
      <c r="J185" s="34">
        <v>9</v>
      </c>
    </row>
    <row r="186" spans="1:10" x14ac:dyDescent="0.2">
      <c r="A186" s="34" t="s">
        <v>6</v>
      </c>
      <c r="B186" s="34">
        <v>1131</v>
      </c>
      <c r="C186" s="34" t="s">
        <v>60</v>
      </c>
      <c r="D186" s="40">
        <v>242</v>
      </c>
      <c r="E186" s="40">
        <v>567</v>
      </c>
      <c r="F186" s="40">
        <v>279</v>
      </c>
      <c r="G186" s="40">
        <v>355</v>
      </c>
      <c r="H186" s="34">
        <v>392</v>
      </c>
      <c r="I186" s="34">
        <v>440</v>
      </c>
      <c r="J186" s="34">
        <v>10</v>
      </c>
    </row>
    <row r="187" spans="1:10" x14ac:dyDescent="0.2">
      <c r="A187" s="34" t="s">
        <v>6</v>
      </c>
      <c r="B187" s="34">
        <v>1851</v>
      </c>
      <c r="C187" s="34" t="s">
        <v>61</v>
      </c>
      <c r="D187" s="40">
        <v>243</v>
      </c>
      <c r="E187" s="40">
        <v>568</v>
      </c>
      <c r="F187" s="40">
        <v>280</v>
      </c>
      <c r="G187" s="40">
        <v>356</v>
      </c>
      <c r="H187" s="34">
        <v>393</v>
      </c>
      <c r="I187" s="34">
        <v>441</v>
      </c>
      <c r="J187" s="34">
        <v>11</v>
      </c>
    </row>
    <row r="188" spans="1:10" x14ac:dyDescent="0.2">
      <c r="A188" s="34" t="s">
        <v>6</v>
      </c>
      <c r="B188" s="34">
        <v>3274</v>
      </c>
      <c r="C188" s="34" t="s">
        <v>62</v>
      </c>
      <c r="D188" s="40">
        <v>244</v>
      </c>
      <c r="E188" s="40">
        <v>569</v>
      </c>
      <c r="F188" s="40">
        <v>281</v>
      </c>
      <c r="G188" s="40">
        <v>357</v>
      </c>
      <c r="H188" s="34">
        <v>394</v>
      </c>
      <c r="I188" s="34">
        <v>442</v>
      </c>
      <c r="J188" s="34">
        <v>12</v>
      </c>
    </row>
    <row r="189" spans="1:10" x14ac:dyDescent="0.2">
      <c r="A189" s="34" t="s">
        <v>6</v>
      </c>
      <c r="B189" s="34">
        <v>2435</v>
      </c>
      <c r="C189" s="34" t="s">
        <v>63</v>
      </c>
      <c r="D189" s="40">
        <v>245</v>
      </c>
      <c r="E189" s="40">
        <v>570</v>
      </c>
      <c r="F189" s="40">
        <v>282</v>
      </c>
      <c r="G189" s="40">
        <v>358</v>
      </c>
      <c r="H189" s="34">
        <v>395</v>
      </c>
      <c r="I189" s="34">
        <v>443</v>
      </c>
      <c r="J189" s="34">
        <v>13</v>
      </c>
    </row>
    <row r="190" spans="1:10" x14ac:dyDescent="0.2">
      <c r="A190" s="34" t="s">
        <v>6</v>
      </c>
      <c r="B190" s="34">
        <v>913</v>
      </c>
      <c r="C190" s="34" t="s">
        <v>64</v>
      </c>
      <c r="D190" s="40">
        <v>246</v>
      </c>
      <c r="E190" s="40">
        <v>571</v>
      </c>
      <c r="F190" s="40">
        <v>283</v>
      </c>
      <c r="G190" s="40">
        <v>359</v>
      </c>
      <c r="H190" s="34">
        <v>396</v>
      </c>
      <c r="I190" s="34">
        <v>444</v>
      </c>
      <c r="J190" s="34">
        <v>14</v>
      </c>
    </row>
    <row r="191" spans="1:10" x14ac:dyDescent="0.2">
      <c r="A191" s="34" t="s">
        <v>6</v>
      </c>
      <c r="B191" s="34">
        <v>2734</v>
      </c>
      <c r="C191" s="34" t="s">
        <v>65</v>
      </c>
      <c r="D191" s="40">
        <v>247</v>
      </c>
      <c r="E191" s="40">
        <v>572</v>
      </c>
      <c r="F191" s="40">
        <v>284</v>
      </c>
      <c r="G191" s="40">
        <v>360</v>
      </c>
      <c r="H191" s="34">
        <v>397</v>
      </c>
      <c r="I191" s="34">
        <v>445</v>
      </c>
      <c r="J191" s="34">
        <v>15</v>
      </c>
    </row>
    <row r="192" spans="1:10" x14ac:dyDescent="0.2">
      <c r="A192" s="34" t="s">
        <v>6</v>
      </c>
      <c r="B192" s="34">
        <v>2334</v>
      </c>
      <c r="C192" s="34" t="s">
        <v>66</v>
      </c>
      <c r="D192" s="40">
        <v>248</v>
      </c>
      <c r="E192" s="40">
        <v>573</v>
      </c>
      <c r="F192" s="40">
        <v>285</v>
      </c>
      <c r="G192" s="40">
        <v>361</v>
      </c>
      <c r="H192" s="34">
        <v>398</v>
      </c>
      <c r="I192" s="34">
        <v>446</v>
      </c>
      <c r="J192" s="34">
        <v>16</v>
      </c>
    </row>
    <row r="193" spans="1:10" x14ac:dyDescent="0.2">
      <c r="A193" s="34" t="s">
        <v>6</v>
      </c>
      <c r="B193" s="34">
        <v>277</v>
      </c>
      <c r="C193" s="34" t="s">
        <v>67</v>
      </c>
      <c r="D193" s="40">
        <v>249</v>
      </c>
      <c r="E193" s="40">
        <v>574</v>
      </c>
      <c r="F193" s="40">
        <v>286</v>
      </c>
      <c r="G193" s="40">
        <v>362</v>
      </c>
      <c r="H193" s="34">
        <v>399</v>
      </c>
      <c r="I193" s="34">
        <v>447</v>
      </c>
      <c r="J193" s="34">
        <v>17</v>
      </c>
    </row>
    <row r="194" spans="1:10" x14ac:dyDescent="0.2">
      <c r="A194" s="34" t="s">
        <v>6</v>
      </c>
      <c r="B194" s="34">
        <v>1333</v>
      </c>
      <c r="C194" s="34" t="s">
        <v>68</v>
      </c>
      <c r="D194" s="40">
        <v>250</v>
      </c>
      <c r="E194" s="40">
        <v>575</v>
      </c>
      <c r="F194" s="40">
        <v>287</v>
      </c>
      <c r="G194" s="40">
        <v>363</v>
      </c>
      <c r="H194" s="34">
        <v>400</v>
      </c>
      <c r="I194" s="34">
        <v>448</v>
      </c>
      <c r="J194" s="34">
        <v>18</v>
      </c>
    </row>
    <row r="195" spans="1:10" x14ac:dyDescent="0.2">
      <c r="A195" s="34" t="s">
        <v>6</v>
      </c>
      <c r="B195" s="34">
        <v>2274</v>
      </c>
      <c r="C195" s="34" t="s">
        <v>69</v>
      </c>
      <c r="D195" s="40">
        <v>251</v>
      </c>
      <c r="E195" s="40">
        <v>576</v>
      </c>
      <c r="F195" s="40">
        <v>288</v>
      </c>
      <c r="G195" s="40">
        <v>364</v>
      </c>
      <c r="H195" s="34">
        <v>401</v>
      </c>
      <c r="I195" s="34">
        <v>449</v>
      </c>
      <c r="J195" s="34">
        <v>19</v>
      </c>
    </row>
    <row r="196" spans="1:10" x14ac:dyDescent="0.2">
      <c r="A196" s="34" t="s">
        <v>6</v>
      </c>
      <c r="B196" s="34">
        <v>3254</v>
      </c>
      <c r="C196" s="34" t="s">
        <v>70</v>
      </c>
      <c r="D196" s="40">
        <v>252</v>
      </c>
      <c r="E196" s="40">
        <v>577</v>
      </c>
      <c r="F196" s="40">
        <v>289</v>
      </c>
      <c r="G196" s="40">
        <v>365</v>
      </c>
      <c r="H196" s="34">
        <v>402</v>
      </c>
      <c r="I196" s="34">
        <v>450</v>
      </c>
      <c r="J196" s="34">
        <v>20</v>
      </c>
    </row>
    <row r="197" spans="1:10" x14ac:dyDescent="0.2">
      <c r="A197" s="34" t="s">
        <v>6</v>
      </c>
      <c r="B197" s="34">
        <v>1444</v>
      </c>
      <c r="C197" s="34" t="s">
        <v>71</v>
      </c>
      <c r="D197" s="40">
        <v>253</v>
      </c>
      <c r="E197" s="40">
        <v>578</v>
      </c>
      <c r="F197" s="40">
        <v>290</v>
      </c>
      <c r="G197" s="40">
        <v>366</v>
      </c>
      <c r="H197" s="34">
        <v>403</v>
      </c>
      <c r="I197" s="34">
        <v>451</v>
      </c>
      <c r="J197" s="34">
        <v>21</v>
      </c>
    </row>
    <row r="198" spans="1:10" x14ac:dyDescent="0.2">
      <c r="A198" s="34" t="s">
        <v>6</v>
      </c>
      <c r="B198" s="34">
        <v>2292</v>
      </c>
      <c r="C198" s="34" t="s">
        <v>72</v>
      </c>
      <c r="D198" s="40">
        <v>254</v>
      </c>
      <c r="E198" s="40">
        <v>579</v>
      </c>
      <c r="F198" s="40">
        <v>291</v>
      </c>
      <c r="G198" s="40">
        <v>367</v>
      </c>
      <c r="H198" s="34">
        <v>404</v>
      </c>
      <c r="I198" s="34">
        <v>452</v>
      </c>
      <c r="J198" s="34">
        <v>22</v>
      </c>
    </row>
    <row r="199" spans="1:10" x14ac:dyDescent="0.2">
      <c r="A199" s="34" t="s">
        <v>6</v>
      </c>
      <c r="B199" s="34">
        <v>1025</v>
      </c>
      <c r="C199" s="34" t="s">
        <v>73</v>
      </c>
      <c r="D199" s="40">
        <v>255</v>
      </c>
      <c r="E199" s="40">
        <v>580</v>
      </c>
      <c r="F199" s="40">
        <v>292</v>
      </c>
      <c r="G199" s="40">
        <v>368</v>
      </c>
      <c r="H199" s="34">
        <v>405</v>
      </c>
      <c r="I199" s="34">
        <v>453</v>
      </c>
      <c r="J199" s="34">
        <v>23</v>
      </c>
    </row>
    <row r="200" spans="1:10" x14ac:dyDescent="0.2">
      <c r="A200" s="34" t="s">
        <v>6</v>
      </c>
      <c r="B200" s="34">
        <v>455</v>
      </c>
      <c r="C200" s="34" t="s">
        <v>74</v>
      </c>
      <c r="D200" s="40">
        <v>256</v>
      </c>
      <c r="E200" s="40">
        <v>581</v>
      </c>
      <c r="F200" s="40">
        <v>293</v>
      </c>
      <c r="G200" s="40">
        <v>369</v>
      </c>
      <c r="H200" s="34">
        <v>406</v>
      </c>
      <c r="I200" s="34">
        <v>454</v>
      </c>
      <c r="J200" s="34">
        <v>24</v>
      </c>
    </row>
    <row r="201" spans="1:10" x14ac:dyDescent="0.2">
      <c r="A201" s="34" t="s">
        <v>6</v>
      </c>
      <c r="B201" s="34">
        <v>2930</v>
      </c>
      <c r="C201" s="34" t="s">
        <v>75</v>
      </c>
      <c r="D201" s="40">
        <v>257</v>
      </c>
      <c r="E201" s="40">
        <v>582</v>
      </c>
      <c r="F201" s="40">
        <v>294</v>
      </c>
      <c r="G201" s="40">
        <v>370</v>
      </c>
      <c r="H201" s="34">
        <v>407</v>
      </c>
      <c r="I201" s="34">
        <v>455</v>
      </c>
      <c r="J201" s="34">
        <v>25</v>
      </c>
    </row>
    <row r="202" spans="1:10" x14ac:dyDescent="0.2">
      <c r="A202" s="34" t="s">
        <v>6</v>
      </c>
      <c r="B202" s="34">
        <v>1065</v>
      </c>
      <c r="C202" s="34" t="s">
        <v>76</v>
      </c>
      <c r="D202" s="40">
        <v>258</v>
      </c>
      <c r="E202" s="40">
        <v>583</v>
      </c>
      <c r="F202" s="40">
        <v>295</v>
      </c>
      <c r="G202" s="40">
        <v>371</v>
      </c>
      <c r="H202" s="34">
        <v>408</v>
      </c>
      <c r="I202" s="34">
        <v>456</v>
      </c>
      <c r="J202" s="34">
        <v>26</v>
      </c>
    </row>
    <row r="203" spans="1:10" x14ac:dyDescent="0.2">
      <c r="A203" s="34" t="s">
        <v>6</v>
      </c>
      <c r="B203" s="34">
        <v>2789</v>
      </c>
      <c r="C203" s="34" t="s">
        <v>77</v>
      </c>
      <c r="D203" s="40">
        <v>259</v>
      </c>
      <c r="E203" s="40">
        <v>584</v>
      </c>
      <c r="F203" s="40">
        <v>296</v>
      </c>
      <c r="G203" s="40">
        <v>372</v>
      </c>
      <c r="H203" s="34">
        <v>409</v>
      </c>
      <c r="I203" s="34">
        <v>457</v>
      </c>
      <c r="J203" s="34">
        <v>27</v>
      </c>
    </row>
    <row r="204" spans="1:10" x14ac:dyDescent="0.2">
      <c r="A204" s="34" t="s">
        <v>6</v>
      </c>
      <c r="B204" s="34">
        <v>1551</v>
      </c>
      <c r="C204" s="34" t="s">
        <v>78</v>
      </c>
      <c r="D204" s="40">
        <v>260</v>
      </c>
      <c r="E204" s="40">
        <v>585</v>
      </c>
      <c r="F204" s="40">
        <v>297</v>
      </c>
      <c r="G204" s="40">
        <v>373</v>
      </c>
      <c r="H204" s="34">
        <v>410</v>
      </c>
      <c r="I204" s="34">
        <v>458</v>
      </c>
      <c r="J204" s="34">
        <v>28</v>
      </c>
    </row>
    <row r="205" spans="1:10" x14ac:dyDescent="0.2">
      <c r="A205" s="34" t="s">
        <v>6</v>
      </c>
      <c r="B205" s="34">
        <v>3316</v>
      </c>
      <c r="C205" s="34" t="s">
        <v>79</v>
      </c>
      <c r="D205" s="40">
        <v>261</v>
      </c>
      <c r="E205" s="40">
        <v>586</v>
      </c>
      <c r="F205" s="40">
        <v>298</v>
      </c>
      <c r="G205" s="40">
        <v>374</v>
      </c>
      <c r="H205" s="34">
        <v>411</v>
      </c>
      <c r="I205" s="34">
        <v>459</v>
      </c>
      <c r="J205" s="34">
        <v>29</v>
      </c>
    </row>
    <row r="206" spans="1:10" x14ac:dyDescent="0.2">
      <c r="A206" s="34" t="s">
        <v>6</v>
      </c>
      <c r="B206" s="34">
        <v>286</v>
      </c>
      <c r="C206" s="34" t="s">
        <v>80</v>
      </c>
      <c r="D206" s="40">
        <v>262</v>
      </c>
      <c r="E206" s="40">
        <v>587</v>
      </c>
      <c r="F206" s="40">
        <v>299</v>
      </c>
      <c r="G206" s="40">
        <v>375</v>
      </c>
      <c r="H206" s="34">
        <v>412</v>
      </c>
      <c r="I206" s="34">
        <v>460</v>
      </c>
      <c r="J206" s="34">
        <v>30</v>
      </c>
    </row>
    <row r="207" spans="1:10" x14ac:dyDescent="0.2">
      <c r="A207" s="34" t="s">
        <v>6</v>
      </c>
      <c r="B207" s="34">
        <v>963</v>
      </c>
      <c r="C207" s="34" t="s">
        <v>81</v>
      </c>
      <c r="D207" s="40">
        <v>263</v>
      </c>
      <c r="E207" s="40">
        <v>588</v>
      </c>
      <c r="F207" s="40">
        <v>300</v>
      </c>
      <c r="G207" s="40">
        <v>376</v>
      </c>
      <c r="H207" s="34">
        <v>413</v>
      </c>
      <c r="I207" s="34">
        <v>461</v>
      </c>
      <c r="J207" s="34">
        <v>31</v>
      </c>
    </row>
    <row r="208" spans="1:10" x14ac:dyDescent="0.2">
      <c r="A208" s="34" t="s">
        <v>6</v>
      </c>
      <c r="B208" s="34">
        <v>1845</v>
      </c>
      <c r="C208" s="34" t="s">
        <v>82</v>
      </c>
      <c r="D208" s="40">
        <v>264</v>
      </c>
      <c r="E208" s="40">
        <v>589</v>
      </c>
      <c r="F208" s="40">
        <v>301</v>
      </c>
      <c r="G208" s="40">
        <v>377</v>
      </c>
      <c r="H208" s="34">
        <v>414</v>
      </c>
      <c r="I208" s="34">
        <v>462</v>
      </c>
      <c r="J208" s="34">
        <v>32</v>
      </c>
    </row>
    <row r="209" spans="1:10" x14ac:dyDescent="0.2">
      <c r="A209" s="34" t="s">
        <v>6</v>
      </c>
      <c r="B209" s="34">
        <v>1278</v>
      </c>
      <c r="C209" s="34" t="s">
        <v>83</v>
      </c>
      <c r="D209" s="40">
        <v>265</v>
      </c>
      <c r="E209" s="40">
        <v>590</v>
      </c>
      <c r="F209" s="40">
        <v>302</v>
      </c>
      <c r="G209" s="40">
        <v>378</v>
      </c>
      <c r="H209" s="34">
        <v>415</v>
      </c>
      <c r="I209" s="34">
        <v>463</v>
      </c>
      <c r="J209" s="34">
        <v>33</v>
      </c>
    </row>
    <row r="210" spans="1:10" x14ac:dyDescent="0.2">
      <c r="A210" s="34" t="s">
        <v>6</v>
      </c>
      <c r="B210" s="34">
        <v>2641</v>
      </c>
      <c r="C210" s="34" t="s">
        <v>84</v>
      </c>
      <c r="D210" s="40">
        <v>266</v>
      </c>
      <c r="E210" s="40">
        <v>591</v>
      </c>
      <c r="F210" s="40">
        <v>303</v>
      </c>
      <c r="G210" s="40">
        <v>379</v>
      </c>
      <c r="H210" s="34">
        <v>416</v>
      </c>
      <c r="I210" s="34">
        <v>464</v>
      </c>
      <c r="J210" s="34">
        <v>34</v>
      </c>
    </row>
    <row r="211" spans="1:10" x14ac:dyDescent="0.2">
      <c r="A211" s="34" t="s">
        <v>6</v>
      </c>
      <c r="B211" s="34">
        <v>2604</v>
      </c>
      <c r="C211" s="34" t="s">
        <v>85</v>
      </c>
      <c r="D211" s="40">
        <v>267</v>
      </c>
      <c r="E211" s="40">
        <v>592</v>
      </c>
      <c r="F211" s="40">
        <v>304</v>
      </c>
      <c r="G211" s="40">
        <v>380</v>
      </c>
      <c r="H211" s="34">
        <v>417</v>
      </c>
      <c r="I211" s="34">
        <v>465</v>
      </c>
      <c r="J211" s="34">
        <v>35</v>
      </c>
    </row>
    <row r="212" spans="1:10" x14ac:dyDescent="0.2">
      <c r="A212" s="34" t="s">
        <v>6</v>
      </c>
      <c r="B212" s="34">
        <v>2772</v>
      </c>
      <c r="C212" s="34" t="s">
        <v>86</v>
      </c>
      <c r="D212" s="40">
        <v>268</v>
      </c>
      <c r="E212" s="40">
        <v>593</v>
      </c>
      <c r="F212" s="40">
        <v>305</v>
      </c>
      <c r="G212" s="40">
        <v>381</v>
      </c>
      <c r="H212" s="34">
        <v>418</v>
      </c>
      <c r="I212" s="34">
        <v>466</v>
      </c>
      <c r="J212" s="34">
        <v>36</v>
      </c>
    </row>
    <row r="213" spans="1:10" x14ac:dyDescent="0.2">
      <c r="A213" s="34" t="s">
        <v>6</v>
      </c>
      <c r="B213" s="34">
        <v>361</v>
      </c>
      <c r="C213" s="34" t="s">
        <v>87</v>
      </c>
      <c r="D213" s="40">
        <v>269</v>
      </c>
      <c r="E213" s="40">
        <v>594</v>
      </c>
      <c r="F213" s="40">
        <v>306</v>
      </c>
      <c r="G213" s="40">
        <v>382</v>
      </c>
      <c r="H213" s="34">
        <v>419</v>
      </c>
      <c r="I213" s="34">
        <v>467</v>
      </c>
      <c r="J213" s="34">
        <v>37</v>
      </c>
    </row>
    <row r="214" spans="1:10" x14ac:dyDescent="0.2">
      <c r="A214" s="34" t="s">
        <v>6</v>
      </c>
      <c r="B214" s="34">
        <v>2986</v>
      </c>
      <c r="C214" s="34" t="s">
        <v>88</v>
      </c>
      <c r="D214" s="40">
        <v>270</v>
      </c>
      <c r="E214" s="40">
        <v>595</v>
      </c>
      <c r="F214" s="40">
        <v>307</v>
      </c>
      <c r="G214" s="40">
        <v>383</v>
      </c>
      <c r="H214" s="34">
        <v>420</v>
      </c>
      <c r="I214" s="34">
        <v>468</v>
      </c>
      <c r="J214" s="34">
        <v>38</v>
      </c>
    </row>
    <row r="215" spans="1:10" x14ac:dyDescent="0.2">
      <c r="A215" s="34" t="s">
        <v>6</v>
      </c>
      <c r="B215" s="34">
        <v>793</v>
      </c>
      <c r="C215" s="34" t="s">
        <v>89</v>
      </c>
      <c r="D215" s="40">
        <v>271</v>
      </c>
      <c r="E215" s="40">
        <v>596</v>
      </c>
      <c r="F215" s="40">
        <v>308</v>
      </c>
      <c r="G215" s="40">
        <v>384</v>
      </c>
      <c r="H215" s="34">
        <v>421</v>
      </c>
      <c r="I215" s="34">
        <v>469</v>
      </c>
      <c r="J215" s="34">
        <v>39</v>
      </c>
    </row>
    <row r="216" spans="1:10" x14ac:dyDescent="0.2">
      <c r="A216" s="34" t="s">
        <v>6</v>
      </c>
      <c r="B216" s="34">
        <v>2642</v>
      </c>
      <c r="C216" s="34" t="s">
        <v>90</v>
      </c>
      <c r="D216" s="40">
        <v>272</v>
      </c>
      <c r="E216" s="40">
        <v>597</v>
      </c>
      <c r="F216" s="40">
        <v>309</v>
      </c>
      <c r="G216" s="40">
        <v>385</v>
      </c>
      <c r="H216" s="34">
        <v>422</v>
      </c>
      <c r="I216" s="34">
        <v>470</v>
      </c>
      <c r="J216" s="34">
        <v>40</v>
      </c>
    </row>
    <row r="217" spans="1:10" x14ac:dyDescent="0.2">
      <c r="A217" s="34" t="s">
        <v>6</v>
      </c>
      <c r="B217" s="34">
        <v>728</v>
      </c>
      <c r="C217" s="34" t="s">
        <v>91</v>
      </c>
      <c r="D217" s="40">
        <v>273</v>
      </c>
      <c r="E217" s="40">
        <v>598</v>
      </c>
      <c r="F217" s="40">
        <v>310</v>
      </c>
      <c r="G217" s="40">
        <v>386</v>
      </c>
      <c r="H217" s="34">
        <v>423</v>
      </c>
      <c r="I217" s="34">
        <v>471</v>
      </c>
      <c r="J217" s="34">
        <v>41</v>
      </c>
    </row>
    <row r="218" spans="1:10" x14ac:dyDescent="0.2">
      <c r="A218" s="34" t="s">
        <v>6</v>
      </c>
      <c r="B218" s="34">
        <v>3374</v>
      </c>
      <c r="C218" s="34" t="s">
        <v>92</v>
      </c>
      <c r="D218" s="40">
        <v>274</v>
      </c>
      <c r="E218" s="40">
        <v>599</v>
      </c>
      <c r="F218" s="40">
        <v>311</v>
      </c>
      <c r="G218" s="40">
        <v>387</v>
      </c>
      <c r="H218" s="34">
        <v>424</v>
      </c>
      <c r="I218" s="34">
        <v>472</v>
      </c>
      <c r="J218" s="34">
        <v>42</v>
      </c>
    </row>
    <row r="219" spans="1:10" x14ac:dyDescent="0.2">
      <c r="A219" s="34" t="s">
        <v>6</v>
      </c>
      <c r="B219" s="34">
        <v>3315</v>
      </c>
      <c r="C219" s="34" t="s">
        <v>93</v>
      </c>
      <c r="D219" s="40">
        <v>275</v>
      </c>
      <c r="E219" s="40">
        <v>600</v>
      </c>
      <c r="F219" s="40">
        <v>312</v>
      </c>
      <c r="G219" s="40">
        <v>388</v>
      </c>
      <c r="H219" s="34">
        <v>425</v>
      </c>
      <c r="I219" s="34">
        <v>473</v>
      </c>
      <c r="J219" s="34">
        <v>43</v>
      </c>
    </row>
    <row r="220" spans="1:10" x14ac:dyDescent="0.2">
      <c r="A220" s="34" t="s">
        <v>6</v>
      </c>
      <c r="B220" s="34">
        <v>2205</v>
      </c>
      <c r="C220" s="34" t="s">
        <v>94</v>
      </c>
      <c r="D220" s="40">
        <v>276</v>
      </c>
      <c r="E220" s="40">
        <v>601</v>
      </c>
      <c r="F220" s="40">
        <v>313</v>
      </c>
      <c r="G220" s="40">
        <v>389</v>
      </c>
      <c r="H220" s="34">
        <v>426</v>
      </c>
      <c r="I220" s="34">
        <v>474</v>
      </c>
      <c r="J220" s="34">
        <v>44</v>
      </c>
    </row>
    <row r="221" spans="1:10" x14ac:dyDescent="0.2">
      <c r="A221" s="34" t="s">
        <v>6</v>
      </c>
      <c r="B221" s="34">
        <v>2429</v>
      </c>
      <c r="C221" s="34" t="s">
        <v>95</v>
      </c>
      <c r="D221" s="40">
        <v>277</v>
      </c>
      <c r="E221" s="40">
        <v>602</v>
      </c>
      <c r="F221" s="40">
        <v>314</v>
      </c>
      <c r="G221" s="40">
        <v>390</v>
      </c>
      <c r="H221" s="34">
        <v>427</v>
      </c>
      <c r="I221" s="34">
        <v>475</v>
      </c>
      <c r="J221" s="34">
        <v>45</v>
      </c>
    </row>
    <row r="222" spans="1:10" x14ac:dyDescent="0.2">
      <c r="A222" s="34" t="s">
        <v>7</v>
      </c>
      <c r="B222" s="34" t="s">
        <v>105</v>
      </c>
      <c r="C222" s="34" t="s">
        <v>102</v>
      </c>
      <c r="D222" s="40">
        <v>278</v>
      </c>
      <c r="E222" s="40">
        <v>604</v>
      </c>
      <c r="F222" s="40">
        <v>316</v>
      </c>
      <c r="G222" s="40">
        <v>393</v>
      </c>
      <c r="H222" s="34">
        <v>431</v>
      </c>
      <c r="I222" s="34">
        <v>2</v>
      </c>
      <c r="J222" s="34">
        <v>48</v>
      </c>
    </row>
    <row r="223" spans="1:10" x14ac:dyDescent="0.2">
      <c r="A223" s="34" t="s">
        <v>7</v>
      </c>
      <c r="B223" s="34" t="s">
        <v>106</v>
      </c>
      <c r="C223" s="34" t="s">
        <v>102</v>
      </c>
      <c r="D223" s="40">
        <v>279</v>
      </c>
      <c r="E223" s="40">
        <v>605</v>
      </c>
      <c r="F223" s="40">
        <v>317</v>
      </c>
      <c r="G223" s="40">
        <v>394</v>
      </c>
      <c r="H223" s="34">
        <v>432</v>
      </c>
      <c r="I223" s="34">
        <v>3</v>
      </c>
      <c r="J223" s="34">
        <v>49</v>
      </c>
    </row>
    <row r="224" spans="1:10" x14ac:dyDescent="0.2">
      <c r="A224" s="34" t="s">
        <v>7</v>
      </c>
      <c r="B224" s="34" t="s">
        <v>107</v>
      </c>
      <c r="C224" s="34" t="s">
        <v>102</v>
      </c>
      <c r="D224" s="40">
        <v>280</v>
      </c>
      <c r="E224" s="40">
        <v>606</v>
      </c>
      <c r="F224" s="40">
        <v>318</v>
      </c>
      <c r="G224" s="40">
        <v>395</v>
      </c>
      <c r="H224" s="34">
        <v>433</v>
      </c>
      <c r="I224" s="34">
        <v>4</v>
      </c>
      <c r="J224" s="34">
        <v>50</v>
      </c>
    </row>
    <row r="225" spans="1:10" x14ac:dyDescent="0.2">
      <c r="A225" s="34" t="s">
        <v>7</v>
      </c>
      <c r="B225" s="34" t="s">
        <v>108</v>
      </c>
      <c r="C225" s="34" t="s">
        <v>102</v>
      </c>
      <c r="D225" s="40">
        <v>281</v>
      </c>
      <c r="E225" s="40">
        <v>607</v>
      </c>
      <c r="F225" s="40">
        <v>319</v>
      </c>
      <c r="G225" s="40">
        <v>396</v>
      </c>
      <c r="H225" s="34">
        <v>434</v>
      </c>
      <c r="I225" s="34">
        <v>5</v>
      </c>
      <c r="J225" s="34">
        <v>51</v>
      </c>
    </row>
    <row r="226" spans="1:10" x14ac:dyDescent="0.2">
      <c r="A226" s="34" t="s">
        <v>7</v>
      </c>
      <c r="B226" s="34" t="s">
        <v>109</v>
      </c>
      <c r="C226" s="34" t="s">
        <v>102</v>
      </c>
      <c r="D226" s="40">
        <v>282</v>
      </c>
      <c r="E226" s="40">
        <v>608</v>
      </c>
      <c r="F226" s="40">
        <v>320</v>
      </c>
      <c r="G226" s="40">
        <v>397</v>
      </c>
      <c r="H226" s="34">
        <v>435</v>
      </c>
      <c r="I226" s="34">
        <v>6</v>
      </c>
      <c r="J226" s="34">
        <v>52</v>
      </c>
    </row>
    <row r="227" spans="1:10" x14ac:dyDescent="0.2">
      <c r="A227" s="34" t="s">
        <v>7</v>
      </c>
      <c r="B227" s="34">
        <v>3373</v>
      </c>
      <c r="C227" s="34" t="s">
        <v>57</v>
      </c>
      <c r="D227" s="40">
        <v>283</v>
      </c>
      <c r="E227" s="40">
        <v>609</v>
      </c>
      <c r="F227" s="40">
        <v>321</v>
      </c>
      <c r="G227" s="40">
        <v>398</v>
      </c>
      <c r="H227" s="34">
        <v>436</v>
      </c>
      <c r="I227" s="34">
        <v>7</v>
      </c>
      <c r="J227" s="34">
        <v>53</v>
      </c>
    </row>
    <row r="228" spans="1:10" x14ac:dyDescent="0.2">
      <c r="A228" s="34" t="s">
        <v>7</v>
      </c>
      <c r="B228" s="34">
        <v>1043</v>
      </c>
      <c r="C228" s="34" t="s">
        <v>58</v>
      </c>
      <c r="D228" s="40">
        <v>284</v>
      </c>
      <c r="E228" s="40">
        <v>610</v>
      </c>
      <c r="F228" s="40">
        <v>322</v>
      </c>
      <c r="G228" s="40">
        <v>399</v>
      </c>
      <c r="H228" s="34">
        <v>437</v>
      </c>
      <c r="I228" s="34">
        <v>8</v>
      </c>
      <c r="J228" s="34">
        <v>54</v>
      </c>
    </row>
    <row r="229" spans="1:10" x14ac:dyDescent="0.2">
      <c r="A229" s="34" t="s">
        <v>7</v>
      </c>
      <c r="B229" s="34">
        <v>1033</v>
      </c>
      <c r="C229" s="34" t="s">
        <v>59</v>
      </c>
      <c r="D229" s="40">
        <v>285</v>
      </c>
      <c r="E229" s="40">
        <v>611</v>
      </c>
      <c r="F229" s="40">
        <v>323</v>
      </c>
      <c r="G229" s="40">
        <v>400</v>
      </c>
      <c r="H229" s="34">
        <v>438</v>
      </c>
      <c r="I229" s="34">
        <v>9</v>
      </c>
      <c r="J229" s="34">
        <v>55</v>
      </c>
    </row>
    <row r="230" spans="1:10" x14ac:dyDescent="0.2">
      <c r="A230" s="34" t="s">
        <v>7</v>
      </c>
      <c r="B230" s="34">
        <v>2208</v>
      </c>
      <c r="C230" s="34" t="s">
        <v>60</v>
      </c>
      <c r="D230" s="40">
        <v>286</v>
      </c>
      <c r="E230" s="40">
        <v>612</v>
      </c>
      <c r="F230" s="40">
        <v>324</v>
      </c>
      <c r="G230" s="40">
        <v>401</v>
      </c>
      <c r="H230" s="34">
        <v>439</v>
      </c>
      <c r="I230" s="34">
        <v>10</v>
      </c>
      <c r="J230" s="34">
        <v>56</v>
      </c>
    </row>
    <row r="231" spans="1:10" x14ac:dyDescent="0.2">
      <c r="A231" s="34" t="s">
        <v>7</v>
      </c>
      <c r="B231" s="34">
        <v>1201</v>
      </c>
      <c r="C231" s="34" t="s">
        <v>61</v>
      </c>
      <c r="D231" s="40">
        <v>287</v>
      </c>
      <c r="E231" s="40">
        <v>613</v>
      </c>
      <c r="F231" s="40">
        <v>325</v>
      </c>
      <c r="G231" s="40">
        <v>402</v>
      </c>
      <c r="H231" s="34">
        <v>440</v>
      </c>
      <c r="I231" s="34">
        <v>11</v>
      </c>
      <c r="J231" s="34">
        <v>57</v>
      </c>
    </row>
    <row r="232" spans="1:10" x14ac:dyDescent="0.2">
      <c r="A232" s="34" t="s">
        <v>7</v>
      </c>
      <c r="B232" s="34">
        <v>1592</v>
      </c>
      <c r="C232" s="34" t="s">
        <v>62</v>
      </c>
      <c r="D232" s="40">
        <v>288</v>
      </c>
      <c r="E232" s="40">
        <v>614</v>
      </c>
      <c r="F232" s="40">
        <v>326</v>
      </c>
      <c r="G232" s="40">
        <v>403</v>
      </c>
      <c r="H232" s="34">
        <v>441</v>
      </c>
      <c r="I232" s="34">
        <v>12</v>
      </c>
      <c r="J232" s="34">
        <v>58</v>
      </c>
    </row>
    <row r="233" spans="1:10" x14ac:dyDescent="0.2">
      <c r="A233" s="34" t="s">
        <v>7</v>
      </c>
      <c r="B233" s="34">
        <v>1427</v>
      </c>
      <c r="C233" s="34" t="s">
        <v>63</v>
      </c>
      <c r="D233" s="40">
        <v>289</v>
      </c>
      <c r="E233" s="40">
        <v>615</v>
      </c>
      <c r="F233" s="40">
        <v>327</v>
      </c>
      <c r="G233" s="40">
        <v>404</v>
      </c>
      <c r="H233" s="34">
        <v>442</v>
      </c>
      <c r="I233" s="34">
        <v>13</v>
      </c>
      <c r="J233" s="34">
        <v>59</v>
      </c>
    </row>
    <row r="234" spans="1:10" x14ac:dyDescent="0.2">
      <c r="A234" s="34" t="s">
        <v>7</v>
      </c>
      <c r="B234" s="34">
        <v>2762</v>
      </c>
      <c r="C234" s="34" t="s">
        <v>64</v>
      </c>
      <c r="D234" s="40">
        <v>290</v>
      </c>
      <c r="E234" s="40">
        <v>616</v>
      </c>
      <c r="F234" s="40">
        <v>328</v>
      </c>
      <c r="G234" s="40">
        <v>405</v>
      </c>
      <c r="H234" s="34">
        <v>443</v>
      </c>
      <c r="I234" s="34">
        <v>14</v>
      </c>
      <c r="J234" s="34">
        <v>60</v>
      </c>
    </row>
    <row r="235" spans="1:10" x14ac:dyDescent="0.2">
      <c r="A235" s="34" t="s">
        <v>7</v>
      </c>
      <c r="B235" s="34">
        <v>212</v>
      </c>
      <c r="C235" s="34" t="s">
        <v>65</v>
      </c>
      <c r="D235" s="40">
        <v>291</v>
      </c>
      <c r="E235" s="40">
        <v>617</v>
      </c>
      <c r="F235" s="40">
        <v>329</v>
      </c>
      <c r="G235" s="40">
        <v>406</v>
      </c>
      <c r="H235" s="34">
        <v>444</v>
      </c>
      <c r="I235" s="34">
        <v>15</v>
      </c>
      <c r="J235" s="34">
        <v>61</v>
      </c>
    </row>
    <row r="236" spans="1:10" x14ac:dyDescent="0.2">
      <c r="A236" s="34" t="s">
        <v>7</v>
      </c>
      <c r="B236" s="34">
        <v>931</v>
      </c>
      <c r="C236" s="34" t="s">
        <v>66</v>
      </c>
      <c r="D236" s="40">
        <v>292</v>
      </c>
      <c r="E236" s="40">
        <v>618</v>
      </c>
      <c r="F236" s="40">
        <v>330</v>
      </c>
      <c r="G236" s="40">
        <v>407</v>
      </c>
      <c r="H236" s="34">
        <v>445</v>
      </c>
      <c r="I236" s="34">
        <v>16</v>
      </c>
      <c r="J236" s="34">
        <v>62</v>
      </c>
    </row>
    <row r="237" spans="1:10" x14ac:dyDescent="0.2">
      <c r="A237" s="34" t="s">
        <v>7</v>
      </c>
      <c r="B237" s="34">
        <v>1768</v>
      </c>
      <c r="C237" s="34" t="s">
        <v>67</v>
      </c>
      <c r="D237" s="40">
        <v>293</v>
      </c>
      <c r="E237" s="40">
        <v>619</v>
      </c>
      <c r="F237" s="40">
        <v>331</v>
      </c>
      <c r="G237" s="40">
        <v>408</v>
      </c>
      <c r="H237" s="34">
        <v>446</v>
      </c>
      <c r="I237" s="34">
        <v>17</v>
      </c>
      <c r="J237" s="34">
        <v>63</v>
      </c>
    </row>
    <row r="238" spans="1:10" x14ac:dyDescent="0.2">
      <c r="A238" s="34" t="s">
        <v>7</v>
      </c>
      <c r="B238" s="34">
        <v>308</v>
      </c>
      <c r="C238" s="34" t="s">
        <v>68</v>
      </c>
      <c r="D238" s="40">
        <v>294</v>
      </c>
      <c r="E238" s="40">
        <v>620</v>
      </c>
      <c r="F238" s="40">
        <v>332</v>
      </c>
      <c r="G238" s="40">
        <v>409</v>
      </c>
      <c r="H238" s="34">
        <v>447</v>
      </c>
      <c r="I238" s="34">
        <v>18</v>
      </c>
      <c r="J238" s="34">
        <v>64</v>
      </c>
    </row>
    <row r="239" spans="1:10" x14ac:dyDescent="0.2">
      <c r="A239" s="34" t="s">
        <v>7</v>
      </c>
      <c r="B239" s="34">
        <v>3105</v>
      </c>
      <c r="C239" s="34" t="s">
        <v>69</v>
      </c>
      <c r="D239" s="40">
        <v>295</v>
      </c>
      <c r="E239" s="40">
        <v>621</v>
      </c>
      <c r="F239" s="40">
        <v>333</v>
      </c>
      <c r="G239" s="40">
        <v>410</v>
      </c>
      <c r="H239" s="34">
        <v>448</v>
      </c>
      <c r="I239" s="34">
        <v>19</v>
      </c>
      <c r="J239" s="34">
        <v>65</v>
      </c>
    </row>
    <row r="240" spans="1:10" x14ac:dyDescent="0.2">
      <c r="A240" s="34" t="s">
        <v>7</v>
      </c>
      <c r="B240" s="34">
        <v>1783</v>
      </c>
      <c r="C240" s="34" t="s">
        <v>70</v>
      </c>
      <c r="D240" s="40">
        <v>296</v>
      </c>
      <c r="E240" s="40">
        <v>622</v>
      </c>
      <c r="F240" s="40">
        <v>334</v>
      </c>
      <c r="G240" s="40">
        <v>411</v>
      </c>
      <c r="H240" s="34">
        <v>449</v>
      </c>
      <c r="I240" s="34">
        <v>20</v>
      </c>
      <c r="J240" s="34">
        <v>66</v>
      </c>
    </row>
    <row r="241" spans="1:10" x14ac:dyDescent="0.2">
      <c r="A241" s="34" t="s">
        <v>7</v>
      </c>
      <c r="B241" s="34">
        <v>289</v>
      </c>
      <c r="C241" s="34" t="s">
        <v>71</v>
      </c>
      <c r="D241" s="40">
        <v>297</v>
      </c>
      <c r="E241" s="40">
        <v>623</v>
      </c>
      <c r="F241" s="40">
        <v>335</v>
      </c>
      <c r="G241" s="40">
        <v>412</v>
      </c>
      <c r="H241" s="34">
        <v>450</v>
      </c>
      <c r="I241" s="34">
        <v>21</v>
      </c>
      <c r="J241" s="34">
        <v>67</v>
      </c>
    </row>
    <row r="242" spans="1:10" x14ac:dyDescent="0.2">
      <c r="A242" s="34" t="s">
        <v>7</v>
      </c>
      <c r="B242" s="34">
        <v>687</v>
      </c>
      <c r="C242" s="34" t="s">
        <v>72</v>
      </c>
      <c r="D242" s="40">
        <v>298</v>
      </c>
      <c r="E242" s="40">
        <v>624</v>
      </c>
      <c r="F242" s="40">
        <v>336</v>
      </c>
      <c r="G242" s="40">
        <v>413</v>
      </c>
      <c r="H242" s="34">
        <v>451</v>
      </c>
      <c r="I242" s="34">
        <v>22</v>
      </c>
      <c r="J242" s="34">
        <v>68</v>
      </c>
    </row>
    <row r="243" spans="1:10" x14ac:dyDescent="0.2">
      <c r="A243" s="34" t="s">
        <v>7</v>
      </c>
      <c r="B243" s="34">
        <v>3346</v>
      </c>
      <c r="C243" s="34" t="s">
        <v>73</v>
      </c>
      <c r="D243" s="40">
        <v>299</v>
      </c>
      <c r="E243" s="40">
        <v>625</v>
      </c>
      <c r="F243" s="40">
        <v>337</v>
      </c>
      <c r="G243" s="40">
        <v>414</v>
      </c>
      <c r="H243" s="34">
        <v>452</v>
      </c>
      <c r="I243" s="34">
        <v>23</v>
      </c>
      <c r="J243" s="34">
        <v>69</v>
      </c>
    </row>
    <row r="244" spans="1:10" x14ac:dyDescent="0.2">
      <c r="A244" s="34" t="s">
        <v>7</v>
      </c>
      <c r="B244" s="34">
        <v>2242</v>
      </c>
      <c r="C244" s="34" t="s">
        <v>74</v>
      </c>
      <c r="D244" s="40">
        <v>300</v>
      </c>
      <c r="E244" s="40">
        <v>626</v>
      </c>
      <c r="F244" s="40">
        <v>338</v>
      </c>
      <c r="G244" s="40">
        <v>415</v>
      </c>
      <c r="H244" s="34">
        <v>453</v>
      </c>
      <c r="I244" s="34">
        <v>24</v>
      </c>
      <c r="J244" s="34">
        <v>70</v>
      </c>
    </row>
    <row r="245" spans="1:10" x14ac:dyDescent="0.2">
      <c r="A245" s="34" t="s">
        <v>7</v>
      </c>
      <c r="B245" s="34">
        <v>720</v>
      </c>
      <c r="C245" s="34" t="s">
        <v>75</v>
      </c>
      <c r="D245" s="40">
        <v>301</v>
      </c>
      <c r="E245" s="40">
        <v>627</v>
      </c>
      <c r="F245" s="40">
        <v>339</v>
      </c>
      <c r="G245" s="40">
        <v>416</v>
      </c>
      <c r="H245" s="34">
        <v>454</v>
      </c>
      <c r="I245" s="34">
        <v>25</v>
      </c>
      <c r="J245" s="34">
        <v>71</v>
      </c>
    </row>
    <row r="246" spans="1:10" x14ac:dyDescent="0.2">
      <c r="A246" s="34" t="s">
        <v>7</v>
      </c>
      <c r="B246" s="34">
        <v>1569</v>
      </c>
      <c r="C246" s="34" t="s">
        <v>76</v>
      </c>
      <c r="D246" s="40">
        <v>302</v>
      </c>
      <c r="E246" s="40">
        <v>628</v>
      </c>
      <c r="F246" s="40">
        <v>340</v>
      </c>
      <c r="G246" s="40">
        <v>417</v>
      </c>
      <c r="H246" s="34">
        <v>455</v>
      </c>
      <c r="I246" s="34">
        <v>26</v>
      </c>
      <c r="J246" s="34">
        <v>72</v>
      </c>
    </row>
    <row r="247" spans="1:10" x14ac:dyDescent="0.2">
      <c r="A247" s="34" t="s">
        <v>7</v>
      </c>
      <c r="B247" s="34">
        <v>1585</v>
      </c>
      <c r="C247" s="34" t="s">
        <v>77</v>
      </c>
      <c r="D247" s="40">
        <v>303</v>
      </c>
      <c r="E247" s="40">
        <v>629</v>
      </c>
      <c r="F247" s="40">
        <v>341</v>
      </c>
      <c r="G247" s="40">
        <v>418</v>
      </c>
      <c r="H247" s="34">
        <v>456</v>
      </c>
      <c r="I247" s="34">
        <v>27</v>
      </c>
      <c r="J247" s="34">
        <v>73</v>
      </c>
    </row>
    <row r="248" spans="1:10" x14ac:dyDescent="0.2">
      <c r="A248" s="34" t="s">
        <v>7</v>
      </c>
      <c r="B248" s="34">
        <v>1921</v>
      </c>
      <c r="C248" s="34" t="s">
        <v>78</v>
      </c>
      <c r="D248" s="40">
        <v>304</v>
      </c>
      <c r="E248" s="40">
        <v>630</v>
      </c>
      <c r="F248" s="40">
        <v>342</v>
      </c>
      <c r="G248" s="40">
        <v>419</v>
      </c>
      <c r="H248" s="34">
        <v>457</v>
      </c>
      <c r="I248" s="34">
        <v>28</v>
      </c>
      <c r="J248" s="34">
        <v>74</v>
      </c>
    </row>
    <row r="249" spans="1:10" x14ac:dyDescent="0.2">
      <c r="A249" s="34" t="s">
        <v>7</v>
      </c>
      <c r="B249" s="34">
        <v>1310</v>
      </c>
      <c r="C249" s="34" t="s">
        <v>79</v>
      </c>
      <c r="D249" s="40">
        <v>305</v>
      </c>
      <c r="E249" s="40">
        <v>631</v>
      </c>
      <c r="F249" s="40">
        <v>343</v>
      </c>
      <c r="G249" s="40">
        <v>420</v>
      </c>
      <c r="H249" s="34">
        <v>458</v>
      </c>
      <c r="I249" s="34">
        <v>29</v>
      </c>
      <c r="J249" s="34">
        <v>75</v>
      </c>
    </row>
    <row r="250" spans="1:10" x14ac:dyDescent="0.2">
      <c r="A250" s="34" t="s">
        <v>7</v>
      </c>
      <c r="B250" s="34">
        <v>2933</v>
      </c>
      <c r="C250" s="34" t="s">
        <v>80</v>
      </c>
      <c r="D250" s="40">
        <v>306</v>
      </c>
      <c r="E250" s="40">
        <v>632</v>
      </c>
      <c r="F250" s="40">
        <v>344</v>
      </c>
      <c r="G250" s="40">
        <v>421</v>
      </c>
      <c r="H250" s="34">
        <v>459</v>
      </c>
      <c r="I250" s="34">
        <v>30</v>
      </c>
      <c r="J250" s="34">
        <v>76</v>
      </c>
    </row>
    <row r="251" spans="1:10" x14ac:dyDescent="0.2">
      <c r="A251" s="34" t="s">
        <v>7</v>
      </c>
      <c r="B251" s="34">
        <v>2473</v>
      </c>
      <c r="C251" s="34" t="s">
        <v>81</v>
      </c>
      <c r="D251" s="40">
        <v>307</v>
      </c>
      <c r="E251" s="40">
        <v>633</v>
      </c>
      <c r="F251" s="40">
        <v>345</v>
      </c>
      <c r="G251" s="40">
        <v>422</v>
      </c>
      <c r="H251" s="34">
        <v>460</v>
      </c>
      <c r="I251" s="34">
        <v>31</v>
      </c>
      <c r="J251" s="34">
        <v>77</v>
      </c>
    </row>
    <row r="252" spans="1:10" x14ac:dyDescent="0.2">
      <c r="A252" s="34" t="s">
        <v>7</v>
      </c>
      <c r="B252" s="34">
        <v>694</v>
      </c>
      <c r="C252" s="34" t="s">
        <v>82</v>
      </c>
      <c r="D252" s="40">
        <v>308</v>
      </c>
      <c r="E252" s="40">
        <v>634</v>
      </c>
      <c r="F252" s="40">
        <v>346</v>
      </c>
      <c r="G252" s="40">
        <v>423</v>
      </c>
      <c r="H252" s="34">
        <v>461</v>
      </c>
      <c r="I252" s="34">
        <v>32</v>
      </c>
      <c r="J252" s="34">
        <v>78</v>
      </c>
    </row>
    <row r="253" spans="1:10" x14ac:dyDescent="0.2">
      <c r="A253" s="34" t="s">
        <v>7</v>
      </c>
      <c r="B253" s="34">
        <v>2593</v>
      </c>
      <c r="C253" s="34" t="s">
        <v>83</v>
      </c>
      <c r="D253" s="40">
        <v>309</v>
      </c>
      <c r="E253" s="40">
        <v>635</v>
      </c>
      <c r="F253" s="40">
        <v>347</v>
      </c>
      <c r="G253" s="40">
        <v>424</v>
      </c>
      <c r="H253" s="34">
        <v>462</v>
      </c>
      <c r="I253" s="34">
        <v>33</v>
      </c>
      <c r="J253" s="34">
        <v>79</v>
      </c>
    </row>
    <row r="254" spans="1:10" x14ac:dyDescent="0.2">
      <c r="A254" s="34" t="s">
        <v>7</v>
      </c>
      <c r="B254" s="34">
        <v>2586</v>
      </c>
      <c r="C254" s="34" t="s">
        <v>84</v>
      </c>
      <c r="D254" s="40">
        <v>310</v>
      </c>
      <c r="E254" s="40">
        <v>636</v>
      </c>
      <c r="F254" s="40">
        <v>348</v>
      </c>
      <c r="G254" s="40">
        <v>425</v>
      </c>
      <c r="H254" s="34">
        <v>463</v>
      </c>
      <c r="I254" s="34">
        <v>34</v>
      </c>
      <c r="J254" s="34">
        <v>80</v>
      </c>
    </row>
    <row r="255" spans="1:10" x14ac:dyDescent="0.2">
      <c r="A255" s="34" t="s">
        <v>7</v>
      </c>
      <c r="B255" s="34">
        <v>1849</v>
      </c>
      <c r="C255" s="34" t="s">
        <v>85</v>
      </c>
      <c r="D255" s="40">
        <v>311</v>
      </c>
      <c r="E255" s="40">
        <v>637</v>
      </c>
      <c r="F255" s="40">
        <v>349</v>
      </c>
      <c r="G255" s="40">
        <v>426</v>
      </c>
      <c r="H255" s="34">
        <v>464</v>
      </c>
      <c r="I255" s="34">
        <v>35</v>
      </c>
      <c r="J255" s="34">
        <v>81</v>
      </c>
    </row>
    <row r="256" spans="1:10" x14ac:dyDescent="0.2">
      <c r="A256" s="34" t="s">
        <v>7</v>
      </c>
      <c r="B256" s="34">
        <v>611</v>
      </c>
      <c r="C256" s="34" t="s">
        <v>86</v>
      </c>
      <c r="D256" s="40">
        <v>312</v>
      </c>
      <c r="E256" s="40">
        <v>638</v>
      </c>
      <c r="F256" s="40">
        <v>350</v>
      </c>
      <c r="G256" s="40">
        <v>427</v>
      </c>
      <c r="H256" s="34">
        <v>465</v>
      </c>
      <c r="I256" s="34">
        <v>36</v>
      </c>
      <c r="J256" s="34">
        <v>82</v>
      </c>
    </row>
    <row r="257" spans="1:10" x14ac:dyDescent="0.2">
      <c r="A257" s="34" t="s">
        <v>7</v>
      </c>
      <c r="B257" s="34">
        <v>1928</v>
      </c>
      <c r="C257" s="34" t="s">
        <v>87</v>
      </c>
      <c r="D257" s="40">
        <v>313</v>
      </c>
      <c r="E257" s="40">
        <v>639</v>
      </c>
      <c r="F257" s="40">
        <v>351</v>
      </c>
      <c r="G257" s="40">
        <v>428</v>
      </c>
      <c r="H257" s="34">
        <v>466</v>
      </c>
      <c r="I257" s="34">
        <v>37</v>
      </c>
      <c r="J257" s="34">
        <v>83</v>
      </c>
    </row>
    <row r="258" spans="1:10" x14ac:dyDescent="0.2">
      <c r="A258" s="34" t="s">
        <v>7</v>
      </c>
      <c r="B258" s="34">
        <v>851</v>
      </c>
      <c r="C258" s="34" t="s">
        <v>88</v>
      </c>
      <c r="D258" s="40">
        <v>314</v>
      </c>
      <c r="E258" s="40">
        <v>640</v>
      </c>
      <c r="F258" s="40">
        <v>352</v>
      </c>
      <c r="G258" s="40">
        <v>429</v>
      </c>
      <c r="H258" s="34">
        <v>467</v>
      </c>
      <c r="I258" s="34">
        <v>38</v>
      </c>
      <c r="J258" s="34">
        <v>84</v>
      </c>
    </row>
    <row r="259" spans="1:10" x14ac:dyDescent="0.2">
      <c r="A259" s="34" t="s">
        <v>7</v>
      </c>
      <c r="B259" s="34">
        <v>1070</v>
      </c>
      <c r="C259" s="34" t="s">
        <v>89</v>
      </c>
      <c r="D259" s="40">
        <v>315</v>
      </c>
      <c r="E259" s="40">
        <v>641</v>
      </c>
      <c r="F259" s="40">
        <v>353</v>
      </c>
      <c r="G259" s="40">
        <v>430</v>
      </c>
      <c r="H259" s="34">
        <v>468</v>
      </c>
      <c r="I259" s="34">
        <v>39</v>
      </c>
      <c r="J259" s="34">
        <v>85</v>
      </c>
    </row>
    <row r="260" spans="1:10" x14ac:dyDescent="0.2">
      <c r="A260" s="34" t="s">
        <v>7</v>
      </c>
      <c r="B260" s="34">
        <v>202</v>
      </c>
      <c r="C260" s="34" t="s">
        <v>90</v>
      </c>
      <c r="D260" s="40">
        <v>316</v>
      </c>
      <c r="E260" s="40">
        <v>642</v>
      </c>
      <c r="F260" s="40">
        <v>354</v>
      </c>
      <c r="G260" s="40">
        <v>431</v>
      </c>
      <c r="H260" s="34">
        <v>469</v>
      </c>
      <c r="I260" s="34">
        <v>40</v>
      </c>
      <c r="J260" s="34">
        <v>86</v>
      </c>
    </row>
    <row r="261" spans="1:10" x14ac:dyDescent="0.2">
      <c r="A261" s="34" t="s">
        <v>7</v>
      </c>
      <c r="B261" s="34">
        <v>900</v>
      </c>
      <c r="C261" s="34" t="s">
        <v>91</v>
      </c>
      <c r="D261" s="40">
        <v>317</v>
      </c>
      <c r="E261" s="40">
        <v>643</v>
      </c>
      <c r="F261" s="40">
        <v>355</v>
      </c>
      <c r="G261" s="40">
        <v>432</v>
      </c>
      <c r="H261" s="34">
        <v>470</v>
      </c>
      <c r="I261" s="34">
        <v>41</v>
      </c>
      <c r="J261" s="34">
        <v>87</v>
      </c>
    </row>
    <row r="262" spans="1:10" x14ac:dyDescent="0.2">
      <c r="A262" s="34" t="s">
        <v>7</v>
      </c>
      <c r="B262" s="34">
        <v>441</v>
      </c>
      <c r="C262" s="34" t="s">
        <v>92</v>
      </c>
      <c r="D262" s="40">
        <v>318</v>
      </c>
      <c r="E262" s="40">
        <v>644</v>
      </c>
      <c r="F262" s="40">
        <v>356</v>
      </c>
      <c r="G262" s="40">
        <v>433</v>
      </c>
      <c r="H262" s="34">
        <v>471</v>
      </c>
      <c r="I262" s="34">
        <v>42</v>
      </c>
      <c r="J262" s="34">
        <v>88</v>
      </c>
    </row>
    <row r="263" spans="1:10" x14ac:dyDescent="0.2">
      <c r="A263" s="34" t="s">
        <v>7</v>
      </c>
      <c r="B263" s="34">
        <v>1347</v>
      </c>
      <c r="C263" s="34" t="s">
        <v>93</v>
      </c>
      <c r="D263" s="40">
        <v>319</v>
      </c>
      <c r="E263" s="40">
        <v>645</v>
      </c>
      <c r="F263" s="40">
        <v>357</v>
      </c>
      <c r="G263" s="40">
        <v>434</v>
      </c>
      <c r="H263" s="34">
        <v>472</v>
      </c>
      <c r="I263" s="34">
        <v>43</v>
      </c>
      <c r="J263" s="34">
        <v>89</v>
      </c>
    </row>
    <row r="264" spans="1:10" x14ac:dyDescent="0.2">
      <c r="A264" s="34" t="s">
        <v>7</v>
      </c>
      <c r="B264" s="34">
        <v>2426</v>
      </c>
      <c r="C264" s="34" t="s">
        <v>94</v>
      </c>
      <c r="D264" s="40">
        <v>320</v>
      </c>
      <c r="E264" s="40">
        <v>646</v>
      </c>
      <c r="F264" s="40">
        <v>358</v>
      </c>
      <c r="G264" s="40">
        <v>435</v>
      </c>
      <c r="H264" s="34">
        <v>473</v>
      </c>
      <c r="I264" s="34">
        <v>44</v>
      </c>
      <c r="J264" s="34">
        <v>90</v>
      </c>
    </row>
    <row r="265" spans="1:10" x14ac:dyDescent="0.2">
      <c r="A265" s="34" t="s">
        <v>7</v>
      </c>
      <c r="B265" s="34">
        <v>2940</v>
      </c>
      <c r="C265" s="34" t="s">
        <v>95</v>
      </c>
      <c r="D265" s="40">
        <v>321</v>
      </c>
      <c r="E265" s="40">
        <v>647</v>
      </c>
      <c r="F265" s="40">
        <v>359</v>
      </c>
      <c r="G265" s="40">
        <v>436</v>
      </c>
      <c r="H265" s="34">
        <v>474</v>
      </c>
      <c r="I265" s="34">
        <v>45</v>
      </c>
      <c r="J265" s="34">
        <v>91</v>
      </c>
    </row>
    <row r="266" spans="1:10" x14ac:dyDescent="0.2">
      <c r="A266" s="34" t="s">
        <v>8</v>
      </c>
      <c r="B266" s="34" t="s">
        <v>105</v>
      </c>
      <c r="C266" s="34" t="s">
        <v>102</v>
      </c>
      <c r="D266" s="40">
        <v>322</v>
      </c>
      <c r="E266" s="40">
        <v>649</v>
      </c>
      <c r="F266" s="40">
        <v>362</v>
      </c>
      <c r="G266" s="40">
        <v>439</v>
      </c>
      <c r="H266" s="34">
        <v>2</v>
      </c>
      <c r="I266" s="34">
        <v>51</v>
      </c>
      <c r="J266" s="34">
        <v>95</v>
      </c>
    </row>
    <row r="267" spans="1:10" x14ac:dyDescent="0.2">
      <c r="A267" s="34" t="s">
        <v>8</v>
      </c>
      <c r="B267" s="34" t="s">
        <v>106</v>
      </c>
      <c r="C267" s="34" t="s">
        <v>102</v>
      </c>
      <c r="D267" s="40">
        <v>323</v>
      </c>
      <c r="E267" s="40">
        <v>650</v>
      </c>
      <c r="F267" s="40">
        <v>363</v>
      </c>
      <c r="G267" s="40">
        <v>440</v>
      </c>
      <c r="H267" s="34">
        <v>3</v>
      </c>
      <c r="I267" s="34">
        <v>52</v>
      </c>
      <c r="J267" s="34">
        <v>96</v>
      </c>
    </row>
    <row r="268" spans="1:10" x14ac:dyDescent="0.2">
      <c r="A268" s="34" t="s">
        <v>8</v>
      </c>
      <c r="B268" s="34" t="s">
        <v>107</v>
      </c>
      <c r="C268" s="34" t="s">
        <v>102</v>
      </c>
      <c r="D268" s="40">
        <v>324</v>
      </c>
      <c r="E268" s="40">
        <v>651</v>
      </c>
      <c r="F268" s="40">
        <v>364</v>
      </c>
      <c r="G268" s="40">
        <v>441</v>
      </c>
      <c r="H268" s="34">
        <v>4</v>
      </c>
      <c r="I268" s="34">
        <v>53</v>
      </c>
      <c r="J268" s="34">
        <v>97</v>
      </c>
    </row>
    <row r="269" spans="1:10" x14ac:dyDescent="0.2">
      <c r="A269" s="34" t="s">
        <v>8</v>
      </c>
      <c r="B269" s="34" t="s">
        <v>108</v>
      </c>
      <c r="C269" s="34" t="s">
        <v>102</v>
      </c>
      <c r="D269" s="40">
        <v>325</v>
      </c>
      <c r="E269" s="40">
        <v>652</v>
      </c>
      <c r="F269" s="40">
        <v>365</v>
      </c>
      <c r="G269" s="40">
        <v>442</v>
      </c>
      <c r="H269" s="34">
        <v>5</v>
      </c>
      <c r="I269" s="34">
        <v>54</v>
      </c>
      <c r="J269" s="34">
        <v>98</v>
      </c>
    </row>
    <row r="270" spans="1:10" x14ac:dyDescent="0.2">
      <c r="A270" s="34" t="s">
        <v>8</v>
      </c>
      <c r="B270" s="34" t="s">
        <v>109</v>
      </c>
      <c r="C270" s="34" t="s">
        <v>102</v>
      </c>
      <c r="D270" s="40">
        <v>326</v>
      </c>
      <c r="E270" s="40">
        <v>653</v>
      </c>
      <c r="F270" s="40">
        <v>366</v>
      </c>
      <c r="G270" s="40">
        <v>443</v>
      </c>
      <c r="H270" s="34">
        <v>6</v>
      </c>
      <c r="I270" s="34">
        <v>55</v>
      </c>
      <c r="J270" s="34">
        <v>99</v>
      </c>
    </row>
    <row r="271" spans="1:10" x14ac:dyDescent="0.2">
      <c r="A271" s="34" t="s">
        <v>8</v>
      </c>
      <c r="B271" s="34">
        <v>1432</v>
      </c>
      <c r="C271" s="34" t="s">
        <v>57</v>
      </c>
      <c r="D271" s="40">
        <v>327</v>
      </c>
      <c r="E271" s="40">
        <v>654</v>
      </c>
      <c r="F271" s="40">
        <v>367</v>
      </c>
      <c r="G271" s="40">
        <v>444</v>
      </c>
      <c r="H271" s="34">
        <v>7</v>
      </c>
      <c r="I271" s="34">
        <v>56</v>
      </c>
      <c r="J271" s="34">
        <v>100</v>
      </c>
    </row>
    <row r="272" spans="1:10" x14ac:dyDescent="0.2">
      <c r="A272" s="34" t="s">
        <v>8</v>
      </c>
      <c r="B272" s="34">
        <v>1974</v>
      </c>
      <c r="C272" s="34" t="s">
        <v>58</v>
      </c>
      <c r="D272" s="40">
        <v>328</v>
      </c>
      <c r="E272" s="40">
        <v>655</v>
      </c>
      <c r="F272" s="40">
        <v>368</v>
      </c>
      <c r="G272" s="40">
        <v>445</v>
      </c>
      <c r="H272" s="34">
        <v>8</v>
      </c>
      <c r="I272" s="34">
        <v>57</v>
      </c>
      <c r="J272" s="34">
        <v>101</v>
      </c>
    </row>
    <row r="273" spans="1:10" x14ac:dyDescent="0.2">
      <c r="A273" s="34" t="s">
        <v>8</v>
      </c>
      <c r="B273" s="34">
        <v>2359</v>
      </c>
      <c r="C273" s="34" t="s">
        <v>59</v>
      </c>
      <c r="D273" s="40">
        <v>329</v>
      </c>
      <c r="E273" s="40">
        <v>656</v>
      </c>
      <c r="F273" s="40">
        <v>369</v>
      </c>
      <c r="G273" s="40">
        <v>446</v>
      </c>
      <c r="H273" s="34">
        <v>9</v>
      </c>
      <c r="I273" s="34">
        <v>58</v>
      </c>
      <c r="J273" s="34">
        <v>102</v>
      </c>
    </row>
    <row r="274" spans="1:10" x14ac:dyDescent="0.2">
      <c r="A274" s="34" t="s">
        <v>8</v>
      </c>
      <c r="B274" s="34">
        <v>1155</v>
      </c>
      <c r="C274" s="34" t="s">
        <v>60</v>
      </c>
      <c r="D274" s="40">
        <v>330</v>
      </c>
      <c r="E274" s="40">
        <v>657</v>
      </c>
      <c r="F274" s="40">
        <v>370</v>
      </c>
      <c r="G274" s="40">
        <v>447</v>
      </c>
      <c r="H274" s="34">
        <v>10</v>
      </c>
      <c r="I274" s="34">
        <v>59</v>
      </c>
      <c r="J274" s="34">
        <v>103</v>
      </c>
    </row>
    <row r="275" spans="1:10" x14ac:dyDescent="0.2">
      <c r="A275" s="34" t="s">
        <v>8</v>
      </c>
      <c r="B275" s="34">
        <v>1527</v>
      </c>
      <c r="C275" s="34" t="s">
        <v>61</v>
      </c>
      <c r="D275" s="40">
        <v>331</v>
      </c>
      <c r="E275" s="40">
        <v>658</v>
      </c>
      <c r="F275" s="40">
        <v>371</v>
      </c>
      <c r="G275" s="40">
        <v>448</v>
      </c>
      <c r="H275" s="34">
        <v>11</v>
      </c>
      <c r="I275" s="34">
        <v>60</v>
      </c>
      <c r="J275" s="34">
        <v>104</v>
      </c>
    </row>
    <row r="276" spans="1:10" x14ac:dyDescent="0.2">
      <c r="A276" s="34" t="s">
        <v>8</v>
      </c>
      <c r="B276" s="34">
        <v>2639</v>
      </c>
      <c r="C276" s="34" t="s">
        <v>62</v>
      </c>
      <c r="D276" s="40">
        <v>332</v>
      </c>
      <c r="E276" s="40">
        <v>659</v>
      </c>
      <c r="F276" s="40">
        <v>372</v>
      </c>
      <c r="G276" s="40">
        <v>449</v>
      </c>
      <c r="H276" s="34">
        <v>12</v>
      </c>
      <c r="I276" s="34">
        <v>61</v>
      </c>
      <c r="J276" s="34">
        <v>105</v>
      </c>
    </row>
    <row r="277" spans="1:10" x14ac:dyDescent="0.2">
      <c r="A277" s="34" t="s">
        <v>8</v>
      </c>
      <c r="B277" s="34">
        <v>2988</v>
      </c>
      <c r="C277" s="34" t="s">
        <v>63</v>
      </c>
      <c r="D277" s="40">
        <v>333</v>
      </c>
      <c r="E277" s="40">
        <v>660</v>
      </c>
      <c r="F277" s="40">
        <v>373</v>
      </c>
      <c r="G277" s="40">
        <v>450</v>
      </c>
      <c r="H277" s="34">
        <v>13</v>
      </c>
      <c r="I277" s="34">
        <v>62</v>
      </c>
      <c r="J277" s="34">
        <v>106</v>
      </c>
    </row>
    <row r="278" spans="1:10" x14ac:dyDescent="0.2">
      <c r="A278" s="34" t="s">
        <v>8</v>
      </c>
      <c r="B278" s="34">
        <v>550</v>
      </c>
      <c r="C278" s="34" t="s">
        <v>64</v>
      </c>
      <c r="D278" s="40">
        <v>334</v>
      </c>
      <c r="E278" s="40">
        <v>661</v>
      </c>
      <c r="F278" s="40">
        <v>374</v>
      </c>
      <c r="G278" s="40">
        <v>451</v>
      </c>
      <c r="H278" s="34">
        <v>14</v>
      </c>
      <c r="I278" s="34">
        <v>63</v>
      </c>
      <c r="J278" s="34">
        <v>107</v>
      </c>
    </row>
    <row r="279" spans="1:10" x14ac:dyDescent="0.2">
      <c r="A279" s="34" t="s">
        <v>8</v>
      </c>
      <c r="B279" s="34">
        <v>1755</v>
      </c>
      <c r="C279" s="34" t="s">
        <v>65</v>
      </c>
      <c r="D279" s="40">
        <v>335</v>
      </c>
      <c r="E279" s="40">
        <v>662</v>
      </c>
      <c r="F279" s="40">
        <v>375</v>
      </c>
      <c r="G279" s="40">
        <v>452</v>
      </c>
      <c r="H279" s="34">
        <v>15</v>
      </c>
      <c r="I279" s="34">
        <v>64</v>
      </c>
      <c r="J279" s="34">
        <v>108</v>
      </c>
    </row>
    <row r="280" spans="1:10" x14ac:dyDescent="0.2">
      <c r="A280" s="34" t="s">
        <v>8</v>
      </c>
      <c r="B280" s="34">
        <v>3355</v>
      </c>
      <c r="C280" s="34" t="s">
        <v>66</v>
      </c>
      <c r="D280" s="40">
        <v>336</v>
      </c>
      <c r="E280" s="40">
        <v>663</v>
      </c>
      <c r="F280" s="40">
        <v>376</v>
      </c>
      <c r="G280" s="40">
        <v>453</v>
      </c>
      <c r="H280" s="34">
        <v>16</v>
      </c>
      <c r="I280" s="34">
        <v>65</v>
      </c>
      <c r="J280" s="34">
        <v>109</v>
      </c>
    </row>
    <row r="281" spans="1:10" x14ac:dyDescent="0.2">
      <c r="A281" s="34" t="s">
        <v>8</v>
      </c>
      <c r="B281" s="34">
        <v>2961</v>
      </c>
      <c r="C281" s="34" t="s">
        <v>67</v>
      </c>
      <c r="D281" s="40">
        <v>337</v>
      </c>
      <c r="E281" s="40">
        <v>664</v>
      </c>
      <c r="F281" s="40">
        <v>377</v>
      </c>
      <c r="G281" s="40">
        <v>454</v>
      </c>
      <c r="H281" s="34">
        <v>17</v>
      </c>
      <c r="I281" s="34">
        <v>66</v>
      </c>
      <c r="J281" s="34">
        <v>110</v>
      </c>
    </row>
    <row r="282" spans="1:10" x14ac:dyDescent="0.2">
      <c r="A282" s="34" t="s">
        <v>8</v>
      </c>
      <c r="B282" s="34">
        <v>2533</v>
      </c>
      <c r="C282" s="34" t="s">
        <v>68</v>
      </c>
      <c r="D282" s="40">
        <v>338</v>
      </c>
      <c r="E282" s="40">
        <v>665</v>
      </c>
      <c r="F282" s="40">
        <v>378</v>
      </c>
      <c r="G282" s="40">
        <v>455</v>
      </c>
      <c r="H282" s="34">
        <v>18</v>
      </c>
      <c r="I282" s="34">
        <v>67</v>
      </c>
      <c r="J282" s="34">
        <v>111</v>
      </c>
    </row>
    <row r="283" spans="1:10" x14ac:dyDescent="0.2">
      <c r="A283" s="34" t="s">
        <v>8</v>
      </c>
      <c r="B283" s="34">
        <v>756</v>
      </c>
      <c r="C283" s="34" t="s">
        <v>69</v>
      </c>
      <c r="D283" s="40">
        <v>339</v>
      </c>
      <c r="E283" s="40">
        <v>666</v>
      </c>
      <c r="F283" s="40">
        <v>379</v>
      </c>
      <c r="G283" s="40">
        <v>456</v>
      </c>
      <c r="H283" s="34">
        <v>19</v>
      </c>
      <c r="I283" s="34">
        <v>68</v>
      </c>
      <c r="J283" s="34">
        <v>112</v>
      </c>
    </row>
    <row r="284" spans="1:10" x14ac:dyDescent="0.2">
      <c r="A284" s="34" t="s">
        <v>8</v>
      </c>
      <c r="B284" s="34">
        <v>1702</v>
      </c>
      <c r="C284" s="34" t="s">
        <v>70</v>
      </c>
      <c r="D284" s="40">
        <v>340</v>
      </c>
      <c r="E284" s="40">
        <v>667</v>
      </c>
      <c r="F284" s="40">
        <v>380</v>
      </c>
      <c r="G284" s="40">
        <v>457</v>
      </c>
      <c r="H284" s="34">
        <v>20</v>
      </c>
      <c r="I284" s="34">
        <v>69</v>
      </c>
      <c r="J284" s="34">
        <v>113</v>
      </c>
    </row>
    <row r="285" spans="1:10" x14ac:dyDescent="0.2">
      <c r="A285" s="34" t="s">
        <v>8</v>
      </c>
      <c r="B285" s="34">
        <v>2452</v>
      </c>
      <c r="C285" s="34" t="s">
        <v>71</v>
      </c>
      <c r="D285" s="40">
        <v>341</v>
      </c>
      <c r="E285" s="40">
        <v>668</v>
      </c>
      <c r="F285" s="40">
        <v>381</v>
      </c>
      <c r="G285" s="40">
        <v>458</v>
      </c>
      <c r="H285" s="34">
        <v>21</v>
      </c>
      <c r="I285" s="34">
        <v>70</v>
      </c>
      <c r="J285" s="34">
        <v>114</v>
      </c>
    </row>
    <row r="286" spans="1:10" x14ac:dyDescent="0.2">
      <c r="A286" s="34" t="s">
        <v>8</v>
      </c>
      <c r="B286" s="34">
        <v>2711</v>
      </c>
      <c r="C286" s="34" t="s">
        <v>72</v>
      </c>
      <c r="D286" s="40">
        <v>342</v>
      </c>
      <c r="E286" s="40">
        <v>669</v>
      </c>
      <c r="F286" s="40">
        <v>382</v>
      </c>
      <c r="G286" s="40">
        <v>459</v>
      </c>
      <c r="H286" s="34">
        <v>22</v>
      </c>
      <c r="I286" s="34">
        <v>71</v>
      </c>
      <c r="J286" s="34">
        <v>115</v>
      </c>
    </row>
    <row r="287" spans="1:10" x14ac:dyDescent="0.2">
      <c r="A287" s="34" t="s">
        <v>8</v>
      </c>
      <c r="B287" s="34">
        <v>3161</v>
      </c>
      <c r="C287" s="34" t="s">
        <v>73</v>
      </c>
      <c r="D287" s="40">
        <v>343</v>
      </c>
      <c r="E287" s="40">
        <v>670</v>
      </c>
      <c r="F287" s="40">
        <v>383</v>
      </c>
      <c r="G287" s="40">
        <v>460</v>
      </c>
      <c r="H287" s="34">
        <v>23</v>
      </c>
      <c r="I287" s="34">
        <v>72</v>
      </c>
      <c r="J287" s="34">
        <v>116</v>
      </c>
    </row>
    <row r="288" spans="1:10" x14ac:dyDescent="0.2">
      <c r="A288" s="34" t="s">
        <v>8</v>
      </c>
      <c r="B288" s="34">
        <v>2594</v>
      </c>
      <c r="C288" s="34" t="s">
        <v>74</v>
      </c>
      <c r="D288" s="40">
        <v>344</v>
      </c>
      <c r="E288" s="40">
        <v>671</v>
      </c>
      <c r="F288" s="40">
        <v>384</v>
      </c>
      <c r="G288" s="40">
        <v>461</v>
      </c>
      <c r="H288" s="34">
        <v>24</v>
      </c>
      <c r="I288" s="34">
        <v>73</v>
      </c>
      <c r="J288" s="34">
        <v>117</v>
      </c>
    </row>
    <row r="289" spans="1:10" x14ac:dyDescent="0.2">
      <c r="A289" s="34" t="s">
        <v>8</v>
      </c>
      <c r="B289" s="34">
        <v>2186</v>
      </c>
      <c r="C289" s="34" t="s">
        <v>75</v>
      </c>
      <c r="D289" s="40">
        <v>345</v>
      </c>
      <c r="E289" s="40">
        <v>672</v>
      </c>
      <c r="F289" s="40">
        <v>385</v>
      </c>
      <c r="G289" s="40">
        <v>462</v>
      </c>
      <c r="H289" s="34">
        <v>25</v>
      </c>
      <c r="I289" s="34">
        <v>74</v>
      </c>
      <c r="J289" s="34">
        <v>118</v>
      </c>
    </row>
    <row r="290" spans="1:10" x14ac:dyDescent="0.2">
      <c r="A290" s="34" t="s">
        <v>8</v>
      </c>
      <c r="B290" s="34">
        <v>1137</v>
      </c>
      <c r="C290" s="34" t="s">
        <v>76</v>
      </c>
      <c r="D290" s="40">
        <v>346</v>
      </c>
      <c r="E290" s="40">
        <v>673</v>
      </c>
      <c r="F290" s="40">
        <v>386</v>
      </c>
      <c r="G290" s="40">
        <v>463</v>
      </c>
      <c r="H290" s="34">
        <v>26</v>
      </c>
      <c r="I290" s="34">
        <v>75</v>
      </c>
      <c r="J290" s="34">
        <v>119</v>
      </c>
    </row>
    <row r="291" spans="1:10" x14ac:dyDescent="0.2">
      <c r="A291" s="34" t="s">
        <v>8</v>
      </c>
      <c r="B291" s="34">
        <v>2375</v>
      </c>
      <c r="C291" s="34" t="s">
        <v>77</v>
      </c>
      <c r="D291" s="40">
        <v>347</v>
      </c>
      <c r="E291" s="40">
        <v>674</v>
      </c>
      <c r="F291" s="40">
        <v>387</v>
      </c>
      <c r="G291" s="40">
        <v>464</v>
      </c>
      <c r="H291" s="34">
        <v>27</v>
      </c>
      <c r="I291" s="34">
        <v>76</v>
      </c>
      <c r="J291" s="34">
        <v>120</v>
      </c>
    </row>
    <row r="292" spans="1:10" x14ac:dyDescent="0.2">
      <c r="A292" s="34" t="s">
        <v>8</v>
      </c>
      <c r="B292" s="34">
        <v>333</v>
      </c>
      <c r="C292" s="34" t="s">
        <v>78</v>
      </c>
      <c r="D292" s="40">
        <v>348</v>
      </c>
      <c r="E292" s="40">
        <v>675</v>
      </c>
      <c r="F292" s="40">
        <v>388</v>
      </c>
      <c r="G292" s="40">
        <v>465</v>
      </c>
      <c r="H292" s="34">
        <v>28</v>
      </c>
      <c r="I292" s="34">
        <v>77</v>
      </c>
      <c r="J292" s="34">
        <v>121</v>
      </c>
    </row>
    <row r="293" spans="1:10" x14ac:dyDescent="0.2">
      <c r="A293" s="34" t="s">
        <v>8</v>
      </c>
      <c r="B293" s="34">
        <v>2076</v>
      </c>
      <c r="C293" s="34" t="s">
        <v>79</v>
      </c>
      <c r="D293" s="40">
        <v>349</v>
      </c>
      <c r="E293" s="40">
        <v>676</v>
      </c>
      <c r="F293" s="40">
        <v>389</v>
      </c>
      <c r="G293" s="40">
        <v>466</v>
      </c>
      <c r="H293" s="34">
        <v>29</v>
      </c>
      <c r="I293" s="34">
        <v>78</v>
      </c>
      <c r="J293" s="34">
        <v>122</v>
      </c>
    </row>
    <row r="294" spans="1:10" x14ac:dyDescent="0.2">
      <c r="A294" s="34" t="s">
        <v>8</v>
      </c>
      <c r="B294" s="34">
        <v>56</v>
      </c>
      <c r="C294" s="34" t="s">
        <v>80</v>
      </c>
      <c r="D294" s="40">
        <v>350</v>
      </c>
      <c r="E294" s="40">
        <v>677</v>
      </c>
      <c r="F294" s="40">
        <v>390</v>
      </c>
      <c r="G294" s="40">
        <v>467</v>
      </c>
      <c r="H294" s="34">
        <v>30</v>
      </c>
      <c r="I294" s="34">
        <v>79</v>
      </c>
      <c r="J294" s="34">
        <v>123</v>
      </c>
    </row>
    <row r="295" spans="1:10" x14ac:dyDescent="0.2">
      <c r="A295" s="34" t="s">
        <v>8</v>
      </c>
      <c r="B295" s="34">
        <v>942</v>
      </c>
      <c r="C295" s="34" t="s">
        <v>81</v>
      </c>
      <c r="D295" s="40">
        <v>351</v>
      </c>
      <c r="E295" s="40">
        <v>678</v>
      </c>
      <c r="F295" s="40">
        <v>391</v>
      </c>
      <c r="G295" s="40">
        <v>468</v>
      </c>
      <c r="H295" s="34">
        <v>31</v>
      </c>
      <c r="I295" s="34">
        <v>80</v>
      </c>
      <c r="J295" s="34">
        <v>124</v>
      </c>
    </row>
    <row r="296" spans="1:10" x14ac:dyDescent="0.2">
      <c r="A296" s="34" t="s">
        <v>8</v>
      </c>
      <c r="B296" s="34">
        <v>1725</v>
      </c>
      <c r="C296" s="34" t="s">
        <v>82</v>
      </c>
      <c r="D296" s="40">
        <v>352</v>
      </c>
      <c r="E296" s="40">
        <v>679</v>
      </c>
      <c r="F296" s="40">
        <v>392</v>
      </c>
      <c r="G296" s="40">
        <v>469</v>
      </c>
      <c r="H296" s="34">
        <v>32</v>
      </c>
      <c r="I296" s="34">
        <v>81</v>
      </c>
      <c r="J296" s="34">
        <v>125</v>
      </c>
    </row>
    <row r="297" spans="1:10" x14ac:dyDescent="0.2">
      <c r="A297" s="34" t="s">
        <v>8</v>
      </c>
      <c r="B297" s="34">
        <v>2018</v>
      </c>
      <c r="C297" s="34" t="s">
        <v>83</v>
      </c>
      <c r="D297" s="40">
        <v>353</v>
      </c>
      <c r="E297" s="40">
        <v>680</v>
      </c>
      <c r="F297" s="40">
        <v>393</v>
      </c>
      <c r="G297" s="40">
        <v>470</v>
      </c>
      <c r="H297" s="34">
        <v>33</v>
      </c>
      <c r="I297" s="34">
        <v>82</v>
      </c>
      <c r="J297" s="34">
        <v>126</v>
      </c>
    </row>
    <row r="298" spans="1:10" x14ac:dyDescent="0.2">
      <c r="A298" s="34" t="s">
        <v>8</v>
      </c>
      <c r="B298" s="34">
        <v>7738</v>
      </c>
      <c r="C298" s="34" t="s">
        <v>84</v>
      </c>
      <c r="D298" s="40">
        <v>354</v>
      </c>
      <c r="E298" s="40">
        <v>681</v>
      </c>
      <c r="F298" s="40">
        <v>394</v>
      </c>
      <c r="G298" s="40">
        <v>471</v>
      </c>
      <c r="H298" s="34">
        <v>34</v>
      </c>
      <c r="I298" s="34">
        <v>83</v>
      </c>
      <c r="J298" s="34">
        <v>127</v>
      </c>
    </row>
    <row r="299" spans="1:10" x14ac:dyDescent="0.2">
      <c r="A299" s="34" t="s">
        <v>8</v>
      </c>
      <c r="B299" s="34">
        <v>901</v>
      </c>
      <c r="C299" s="34" t="s">
        <v>85</v>
      </c>
      <c r="D299" s="40">
        <v>355</v>
      </c>
      <c r="E299" s="40">
        <v>682</v>
      </c>
      <c r="F299" s="40">
        <v>395</v>
      </c>
      <c r="G299" s="40">
        <v>472</v>
      </c>
      <c r="H299" s="34">
        <v>35</v>
      </c>
      <c r="I299" s="34">
        <v>84</v>
      </c>
      <c r="J299" s="34">
        <v>128</v>
      </c>
    </row>
    <row r="300" spans="1:10" x14ac:dyDescent="0.2">
      <c r="A300" s="34" t="s">
        <v>8</v>
      </c>
      <c r="B300" s="34">
        <v>411</v>
      </c>
      <c r="C300" s="34" t="s">
        <v>86</v>
      </c>
      <c r="D300" s="40">
        <v>356</v>
      </c>
      <c r="E300" s="40">
        <v>683</v>
      </c>
      <c r="F300" s="40">
        <v>396</v>
      </c>
      <c r="G300" s="40">
        <v>473</v>
      </c>
      <c r="H300" s="34">
        <v>36</v>
      </c>
      <c r="I300" s="34">
        <v>85</v>
      </c>
      <c r="J300" s="34">
        <v>129</v>
      </c>
    </row>
    <row r="301" spans="1:10" x14ac:dyDescent="0.2">
      <c r="A301" s="34" t="s">
        <v>8</v>
      </c>
      <c r="B301" s="34">
        <v>3138</v>
      </c>
      <c r="C301" s="34" t="s">
        <v>87</v>
      </c>
      <c r="D301" s="40">
        <v>357</v>
      </c>
      <c r="E301" s="40">
        <v>684</v>
      </c>
      <c r="F301" s="40">
        <v>397</v>
      </c>
      <c r="G301" s="40">
        <v>474</v>
      </c>
      <c r="H301" s="34">
        <v>37</v>
      </c>
      <c r="I301" s="34">
        <v>86</v>
      </c>
      <c r="J301" s="34">
        <v>130</v>
      </c>
    </row>
    <row r="302" spans="1:10" x14ac:dyDescent="0.2">
      <c r="A302" s="34" t="s">
        <v>8</v>
      </c>
      <c r="B302" s="34">
        <v>2092</v>
      </c>
      <c r="C302" s="34" t="s">
        <v>88</v>
      </c>
      <c r="D302" s="40">
        <v>358</v>
      </c>
      <c r="E302" s="40">
        <v>685</v>
      </c>
      <c r="F302" s="40">
        <v>398</v>
      </c>
      <c r="G302" s="40">
        <v>475</v>
      </c>
      <c r="H302" s="34">
        <v>38</v>
      </c>
      <c r="I302" s="34">
        <v>87</v>
      </c>
      <c r="J302" s="34">
        <v>131</v>
      </c>
    </row>
    <row r="303" spans="1:10" x14ac:dyDescent="0.2">
      <c r="A303" s="34" t="s">
        <v>8</v>
      </c>
      <c r="B303" s="34">
        <v>1913</v>
      </c>
      <c r="C303" s="34" t="s">
        <v>89</v>
      </c>
      <c r="D303" s="40">
        <v>359</v>
      </c>
      <c r="E303" s="40">
        <v>686</v>
      </c>
      <c r="F303" s="40">
        <v>399</v>
      </c>
      <c r="G303" s="40">
        <v>476</v>
      </c>
      <c r="H303" s="34">
        <v>39</v>
      </c>
      <c r="I303" s="34">
        <v>88</v>
      </c>
      <c r="J303" s="34">
        <v>132</v>
      </c>
    </row>
    <row r="304" spans="1:10" x14ac:dyDescent="0.2">
      <c r="A304" s="34" t="s">
        <v>8</v>
      </c>
      <c r="B304" s="34">
        <v>2810</v>
      </c>
      <c r="C304" s="34" t="s">
        <v>90</v>
      </c>
      <c r="D304" s="40">
        <v>360</v>
      </c>
      <c r="E304" s="40">
        <v>687</v>
      </c>
      <c r="F304" s="40">
        <v>400</v>
      </c>
      <c r="G304" s="40">
        <v>477</v>
      </c>
      <c r="H304" s="34">
        <v>40</v>
      </c>
      <c r="I304" s="34">
        <v>89</v>
      </c>
      <c r="J304" s="34">
        <v>133</v>
      </c>
    </row>
    <row r="305" spans="1:10" x14ac:dyDescent="0.2">
      <c r="A305" s="34" t="s">
        <v>8</v>
      </c>
      <c r="B305" s="34">
        <v>2110</v>
      </c>
      <c r="C305" s="34" t="s">
        <v>91</v>
      </c>
      <c r="D305" s="40">
        <v>361</v>
      </c>
      <c r="E305" s="40">
        <v>688</v>
      </c>
      <c r="F305" s="40">
        <v>401</v>
      </c>
      <c r="G305" s="40">
        <v>478</v>
      </c>
      <c r="H305" s="34">
        <v>41</v>
      </c>
      <c r="I305" s="34">
        <v>90</v>
      </c>
      <c r="J305" s="34">
        <v>134</v>
      </c>
    </row>
    <row r="306" spans="1:10" x14ac:dyDescent="0.2">
      <c r="A306" s="34" t="s">
        <v>8</v>
      </c>
      <c r="B306" s="34">
        <v>1826</v>
      </c>
      <c r="C306" s="34" t="s">
        <v>92</v>
      </c>
      <c r="D306" s="40">
        <v>362</v>
      </c>
      <c r="E306" s="40">
        <v>689</v>
      </c>
      <c r="F306" s="40">
        <v>402</v>
      </c>
      <c r="G306" s="40">
        <v>479</v>
      </c>
      <c r="H306" s="34">
        <v>42</v>
      </c>
      <c r="I306" s="34">
        <v>91</v>
      </c>
      <c r="J306" s="34">
        <v>135</v>
      </c>
    </row>
    <row r="307" spans="1:10" x14ac:dyDescent="0.2">
      <c r="A307" s="34" t="s">
        <v>8</v>
      </c>
      <c r="B307" s="34">
        <v>1689</v>
      </c>
      <c r="C307" s="34" t="s">
        <v>93</v>
      </c>
      <c r="D307" s="40">
        <v>363</v>
      </c>
      <c r="E307" s="40">
        <v>690</v>
      </c>
      <c r="F307" s="40">
        <v>403</v>
      </c>
      <c r="G307" s="40">
        <v>480</v>
      </c>
      <c r="H307" s="34">
        <v>43</v>
      </c>
      <c r="I307" s="34">
        <v>92</v>
      </c>
      <c r="J307" s="34">
        <v>136</v>
      </c>
    </row>
    <row r="308" spans="1:10" x14ac:dyDescent="0.2">
      <c r="A308" s="34" t="s">
        <v>8</v>
      </c>
      <c r="B308" s="34">
        <v>475</v>
      </c>
      <c r="C308" s="34" t="s">
        <v>94</v>
      </c>
      <c r="D308" s="40">
        <v>364</v>
      </c>
      <c r="E308" s="40">
        <v>691</v>
      </c>
      <c r="F308" s="40">
        <v>404</v>
      </c>
      <c r="G308" s="40">
        <v>481</v>
      </c>
      <c r="H308" s="34">
        <v>44</v>
      </c>
      <c r="I308" s="34">
        <v>93</v>
      </c>
      <c r="J308" s="34">
        <v>137</v>
      </c>
    </row>
    <row r="309" spans="1:10" x14ac:dyDescent="0.2">
      <c r="A309" s="34" t="s">
        <v>8</v>
      </c>
      <c r="B309" s="34">
        <v>3111</v>
      </c>
      <c r="C309" s="34" t="s">
        <v>95</v>
      </c>
      <c r="D309" s="40">
        <v>365</v>
      </c>
      <c r="E309" s="40">
        <v>692</v>
      </c>
      <c r="F309" s="40">
        <v>405</v>
      </c>
      <c r="G309" s="40">
        <v>482</v>
      </c>
      <c r="H309" s="34">
        <v>45</v>
      </c>
      <c r="I309" s="34">
        <v>95</v>
      </c>
      <c r="J309" s="34">
        <v>138</v>
      </c>
    </row>
    <row r="310" spans="1:10" x14ac:dyDescent="0.2">
      <c r="A310" s="34" t="s">
        <v>9</v>
      </c>
      <c r="B310" s="34" t="s">
        <v>105</v>
      </c>
      <c r="C310" s="34" t="s">
        <v>102</v>
      </c>
      <c r="D310" s="40">
        <v>366</v>
      </c>
      <c r="E310" s="40">
        <v>694</v>
      </c>
      <c r="F310" s="40">
        <v>406</v>
      </c>
      <c r="G310" s="40">
        <v>11</v>
      </c>
      <c r="H310" s="34">
        <v>62</v>
      </c>
      <c r="I310" s="34">
        <v>98</v>
      </c>
      <c r="J310" s="34">
        <v>145</v>
      </c>
    </row>
    <row r="311" spans="1:10" x14ac:dyDescent="0.2">
      <c r="A311" s="34" t="s">
        <v>9</v>
      </c>
      <c r="B311" s="34" t="s">
        <v>106</v>
      </c>
      <c r="C311" s="34" t="s">
        <v>102</v>
      </c>
      <c r="D311" s="40">
        <v>367</v>
      </c>
      <c r="E311" s="40">
        <v>696</v>
      </c>
      <c r="F311" s="40">
        <v>407</v>
      </c>
      <c r="G311" s="40">
        <v>12</v>
      </c>
      <c r="H311" s="34">
        <v>63</v>
      </c>
      <c r="I311" s="34">
        <v>101</v>
      </c>
      <c r="J311" s="34">
        <v>146</v>
      </c>
    </row>
    <row r="312" spans="1:10" x14ac:dyDescent="0.2">
      <c r="A312" s="34" t="s">
        <v>9</v>
      </c>
      <c r="B312" s="34" t="s">
        <v>107</v>
      </c>
      <c r="C312" s="34" t="s">
        <v>102</v>
      </c>
      <c r="D312" s="40">
        <v>368</v>
      </c>
      <c r="E312" s="40">
        <v>697</v>
      </c>
      <c r="F312" s="40">
        <v>408</v>
      </c>
      <c r="G312" s="40">
        <v>13</v>
      </c>
      <c r="H312" s="34">
        <v>64</v>
      </c>
      <c r="I312" s="34">
        <v>102</v>
      </c>
      <c r="J312" s="34">
        <v>147</v>
      </c>
    </row>
    <row r="313" spans="1:10" x14ac:dyDescent="0.2">
      <c r="A313" s="34" t="s">
        <v>9</v>
      </c>
      <c r="B313" s="34" t="s">
        <v>108</v>
      </c>
      <c r="C313" s="34" t="s">
        <v>102</v>
      </c>
      <c r="D313" s="40">
        <v>369</v>
      </c>
      <c r="E313" s="40">
        <v>698</v>
      </c>
      <c r="F313" s="40">
        <v>409</v>
      </c>
      <c r="G313" s="40">
        <v>14</v>
      </c>
      <c r="H313" s="34">
        <v>65</v>
      </c>
      <c r="I313" s="34">
        <v>103</v>
      </c>
      <c r="J313" s="34">
        <v>148</v>
      </c>
    </row>
    <row r="314" spans="1:10" x14ac:dyDescent="0.2">
      <c r="A314" s="34" t="s">
        <v>9</v>
      </c>
      <c r="B314" s="34" t="s">
        <v>109</v>
      </c>
      <c r="C314" s="34" t="s">
        <v>102</v>
      </c>
      <c r="D314" s="40">
        <v>370</v>
      </c>
      <c r="E314" s="40">
        <v>699</v>
      </c>
      <c r="F314" s="40">
        <v>410</v>
      </c>
      <c r="G314" s="40">
        <v>15</v>
      </c>
      <c r="H314" s="34">
        <v>66</v>
      </c>
      <c r="I314" s="34">
        <v>104</v>
      </c>
      <c r="J314" s="34">
        <v>149</v>
      </c>
    </row>
    <row r="315" spans="1:10" x14ac:dyDescent="0.2">
      <c r="A315" s="34" t="s">
        <v>9</v>
      </c>
      <c r="B315" s="34">
        <v>3262</v>
      </c>
      <c r="C315" s="34" t="s">
        <v>57</v>
      </c>
      <c r="D315" s="40">
        <v>371</v>
      </c>
      <c r="E315" s="40">
        <v>700</v>
      </c>
      <c r="F315" s="40">
        <v>411</v>
      </c>
      <c r="G315" s="40">
        <v>16</v>
      </c>
      <c r="H315" s="34">
        <v>67</v>
      </c>
      <c r="I315" s="34">
        <v>105</v>
      </c>
      <c r="J315" s="34">
        <v>150</v>
      </c>
    </row>
    <row r="316" spans="1:10" x14ac:dyDescent="0.2">
      <c r="A316" s="34" t="s">
        <v>9</v>
      </c>
      <c r="B316" s="34">
        <v>1094</v>
      </c>
      <c r="C316" s="34" t="s">
        <v>58</v>
      </c>
      <c r="D316" s="40">
        <v>372</v>
      </c>
      <c r="E316" s="40">
        <v>701</v>
      </c>
      <c r="F316" s="40">
        <v>412</v>
      </c>
      <c r="G316" s="40">
        <v>17</v>
      </c>
      <c r="H316" s="34">
        <v>68</v>
      </c>
      <c r="I316" s="34">
        <v>106</v>
      </c>
      <c r="J316" s="34">
        <v>151</v>
      </c>
    </row>
    <row r="317" spans="1:10" x14ac:dyDescent="0.2">
      <c r="A317" s="34" t="s">
        <v>9</v>
      </c>
      <c r="B317" s="34">
        <v>3192</v>
      </c>
      <c r="C317" s="34" t="s">
        <v>59</v>
      </c>
      <c r="D317" s="40">
        <v>373</v>
      </c>
      <c r="E317" s="40">
        <v>702</v>
      </c>
      <c r="F317" s="40">
        <v>413</v>
      </c>
      <c r="G317" s="40">
        <v>18</v>
      </c>
      <c r="H317" s="34">
        <v>69</v>
      </c>
      <c r="I317" s="34">
        <v>107</v>
      </c>
      <c r="J317" s="34">
        <v>152</v>
      </c>
    </row>
    <row r="318" spans="1:10" x14ac:dyDescent="0.2">
      <c r="A318" s="34" t="s">
        <v>9</v>
      </c>
      <c r="B318" s="34">
        <v>614</v>
      </c>
      <c r="C318" s="34" t="s">
        <v>60</v>
      </c>
      <c r="D318" s="40">
        <v>374</v>
      </c>
      <c r="E318" s="40">
        <v>703</v>
      </c>
      <c r="F318" s="40">
        <v>414</v>
      </c>
      <c r="G318" s="40">
        <v>19</v>
      </c>
      <c r="H318" s="34">
        <v>70</v>
      </c>
      <c r="I318" s="34">
        <v>108</v>
      </c>
      <c r="J318" s="34">
        <v>153</v>
      </c>
    </row>
    <row r="319" spans="1:10" x14ac:dyDescent="0.2">
      <c r="A319" s="34" t="s">
        <v>9</v>
      </c>
      <c r="B319" s="34">
        <v>675</v>
      </c>
      <c r="C319" s="34" t="s">
        <v>61</v>
      </c>
      <c r="D319" s="40">
        <v>375</v>
      </c>
      <c r="E319" s="40">
        <v>704</v>
      </c>
      <c r="F319" s="40">
        <v>415</v>
      </c>
      <c r="G319" s="40">
        <v>20</v>
      </c>
      <c r="H319" s="34">
        <v>71</v>
      </c>
      <c r="I319" s="34">
        <v>109</v>
      </c>
      <c r="J319" s="34">
        <v>154</v>
      </c>
    </row>
    <row r="320" spans="1:10" x14ac:dyDescent="0.2">
      <c r="A320" s="34" t="s">
        <v>9</v>
      </c>
      <c r="B320" s="34">
        <v>1364</v>
      </c>
      <c r="C320" s="34" t="s">
        <v>62</v>
      </c>
      <c r="D320" s="40">
        <v>376</v>
      </c>
      <c r="E320" s="40">
        <v>705</v>
      </c>
      <c r="F320" s="40">
        <v>416</v>
      </c>
      <c r="G320" s="40">
        <v>21</v>
      </c>
      <c r="H320" s="34">
        <v>72</v>
      </c>
      <c r="I320" s="34">
        <v>110</v>
      </c>
      <c r="J320" s="34">
        <v>155</v>
      </c>
    </row>
    <row r="321" spans="1:10" x14ac:dyDescent="0.2">
      <c r="A321" s="34" t="s">
        <v>9</v>
      </c>
      <c r="B321" s="34">
        <v>2258</v>
      </c>
      <c r="C321" s="34" t="s">
        <v>63</v>
      </c>
      <c r="D321" s="40">
        <v>377</v>
      </c>
      <c r="E321" s="40">
        <v>706</v>
      </c>
      <c r="F321" s="40">
        <v>417</v>
      </c>
      <c r="G321" s="40">
        <v>22</v>
      </c>
      <c r="H321" s="34">
        <v>73</v>
      </c>
      <c r="I321" s="34">
        <v>111</v>
      </c>
      <c r="J321" s="34">
        <v>156</v>
      </c>
    </row>
    <row r="322" spans="1:10" x14ac:dyDescent="0.2">
      <c r="A322" s="34" t="s">
        <v>9</v>
      </c>
      <c r="B322" s="34">
        <v>2077</v>
      </c>
      <c r="C322" s="34" t="s">
        <v>64</v>
      </c>
      <c r="D322" s="40">
        <v>378</v>
      </c>
      <c r="E322" s="40">
        <v>707</v>
      </c>
      <c r="F322" s="40">
        <v>418</v>
      </c>
      <c r="G322" s="40">
        <v>23</v>
      </c>
      <c r="H322" s="34">
        <v>74</v>
      </c>
      <c r="I322" s="34">
        <v>112</v>
      </c>
      <c r="J322" s="34">
        <v>157</v>
      </c>
    </row>
    <row r="323" spans="1:10" x14ac:dyDescent="0.2">
      <c r="A323" s="34" t="s">
        <v>9</v>
      </c>
      <c r="B323" s="34">
        <v>1439</v>
      </c>
      <c r="C323" s="34" t="s">
        <v>65</v>
      </c>
      <c r="D323" s="40">
        <v>379</v>
      </c>
      <c r="E323" s="40">
        <v>708</v>
      </c>
      <c r="F323" s="40">
        <v>419</v>
      </c>
      <c r="G323" s="40">
        <v>24</v>
      </c>
      <c r="H323" s="34">
        <v>75</v>
      </c>
      <c r="I323" s="34">
        <v>113</v>
      </c>
      <c r="J323" s="34">
        <v>158</v>
      </c>
    </row>
    <row r="324" spans="1:10" x14ac:dyDescent="0.2">
      <c r="A324" s="34" t="s">
        <v>9</v>
      </c>
      <c r="B324" s="34">
        <v>1188</v>
      </c>
      <c r="C324" s="34" t="s">
        <v>66</v>
      </c>
      <c r="D324" s="40">
        <v>380</v>
      </c>
      <c r="E324" s="40">
        <v>709</v>
      </c>
      <c r="F324" s="40">
        <v>420</v>
      </c>
      <c r="G324" s="40">
        <v>25</v>
      </c>
      <c r="H324" s="34">
        <v>76</v>
      </c>
      <c r="I324" s="34">
        <v>114</v>
      </c>
      <c r="J324" s="34">
        <v>159</v>
      </c>
    </row>
    <row r="325" spans="1:10" x14ac:dyDescent="0.2">
      <c r="A325" s="34" t="s">
        <v>9</v>
      </c>
      <c r="B325" s="34">
        <v>2861</v>
      </c>
      <c r="C325" s="34" t="s">
        <v>67</v>
      </c>
      <c r="D325" s="40">
        <v>381</v>
      </c>
      <c r="E325" s="40">
        <v>710</v>
      </c>
      <c r="F325" s="40">
        <v>421</v>
      </c>
      <c r="G325" s="40">
        <v>26</v>
      </c>
      <c r="H325" s="34">
        <v>77</v>
      </c>
      <c r="I325" s="34">
        <v>115</v>
      </c>
      <c r="J325" s="34">
        <v>160</v>
      </c>
    </row>
    <row r="326" spans="1:10" x14ac:dyDescent="0.2">
      <c r="A326" s="34" t="s">
        <v>9</v>
      </c>
      <c r="B326" s="34">
        <v>819</v>
      </c>
      <c r="C326" s="34" t="s">
        <v>68</v>
      </c>
      <c r="D326" s="40">
        <v>382</v>
      </c>
      <c r="E326" s="40">
        <v>711</v>
      </c>
      <c r="F326" s="40">
        <v>422</v>
      </c>
      <c r="G326" s="40">
        <v>27</v>
      </c>
      <c r="H326" s="34">
        <v>78</v>
      </c>
      <c r="I326" s="34">
        <v>116</v>
      </c>
      <c r="J326" s="34">
        <v>161</v>
      </c>
    </row>
    <row r="327" spans="1:10" x14ac:dyDescent="0.2">
      <c r="A327" s="34" t="s">
        <v>9</v>
      </c>
      <c r="B327" s="34">
        <v>1045</v>
      </c>
      <c r="C327" s="34" t="s">
        <v>69</v>
      </c>
      <c r="D327" s="40">
        <v>383</v>
      </c>
      <c r="E327" s="40">
        <v>712</v>
      </c>
      <c r="F327" s="40">
        <v>423</v>
      </c>
      <c r="G327" s="40">
        <v>28</v>
      </c>
      <c r="H327" s="34">
        <v>79</v>
      </c>
      <c r="I327" s="34">
        <v>117</v>
      </c>
      <c r="J327" s="34">
        <v>162</v>
      </c>
    </row>
    <row r="328" spans="1:10" x14ac:dyDescent="0.2">
      <c r="A328" s="34" t="s">
        <v>9</v>
      </c>
      <c r="B328" s="34">
        <v>2831</v>
      </c>
      <c r="C328" s="34" t="s">
        <v>70</v>
      </c>
      <c r="D328" s="40">
        <v>384</v>
      </c>
      <c r="E328" s="40">
        <v>713</v>
      </c>
      <c r="F328" s="40">
        <v>424</v>
      </c>
      <c r="G328" s="40">
        <v>29</v>
      </c>
      <c r="H328" s="34">
        <v>80</v>
      </c>
      <c r="I328" s="34">
        <v>118</v>
      </c>
      <c r="J328" s="34">
        <v>163</v>
      </c>
    </row>
    <row r="329" spans="1:10" x14ac:dyDescent="0.2">
      <c r="A329" s="34" t="s">
        <v>9</v>
      </c>
      <c r="B329" s="34">
        <v>282</v>
      </c>
      <c r="C329" s="34" t="s">
        <v>71</v>
      </c>
      <c r="D329" s="40">
        <v>385</v>
      </c>
      <c r="E329" s="40">
        <v>714</v>
      </c>
      <c r="F329" s="40">
        <v>425</v>
      </c>
      <c r="G329" s="40">
        <v>30</v>
      </c>
      <c r="H329" s="34">
        <v>81</v>
      </c>
      <c r="I329" s="34">
        <v>119</v>
      </c>
      <c r="J329" s="34">
        <v>164</v>
      </c>
    </row>
    <row r="330" spans="1:10" x14ac:dyDescent="0.2">
      <c r="A330" s="34" t="s">
        <v>9</v>
      </c>
      <c r="B330" s="34">
        <v>1062</v>
      </c>
      <c r="C330" s="34" t="s">
        <v>72</v>
      </c>
      <c r="D330" s="40">
        <v>386</v>
      </c>
      <c r="E330" s="40">
        <v>715</v>
      </c>
      <c r="F330" s="40">
        <v>426</v>
      </c>
      <c r="G330" s="40">
        <v>31</v>
      </c>
      <c r="H330" s="34">
        <v>82</v>
      </c>
      <c r="I330" s="34">
        <v>120</v>
      </c>
      <c r="J330" s="34">
        <v>165</v>
      </c>
    </row>
    <row r="331" spans="1:10" x14ac:dyDescent="0.2">
      <c r="A331" s="34" t="s">
        <v>9</v>
      </c>
      <c r="B331" s="34">
        <v>2347</v>
      </c>
      <c r="C331" s="34" t="s">
        <v>73</v>
      </c>
      <c r="D331" s="40">
        <v>387</v>
      </c>
      <c r="E331" s="40">
        <v>716</v>
      </c>
      <c r="F331" s="40">
        <v>427</v>
      </c>
      <c r="G331" s="40">
        <v>32</v>
      </c>
      <c r="H331" s="34">
        <v>83</v>
      </c>
      <c r="I331" s="34">
        <v>121</v>
      </c>
      <c r="J331" s="34">
        <v>166</v>
      </c>
    </row>
    <row r="332" spans="1:10" x14ac:dyDescent="0.2">
      <c r="A332" s="34" t="s">
        <v>9</v>
      </c>
      <c r="B332" s="34">
        <v>1377</v>
      </c>
      <c r="C332" s="34" t="s">
        <v>74</v>
      </c>
      <c r="D332" s="40">
        <v>388</v>
      </c>
      <c r="E332" s="40">
        <v>717</v>
      </c>
      <c r="F332" s="40">
        <v>428</v>
      </c>
      <c r="G332" s="40">
        <v>33</v>
      </c>
      <c r="H332" s="34">
        <v>84</v>
      </c>
      <c r="I332" s="34">
        <v>122</v>
      </c>
      <c r="J332" s="34">
        <v>167</v>
      </c>
    </row>
    <row r="333" spans="1:10" x14ac:dyDescent="0.2">
      <c r="A333" s="34" t="s">
        <v>9</v>
      </c>
      <c r="B333" s="34">
        <v>273</v>
      </c>
      <c r="C333" s="34" t="s">
        <v>75</v>
      </c>
      <c r="D333" s="40">
        <v>389</v>
      </c>
      <c r="E333" s="40">
        <v>718</v>
      </c>
      <c r="F333" s="40">
        <v>429</v>
      </c>
      <c r="G333" s="40">
        <v>34</v>
      </c>
      <c r="H333" s="34">
        <v>85</v>
      </c>
      <c r="I333" s="34">
        <v>123</v>
      </c>
      <c r="J333" s="34">
        <v>168</v>
      </c>
    </row>
    <row r="334" spans="1:10" x14ac:dyDescent="0.2">
      <c r="A334" s="34" t="s">
        <v>9</v>
      </c>
      <c r="B334" s="34">
        <v>3140</v>
      </c>
      <c r="C334" s="34" t="s">
        <v>76</v>
      </c>
      <c r="D334" s="40">
        <v>390</v>
      </c>
      <c r="E334" s="40">
        <v>719</v>
      </c>
      <c r="F334" s="40">
        <v>430</v>
      </c>
      <c r="G334" s="40">
        <v>35</v>
      </c>
      <c r="H334" s="34">
        <v>86</v>
      </c>
      <c r="I334" s="34">
        <v>124</v>
      </c>
      <c r="J334" s="34">
        <v>169</v>
      </c>
    </row>
    <row r="335" spans="1:10" x14ac:dyDescent="0.2">
      <c r="A335" s="34" t="s">
        <v>9</v>
      </c>
      <c r="B335" s="34">
        <v>2298</v>
      </c>
      <c r="C335" s="34" t="s">
        <v>77</v>
      </c>
      <c r="D335" s="40">
        <v>391</v>
      </c>
      <c r="E335" s="40">
        <v>720</v>
      </c>
      <c r="F335" s="40">
        <v>431</v>
      </c>
      <c r="G335" s="40">
        <v>36</v>
      </c>
      <c r="H335" s="34">
        <v>87</v>
      </c>
      <c r="I335" s="34">
        <v>125</v>
      </c>
      <c r="J335" s="34">
        <v>170</v>
      </c>
    </row>
    <row r="336" spans="1:10" x14ac:dyDescent="0.2">
      <c r="A336" s="34" t="s">
        <v>9</v>
      </c>
      <c r="B336" s="34">
        <v>2581</v>
      </c>
      <c r="C336" s="34" t="s">
        <v>78</v>
      </c>
      <c r="D336" s="40">
        <v>392</v>
      </c>
      <c r="E336" s="40">
        <v>721</v>
      </c>
      <c r="F336" s="40">
        <v>432</v>
      </c>
      <c r="G336" s="40">
        <v>37</v>
      </c>
      <c r="H336" s="34">
        <v>88</v>
      </c>
      <c r="I336" s="34">
        <v>126</v>
      </c>
      <c r="J336" s="34">
        <v>171</v>
      </c>
    </row>
    <row r="337" spans="1:10" x14ac:dyDescent="0.2">
      <c r="A337" s="34" t="s">
        <v>9</v>
      </c>
      <c r="B337" s="34">
        <v>1516</v>
      </c>
      <c r="C337" s="34" t="s">
        <v>79</v>
      </c>
      <c r="D337" s="40">
        <v>393</v>
      </c>
      <c r="E337" s="40">
        <v>722</v>
      </c>
      <c r="F337" s="40">
        <v>433</v>
      </c>
      <c r="G337" s="40">
        <v>38</v>
      </c>
      <c r="H337" s="34">
        <v>89</v>
      </c>
      <c r="I337" s="34">
        <v>127</v>
      </c>
      <c r="J337" s="34">
        <v>172</v>
      </c>
    </row>
    <row r="338" spans="1:10" x14ac:dyDescent="0.2">
      <c r="A338" s="34" t="s">
        <v>9</v>
      </c>
      <c r="B338" s="34">
        <v>731</v>
      </c>
      <c r="C338" s="34" t="s">
        <v>80</v>
      </c>
      <c r="D338" s="40">
        <v>394</v>
      </c>
      <c r="E338" s="40">
        <v>723</v>
      </c>
      <c r="F338" s="40">
        <v>434</v>
      </c>
      <c r="G338" s="40">
        <v>39</v>
      </c>
      <c r="H338" s="34">
        <v>90</v>
      </c>
      <c r="I338" s="34">
        <v>128</v>
      </c>
      <c r="J338" s="34">
        <v>173</v>
      </c>
    </row>
    <row r="339" spans="1:10" x14ac:dyDescent="0.2">
      <c r="A339" s="34" t="s">
        <v>9</v>
      </c>
      <c r="B339" s="34">
        <v>692</v>
      </c>
      <c r="C339" s="34" t="s">
        <v>81</v>
      </c>
      <c r="D339" s="40">
        <v>395</v>
      </c>
      <c r="E339" s="40">
        <v>724</v>
      </c>
      <c r="F339" s="40">
        <v>435</v>
      </c>
      <c r="G339" s="40">
        <v>40</v>
      </c>
      <c r="H339" s="34">
        <v>91</v>
      </c>
      <c r="I339" s="34">
        <v>129</v>
      </c>
      <c r="J339" s="34">
        <v>174</v>
      </c>
    </row>
    <row r="340" spans="1:10" x14ac:dyDescent="0.2">
      <c r="A340" s="34" t="s">
        <v>9</v>
      </c>
      <c r="B340" s="34">
        <v>1308</v>
      </c>
      <c r="C340" s="34" t="s">
        <v>82</v>
      </c>
      <c r="D340" s="40">
        <v>396</v>
      </c>
      <c r="E340" s="40">
        <v>725</v>
      </c>
      <c r="F340" s="40">
        <v>436</v>
      </c>
      <c r="G340" s="40">
        <v>41</v>
      </c>
      <c r="H340" s="34">
        <v>92</v>
      </c>
      <c r="I340" s="34">
        <v>130</v>
      </c>
      <c r="J340" s="34">
        <v>175</v>
      </c>
    </row>
    <row r="341" spans="1:10" x14ac:dyDescent="0.2">
      <c r="A341" s="34" t="s">
        <v>9</v>
      </c>
      <c r="B341" s="34">
        <v>2708</v>
      </c>
      <c r="C341" s="34" t="s">
        <v>83</v>
      </c>
      <c r="D341" s="40">
        <v>397</v>
      </c>
      <c r="E341" s="40">
        <v>726</v>
      </c>
      <c r="F341" s="40">
        <v>437</v>
      </c>
      <c r="G341" s="40">
        <v>42</v>
      </c>
      <c r="H341" s="34">
        <v>93</v>
      </c>
      <c r="I341" s="34">
        <v>131</v>
      </c>
      <c r="J341" s="34">
        <v>176</v>
      </c>
    </row>
    <row r="342" spans="1:10" x14ac:dyDescent="0.2">
      <c r="A342" s="34" t="s">
        <v>9</v>
      </c>
      <c r="B342" s="34">
        <v>405</v>
      </c>
      <c r="C342" s="34" t="s">
        <v>84</v>
      </c>
      <c r="D342" s="40">
        <v>398</v>
      </c>
      <c r="E342" s="40">
        <v>727</v>
      </c>
      <c r="F342" s="40">
        <v>438</v>
      </c>
      <c r="G342" s="40">
        <v>43</v>
      </c>
      <c r="H342" s="34">
        <v>94</v>
      </c>
      <c r="I342" s="34">
        <v>132</v>
      </c>
      <c r="J342" s="34">
        <v>177</v>
      </c>
    </row>
    <row r="343" spans="1:10" x14ac:dyDescent="0.2">
      <c r="A343" s="34" t="s">
        <v>9</v>
      </c>
      <c r="B343" s="34">
        <v>2049</v>
      </c>
      <c r="C343" s="34" t="s">
        <v>85</v>
      </c>
      <c r="D343" s="40">
        <v>399</v>
      </c>
      <c r="E343" s="40">
        <v>728</v>
      </c>
      <c r="F343" s="40">
        <v>439</v>
      </c>
      <c r="G343" s="40">
        <v>44</v>
      </c>
      <c r="H343" s="34">
        <v>95</v>
      </c>
      <c r="I343" s="34">
        <v>133</v>
      </c>
      <c r="J343" s="34">
        <v>178</v>
      </c>
    </row>
    <row r="344" spans="1:10" x14ac:dyDescent="0.2">
      <c r="A344" s="34" t="s">
        <v>9</v>
      </c>
      <c r="B344" s="34">
        <v>701</v>
      </c>
      <c r="C344" s="34" t="s">
        <v>86</v>
      </c>
      <c r="D344" s="40">
        <v>400</v>
      </c>
      <c r="E344" s="40">
        <v>729</v>
      </c>
      <c r="F344" s="40">
        <v>440</v>
      </c>
      <c r="G344" s="40">
        <v>45</v>
      </c>
      <c r="H344" s="34">
        <v>96</v>
      </c>
      <c r="I344" s="34">
        <v>134</v>
      </c>
      <c r="J344" s="34">
        <v>179</v>
      </c>
    </row>
    <row r="345" spans="1:10" x14ac:dyDescent="0.2">
      <c r="A345" s="34" t="s">
        <v>9</v>
      </c>
      <c r="B345" s="34">
        <v>2166</v>
      </c>
      <c r="C345" s="34" t="s">
        <v>87</v>
      </c>
      <c r="D345" s="40">
        <v>401</v>
      </c>
      <c r="E345" s="40">
        <v>730</v>
      </c>
      <c r="F345" s="40">
        <v>441</v>
      </c>
      <c r="G345" s="40">
        <v>46</v>
      </c>
      <c r="H345" s="34">
        <v>97</v>
      </c>
      <c r="I345" s="34">
        <v>135</v>
      </c>
      <c r="J345" s="34">
        <v>180</v>
      </c>
    </row>
    <row r="346" spans="1:10" x14ac:dyDescent="0.2">
      <c r="A346" s="34" t="s">
        <v>9</v>
      </c>
      <c r="B346" s="34">
        <v>1722</v>
      </c>
      <c r="C346" s="34" t="s">
        <v>88</v>
      </c>
      <c r="D346" s="40">
        <v>402</v>
      </c>
      <c r="E346" s="40">
        <v>731</v>
      </c>
      <c r="F346" s="40">
        <v>442</v>
      </c>
      <c r="G346" s="40">
        <v>47</v>
      </c>
      <c r="H346" s="34">
        <v>98</v>
      </c>
      <c r="I346" s="34">
        <v>136</v>
      </c>
      <c r="J346" s="34">
        <v>181</v>
      </c>
    </row>
    <row r="347" spans="1:10" x14ac:dyDescent="0.2">
      <c r="A347" s="34" t="s">
        <v>9</v>
      </c>
      <c r="B347" s="34">
        <v>2471</v>
      </c>
      <c r="C347" s="34" t="s">
        <v>89</v>
      </c>
      <c r="D347" s="40">
        <v>403</v>
      </c>
      <c r="E347" s="40">
        <v>732</v>
      </c>
      <c r="F347" s="40">
        <v>443</v>
      </c>
      <c r="G347" s="40">
        <v>48</v>
      </c>
      <c r="H347" s="34">
        <v>99</v>
      </c>
      <c r="I347" s="34">
        <v>137</v>
      </c>
      <c r="J347" s="34">
        <v>182</v>
      </c>
    </row>
    <row r="348" spans="1:10" x14ac:dyDescent="0.2">
      <c r="A348" s="34" t="s">
        <v>9</v>
      </c>
      <c r="B348" s="34">
        <v>2200</v>
      </c>
      <c r="C348" s="34" t="s">
        <v>90</v>
      </c>
      <c r="D348" s="40">
        <v>404</v>
      </c>
      <c r="E348" s="40">
        <v>733</v>
      </c>
      <c r="F348" s="40">
        <v>444</v>
      </c>
      <c r="G348" s="40">
        <v>49</v>
      </c>
      <c r="H348" s="34">
        <v>100</v>
      </c>
      <c r="I348" s="34">
        <v>138</v>
      </c>
      <c r="J348" s="34">
        <v>183</v>
      </c>
    </row>
    <row r="349" spans="1:10" x14ac:dyDescent="0.2">
      <c r="A349" s="34" t="s">
        <v>9</v>
      </c>
      <c r="B349" s="34">
        <v>1738</v>
      </c>
      <c r="C349" s="34" t="s">
        <v>91</v>
      </c>
      <c r="D349" s="40">
        <v>405</v>
      </c>
      <c r="E349" s="40">
        <v>734</v>
      </c>
      <c r="F349" s="40">
        <v>445</v>
      </c>
      <c r="G349" s="40">
        <v>50</v>
      </c>
      <c r="H349" s="34">
        <v>101</v>
      </c>
      <c r="I349" s="34">
        <v>139</v>
      </c>
      <c r="J349" s="34">
        <v>184</v>
      </c>
    </row>
    <row r="350" spans="1:10" x14ac:dyDescent="0.2">
      <c r="A350" s="34" t="s">
        <v>9</v>
      </c>
      <c r="B350" s="34">
        <v>988</v>
      </c>
      <c r="C350" s="34" t="s">
        <v>92</v>
      </c>
      <c r="D350" s="40">
        <v>406</v>
      </c>
      <c r="E350" s="40">
        <v>735</v>
      </c>
      <c r="F350" s="40">
        <v>446</v>
      </c>
      <c r="G350" s="40">
        <v>51</v>
      </c>
      <c r="H350" s="34">
        <v>102</v>
      </c>
      <c r="I350" s="34">
        <v>140</v>
      </c>
      <c r="J350" s="34">
        <v>185</v>
      </c>
    </row>
    <row r="351" spans="1:10" x14ac:dyDescent="0.2">
      <c r="A351" s="34" t="s">
        <v>9</v>
      </c>
      <c r="B351" s="34">
        <v>1681</v>
      </c>
      <c r="C351" s="34" t="s">
        <v>93</v>
      </c>
      <c r="D351" s="40">
        <v>407</v>
      </c>
      <c r="E351" s="40">
        <v>736</v>
      </c>
      <c r="F351" s="40">
        <v>447</v>
      </c>
      <c r="G351" s="40">
        <v>52</v>
      </c>
      <c r="H351" s="34">
        <v>103</v>
      </c>
      <c r="I351" s="34">
        <v>141</v>
      </c>
      <c r="J351" s="34">
        <v>186</v>
      </c>
    </row>
    <row r="352" spans="1:10" x14ac:dyDescent="0.2">
      <c r="A352" s="34" t="s">
        <v>9</v>
      </c>
      <c r="B352" s="34">
        <v>1202</v>
      </c>
      <c r="C352" s="34" t="s">
        <v>94</v>
      </c>
      <c r="D352" s="40">
        <v>408</v>
      </c>
      <c r="E352" s="40">
        <v>737</v>
      </c>
      <c r="F352" s="40">
        <v>448</v>
      </c>
      <c r="G352" s="40">
        <v>53</v>
      </c>
      <c r="H352" s="34">
        <v>104</v>
      </c>
      <c r="I352" s="34">
        <v>142</v>
      </c>
      <c r="J352" s="34">
        <v>187</v>
      </c>
    </row>
    <row r="353" spans="1:10" x14ac:dyDescent="0.2">
      <c r="A353" s="34" t="s">
        <v>9</v>
      </c>
      <c r="B353" s="34">
        <v>2021</v>
      </c>
      <c r="C353" s="34" t="s">
        <v>95</v>
      </c>
      <c r="D353" s="40">
        <v>409</v>
      </c>
      <c r="E353" s="40">
        <v>738</v>
      </c>
      <c r="F353" s="40">
        <v>449</v>
      </c>
      <c r="G353" s="40">
        <v>54</v>
      </c>
      <c r="H353" s="34">
        <v>105</v>
      </c>
      <c r="I353" s="34">
        <v>143</v>
      </c>
      <c r="J353" s="34">
        <v>188</v>
      </c>
    </row>
    <row r="354" spans="1:10" x14ac:dyDescent="0.2">
      <c r="A354" s="34" t="s">
        <v>9</v>
      </c>
      <c r="B354" s="34">
        <v>580</v>
      </c>
      <c r="C354" s="34" t="s">
        <v>96</v>
      </c>
      <c r="D354" s="40">
        <v>410</v>
      </c>
      <c r="E354" s="40">
        <v>739</v>
      </c>
      <c r="F354" s="40">
        <v>450</v>
      </c>
      <c r="G354" s="40">
        <v>55</v>
      </c>
      <c r="H354" s="34">
        <v>106</v>
      </c>
      <c r="I354" s="34">
        <v>144</v>
      </c>
      <c r="J354" s="34">
        <v>189</v>
      </c>
    </row>
    <row r="355" spans="1:10" x14ac:dyDescent="0.2">
      <c r="A355" s="34" t="s">
        <v>97</v>
      </c>
      <c r="B355" s="34" t="s">
        <v>105</v>
      </c>
      <c r="C355" s="34" t="s">
        <v>102</v>
      </c>
      <c r="D355" s="40">
        <v>411</v>
      </c>
      <c r="E355" s="40">
        <v>751</v>
      </c>
      <c r="F355" s="40">
        <v>1</v>
      </c>
      <c r="G355" s="40">
        <v>58</v>
      </c>
      <c r="H355" s="34">
        <v>109</v>
      </c>
      <c r="I355" s="34">
        <v>155</v>
      </c>
      <c r="J355" s="34">
        <v>192</v>
      </c>
    </row>
    <row r="356" spans="1:10" x14ac:dyDescent="0.2">
      <c r="A356" s="34" t="s">
        <v>97</v>
      </c>
      <c r="B356" s="34" t="s">
        <v>106</v>
      </c>
      <c r="C356" s="34" t="s">
        <v>102</v>
      </c>
      <c r="D356" s="40">
        <v>412</v>
      </c>
      <c r="E356" s="40">
        <v>752</v>
      </c>
      <c r="F356" s="40">
        <v>2</v>
      </c>
      <c r="G356" s="40">
        <v>59</v>
      </c>
      <c r="H356" s="34">
        <v>110</v>
      </c>
      <c r="I356" s="34">
        <v>156</v>
      </c>
      <c r="J356" s="34">
        <v>193</v>
      </c>
    </row>
    <row r="357" spans="1:10" x14ac:dyDescent="0.2">
      <c r="A357" s="34" t="s">
        <v>97</v>
      </c>
      <c r="B357" s="34" t="s">
        <v>107</v>
      </c>
      <c r="C357" s="34" t="s">
        <v>102</v>
      </c>
      <c r="D357" s="40">
        <v>413</v>
      </c>
      <c r="E357" s="40">
        <v>753</v>
      </c>
      <c r="F357" s="40">
        <v>3</v>
      </c>
      <c r="G357" s="40">
        <v>60</v>
      </c>
      <c r="H357" s="34">
        <v>111</v>
      </c>
      <c r="I357" s="34">
        <v>157</v>
      </c>
      <c r="J357" s="34">
        <v>194</v>
      </c>
    </row>
    <row r="358" spans="1:10" x14ac:dyDescent="0.2">
      <c r="A358" s="34" t="s">
        <v>97</v>
      </c>
      <c r="B358" s="34" t="s">
        <v>108</v>
      </c>
      <c r="C358" s="34" t="s">
        <v>102</v>
      </c>
      <c r="D358" s="40">
        <v>414</v>
      </c>
      <c r="E358" s="40">
        <v>754</v>
      </c>
      <c r="F358" s="40">
        <v>4</v>
      </c>
      <c r="G358" s="40">
        <v>61</v>
      </c>
      <c r="H358" s="34">
        <v>112</v>
      </c>
      <c r="I358" s="34">
        <v>158</v>
      </c>
      <c r="J358" s="34">
        <v>195</v>
      </c>
    </row>
    <row r="359" spans="1:10" x14ac:dyDescent="0.2">
      <c r="A359" s="34" t="s">
        <v>97</v>
      </c>
      <c r="B359" s="34" t="s">
        <v>109</v>
      </c>
      <c r="C359" s="34" t="s">
        <v>102</v>
      </c>
      <c r="D359" s="40">
        <v>415</v>
      </c>
      <c r="E359" s="40">
        <v>755</v>
      </c>
      <c r="F359" s="40">
        <v>5</v>
      </c>
      <c r="G359" s="40">
        <v>62</v>
      </c>
      <c r="H359" s="34">
        <v>113</v>
      </c>
      <c r="I359" s="34">
        <v>159</v>
      </c>
      <c r="J359" s="34">
        <v>196</v>
      </c>
    </row>
    <row r="360" spans="1:10" x14ac:dyDescent="0.2">
      <c r="A360" s="34" t="s">
        <v>97</v>
      </c>
      <c r="B360" s="34">
        <v>2236</v>
      </c>
      <c r="C360" s="34" t="s">
        <v>57</v>
      </c>
      <c r="D360" s="40">
        <v>416</v>
      </c>
      <c r="E360" s="40">
        <v>756</v>
      </c>
      <c r="F360" s="40">
        <v>6</v>
      </c>
      <c r="G360" s="40">
        <v>63</v>
      </c>
      <c r="H360" s="34">
        <v>114</v>
      </c>
      <c r="I360" s="34">
        <v>160</v>
      </c>
      <c r="J360" s="34">
        <v>197</v>
      </c>
    </row>
    <row r="361" spans="1:10" x14ac:dyDescent="0.2">
      <c r="A361" s="34" t="s">
        <v>97</v>
      </c>
      <c r="B361" s="34">
        <v>1939</v>
      </c>
      <c r="C361" s="34" t="s">
        <v>58</v>
      </c>
      <c r="D361" s="40">
        <v>417</v>
      </c>
      <c r="E361" s="40">
        <v>757</v>
      </c>
      <c r="F361" s="40">
        <v>7</v>
      </c>
      <c r="G361" s="40">
        <v>64</v>
      </c>
      <c r="H361" s="34">
        <v>115</v>
      </c>
      <c r="I361" s="34">
        <v>161</v>
      </c>
      <c r="J361" s="34">
        <v>198</v>
      </c>
    </row>
    <row r="362" spans="1:10" x14ac:dyDescent="0.2">
      <c r="A362" s="34" t="s">
        <v>97</v>
      </c>
      <c r="B362" s="34">
        <v>2311</v>
      </c>
      <c r="C362" s="34" t="s">
        <v>59</v>
      </c>
      <c r="D362" s="40">
        <v>418</v>
      </c>
      <c r="E362" s="40">
        <v>758</v>
      </c>
      <c r="F362" s="40">
        <v>8</v>
      </c>
      <c r="G362" s="40">
        <v>65</v>
      </c>
      <c r="H362" s="34">
        <v>116</v>
      </c>
      <c r="I362" s="34">
        <v>162</v>
      </c>
      <c r="J362" s="34">
        <v>199</v>
      </c>
    </row>
    <row r="363" spans="1:10" x14ac:dyDescent="0.2">
      <c r="A363" s="34" t="s">
        <v>97</v>
      </c>
      <c r="B363" s="34">
        <v>2418</v>
      </c>
      <c r="C363" s="34" t="s">
        <v>60</v>
      </c>
      <c r="D363" s="40">
        <v>419</v>
      </c>
      <c r="E363" s="40">
        <v>759</v>
      </c>
      <c r="F363" s="40">
        <v>9</v>
      </c>
      <c r="G363" s="40">
        <v>66</v>
      </c>
      <c r="H363" s="34">
        <v>117</v>
      </c>
      <c r="I363" s="34">
        <v>163</v>
      </c>
      <c r="J363" s="34">
        <v>200</v>
      </c>
    </row>
    <row r="364" spans="1:10" x14ac:dyDescent="0.2">
      <c r="A364" s="34" t="s">
        <v>97</v>
      </c>
      <c r="B364" s="34">
        <v>3152</v>
      </c>
      <c r="C364" s="34" t="s">
        <v>61</v>
      </c>
      <c r="D364" s="40">
        <v>420</v>
      </c>
      <c r="E364" s="40">
        <v>760</v>
      </c>
      <c r="F364" s="40">
        <v>10</v>
      </c>
      <c r="G364" s="40">
        <v>67</v>
      </c>
      <c r="H364" s="34">
        <v>118</v>
      </c>
      <c r="I364" s="34">
        <v>164</v>
      </c>
      <c r="J364" s="34">
        <v>201</v>
      </c>
    </row>
    <row r="365" spans="1:10" x14ac:dyDescent="0.2">
      <c r="A365" s="34" t="s">
        <v>97</v>
      </c>
      <c r="B365" s="34">
        <v>446</v>
      </c>
      <c r="C365" s="34" t="s">
        <v>62</v>
      </c>
      <c r="D365" s="40">
        <v>421</v>
      </c>
      <c r="E365" s="40">
        <v>761</v>
      </c>
      <c r="F365" s="40">
        <v>11</v>
      </c>
      <c r="G365" s="40">
        <v>68</v>
      </c>
      <c r="H365" s="34">
        <v>119</v>
      </c>
      <c r="I365" s="34">
        <v>165</v>
      </c>
      <c r="J365" s="34">
        <v>202</v>
      </c>
    </row>
    <row r="366" spans="1:10" x14ac:dyDescent="0.2">
      <c r="A366" s="34" t="s">
        <v>97</v>
      </c>
      <c r="B366" s="34">
        <v>2336</v>
      </c>
      <c r="C366" s="34" t="s">
        <v>63</v>
      </c>
      <c r="D366" s="40">
        <v>422</v>
      </c>
      <c r="E366" s="40">
        <v>762</v>
      </c>
      <c r="F366" s="40">
        <v>12</v>
      </c>
      <c r="G366" s="40">
        <v>69</v>
      </c>
      <c r="H366" s="34">
        <v>120</v>
      </c>
      <c r="I366" s="34">
        <v>166</v>
      </c>
      <c r="J366" s="34">
        <v>203</v>
      </c>
    </row>
    <row r="367" spans="1:10" x14ac:dyDescent="0.2">
      <c r="A367" s="34" t="s">
        <v>97</v>
      </c>
      <c r="B367" s="34">
        <v>2552</v>
      </c>
      <c r="C367" s="34" t="s">
        <v>64</v>
      </c>
      <c r="D367" s="40">
        <v>423</v>
      </c>
      <c r="E367" s="40">
        <v>763</v>
      </c>
      <c r="F367" s="40">
        <v>13</v>
      </c>
      <c r="G367" s="40">
        <v>70</v>
      </c>
      <c r="H367" s="34">
        <v>121</v>
      </c>
      <c r="I367" s="34">
        <v>167</v>
      </c>
      <c r="J367" s="34">
        <v>204</v>
      </c>
    </row>
    <row r="368" spans="1:10" x14ac:dyDescent="0.2">
      <c r="A368" s="34" t="s">
        <v>97</v>
      </c>
      <c r="B368" s="34">
        <v>2332</v>
      </c>
      <c r="C368" s="34" t="s">
        <v>65</v>
      </c>
      <c r="D368" s="40">
        <v>424</v>
      </c>
      <c r="E368" s="40">
        <v>764</v>
      </c>
      <c r="F368" s="40">
        <v>14</v>
      </c>
      <c r="G368" s="40">
        <v>71</v>
      </c>
      <c r="H368" s="34">
        <v>122</v>
      </c>
      <c r="I368" s="34">
        <v>168</v>
      </c>
      <c r="J368" s="34">
        <v>205</v>
      </c>
    </row>
    <row r="369" spans="1:10" x14ac:dyDescent="0.2">
      <c r="A369" s="34" t="s">
        <v>97</v>
      </c>
      <c r="B369" s="34">
        <v>676</v>
      </c>
      <c r="C369" s="34" t="s">
        <v>66</v>
      </c>
      <c r="D369" s="40">
        <v>425</v>
      </c>
      <c r="E369" s="40">
        <v>765</v>
      </c>
      <c r="F369" s="40">
        <v>15</v>
      </c>
      <c r="G369" s="40">
        <v>72</v>
      </c>
      <c r="H369" s="34">
        <v>123</v>
      </c>
      <c r="I369" s="34">
        <v>169</v>
      </c>
      <c r="J369" s="34">
        <v>206</v>
      </c>
    </row>
    <row r="370" spans="1:10" x14ac:dyDescent="0.2">
      <c r="A370" s="34" t="s">
        <v>97</v>
      </c>
      <c r="B370" s="34">
        <v>3225</v>
      </c>
      <c r="C370" s="34" t="s">
        <v>67</v>
      </c>
      <c r="D370" s="40">
        <v>426</v>
      </c>
      <c r="E370" s="40">
        <v>766</v>
      </c>
      <c r="F370" s="40">
        <v>16</v>
      </c>
      <c r="G370" s="40">
        <v>73</v>
      </c>
      <c r="H370" s="34">
        <v>124</v>
      </c>
      <c r="I370" s="34">
        <v>170</v>
      </c>
      <c r="J370" s="34">
        <v>207</v>
      </c>
    </row>
    <row r="371" spans="1:10" x14ac:dyDescent="0.2">
      <c r="A371" s="34" t="s">
        <v>97</v>
      </c>
      <c r="B371" s="34">
        <v>2325</v>
      </c>
      <c r="C371" s="34" t="s">
        <v>68</v>
      </c>
      <c r="D371" s="40">
        <v>427</v>
      </c>
      <c r="E371" s="40">
        <v>767</v>
      </c>
      <c r="F371" s="40">
        <v>17</v>
      </c>
      <c r="G371" s="40">
        <v>74</v>
      </c>
      <c r="H371" s="34">
        <v>125</v>
      </c>
      <c r="I371" s="34">
        <v>171</v>
      </c>
      <c r="J371" s="34">
        <v>208</v>
      </c>
    </row>
    <row r="372" spans="1:10" x14ac:dyDescent="0.2">
      <c r="A372" s="34" t="s">
        <v>97</v>
      </c>
      <c r="B372" s="34">
        <v>2467</v>
      </c>
      <c r="C372" s="34" t="s">
        <v>69</v>
      </c>
      <c r="D372" s="40">
        <v>428</v>
      </c>
      <c r="E372" s="40">
        <v>768</v>
      </c>
      <c r="F372" s="40">
        <v>18</v>
      </c>
      <c r="G372" s="40">
        <v>75</v>
      </c>
      <c r="H372" s="34">
        <v>126</v>
      </c>
      <c r="I372" s="34">
        <v>172</v>
      </c>
      <c r="J372" s="34">
        <v>209</v>
      </c>
    </row>
    <row r="373" spans="1:10" x14ac:dyDescent="0.2">
      <c r="A373" s="34" t="s">
        <v>97</v>
      </c>
      <c r="B373" s="34">
        <v>2769</v>
      </c>
      <c r="C373" s="34" t="s">
        <v>70</v>
      </c>
      <c r="D373" s="40">
        <v>429</v>
      </c>
      <c r="E373" s="40">
        <v>769</v>
      </c>
      <c r="F373" s="40">
        <v>19</v>
      </c>
      <c r="G373" s="40">
        <v>76</v>
      </c>
      <c r="H373" s="34">
        <v>127</v>
      </c>
      <c r="I373" s="34">
        <v>173</v>
      </c>
      <c r="J373" s="34">
        <v>210</v>
      </c>
    </row>
    <row r="374" spans="1:10" x14ac:dyDescent="0.2">
      <c r="A374" s="34" t="s">
        <v>97</v>
      </c>
      <c r="B374" s="34">
        <v>1951</v>
      </c>
      <c r="C374" s="34" t="s">
        <v>71</v>
      </c>
      <c r="D374" s="40">
        <v>430</v>
      </c>
      <c r="E374" s="40">
        <v>770</v>
      </c>
      <c r="F374" s="40">
        <v>20</v>
      </c>
      <c r="G374" s="40">
        <v>77</v>
      </c>
      <c r="H374" s="34">
        <v>128</v>
      </c>
      <c r="I374" s="34">
        <v>174</v>
      </c>
      <c r="J374" s="34">
        <v>211</v>
      </c>
    </row>
    <row r="375" spans="1:10" x14ac:dyDescent="0.2">
      <c r="A375" s="34" t="s">
        <v>97</v>
      </c>
      <c r="B375" s="34">
        <v>2152</v>
      </c>
      <c r="C375" s="34" t="s">
        <v>72</v>
      </c>
      <c r="D375" s="40">
        <v>431</v>
      </c>
      <c r="E375" s="40">
        <v>771</v>
      </c>
      <c r="F375" s="40">
        <v>21</v>
      </c>
      <c r="G375" s="40">
        <v>78</v>
      </c>
      <c r="H375" s="34">
        <v>129</v>
      </c>
      <c r="I375" s="34">
        <v>175</v>
      </c>
      <c r="J375" s="34">
        <v>212</v>
      </c>
    </row>
    <row r="376" spans="1:10" x14ac:dyDescent="0.2">
      <c r="A376" s="34" t="s">
        <v>97</v>
      </c>
      <c r="B376" s="34">
        <v>2618</v>
      </c>
      <c r="C376" s="34" t="s">
        <v>73</v>
      </c>
      <c r="D376" s="40">
        <v>432</v>
      </c>
      <c r="E376" s="40">
        <v>772</v>
      </c>
      <c r="F376" s="40">
        <v>22</v>
      </c>
      <c r="G376" s="40">
        <v>79</v>
      </c>
      <c r="H376" s="34">
        <v>130</v>
      </c>
      <c r="I376" s="34">
        <v>176</v>
      </c>
      <c r="J376" s="34">
        <v>213</v>
      </c>
    </row>
    <row r="377" spans="1:10" x14ac:dyDescent="0.2">
      <c r="A377" s="34" t="s">
        <v>97</v>
      </c>
      <c r="B377" s="34">
        <v>3079</v>
      </c>
      <c r="C377" s="34" t="s">
        <v>74</v>
      </c>
      <c r="D377" s="40">
        <v>433</v>
      </c>
      <c r="E377" s="40">
        <v>773</v>
      </c>
      <c r="F377" s="40">
        <v>23</v>
      </c>
      <c r="G377" s="40">
        <v>80</v>
      </c>
      <c r="H377" s="34">
        <v>131</v>
      </c>
      <c r="I377" s="34">
        <v>177</v>
      </c>
      <c r="J377" s="34">
        <v>214</v>
      </c>
    </row>
    <row r="378" spans="1:10" x14ac:dyDescent="0.2">
      <c r="A378" s="34" t="s">
        <v>97</v>
      </c>
      <c r="B378" s="34">
        <v>1237</v>
      </c>
      <c r="C378" s="34" t="s">
        <v>75</v>
      </c>
      <c r="D378" s="40">
        <v>434</v>
      </c>
      <c r="E378" s="40">
        <v>774</v>
      </c>
      <c r="F378" s="40">
        <v>24</v>
      </c>
      <c r="G378" s="40">
        <v>81</v>
      </c>
      <c r="H378" s="34">
        <v>132</v>
      </c>
      <c r="I378" s="34">
        <v>178</v>
      </c>
      <c r="J378" s="34">
        <v>215</v>
      </c>
    </row>
    <row r="379" spans="1:10" x14ac:dyDescent="0.2">
      <c r="A379" s="34" t="s">
        <v>97</v>
      </c>
      <c r="B379" s="34">
        <v>2361</v>
      </c>
      <c r="C379" s="34" t="s">
        <v>76</v>
      </c>
      <c r="D379" s="40">
        <v>435</v>
      </c>
      <c r="E379" s="40">
        <v>775</v>
      </c>
      <c r="F379" s="40">
        <v>25</v>
      </c>
      <c r="G379" s="40">
        <v>82</v>
      </c>
      <c r="H379" s="34">
        <v>133</v>
      </c>
      <c r="I379" s="34">
        <v>179</v>
      </c>
      <c r="J379" s="34">
        <v>216</v>
      </c>
    </row>
    <row r="380" spans="1:10" x14ac:dyDescent="0.2">
      <c r="A380" s="34" t="s">
        <v>97</v>
      </c>
      <c r="B380" s="34">
        <v>916</v>
      </c>
      <c r="C380" s="34" t="s">
        <v>77</v>
      </c>
      <c r="D380" s="40">
        <v>436</v>
      </c>
      <c r="E380" s="40">
        <v>776</v>
      </c>
      <c r="F380" s="40">
        <v>26</v>
      </c>
      <c r="G380" s="40">
        <v>83</v>
      </c>
      <c r="H380" s="34">
        <v>134</v>
      </c>
      <c r="I380" s="34">
        <v>180</v>
      </c>
      <c r="J380" s="34">
        <v>217</v>
      </c>
    </row>
    <row r="381" spans="1:10" x14ac:dyDescent="0.2">
      <c r="A381" s="34" t="s">
        <v>97</v>
      </c>
      <c r="B381" s="34">
        <v>3269</v>
      </c>
      <c r="C381" s="34" t="s">
        <v>78</v>
      </c>
      <c r="D381" s="40">
        <v>437</v>
      </c>
      <c r="E381" s="40">
        <v>777</v>
      </c>
      <c r="F381" s="40">
        <v>27</v>
      </c>
      <c r="G381" s="40">
        <v>84</v>
      </c>
      <c r="H381" s="34">
        <v>135</v>
      </c>
      <c r="I381" s="34">
        <v>181</v>
      </c>
      <c r="J381" s="34">
        <v>218</v>
      </c>
    </row>
    <row r="382" spans="1:10" x14ac:dyDescent="0.2">
      <c r="A382" s="34" t="s">
        <v>97</v>
      </c>
      <c r="B382" s="34">
        <v>1524</v>
      </c>
      <c r="C382" s="34" t="s">
        <v>79</v>
      </c>
      <c r="D382" s="40">
        <v>438</v>
      </c>
      <c r="E382" s="40">
        <v>778</v>
      </c>
      <c r="F382" s="40">
        <v>28</v>
      </c>
      <c r="G382" s="40">
        <v>85</v>
      </c>
      <c r="H382" s="34">
        <v>136</v>
      </c>
      <c r="I382" s="34">
        <v>182</v>
      </c>
      <c r="J382" s="34">
        <v>219</v>
      </c>
    </row>
    <row r="383" spans="1:10" x14ac:dyDescent="0.2">
      <c r="A383" s="34" t="s">
        <v>97</v>
      </c>
      <c r="B383" s="34">
        <v>873</v>
      </c>
      <c r="C383" s="34" t="s">
        <v>80</v>
      </c>
      <c r="D383" s="40">
        <v>439</v>
      </c>
      <c r="E383" s="40">
        <v>779</v>
      </c>
      <c r="F383" s="40">
        <v>29</v>
      </c>
      <c r="G383" s="40">
        <v>86</v>
      </c>
      <c r="H383" s="34">
        <v>137</v>
      </c>
      <c r="I383" s="34">
        <v>183</v>
      </c>
      <c r="J383" s="34">
        <v>220</v>
      </c>
    </row>
    <row r="384" spans="1:10" x14ac:dyDescent="0.2">
      <c r="A384" s="34" t="s">
        <v>97</v>
      </c>
      <c r="B384" s="34">
        <v>1119</v>
      </c>
      <c r="C384" s="34" t="s">
        <v>81</v>
      </c>
      <c r="D384" s="40">
        <v>440</v>
      </c>
      <c r="E384" s="40">
        <v>780</v>
      </c>
      <c r="F384" s="40">
        <v>30</v>
      </c>
      <c r="G384" s="40">
        <v>87</v>
      </c>
      <c r="H384" s="34">
        <v>138</v>
      </c>
      <c r="I384" s="34">
        <v>184</v>
      </c>
      <c r="J384" s="34">
        <v>221</v>
      </c>
    </row>
    <row r="385" spans="1:10" x14ac:dyDescent="0.2">
      <c r="A385" s="34" t="s">
        <v>97</v>
      </c>
      <c r="B385" s="34">
        <v>1553</v>
      </c>
      <c r="C385" s="34" t="s">
        <v>82</v>
      </c>
      <c r="D385" s="40">
        <v>441</v>
      </c>
      <c r="E385" s="40">
        <v>781</v>
      </c>
      <c r="F385" s="40">
        <v>31</v>
      </c>
      <c r="G385" s="40">
        <v>88</v>
      </c>
      <c r="H385" s="34">
        <v>139</v>
      </c>
      <c r="I385" s="34">
        <v>185</v>
      </c>
      <c r="J385" s="34">
        <v>222</v>
      </c>
    </row>
    <row r="386" spans="1:10" x14ac:dyDescent="0.2">
      <c r="A386" s="34" t="s">
        <v>97</v>
      </c>
      <c r="B386" s="34">
        <v>2161</v>
      </c>
      <c r="C386" s="34" t="s">
        <v>83</v>
      </c>
      <c r="D386" s="40">
        <v>442</v>
      </c>
      <c r="E386" s="40">
        <v>782</v>
      </c>
      <c r="F386" s="40">
        <v>32</v>
      </c>
      <c r="G386" s="40">
        <v>89</v>
      </c>
      <c r="H386" s="34">
        <v>140</v>
      </c>
      <c r="I386" s="34">
        <v>186</v>
      </c>
      <c r="J386" s="34">
        <v>223</v>
      </c>
    </row>
    <row r="387" spans="1:10" x14ac:dyDescent="0.2">
      <c r="A387" s="34" t="s">
        <v>97</v>
      </c>
      <c r="B387" s="34">
        <v>2771</v>
      </c>
      <c r="C387" s="34" t="s">
        <v>84</v>
      </c>
      <c r="D387" s="40">
        <v>443</v>
      </c>
      <c r="E387" s="40">
        <v>783</v>
      </c>
      <c r="F387" s="40">
        <v>33</v>
      </c>
      <c r="G387" s="40">
        <v>90</v>
      </c>
      <c r="H387" s="34">
        <v>141</v>
      </c>
      <c r="I387" s="34">
        <v>187</v>
      </c>
      <c r="J387" s="34">
        <v>224</v>
      </c>
    </row>
    <row r="388" spans="1:10" x14ac:dyDescent="0.2">
      <c r="A388" s="34" t="s">
        <v>97</v>
      </c>
      <c r="B388" s="34">
        <v>2801</v>
      </c>
      <c r="C388" s="34" t="s">
        <v>85</v>
      </c>
      <c r="D388" s="40">
        <v>444</v>
      </c>
      <c r="E388" s="40">
        <v>784</v>
      </c>
      <c r="F388" s="40">
        <v>34</v>
      </c>
      <c r="G388" s="40">
        <v>91</v>
      </c>
      <c r="H388" s="34">
        <v>142</v>
      </c>
      <c r="I388" s="34">
        <v>188</v>
      </c>
      <c r="J388" s="34">
        <v>225</v>
      </c>
    </row>
    <row r="389" spans="1:10" x14ac:dyDescent="0.2">
      <c r="A389" s="34" t="s">
        <v>97</v>
      </c>
      <c r="B389" s="34">
        <v>827</v>
      </c>
      <c r="C389" s="34" t="s">
        <v>86</v>
      </c>
      <c r="D389" s="40">
        <v>445</v>
      </c>
      <c r="E389" s="40">
        <v>785</v>
      </c>
      <c r="F389" s="40">
        <v>35</v>
      </c>
      <c r="G389" s="40">
        <v>92</v>
      </c>
      <c r="H389" s="34">
        <v>143</v>
      </c>
      <c r="I389" s="34">
        <v>189</v>
      </c>
      <c r="J389" s="34">
        <v>226</v>
      </c>
    </row>
    <row r="390" spans="1:10" x14ac:dyDescent="0.2">
      <c r="A390" s="34" t="s">
        <v>97</v>
      </c>
      <c r="B390" s="34">
        <v>3125</v>
      </c>
      <c r="C390" s="34" t="s">
        <v>87</v>
      </c>
      <c r="D390" s="40">
        <v>446</v>
      </c>
      <c r="E390" s="40">
        <v>786</v>
      </c>
      <c r="F390" s="40">
        <v>36</v>
      </c>
      <c r="G390" s="40">
        <v>93</v>
      </c>
      <c r="H390" s="34">
        <v>144</v>
      </c>
      <c r="I390" s="34">
        <v>190</v>
      </c>
      <c r="J390" s="34">
        <v>227</v>
      </c>
    </row>
    <row r="391" spans="1:10" x14ac:dyDescent="0.2">
      <c r="A391" s="34" t="s">
        <v>97</v>
      </c>
      <c r="B391" s="34">
        <v>2133</v>
      </c>
      <c r="C391" s="34" t="s">
        <v>88</v>
      </c>
      <c r="D391" s="40">
        <v>447</v>
      </c>
      <c r="E391" s="40">
        <v>787</v>
      </c>
      <c r="F391" s="40">
        <v>37</v>
      </c>
      <c r="G391" s="40">
        <v>94</v>
      </c>
      <c r="H391" s="34">
        <v>145</v>
      </c>
      <c r="I391" s="34">
        <v>191</v>
      </c>
      <c r="J391" s="34">
        <v>228</v>
      </c>
    </row>
    <row r="392" spans="1:10" x14ac:dyDescent="0.2">
      <c r="A392" s="34" t="s">
        <v>97</v>
      </c>
      <c r="B392" s="34">
        <v>493</v>
      </c>
      <c r="C392" s="34" t="s">
        <v>89</v>
      </c>
      <c r="D392" s="40">
        <v>448</v>
      </c>
      <c r="E392" s="40">
        <v>788</v>
      </c>
      <c r="F392" s="40">
        <v>38</v>
      </c>
      <c r="G392" s="40">
        <v>95</v>
      </c>
      <c r="H392" s="34">
        <v>146</v>
      </c>
      <c r="I392" s="34">
        <v>192</v>
      </c>
      <c r="J392" s="34">
        <v>229</v>
      </c>
    </row>
    <row r="393" spans="1:10" x14ac:dyDescent="0.2">
      <c r="A393" s="34" t="s">
        <v>97</v>
      </c>
      <c r="B393" s="34">
        <v>1088</v>
      </c>
      <c r="C393" s="34" t="s">
        <v>90</v>
      </c>
      <c r="D393" s="40">
        <v>449</v>
      </c>
      <c r="E393" s="40">
        <v>789</v>
      </c>
      <c r="F393" s="40">
        <v>39</v>
      </c>
      <c r="G393" s="40">
        <v>96</v>
      </c>
      <c r="H393" s="34">
        <v>147</v>
      </c>
      <c r="I393" s="34">
        <v>193</v>
      </c>
      <c r="J393" s="34">
        <v>230</v>
      </c>
    </row>
    <row r="394" spans="1:10" x14ac:dyDescent="0.2">
      <c r="A394" s="34" t="s">
        <v>97</v>
      </c>
      <c r="B394" s="34">
        <v>2265</v>
      </c>
      <c r="C394" s="34" t="s">
        <v>91</v>
      </c>
      <c r="D394" s="40">
        <v>450</v>
      </c>
      <c r="E394" s="40">
        <v>790</v>
      </c>
      <c r="F394" s="40">
        <v>40</v>
      </c>
      <c r="G394" s="40">
        <v>97</v>
      </c>
      <c r="H394" s="34">
        <v>148</v>
      </c>
      <c r="I394" s="34">
        <v>194</v>
      </c>
      <c r="J394" s="34">
        <v>231</v>
      </c>
    </row>
    <row r="395" spans="1:10" x14ac:dyDescent="0.2">
      <c r="A395" s="34" t="s">
        <v>97</v>
      </c>
      <c r="B395" s="34">
        <v>2942</v>
      </c>
      <c r="C395" s="34" t="s">
        <v>92</v>
      </c>
      <c r="D395" s="40">
        <v>451</v>
      </c>
      <c r="E395" s="40">
        <v>791</v>
      </c>
      <c r="F395" s="40">
        <v>41</v>
      </c>
      <c r="G395" s="40">
        <v>98</v>
      </c>
      <c r="H395" s="34">
        <v>149</v>
      </c>
      <c r="I395" s="34">
        <v>195</v>
      </c>
      <c r="J395" s="34">
        <v>232</v>
      </c>
    </row>
    <row r="396" spans="1:10" x14ac:dyDescent="0.2">
      <c r="A396" s="34" t="s">
        <v>97</v>
      </c>
      <c r="B396" s="34">
        <v>2178</v>
      </c>
      <c r="C396" s="34" t="s">
        <v>93</v>
      </c>
      <c r="D396" s="40">
        <v>452</v>
      </c>
      <c r="E396" s="40">
        <v>792</v>
      </c>
      <c r="F396" s="40">
        <v>42</v>
      </c>
      <c r="G396" s="40">
        <v>99</v>
      </c>
      <c r="H396" s="34">
        <v>150</v>
      </c>
      <c r="I396" s="34">
        <v>196</v>
      </c>
      <c r="J396" s="34">
        <v>233</v>
      </c>
    </row>
    <row r="397" spans="1:10" x14ac:dyDescent="0.2">
      <c r="A397" s="34" t="s">
        <v>97</v>
      </c>
      <c r="B397" s="34" t="s">
        <v>103</v>
      </c>
      <c r="C397" s="34" t="s">
        <v>94</v>
      </c>
      <c r="D397" s="40">
        <v>453</v>
      </c>
      <c r="E397" s="40">
        <v>793</v>
      </c>
      <c r="F397" s="40">
        <v>43</v>
      </c>
      <c r="G397" s="40">
        <v>100</v>
      </c>
      <c r="H397" s="34">
        <v>151</v>
      </c>
      <c r="I397" s="34">
        <v>197</v>
      </c>
      <c r="J397" s="34">
        <v>234</v>
      </c>
    </row>
    <row r="398" spans="1:10" x14ac:dyDescent="0.2">
      <c r="A398" s="34" t="s">
        <v>97</v>
      </c>
      <c r="B398" s="34">
        <v>1552</v>
      </c>
      <c r="C398" s="34" t="s">
        <v>95</v>
      </c>
      <c r="D398" s="40">
        <v>454</v>
      </c>
      <c r="E398" s="40">
        <v>794</v>
      </c>
      <c r="F398" s="40">
        <v>44</v>
      </c>
      <c r="G398" s="40">
        <v>101</v>
      </c>
      <c r="H398" s="34">
        <v>152</v>
      </c>
      <c r="I398" s="34">
        <v>198</v>
      </c>
      <c r="J398" s="34">
        <v>235</v>
      </c>
    </row>
    <row r="399" spans="1:10" x14ac:dyDescent="0.2">
      <c r="A399" s="34" t="s">
        <v>98</v>
      </c>
      <c r="B399" s="34" t="s">
        <v>105</v>
      </c>
      <c r="C399" s="34" t="s">
        <v>102</v>
      </c>
      <c r="D399" s="40">
        <v>9</v>
      </c>
      <c r="E399" s="40">
        <v>335</v>
      </c>
      <c r="F399" s="40">
        <v>49</v>
      </c>
      <c r="G399" s="40">
        <v>117</v>
      </c>
      <c r="H399" s="34">
        <v>154</v>
      </c>
      <c r="I399" s="34">
        <v>201</v>
      </c>
      <c r="J399" s="34">
        <v>239</v>
      </c>
    </row>
    <row r="400" spans="1:10" x14ac:dyDescent="0.2">
      <c r="A400" s="34" t="s">
        <v>98</v>
      </c>
      <c r="B400" s="34" t="s">
        <v>106</v>
      </c>
      <c r="C400" s="34" t="s">
        <v>102</v>
      </c>
      <c r="D400" s="40">
        <v>10</v>
      </c>
      <c r="E400" s="40">
        <v>336</v>
      </c>
      <c r="F400" s="40">
        <v>50</v>
      </c>
      <c r="G400" s="40">
        <v>118</v>
      </c>
      <c r="H400" s="34">
        <v>155</v>
      </c>
      <c r="I400" s="34">
        <v>202</v>
      </c>
      <c r="J400" s="34">
        <v>240</v>
      </c>
    </row>
    <row r="401" spans="1:10" x14ac:dyDescent="0.2">
      <c r="A401" s="34" t="s">
        <v>98</v>
      </c>
      <c r="B401" s="34" t="s">
        <v>107</v>
      </c>
      <c r="C401" s="34" t="s">
        <v>102</v>
      </c>
      <c r="D401" s="40">
        <v>5</v>
      </c>
      <c r="E401" s="40">
        <v>337</v>
      </c>
      <c r="F401" s="40">
        <v>51</v>
      </c>
      <c r="G401" s="40">
        <v>119</v>
      </c>
      <c r="H401" s="34">
        <v>156</v>
      </c>
      <c r="I401" s="34">
        <v>203</v>
      </c>
      <c r="J401" s="34">
        <v>241</v>
      </c>
    </row>
    <row r="402" spans="1:10" x14ac:dyDescent="0.2">
      <c r="A402" s="34" t="s">
        <v>98</v>
      </c>
      <c r="B402" s="34" t="s">
        <v>108</v>
      </c>
      <c r="C402" s="34" t="s">
        <v>102</v>
      </c>
      <c r="D402" s="40">
        <v>6</v>
      </c>
      <c r="E402" s="40">
        <v>338</v>
      </c>
      <c r="F402" s="40">
        <v>52</v>
      </c>
      <c r="G402" s="40">
        <v>120</v>
      </c>
      <c r="H402" s="34">
        <v>157</v>
      </c>
      <c r="I402" s="34">
        <v>204</v>
      </c>
      <c r="J402" s="34">
        <v>242</v>
      </c>
    </row>
    <row r="403" spans="1:10" x14ac:dyDescent="0.2">
      <c r="A403" s="34" t="s">
        <v>98</v>
      </c>
      <c r="B403" s="34" t="s">
        <v>109</v>
      </c>
      <c r="C403" s="34" t="s">
        <v>102</v>
      </c>
      <c r="D403" s="40">
        <v>7</v>
      </c>
      <c r="E403" s="40">
        <v>339</v>
      </c>
      <c r="F403" s="40">
        <v>53</v>
      </c>
      <c r="G403" s="40">
        <v>121</v>
      </c>
      <c r="H403" s="34">
        <v>158</v>
      </c>
      <c r="I403" s="34">
        <v>206</v>
      </c>
      <c r="J403" s="34">
        <v>243</v>
      </c>
    </row>
    <row r="404" spans="1:10" x14ac:dyDescent="0.2">
      <c r="A404" s="34" t="s">
        <v>98</v>
      </c>
      <c r="B404" s="34">
        <v>754</v>
      </c>
      <c r="C404" s="34" t="s">
        <v>57</v>
      </c>
      <c r="D404" s="40" t="s">
        <v>102</v>
      </c>
      <c r="E404" s="40" t="s">
        <v>102</v>
      </c>
      <c r="F404" s="40" t="s">
        <v>102</v>
      </c>
      <c r="G404" s="40" t="s">
        <v>102</v>
      </c>
      <c r="H404" s="34" t="s">
        <v>102</v>
      </c>
      <c r="I404" s="34" t="s">
        <v>102</v>
      </c>
      <c r="J404" s="34" t="s">
        <v>102</v>
      </c>
    </row>
    <row r="405" spans="1:10" x14ac:dyDescent="0.2">
      <c r="A405" s="34" t="s">
        <v>98</v>
      </c>
      <c r="B405" s="34">
        <v>2217</v>
      </c>
      <c r="C405" s="34" t="s">
        <v>58</v>
      </c>
      <c r="D405" s="40">
        <v>11</v>
      </c>
      <c r="E405" s="40">
        <v>340</v>
      </c>
      <c r="F405" s="40">
        <v>54</v>
      </c>
      <c r="G405" s="40">
        <v>122</v>
      </c>
      <c r="H405" s="34">
        <v>159</v>
      </c>
      <c r="I405" s="34">
        <v>207</v>
      </c>
      <c r="J405" s="34">
        <v>244</v>
      </c>
    </row>
    <row r="406" spans="1:10" x14ac:dyDescent="0.2">
      <c r="A406" s="34" t="s">
        <v>98</v>
      </c>
      <c r="B406" s="34" t="s">
        <v>104</v>
      </c>
      <c r="C406" s="34" t="s">
        <v>59</v>
      </c>
      <c r="D406" s="40">
        <v>12</v>
      </c>
      <c r="E406" s="40">
        <v>341</v>
      </c>
      <c r="F406" s="40">
        <v>55</v>
      </c>
      <c r="G406" s="40">
        <v>123</v>
      </c>
      <c r="H406" s="34">
        <v>160</v>
      </c>
      <c r="I406" s="34">
        <v>208</v>
      </c>
      <c r="J406" s="34">
        <v>245</v>
      </c>
    </row>
    <row r="407" spans="1:10" x14ac:dyDescent="0.2">
      <c r="A407" s="34" t="s">
        <v>98</v>
      </c>
      <c r="B407" s="34">
        <v>2331</v>
      </c>
      <c r="C407" s="34" t="s">
        <v>60</v>
      </c>
      <c r="D407" s="40">
        <v>13</v>
      </c>
      <c r="E407" s="40">
        <v>342</v>
      </c>
      <c r="F407" s="40">
        <v>56</v>
      </c>
      <c r="G407" s="40">
        <v>124</v>
      </c>
      <c r="H407" s="34">
        <v>161</v>
      </c>
      <c r="I407" s="34">
        <v>209</v>
      </c>
      <c r="J407" s="34">
        <v>246</v>
      </c>
    </row>
    <row r="408" spans="1:10" x14ac:dyDescent="0.2">
      <c r="A408" s="34" t="s">
        <v>98</v>
      </c>
      <c r="B408" s="34">
        <v>1150</v>
      </c>
      <c r="C408" s="34" t="s">
        <v>61</v>
      </c>
      <c r="D408" s="40">
        <v>14</v>
      </c>
      <c r="E408" s="40">
        <v>343</v>
      </c>
      <c r="F408" s="40">
        <v>57</v>
      </c>
      <c r="G408" s="40">
        <v>125</v>
      </c>
      <c r="H408" s="34">
        <v>162</v>
      </c>
      <c r="I408" s="34">
        <v>210</v>
      </c>
      <c r="J408" s="34">
        <v>247</v>
      </c>
    </row>
    <row r="409" spans="1:10" x14ac:dyDescent="0.2">
      <c r="A409" s="34" t="s">
        <v>98</v>
      </c>
      <c r="B409" s="34">
        <v>1724</v>
      </c>
      <c r="C409" s="34" t="s">
        <v>62</v>
      </c>
      <c r="D409" s="40">
        <v>15</v>
      </c>
      <c r="E409" s="40">
        <v>344</v>
      </c>
      <c r="F409" s="40">
        <v>58</v>
      </c>
      <c r="G409" s="40">
        <v>126</v>
      </c>
      <c r="H409" s="34">
        <v>163</v>
      </c>
      <c r="I409" s="34">
        <v>211</v>
      </c>
      <c r="J409" s="34">
        <v>248</v>
      </c>
    </row>
    <row r="410" spans="1:10" x14ac:dyDescent="0.2">
      <c r="A410" s="34" t="s">
        <v>98</v>
      </c>
      <c r="B410" s="34">
        <v>2026</v>
      </c>
      <c r="C410" s="34" t="s">
        <v>63</v>
      </c>
      <c r="D410" s="40">
        <v>16</v>
      </c>
      <c r="E410" s="40">
        <v>345</v>
      </c>
      <c r="F410" s="40">
        <v>59</v>
      </c>
      <c r="G410" s="40">
        <v>127</v>
      </c>
      <c r="H410" s="34">
        <v>164</v>
      </c>
      <c r="I410" s="34">
        <v>212</v>
      </c>
      <c r="J410" s="34">
        <v>249</v>
      </c>
    </row>
    <row r="411" spans="1:10" x14ac:dyDescent="0.2">
      <c r="A411" s="34" t="s">
        <v>98</v>
      </c>
      <c r="B411" s="34">
        <v>2891</v>
      </c>
      <c r="C411" s="34" t="s">
        <v>64</v>
      </c>
      <c r="D411" s="40">
        <v>17</v>
      </c>
      <c r="E411" s="40">
        <v>346</v>
      </c>
      <c r="F411" s="40">
        <v>60</v>
      </c>
      <c r="G411" s="40">
        <v>128</v>
      </c>
      <c r="H411" s="34">
        <v>165</v>
      </c>
      <c r="I411" s="34">
        <v>213</v>
      </c>
      <c r="J411" s="34">
        <v>250</v>
      </c>
    </row>
    <row r="412" spans="1:10" x14ac:dyDescent="0.2">
      <c r="A412" s="34" t="s">
        <v>98</v>
      </c>
      <c r="B412" s="34">
        <v>2816</v>
      </c>
      <c r="C412" s="34" t="s">
        <v>65</v>
      </c>
      <c r="D412" s="40">
        <v>18</v>
      </c>
      <c r="E412" s="40">
        <v>347</v>
      </c>
      <c r="F412" s="40">
        <v>61</v>
      </c>
      <c r="G412" s="40">
        <v>129</v>
      </c>
      <c r="H412" s="34">
        <v>166</v>
      </c>
      <c r="I412" s="34">
        <v>214</v>
      </c>
      <c r="J412" s="34">
        <v>251</v>
      </c>
    </row>
    <row r="413" spans="1:10" x14ac:dyDescent="0.2">
      <c r="A413" s="34" t="s">
        <v>98</v>
      </c>
      <c r="B413" s="34">
        <v>2409</v>
      </c>
      <c r="C413" s="34" t="s">
        <v>66</v>
      </c>
      <c r="D413" s="40">
        <v>19</v>
      </c>
      <c r="E413" s="40">
        <v>348</v>
      </c>
      <c r="F413" s="40">
        <v>62</v>
      </c>
      <c r="G413" s="40">
        <v>130</v>
      </c>
      <c r="H413" s="34">
        <v>167</v>
      </c>
      <c r="I413" s="34">
        <v>215</v>
      </c>
      <c r="J413" s="34">
        <v>252</v>
      </c>
    </row>
    <row r="414" spans="1:10" x14ac:dyDescent="0.2">
      <c r="A414" s="34" t="s">
        <v>98</v>
      </c>
      <c r="B414" s="34">
        <v>2340</v>
      </c>
      <c r="C414" s="34" t="s">
        <v>67</v>
      </c>
      <c r="D414" s="40">
        <v>20</v>
      </c>
      <c r="E414" s="40">
        <v>349</v>
      </c>
      <c r="F414" s="40">
        <v>63</v>
      </c>
      <c r="G414" s="40">
        <v>131</v>
      </c>
      <c r="H414" s="34">
        <v>168</v>
      </c>
      <c r="I414" s="34">
        <v>216</v>
      </c>
      <c r="J414" s="34">
        <v>253</v>
      </c>
    </row>
    <row r="415" spans="1:10" x14ac:dyDescent="0.2">
      <c r="A415" s="34" t="s">
        <v>98</v>
      </c>
      <c r="B415" s="34">
        <v>1160</v>
      </c>
      <c r="C415" s="34" t="s">
        <v>68</v>
      </c>
      <c r="D415" s="40">
        <v>21</v>
      </c>
      <c r="E415" s="40">
        <v>350</v>
      </c>
      <c r="F415" s="40">
        <v>64</v>
      </c>
      <c r="G415" s="40">
        <v>132</v>
      </c>
      <c r="H415" s="34">
        <v>169</v>
      </c>
      <c r="I415" s="34">
        <v>217</v>
      </c>
      <c r="J415" s="34">
        <v>254</v>
      </c>
    </row>
    <row r="416" spans="1:10" x14ac:dyDescent="0.2">
      <c r="A416" s="34" t="s">
        <v>98</v>
      </c>
      <c r="B416" s="34">
        <v>2698</v>
      </c>
      <c r="C416" s="34" t="s">
        <v>69</v>
      </c>
      <c r="D416" s="40">
        <v>22</v>
      </c>
      <c r="E416" s="40">
        <v>351</v>
      </c>
      <c r="F416" s="40">
        <v>65</v>
      </c>
      <c r="G416" s="40">
        <v>133</v>
      </c>
      <c r="H416" s="34">
        <v>170</v>
      </c>
      <c r="I416" s="34">
        <v>218</v>
      </c>
      <c r="J416" s="34">
        <v>255</v>
      </c>
    </row>
    <row r="417" spans="1:10" x14ac:dyDescent="0.2">
      <c r="A417" s="34" t="s">
        <v>98</v>
      </c>
      <c r="B417" s="34">
        <v>1871</v>
      </c>
      <c r="C417" s="34" t="s">
        <v>70</v>
      </c>
      <c r="D417" s="40">
        <v>23</v>
      </c>
      <c r="E417" s="40">
        <v>352</v>
      </c>
      <c r="F417" s="40">
        <v>66</v>
      </c>
      <c r="G417" s="40">
        <v>134</v>
      </c>
      <c r="H417" s="34">
        <v>171</v>
      </c>
      <c r="I417" s="34">
        <v>219</v>
      </c>
      <c r="J417" s="34">
        <v>256</v>
      </c>
    </row>
    <row r="418" spans="1:10" x14ac:dyDescent="0.2">
      <c r="A418" s="34" t="s">
        <v>98</v>
      </c>
      <c r="B418" s="34">
        <v>2839</v>
      </c>
      <c r="C418" s="34" t="s">
        <v>71</v>
      </c>
      <c r="D418" s="40">
        <v>24</v>
      </c>
      <c r="E418" s="40">
        <v>353</v>
      </c>
      <c r="F418" s="40">
        <v>67</v>
      </c>
      <c r="G418" s="40">
        <v>135</v>
      </c>
      <c r="H418" s="34">
        <v>172</v>
      </c>
      <c r="I418" s="34">
        <v>220</v>
      </c>
      <c r="J418" s="34">
        <v>257</v>
      </c>
    </row>
    <row r="419" spans="1:10" x14ac:dyDescent="0.2">
      <c r="A419" s="34" t="s">
        <v>98</v>
      </c>
      <c r="B419" s="34">
        <v>1751</v>
      </c>
      <c r="C419" s="34" t="s">
        <v>72</v>
      </c>
      <c r="D419" s="40">
        <v>25</v>
      </c>
      <c r="E419" s="40">
        <v>354</v>
      </c>
      <c r="F419" s="40">
        <v>68</v>
      </c>
      <c r="G419" s="40">
        <v>136</v>
      </c>
      <c r="H419" s="34">
        <v>173</v>
      </c>
      <c r="I419" s="34">
        <v>221</v>
      </c>
      <c r="J419" s="34">
        <v>258</v>
      </c>
    </row>
    <row r="420" spans="1:10" x14ac:dyDescent="0.2">
      <c r="A420" s="34" t="s">
        <v>98</v>
      </c>
      <c r="B420" s="34">
        <v>3151</v>
      </c>
      <c r="C420" s="34" t="s">
        <v>73</v>
      </c>
      <c r="D420" s="40">
        <v>26</v>
      </c>
      <c r="E420" s="40">
        <v>355</v>
      </c>
      <c r="F420" s="40">
        <v>69</v>
      </c>
      <c r="G420" s="40">
        <v>137</v>
      </c>
      <c r="H420" s="34">
        <v>174</v>
      </c>
      <c r="I420" s="34">
        <v>222</v>
      </c>
      <c r="J420" s="34">
        <v>259</v>
      </c>
    </row>
    <row r="421" spans="1:10" x14ac:dyDescent="0.2">
      <c r="A421" s="34" t="s">
        <v>98</v>
      </c>
      <c r="B421" s="34">
        <v>2992</v>
      </c>
      <c r="C421" s="34" t="s">
        <v>74</v>
      </c>
      <c r="D421" s="40">
        <v>27</v>
      </c>
      <c r="E421" s="40">
        <v>356</v>
      </c>
      <c r="F421" s="40">
        <v>70</v>
      </c>
      <c r="G421" s="40">
        <v>138</v>
      </c>
      <c r="H421" s="34">
        <v>175</v>
      </c>
      <c r="I421" s="34">
        <v>223</v>
      </c>
      <c r="J421" s="34">
        <v>260</v>
      </c>
    </row>
    <row r="422" spans="1:10" x14ac:dyDescent="0.2">
      <c r="A422" s="34" t="s">
        <v>98</v>
      </c>
      <c r="B422" s="34">
        <v>2748</v>
      </c>
      <c r="C422" s="34" t="s">
        <v>75</v>
      </c>
      <c r="D422" s="40">
        <v>28</v>
      </c>
      <c r="E422" s="40">
        <v>357</v>
      </c>
      <c r="F422" s="40">
        <v>71</v>
      </c>
      <c r="G422" s="40">
        <v>139</v>
      </c>
      <c r="H422" s="34">
        <v>176</v>
      </c>
      <c r="I422" s="34">
        <v>224</v>
      </c>
      <c r="J422" s="34">
        <v>261</v>
      </c>
    </row>
    <row r="423" spans="1:10" x14ac:dyDescent="0.2">
      <c r="A423" s="34" t="s">
        <v>98</v>
      </c>
      <c r="B423" s="34">
        <v>2689</v>
      </c>
      <c r="C423" s="34" t="s">
        <v>76</v>
      </c>
      <c r="D423" s="40">
        <v>29</v>
      </c>
      <c r="E423" s="40">
        <v>358</v>
      </c>
      <c r="F423" s="40">
        <v>72</v>
      </c>
      <c r="G423" s="40">
        <v>140</v>
      </c>
      <c r="H423" s="34">
        <v>177</v>
      </c>
      <c r="I423" s="34">
        <v>225</v>
      </c>
      <c r="J423" s="34">
        <v>262</v>
      </c>
    </row>
    <row r="424" spans="1:10" x14ac:dyDescent="0.2">
      <c r="A424" s="34" t="s">
        <v>98</v>
      </c>
      <c r="B424" s="34">
        <v>639</v>
      </c>
      <c r="C424" s="34" t="s">
        <v>77</v>
      </c>
      <c r="D424" s="40">
        <v>30</v>
      </c>
      <c r="E424" s="40">
        <v>359</v>
      </c>
      <c r="F424" s="40">
        <v>73</v>
      </c>
      <c r="G424" s="40">
        <v>141</v>
      </c>
      <c r="H424" s="34">
        <v>178</v>
      </c>
      <c r="I424" s="34">
        <v>226</v>
      </c>
      <c r="J424" s="34">
        <v>263</v>
      </c>
    </row>
    <row r="425" spans="1:10" x14ac:dyDescent="0.2">
      <c r="A425" s="34" t="s">
        <v>98</v>
      </c>
      <c r="B425" s="34" t="s">
        <v>19</v>
      </c>
      <c r="C425" s="34" t="s">
        <v>78</v>
      </c>
      <c r="D425" s="40">
        <v>31</v>
      </c>
      <c r="E425" s="40">
        <v>360</v>
      </c>
      <c r="F425" s="40">
        <v>74</v>
      </c>
      <c r="G425" s="40">
        <v>142</v>
      </c>
      <c r="H425" s="34">
        <v>179</v>
      </c>
      <c r="I425" s="34">
        <v>227</v>
      </c>
      <c r="J425" s="34">
        <v>264</v>
      </c>
    </row>
    <row r="426" spans="1:10" x14ac:dyDescent="0.2">
      <c r="A426" s="34" t="s">
        <v>98</v>
      </c>
      <c r="B426" s="34">
        <v>1978</v>
      </c>
      <c r="C426" s="34" t="s">
        <v>79</v>
      </c>
      <c r="D426" s="40">
        <v>32</v>
      </c>
      <c r="E426" s="40">
        <v>361</v>
      </c>
      <c r="F426" s="40">
        <v>75</v>
      </c>
      <c r="G426" s="40">
        <v>143</v>
      </c>
      <c r="H426" s="34">
        <v>180</v>
      </c>
      <c r="I426" s="34">
        <v>228</v>
      </c>
      <c r="J426" s="34">
        <v>265</v>
      </c>
    </row>
    <row r="427" spans="1:10" x14ac:dyDescent="0.2">
      <c r="A427" s="34" t="s">
        <v>98</v>
      </c>
      <c r="B427" s="34">
        <v>2787</v>
      </c>
      <c r="C427" s="34" t="s">
        <v>80</v>
      </c>
      <c r="D427" s="40">
        <v>33</v>
      </c>
      <c r="E427" s="40">
        <v>362</v>
      </c>
      <c r="F427" s="40">
        <v>76</v>
      </c>
      <c r="G427" s="40">
        <v>144</v>
      </c>
      <c r="H427" s="34">
        <v>181</v>
      </c>
      <c r="I427" s="34">
        <v>229</v>
      </c>
      <c r="J427" s="34">
        <v>266</v>
      </c>
    </row>
    <row r="428" spans="1:10" x14ac:dyDescent="0.2">
      <c r="A428" s="34" t="s">
        <v>98</v>
      </c>
      <c r="B428" s="34">
        <v>1228</v>
      </c>
      <c r="C428" s="34" t="s">
        <v>81</v>
      </c>
      <c r="D428" s="40">
        <v>34</v>
      </c>
      <c r="E428" s="40">
        <v>363</v>
      </c>
      <c r="F428" s="40">
        <v>77</v>
      </c>
      <c r="G428" s="40">
        <v>145</v>
      </c>
      <c r="H428" s="34">
        <v>182</v>
      </c>
      <c r="I428" s="34">
        <v>230</v>
      </c>
      <c r="J428" s="34">
        <v>267</v>
      </c>
    </row>
    <row r="429" spans="1:10" x14ac:dyDescent="0.2">
      <c r="A429" s="34" t="s">
        <v>98</v>
      </c>
      <c r="B429" s="34">
        <v>1332</v>
      </c>
      <c r="C429" s="34" t="s">
        <v>82</v>
      </c>
      <c r="D429" s="40">
        <v>35</v>
      </c>
      <c r="E429" s="40">
        <v>364</v>
      </c>
      <c r="F429" s="40">
        <v>78</v>
      </c>
      <c r="G429" s="40">
        <v>146</v>
      </c>
      <c r="H429" s="34">
        <v>183</v>
      </c>
      <c r="I429" s="34">
        <v>231</v>
      </c>
      <c r="J429" s="34">
        <v>268</v>
      </c>
    </row>
    <row r="430" spans="1:10" x14ac:dyDescent="0.2">
      <c r="A430" s="34" t="s">
        <v>98</v>
      </c>
      <c r="B430" s="34">
        <v>1668</v>
      </c>
      <c r="C430" s="34" t="s">
        <v>83</v>
      </c>
      <c r="D430" s="40">
        <v>36</v>
      </c>
      <c r="E430" s="40">
        <v>365</v>
      </c>
      <c r="F430" s="40">
        <v>79</v>
      </c>
      <c r="G430" s="40">
        <v>147</v>
      </c>
      <c r="H430" s="34">
        <v>184</v>
      </c>
      <c r="I430" s="34">
        <v>232</v>
      </c>
      <c r="J430" s="34">
        <v>269</v>
      </c>
    </row>
    <row r="431" spans="1:10" x14ac:dyDescent="0.2">
      <c r="A431" s="34" t="s">
        <v>98</v>
      </c>
      <c r="B431" s="34">
        <v>1902</v>
      </c>
      <c r="C431" s="34" t="s">
        <v>84</v>
      </c>
      <c r="D431" s="40">
        <v>37</v>
      </c>
      <c r="E431" s="40">
        <v>366</v>
      </c>
      <c r="F431" s="40">
        <v>80</v>
      </c>
      <c r="G431" s="40">
        <v>148</v>
      </c>
      <c r="H431" s="34">
        <v>185</v>
      </c>
      <c r="I431" s="34">
        <v>233</v>
      </c>
      <c r="J431" s="34">
        <v>270</v>
      </c>
    </row>
    <row r="432" spans="1:10" x14ac:dyDescent="0.2">
      <c r="A432" s="34" t="s">
        <v>98</v>
      </c>
      <c r="B432" s="34">
        <v>1382</v>
      </c>
      <c r="C432" s="34" t="s">
        <v>85</v>
      </c>
      <c r="D432" s="40">
        <v>38</v>
      </c>
      <c r="E432" s="40">
        <v>367</v>
      </c>
      <c r="F432" s="40">
        <v>81</v>
      </c>
      <c r="G432" s="40">
        <v>149</v>
      </c>
      <c r="H432" s="34">
        <v>186</v>
      </c>
      <c r="I432" s="34">
        <v>234</v>
      </c>
      <c r="J432" s="34">
        <v>271</v>
      </c>
    </row>
    <row r="433" spans="1:10" x14ac:dyDescent="0.2">
      <c r="A433" s="34" t="s">
        <v>98</v>
      </c>
      <c r="B433" s="34">
        <v>2925</v>
      </c>
      <c r="C433" s="34" t="s">
        <v>86</v>
      </c>
      <c r="D433" s="40">
        <v>39</v>
      </c>
      <c r="E433" s="40">
        <v>368</v>
      </c>
      <c r="F433" s="40">
        <v>82</v>
      </c>
      <c r="G433" s="40">
        <v>150</v>
      </c>
      <c r="H433" s="34">
        <v>187</v>
      </c>
      <c r="I433" s="34">
        <v>235</v>
      </c>
      <c r="J433" s="34">
        <v>272</v>
      </c>
    </row>
    <row r="434" spans="1:10" x14ac:dyDescent="0.2">
      <c r="A434" s="34" t="s">
        <v>98</v>
      </c>
      <c r="B434" s="34">
        <v>2050</v>
      </c>
      <c r="C434" s="34" t="s">
        <v>87</v>
      </c>
      <c r="D434" s="40">
        <v>40</v>
      </c>
      <c r="E434" s="40">
        <v>369</v>
      </c>
      <c r="F434" s="40">
        <v>83</v>
      </c>
      <c r="G434" s="40">
        <v>151</v>
      </c>
      <c r="H434" s="34">
        <v>188</v>
      </c>
      <c r="I434" s="34">
        <v>236</v>
      </c>
      <c r="J434" s="34">
        <v>273</v>
      </c>
    </row>
    <row r="435" spans="1:10" x14ac:dyDescent="0.2">
      <c r="A435" s="34" t="s">
        <v>98</v>
      </c>
      <c r="B435" s="34">
        <v>3168</v>
      </c>
      <c r="C435" s="34" t="s">
        <v>88</v>
      </c>
      <c r="D435" s="40">
        <v>41</v>
      </c>
      <c r="E435" s="40">
        <v>370</v>
      </c>
      <c r="F435" s="40">
        <v>84</v>
      </c>
      <c r="G435" s="40">
        <v>152</v>
      </c>
      <c r="H435" s="34">
        <v>189</v>
      </c>
      <c r="I435" s="34">
        <v>237</v>
      </c>
      <c r="J435" s="34">
        <v>274</v>
      </c>
    </row>
    <row r="436" spans="1:10" x14ac:dyDescent="0.2">
      <c r="A436" s="34" t="s">
        <v>98</v>
      </c>
      <c r="B436" s="34">
        <v>3166</v>
      </c>
      <c r="C436" s="34" t="s">
        <v>89</v>
      </c>
      <c r="D436" s="40">
        <v>42</v>
      </c>
      <c r="E436" s="40">
        <v>371</v>
      </c>
      <c r="F436" s="40">
        <v>85</v>
      </c>
      <c r="G436" s="40">
        <v>153</v>
      </c>
      <c r="H436" s="34">
        <v>190</v>
      </c>
      <c r="I436" s="34">
        <v>238</v>
      </c>
      <c r="J436" s="34">
        <v>275</v>
      </c>
    </row>
    <row r="437" spans="1:10" x14ac:dyDescent="0.2">
      <c r="A437" s="34" t="s">
        <v>98</v>
      </c>
      <c r="B437" s="34">
        <v>251</v>
      </c>
      <c r="C437" s="34" t="s">
        <v>90</v>
      </c>
      <c r="D437" s="40">
        <v>43</v>
      </c>
      <c r="E437" s="40">
        <v>372</v>
      </c>
      <c r="F437" s="40">
        <v>86</v>
      </c>
      <c r="G437" s="40">
        <v>154</v>
      </c>
      <c r="H437" s="34">
        <v>191</v>
      </c>
      <c r="I437" s="34">
        <v>239</v>
      </c>
      <c r="J437" s="34">
        <v>276</v>
      </c>
    </row>
    <row r="438" spans="1:10" x14ac:dyDescent="0.2">
      <c r="A438" s="34" t="s">
        <v>98</v>
      </c>
      <c r="B438" s="34">
        <v>416</v>
      </c>
      <c r="C438" s="34" t="s">
        <v>91</v>
      </c>
      <c r="D438" s="40">
        <v>44</v>
      </c>
      <c r="E438" s="40">
        <v>373</v>
      </c>
      <c r="F438" s="40">
        <v>87</v>
      </c>
      <c r="G438" s="40">
        <v>155</v>
      </c>
      <c r="H438" s="34">
        <v>192</v>
      </c>
      <c r="I438" s="34">
        <v>240</v>
      </c>
      <c r="J438" s="34">
        <v>277</v>
      </c>
    </row>
    <row r="439" spans="1:10" x14ac:dyDescent="0.2">
      <c r="A439" s="34" t="s">
        <v>98</v>
      </c>
      <c r="B439" s="34">
        <v>1249</v>
      </c>
      <c r="C439" s="34" t="s">
        <v>92</v>
      </c>
      <c r="D439" s="40">
        <v>45</v>
      </c>
      <c r="E439" s="40">
        <v>374</v>
      </c>
      <c r="F439" s="40">
        <v>88</v>
      </c>
      <c r="G439" s="40">
        <v>156</v>
      </c>
      <c r="H439" s="34">
        <v>193</v>
      </c>
      <c r="I439" s="34">
        <v>241</v>
      </c>
      <c r="J439" s="34">
        <v>278</v>
      </c>
    </row>
    <row r="440" spans="1:10" x14ac:dyDescent="0.2">
      <c r="A440" s="34" t="s">
        <v>98</v>
      </c>
      <c r="B440" s="34">
        <v>3104</v>
      </c>
      <c r="C440" s="34" t="s">
        <v>93</v>
      </c>
      <c r="D440" s="40">
        <v>46</v>
      </c>
      <c r="E440" s="40">
        <v>375</v>
      </c>
      <c r="F440" s="40">
        <v>89</v>
      </c>
      <c r="G440" s="40">
        <v>157</v>
      </c>
      <c r="H440" s="34">
        <v>194</v>
      </c>
      <c r="I440" s="34">
        <v>242</v>
      </c>
      <c r="J440" s="34">
        <v>279</v>
      </c>
    </row>
    <row r="441" spans="1:10" x14ac:dyDescent="0.2">
      <c r="A441" s="34" t="s">
        <v>98</v>
      </c>
      <c r="B441" s="34">
        <v>445</v>
      </c>
      <c r="C441" s="34" t="s">
        <v>94</v>
      </c>
      <c r="D441" s="40">
        <v>47</v>
      </c>
      <c r="E441" s="40">
        <v>376</v>
      </c>
      <c r="F441" s="40">
        <v>90</v>
      </c>
      <c r="G441" s="40">
        <v>158</v>
      </c>
      <c r="H441" s="34">
        <v>195</v>
      </c>
      <c r="I441" s="34">
        <v>243</v>
      </c>
      <c r="J441" s="34">
        <v>280</v>
      </c>
    </row>
    <row r="442" spans="1:10" x14ac:dyDescent="0.2">
      <c r="A442" s="34" t="s">
        <v>98</v>
      </c>
      <c r="B442" s="34">
        <v>834</v>
      </c>
      <c r="C442" s="34" t="s">
        <v>95</v>
      </c>
      <c r="D442" s="40">
        <v>48</v>
      </c>
      <c r="E442" s="40">
        <v>377</v>
      </c>
      <c r="F442" s="40">
        <v>91</v>
      </c>
      <c r="G442" s="40">
        <v>159</v>
      </c>
      <c r="H442" s="34">
        <v>196</v>
      </c>
      <c r="I442" s="34">
        <v>244</v>
      </c>
      <c r="J442" s="34">
        <v>281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7822"/>
  <sheetViews>
    <sheetView tabSelected="1" workbookViewId="0">
      <selection activeCell="H12" sqref="H12"/>
    </sheetView>
  </sheetViews>
  <sheetFormatPr baseColWidth="10" defaultRowHeight="16" x14ac:dyDescent="0.2"/>
  <cols>
    <col min="1" max="1" width="5" style="32" bestFit="1" customWidth="1"/>
    <col min="2" max="2" width="9" style="32" bestFit="1" customWidth="1"/>
    <col min="3" max="4" width="13.83203125" style="32" customWidth="1"/>
    <col min="6" max="6" width="11.1640625" bestFit="1" customWidth="1"/>
    <col min="8" max="8" width="16.33203125" bestFit="1" customWidth="1"/>
  </cols>
  <sheetData>
    <row r="1" spans="1:13" x14ac:dyDescent="0.2">
      <c r="A1" t="s">
        <v>54</v>
      </c>
      <c r="B1" t="s">
        <v>9199</v>
      </c>
      <c r="C1" t="s">
        <v>9198</v>
      </c>
      <c r="D1" s="43" t="s">
        <v>55</v>
      </c>
      <c r="E1" t="s">
        <v>56</v>
      </c>
      <c r="F1" t="s">
        <v>100</v>
      </c>
      <c r="G1" t="s">
        <v>101</v>
      </c>
      <c r="H1" s="33" t="s">
        <v>9202</v>
      </c>
      <c r="I1" s="33" t="s">
        <v>9201</v>
      </c>
      <c r="J1" t="s">
        <v>9200</v>
      </c>
      <c r="K1" t="s">
        <v>7290</v>
      </c>
      <c r="L1" s="33"/>
      <c r="M1" s="33"/>
    </row>
    <row r="2" spans="1:13" x14ac:dyDescent="0.2">
      <c r="A2" s="32" t="s">
        <v>2</v>
      </c>
      <c r="B2" s="32" t="str">
        <f>VLOOKUP(D2,'Plug Expt'!A:F,5,FALSE)</f>
        <v>RTE208</v>
      </c>
      <c r="C2" s="32" t="str">
        <f>VLOOKUP(D2,'Plug Expt'!A:F,6,FALSE)</f>
        <v>RTE</v>
      </c>
      <c r="D2" s="32">
        <v>656</v>
      </c>
      <c r="E2" t="s">
        <v>57</v>
      </c>
      <c r="F2" t="s">
        <v>110</v>
      </c>
      <c r="G2">
        <v>365</v>
      </c>
      <c r="H2" t="s">
        <v>131</v>
      </c>
      <c r="I2">
        <f>VLOOKUP(H2,PAMreadings!A:I,9,FALSE)</f>
        <v>0.68600000000000005</v>
      </c>
      <c r="J2">
        <f>VLOOKUP(H2,PAMreadings!A:I,6,FALSE)</f>
        <v>693</v>
      </c>
      <c r="K2">
        <f>VLOOKUP(H2,PAMreadings!A:I,7,FALSE)</f>
        <v>2208</v>
      </c>
    </row>
    <row r="3" spans="1:13" x14ac:dyDescent="0.2">
      <c r="A3" s="32" t="s">
        <v>2</v>
      </c>
      <c r="B3" s="32">
        <f>VLOOKUP(D3,'Plug Expt'!A:F,5,FALSE)</f>
        <v>350</v>
      </c>
      <c r="C3" s="32" t="str">
        <f>VLOOKUP(D3,'Plug Expt'!A:F,6,FALSE)</f>
        <v>clonality</v>
      </c>
      <c r="D3" s="32">
        <v>1146</v>
      </c>
      <c r="E3" t="s">
        <v>58</v>
      </c>
      <c r="F3" t="s">
        <v>110</v>
      </c>
      <c r="G3">
        <v>366</v>
      </c>
      <c r="H3" t="s">
        <v>132</v>
      </c>
      <c r="I3">
        <f>VLOOKUP(H3,PAMreadings!A:I,9,FALSE)</f>
        <v>0.68200000000000005</v>
      </c>
      <c r="J3">
        <f>VLOOKUP(H3,PAMreadings!A:I,6,FALSE)</f>
        <v>691</v>
      </c>
      <c r="K3">
        <f>VLOOKUP(H3,PAMreadings!A:I,7,FALSE)</f>
        <v>2172</v>
      </c>
    </row>
    <row r="4" spans="1:13" x14ac:dyDescent="0.2">
      <c r="A4" s="32" t="s">
        <v>2</v>
      </c>
      <c r="B4" s="32" t="str">
        <f>VLOOKUP(D4,'Plug Expt'!A:F,5,FALSE)</f>
        <v>RTE55</v>
      </c>
      <c r="C4" s="32" t="str">
        <f>VLOOKUP(D4,'Plug Expt'!A:F,6,FALSE)</f>
        <v>RTE</v>
      </c>
      <c r="D4" s="32">
        <v>2635</v>
      </c>
      <c r="E4" t="s">
        <v>59</v>
      </c>
      <c r="F4" t="s">
        <v>110</v>
      </c>
      <c r="G4">
        <v>367</v>
      </c>
      <c r="H4" t="s">
        <v>133</v>
      </c>
      <c r="I4">
        <f>VLOOKUP(H4,PAMreadings!A:I,9,FALSE)</f>
        <v>0.69399999999999995</v>
      </c>
      <c r="J4">
        <f>VLOOKUP(H4,PAMreadings!A:I,6,FALSE)</f>
        <v>648</v>
      </c>
      <c r="K4">
        <f>VLOOKUP(H4,PAMreadings!A:I,7,FALSE)</f>
        <v>2118</v>
      </c>
    </row>
    <row r="5" spans="1:13" x14ac:dyDescent="0.2">
      <c r="A5" s="32" t="s">
        <v>2</v>
      </c>
      <c r="B5" s="32">
        <f>VLOOKUP(D5,'Plug Expt'!A:F,5,FALSE)</f>
        <v>441</v>
      </c>
      <c r="C5" s="32" t="str">
        <f>VLOOKUP(D5,'Plug Expt'!A:F,6,FALSE)</f>
        <v>clonality</v>
      </c>
      <c r="D5" s="32">
        <v>474</v>
      </c>
      <c r="E5" t="s">
        <v>60</v>
      </c>
      <c r="F5" t="s">
        <v>110</v>
      </c>
      <c r="G5">
        <v>368</v>
      </c>
      <c r="H5" t="s">
        <v>134</v>
      </c>
      <c r="I5">
        <f>VLOOKUP(H5,PAMreadings!A:I,9,FALSE)</f>
        <v>0.65</v>
      </c>
      <c r="J5">
        <f>VLOOKUP(H5,PAMreadings!A:I,6,FALSE)</f>
        <v>944</v>
      </c>
      <c r="K5">
        <f>VLOOKUP(H5,PAMreadings!A:I,7,FALSE)</f>
        <v>2697</v>
      </c>
    </row>
    <row r="6" spans="1:13" x14ac:dyDescent="0.2">
      <c r="A6" s="32" t="s">
        <v>2</v>
      </c>
      <c r="B6" s="32" t="str">
        <f>VLOOKUP(D6,'Plug Expt'!A:F,5,FALSE)</f>
        <v>RTE121</v>
      </c>
      <c r="C6" s="32" t="str">
        <f>VLOOKUP(D6,'Plug Expt'!A:F,6,FALSE)</f>
        <v>RTE</v>
      </c>
      <c r="D6" s="32">
        <v>2654</v>
      </c>
      <c r="E6" t="s">
        <v>61</v>
      </c>
      <c r="F6" t="s">
        <v>110</v>
      </c>
      <c r="G6">
        <v>369</v>
      </c>
      <c r="H6" t="s">
        <v>135</v>
      </c>
      <c r="I6">
        <f>VLOOKUP(H6,PAMreadings!A:I,9,FALSE)</f>
        <v>0.67500000000000004</v>
      </c>
      <c r="J6">
        <f>VLOOKUP(H6,PAMreadings!A:I,6,FALSE)</f>
        <v>774</v>
      </c>
      <c r="K6">
        <f>VLOOKUP(H6,PAMreadings!A:I,7,FALSE)</f>
        <v>2378</v>
      </c>
    </row>
    <row r="7" spans="1:13" x14ac:dyDescent="0.2">
      <c r="A7" s="32" t="s">
        <v>2</v>
      </c>
      <c r="B7" s="32" t="str">
        <f>VLOOKUP(D7,'Plug Expt'!A:F,5,FALSE)</f>
        <v>RTE144</v>
      </c>
      <c r="C7" s="32" t="str">
        <f>VLOOKUP(D7,'Plug Expt'!A:F,6,FALSE)</f>
        <v>RTE</v>
      </c>
      <c r="D7" s="32">
        <v>866</v>
      </c>
      <c r="E7" t="s">
        <v>62</v>
      </c>
      <c r="F7" t="s">
        <v>110</v>
      </c>
      <c r="G7">
        <v>370</v>
      </c>
      <c r="H7" t="s">
        <v>136</v>
      </c>
      <c r="I7">
        <f>VLOOKUP(H7,PAMreadings!A:I,9,FALSE)</f>
        <v>0.66700000000000004</v>
      </c>
      <c r="J7">
        <f>VLOOKUP(H7,PAMreadings!A:I,6,FALSE)</f>
        <v>752</v>
      </c>
      <c r="K7">
        <f>VLOOKUP(H7,PAMreadings!A:I,7,FALSE)</f>
        <v>2255</v>
      </c>
    </row>
    <row r="8" spans="1:13" x14ac:dyDescent="0.2">
      <c r="A8" s="32" t="s">
        <v>2</v>
      </c>
      <c r="B8" s="32" t="str">
        <f>VLOOKUP(D8,'Plug Expt'!A:F,5,FALSE)</f>
        <v>C</v>
      </c>
      <c r="C8" s="32" t="str">
        <f>VLOOKUP(D8,'Plug Expt'!A:F,6,FALSE)</f>
        <v>heterotrophy</v>
      </c>
      <c r="D8" s="32">
        <v>2421</v>
      </c>
      <c r="E8" t="s">
        <v>63</v>
      </c>
      <c r="F8" t="s">
        <v>110</v>
      </c>
      <c r="G8">
        <v>371</v>
      </c>
      <c r="H8" t="s">
        <v>137</v>
      </c>
      <c r="I8">
        <f>VLOOKUP(H8,PAMreadings!A:I,9,FALSE)</f>
        <v>0.70599999999999996</v>
      </c>
      <c r="J8">
        <f>VLOOKUP(H8,PAMreadings!A:I,6,FALSE)</f>
        <v>635</v>
      </c>
      <c r="K8">
        <f>VLOOKUP(H8,PAMreadings!A:I,7,FALSE)</f>
        <v>2163</v>
      </c>
    </row>
    <row r="9" spans="1:13" x14ac:dyDescent="0.2">
      <c r="A9" s="32" t="s">
        <v>2</v>
      </c>
      <c r="B9" s="32">
        <f>VLOOKUP(D9,'Plug Expt'!A:F,5,FALSE)</f>
        <v>225</v>
      </c>
      <c r="C9" s="32" t="str">
        <f>VLOOKUP(D9,'Plug Expt'!A:F,6,FALSE)</f>
        <v>clonality</v>
      </c>
      <c r="D9" s="32">
        <v>1221</v>
      </c>
      <c r="E9" t="s">
        <v>64</v>
      </c>
      <c r="F9" t="s">
        <v>110</v>
      </c>
      <c r="G9">
        <v>372</v>
      </c>
      <c r="H9" t="s">
        <v>138</v>
      </c>
      <c r="I9">
        <f>VLOOKUP(H9,PAMreadings!A:I,9,FALSE)</f>
        <v>0.68799999999999994</v>
      </c>
      <c r="J9">
        <f>VLOOKUP(H9,PAMreadings!A:I,6,FALSE)</f>
        <v>705</v>
      </c>
      <c r="K9">
        <f>VLOOKUP(H9,PAMreadings!A:I,7,FALSE)</f>
        <v>2261</v>
      </c>
    </row>
    <row r="10" spans="1:13" x14ac:dyDescent="0.2">
      <c r="A10" s="32" t="s">
        <v>2</v>
      </c>
      <c r="B10" s="32">
        <f>VLOOKUP(D10,'Plug Expt'!A:F,5,FALSE)</f>
        <v>66</v>
      </c>
      <c r="C10" s="32" t="str">
        <f>VLOOKUP(D10,'Plug Expt'!A:F,6,FALSE)</f>
        <v>clonality</v>
      </c>
      <c r="D10" s="32">
        <v>1259</v>
      </c>
      <c r="E10" t="s">
        <v>65</v>
      </c>
      <c r="F10" t="s">
        <v>110</v>
      </c>
      <c r="G10">
        <v>373</v>
      </c>
      <c r="H10" t="s">
        <v>139</v>
      </c>
      <c r="I10">
        <f>VLOOKUP(H10,PAMreadings!A:I,9,FALSE)</f>
        <v>0.66300000000000003</v>
      </c>
      <c r="J10">
        <f>VLOOKUP(H10,PAMreadings!A:I,6,FALSE)</f>
        <v>787</v>
      </c>
      <c r="K10">
        <f>VLOOKUP(H10,PAMreadings!A:I,7,FALSE)</f>
        <v>2332</v>
      </c>
    </row>
    <row r="11" spans="1:13" x14ac:dyDescent="0.2">
      <c r="A11" s="32" t="s">
        <v>2</v>
      </c>
      <c r="B11" s="32">
        <f>VLOOKUP(D11,'Plug Expt'!A:F,5,FALSE)</f>
        <v>229</v>
      </c>
      <c r="C11" s="32" t="str">
        <f>VLOOKUP(D11,'Plug Expt'!A:F,6,FALSE)</f>
        <v>clonality</v>
      </c>
      <c r="D11" s="32">
        <v>1156</v>
      </c>
      <c r="E11" t="s">
        <v>66</v>
      </c>
      <c r="F11" t="s">
        <v>110</v>
      </c>
      <c r="G11">
        <v>374</v>
      </c>
      <c r="H11" t="s">
        <v>140</v>
      </c>
      <c r="I11">
        <f>VLOOKUP(H11,PAMreadings!A:I,9,FALSE)</f>
        <v>0.64800000000000002</v>
      </c>
      <c r="J11">
        <f>VLOOKUP(H11,PAMreadings!A:I,6,FALSE)</f>
        <v>786</v>
      </c>
      <c r="K11">
        <f>VLOOKUP(H11,PAMreadings!A:I,7,FALSE)</f>
        <v>2236</v>
      </c>
    </row>
    <row r="12" spans="1:13" x14ac:dyDescent="0.2">
      <c r="A12" s="32" t="s">
        <v>2</v>
      </c>
      <c r="B12" s="32" t="str">
        <f>VLOOKUP(D12,'Plug Expt'!A:F,5,FALSE)</f>
        <v>RTE163</v>
      </c>
      <c r="C12" s="32" t="str">
        <f>VLOOKUP(D12,'Plug Expt'!A:F,6,FALSE)</f>
        <v>RTE</v>
      </c>
      <c r="D12" s="32">
        <v>2494</v>
      </c>
      <c r="E12" t="s">
        <v>67</v>
      </c>
      <c r="F12" t="s">
        <v>110</v>
      </c>
      <c r="G12">
        <v>375</v>
      </c>
      <c r="H12" t="s">
        <v>141</v>
      </c>
      <c r="I12">
        <f>VLOOKUP(H12,PAMreadings!A:I,9,FALSE)</f>
        <v>0.63900000000000001</v>
      </c>
      <c r="J12">
        <f>VLOOKUP(H12,PAMreadings!A:I,6,FALSE)</f>
        <v>1112</v>
      </c>
      <c r="K12">
        <f>VLOOKUP(H12,PAMreadings!A:I,7,FALSE)</f>
        <v>3078</v>
      </c>
    </row>
    <row r="13" spans="1:13" x14ac:dyDescent="0.2">
      <c r="A13" s="32" t="s">
        <v>2</v>
      </c>
      <c r="B13" s="32" t="str">
        <f>VLOOKUP(D13,'Plug Expt'!A:F,5,FALSE)</f>
        <v>RTE208</v>
      </c>
      <c r="C13" s="32" t="str">
        <f>VLOOKUP(D13,'Plug Expt'!A:F,6,FALSE)</f>
        <v>RTE</v>
      </c>
      <c r="D13" s="32">
        <v>3173</v>
      </c>
      <c r="E13" t="s">
        <v>68</v>
      </c>
      <c r="F13" t="s">
        <v>110</v>
      </c>
      <c r="G13">
        <v>376</v>
      </c>
      <c r="H13" t="s">
        <v>142</v>
      </c>
      <c r="I13">
        <f>VLOOKUP(H13,PAMreadings!A:I,9,FALSE)</f>
        <v>0.65800000000000003</v>
      </c>
      <c r="J13">
        <f>VLOOKUP(H13,PAMreadings!A:I,6,FALSE)</f>
        <v>717</v>
      </c>
      <c r="K13">
        <f>VLOOKUP(H13,PAMreadings!A:I,7,FALSE)</f>
        <v>2099</v>
      </c>
    </row>
    <row r="14" spans="1:13" x14ac:dyDescent="0.2">
      <c r="A14" s="32" t="s">
        <v>2</v>
      </c>
      <c r="B14" s="32" t="str">
        <f>VLOOKUP(D14,'Plug Expt'!A:F,5,FALSE)</f>
        <v>RTE162</v>
      </c>
      <c r="C14" s="32" t="str">
        <f>VLOOKUP(D14,'Plug Expt'!A:F,6,FALSE)</f>
        <v>RTE</v>
      </c>
      <c r="D14" s="32">
        <v>1938</v>
      </c>
      <c r="E14" t="s">
        <v>69</v>
      </c>
      <c r="F14" t="s">
        <v>110</v>
      </c>
      <c r="G14">
        <v>377</v>
      </c>
      <c r="H14" t="s">
        <v>143</v>
      </c>
      <c r="I14">
        <f>VLOOKUP(H14,PAMreadings!A:I,9,FALSE)</f>
        <v>0.65700000000000003</v>
      </c>
      <c r="J14">
        <f>VLOOKUP(H14,PAMreadings!A:I,6,FALSE)</f>
        <v>900</v>
      </c>
      <c r="K14">
        <f>VLOOKUP(H14,PAMreadings!A:I,7,FALSE)</f>
        <v>2623</v>
      </c>
    </row>
    <row r="15" spans="1:13" x14ac:dyDescent="0.2">
      <c r="A15" s="32" t="s">
        <v>2</v>
      </c>
      <c r="B15" s="32">
        <f>VLOOKUP(D15,'Plug Expt'!A:F,5,FALSE)</f>
        <v>482</v>
      </c>
      <c r="C15" s="32" t="str">
        <f>VLOOKUP(D15,'Plug Expt'!A:F,6,FALSE)</f>
        <v>clonality</v>
      </c>
      <c r="D15" s="32">
        <v>206</v>
      </c>
      <c r="E15" t="s">
        <v>70</v>
      </c>
      <c r="F15" t="s">
        <v>110</v>
      </c>
      <c r="G15">
        <v>378</v>
      </c>
      <c r="H15" t="s">
        <v>144</v>
      </c>
      <c r="I15">
        <f>VLOOKUP(H15,PAMreadings!A:I,9,FALSE)</f>
        <v>0.69599999999999995</v>
      </c>
      <c r="J15">
        <f>VLOOKUP(H15,PAMreadings!A:I,6,FALSE)</f>
        <v>673</v>
      </c>
      <c r="K15">
        <f>VLOOKUP(H15,PAMreadings!A:I,7,FALSE)</f>
        <v>2216</v>
      </c>
    </row>
    <row r="16" spans="1:13" x14ac:dyDescent="0.2">
      <c r="A16" s="32" t="s">
        <v>2</v>
      </c>
      <c r="B16" s="32" t="str">
        <f>VLOOKUP(D16,'Plug Expt'!A:F,5,FALSE)</f>
        <v>D</v>
      </c>
      <c r="C16" s="32" t="str">
        <f>VLOOKUP(D16,'Plug Expt'!A:F,6,FALSE)</f>
        <v>heterotrophy</v>
      </c>
      <c r="D16" s="32">
        <v>3400</v>
      </c>
      <c r="E16" t="s">
        <v>71</v>
      </c>
      <c r="F16" t="s">
        <v>110</v>
      </c>
      <c r="G16">
        <v>379</v>
      </c>
      <c r="H16" t="s">
        <v>145</v>
      </c>
      <c r="I16">
        <f>VLOOKUP(H16,PAMreadings!A:I,9,FALSE)</f>
        <v>0.67</v>
      </c>
      <c r="J16">
        <f>VLOOKUP(H16,PAMreadings!A:I,6,FALSE)</f>
        <v>788</v>
      </c>
      <c r="K16">
        <f>VLOOKUP(H16,PAMreadings!A:I,7,FALSE)</f>
        <v>2387</v>
      </c>
    </row>
    <row r="17" spans="1:11" x14ac:dyDescent="0.2">
      <c r="A17" s="32" t="s">
        <v>2</v>
      </c>
      <c r="B17" s="32">
        <f>VLOOKUP(D17,'Plug Expt'!A:F,5,FALSE)</f>
        <v>32</v>
      </c>
      <c r="C17" s="32" t="str">
        <f>VLOOKUP(D17,'Plug Expt'!A:F,6,FALSE)</f>
        <v>clonality</v>
      </c>
      <c r="D17" s="32">
        <v>2613</v>
      </c>
      <c r="E17" t="s">
        <v>72</v>
      </c>
      <c r="F17" t="s">
        <v>110</v>
      </c>
      <c r="G17">
        <v>380</v>
      </c>
      <c r="H17" t="s">
        <v>146</v>
      </c>
      <c r="I17">
        <f>VLOOKUP(H17,PAMreadings!A:I,9,FALSE)</f>
        <v>0.67700000000000005</v>
      </c>
      <c r="J17">
        <f>VLOOKUP(H17,PAMreadings!A:I,6,FALSE)</f>
        <v>692</v>
      </c>
      <c r="K17">
        <f>VLOOKUP(H17,PAMreadings!A:I,7,FALSE)</f>
        <v>2142</v>
      </c>
    </row>
    <row r="18" spans="1:11" x14ac:dyDescent="0.2">
      <c r="A18" s="32" t="s">
        <v>2</v>
      </c>
      <c r="B18" s="32">
        <f>VLOOKUP(D18,'Plug Expt'!A:F,5,FALSE)</f>
        <v>459</v>
      </c>
      <c r="C18" s="32" t="str">
        <f>VLOOKUP(D18,'Plug Expt'!A:F,6,FALSE)</f>
        <v>clonality</v>
      </c>
      <c r="D18" s="32">
        <v>252</v>
      </c>
      <c r="E18" t="s">
        <v>73</v>
      </c>
      <c r="F18" t="s">
        <v>110</v>
      </c>
      <c r="G18">
        <v>381</v>
      </c>
      <c r="H18" t="s">
        <v>147</v>
      </c>
      <c r="I18">
        <f>VLOOKUP(H18,PAMreadings!A:I,9,FALSE)</f>
        <v>0.66300000000000003</v>
      </c>
      <c r="J18">
        <f>VLOOKUP(H18,PAMreadings!A:I,6,FALSE)</f>
        <v>800</v>
      </c>
      <c r="K18">
        <f>VLOOKUP(H18,PAMreadings!A:I,7,FALSE)</f>
        <v>2377</v>
      </c>
    </row>
    <row r="19" spans="1:11" x14ac:dyDescent="0.2">
      <c r="A19" s="32" t="s">
        <v>2</v>
      </c>
      <c r="B19" s="32">
        <f>VLOOKUP(D19,'Plug Expt'!A:F,5,FALSE)</f>
        <v>308</v>
      </c>
      <c r="C19" s="32" t="str">
        <f>VLOOKUP(D19,'Plug Expt'!A:F,6,FALSE)</f>
        <v>clonality</v>
      </c>
      <c r="D19" s="32">
        <v>532</v>
      </c>
      <c r="E19" t="s">
        <v>74</v>
      </c>
      <c r="F19" t="s">
        <v>110</v>
      </c>
      <c r="G19">
        <v>382</v>
      </c>
      <c r="H19" t="s">
        <v>148</v>
      </c>
      <c r="I19">
        <f>VLOOKUP(H19,PAMreadings!A:I,9,FALSE)</f>
        <v>0.67</v>
      </c>
      <c r="J19">
        <f>VLOOKUP(H19,PAMreadings!A:I,6,FALSE)</f>
        <v>644</v>
      </c>
      <c r="K19">
        <f>VLOOKUP(H19,PAMreadings!A:I,7,FALSE)</f>
        <v>1950</v>
      </c>
    </row>
    <row r="20" spans="1:11" x14ac:dyDescent="0.2">
      <c r="A20" s="32" t="s">
        <v>2</v>
      </c>
      <c r="B20" s="32" t="str">
        <f>VLOOKUP(D20,'Plug Expt'!A:F,5,FALSE)</f>
        <v>RTE52</v>
      </c>
      <c r="C20" s="32" t="str">
        <f>VLOOKUP(D20,'Plug Expt'!A:F,6,FALSE)</f>
        <v>RTE</v>
      </c>
      <c r="D20" s="32">
        <v>696</v>
      </c>
      <c r="E20" t="s">
        <v>75</v>
      </c>
      <c r="F20" t="s">
        <v>110</v>
      </c>
      <c r="G20">
        <v>383</v>
      </c>
      <c r="H20" t="s">
        <v>149</v>
      </c>
      <c r="I20">
        <f>VLOOKUP(H20,PAMreadings!A:I,9,FALSE)</f>
        <v>0.61399999999999999</v>
      </c>
      <c r="J20">
        <f>VLOOKUP(H20,PAMreadings!A:I,6,FALSE)</f>
        <v>975</v>
      </c>
      <c r="K20">
        <f>VLOOKUP(H20,PAMreadings!A:I,7,FALSE)</f>
        <v>2523</v>
      </c>
    </row>
    <row r="21" spans="1:11" x14ac:dyDescent="0.2">
      <c r="A21" s="32" t="s">
        <v>2</v>
      </c>
      <c r="B21" s="32" t="str">
        <f>VLOOKUP(D21,'Plug Expt'!A:F,5,FALSE)</f>
        <v>RTE24</v>
      </c>
      <c r="C21" s="32" t="str">
        <f>VLOOKUP(D21,'Plug Expt'!A:F,6,FALSE)</f>
        <v>RTE</v>
      </c>
      <c r="D21" s="32">
        <v>789</v>
      </c>
      <c r="E21" t="s">
        <v>76</v>
      </c>
      <c r="F21" t="s">
        <v>110</v>
      </c>
      <c r="G21">
        <v>384</v>
      </c>
      <c r="H21" t="s">
        <v>150</v>
      </c>
      <c r="I21">
        <f>VLOOKUP(H21,PAMreadings!A:I,9,FALSE)</f>
        <v>0.65</v>
      </c>
      <c r="J21">
        <f>VLOOKUP(H21,PAMreadings!A:I,6,FALSE)</f>
        <v>633</v>
      </c>
      <c r="K21">
        <f>VLOOKUP(H21,PAMreadings!A:I,7,FALSE)</f>
        <v>1811</v>
      </c>
    </row>
    <row r="22" spans="1:11" x14ac:dyDescent="0.2">
      <c r="A22" s="32" t="s">
        <v>2</v>
      </c>
      <c r="B22" s="32">
        <f>VLOOKUP(D22,'Plug Expt'!A:F,5,FALSE)</f>
        <v>546</v>
      </c>
      <c r="C22" s="32" t="str">
        <f>VLOOKUP(D22,'Plug Expt'!A:F,6,FALSE)</f>
        <v>clonality</v>
      </c>
      <c r="D22" s="32">
        <v>1436</v>
      </c>
      <c r="E22" t="s">
        <v>77</v>
      </c>
      <c r="F22" t="s">
        <v>110</v>
      </c>
      <c r="G22">
        <v>385</v>
      </c>
      <c r="H22" t="s">
        <v>151</v>
      </c>
      <c r="I22">
        <f>VLOOKUP(H22,PAMreadings!A:I,9,FALSE)</f>
        <v>0.67700000000000005</v>
      </c>
      <c r="J22">
        <f>VLOOKUP(H22,PAMreadings!A:I,6,FALSE)</f>
        <v>700</v>
      </c>
      <c r="K22">
        <f>VLOOKUP(H22,PAMreadings!A:I,7,FALSE)</f>
        <v>2170</v>
      </c>
    </row>
    <row r="23" spans="1:11" x14ac:dyDescent="0.2">
      <c r="A23" s="32" t="s">
        <v>2</v>
      </c>
      <c r="B23" s="32">
        <f>VLOOKUP(D23,'Plug Expt'!A:F,5,FALSE)</f>
        <v>209</v>
      </c>
      <c r="C23" s="32" t="str">
        <f>VLOOKUP(D23,'Plug Expt'!A:F,6,FALSE)</f>
        <v>clonality</v>
      </c>
      <c r="D23" s="32">
        <v>1287</v>
      </c>
      <c r="E23" t="s">
        <v>78</v>
      </c>
      <c r="F23" t="s">
        <v>110</v>
      </c>
      <c r="G23">
        <v>386</v>
      </c>
      <c r="H23" t="s">
        <v>152</v>
      </c>
      <c r="I23">
        <f>VLOOKUP(H23,PAMreadings!A:I,9,FALSE)</f>
        <v>0.64800000000000002</v>
      </c>
      <c r="J23">
        <f>VLOOKUP(H23,PAMreadings!A:I,6,FALSE)</f>
        <v>810</v>
      </c>
      <c r="K23">
        <f>VLOOKUP(H23,PAMreadings!A:I,7,FALSE)</f>
        <v>2300</v>
      </c>
    </row>
    <row r="24" spans="1:11" x14ac:dyDescent="0.2">
      <c r="A24" s="32" t="s">
        <v>2</v>
      </c>
      <c r="B24" s="32" t="str">
        <f>VLOOKUP(D24,'Plug Expt'!A:F,5,FALSE)</f>
        <v>RTE162</v>
      </c>
      <c r="C24" s="32" t="str">
        <f>VLOOKUP(D24,'Plug Expt'!A:F,6,FALSE)</f>
        <v>RTE</v>
      </c>
      <c r="D24" s="32">
        <v>1567</v>
      </c>
      <c r="E24" t="s">
        <v>79</v>
      </c>
      <c r="F24" t="s">
        <v>110</v>
      </c>
      <c r="G24">
        <v>387</v>
      </c>
      <c r="H24" t="s">
        <v>153</v>
      </c>
      <c r="I24">
        <f>VLOOKUP(H24,PAMreadings!A:I,9,FALSE)</f>
        <v>0.64800000000000002</v>
      </c>
      <c r="J24">
        <f>VLOOKUP(H24,PAMreadings!A:I,6,FALSE)</f>
        <v>919</v>
      </c>
      <c r="K24">
        <f>VLOOKUP(H24,PAMreadings!A:I,7,FALSE)</f>
        <v>2610</v>
      </c>
    </row>
    <row r="25" spans="1:11" x14ac:dyDescent="0.2">
      <c r="A25" s="32" t="s">
        <v>2</v>
      </c>
      <c r="B25" s="32">
        <f>VLOOKUP(D25,'Plug Expt'!A:F,5,FALSE)</f>
        <v>58</v>
      </c>
      <c r="C25" s="32" t="str">
        <f>VLOOKUP(D25,'Plug Expt'!A:F,6,FALSE)</f>
        <v>un/bleach</v>
      </c>
      <c r="D25" s="32">
        <v>3162</v>
      </c>
      <c r="E25" t="s">
        <v>80</v>
      </c>
      <c r="F25" t="s">
        <v>110</v>
      </c>
      <c r="G25">
        <v>388</v>
      </c>
      <c r="H25" t="s">
        <v>154</v>
      </c>
      <c r="I25">
        <f>VLOOKUP(H25,PAMreadings!A:I,9,FALSE)</f>
        <v>0.64600000000000002</v>
      </c>
      <c r="J25">
        <f>VLOOKUP(H25,PAMreadings!A:I,6,FALSE)</f>
        <v>816</v>
      </c>
      <c r="K25">
        <f>VLOOKUP(H25,PAMreadings!A:I,7,FALSE)</f>
        <v>2306</v>
      </c>
    </row>
    <row r="26" spans="1:11" x14ac:dyDescent="0.2">
      <c r="A26" s="32" t="s">
        <v>2</v>
      </c>
      <c r="B26" s="32" t="str">
        <f>VLOOKUP(D26,'Plug Expt'!A:F,5,FALSE)</f>
        <v>RTE144</v>
      </c>
      <c r="C26" s="32" t="str">
        <f>VLOOKUP(D26,'Plug Expt'!A:F,6,FALSE)</f>
        <v>RTE</v>
      </c>
      <c r="D26" s="32">
        <v>869</v>
      </c>
      <c r="E26" t="s">
        <v>81</v>
      </c>
      <c r="F26" t="s">
        <v>110</v>
      </c>
      <c r="G26">
        <v>389</v>
      </c>
      <c r="H26" t="s">
        <v>155</v>
      </c>
      <c r="I26">
        <f>VLOOKUP(H26,PAMreadings!A:I,9,FALSE)</f>
        <v>0.66300000000000003</v>
      </c>
      <c r="J26">
        <f>VLOOKUP(H26,PAMreadings!A:I,6,FALSE)</f>
        <v>723</v>
      </c>
      <c r="K26">
        <f>VLOOKUP(H26,PAMreadings!A:I,7,FALSE)</f>
        <v>2143</v>
      </c>
    </row>
    <row r="27" spans="1:11" x14ac:dyDescent="0.2">
      <c r="A27" s="32" t="s">
        <v>2</v>
      </c>
      <c r="B27" s="32" t="str">
        <f>VLOOKUP(D27,'Plug Expt'!A:F,5,FALSE)</f>
        <v xml:space="preserve">RTE24 </v>
      </c>
      <c r="C27" s="32" t="str">
        <f>VLOOKUP(D27,'Plug Expt'!A:F,6,FALSE)</f>
        <v>RTE</v>
      </c>
      <c r="D27" s="32">
        <v>2425</v>
      </c>
      <c r="E27" t="s">
        <v>82</v>
      </c>
      <c r="F27" t="s">
        <v>110</v>
      </c>
      <c r="G27">
        <v>390</v>
      </c>
      <c r="H27" t="s">
        <v>156</v>
      </c>
      <c r="I27">
        <f>VLOOKUP(H27,PAMreadings!A:I,9,FALSE)</f>
        <v>0.65600000000000003</v>
      </c>
      <c r="J27">
        <f>VLOOKUP(H27,PAMreadings!A:I,6,FALSE)</f>
        <v>709</v>
      </c>
      <c r="K27">
        <f>VLOOKUP(H27,PAMreadings!A:I,7,FALSE)</f>
        <v>2059</v>
      </c>
    </row>
    <row r="28" spans="1:11" x14ac:dyDescent="0.2">
      <c r="A28" s="32" t="s">
        <v>2</v>
      </c>
      <c r="B28" s="32" t="str">
        <f>VLOOKUP(D28,'Plug Expt'!A:F,5,FALSE)</f>
        <v>RTE208</v>
      </c>
      <c r="C28" s="32" t="str">
        <f>VLOOKUP(D28,'Plug Expt'!A:F,6,FALSE)</f>
        <v>RTE</v>
      </c>
      <c r="D28" s="32">
        <v>360</v>
      </c>
      <c r="E28" t="s">
        <v>83</v>
      </c>
      <c r="F28" t="s">
        <v>110</v>
      </c>
      <c r="G28">
        <v>391</v>
      </c>
      <c r="H28" t="s">
        <v>157</v>
      </c>
      <c r="I28">
        <f>VLOOKUP(H28,PAMreadings!A:I,9,FALSE)</f>
        <v>0.64500000000000002</v>
      </c>
      <c r="J28">
        <f>VLOOKUP(H28,PAMreadings!A:I,6,FALSE)</f>
        <v>452</v>
      </c>
      <c r="K28">
        <f>VLOOKUP(H28,PAMreadings!A:I,7,FALSE)</f>
        <v>1274</v>
      </c>
    </row>
    <row r="29" spans="1:11" x14ac:dyDescent="0.2">
      <c r="A29" s="32" t="s">
        <v>2</v>
      </c>
      <c r="B29" s="32">
        <f>VLOOKUP(D29,'Plug Expt'!A:F,5,FALSE)</f>
        <v>1011</v>
      </c>
      <c r="C29" s="32" t="str">
        <f>VLOOKUP(D29,'Plug Expt'!A:F,6,FALSE)</f>
        <v>un/bleach</v>
      </c>
      <c r="D29" s="32">
        <v>2360</v>
      </c>
      <c r="E29" t="s">
        <v>84</v>
      </c>
      <c r="F29" t="s">
        <v>110</v>
      </c>
      <c r="G29">
        <v>392</v>
      </c>
      <c r="H29" t="s">
        <v>158</v>
      </c>
      <c r="I29">
        <f>VLOOKUP(H29,PAMreadings!A:I,9,FALSE)</f>
        <v>0.65400000000000003</v>
      </c>
      <c r="J29">
        <f>VLOOKUP(H29,PAMreadings!A:I,6,FALSE)</f>
        <v>738</v>
      </c>
      <c r="K29">
        <f>VLOOKUP(H29,PAMreadings!A:I,7,FALSE)</f>
        <v>2134</v>
      </c>
    </row>
    <row r="30" spans="1:11" x14ac:dyDescent="0.2">
      <c r="A30" s="32" t="s">
        <v>2</v>
      </c>
      <c r="B30" s="32">
        <f>VLOOKUP(D30,'Plug Expt'!A:F,5,FALSE)</f>
        <v>573</v>
      </c>
      <c r="C30" s="32" t="str">
        <f>VLOOKUP(D30,'Plug Expt'!A:F,6,FALSE)</f>
        <v>clonality</v>
      </c>
      <c r="D30" s="32">
        <v>3024</v>
      </c>
      <c r="E30" t="s">
        <v>85</v>
      </c>
      <c r="F30" t="s">
        <v>110</v>
      </c>
      <c r="G30">
        <v>393</v>
      </c>
      <c r="H30" t="s">
        <v>159</v>
      </c>
      <c r="I30">
        <f>VLOOKUP(H30,PAMreadings!A:I,9,FALSE)</f>
        <v>0.68</v>
      </c>
      <c r="J30">
        <f>VLOOKUP(H30,PAMreadings!A:I,6,FALSE)</f>
        <v>561</v>
      </c>
      <c r="K30">
        <f>VLOOKUP(H30,PAMreadings!A:I,7,FALSE)</f>
        <v>1754</v>
      </c>
    </row>
    <row r="31" spans="1:11" x14ac:dyDescent="0.2">
      <c r="A31" s="32" t="s">
        <v>2</v>
      </c>
      <c r="B31" s="32">
        <f>VLOOKUP(D31,'Plug Expt'!A:F,5,FALSE)</f>
        <v>417</v>
      </c>
      <c r="C31" s="32" t="str">
        <f>VLOOKUP(D31,'Plug Expt'!A:F,6,FALSE)</f>
        <v>clonality</v>
      </c>
      <c r="D31" s="32">
        <v>2822</v>
      </c>
      <c r="E31" t="s">
        <v>86</v>
      </c>
      <c r="F31" t="s">
        <v>110</v>
      </c>
      <c r="G31">
        <v>394</v>
      </c>
      <c r="H31" t="s">
        <v>160</v>
      </c>
      <c r="I31">
        <f>VLOOKUP(H31,PAMreadings!A:I,9,FALSE)</f>
        <v>0.66</v>
      </c>
      <c r="J31">
        <f>VLOOKUP(H31,PAMreadings!A:I,6,FALSE)</f>
        <v>689</v>
      </c>
      <c r="K31">
        <f>VLOOKUP(H31,PAMreadings!A:I,7,FALSE)</f>
        <v>2029</v>
      </c>
    </row>
    <row r="32" spans="1:11" x14ac:dyDescent="0.2">
      <c r="A32" s="32" t="s">
        <v>2</v>
      </c>
      <c r="B32" s="32">
        <f>VLOOKUP(D32,'Plug Expt'!A:F,5,FALSE)</f>
        <v>14</v>
      </c>
      <c r="C32" s="32" t="str">
        <f>VLOOKUP(D32,'Plug Expt'!A:F,6,FALSE)</f>
        <v>clonality</v>
      </c>
      <c r="D32" s="32">
        <v>1557</v>
      </c>
      <c r="E32" t="s">
        <v>87</v>
      </c>
      <c r="F32" t="s">
        <v>110</v>
      </c>
      <c r="G32">
        <v>395</v>
      </c>
      <c r="H32" t="s">
        <v>161</v>
      </c>
      <c r="I32">
        <f>VLOOKUP(H32,PAMreadings!A:I,9,FALSE)</f>
        <v>0.68899999999999995</v>
      </c>
      <c r="J32">
        <f>VLOOKUP(H32,PAMreadings!A:I,6,FALSE)</f>
        <v>689</v>
      </c>
      <c r="K32">
        <f>VLOOKUP(H32,PAMreadings!A:I,7,FALSE)</f>
        <v>2218</v>
      </c>
    </row>
    <row r="33" spans="1:11" x14ac:dyDescent="0.2">
      <c r="A33" s="32" t="s">
        <v>2</v>
      </c>
      <c r="B33" s="32" t="str">
        <f>VLOOKUP(D33,'Plug Expt'!A:F,5,FALSE)</f>
        <v>RTE55</v>
      </c>
      <c r="C33" s="32" t="str">
        <f>VLOOKUP(D33,'Plug Expt'!A:F,6,FALSE)</f>
        <v>RTE</v>
      </c>
      <c r="D33" s="32">
        <v>3123</v>
      </c>
      <c r="E33" t="s">
        <v>88</v>
      </c>
      <c r="F33" t="s">
        <v>110</v>
      </c>
      <c r="G33">
        <v>396</v>
      </c>
      <c r="H33" t="s">
        <v>162</v>
      </c>
      <c r="I33">
        <f>VLOOKUP(H33,PAMreadings!A:I,9,FALSE)</f>
        <v>0.68400000000000005</v>
      </c>
      <c r="J33">
        <f>VLOOKUP(H33,PAMreadings!A:I,6,FALSE)</f>
        <v>752</v>
      </c>
      <c r="K33">
        <f>VLOOKUP(H33,PAMreadings!A:I,7,FALSE)</f>
        <v>2378</v>
      </c>
    </row>
    <row r="34" spans="1:11" x14ac:dyDescent="0.2">
      <c r="A34" s="32" t="s">
        <v>2</v>
      </c>
      <c r="B34" s="32" t="str">
        <f>VLOOKUP(D34,'Plug Expt'!A:F,5,FALSE)</f>
        <v>RTE144</v>
      </c>
      <c r="C34" s="32" t="str">
        <f>VLOOKUP(D34,'Plug Expt'!A:F,6,FALSE)</f>
        <v>RTE</v>
      </c>
      <c r="D34" s="32">
        <v>2799</v>
      </c>
      <c r="E34" t="s">
        <v>89</v>
      </c>
      <c r="F34" t="s">
        <v>110</v>
      </c>
      <c r="G34">
        <v>397</v>
      </c>
      <c r="H34" t="s">
        <v>163</v>
      </c>
      <c r="I34">
        <f>VLOOKUP(H34,PAMreadings!A:I,9,FALSE)</f>
        <v>0.65200000000000002</v>
      </c>
      <c r="J34">
        <f>VLOOKUP(H34,PAMreadings!A:I,6,FALSE)</f>
        <v>714</v>
      </c>
      <c r="K34">
        <f>VLOOKUP(H34,PAMreadings!A:I,7,FALSE)</f>
        <v>2053</v>
      </c>
    </row>
    <row r="35" spans="1:11" x14ac:dyDescent="0.2">
      <c r="A35" s="32" t="s">
        <v>2</v>
      </c>
      <c r="B35" s="32" t="str">
        <f>VLOOKUP(D35,'Plug Expt'!A:F,5,FALSE)</f>
        <v>RTE121</v>
      </c>
      <c r="C35" s="32" t="str">
        <f>VLOOKUP(D35,'Plug Expt'!A:F,6,FALSE)</f>
        <v>RTE</v>
      </c>
      <c r="D35" s="32">
        <v>770</v>
      </c>
      <c r="E35" t="s">
        <v>90</v>
      </c>
      <c r="F35" t="s">
        <v>110</v>
      </c>
      <c r="G35">
        <v>398</v>
      </c>
      <c r="H35" t="s">
        <v>164</v>
      </c>
      <c r="I35">
        <f>VLOOKUP(H35,PAMreadings!A:I,9,FALSE)</f>
        <v>0.64700000000000002</v>
      </c>
      <c r="J35">
        <f>VLOOKUP(H35,PAMreadings!A:I,6,FALSE)</f>
        <v>940</v>
      </c>
      <c r="K35">
        <f>VLOOKUP(H35,PAMreadings!A:I,7,FALSE)</f>
        <v>2663</v>
      </c>
    </row>
    <row r="36" spans="1:11" x14ac:dyDescent="0.2">
      <c r="A36" s="32" t="s">
        <v>2</v>
      </c>
      <c r="B36" s="32" t="str">
        <f>VLOOKUP(D36,'Plug Expt'!A:F,5,FALSE)</f>
        <v>RTE162</v>
      </c>
      <c r="C36" s="32" t="str">
        <f>VLOOKUP(D36,'Plug Expt'!A:F,6,FALSE)</f>
        <v>RTE</v>
      </c>
      <c r="D36" s="32">
        <v>3136</v>
      </c>
      <c r="E36" t="s">
        <v>91</v>
      </c>
      <c r="F36" t="s">
        <v>110</v>
      </c>
      <c r="G36">
        <v>399</v>
      </c>
      <c r="H36" t="s">
        <v>165</v>
      </c>
      <c r="I36">
        <f>VLOOKUP(H36,PAMreadings!A:I,9,FALSE)</f>
        <v>0.66200000000000003</v>
      </c>
      <c r="J36">
        <f>VLOOKUP(H36,PAMreadings!A:I,6,FALSE)</f>
        <v>798</v>
      </c>
      <c r="K36">
        <f>VLOOKUP(H36,PAMreadings!A:I,7,FALSE)</f>
        <v>2358</v>
      </c>
    </row>
    <row r="37" spans="1:11" x14ac:dyDescent="0.2">
      <c r="A37" s="32" t="s">
        <v>2</v>
      </c>
      <c r="B37" s="32" t="str">
        <f>VLOOKUP(D37,'Plug Expt'!A:F,5,FALSE)</f>
        <v>RTE163</v>
      </c>
      <c r="C37" s="32" t="str">
        <f>VLOOKUP(D37,'Plug Expt'!A:F,6,FALSE)</f>
        <v>RTE</v>
      </c>
      <c r="D37" s="32">
        <v>1360</v>
      </c>
      <c r="E37" t="s">
        <v>92</v>
      </c>
      <c r="F37" t="s">
        <v>110</v>
      </c>
      <c r="G37">
        <v>400</v>
      </c>
      <c r="H37" t="s">
        <v>166</v>
      </c>
      <c r="I37">
        <f>VLOOKUP(H37,PAMreadings!A:I,9,FALSE)</f>
        <v>0.64900000000000002</v>
      </c>
      <c r="J37">
        <f>VLOOKUP(H37,PAMreadings!A:I,6,FALSE)</f>
        <v>1048</v>
      </c>
      <c r="K37">
        <f>VLOOKUP(H37,PAMreadings!A:I,7,FALSE)</f>
        <v>2989</v>
      </c>
    </row>
    <row r="38" spans="1:11" x14ac:dyDescent="0.2">
      <c r="A38" s="32" t="s">
        <v>2</v>
      </c>
      <c r="B38" s="32" t="str">
        <f>VLOOKUP(D38,'Plug Expt'!A:F,5,FALSE)</f>
        <v>unknown</v>
      </c>
      <c r="C38" s="32" t="str">
        <f>VLOOKUP(D38,'Plug Expt'!A:F,6,FALSE)</f>
        <v>clonality?</v>
      </c>
      <c r="D38" s="32">
        <v>2201</v>
      </c>
      <c r="E38" t="s">
        <v>93</v>
      </c>
      <c r="F38" t="s">
        <v>110</v>
      </c>
      <c r="G38">
        <v>401</v>
      </c>
      <c r="H38" t="s">
        <v>167</v>
      </c>
      <c r="I38">
        <f>VLOOKUP(H38,PAMreadings!A:I,9,FALSE)</f>
        <v>0.64100000000000001</v>
      </c>
      <c r="J38">
        <f>VLOOKUP(H38,PAMreadings!A:I,6,FALSE)</f>
        <v>478</v>
      </c>
      <c r="K38">
        <f>VLOOKUP(H38,PAMreadings!A:I,7,FALSE)</f>
        <v>1330</v>
      </c>
    </row>
    <row r="39" spans="1:11" x14ac:dyDescent="0.2">
      <c r="A39" s="32" t="s">
        <v>2</v>
      </c>
      <c r="B39" s="32">
        <f>VLOOKUP(D39,'Plug Expt'!A:F,5,FALSE)</f>
        <v>436</v>
      </c>
      <c r="C39" s="32" t="str">
        <f>VLOOKUP(D39,'Plug Expt'!A:F,6,FALSE)</f>
        <v>clonality</v>
      </c>
      <c r="D39" s="32">
        <v>1122</v>
      </c>
      <c r="E39" t="s">
        <v>94</v>
      </c>
      <c r="F39" t="s">
        <v>110</v>
      </c>
      <c r="G39">
        <v>402</v>
      </c>
      <c r="H39" t="s">
        <v>168</v>
      </c>
      <c r="I39">
        <f>VLOOKUP(H39,PAMreadings!A:I,9,FALSE)</f>
        <v>0.68799999999999994</v>
      </c>
      <c r="J39">
        <f>VLOOKUP(H39,PAMreadings!A:I,6,FALSE)</f>
        <v>670</v>
      </c>
      <c r="K39">
        <f>VLOOKUP(H39,PAMreadings!A:I,7,FALSE)</f>
        <v>2144</v>
      </c>
    </row>
    <row r="40" spans="1:11" x14ac:dyDescent="0.2">
      <c r="A40" s="32" t="s">
        <v>2</v>
      </c>
      <c r="B40" s="32" t="str">
        <f>VLOOKUP(D40,'Plug Expt'!A:F,5,FALSE)</f>
        <v>RTE52</v>
      </c>
      <c r="C40" s="32" t="str">
        <f>VLOOKUP(D40,'Plug Expt'!A:F,6,FALSE)</f>
        <v>RTE</v>
      </c>
      <c r="D40" s="32">
        <v>1696</v>
      </c>
      <c r="E40" t="s">
        <v>95</v>
      </c>
      <c r="F40" t="s">
        <v>110</v>
      </c>
      <c r="G40">
        <v>403</v>
      </c>
      <c r="H40" t="s">
        <v>169</v>
      </c>
      <c r="I40">
        <f>VLOOKUP(H40,PAMreadings!A:I,9,FALSE)</f>
        <v>0.61599999999999999</v>
      </c>
      <c r="J40">
        <f>VLOOKUP(H40,PAMreadings!A:I,6,FALSE)</f>
        <v>872</v>
      </c>
      <c r="K40">
        <f>VLOOKUP(H40,PAMreadings!A:I,7,FALSE)</f>
        <v>2271</v>
      </c>
    </row>
    <row r="41" spans="1:11" x14ac:dyDescent="0.2">
      <c r="A41" s="32" t="s">
        <v>3</v>
      </c>
      <c r="B41" s="32" t="str">
        <f>VLOOKUP(D41,'Plug Expt'!A:F,5,FALSE)</f>
        <v>RTE52</v>
      </c>
      <c r="C41" s="32" t="str">
        <f>VLOOKUP(D41,'Plug Expt'!A:F,6,FALSE)</f>
        <v>RTE</v>
      </c>
      <c r="D41" s="32">
        <v>2944</v>
      </c>
      <c r="E41" t="s">
        <v>57</v>
      </c>
      <c r="F41" t="s">
        <v>110</v>
      </c>
      <c r="G41">
        <v>47</v>
      </c>
      <c r="H41" t="s">
        <v>170</v>
      </c>
      <c r="I41">
        <f>VLOOKUP(H41,PAMreadings!A:I,9,FALSE)</f>
        <v>0.6</v>
      </c>
      <c r="J41">
        <f>VLOOKUP(H41,PAMreadings!A:I,6,FALSE)</f>
        <v>896</v>
      </c>
      <c r="K41">
        <f>VLOOKUP(H41,PAMreadings!A:I,7,FALSE)</f>
        <v>2242</v>
      </c>
    </row>
    <row r="42" spans="1:11" x14ac:dyDescent="0.2">
      <c r="A42" s="32" t="s">
        <v>3</v>
      </c>
      <c r="B42" s="32" t="str">
        <f>VLOOKUP(D42,'Plug Expt'!A:F,5,FALSE)</f>
        <v>RTE121</v>
      </c>
      <c r="C42" s="32" t="str">
        <f>VLOOKUP(D42,'Plug Expt'!A:F,6,FALSE)</f>
        <v>RTE</v>
      </c>
      <c r="D42" s="32">
        <v>1362</v>
      </c>
      <c r="E42" t="s">
        <v>58</v>
      </c>
      <c r="F42" t="s">
        <v>110</v>
      </c>
      <c r="G42">
        <v>9</v>
      </c>
      <c r="H42" t="s">
        <v>171</v>
      </c>
      <c r="I42">
        <f>VLOOKUP(H42,PAMreadings!A:I,9,FALSE)</f>
        <v>0.63600000000000001</v>
      </c>
      <c r="J42">
        <f>VLOOKUP(H42,PAMreadings!A:I,6,FALSE)</f>
        <v>571</v>
      </c>
      <c r="K42">
        <f>VLOOKUP(H42,PAMreadings!A:I,7,FALSE)</f>
        <v>1570</v>
      </c>
    </row>
    <row r="43" spans="1:11" x14ac:dyDescent="0.2">
      <c r="A43" s="32" t="s">
        <v>3</v>
      </c>
      <c r="B43" s="32">
        <f>VLOOKUP(D43,'Plug Expt'!A:F,5,FALSE)</f>
        <v>396</v>
      </c>
      <c r="C43" s="32" t="str">
        <f>VLOOKUP(D43,'Plug Expt'!A:F,6,FALSE)</f>
        <v>clonality</v>
      </c>
      <c r="D43" s="32">
        <v>1435</v>
      </c>
      <c r="E43" t="s">
        <v>59</v>
      </c>
      <c r="F43" t="s">
        <v>110</v>
      </c>
      <c r="G43">
        <v>10</v>
      </c>
      <c r="H43" t="s">
        <v>172</v>
      </c>
      <c r="I43">
        <f>VLOOKUP(H43,PAMreadings!A:I,9,FALSE)</f>
        <v>0.67600000000000005</v>
      </c>
      <c r="J43">
        <f>VLOOKUP(H43,PAMreadings!A:I,6,FALSE)</f>
        <v>539</v>
      </c>
      <c r="K43">
        <f>VLOOKUP(H43,PAMreadings!A:I,7,FALSE)</f>
        <v>1664</v>
      </c>
    </row>
    <row r="44" spans="1:11" x14ac:dyDescent="0.2">
      <c r="A44" s="32" t="s">
        <v>3</v>
      </c>
      <c r="B44" s="32">
        <f>VLOOKUP(D44,'Plug Expt'!A:F,5,FALSE)</f>
        <v>527</v>
      </c>
      <c r="C44" s="32" t="str">
        <f>VLOOKUP(D44,'Plug Expt'!A:F,6,FALSE)</f>
        <v>clonality</v>
      </c>
      <c r="D44" s="32">
        <v>1671</v>
      </c>
      <c r="E44" t="s">
        <v>60</v>
      </c>
      <c r="F44" t="s">
        <v>110</v>
      </c>
      <c r="G44">
        <v>11</v>
      </c>
      <c r="H44" t="s">
        <v>173</v>
      </c>
      <c r="I44">
        <f>VLOOKUP(H44,PAMreadings!A:I,9,FALSE)</f>
        <v>0.68700000000000006</v>
      </c>
      <c r="J44">
        <f>VLOOKUP(H44,PAMreadings!A:I,6,FALSE)</f>
        <v>740</v>
      </c>
      <c r="K44">
        <f>VLOOKUP(H44,PAMreadings!A:I,7,FALSE)</f>
        <v>2362</v>
      </c>
    </row>
    <row r="45" spans="1:11" x14ac:dyDescent="0.2">
      <c r="A45" s="32" t="s">
        <v>3</v>
      </c>
      <c r="B45" s="32" t="str">
        <f>VLOOKUP(D45,'Plug Expt'!A:F,5,FALSE)</f>
        <v>RTE162</v>
      </c>
      <c r="C45" s="32" t="str">
        <f>VLOOKUP(D45,'Plug Expt'!A:F,6,FALSE)</f>
        <v>RTE</v>
      </c>
      <c r="D45" s="32">
        <v>2841</v>
      </c>
      <c r="E45" t="s">
        <v>61</v>
      </c>
      <c r="F45" t="s">
        <v>110</v>
      </c>
      <c r="G45">
        <v>12</v>
      </c>
      <c r="H45" t="s">
        <v>174</v>
      </c>
      <c r="I45">
        <f>VLOOKUP(H45,PAMreadings!A:I,9,FALSE)</f>
        <v>0.66200000000000003</v>
      </c>
      <c r="J45">
        <f>VLOOKUP(H45,PAMreadings!A:I,6,FALSE)</f>
        <v>692</v>
      </c>
      <c r="K45">
        <f>VLOOKUP(H45,PAMreadings!A:I,7,FALSE)</f>
        <v>2049</v>
      </c>
    </row>
    <row r="46" spans="1:11" x14ac:dyDescent="0.2">
      <c r="A46" s="32" t="s">
        <v>3</v>
      </c>
      <c r="B46" s="32" t="str">
        <f>VLOOKUP(D46,'Plug Expt'!A:F,5,FALSE)</f>
        <v>RTE121</v>
      </c>
      <c r="C46" s="32" t="str">
        <f>VLOOKUP(D46,'Plug Expt'!A:F,6,FALSE)</f>
        <v>RTE</v>
      </c>
      <c r="D46" s="32">
        <v>1236</v>
      </c>
      <c r="E46" t="s">
        <v>62</v>
      </c>
      <c r="F46" t="s">
        <v>110</v>
      </c>
      <c r="G46">
        <v>13</v>
      </c>
      <c r="H46" t="s">
        <v>175</v>
      </c>
      <c r="I46">
        <f>VLOOKUP(H46,PAMreadings!A:I,9,FALSE)</f>
        <v>0.66900000000000004</v>
      </c>
      <c r="J46">
        <f>VLOOKUP(H46,PAMreadings!A:I,6,FALSE)</f>
        <v>692</v>
      </c>
      <c r="K46">
        <f>VLOOKUP(H46,PAMreadings!A:I,7,FALSE)</f>
        <v>2090</v>
      </c>
    </row>
    <row r="47" spans="1:11" x14ac:dyDescent="0.2">
      <c r="A47" s="32" t="s">
        <v>3</v>
      </c>
      <c r="B47" s="32">
        <f>VLOOKUP(D47,'Plug Expt'!A:F,5,FALSE)</f>
        <v>203</v>
      </c>
      <c r="C47" s="32" t="str">
        <f>VLOOKUP(D47,'Plug Expt'!A:F,6,FALSE)</f>
        <v>clonality</v>
      </c>
      <c r="D47" s="32">
        <v>2464</v>
      </c>
      <c r="E47" t="s">
        <v>63</v>
      </c>
      <c r="F47" t="s">
        <v>110</v>
      </c>
      <c r="G47">
        <v>14</v>
      </c>
      <c r="H47" t="s">
        <v>176</v>
      </c>
      <c r="I47">
        <f>VLOOKUP(H47,PAMreadings!A:I,9,FALSE)</f>
        <v>0.68500000000000005</v>
      </c>
      <c r="J47">
        <f>VLOOKUP(H47,PAMreadings!A:I,6,FALSE)</f>
        <v>646</v>
      </c>
      <c r="K47">
        <f>VLOOKUP(H47,PAMreadings!A:I,7,FALSE)</f>
        <v>2052</v>
      </c>
    </row>
    <row r="48" spans="1:11" x14ac:dyDescent="0.2">
      <c r="A48" s="32" t="s">
        <v>3</v>
      </c>
      <c r="B48" s="32">
        <f>VLOOKUP(D48,'Plug Expt'!A:F,5,FALSE)</f>
        <v>299</v>
      </c>
      <c r="C48" s="32" t="str">
        <f>VLOOKUP(D48,'Plug Expt'!A:F,6,FALSE)</f>
        <v>clonality</v>
      </c>
      <c r="D48" s="32">
        <v>352</v>
      </c>
      <c r="E48" t="s">
        <v>64</v>
      </c>
      <c r="F48" t="s">
        <v>110</v>
      </c>
      <c r="G48">
        <v>15</v>
      </c>
      <c r="H48" t="s">
        <v>177</v>
      </c>
      <c r="I48">
        <f>VLOOKUP(H48,PAMreadings!A:I,9,FALSE)</f>
        <v>0.68899999999999995</v>
      </c>
      <c r="J48">
        <f>VLOOKUP(H48,PAMreadings!A:I,6,FALSE)</f>
        <v>641</v>
      </c>
      <c r="K48">
        <f>VLOOKUP(H48,PAMreadings!A:I,7,FALSE)</f>
        <v>2059</v>
      </c>
    </row>
    <row r="49" spans="1:11" x14ac:dyDescent="0.2">
      <c r="A49" s="32" t="s">
        <v>3</v>
      </c>
      <c r="B49" s="32">
        <f>VLOOKUP(D49,'Plug Expt'!A:F,5,FALSE)</f>
        <v>123</v>
      </c>
      <c r="C49" s="32" t="str">
        <f>VLOOKUP(D49,'Plug Expt'!A:F,6,FALSE)</f>
        <v>clonality</v>
      </c>
      <c r="D49" s="32">
        <v>655</v>
      </c>
      <c r="E49" t="s">
        <v>65</v>
      </c>
      <c r="F49" t="s">
        <v>110</v>
      </c>
      <c r="G49">
        <v>16</v>
      </c>
      <c r="H49" t="s">
        <v>178</v>
      </c>
      <c r="I49">
        <f>VLOOKUP(H49,PAMreadings!A:I,9,FALSE)</f>
        <v>0.65900000000000003</v>
      </c>
      <c r="J49">
        <f>VLOOKUP(H49,PAMreadings!A:I,6,FALSE)</f>
        <v>756</v>
      </c>
      <c r="K49">
        <f>VLOOKUP(H49,PAMreadings!A:I,7,FALSE)</f>
        <v>2217</v>
      </c>
    </row>
    <row r="50" spans="1:11" x14ac:dyDescent="0.2">
      <c r="A50" s="32" t="s">
        <v>3</v>
      </c>
      <c r="B50" s="32" t="str">
        <f>VLOOKUP(D50,'Plug Expt'!A:F,5,FALSE)</f>
        <v>RTE208</v>
      </c>
      <c r="C50" s="32" t="str">
        <f>VLOOKUP(D50,'Plug Expt'!A:F,6,FALSE)</f>
        <v>RTE</v>
      </c>
      <c r="D50" s="32">
        <v>1401</v>
      </c>
      <c r="E50" t="s">
        <v>66</v>
      </c>
      <c r="F50" t="s">
        <v>110</v>
      </c>
      <c r="G50">
        <v>17</v>
      </c>
      <c r="H50" t="s">
        <v>179</v>
      </c>
      <c r="I50">
        <f>VLOOKUP(H50,PAMreadings!A:I,9,FALSE)</f>
        <v>0.66900000000000004</v>
      </c>
      <c r="J50">
        <f>VLOOKUP(H50,PAMreadings!A:I,6,FALSE)</f>
        <v>659</v>
      </c>
      <c r="K50">
        <f>VLOOKUP(H50,PAMreadings!A:I,7,FALSE)</f>
        <v>1992</v>
      </c>
    </row>
    <row r="51" spans="1:11" x14ac:dyDescent="0.2">
      <c r="A51" s="32" t="s">
        <v>3</v>
      </c>
      <c r="B51" s="32" t="str">
        <f>VLOOKUP(D51,'Plug Expt'!A:F,5,FALSE)</f>
        <v>RTE55</v>
      </c>
      <c r="C51" s="32" t="str">
        <f>VLOOKUP(D51,'Plug Expt'!A:F,6,FALSE)</f>
        <v>RTE</v>
      </c>
      <c r="D51" s="32">
        <v>977</v>
      </c>
      <c r="E51" t="s">
        <v>67</v>
      </c>
      <c r="F51" t="s">
        <v>110</v>
      </c>
      <c r="G51">
        <v>18</v>
      </c>
      <c r="H51" t="s">
        <v>180</v>
      </c>
      <c r="I51">
        <f>VLOOKUP(H51,PAMreadings!A:I,9,FALSE)</f>
        <v>0.67600000000000005</v>
      </c>
      <c r="J51">
        <f>VLOOKUP(H51,PAMreadings!A:I,6,FALSE)</f>
        <v>600</v>
      </c>
      <c r="K51">
        <f>VLOOKUP(H51,PAMreadings!A:I,7,FALSE)</f>
        <v>1852</v>
      </c>
    </row>
    <row r="52" spans="1:11" x14ac:dyDescent="0.2">
      <c r="A52" s="32" t="s">
        <v>3</v>
      </c>
      <c r="B52" s="32" t="str">
        <f>VLOOKUP(D52,'Plug Expt'!A:F,5,FALSE)</f>
        <v>RTE24</v>
      </c>
      <c r="C52" s="32" t="str">
        <f>VLOOKUP(D52,'Plug Expt'!A:F,6,FALSE)</f>
        <v>RTE</v>
      </c>
      <c r="D52" s="32">
        <v>2262</v>
      </c>
      <c r="E52" t="s">
        <v>68</v>
      </c>
      <c r="F52" t="s">
        <v>110</v>
      </c>
      <c r="G52">
        <v>19</v>
      </c>
      <c r="H52" t="s">
        <v>181</v>
      </c>
      <c r="I52">
        <f>VLOOKUP(H52,PAMreadings!A:I,9,FALSE)</f>
        <v>0.66100000000000003</v>
      </c>
      <c r="J52">
        <f>VLOOKUP(H52,PAMreadings!A:I,6,FALSE)</f>
        <v>924</v>
      </c>
      <c r="K52">
        <f>VLOOKUP(H52,PAMreadings!A:I,7,FALSE)</f>
        <v>2725</v>
      </c>
    </row>
    <row r="53" spans="1:11" x14ac:dyDescent="0.2">
      <c r="A53" s="32" t="s">
        <v>3</v>
      </c>
      <c r="B53" s="32" t="str">
        <f>VLOOKUP(D53,'Plug Expt'!A:F,5,FALSE)</f>
        <v>C</v>
      </c>
      <c r="C53" s="32" t="str">
        <f>VLOOKUP(D53,'Plug Expt'!A:F,6,FALSE)</f>
        <v>heterotrophy</v>
      </c>
      <c r="D53" s="32">
        <v>2465</v>
      </c>
      <c r="E53" t="s">
        <v>69</v>
      </c>
      <c r="F53" t="s">
        <v>110</v>
      </c>
      <c r="G53">
        <v>20</v>
      </c>
      <c r="H53" t="s">
        <v>182</v>
      </c>
      <c r="I53">
        <f>VLOOKUP(H53,PAMreadings!A:I,9,FALSE)</f>
        <v>0.69599999999999995</v>
      </c>
      <c r="J53">
        <f>VLOOKUP(H53,PAMreadings!A:I,6,FALSE)</f>
        <v>585</v>
      </c>
      <c r="K53">
        <f>VLOOKUP(H53,PAMreadings!A:I,7,FALSE)</f>
        <v>1924</v>
      </c>
    </row>
    <row r="54" spans="1:11" x14ac:dyDescent="0.2">
      <c r="A54" s="32" t="s">
        <v>3</v>
      </c>
      <c r="B54" s="32">
        <f>VLOOKUP(D54,'Plug Expt'!A:F,5,FALSE)</f>
        <v>592</v>
      </c>
      <c r="C54" s="32" t="str">
        <f>VLOOKUP(D54,'Plug Expt'!A:F,6,FALSE)</f>
        <v>clonality</v>
      </c>
      <c r="D54" s="32">
        <v>2314</v>
      </c>
      <c r="E54" t="s">
        <v>70</v>
      </c>
      <c r="F54" t="s">
        <v>110</v>
      </c>
      <c r="G54">
        <v>21</v>
      </c>
      <c r="H54" t="s">
        <v>183</v>
      </c>
      <c r="I54">
        <f>VLOOKUP(H54,PAMreadings!A:I,9,FALSE)</f>
        <v>0.70799999999999996</v>
      </c>
      <c r="J54">
        <f>VLOOKUP(H54,PAMreadings!A:I,6,FALSE)</f>
        <v>432</v>
      </c>
      <c r="K54">
        <f>VLOOKUP(H54,PAMreadings!A:I,7,FALSE)</f>
        <v>1477</v>
      </c>
    </row>
    <row r="55" spans="1:11" x14ac:dyDescent="0.2">
      <c r="A55" s="32" t="s">
        <v>3</v>
      </c>
      <c r="B55" s="32" t="str">
        <f>VLOOKUP(D55,'Plug Expt'!A:F,5,FALSE)</f>
        <v>RTE144</v>
      </c>
      <c r="C55" s="32" t="str">
        <f>VLOOKUP(D55,'Plug Expt'!A:F,6,FALSE)</f>
        <v>RTE</v>
      </c>
      <c r="D55" s="32">
        <v>2991</v>
      </c>
      <c r="E55" t="s">
        <v>71</v>
      </c>
      <c r="F55" t="s">
        <v>110</v>
      </c>
      <c r="G55">
        <v>22</v>
      </c>
      <c r="H55" t="s">
        <v>184</v>
      </c>
      <c r="I55">
        <f>VLOOKUP(H55,PAMreadings!A:I,9,FALSE)</f>
        <v>0.65800000000000003</v>
      </c>
      <c r="J55">
        <f>VLOOKUP(H55,PAMreadings!A:I,6,FALSE)</f>
        <v>842</v>
      </c>
      <c r="K55">
        <f>VLOOKUP(H55,PAMreadings!A:I,7,FALSE)</f>
        <v>2463</v>
      </c>
    </row>
    <row r="56" spans="1:11" x14ac:dyDescent="0.2">
      <c r="A56" s="32" t="s">
        <v>3</v>
      </c>
      <c r="B56" s="32">
        <f>VLOOKUP(D56,'Plug Expt'!A:F,5,FALSE)</f>
        <v>51</v>
      </c>
      <c r="C56" s="32" t="str">
        <f>VLOOKUP(D56,'Plug Expt'!A:F,6,FALSE)</f>
        <v>un/bleach</v>
      </c>
      <c r="D56" s="32">
        <v>1554</v>
      </c>
      <c r="E56" t="s">
        <v>72</v>
      </c>
      <c r="F56" t="s">
        <v>110</v>
      </c>
      <c r="G56">
        <v>23</v>
      </c>
      <c r="H56" t="s">
        <v>185</v>
      </c>
      <c r="I56">
        <f>VLOOKUP(H56,PAMreadings!A:I,9,FALSE)</f>
        <v>0.67</v>
      </c>
      <c r="J56">
        <f>VLOOKUP(H56,PAMreadings!A:I,6,FALSE)</f>
        <v>444</v>
      </c>
      <c r="K56">
        <f>VLOOKUP(H56,PAMreadings!A:I,7,FALSE)</f>
        <v>1345</v>
      </c>
    </row>
    <row r="57" spans="1:11" x14ac:dyDescent="0.2">
      <c r="A57" s="32" t="s">
        <v>3</v>
      </c>
      <c r="B57" s="32" t="str">
        <f>VLOOKUP(D57,'Plug Expt'!A:F,5,FALSE)</f>
        <v>RTE24</v>
      </c>
      <c r="C57" s="32" t="str">
        <f>VLOOKUP(D57,'Plug Expt'!A:F,6,FALSE)</f>
        <v>RTE</v>
      </c>
      <c r="D57" s="32">
        <v>574</v>
      </c>
      <c r="E57" t="s">
        <v>73</v>
      </c>
      <c r="F57" t="s">
        <v>110</v>
      </c>
      <c r="G57">
        <v>24</v>
      </c>
      <c r="H57" t="s">
        <v>186</v>
      </c>
      <c r="I57">
        <f>VLOOKUP(H57,PAMreadings!A:I,9,FALSE)</f>
        <v>0.65400000000000003</v>
      </c>
      <c r="J57">
        <f>VLOOKUP(H57,PAMreadings!A:I,6,FALSE)</f>
        <v>655</v>
      </c>
      <c r="K57">
        <f>VLOOKUP(H57,PAMreadings!A:I,7,FALSE)</f>
        <v>1894</v>
      </c>
    </row>
    <row r="58" spans="1:11" x14ac:dyDescent="0.2">
      <c r="A58" s="32" t="s">
        <v>3</v>
      </c>
      <c r="B58" s="32">
        <f>VLOOKUP(D58,'Plug Expt'!A:F,5,FALSE)</f>
        <v>84</v>
      </c>
      <c r="C58" s="32" t="str">
        <f>VLOOKUP(D58,'Plug Expt'!A:F,6,FALSE)</f>
        <v>un/bleach</v>
      </c>
      <c r="D58" s="32">
        <v>3175</v>
      </c>
      <c r="E58" t="s">
        <v>74</v>
      </c>
      <c r="F58" t="s">
        <v>110</v>
      </c>
      <c r="G58">
        <v>25</v>
      </c>
      <c r="H58" t="s">
        <v>187</v>
      </c>
      <c r="I58">
        <f>VLOOKUP(H58,PAMreadings!A:I,9,FALSE)</f>
        <v>0.65600000000000003</v>
      </c>
      <c r="J58">
        <f>VLOOKUP(H58,PAMreadings!A:I,6,FALSE)</f>
        <v>441</v>
      </c>
      <c r="K58">
        <f>VLOOKUP(H58,PAMreadings!A:I,7,FALSE)</f>
        <v>1282</v>
      </c>
    </row>
    <row r="59" spans="1:11" x14ac:dyDescent="0.2">
      <c r="A59" s="32" t="s">
        <v>3</v>
      </c>
      <c r="B59" s="32" t="str">
        <f>VLOOKUP(D59,'Plug Expt'!A:F,5,FALSE)</f>
        <v>RTE163</v>
      </c>
      <c r="C59" s="32" t="str">
        <f>VLOOKUP(D59,'Plug Expt'!A:F,6,FALSE)</f>
        <v>RTE</v>
      </c>
      <c r="D59" s="32">
        <v>2346</v>
      </c>
      <c r="E59" t="s">
        <v>75</v>
      </c>
      <c r="F59" t="s">
        <v>110</v>
      </c>
      <c r="G59">
        <v>26</v>
      </c>
      <c r="H59" t="s">
        <v>188</v>
      </c>
      <c r="I59">
        <f>VLOOKUP(H59,PAMreadings!A:I,9,FALSE)</f>
        <v>0.59299999999999997</v>
      </c>
      <c r="J59">
        <f>VLOOKUP(H59,PAMreadings!A:I,6,FALSE)</f>
        <v>1495</v>
      </c>
      <c r="K59">
        <f>VLOOKUP(H59,PAMreadings!A:I,7,FALSE)</f>
        <v>3676</v>
      </c>
    </row>
    <row r="60" spans="1:11" x14ac:dyDescent="0.2">
      <c r="A60" s="32" t="s">
        <v>3</v>
      </c>
      <c r="B60" s="32">
        <f>VLOOKUP(D60,'Plug Expt'!A:F,5,FALSE)</f>
        <v>449</v>
      </c>
      <c r="C60" s="32" t="str">
        <f>VLOOKUP(D60,'Plug Expt'!A:F,6,FALSE)</f>
        <v>clonality</v>
      </c>
      <c r="D60" s="32">
        <v>3219</v>
      </c>
      <c r="E60" t="s">
        <v>76</v>
      </c>
      <c r="F60" t="s">
        <v>110</v>
      </c>
      <c r="G60">
        <v>27</v>
      </c>
      <c r="H60" t="s">
        <v>189</v>
      </c>
      <c r="I60">
        <f>VLOOKUP(H60,PAMreadings!A:I,9,FALSE)</f>
        <v>0.66100000000000003</v>
      </c>
      <c r="J60">
        <f>VLOOKUP(H60,PAMreadings!A:I,6,FALSE)</f>
        <v>802</v>
      </c>
      <c r="K60">
        <f>VLOOKUP(H60,PAMreadings!A:I,7,FALSE)</f>
        <v>2363</v>
      </c>
    </row>
    <row r="61" spans="1:11" x14ac:dyDescent="0.2">
      <c r="A61" s="32" t="s">
        <v>3</v>
      </c>
      <c r="B61" s="32" t="str">
        <f>VLOOKUP(D61,'Plug Expt'!A:F,5,FALSE)</f>
        <v>RTE162</v>
      </c>
      <c r="C61" s="32" t="str">
        <f>VLOOKUP(D61,'Plug Expt'!A:F,6,FALSE)</f>
        <v>RTE</v>
      </c>
      <c r="D61" s="32">
        <v>1051</v>
      </c>
      <c r="E61" t="s">
        <v>77</v>
      </c>
      <c r="F61" t="s">
        <v>110</v>
      </c>
      <c r="G61">
        <v>28</v>
      </c>
      <c r="H61" t="s">
        <v>190</v>
      </c>
      <c r="I61">
        <f>VLOOKUP(H61,PAMreadings!A:I,9,FALSE)</f>
        <v>0.65</v>
      </c>
      <c r="J61">
        <f>VLOOKUP(H61,PAMreadings!A:I,6,FALSE)</f>
        <v>972</v>
      </c>
      <c r="K61">
        <f>VLOOKUP(H61,PAMreadings!A:I,7,FALSE)</f>
        <v>2776</v>
      </c>
    </row>
    <row r="62" spans="1:11" x14ac:dyDescent="0.2">
      <c r="A62" s="32" t="s">
        <v>3</v>
      </c>
      <c r="B62" s="32" t="str">
        <f>VLOOKUP(D62,'Plug Expt'!A:F,5,FALSE)</f>
        <v>RTE208</v>
      </c>
      <c r="C62" s="32" t="str">
        <f>VLOOKUP(D62,'Plug Expt'!A:F,6,FALSE)</f>
        <v>RTE</v>
      </c>
      <c r="D62" s="32">
        <v>2770</v>
      </c>
      <c r="E62" t="s">
        <v>78</v>
      </c>
      <c r="F62" t="s">
        <v>110</v>
      </c>
      <c r="G62">
        <v>29</v>
      </c>
      <c r="H62" t="s">
        <v>191</v>
      </c>
      <c r="I62">
        <f>VLOOKUP(H62,PAMreadings!A:I,9,FALSE)</f>
        <v>0.65400000000000003</v>
      </c>
      <c r="J62">
        <f>VLOOKUP(H62,PAMreadings!A:I,6,FALSE)</f>
        <v>900</v>
      </c>
      <c r="K62">
        <f>VLOOKUP(H62,PAMreadings!A:I,7,FALSE)</f>
        <v>2602</v>
      </c>
    </row>
    <row r="63" spans="1:11" x14ac:dyDescent="0.2">
      <c r="A63" s="32" t="s">
        <v>3</v>
      </c>
      <c r="B63" s="32">
        <f>VLOOKUP(D63,'Plug Expt'!A:F,5,FALSE)</f>
        <v>200</v>
      </c>
      <c r="C63" s="32" t="str">
        <f>VLOOKUP(D63,'Plug Expt'!A:F,6,FALSE)</f>
        <v>clonality</v>
      </c>
      <c r="D63" s="32">
        <v>2587</v>
      </c>
      <c r="E63" t="s">
        <v>79</v>
      </c>
      <c r="F63" t="s">
        <v>110</v>
      </c>
      <c r="G63">
        <v>30</v>
      </c>
      <c r="H63" t="s">
        <v>192</v>
      </c>
      <c r="I63">
        <f>VLOOKUP(H63,PAMreadings!A:I,9,FALSE)</f>
        <v>0.69099999999999995</v>
      </c>
      <c r="J63">
        <f>VLOOKUP(H63,PAMreadings!A:I,6,FALSE)</f>
        <v>636</v>
      </c>
      <c r="K63">
        <f>VLOOKUP(H63,PAMreadings!A:I,7,FALSE)</f>
        <v>2057</v>
      </c>
    </row>
    <row r="64" spans="1:11" x14ac:dyDescent="0.2">
      <c r="A64" s="32" t="s">
        <v>3</v>
      </c>
      <c r="B64" s="32">
        <f>VLOOKUP(D64,'Plug Expt'!A:F,5,FALSE)</f>
        <v>1029</v>
      </c>
      <c r="C64" s="32" t="str">
        <f>VLOOKUP(D64,'Plug Expt'!A:F,6,FALSE)</f>
        <v>un/bleach</v>
      </c>
      <c r="D64" s="32">
        <v>1519</v>
      </c>
      <c r="E64" t="s">
        <v>80</v>
      </c>
      <c r="F64" t="s">
        <v>110</v>
      </c>
      <c r="G64">
        <v>31</v>
      </c>
      <c r="H64" t="s">
        <v>193</v>
      </c>
      <c r="I64">
        <f>VLOOKUP(H64,PAMreadings!A:I,9,FALSE)</f>
        <v>0.63900000000000001</v>
      </c>
      <c r="J64">
        <f>VLOOKUP(H64,PAMreadings!A:I,6,FALSE)</f>
        <v>446</v>
      </c>
      <c r="K64">
        <f>VLOOKUP(H64,PAMreadings!A:I,7,FALSE)</f>
        <v>1235</v>
      </c>
    </row>
    <row r="65" spans="1:11" x14ac:dyDescent="0.2">
      <c r="A65" s="32" t="s">
        <v>3</v>
      </c>
      <c r="B65" s="32">
        <f>VLOOKUP(D65,'Plug Expt'!A:F,5,FALSE)</f>
        <v>467</v>
      </c>
      <c r="C65" s="32" t="str">
        <f>VLOOKUP(D65,'Plug Expt'!A:F,6,FALSE)</f>
        <v>clonality</v>
      </c>
      <c r="D65" s="32">
        <v>2379</v>
      </c>
      <c r="E65" t="s">
        <v>81</v>
      </c>
      <c r="F65" t="s">
        <v>110</v>
      </c>
      <c r="G65">
        <v>32</v>
      </c>
      <c r="H65" t="s">
        <v>194</v>
      </c>
      <c r="I65">
        <f>VLOOKUP(H65,PAMreadings!A:I,9,FALSE)</f>
        <v>0.68400000000000005</v>
      </c>
      <c r="J65">
        <f>VLOOKUP(H65,PAMreadings!A:I,6,FALSE)</f>
        <v>806</v>
      </c>
      <c r="K65">
        <f>VLOOKUP(H65,PAMreadings!A:I,7,FALSE)</f>
        <v>2553</v>
      </c>
    </row>
    <row r="66" spans="1:11" x14ac:dyDescent="0.2">
      <c r="A66" s="32" t="s">
        <v>3</v>
      </c>
      <c r="B66" s="32" t="str">
        <f>VLOOKUP(D66,'Plug Expt'!A:F,5,FALSE)</f>
        <v>RTE208</v>
      </c>
      <c r="C66" s="32" t="str">
        <f>VLOOKUP(D66,'Plug Expt'!A:F,6,FALSE)</f>
        <v>RTE</v>
      </c>
      <c r="D66" s="32">
        <v>1667</v>
      </c>
      <c r="E66" t="s">
        <v>82</v>
      </c>
      <c r="F66" t="s">
        <v>110</v>
      </c>
      <c r="G66">
        <v>33</v>
      </c>
      <c r="H66" t="s">
        <v>195</v>
      </c>
      <c r="I66">
        <f>VLOOKUP(H66,PAMreadings!A:I,9,FALSE)</f>
        <v>0.68</v>
      </c>
      <c r="J66">
        <f>VLOOKUP(H66,PAMreadings!A:I,6,FALSE)</f>
        <v>705</v>
      </c>
      <c r="K66">
        <f>VLOOKUP(H66,PAMreadings!A:I,7,FALSE)</f>
        <v>2203</v>
      </c>
    </row>
    <row r="67" spans="1:11" x14ac:dyDescent="0.2">
      <c r="A67" s="32" t="s">
        <v>3</v>
      </c>
      <c r="B67" s="32">
        <f>VLOOKUP(D67,'Plug Expt'!A:F,5,FALSE)</f>
        <v>256</v>
      </c>
      <c r="C67" s="32" t="str">
        <f>VLOOKUP(D67,'Plug Expt'!A:F,6,FALSE)</f>
        <v>clonality</v>
      </c>
      <c r="D67" s="32">
        <v>2031</v>
      </c>
      <c r="E67" t="s">
        <v>83</v>
      </c>
      <c r="F67" t="s">
        <v>110</v>
      </c>
      <c r="G67">
        <v>34</v>
      </c>
      <c r="H67" t="s">
        <v>196</v>
      </c>
      <c r="I67">
        <f>VLOOKUP(H67,PAMreadings!A:I,9,FALSE)</f>
        <v>0.70799999999999996</v>
      </c>
      <c r="J67">
        <f>VLOOKUP(H67,PAMreadings!A:I,6,FALSE)</f>
        <v>606</v>
      </c>
      <c r="K67">
        <f>VLOOKUP(H67,PAMreadings!A:I,7,FALSE)</f>
        <v>2078</v>
      </c>
    </row>
    <row r="68" spans="1:11" x14ac:dyDescent="0.2">
      <c r="A68" s="32" t="s">
        <v>3</v>
      </c>
      <c r="B68" s="32" t="str">
        <f>VLOOKUP(D68,'Plug Expt'!A:F,5,FALSE)</f>
        <v>RTE144</v>
      </c>
      <c r="C68" s="32" t="str">
        <f>VLOOKUP(D68,'Plug Expt'!A:F,6,FALSE)</f>
        <v>RTE</v>
      </c>
      <c r="D68" s="32">
        <v>1383</v>
      </c>
      <c r="E68" t="s">
        <v>84</v>
      </c>
      <c r="F68" t="s">
        <v>110</v>
      </c>
      <c r="G68">
        <v>35</v>
      </c>
      <c r="H68" t="s">
        <v>197</v>
      </c>
      <c r="I68">
        <f>VLOOKUP(H68,PAMreadings!A:I,9,FALSE)</f>
        <v>0.63700000000000001</v>
      </c>
      <c r="J68">
        <f>VLOOKUP(H68,PAMreadings!A:I,6,FALSE)</f>
        <v>695</v>
      </c>
      <c r="K68">
        <f>VLOOKUP(H68,PAMreadings!A:I,7,FALSE)</f>
        <v>1912</v>
      </c>
    </row>
    <row r="69" spans="1:11" x14ac:dyDescent="0.2">
      <c r="A69" s="32" t="s">
        <v>3</v>
      </c>
      <c r="B69" s="32">
        <f>VLOOKUP(D69,'Plug Expt'!A:F,5,FALSE)</f>
        <v>588</v>
      </c>
      <c r="C69" s="32" t="str">
        <f>VLOOKUP(D69,'Plug Expt'!A:F,6,FALSE)</f>
        <v>clonality</v>
      </c>
      <c r="D69" s="32">
        <v>2720</v>
      </c>
      <c r="E69" t="s">
        <v>85</v>
      </c>
      <c r="F69" t="s">
        <v>110</v>
      </c>
      <c r="G69">
        <v>36</v>
      </c>
      <c r="H69" t="s">
        <v>198</v>
      </c>
      <c r="I69">
        <f>VLOOKUP(H69,PAMreadings!A:I,9,FALSE)</f>
        <v>0.69</v>
      </c>
      <c r="J69">
        <f>VLOOKUP(H69,PAMreadings!A:I,6,FALSE)</f>
        <v>674</v>
      </c>
      <c r="K69">
        <f>VLOOKUP(H69,PAMreadings!A:I,7,FALSE)</f>
        <v>2174</v>
      </c>
    </row>
    <row r="70" spans="1:11" x14ac:dyDescent="0.2">
      <c r="A70" s="32" t="s">
        <v>3</v>
      </c>
      <c r="B70" s="32" t="str">
        <f>VLOOKUP(D70,'Plug Expt'!A:F,5,FALSE)</f>
        <v>RTE163</v>
      </c>
      <c r="C70" s="32" t="str">
        <f>VLOOKUP(D70,'Plug Expt'!A:F,6,FALSE)</f>
        <v>RTE</v>
      </c>
      <c r="D70" s="32">
        <v>3187</v>
      </c>
      <c r="E70" t="s">
        <v>86</v>
      </c>
      <c r="F70" t="s">
        <v>110</v>
      </c>
      <c r="G70">
        <v>37</v>
      </c>
      <c r="H70" t="s">
        <v>199</v>
      </c>
      <c r="I70">
        <f>VLOOKUP(H70,PAMreadings!A:I,9,FALSE)</f>
        <v>0.60799999999999998</v>
      </c>
      <c r="J70">
        <f>VLOOKUP(H70,PAMreadings!A:I,6,FALSE)</f>
        <v>1210</v>
      </c>
      <c r="K70">
        <f>VLOOKUP(H70,PAMreadings!A:I,7,FALSE)</f>
        <v>3089</v>
      </c>
    </row>
    <row r="71" spans="1:11" x14ac:dyDescent="0.2">
      <c r="A71" s="32" t="s">
        <v>3</v>
      </c>
      <c r="B71" s="32" t="str">
        <f>VLOOKUP(D71,'Plug Expt'!A:F,5,FALSE)</f>
        <v>C</v>
      </c>
      <c r="C71" s="32" t="str">
        <f>VLOOKUP(D71,'Plug Expt'!A:F,6,FALSE)</f>
        <v>heterotrophy</v>
      </c>
      <c r="D71" s="32">
        <v>1390</v>
      </c>
      <c r="E71" t="s">
        <v>87</v>
      </c>
      <c r="F71" t="s">
        <v>110</v>
      </c>
      <c r="G71">
        <v>38</v>
      </c>
      <c r="H71" t="s">
        <v>200</v>
      </c>
      <c r="I71">
        <f>VLOOKUP(H71,PAMreadings!A:I,9,FALSE)</f>
        <v>0.68700000000000006</v>
      </c>
      <c r="J71">
        <f>VLOOKUP(H71,PAMreadings!A:I,6,FALSE)</f>
        <v>754</v>
      </c>
      <c r="K71">
        <f>VLOOKUP(H71,PAMreadings!A:I,7,FALSE)</f>
        <v>2409</v>
      </c>
    </row>
    <row r="72" spans="1:11" x14ac:dyDescent="0.2">
      <c r="A72" s="32" t="s">
        <v>3</v>
      </c>
      <c r="B72" s="32" t="str">
        <f>VLOOKUP(D72,'Plug Expt'!A:F,5,FALSE)</f>
        <v>RTE52</v>
      </c>
      <c r="C72" s="32" t="str">
        <f>VLOOKUP(D72,'Plug Expt'!A:F,6,FALSE)</f>
        <v>RTE</v>
      </c>
      <c r="D72" s="32">
        <v>1408</v>
      </c>
      <c r="E72" t="s">
        <v>88</v>
      </c>
      <c r="F72" t="s">
        <v>110</v>
      </c>
      <c r="G72">
        <v>39</v>
      </c>
      <c r="H72" t="s">
        <v>201</v>
      </c>
      <c r="I72">
        <f>VLOOKUP(H72,PAMreadings!A:I,9,FALSE)</f>
        <v>0.62</v>
      </c>
      <c r="J72">
        <f>VLOOKUP(H72,PAMreadings!A:I,6,FALSE)</f>
        <v>929</v>
      </c>
      <c r="K72">
        <f>VLOOKUP(H72,PAMreadings!A:I,7,FALSE)</f>
        <v>2442</v>
      </c>
    </row>
    <row r="73" spans="1:11" x14ac:dyDescent="0.2">
      <c r="A73" s="32" t="s">
        <v>3</v>
      </c>
      <c r="B73" s="32" t="str">
        <f>VLOOKUP(D73,'Plug Expt'!A:F,5,FALSE)</f>
        <v>RTE163</v>
      </c>
      <c r="C73" s="32" t="str">
        <f>VLOOKUP(D73,'Plug Expt'!A:F,6,FALSE)</f>
        <v>RTE</v>
      </c>
      <c r="D73" s="32">
        <v>2419</v>
      </c>
      <c r="E73" t="s">
        <v>89</v>
      </c>
      <c r="F73" t="s">
        <v>110</v>
      </c>
      <c r="G73">
        <v>40</v>
      </c>
      <c r="H73" t="s">
        <v>202</v>
      </c>
      <c r="I73">
        <f>VLOOKUP(H73,PAMreadings!A:I,9,FALSE)</f>
        <v>0.64100000000000001</v>
      </c>
      <c r="J73">
        <f>VLOOKUP(H73,PAMreadings!A:I,6,FALSE)</f>
        <v>695</v>
      </c>
      <c r="K73">
        <f>VLOOKUP(H73,PAMreadings!A:I,7,FALSE)</f>
        <v>1937</v>
      </c>
    </row>
    <row r="74" spans="1:11" x14ac:dyDescent="0.2">
      <c r="A74" s="32" t="s">
        <v>3</v>
      </c>
      <c r="B74" s="32">
        <f>VLOOKUP(D74,'Plug Expt'!A:F,5,FALSE)</f>
        <v>52</v>
      </c>
      <c r="C74" s="32" t="str">
        <f>VLOOKUP(D74,'Plug Expt'!A:F,6,FALSE)</f>
        <v>un/bleach</v>
      </c>
      <c r="D74" s="32">
        <v>2823</v>
      </c>
      <c r="E74" t="s">
        <v>90</v>
      </c>
      <c r="F74" t="s">
        <v>110</v>
      </c>
      <c r="G74">
        <v>41</v>
      </c>
      <c r="H74" t="s">
        <v>203</v>
      </c>
      <c r="I74">
        <f>VLOOKUP(H74,PAMreadings!A:I,9,FALSE)</f>
        <v>0.65500000000000003</v>
      </c>
      <c r="J74">
        <f>VLOOKUP(H74,PAMreadings!A:I,6,FALSE)</f>
        <v>654</v>
      </c>
      <c r="K74">
        <f>VLOOKUP(H74,PAMreadings!A:I,7,FALSE)</f>
        <v>1898</v>
      </c>
    </row>
    <row r="75" spans="1:11" x14ac:dyDescent="0.2">
      <c r="A75" s="32" t="s">
        <v>3</v>
      </c>
      <c r="B75" s="32">
        <f>VLOOKUP(D75,'Plug Expt'!A:F,5,FALSE)</f>
        <v>561</v>
      </c>
      <c r="C75" s="32" t="str">
        <f>VLOOKUP(D75,'Plug Expt'!A:F,6,FALSE)</f>
        <v>clonality</v>
      </c>
      <c r="D75" s="32">
        <v>557</v>
      </c>
      <c r="E75" t="s">
        <v>91</v>
      </c>
      <c r="F75" t="s">
        <v>110</v>
      </c>
      <c r="G75">
        <v>42</v>
      </c>
      <c r="H75" t="s">
        <v>204</v>
      </c>
      <c r="I75">
        <f>VLOOKUP(H75,PAMreadings!A:I,9,FALSE)</f>
        <v>0.68400000000000005</v>
      </c>
      <c r="J75">
        <f>VLOOKUP(H75,PAMreadings!A:I,6,FALSE)</f>
        <v>812</v>
      </c>
      <c r="K75">
        <f>VLOOKUP(H75,PAMreadings!A:I,7,FALSE)</f>
        <v>2569</v>
      </c>
    </row>
    <row r="76" spans="1:11" x14ac:dyDescent="0.2">
      <c r="A76" s="32" t="s">
        <v>3</v>
      </c>
      <c r="B76" s="32">
        <f>VLOOKUP(D76,'Plug Expt'!A:F,5,FALSE)</f>
        <v>377</v>
      </c>
      <c r="C76" s="32" t="str">
        <f>VLOOKUP(D76,'Plug Expt'!A:F,6,FALSE)</f>
        <v>clonality</v>
      </c>
      <c r="D76" s="32">
        <v>2595</v>
      </c>
      <c r="E76" t="s">
        <v>92</v>
      </c>
      <c r="F76" t="s">
        <v>110</v>
      </c>
      <c r="G76">
        <v>43</v>
      </c>
      <c r="H76" t="s">
        <v>205</v>
      </c>
      <c r="I76">
        <f>VLOOKUP(H76,PAMreadings!A:I,9,FALSE)</f>
        <v>0.63100000000000001</v>
      </c>
      <c r="J76">
        <f>VLOOKUP(H76,PAMreadings!A:I,6,FALSE)</f>
        <v>803</v>
      </c>
      <c r="K76">
        <f>VLOOKUP(H76,PAMreadings!A:I,7,FALSE)</f>
        <v>2176</v>
      </c>
    </row>
    <row r="77" spans="1:11" x14ac:dyDescent="0.2">
      <c r="A77" s="32" t="s">
        <v>3</v>
      </c>
      <c r="B77" s="32">
        <f>VLOOKUP(D77,'Plug Expt'!A:F,5,FALSE)</f>
        <v>10</v>
      </c>
      <c r="C77" s="32" t="str">
        <f>VLOOKUP(D77,'Plug Expt'!A:F,6,FALSE)</f>
        <v>clonality</v>
      </c>
      <c r="D77" s="32">
        <v>1965</v>
      </c>
      <c r="E77" t="s">
        <v>93</v>
      </c>
      <c r="F77" t="s">
        <v>110</v>
      </c>
      <c r="G77">
        <v>44</v>
      </c>
      <c r="H77" t="s">
        <v>206</v>
      </c>
      <c r="I77">
        <f>VLOOKUP(H77,PAMreadings!A:I,9,FALSE)</f>
        <v>0.65800000000000003</v>
      </c>
      <c r="J77">
        <f>VLOOKUP(H77,PAMreadings!A:I,6,FALSE)</f>
        <v>478</v>
      </c>
      <c r="K77">
        <f>VLOOKUP(H77,PAMreadings!A:I,7,FALSE)</f>
        <v>1396</v>
      </c>
    </row>
    <row r="78" spans="1:11" x14ac:dyDescent="0.2">
      <c r="A78" s="32" t="s">
        <v>3</v>
      </c>
      <c r="B78" s="32" t="str">
        <f>VLOOKUP(D78,'Plug Expt'!A:F,5,FALSE)</f>
        <v>RTE55</v>
      </c>
      <c r="C78" s="32" t="str">
        <f>VLOOKUP(D78,'Plug Expt'!A:F,6,FALSE)</f>
        <v>RTE</v>
      </c>
      <c r="D78" s="32">
        <v>3095</v>
      </c>
      <c r="E78" t="s">
        <v>94</v>
      </c>
      <c r="F78" t="s">
        <v>110</v>
      </c>
      <c r="G78">
        <v>45</v>
      </c>
      <c r="H78" t="s">
        <v>207</v>
      </c>
      <c r="I78">
        <f>VLOOKUP(H78,PAMreadings!A:I,9,FALSE)</f>
        <v>0.67500000000000004</v>
      </c>
      <c r="J78">
        <f>VLOOKUP(H78,PAMreadings!A:I,6,FALSE)</f>
        <v>447</v>
      </c>
      <c r="K78">
        <f>VLOOKUP(H78,PAMreadings!A:I,7,FALSE)</f>
        <v>1377</v>
      </c>
    </row>
    <row r="79" spans="1:11" x14ac:dyDescent="0.2">
      <c r="A79" s="32" t="s">
        <v>3</v>
      </c>
      <c r="B79" s="32" t="str">
        <f>VLOOKUP(D79,'Plug Expt'!A:F,5,FALSE)</f>
        <v>RTE144</v>
      </c>
      <c r="C79" s="32" t="str">
        <f>VLOOKUP(D79,'Plug Expt'!A:F,6,FALSE)</f>
        <v>RTE</v>
      </c>
      <c r="D79" s="32">
        <v>3287</v>
      </c>
      <c r="E79" t="s">
        <v>95</v>
      </c>
      <c r="F79" t="s">
        <v>110</v>
      </c>
      <c r="G79">
        <v>46</v>
      </c>
      <c r="H79" t="s">
        <v>208</v>
      </c>
      <c r="I79">
        <f>VLOOKUP(H79,PAMreadings!A:I,9,FALSE)</f>
        <v>0.63400000000000001</v>
      </c>
      <c r="J79">
        <f>VLOOKUP(H79,PAMreadings!A:I,6,FALSE)</f>
        <v>746</v>
      </c>
      <c r="K79">
        <f>VLOOKUP(H79,PAMreadings!A:I,7,FALSE)</f>
        <v>2039</v>
      </c>
    </row>
    <row r="80" spans="1:11" x14ac:dyDescent="0.2">
      <c r="A80" s="32" t="s">
        <v>4</v>
      </c>
      <c r="B80" s="32" t="str">
        <f>VLOOKUP(D80,'Plug Expt'!A:F,5,FALSE)</f>
        <v>B</v>
      </c>
      <c r="C80" s="32" t="str">
        <f>VLOOKUP(D80,'Plug Expt'!A:F,6,FALSE)</f>
        <v>heterotrophy</v>
      </c>
      <c r="D80" s="32" t="s">
        <v>18</v>
      </c>
      <c r="E80" t="s">
        <v>57</v>
      </c>
      <c r="F80" t="s">
        <v>110</v>
      </c>
      <c r="G80">
        <v>48</v>
      </c>
      <c r="H80" t="s">
        <v>209</v>
      </c>
      <c r="I80">
        <f>VLOOKUP(H80,PAMreadings!A:I,9,FALSE)</f>
        <v>0.67700000000000005</v>
      </c>
      <c r="J80">
        <f>VLOOKUP(H80,PAMreadings!A:I,6,FALSE)</f>
        <v>827</v>
      </c>
      <c r="K80">
        <f>VLOOKUP(H80,PAMreadings!A:I,7,FALSE)</f>
        <v>2562</v>
      </c>
    </row>
    <row r="81" spans="1:11" x14ac:dyDescent="0.2">
      <c r="A81" s="32" t="s">
        <v>4</v>
      </c>
      <c r="B81" s="32" t="str">
        <f>VLOOKUP(D81,'Plug Expt'!A:F,5,FALSE)</f>
        <v>RTE121</v>
      </c>
      <c r="C81" s="32" t="str">
        <f>VLOOKUP(D81,'Plug Expt'!A:F,6,FALSE)</f>
        <v>RTE</v>
      </c>
      <c r="D81" s="32">
        <v>2182</v>
      </c>
      <c r="E81" t="s">
        <v>58</v>
      </c>
      <c r="F81" t="s">
        <v>110</v>
      </c>
      <c r="G81">
        <v>49</v>
      </c>
      <c r="H81" t="s">
        <v>210</v>
      </c>
      <c r="I81">
        <f>VLOOKUP(H81,PAMreadings!A:I,9,FALSE)</f>
        <v>0.628</v>
      </c>
      <c r="J81">
        <f>VLOOKUP(H81,PAMreadings!A:I,6,FALSE)</f>
        <v>700</v>
      </c>
      <c r="K81">
        <f>VLOOKUP(H81,PAMreadings!A:I,7,FALSE)</f>
        <v>1880</v>
      </c>
    </row>
    <row r="82" spans="1:11" x14ac:dyDescent="0.2">
      <c r="A82" s="32" t="s">
        <v>4</v>
      </c>
      <c r="B82" s="32">
        <f>VLOOKUP(D82,'Plug Expt'!A:F,5,FALSE)</f>
        <v>477</v>
      </c>
      <c r="C82" s="32" t="str">
        <f>VLOOKUP(D82,'Plug Expt'!A:F,6,FALSE)</f>
        <v>clonality</v>
      </c>
      <c r="D82" s="32">
        <v>1565</v>
      </c>
      <c r="E82" t="s">
        <v>59</v>
      </c>
      <c r="F82" t="s">
        <v>110</v>
      </c>
      <c r="G82">
        <v>50</v>
      </c>
      <c r="H82" t="s">
        <v>211</v>
      </c>
      <c r="I82">
        <f>VLOOKUP(H82,PAMreadings!A:I,9,FALSE)</f>
        <v>0.65900000000000003</v>
      </c>
      <c r="J82">
        <f>VLOOKUP(H82,PAMreadings!A:I,6,FALSE)</f>
        <v>672</v>
      </c>
      <c r="K82">
        <f>VLOOKUP(H82,PAMreadings!A:I,7,FALSE)</f>
        <v>1972</v>
      </c>
    </row>
    <row r="83" spans="1:11" x14ac:dyDescent="0.2">
      <c r="A83" s="32" t="s">
        <v>4</v>
      </c>
      <c r="B83" s="32">
        <f>VLOOKUP(D83,'Plug Expt'!A:F,5,FALSE)</f>
        <v>264</v>
      </c>
      <c r="C83" s="32" t="str">
        <f>VLOOKUP(D83,'Plug Expt'!A:F,6,FALSE)</f>
        <v>clonality</v>
      </c>
      <c r="D83" s="32">
        <v>2753</v>
      </c>
      <c r="E83" t="s">
        <v>60</v>
      </c>
      <c r="F83" t="s">
        <v>110</v>
      </c>
      <c r="G83">
        <v>51</v>
      </c>
      <c r="H83" t="s">
        <v>212</v>
      </c>
      <c r="I83">
        <f>VLOOKUP(H83,PAMreadings!A:I,9,FALSE)</f>
        <v>0.68400000000000005</v>
      </c>
      <c r="J83">
        <f>VLOOKUP(H83,PAMreadings!A:I,6,FALSE)</f>
        <v>660</v>
      </c>
      <c r="K83">
        <f>VLOOKUP(H83,PAMreadings!A:I,7,FALSE)</f>
        <v>2091</v>
      </c>
    </row>
    <row r="84" spans="1:11" x14ac:dyDescent="0.2">
      <c r="A84" s="32" t="s">
        <v>4</v>
      </c>
      <c r="B84" s="32">
        <f>VLOOKUP(D84,'Plug Expt'!A:F,5,FALSE)</f>
        <v>65</v>
      </c>
      <c r="C84" s="32" t="str">
        <f>VLOOKUP(D84,'Plug Expt'!A:F,6,FALSE)</f>
        <v>clonality</v>
      </c>
      <c r="D84" s="32">
        <v>458</v>
      </c>
      <c r="E84" t="s">
        <v>61</v>
      </c>
      <c r="F84" t="s">
        <v>110</v>
      </c>
      <c r="G84">
        <v>52</v>
      </c>
      <c r="H84" t="s">
        <v>213</v>
      </c>
      <c r="I84">
        <f>VLOOKUP(H84,PAMreadings!A:I,9,FALSE)</f>
        <v>0.67700000000000005</v>
      </c>
      <c r="J84">
        <f>VLOOKUP(H84,PAMreadings!A:I,6,FALSE)</f>
        <v>643</v>
      </c>
      <c r="K84">
        <f>VLOOKUP(H84,PAMreadings!A:I,7,FALSE)</f>
        <v>1988</v>
      </c>
    </row>
    <row r="85" spans="1:11" x14ac:dyDescent="0.2">
      <c r="A85" s="32" t="s">
        <v>4</v>
      </c>
      <c r="B85" s="32">
        <f>VLOOKUP(D85,'Plug Expt'!A:F,5,FALSE)</f>
        <v>521</v>
      </c>
      <c r="C85" s="32" t="str">
        <f>VLOOKUP(D85,'Plug Expt'!A:F,6,FALSE)</f>
        <v>clonality</v>
      </c>
      <c r="D85" s="32">
        <v>3319</v>
      </c>
      <c r="E85" t="s">
        <v>62</v>
      </c>
      <c r="F85" t="s">
        <v>110</v>
      </c>
      <c r="G85">
        <v>53</v>
      </c>
      <c r="H85" t="s">
        <v>214</v>
      </c>
      <c r="I85">
        <f>VLOOKUP(H85,PAMreadings!A:I,9,FALSE)</f>
        <v>0.68400000000000005</v>
      </c>
      <c r="J85">
        <f>VLOOKUP(H85,PAMreadings!A:I,6,FALSE)</f>
        <v>443</v>
      </c>
      <c r="K85">
        <f>VLOOKUP(H85,PAMreadings!A:I,7,FALSE)</f>
        <v>1401</v>
      </c>
    </row>
    <row r="86" spans="1:11" x14ac:dyDescent="0.2">
      <c r="A86" s="32" t="s">
        <v>4</v>
      </c>
      <c r="B86" s="32" t="str">
        <f>VLOOKUP(D86,'Plug Expt'!A:F,5,FALSE)</f>
        <v>RTE208</v>
      </c>
      <c r="C86" s="32" t="str">
        <f>VLOOKUP(D86,'Plug Expt'!A:F,6,FALSE)</f>
        <v>RTE</v>
      </c>
      <c r="D86" s="32">
        <v>3277</v>
      </c>
      <c r="E86" t="s">
        <v>63</v>
      </c>
      <c r="F86" t="s">
        <v>110</v>
      </c>
      <c r="G86">
        <v>54</v>
      </c>
      <c r="H86" t="s">
        <v>215</v>
      </c>
      <c r="I86">
        <f>VLOOKUP(H86,PAMreadings!A:I,9,FALSE)</f>
        <v>0.60699999999999998</v>
      </c>
      <c r="J86">
        <f>VLOOKUP(H86,PAMreadings!A:I,6,FALSE)</f>
        <v>837</v>
      </c>
      <c r="K86">
        <f>VLOOKUP(H86,PAMreadings!A:I,7,FALSE)</f>
        <v>2131</v>
      </c>
    </row>
    <row r="87" spans="1:11" x14ac:dyDescent="0.2">
      <c r="A87" s="32" t="s">
        <v>4</v>
      </c>
      <c r="B87" s="32">
        <f>VLOOKUP(D87,'Plug Expt'!A:F,5,FALSE)</f>
        <v>1026</v>
      </c>
      <c r="C87" s="32" t="str">
        <f>VLOOKUP(D87,'Plug Expt'!A:F,6,FALSE)</f>
        <v>un/bleach</v>
      </c>
      <c r="D87" s="32">
        <v>2602</v>
      </c>
      <c r="E87" t="s">
        <v>64</v>
      </c>
      <c r="F87" t="s">
        <v>110</v>
      </c>
      <c r="G87">
        <v>55</v>
      </c>
      <c r="H87" t="s">
        <v>216</v>
      </c>
      <c r="I87">
        <f>VLOOKUP(H87,PAMreadings!A:I,9,FALSE)</f>
        <v>0.67100000000000004</v>
      </c>
      <c r="J87">
        <f>VLOOKUP(H87,PAMreadings!A:I,6,FALSE)</f>
        <v>777</v>
      </c>
      <c r="K87">
        <f>VLOOKUP(H87,PAMreadings!A:I,7,FALSE)</f>
        <v>2363</v>
      </c>
    </row>
    <row r="88" spans="1:11" x14ac:dyDescent="0.2">
      <c r="A88" s="32" t="s">
        <v>4</v>
      </c>
      <c r="B88" s="32" t="str">
        <f>VLOOKUP(D88,'Plug Expt'!A:F,5,FALSE)</f>
        <v>RTE163</v>
      </c>
      <c r="C88" s="32" t="str">
        <f>VLOOKUP(D88,'Plug Expt'!A:F,6,FALSE)</f>
        <v>RTE</v>
      </c>
      <c r="D88" s="32">
        <v>853</v>
      </c>
      <c r="E88" t="s">
        <v>65</v>
      </c>
      <c r="F88" t="s">
        <v>110</v>
      </c>
      <c r="G88">
        <v>56</v>
      </c>
      <c r="H88" t="s">
        <v>217</v>
      </c>
      <c r="I88">
        <f>VLOOKUP(H88,PAMreadings!A:I,9,FALSE)</f>
        <v>0.64200000000000002</v>
      </c>
      <c r="J88">
        <f>VLOOKUP(H88,PAMreadings!A:I,6,FALSE)</f>
        <v>961</v>
      </c>
      <c r="K88">
        <f>VLOOKUP(H88,PAMreadings!A:I,7,FALSE)</f>
        <v>2683</v>
      </c>
    </row>
    <row r="89" spans="1:11" x14ac:dyDescent="0.2">
      <c r="A89" s="32" t="s">
        <v>4</v>
      </c>
      <c r="B89" s="32" t="str">
        <f>VLOOKUP(D89,'Plug Expt'!A:F,5,FALSE)</f>
        <v>F</v>
      </c>
      <c r="C89" s="32" t="str">
        <f>VLOOKUP(D89,'Plug Expt'!A:F,6,FALSE)</f>
        <v>heterotrophy</v>
      </c>
      <c r="D89" s="32">
        <v>1833</v>
      </c>
      <c r="E89" t="s">
        <v>66</v>
      </c>
      <c r="F89" t="s">
        <v>110</v>
      </c>
      <c r="G89">
        <v>57</v>
      </c>
      <c r="H89" t="s">
        <v>218</v>
      </c>
      <c r="I89">
        <f>VLOOKUP(H89,PAMreadings!A:I,9,FALSE)</f>
        <v>0.64800000000000002</v>
      </c>
      <c r="J89">
        <f>VLOOKUP(H89,PAMreadings!A:I,6,FALSE)</f>
        <v>731</v>
      </c>
      <c r="K89">
        <f>VLOOKUP(H89,PAMreadings!A:I,7,FALSE)</f>
        <v>2079</v>
      </c>
    </row>
    <row r="90" spans="1:11" x14ac:dyDescent="0.2">
      <c r="A90" s="32" t="s">
        <v>4</v>
      </c>
      <c r="B90" s="32" t="str">
        <f>VLOOKUP(D90,'Plug Expt'!A:F,5,FALSE)</f>
        <v>RTE208</v>
      </c>
      <c r="C90" s="32" t="str">
        <f>VLOOKUP(D90,'Plug Expt'!A:F,6,FALSE)</f>
        <v>RTE</v>
      </c>
      <c r="D90" s="32">
        <v>3011</v>
      </c>
      <c r="E90" t="s">
        <v>67</v>
      </c>
      <c r="F90" t="s">
        <v>110</v>
      </c>
      <c r="G90">
        <v>58</v>
      </c>
      <c r="H90" t="s">
        <v>219</v>
      </c>
      <c r="I90">
        <f>VLOOKUP(H90,PAMreadings!A:I,9,FALSE)</f>
        <v>0.67300000000000004</v>
      </c>
      <c r="J90">
        <f>VLOOKUP(H90,PAMreadings!A:I,6,FALSE)</f>
        <v>785</v>
      </c>
      <c r="K90">
        <f>VLOOKUP(H90,PAMreadings!A:I,7,FALSE)</f>
        <v>2398</v>
      </c>
    </row>
    <row r="91" spans="1:11" x14ac:dyDescent="0.2">
      <c r="A91" s="32" t="s">
        <v>4</v>
      </c>
      <c r="B91" s="32" t="str">
        <f>VLOOKUP(D91,'Plug Expt'!A:F,5,FALSE)</f>
        <v>RTE163</v>
      </c>
      <c r="C91" s="32" t="str">
        <f>VLOOKUP(D91,'Plug Expt'!A:F,6,FALSE)</f>
        <v>RTE</v>
      </c>
      <c r="D91" s="32">
        <v>355</v>
      </c>
      <c r="E91" t="s">
        <v>68</v>
      </c>
      <c r="F91" t="s">
        <v>110</v>
      </c>
      <c r="G91">
        <v>59</v>
      </c>
      <c r="H91" t="s">
        <v>220</v>
      </c>
      <c r="I91">
        <f>VLOOKUP(H91,PAMreadings!A:I,9,FALSE)</f>
        <v>0.64400000000000002</v>
      </c>
      <c r="J91">
        <f>VLOOKUP(H91,PAMreadings!A:I,6,FALSE)</f>
        <v>792</v>
      </c>
      <c r="K91">
        <f>VLOOKUP(H91,PAMreadings!A:I,7,FALSE)</f>
        <v>2222</v>
      </c>
    </row>
    <row r="92" spans="1:11" x14ac:dyDescent="0.2">
      <c r="A92" s="32" t="s">
        <v>4</v>
      </c>
      <c r="B92" s="32" t="str">
        <f>VLOOKUP(D92,'Plug Expt'!A:F,5,FALSE)</f>
        <v>RTE52</v>
      </c>
      <c r="C92" s="32" t="str">
        <f>VLOOKUP(D92,'Plug Expt'!A:F,6,FALSE)</f>
        <v>RTE</v>
      </c>
      <c r="D92" s="32">
        <v>1091</v>
      </c>
      <c r="E92" t="s">
        <v>69</v>
      </c>
      <c r="F92" t="s">
        <v>110</v>
      </c>
      <c r="G92">
        <v>60</v>
      </c>
      <c r="H92" t="s">
        <v>221</v>
      </c>
      <c r="I92">
        <f>VLOOKUP(H92,PAMreadings!A:I,9,FALSE)</f>
        <v>0.56999999999999995</v>
      </c>
      <c r="J92">
        <f>VLOOKUP(H92,PAMreadings!A:I,6,FALSE)</f>
        <v>857</v>
      </c>
      <c r="K92">
        <f>VLOOKUP(H92,PAMreadings!A:I,7,FALSE)</f>
        <v>1993</v>
      </c>
    </row>
    <row r="93" spans="1:11" x14ac:dyDescent="0.2">
      <c r="A93" s="32" t="s">
        <v>4</v>
      </c>
      <c r="B93" s="32" t="str">
        <f>VLOOKUP(D93,'Plug Expt'!A:F,5,FALSE)</f>
        <v>RTE144</v>
      </c>
      <c r="C93" s="32" t="str">
        <f>VLOOKUP(D93,'Plug Expt'!A:F,6,FALSE)</f>
        <v>RTE</v>
      </c>
      <c r="D93" s="32">
        <v>519</v>
      </c>
      <c r="E93" t="s">
        <v>70</v>
      </c>
      <c r="F93" t="s">
        <v>110</v>
      </c>
      <c r="G93">
        <v>61</v>
      </c>
      <c r="H93" t="s">
        <v>222</v>
      </c>
      <c r="I93">
        <f>VLOOKUP(H93,PAMreadings!A:I,9,FALSE)</f>
        <v>0.64</v>
      </c>
      <c r="J93">
        <f>VLOOKUP(H93,PAMreadings!A:I,6,FALSE)</f>
        <v>915</v>
      </c>
      <c r="K93">
        <f>VLOOKUP(H93,PAMreadings!A:I,7,FALSE)</f>
        <v>2542</v>
      </c>
    </row>
    <row r="94" spans="1:11" x14ac:dyDescent="0.2">
      <c r="A94" s="32" t="s">
        <v>4</v>
      </c>
      <c r="B94" s="32">
        <f>VLOOKUP(D94,'Plug Expt'!A:F,5,FALSE)</f>
        <v>169</v>
      </c>
      <c r="C94" s="32" t="str">
        <f>VLOOKUP(D94,'Plug Expt'!A:F,6,FALSE)</f>
        <v>clonality</v>
      </c>
      <c r="D94" s="32">
        <v>3114</v>
      </c>
      <c r="E94" t="s">
        <v>71</v>
      </c>
      <c r="F94" t="s">
        <v>110</v>
      </c>
      <c r="G94">
        <v>62</v>
      </c>
      <c r="H94" t="s">
        <v>223</v>
      </c>
      <c r="I94">
        <f>VLOOKUP(H94,PAMreadings!A:I,9,FALSE)</f>
        <v>0.64700000000000002</v>
      </c>
      <c r="J94">
        <f>VLOOKUP(H94,PAMreadings!A:I,6,FALSE)</f>
        <v>781</v>
      </c>
      <c r="K94">
        <f>VLOOKUP(H94,PAMreadings!A:I,7,FALSE)</f>
        <v>2215</v>
      </c>
    </row>
    <row r="95" spans="1:11" x14ac:dyDescent="0.2">
      <c r="A95" s="32" t="s">
        <v>4</v>
      </c>
      <c r="B95" s="32">
        <f>VLOOKUP(D95,'Plug Expt'!A:F,5,FALSE)</f>
        <v>337</v>
      </c>
      <c r="C95" s="32" t="str">
        <f>VLOOKUP(D95,'Plug Expt'!A:F,6,FALSE)</f>
        <v>clonality</v>
      </c>
      <c r="D95" s="32">
        <v>2945</v>
      </c>
      <c r="E95" t="s">
        <v>72</v>
      </c>
      <c r="F95" t="s">
        <v>110</v>
      </c>
      <c r="G95">
        <v>63</v>
      </c>
      <c r="H95" t="s">
        <v>224</v>
      </c>
      <c r="I95">
        <f>VLOOKUP(H95,PAMreadings!A:I,9,FALSE)</f>
        <v>0.61499999999999999</v>
      </c>
      <c r="J95">
        <f>VLOOKUP(H95,PAMreadings!A:I,6,FALSE)</f>
        <v>845</v>
      </c>
      <c r="K95">
        <f>VLOOKUP(H95,PAMreadings!A:I,7,FALSE)</f>
        <v>2194</v>
      </c>
    </row>
    <row r="96" spans="1:11" x14ac:dyDescent="0.2">
      <c r="A96" s="32" t="s">
        <v>4</v>
      </c>
      <c r="B96" s="32">
        <f>VLOOKUP(D96,'Plug Expt'!A:F,5,FALSE)</f>
        <v>510</v>
      </c>
      <c r="C96" s="32" t="str">
        <f>VLOOKUP(D96,'Plug Expt'!A:F,6,FALSE)</f>
        <v>clonality</v>
      </c>
      <c r="D96" s="32">
        <v>1128</v>
      </c>
      <c r="E96" t="s">
        <v>73</v>
      </c>
      <c r="F96" t="s">
        <v>110</v>
      </c>
      <c r="G96">
        <v>64</v>
      </c>
      <c r="H96" t="s">
        <v>225</v>
      </c>
      <c r="I96">
        <f>VLOOKUP(H96,PAMreadings!A:I,9,FALSE)</f>
        <v>0.66500000000000004</v>
      </c>
      <c r="J96">
        <f>VLOOKUP(H96,PAMreadings!A:I,6,FALSE)</f>
        <v>830</v>
      </c>
      <c r="K96">
        <f>VLOOKUP(H96,PAMreadings!A:I,7,FALSE)</f>
        <v>2479</v>
      </c>
    </row>
    <row r="97" spans="1:11" x14ac:dyDescent="0.2">
      <c r="A97" s="32" t="s">
        <v>4</v>
      </c>
      <c r="B97" s="32" t="str">
        <f>VLOOKUP(D97,'Plug Expt'!A:F,5,FALSE)</f>
        <v>RTE55</v>
      </c>
      <c r="C97" s="32" t="str">
        <f>VLOOKUP(D97,'Plug Expt'!A:F,6,FALSE)</f>
        <v>RTE</v>
      </c>
      <c r="D97" s="32">
        <v>1662</v>
      </c>
      <c r="E97" t="s">
        <v>74</v>
      </c>
      <c r="F97" t="s">
        <v>110</v>
      </c>
      <c r="G97">
        <v>65</v>
      </c>
      <c r="H97" t="s">
        <v>226</v>
      </c>
      <c r="I97">
        <f>VLOOKUP(H97,PAMreadings!A:I,9,FALSE)</f>
        <v>0.69</v>
      </c>
      <c r="J97">
        <f>VLOOKUP(H97,PAMreadings!A:I,6,FALSE)</f>
        <v>655</v>
      </c>
      <c r="K97">
        <f>VLOOKUP(H97,PAMreadings!A:I,7,FALSE)</f>
        <v>2112</v>
      </c>
    </row>
    <row r="98" spans="1:11" x14ac:dyDescent="0.2">
      <c r="A98" s="32" t="s">
        <v>4</v>
      </c>
      <c r="B98" s="32">
        <f>VLOOKUP(D98,'Plug Expt'!A:F,5,FALSE)</f>
        <v>414</v>
      </c>
      <c r="C98" s="32" t="str">
        <f>VLOOKUP(D98,'Plug Expt'!A:F,6,FALSE)</f>
        <v>clonality</v>
      </c>
      <c r="D98" s="32">
        <v>272</v>
      </c>
      <c r="E98" t="s">
        <v>75</v>
      </c>
      <c r="F98" t="s">
        <v>110</v>
      </c>
      <c r="G98">
        <v>66</v>
      </c>
      <c r="H98" t="s">
        <v>227</v>
      </c>
      <c r="I98">
        <f>VLOOKUP(H98,PAMreadings!A:I,9,FALSE)</f>
        <v>0.64200000000000002</v>
      </c>
      <c r="J98">
        <f>VLOOKUP(H98,PAMreadings!A:I,6,FALSE)</f>
        <v>814</v>
      </c>
      <c r="K98">
        <f>VLOOKUP(H98,PAMreadings!A:I,7,FALSE)</f>
        <v>2275</v>
      </c>
    </row>
    <row r="99" spans="1:11" x14ac:dyDescent="0.2">
      <c r="A99" s="32" t="s">
        <v>4</v>
      </c>
      <c r="B99" s="32">
        <f>VLOOKUP(D99,'Plug Expt'!A:F,5,FALSE)</f>
        <v>53</v>
      </c>
      <c r="C99" s="32" t="str">
        <f>VLOOKUP(D99,'Plug Expt'!A:F,6,FALSE)</f>
        <v>un/bleach</v>
      </c>
      <c r="D99" s="32">
        <v>1953</v>
      </c>
      <c r="E99" t="s">
        <v>76</v>
      </c>
      <c r="F99" t="s">
        <v>110</v>
      </c>
      <c r="G99">
        <v>67</v>
      </c>
      <c r="H99" t="s">
        <v>228</v>
      </c>
      <c r="I99">
        <f>VLOOKUP(H99,PAMreadings!A:I,9,FALSE)</f>
        <v>0.64600000000000002</v>
      </c>
      <c r="J99">
        <f>VLOOKUP(H99,PAMreadings!A:I,6,FALSE)</f>
        <v>599</v>
      </c>
      <c r="K99">
        <f>VLOOKUP(H99,PAMreadings!A:I,7,FALSE)</f>
        <v>1691</v>
      </c>
    </row>
    <row r="100" spans="1:11" x14ac:dyDescent="0.2">
      <c r="A100" s="32" t="s">
        <v>4</v>
      </c>
      <c r="B100" s="32">
        <f>VLOOKUP(D100,'Plug Expt'!A:F,5,FALSE)</f>
        <v>492</v>
      </c>
      <c r="C100" s="32" t="str">
        <f>VLOOKUP(D100,'Plug Expt'!A:F,6,FALSE)</f>
        <v>clonality</v>
      </c>
      <c r="D100" s="32">
        <v>466</v>
      </c>
      <c r="E100" t="s">
        <v>77</v>
      </c>
      <c r="F100" t="s">
        <v>110</v>
      </c>
      <c r="G100">
        <v>68</v>
      </c>
      <c r="H100" t="s">
        <v>229</v>
      </c>
      <c r="I100">
        <f>VLOOKUP(H100,PAMreadings!A:I,9,FALSE)</f>
        <v>0.69599999999999995</v>
      </c>
      <c r="J100">
        <f>VLOOKUP(H100,PAMreadings!A:I,6,FALSE)</f>
        <v>418</v>
      </c>
      <c r="K100">
        <f>VLOOKUP(H100,PAMreadings!A:I,7,FALSE)</f>
        <v>1375</v>
      </c>
    </row>
    <row r="101" spans="1:11" x14ac:dyDescent="0.2">
      <c r="A101" s="32" t="s">
        <v>4</v>
      </c>
      <c r="B101" s="32" t="str">
        <f>VLOOKUP(D101,'Plug Expt'!A:F,5,FALSE)</f>
        <v>RTE24</v>
      </c>
      <c r="C101" s="32" t="str">
        <f>VLOOKUP(D101,'Plug Expt'!A:F,6,FALSE)</f>
        <v>RTE</v>
      </c>
      <c r="D101" s="32">
        <v>1083</v>
      </c>
      <c r="E101" t="s">
        <v>78</v>
      </c>
      <c r="F101" t="s">
        <v>110</v>
      </c>
      <c r="G101">
        <v>69</v>
      </c>
      <c r="H101" t="s">
        <v>230</v>
      </c>
      <c r="I101">
        <f>VLOOKUP(H101,PAMreadings!A:I,9,FALSE)</f>
        <v>0.64300000000000002</v>
      </c>
      <c r="J101">
        <f>VLOOKUP(H101,PAMreadings!A:I,6,FALSE)</f>
        <v>651</v>
      </c>
      <c r="K101">
        <f>VLOOKUP(H101,PAMreadings!A:I,7,FALSE)</f>
        <v>1826</v>
      </c>
    </row>
    <row r="102" spans="1:11" x14ac:dyDescent="0.2">
      <c r="A102" s="32" t="s">
        <v>4</v>
      </c>
      <c r="B102" s="32" t="str">
        <f>VLOOKUP(D102,'Plug Expt'!A:F,5,FALSE)</f>
        <v>RTE162</v>
      </c>
      <c r="C102" s="32" t="str">
        <f>VLOOKUP(D102,'Plug Expt'!A:F,6,FALSE)</f>
        <v>RTE</v>
      </c>
      <c r="D102" s="32">
        <v>1769</v>
      </c>
      <c r="E102" t="s">
        <v>79</v>
      </c>
      <c r="F102" t="s">
        <v>110</v>
      </c>
      <c r="G102">
        <v>70</v>
      </c>
      <c r="H102" t="s">
        <v>231</v>
      </c>
      <c r="I102">
        <f>VLOOKUP(H102,PAMreadings!A:I,9,FALSE)</f>
        <v>0.64900000000000002</v>
      </c>
      <c r="J102">
        <f>VLOOKUP(H102,PAMreadings!A:I,6,FALSE)</f>
        <v>698</v>
      </c>
      <c r="K102">
        <f>VLOOKUP(H102,PAMreadings!A:I,7,FALSE)</f>
        <v>1990</v>
      </c>
    </row>
    <row r="103" spans="1:11" x14ac:dyDescent="0.2">
      <c r="A103" s="32" t="s">
        <v>4</v>
      </c>
      <c r="B103" s="32" t="str">
        <f>VLOOKUP(D103,'Plug Expt'!A:F,5,FALSE)</f>
        <v>RTE24</v>
      </c>
      <c r="C103" s="32" t="str">
        <f>VLOOKUP(D103,'Plug Expt'!A:F,6,FALSE)</f>
        <v>RTE</v>
      </c>
      <c r="D103" s="32">
        <v>3030</v>
      </c>
      <c r="E103" t="s">
        <v>80</v>
      </c>
      <c r="F103" t="s">
        <v>110</v>
      </c>
      <c r="G103">
        <v>71</v>
      </c>
      <c r="H103" t="s">
        <v>232</v>
      </c>
      <c r="I103">
        <f>VLOOKUP(H103,PAMreadings!A:I,9,FALSE)</f>
        <v>0.64400000000000002</v>
      </c>
      <c r="J103">
        <f>VLOOKUP(H103,PAMreadings!A:I,6,FALSE)</f>
        <v>719</v>
      </c>
      <c r="K103">
        <f>VLOOKUP(H103,PAMreadings!A:I,7,FALSE)</f>
        <v>2020</v>
      </c>
    </row>
    <row r="104" spans="1:11" x14ac:dyDescent="0.2">
      <c r="A104" s="32" t="s">
        <v>4</v>
      </c>
      <c r="B104" s="32" t="str">
        <f>VLOOKUP(D104,'Plug Expt'!A:F,5,FALSE)</f>
        <v>RTE163</v>
      </c>
      <c r="C104" s="32" t="str">
        <f>VLOOKUP(D104,'Plug Expt'!A:F,6,FALSE)</f>
        <v>RTE</v>
      </c>
      <c r="D104" s="32">
        <v>884</v>
      </c>
      <c r="E104" t="s">
        <v>81</v>
      </c>
      <c r="F104" t="s">
        <v>110</v>
      </c>
      <c r="G104">
        <v>72</v>
      </c>
      <c r="H104" t="s">
        <v>233</v>
      </c>
      <c r="I104">
        <f>VLOOKUP(H104,PAMreadings!A:I,9,FALSE)</f>
        <v>0.64600000000000002</v>
      </c>
      <c r="J104">
        <f>VLOOKUP(H104,PAMreadings!A:I,6,FALSE)</f>
        <v>918</v>
      </c>
      <c r="K104">
        <f>VLOOKUP(H104,PAMreadings!A:I,7,FALSE)</f>
        <v>2590</v>
      </c>
    </row>
    <row r="105" spans="1:11" x14ac:dyDescent="0.2">
      <c r="A105" s="32" t="s">
        <v>4</v>
      </c>
      <c r="B105" s="32">
        <f>VLOOKUP(D105,'Plug Expt'!A:F,5,FALSE)</f>
        <v>547</v>
      </c>
      <c r="C105" s="32" t="str">
        <f>VLOOKUP(D105,'Plug Expt'!A:F,6,FALSE)</f>
        <v>clonality</v>
      </c>
      <c r="D105" s="32">
        <v>2013</v>
      </c>
      <c r="E105" t="s">
        <v>82</v>
      </c>
      <c r="F105" t="s">
        <v>110</v>
      </c>
      <c r="G105">
        <v>73</v>
      </c>
      <c r="H105" t="s">
        <v>234</v>
      </c>
      <c r="I105">
        <f>VLOOKUP(H105,PAMreadings!A:I,9,FALSE)</f>
        <v>0.64</v>
      </c>
      <c r="J105">
        <f>VLOOKUP(H105,PAMreadings!A:I,6,FALSE)</f>
        <v>507</v>
      </c>
      <c r="K105">
        <f>VLOOKUP(H105,PAMreadings!A:I,7,FALSE)</f>
        <v>1407</v>
      </c>
    </row>
    <row r="106" spans="1:11" x14ac:dyDescent="0.2">
      <c r="A106" s="32" t="s">
        <v>4</v>
      </c>
      <c r="B106" s="32">
        <f>VLOOKUP(D106,'Plug Expt'!A:F,5,FALSE)</f>
        <v>375</v>
      </c>
      <c r="C106" s="32" t="str">
        <f>VLOOKUP(D106,'Plug Expt'!A:F,6,FALSE)</f>
        <v>clonality</v>
      </c>
      <c r="D106" s="32">
        <v>2196</v>
      </c>
      <c r="E106" t="s">
        <v>83</v>
      </c>
      <c r="F106" t="s">
        <v>110</v>
      </c>
      <c r="G106">
        <v>74</v>
      </c>
      <c r="H106" t="s">
        <v>235</v>
      </c>
      <c r="I106">
        <f>VLOOKUP(H106,PAMreadings!A:I,9,FALSE)</f>
        <v>0.67300000000000004</v>
      </c>
      <c r="J106">
        <f>VLOOKUP(H106,PAMreadings!A:I,6,FALSE)</f>
        <v>669</v>
      </c>
      <c r="K106">
        <f>VLOOKUP(H106,PAMreadings!A:I,7,FALSE)</f>
        <v>2047</v>
      </c>
    </row>
    <row r="107" spans="1:11" x14ac:dyDescent="0.2">
      <c r="A107" s="32" t="s">
        <v>4</v>
      </c>
      <c r="B107" s="32" t="str">
        <f>VLOOKUP(D107,'Plug Expt'!A:F,5,FALSE)</f>
        <v>RTE208</v>
      </c>
      <c r="C107" s="32" t="str">
        <f>VLOOKUP(D107,'Plug Expt'!A:F,6,FALSE)</f>
        <v>RTE</v>
      </c>
      <c r="D107" s="32">
        <v>1777</v>
      </c>
      <c r="E107" t="s">
        <v>84</v>
      </c>
      <c r="F107" t="s">
        <v>110</v>
      </c>
      <c r="G107">
        <v>75</v>
      </c>
      <c r="H107" t="s">
        <v>236</v>
      </c>
      <c r="I107">
        <f>VLOOKUP(H107,PAMreadings!A:I,9,FALSE)</f>
        <v>0.66300000000000003</v>
      </c>
      <c r="J107">
        <f>VLOOKUP(H107,PAMreadings!A:I,6,FALSE)</f>
        <v>732</v>
      </c>
      <c r="K107">
        <f>VLOOKUP(H107,PAMreadings!A:I,7,FALSE)</f>
        <v>2169</v>
      </c>
    </row>
    <row r="108" spans="1:11" x14ac:dyDescent="0.2">
      <c r="A108" s="32" t="s">
        <v>4</v>
      </c>
      <c r="B108" s="32" t="str">
        <f>VLOOKUP(D108,'Plug Expt'!A:F,5,FALSE)</f>
        <v>RTE121</v>
      </c>
      <c r="C108" s="32" t="str">
        <f>VLOOKUP(D108,'Plug Expt'!A:F,6,FALSE)</f>
        <v>RTE</v>
      </c>
      <c r="D108" s="32">
        <v>3308</v>
      </c>
      <c r="E108" t="s">
        <v>85</v>
      </c>
      <c r="F108" t="s">
        <v>110</v>
      </c>
      <c r="G108">
        <v>76</v>
      </c>
      <c r="H108" t="s">
        <v>237</v>
      </c>
      <c r="I108">
        <f>VLOOKUP(H108,PAMreadings!A:I,9,FALSE)</f>
        <v>0.627</v>
      </c>
      <c r="J108">
        <f>VLOOKUP(H108,PAMreadings!A:I,6,FALSE)</f>
        <v>733</v>
      </c>
      <c r="K108">
        <f>VLOOKUP(H108,PAMreadings!A:I,7,FALSE)</f>
        <v>1967</v>
      </c>
    </row>
    <row r="109" spans="1:11" x14ac:dyDescent="0.2">
      <c r="A109" s="32" t="s">
        <v>4</v>
      </c>
      <c r="B109" s="32" t="str">
        <f>VLOOKUP(D109,'Plug Expt'!A:F,5,FALSE)</f>
        <v>RTE144</v>
      </c>
      <c r="C109" s="32" t="str">
        <f>VLOOKUP(D109,'Plug Expt'!A:F,6,FALSE)</f>
        <v>RTE</v>
      </c>
      <c r="D109" s="32">
        <v>484</v>
      </c>
      <c r="E109" t="s">
        <v>86</v>
      </c>
      <c r="F109" t="s">
        <v>110</v>
      </c>
      <c r="G109">
        <v>77</v>
      </c>
      <c r="H109" t="s">
        <v>238</v>
      </c>
      <c r="I109">
        <f>VLOOKUP(H109,PAMreadings!A:I,9,FALSE)</f>
        <v>0.65300000000000002</v>
      </c>
      <c r="J109">
        <f>VLOOKUP(H109,PAMreadings!A:I,6,FALSE)</f>
        <v>699</v>
      </c>
      <c r="K109">
        <f>VLOOKUP(H109,PAMreadings!A:I,7,FALSE)</f>
        <v>2015</v>
      </c>
    </row>
    <row r="110" spans="1:11" x14ac:dyDescent="0.2">
      <c r="A110" s="32" t="s">
        <v>4</v>
      </c>
      <c r="B110" s="32">
        <f>VLOOKUP(D110,'Plug Expt'!A:F,5,FALSE)</f>
        <v>552</v>
      </c>
      <c r="C110" s="32" t="str">
        <f>VLOOKUP(D110,'Plug Expt'!A:F,6,FALSE)</f>
        <v>clonality</v>
      </c>
      <c r="D110" s="32">
        <v>1518</v>
      </c>
      <c r="E110" t="s">
        <v>87</v>
      </c>
      <c r="F110" t="s">
        <v>110</v>
      </c>
      <c r="G110">
        <v>78</v>
      </c>
      <c r="H110" t="s">
        <v>239</v>
      </c>
      <c r="I110">
        <f>VLOOKUP(H110,PAMreadings!A:I,9,FALSE)</f>
        <v>0.66200000000000003</v>
      </c>
      <c r="J110">
        <f>VLOOKUP(H110,PAMreadings!A:I,6,FALSE)</f>
        <v>609</v>
      </c>
      <c r="K110">
        <f>VLOOKUP(H110,PAMreadings!A:I,7,FALSE)</f>
        <v>1803</v>
      </c>
    </row>
    <row r="111" spans="1:11" x14ac:dyDescent="0.2">
      <c r="A111" s="32" t="s">
        <v>4</v>
      </c>
      <c r="B111" s="32">
        <f>VLOOKUP(D111,'Plug Expt'!A:F,5,FALSE)</f>
        <v>12</v>
      </c>
      <c r="C111" s="32" t="str">
        <f>VLOOKUP(D111,'Plug Expt'!A:F,6,FALSE)</f>
        <v>clonality</v>
      </c>
      <c r="D111" s="32">
        <v>2936</v>
      </c>
      <c r="E111" t="s">
        <v>88</v>
      </c>
      <c r="F111" t="s">
        <v>110</v>
      </c>
      <c r="G111">
        <v>79</v>
      </c>
      <c r="H111" t="s">
        <v>240</v>
      </c>
      <c r="I111">
        <f>VLOOKUP(H111,PAMreadings!A:I,9,FALSE)</f>
        <v>0.64200000000000002</v>
      </c>
      <c r="J111">
        <f>VLOOKUP(H111,PAMreadings!A:I,6,FALSE)</f>
        <v>568</v>
      </c>
      <c r="K111">
        <f>VLOOKUP(H111,PAMreadings!A:I,7,FALSE)</f>
        <v>1585</v>
      </c>
    </row>
    <row r="112" spans="1:11" x14ac:dyDescent="0.2">
      <c r="A112" s="32" t="s">
        <v>4</v>
      </c>
      <c r="B112" s="32" t="str">
        <f>VLOOKUP(D112,'Plug Expt'!A:F,5,FALSE)</f>
        <v>RTE162</v>
      </c>
      <c r="C112" s="32" t="str">
        <f>VLOOKUP(D112,'Plug Expt'!A:F,6,FALSE)</f>
        <v>RTE</v>
      </c>
      <c r="D112" s="32">
        <v>994</v>
      </c>
      <c r="E112" t="s">
        <v>89</v>
      </c>
      <c r="F112" t="s">
        <v>110</v>
      </c>
      <c r="G112">
        <v>80</v>
      </c>
      <c r="H112" t="s">
        <v>241</v>
      </c>
      <c r="I112">
        <f>VLOOKUP(H112,PAMreadings!A:I,9,FALSE)</f>
        <v>0.63800000000000001</v>
      </c>
      <c r="J112">
        <f>VLOOKUP(H112,PAMreadings!A:I,6,FALSE)</f>
        <v>787</v>
      </c>
      <c r="K112">
        <f>VLOOKUP(H112,PAMreadings!A:I,7,FALSE)</f>
        <v>2172</v>
      </c>
    </row>
    <row r="113" spans="1:11" x14ac:dyDescent="0.2">
      <c r="A113" s="32" t="s">
        <v>4</v>
      </c>
      <c r="B113" s="32" t="str">
        <f>VLOOKUP(D113,'Plug Expt'!A:F,5,FALSE)</f>
        <v>RTE55</v>
      </c>
      <c r="C113" s="32" t="str">
        <f>VLOOKUP(D113,'Plug Expt'!A:F,6,FALSE)</f>
        <v>RTE</v>
      </c>
      <c r="D113" s="32">
        <v>3127</v>
      </c>
      <c r="E113" t="s">
        <v>90</v>
      </c>
      <c r="F113" t="s">
        <v>110</v>
      </c>
      <c r="G113">
        <v>81</v>
      </c>
      <c r="H113" t="s">
        <v>242</v>
      </c>
      <c r="I113">
        <f>VLOOKUP(H113,PAMreadings!A:I,9,FALSE)</f>
        <v>0.67500000000000004</v>
      </c>
      <c r="J113">
        <f>VLOOKUP(H113,PAMreadings!A:I,6,FALSE)</f>
        <v>679</v>
      </c>
      <c r="K113">
        <f>VLOOKUP(H113,PAMreadings!A:I,7,FALSE)</f>
        <v>2090</v>
      </c>
    </row>
    <row r="114" spans="1:11" x14ac:dyDescent="0.2">
      <c r="A114" s="32" t="s">
        <v>4</v>
      </c>
      <c r="B114" s="32" t="str">
        <f>VLOOKUP(D114,'Plug Expt'!A:F,5,FALSE)</f>
        <v>RTE208</v>
      </c>
      <c r="C114" s="32" t="str">
        <f>VLOOKUP(D114,'Plug Expt'!A:F,6,FALSE)</f>
        <v>RTE</v>
      </c>
      <c r="D114" s="32">
        <v>1686</v>
      </c>
      <c r="E114" t="s">
        <v>91</v>
      </c>
      <c r="F114" t="s">
        <v>110</v>
      </c>
      <c r="G114">
        <v>82</v>
      </c>
      <c r="H114" t="s">
        <v>243</v>
      </c>
      <c r="I114">
        <f>VLOOKUP(H114,PAMreadings!A:I,9,FALSE)</f>
        <v>0.66800000000000004</v>
      </c>
      <c r="J114">
        <f>VLOOKUP(H114,PAMreadings!A:I,6,FALSE)</f>
        <v>470</v>
      </c>
      <c r="K114">
        <f>VLOOKUP(H114,PAMreadings!A:I,7,FALSE)</f>
        <v>1416</v>
      </c>
    </row>
    <row r="115" spans="1:11" x14ac:dyDescent="0.2">
      <c r="A115" s="32" t="s">
        <v>4</v>
      </c>
      <c r="B115" s="32" t="str">
        <f>VLOOKUP(D115,'Plug Expt'!A:F,5,FALSE)</f>
        <v>RTE52</v>
      </c>
      <c r="C115" s="32" t="str">
        <f>VLOOKUP(D115,'Plug Expt'!A:F,6,FALSE)</f>
        <v>RTE</v>
      </c>
      <c r="D115" s="32">
        <v>1392</v>
      </c>
      <c r="E115" t="s">
        <v>92</v>
      </c>
      <c r="F115" t="s">
        <v>110</v>
      </c>
      <c r="G115">
        <v>83</v>
      </c>
      <c r="H115" t="s">
        <v>244</v>
      </c>
      <c r="I115">
        <f>VLOOKUP(H115,PAMreadings!A:I,9,FALSE)</f>
        <v>0.63400000000000001</v>
      </c>
      <c r="J115">
        <f>VLOOKUP(H115,PAMreadings!A:I,6,FALSE)</f>
        <v>653</v>
      </c>
      <c r="K115">
        <f>VLOOKUP(H115,PAMreadings!A:I,7,FALSE)</f>
        <v>1785</v>
      </c>
    </row>
    <row r="116" spans="1:11" x14ac:dyDescent="0.2">
      <c r="A116" s="32" t="s">
        <v>4</v>
      </c>
      <c r="B116" s="32">
        <f>VLOOKUP(D116,'Plug Expt'!A:F,5,FALSE)</f>
        <v>72</v>
      </c>
      <c r="C116" s="32" t="str">
        <f>VLOOKUP(D116,'Plug Expt'!A:F,6,FALSE)</f>
        <v>un/bleach</v>
      </c>
      <c r="D116" s="32">
        <v>2187</v>
      </c>
      <c r="E116" t="s">
        <v>93</v>
      </c>
      <c r="F116" t="s">
        <v>110</v>
      </c>
      <c r="G116">
        <v>84</v>
      </c>
      <c r="H116" t="s">
        <v>245</v>
      </c>
      <c r="I116">
        <f>VLOOKUP(H116,PAMreadings!A:I,9,FALSE)</f>
        <v>0.65200000000000002</v>
      </c>
      <c r="J116">
        <f>VLOOKUP(H116,PAMreadings!A:I,6,FALSE)</f>
        <v>612</v>
      </c>
      <c r="K116">
        <f>VLOOKUP(H116,PAMreadings!A:I,7,FALSE)</f>
        <v>1757</v>
      </c>
    </row>
    <row r="117" spans="1:11" x14ac:dyDescent="0.2">
      <c r="A117" s="32" t="s">
        <v>4</v>
      </c>
      <c r="B117" s="32" t="str">
        <f>VLOOKUP(D117,'Plug Expt'!A:F,5,FALSE)</f>
        <v>unknown</v>
      </c>
      <c r="C117" s="32" t="str">
        <f>VLOOKUP(D117,'Plug Expt'!A:F,6,FALSE)</f>
        <v>clonality</v>
      </c>
      <c r="D117" s="32">
        <v>530</v>
      </c>
      <c r="E117" t="s">
        <v>94</v>
      </c>
      <c r="F117" t="s">
        <v>110</v>
      </c>
      <c r="G117">
        <v>85</v>
      </c>
      <c r="H117" t="s">
        <v>246</v>
      </c>
      <c r="I117">
        <f>VLOOKUP(H117,PAMreadings!A:I,9,FALSE)</f>
        <v>0.68600000000000005</v>
      </c>
      <c r="J117">
        <f>VLOOKUP(H117,PAMreadings!A:I,6,FALSE)</f>
        <v>589</v>
      </c>
      <c r="K117">
        <f>VLOOKUP(H117,PAMreadings!A:I,7,FALSE)</f>
        <v>1876</v>
      </c>
    </row>
    <row r="118" spans="1:11" x14ac:dyDescent="0.2">
      <c r="A118" s="32" t="s">
        <v>4</v>
      </c>
      <c r="B118" s="32">
        <f>VLOOKUP(D118,'Plug Expt'!A:F,5,FALSE)</f>
        <v>379</v>
      </c>
      <c r="C118" s="32" t="str">
        <f>VLOOKUP(D118,'Plug Expt'!A:F,6,FALSE)</f>
        <v>clonality</v>
      </c>
      <c r="D118" s="32">
        <v>2048</v>
      </c>
      <c r="E118" t="s">
        <v>95</v>
      </c>
      <c r="F118" t="s">
        <v>110</v>
      </c>
      <c r="G118">
        <v>86</v>
      </c>
      <c r="H118" t="s">
        <v>247</v>
      </c>
      <c r="I118">
        <f>VLOOKUP(H118,PAMreadings!A:I,9,FALSE)</f>
        <v>0.65300000000000002</v>
      </c>
      <c r="J118">
        <f>VLOOKUP(H118,PAMreadings!A:I,6,FALSE)</f>
        <v>360</v>
      </c>
      <c r="K118">
        <f>VLOOKUP(H118,PAMreadings!A:I,7,FALSE)</f>
        <v>1036</v>
      </c>
    </row>
    <row r="119" spans="1:11" x14ac:dyDescent="0.2">
      <c r="A119" s="32" t="s">
        <v>5</v>
      </c>
      <c r="B119" s="32" t="str">
        <f>VLOOKUP(D119,'Plug Expt'!A:F,5,FALSE)</f>
        <v>RTE52</v>
      </c>
      <c r="C119" s="32" t="str">
        <f>VLOOKUP(D119,'Plug Expt'!A:F,6,FALSE)</f>
        <v>RTE</v>
      </c>
      <c r="D119" s="32">
        <v>2808</v>
      </c>
      <c r="E119" t="s">
        <v>57</v>
      </c>
      <c r="F119" t="s">
        <v>110</v>
      </c>
      <c r="G119">
        <v>87</v>
      </c>
      <c r="H119" t="s">
        <v>248</v>
      </c>
      <c r="I119">
        <f>VLOOKUP(H119,PAMreadings!A:I,9,FALSE)</f>
        <v>0.65</v>
      </c>
      <c r="J119">
        <f>VLOOKUP(H119,PAMreadings!A:I,6,FALSE)</f>
        <v>723</v>
      </c>
      <c r="K119">
        <f>VLOOKUP(H119,PAMreadings!A:I,7,FALSE)</f>
        <v>2064</v>
      </c>
    </row>
    <row r="120" spans="1:11" x14ac:dyDescent="0.2">
      <c r="A120" s="32" t="s">
        <v>5</v>
      </c>
      <c r="B120" s="32">
        <f>VLOOKUP(D120,'Plug Expt'!A:F,5,FALSE)</f>
        <v>450</v>
      </c>
      <c r="C120" s="32" t="str">
        <f>VLOOKUP(D120,'Plug Expt'!A:F,6,FALSE)</f>
        <v>clonality</v>
      </c>
      <c r="D120" s="32">
        <v>1731</v>
      </c>
      <c r="E120" t="s">
        <v>58</v>
      </c>
      <c r="F120" t="s">
        <v>110</v>
      </c>
      <c r="G120">
        <v>88</v>
      </c>
      <c r="H120" t="s">
        <v>249</v>
      </c>
      <c r="I120">
        <f>VLOOKUP(H120,PAMreadings!A:I,9,FALSE)</f>
        <v>0.64700000000000002</v>
      </c>
      <c r="J120">
        <f>VLOOKUP(H120,PAMreadings!A:I,6,FALSE)</f>
        <v>799</v>
      </c>
      <c r="K120">
        <f>VLOOKUP(H120,PAMreadings!A:I,7,FALSE)</f>
        <v>2264</v>
      </c>
    </row>
    <row r="121" spans="1:11" x14ac:dyDescent="0.2">
      <c r="A121" s="32" t="s">
        <v>5</v>
      </c>
      <c r="B121" s="32" t="str">
        <f>VLOOKUP(D121,'Plug Expt'!A:F,5,FALSE)</f>
        <v>RTE55</v>
      </c>
      <c r="C121" s="32" t="str">
        <f>VLOOKUP(D121,'Plug Expt'!A:F,6,FALSE)</f>
        <v>RTE</v>
      </c>
      <c r="D121" s="32">
        <v>783</v>
      </c>
      <c r="E121" t="s">
        <v>59</v>
      </c>
      <c r="F121" t="s">
        <v>110</v>
      </c>
      <c r="G121">
        <v>89</v>
      </c>
      <c r="H121" t="s">
        <v>250</v>
      </c>
      <c r="I121">
        <f>VLOOKUP(H121,PAMreadings!A:I,9,FALSE)</f>
        <v>0.67800000000000005</v>
      </c>
      <c r="J121">
        <f>VLOOKUP(H121,PAMreadings!A:I,6,FALSE)</f>
        <v>665</v>
      </c>
      <c r="K121">
        <f>VLOOKUP(H121,PAMreadings!A:I,7,FALSE)</f>
        <v>2064</v>
      </c>
    </row>
    <row r="122" spans="1:11" x14ac:dyDescent="0.2">
      <c r="A122" s="32" t="s">
        <v>5</v>
      </c>
      <c r="B122" s="32">
        <f>VLOOKUP(D122,'Plug Expt'!A:F,5,FALSE)</f>
        <v>9</v>
      </c>
      <c r="C122" s="32" t="str">
        <f>VLOOKUP(D122,'Plug Expt'!A:F,6,FALSE)</f>
        <v>clonality</v>
      </c>
      <c r="D122" s="32">
        <v>3350</v>
      </c>
      <c r="E122" t="s">
        <v>60</v>
      </c>
      <c r="F122" t="s">
        <v>110</v>
      </c>
      <c r="G122">
        <v>90</v>
      </c>
      <c r="H122" t="s">
        <v>251</v>
      </c>
      <c r="I122">
        <f>VLOOKUP(H122,PAMreadings!A:I,9,FALSE)</f>
        <v>0.68</v>
      </c>
      <c r="J122">
        <f>VLOOKUP(H122,PAMreadings!A:I,6,FALSE)</f>
        <v>606</v>
      </c>
      <c r="K122">
        <f>VLOOKUP(H122,PAMreadings!A:I,7,FALSE)</f>
        <v>1891</v>
      </c>
    </row>
    <row r="123" spans="1:11" x14ac:dyDescent="0.2">
      <c r="A123" s="32" t="s">
        <v>5</v>
      </c>
      <c r="B123" s="32" t="str">
        <f>VLOOKUP(D123,'Plug Expt'!A:F,5,FALSE)</f>
        <v xml:space="preserve">RTE24 </v>
      </c>
      <c r="C123" s="32" t="str">
        <f>VLOOKUP(D123,'Plug Expt'!A:F,6,FALSE)</f>
        <v>RTE</v>
      </c>
      <c r="D123" s="32">
        <v>537</v>
      </c>
      <c r="E123" t="s">
        <v>61</v>
      </c>
      <c r="F123" t="s">
        <v>110</v>
      </c>
      <c r="G123">
        <v>91</v>
      </c>
      <c r="H123" t="s">
        <v>252</v>
      </c>
      <c r="I123">
        <f>VLOOKUP(H123,PAMreadings!A:I,9,FALSE)</f>
        <v>0.63600000000000001</v>
      </c>
      <c r="J123">
        <f>VLOOKUP(H123,PAMreadings!A:I,6,FALSE)</f>
        <v>909</v>
      </c>
      <c r="K123">
        <f>VLOOKUP(H123,PAMreadings!A:I,7,FALSE)</f>
        <v>2496</v>
      </c>
    </row>
    <row r="124" spans="1:11" x14ac:dyDescent="0.2">
      <c r="A124" s="32" t="s">
        <v>5</v>
      </c>
      <c r="B124" s="32" t="str">
        <f>VLOOKUP(D124,'Plug Expt'!A:F,5,FALSE)</f>
        <v>RTE163</v>
      </c>
      <c r="C124" s="32" t="str">
        <f>VLOOKUP(D124,'Plug Expt'!A:F,6,FALSE)</f>
        <v>RTE</v>
      </c>
      <c r="D124" s="32">
        <v>3239</v>
      </c>
      <c r="E124" t="s">
        <v>62</v>
      </c>
      <c r="F124" t="s">
        <v>110</v>
      </c>
      <c r="G124">
        <v>92</v>
      </c>
      <c r="H124" t="s">
        <v>253</v>
      </c>
      <c r="I124">
        <f>VLOOKUP(H124,PAMreadings!A:I,9,FALSE)</f>
        <v>0.60699999999999998</v>
      </c>
      <c r="J124">
        <f>VLOOKUP(H124,PAMreadings!A:I,6,FALSE)</f>
        <v>1109</v>
      </c>
      <c r="K124">
        <f>VLOOKUP(H124,PAMreadings!A:I,7,FALSE)</f>
        <v>2825</v>
      </c>
    </row>
    <row r="125" spans="1:11" x14ac:dyDescent="0.2">
      <c r="A125" s="32" t="s">
        <v>5</v>
      </c>
      <c r="B125" s="32">
        <f>VLOOKUP(D125,'Plug Expt'!A:F,5,FALSE)</f>
        <v>1076</v>
      </c>
      <c r="C125" s="32" t="str">
        <f>VLOOKUP(D125,'Plug Expt'!A:F,6,FALSE)</f>
        <v>un/bleach</v>
      </c>
      <c r="D125" s="32">
        <v>2910</v>
      </c>
      <c r="E125" t="s">
        <v>63</v>
      </c>
      <c r="F125" t="s">
        <v>110</v>
      </c>
      <c r="G125">
        <v>93</v>
      </c>
      <c r="H125" t="s">
        <v>254</v>
      </c>
      <c r="I125">
        <f>VLOOKUP(H125,PAMreadings!A:I,9,FALSE)</f>
        <v>0.65800000000000003</v>
      </c>
      <c r="J125">
        <f>VLOOKUP(H125,PAMreadings!A:I,6,FALSE)</f>
        <v>801</v>
      </c>
      <c r="K125">
        <f>VLOOKUP(H125,PAMreadings!A:I,7,FALSE)</f>
        <v>2339</v>
      </c>
    </row>
    <row r="126" spans="1:11" x14ac:dyDescent="0.2">
      <c r="A126" s="32" t="s">
        <v>5</v>
      </c>
      <c r="B126" s="32" t="str">
        <f>VLOOKUP(D126,'Plug Expt'!A:F,5,FALSE)</f>
        <v>RTE144</v>
      </c>
      <c r="C126" s="32" t="str">
        <f>VLOOKUP(D126,'Plug Expt'!A:F,6,FALSE)</f>
        <v>RTE</v>
      </c>
      <c r="D126" s="32">
        <v>3215</v>
      </c>
      <c r="E126" t="s">
        <v>64</v>
      </c>
      <c r="F126" t="s">
        <v>110</v>
      </c>
      <c r="G126">
        <v>94</v>
      </c>
      <c r="H126" t="s">
        <v>255</v>
      </c>
      <c r="I126">
        <f>VLOOKUP(H126,PAMreadings!A:I,9,FALSE)</f>
        <v>0.64</v>
      </c>
      <c r="J126">
        <f>VLOOKUP(H126,PAMreadings!A:I,6,FALSE)</f>
        <v>780</v>
      </c>
      <c r="K126">
        <f>VLOOKUP(H126,PAMreadings!A:I,7,FALSE)</f>
        <v>2165</v>
      </c>
    </row>
    <row r="127" spans="1:11" x14ac:dyDescent="0.2">
      <c r="A127" s="32" t="s">
        <v>5</v>
      </c>
      <c r="B127" s="32">
        <f>VLOOKUP(D127,'Plug Expt'!A:F,5,FALSE)</f>
        <v>269</v>
      </c>
      <c r="C127" s="32" t="str">
        <f>VLOOKUP(D127,'Plug Expt'!A:F,6,FALSE)</f>
        <v>clonality</v>
      </c>
      <c r="D127" s="32">
        <v>1666</v>
      </c>
      <c r="E127" t="s">
        <v>65</v>
      </c>
      <c r="F127" t="s">
        <v>110</v>
      </c>
      <c r="G127">
        <v>95</v>
      </c>
      <c r="H127" t="s">
        <v>256</v>
      </c>
      <c r="I127">
        <f>VLOOKUP(H127,PAMreadings!A:I,9,FALSE)</f>
        <v>0.64400000000000002</v>
      </c>
      <c r="J127">
        <f>VLOOKUP(H127,PAMreadings!A:I,6,FALSE)</f>
        <v>855</v>
      </c>
      <c r="K127">
        <f>VLOOKUP(H127,PAMreadings!A:I,7,FALSE)</f>
        <v>2400</v>
      </c>
    </row>
    <row r="128" spans="1:11" x14ac:dyDescent="0.2">
      <c r="A128" s="32" t="s">
        <v>5</v>
      </c>
      <c r="B128" s="32" t="str">
        <f>VLOOKUP(D128,'Plug Expt'!A:F,5,FALSE)</f>
        <v>RTE208</v>
      </c>
      <c r="C128" s="32" t="str">
        <f>VLOOKUP(D128,'Plug Expt'!A:F,6,FALSE)</f>
        <v>RTE</v>
      </c>
      <c r="D128" s="32">
        <v>2399</v>
      </c>
      <c r="E128" t="s">
        <v>66</v>
      </c>
      <c r="F128" t="s">
        <v>110</v>
      </c>
      <c r="G128">
        <v>96</v>
      </c>
      <c r="H128" t="s">
        <v>257</v>
      </c>
      <c r="I128">
        <f>VLOOKUP(H128,PAMreadings!A:I,9,FALSE)</f>
        <v>0.63</v>
      </c>
      <c r="J128">
        <f>VLOOKUP(H128,PAMreadings!A:I,6,FALSE)</f>
        <v>911</v>
      </c>
      <c r="K128">
        <f>VLOOKUP(H128,PAMreadings!A:I,7,FALSE)</f>
        <v>2462</v>
      </c>
    </row>
    <row r="129" spans="1:11" x14ac:dyDescent="0.2">
      <c r="A129" s="32" t="s">
        <v>5</v>
      </c>
      <c r="B129" s="32">
        <f>VLOOKUP(D129,'Plug Expt'!A:F,5,FALSE)</f>
        <v>51</v>
      </c>
      <c r="C129" s="32" t="str">
        <f>VLOOKUP(D129,'Plug Expt'!A:F,6,FALSE)</f>
        <v>clonality</v>
      </c>
      <c r="D129" s="32">
        <v>1819</v>
      </c>
      <c r="E129" t="s">
        <v>67</v>
      </c>
      <c r="F129" t="s">
        <v>110</v>
      </c>
      <c r="G129">
        <v>97</v>
      </c>
      <c r="H129" t="s">
        <v>258</v>
      </c>
      <c r="I129">
        <f>VLOOKUP(H129,PAMreadings!A:I,9,FALSE)</f>
        <v>0.64200000000000002</v>
      </c>
      <c r="J129">
        <f>VLOOKUP(H129,PAMreadings!A:I,6,FALSE)</f>
        <v>549</v>
      </c>
      <c r="K129">
        <f>VLOOKUP(H129,PAMreadings!A:I,7,FALSE)</f>
        <v>1535</v>
      </c>
    </row>
    <row r="130" spans="1:11" x14ac:dyDescent="0.2">
      <c r="A130" s="32" t="s">
        <v>5</v>
      </c>
      <c r="B130" s="32">
        <f>VLOOKUP(D130,'Plug Expt'!A:F,5,FALSE)</f>
        <v>130</v>
      </c>
      <c r="C130" s="32" t="str">
        <f>VLOOKUP(D130,'Plug Expt'!A:F,6,FALSE)</f>
        <v>clonality</v>
      </c>
      <c r="D130" s="32">
        <v>1212</v>
      </c>
      <c r="E130" t="s">
        <v>68</v>
      </c>
      <c r="F130" t="s">
        <v>110</v>
      </c>
      <c r="G130">
        <v>98</v>
      </c>
      <c r="H130" t="s">
        <v>259</v>
      </c>
      <c r="I130">
        <f>VLOOKUP(H130,PAMreadings!A:I,9,FALSE)</f>
        <v>0.65900000000000003</v>
      </c>
      <c r="J130">
        <f>VLOOKUP(H130,PAMreadings!A:I,6,FALSE)</f>
        <v>685</v>
      </c>
      <c r="K130">
        <f>VLOOKUP(H130,PAMreadings!A:I,7,FALSE)</f>
        <v>2011</v>
      </c>
    </row>
    <row r="131" spans="1:11" x14ac:dyDescent="0.2">
      <c r="A131" s="32" t="s">
        <v>5</v>
      </c>
      <c r="B131" s="32" t="str">
        <f>VLOOKUP(D131,'Plug Expt'!A:F,5,FALSE)</f>
        <v>RTE163</v>
      </c>
      <c r="C131" s="32" t="str">
        <f>VLOOKUP(D131,'Plug Expt'!A:F,6,FALSE)</f>
        <v>RTE</v>
      </c>
      <c r="D131" s="32">
        <v>3053</v>
      </c>
      <c r="E131" t="s">
        <v>69</v>
      </c>
      <c r="F131" t="s">
        <v>110</v>
      </c>
      <c r="G131">
        <v>99</v>
      </c>
      <c r="H131" t="s">
        <v>260</v>
      </c>
      <c r="I131">
        <f>VLOOKUP(H131,PAMreadings!A:I,9,FALSE)</f>
        <v>0.64200000000000002</v>
      </c>
      <c r="J131">
        <f>VLOOKUP(H131,PAMreadings!A:I,6,FALSE)</f>
        <v>841</v>
      </c>
      <c r="K131">
        <f>VLOOKUP(H131,PAMreadings!A:I,7,FALSE)</f>
        <v>2348</v>
      </c>
    </row>
    <row r="132" spans="1:11" x14ac:dyDescent="0.2">
      <c r="A132" s="32" t="s">
        <v>5</v>
      </c>
      <c r="B132" s="32">
        <f>VLOOKUP(D132,'Plug Expt'!A:F,5,FALSE)</f>
        <v>142</v>
      </c>
      <c r="C132" s="32" t="str">
        <f>VLOOKUP(D132,'Plug Expt'!A:F,6,FALSE)</f>
        <v>clonality</v>
      </c>
      <c r="D132" s="32">
        <v>3335</v>
      </c>
      <c r="E132" t="s">
        <v>70</v>
      </c>
      <c r="F132" t="s">
        <v>110</v>
      </c>
      <c r="G132">
        <v>100</v>
      </c>
      <c r="H132" t="s">
        <v>261</v>
      </c>
      <c r="I132">
        <f>VLOOKUP(H132,PAMreadings!A:I,9,FALSE)</f>
        <v>0.64300000000000002</v>
      </c>
      <c r="J132">
        <f>VLOOKUP(H132,PAMreadings!A:I,6,FALSE)</f>
        <v>648</v>
      </c>
      <c r="K132">
        <f>VLOOKUP(H132,PAMreadings!A:I,7,FALSE)</f>
        <v>1816</v>
      </c>
    </row>
    <row r="133" spans="1:11" x14ac:dyDescent="0.2">
      <c r="A133" s="32" t="s">
        <v>5</v>
      </c>
      <c r="B133" s="32" t="str">
        <f>VLOOKUP(D133,'Plug Expt'!A:F,5,FALSE)</f>
        <v>RTE162</v>
      </c>
      <c r="C133" s="32" t="str">
        <f>VLOOKUP(D133,'Plug Expt'!A:F,6,FALSE)</f>
        <v>RTE</v>
      </c>
      <c r="D133" s="32">
        <v>401</v>
      </c>
      <c r="E133" t="s">
        <v>71</v>
      </c>
      <c r="F133" t="s">
        <v>110</v>
      </c>
      <c r="G133">
        <v>101</v>
      </c>
      <c r="H133" t="s">
        <v>262</v>
      </c>
      <c r="I133">
        <f>VLOOKUP(H133,PAMreadings!A:I,9,FALSE)</f>
        <v>0.64400000000000002</v>
      </c>
      <c r="J133">
        <f>VLOOKUP(H133,PAMreadings!A:I,6,FALSE)</f>
        <v>746</v>
      </c>
      <c r="K133">
        <f>VLOOKUP(H133,PAMreadings!A:I,7,FALSE)</f>
        <v>2095</v>
      </c>
    </row>
    <row r="134" spans="1:11" x14ac:dyDescent="0.2">
      <c r="A134" s="32" t="s">
        <v>5</v>
      </c>
      <c r="B134" s="32">
        <f>VLOOKUP(D134,'Plug Expt'!A:F,5,FALSE)</f>
        <v>504</v>
      </c>
      <c r="C134" s="32" t="str">
        <f>VLOOKUP(D134,'Plug Expt'!A:F,6,FALSE)</f>
        <v>clonality</v>
      </c>
      <c r="D134" s="32">
        <v>1488</v>
      </c>
      <c r="E134" t="s">
        <v>72</v>
      </c>
      <c r="F134" t="s">
        <v>110</v>
      </c>
      <c r="G134">
        <v>102</v>
      </c>
      <c r="H134" t="s">
        <v>263</v>
      </c>
      <c r="I134">
        <f>VLOOKUP(H134,PAMreadings!A:I,9,FALSE)</f>
        <v>0.70199999999999996</v>
      </c>
      <c r="J134">
        <f>VLOOKUP(H134,PAMreadings!A:I,6,FALSE)</f>
        <v>666</v>
      </c>
      <c r="K134">
        <f>VLOOKUP(H134,PAMreadings!A:I,7,FALSE)</f>
        <v>2234</v>
      </c>
    </row>
    <row r="135" spans="1:11" x14ac:dyDescent="0.2">
      <c r="A135" s="32" t="s">
        <v>5</v>
      </c>
      <c r="B135" s="32">
        <f>VLOOKUP(D135,'Plug Expt'!A:F,5,FALSE)</f>
        <v>125</v>
      </c>
      <c r="C135" s="32" t="str">
        <f>VLOOKUP(D135,'Plug Expt'!A:F,6,FALSE)</f>
        <v>un/bleach</v>
      </c>
      <c r="D135" s="32">
        <v>2555</v>
      </c>
      <c r="E135" t="s">
        <v>73</v>
      </c>
      <c r="F135" t="s">
        <v>110</v>
      </c>
      <c r="G135">
        <v>103</v>
      </c>
      <c r="H135" t="s">
        <v>264</v>
      </c>
      <c r="I135">
        <f>VLOOKUP(H135,PAMreadings!A:I,9,FALSE)</f>
        <v>0.65600000000000003</v>
      </c>
      <c r="J135">
        <f>VLOOKUP(H135,PAMreadings!A:I,6,FALSE)</f>
        <v>622</v>
      </c>
      <c r="K135">
        <f>VLOOKUP(H135,PAMreadings!A:I,7,FALSE)</f>
        <v>1808</v>
      </c>
    </row>
    <row r="136" spans="1:11" x14ac:dyDescent="0.2">
      <c r="A136" s="32" t="s">
        <v>5</v>
      </c>
      <c r="B136" s="32">
        <f>VLOOKUP(D136,'Plug Expt'!A:F,5,FALSE)</f>
        <v>266</v>
      </c>
      <c r="C136" s="32" t="str">
        <f>VLOOKUP(D136,'Plug Expt'!A:F,6,FALSE)</f>
        <v>clonality</v>
      </c>
      <c r="D136" s="32">
        <v>2337</v>
      </c>
      <c r="E136" t="s">
        <v>74</v>
      </c>
      <c r="F136" t="s">
        <v>110</v>
      </c>
      <c r="G136">
        <v>104</v>
      </c>
      <c r="H136" t="s">
        <v>265</v>
      </c>
      <c r="I136">
        <f>VLOOKUP(H136,PAMreadings!A:I,9,FALSE)</f>
        <v>0.68700000000000006</v>
      </c>
      <c r="J136">
        <f>VLOOKUP(H136,PAMreadings!A:I,6,FALSE)</f>
        <v>653</v>
      </c>
      <c r="K136">
        <f>VLOOKUP(H136,PAMreadings!A:I,7,FALSE)</f>
        <v>2087</v>
      </c>
    </row>
    <row r="137" spans="1:11" x14ac:dyDescent="0.2">
      <c r="A137" s="32" t="s">
        <v>5</v>
      </c>
      <c r="B137" s="32" t="str">
        <f>VLOOKUP(D137,'Plug Expt'!A:F,5,FALSE)</f>
        <v>RTE55</v>
      </c>
      <c r="C137" s="32" t="str">
        <f>VLOOKUP(D137,'Plug Expt'!A:F,6,FALSE)</f>
        <v>RTE</v>
      </c>
      <c r="D137" s="32">
        <v>2865</v>
      </c>
      <c r="E137" t="s">
        <v>75</v>
      </c>
      <c r="F137" t="s">
        <v>110</v>
      </c>
      <c r="G137">
        <v>105</v>
      </c>
      <c r="H137" t="s">
        <v>266</v>
      </c>
      <c r="I137">
        <f>VLOOKUP(H137,PAMreadings!A:I,9,FALSE)</f>
        <v>0.69899999999999995</v>
      </c>
      <c r="J137">
        <f>VLOOKUP(H137,PAMreadings!A:I,6,FALSE)</f>
        <v>596</v>
      </c>
      <c r="K137">
        <f>VLOOKUP(H137,PAMreadings!A:I,7,FALSE)</f>
        <v>1978</v>
      </c>
    </row>
    <row r="138" spans="1:11" x14ac:dyDescent="0.2">
      <c r="A138" s="32" t="s">
        <v>5</v>
      </c>
      <c r="B138" s="32">
        <f>VLOOKUP(D138,'Plug Expt'!A:F,5,FALSE)</f>
        <v>501</v>
      </c>
      <c r="C138" s="32" t="str">
        <f>VLOOKUP(D138,'Plug Expt'!A:F,6,FALSE)</f>
        <v>clonality</v>
      </c>
      <c r="D138" s="32">
        <v>541</v>
      </c>
      <c r="E138" t="s">
        <v>76</v>
      </c>
      <c r="F138" t="s">
        <v>110</v>
      </c>
      <c r="G138">
        <v>106</v>
      </c>
      <c r="H138" t="s">
        <v>267</v>
      </c>
      <c r="I138">
        <f>VLOOKUP(H138,PAMreadings!A:I,9,FALSE)</f>
        <v>0.68500000000000005</v>
      </c>
      <c r="J138">
        <f>VLOOKUP(H138,PAMreadings!A:I,6,FALSE)</f>
        <v>766</v>
      </c>
      <c r="K138">
        <f>VLOOKUP(H138,PAMreadings!A:I,7,FALSE)</f>
        <v>2430</v>
      </c>
    </row>
    <row r="139" spans="1:11" x14ac:dyDescent="0.2">
      <c r="A139" s="32" t="s">
        <v>5</v>
      </c>
      <c r="B139" s="32">
        <f>VLOOKUP(D139,'Plug Expt'!A:F,5,FALSE)</f>
        <v>526</v>
      </c>
      <c r="C139" s="32" t="str">
        <f>VLOOKUP(D139,'Plug Expt'!A:F,6,FALSE)</f>
        <v>clonality</v>
      </c>
      <c r="D139" s="32">
        <v>1414</v>
      </c>
      <c r="E139" t="s">
        <v>77</v>
      </c>
      <c r="F139" t="s">
        <v>110</v>
      </c>
      <c r="G139">
        <v>107</v>
      </c>
      <c r="H139" t="s">
        <v>268</v>
      </c>
      <c r="I139">
        <f>VLOOKUP(H139,PAMreadings!A:I,9,FALSE)</f>
        <v>0.69099999999999995</v>
      </c>
      <c r="J139">
        <f>VLOOKUP(H139,PAMreadings!A:I,6,FALSE)</f>
        <v>719</v>
      </c>
      <c r="K139">
        <f>VLOOKUP(H139,PAMreadings!A:I,7,FALSE)</f>
        <v>2328</v>
      </c>
    </row>
    <row r="140" spans="1:11" x14ac:dyDescent="0.2">
      <c r="A140" s="32" t="s">
        <v>5</v>
      </c>
      <c r="B140" s="32">
        <f>VLOOKUP(D140,'Plug Expt'!A:F,5,FALSE)</f>
        <v>124</v>
      </c>
      <c r="C140" s="32" t="str">
        <f>VLOOKUP(D140,'Plug Expt'!A:F,6,FALSE)</f>
        <v>un/bleach</v>
      </c>
      <c r="D140" s="32">
        <v>227</v>
      </c>
      <c r="E140" t="s">
        <v>78</v>
      </c>
      <c r="F140" t="s">
        <v>110</v>
      </c>
      <c r="G140">
        <v>108</v>
      </c>
      <c r="H140" t="s">
        <v>269</v>
      </c>
      <c r="I140">
        <f>VLOOKUP(H140,PAMreadings!A:I,9,FALSE)</f>
        <v>0.67600000000000005</v>
      </c>
      <c r="J140">
        <f>VLOOKUP(H140,PAMreadings!A:I,6,FALSE)</f>
        <v>574</v>
      </c>
      <c r="K140">
        <f>VLOOKUP(H140,PAMreadings!A:I,7,FALSE)</f>
        <v>1771</v>
      </c>
    </row>
    <row r="141" spans="1:11" x14ac:dyDescent="0.2">
      <c r="A141" s="32" t="s">
        <v>5</v>
      </c>
      <c r="B141" s="32" t="str">
        <f>VLOOKUP(D141,'Plug Expt'!A:F,5,FALSE)</f>
        <v>RTE162</v>
      </c>
      <c r="C141" s="32" t="str">
        <f>VLOOKUP(D141,'Plug Expt'!A:F,6,FALSE)</f>
        <v>RTE</v>
      </c>
      <c r="D141" s="32">
        <v>2697</v>
      </c>
      <c r="E141" t="s">
        <v>79</v>
      </c>
      <c r="F141" t="s">
        <v>110</v>
      </c>
      <c r="G141">
        <v>109</v>
      </c>
      <c r="H141" t="s">
        <v>270</v>
      </c>
      <c r="I141">
        <f>VLOOKUP(H141,PAMreadings!A:I,9,FALSE)</f>
        <v>0.64800000000000002</v>
      </c>
      <c r="J141">
        <f>VLOOKUP(H141,PAMreadings!A:I,6,FALSE)</f>
        <v>989</v>
      </c>
      <c r="K141">
        <f>VLOOKUP(H141,PAMreadings!A:I,7,FALSE)</f>
        <v>2810</v>
      </c>
    </row>
    <row r="142" spans="1:11" x14ac:dyDescent="0.2">
      <c r="A142" s="32" t="s">
        <v>5</v>
      </c>
      <c r="B142" s="32" t="str">
        <f>VLOOKUP(D142,'Plug Expt'!A:F,5,FALSE)</f>
        <v>RTE144</v>
      </c>
      <c r="C142" s="32" t="str">
        <f>VLOOKUP(D142,'Plug Expt'!A:F,6,FALSE)</f>
        <v>RTE</v>
      </c>
      <c r="D142" s="32">
        <v>948</v>
      </c>
      <c r="E142" t="s">
        <v>80</v>
      </c>
      <c r="F142" t="s">
        <v>110</v>
      </c>
      <c r="G142">
        <v>111</v>
      </c>
      <c r="H142" t="s">
        <v>271</v>
      </c>
      <c r="I142">
        <f>VLOOKUP(H142,PAMreadings!A:I,9,FALSE)</f>
        <v>0.65100000000000002</v>
      </c>
      <c r="J142">
        <f>VLOOKUP(H142,PAMreadings!A:I,6,FALSE)</f>
        <v>914</v>
      </c>
      <c r="K142">
        <f>VLOOKUP(H142,PAMreadings!A:I,7,FALSE)</f>
        <v>2617</v>
      </c>
    </row>
    <row r="143" spans="1:11" x14ac:dyDescent="0.2">
      <c r="A143" s="32" t="s">
        <v>5</v>
      </c>
      <c r="B143" s="32" t="str">
        <f>VLOOKUP(D143,'Plug Expt'!A:F,5,FALSE)</f>
        <v>RTE121</v>
      </c>
      <c r="C143" s="32" t="str">
        <f>VLOOKUP(D143,'Plug Expt'!A:F,6,FALSE)</f>
        <v>RTE</v>
      </c>
      <c r="D143" s="32">
        <v>1009</v>
      </c>
      <c r="E143" t="s">
        <v>81</v>
      </c>
      <c r="F143" t="s">
        <v>110</v>
      </c>
      <c r="G143">
        <v>112</v>
      </c>
      <c r="H143" t="s">
        <v>272</v>
      </c>
      <c r="I143">
        <f>VLOOKUP(H143,PAMreadings!A:I,9,FALSE)</f>
        <v>0.65500000000000003</v>
      </c>
      <c r="J143">
        <f>VLOOKUP(H143,PAMreadings!A:I,6,FALSE)</f>
        <v>595</v>
      </c>
      <c r="K143">
        <f>VLOOKUP(H143,PAMreadings!A:I,7,FALSE)</f>
        <v>1726</v>
      </c>
    </row>
    <row r="144" spans="1:11" x14ac:dyDescent="0.2">
      <c r="A144" s="32" t="s">
        <v>5</v>
      </c>
      <c r="B144" s="32" t="str">
        <f>VLOOKUP(D144,'Plug Expt'!A:F,5,FALSE)</f>
        <v>RTE208</v>
      </c>
      <c r="C144" s="32" t="str">
        <f>VLOOKUP(D144,'Plug Expt'!A:F,6,FALSE)</f>
        <v>RTE</v>
      </c>
      <c r="D144" s="32">
        <v>2868</v>
      </c>
      <c r="E144" t="s">
        <v>82</v>
      </c>
      <c r="F144" t="s">
        <v>110</v>
      </c>
      <c r="G144">
        <v>114</v>
      </c>
      <c r="H144" t="s">
        <v>273</v>
      </c>
      <c r="I144">
        <f>VLOOKUP(H144,PAMreadings!A:I,9,FALSE)</f>
        <v>0.625</v>
      </c>
      <c r="J144">
        <f>VLOOKUP(H144,PAMreadings!A:I,6,FALSE)</f>
        <v>750</v>
      </c>
      <c r="K144">
        <f>VLOOKUP(H144,PAMreadings!A:I,7,FALSE)</f>
        <v>1998</v>
      </c>
    </row>
    <row r="145" spans="1:11" x14ac:dyDescent="0.2">
      <c r="A145" s="32" t="s">
        <v>5</v>
      </c>
      <c r="B145" s="32" t="str">
        <f>VLOOKUP(D145,'Plug Expt'!A:F,5,FALSE)</f>
        <v>RTE52</v>
      </c>
      <c r="C145" s="32" t="str">
        <f>VLOOKUP(D145,'Plug Expt'!A:F,6,FALSE)</f>
        <v>RTE</v>
      </c>
      <c r="D145" s="32">
        <v>2420</v>
      </c>
      <c r="E145" t="s">
        <v>83</v>
      </c>
      <c r="F145" t="s">
        <v>110</v>
      </c>
      <c r="G145">
        <v>114</v>
      </c>
      <c r="H145" t="s">
        <v>273</v>
      </c>
      <c r="I145">
        <f>VLOOKUP(H145,PAMreadings!A:I,9,FALSE)</f>
        <v>0.625</v>
      </c>
      <c r="J145">
        <f>VLOOKUP(H145,PAMreadings!A:I,6,FALSE)</f>
        <v>750</v>
      </c>
      <c r="K145">
        <f>VLOOKUP(H145,PAMreadings!A:I,7,FALSE)</f>
        <v>1998</v>
      </c>
    </row>
    <row r="146" spans="1:11" x14ac:dyDescent="0.2">
      <c r="A146" s="32" t="s">
        <v>5</v>
      </c>
      <c r="B146" s="32" t="str">
        <f>VLOOKUP(D146,'Plug Expt'!A:F,5,FALSE)</f>
        <v>F</v>
      </c>
      <c r="C146" s="32" t="str">
        <f>VLOOKUP(D146,'Plug Expt'!A:F,6,FALSE)</f>
        <v>heterotrophy</v>
      </c>
      <c r="D146" s="32">
        <v>2139</v>
      </c>
      <c r="E146" t="s">
        <v>84</v>
      </c>
      <c r="F146" t="s">
        <v>110</v>
      </c>
      <c r="G146">
        <v>115</v>
      </c>
      <c r="H146" t="s">
        <v>274</v>
      </c>
      <c r="I146">
        <f>VLOOKUP(H146,PAMreadings!A:I,9,FALSE)</f>
        <v>0.65700000000000003</v>
      </c>
      <c r="J146">
        <f>VLOOKUP(H146,PAMreadings!A:I,6,FALSE)</f>
        <v>617</v>
      </c>
      <c r="K146">
        <f>VLOOKUP(H146,PAMreadings!A:I,7,FALSE)</f>
        <v>1798</v>
      </c>
    </row>
    <row r="147" spans="1:11" x14ac:dyDescent="0.2">
      <c r="A147" s="32" t="s">
        <v>5</v>
      </c>
      <c r="B147" s="32" t="str">
        <f>VLOOKUP(D147,'Plug Expt'!A:F,5,FALSE)</f>
        <v>RTE163</v>
      </c>
      <c r="C147" s="32" t="str">
        <f>VLOOKUP(D147,'Plug Expt'!A:F,6,FALSE)</f>
        <v>RTE</v>
      </c>
      <c r="D147" s="32">
        <v>2768</v>
      </c>
      <c r="E147" t="s">
        <v>85</v>
      </c>
      <c r="F147" t="s">
        <v>110</v>
      </c>
      <c r="G147">
        <v>116</v>
      </c>
      <c r="H147" t="s">
        <v>275</v>
      </c>
      <c r="I147">
        <f>VLOOKUP(H147,PAMreadings!A:I,9,FALSE)</f>
        <v>0.629</v>
      </c>
      <c r="J147">
        <f>VLOOKUP(H147,PAMreadings!A:I,6,FALSE)</f>
        <v>919</v>
      </c>
      <c r="K147">
        <f>VLOOKUP(H147,PAMreadings!A:I,7,FALSE)</f>
        <v>2476</v>
      </c>
    </row>
    <row r="148" spans="1:11" x14ac:dyDescent="0.2">
      <c r="A148" s="32" t="s">
        <v>5</v>
      </c>
      <c r="B148" s="32">
        <f>VLOOKUP(D148,'Plug Expt'!A:F,5,FALSE)</f>
        <v>587</v>
      </c>
      <c r="C148" s="32" t="str">
        <f>VLOOKUP(D148,'Plug Expt'!A:F,6,FALSE)</f>
        <v>clonality</v>
      </c>
      <c r="D148" s="32">
        <v>1234</v>
      </c>
      <c r="E148" t="s">
        <v>86</v>
      </c>
      <c r="F148" t="s">
        <v>110</v>
      </c>
      <c r="G148">
        <v>117</v>
      </c>
      <c r="H148" t="s">
        <v>276</v>
      </c>
      <c r="I148">
        <f>VLOOKUP(H148,PAMreadings!A:I,9,FALSE)</f>
        <v>0.68500000000000005</v>
      </c>
      <c r="J148">
        <f>VLOOKUP(H148,PAMreadings!A:I,6,FALSE)</f>
        <v>689</v>
      </c>
      <c r="K148">
        <f>VLOOKUP(H148,PAMreadings!A:I,7,FALSE)</f>
        <v>2185</v>
      </c>
    </row>
    <row r="149" spans="1:11" x14ac:dyDescent="0.2">
      <c r="A149" s="32" t="s">
        <v>5</v>
      </c>
      <c r="B149" s="32">
        <f>VLOOKUP(D149,'Plug Expt'!A:F,5,FALSE)</f>
        <v>303</v>
      </c>
      <c r="C149" s="32" t="str">
        <f>VLOOKUP(D149,'Plug Expt'!A:F,6,FALSE)</f>
        <v>clonality</v>
      </c>
      <c r="D149" s="32">
        <v>1912</v>
      </c>
      <c r="E149" t="s">
        <v>87</v>
      </c>
      <c r="F149" t="s">
        <v>110</v>
      </c>
      <c r="G149">
        <v>118</v>
      </c>
      <c r="H149" t="s">
        <v>277</v>
      </c>
      <c r="I149">
        <f>VLOOKUP(H149,PAMreadings!A:I,9,FALSE)</f>
        <v>0.66400000000000003</v>
      </c>
      <c r="J149">
        <f>VLOOKUP(H149,PAMreadings!A:I,6,FALSE)</f>
        <v>700</v>
      </c>
      <c r="K149">
        <f>VLOOKUP(H149,PAMreadings!A:I,7,FALSE)</f>
        <v>2083</v>
      </c>
    </row>
    <row r="150" spans="1:11" x14ac:dyDescent="0.2">
      <c r="A150" s="32" t="s">
        <v>5</v>
      </c>
      <c r="B150" s="32">
        <f>VLOOKUP(D150,'Plug Expt'!A:F,5,FALSE)</f>
        <v>475</v>
      </c>
      <c r="C150" s="32" t="str">
        <f>VLOOKUP(D150,'Plug Expt'!A:F,6,FALSE)</f>
        <v>clonality</v>
      </c>
      <c r="D150" s="32">
        <v>735</v>
      </c>
      <c r="E150" t="s">
        <v>88</v>
      </c>
      <c r="F150" t="s">
        <v>110</v>
      </c>
      <c r="G150">
        <v>119</v>
      </c>
      <c r="H150" t="s">
        <v>278</v>
      </c>
      <c r="I150">
        <f>VLOOKUP(H150,PAMreadings!A:I,9,FALSE)</f>
        <v>0.64500000000000002</v>
      </c>
      <c r="J150">
        <f>VLOOKUP(H150,PAMreadings!A:I,6,FALSE)</f>
        <v>605</v>
      </c>
      <c r="K150">
        <f>VLOOKUP(H150,PAMreadings!A:I,7,FALSE)</f>
        <v>1702</v>
      </c>
    </row>
    <row r="151" spans="1:11" x14ac:dyDescent="0.2">
      <c r="A151" s="32" t="s">
        <v>5</v>
      </c>
      <c r="B151" s="32" t="str">
        <f>VLOOKUP(D151,'Plug Expt'!A:F,5,FALSE)</f>
        <v>B</v>
      </c>
      <c r="C151" s="32" t="str">
        <f>VLOOKUP(D151,'Plug Expt'!A:F,6,FALSE)</f>
        <v>heterotrophy</v>
      </c>
      <c r="D151" s="32">
        <v>2615</v>
      </c>
      <c r="E151" t="s">
        <v>89</v>
      </c>
      <c r="F151" t="s">
        <v>110</v>
      </c>
      <c r="G151">
        <v>120</v>
      </c>
      <c r="H151" t="s">
        <v>279</v>
      </c>
      <c r="I151">
        <f>VLOOKUP(H151,PAMreadings!A:I,9,FALSE)</f>
        <v>0.64700000000000002</v>
      </c>
      <c r="J151">
        <f>VLOOKUP(H151,PAMreadings!A:I,6,FALSE)</f>
        <v>815</v>
      </c>
      <c r="K151">
        <f>VLOOKUP(H151,PAMreadings!A:I,7,FALSE)</f>
        <v>2309</v>
      </c>
    </row>
    <row r="152" spans="1:11" x14ac:dyDescent="0.2">
      <c r="A152" s="32" t="s">
        <v>5</v>
      </c>
      <c r="B152" s="32" t="str">
        <f>VLOOKUP(D152,'Plug Expt'!A:F,5,FALSE)</f>
        <v>RTE24</v>
      </c>
      <c r="C152" s="32" t="str">
        <f>VLOOKUP(D152,'Plug Expt'!A:F,6,FALSE)</f>
        <v>RTE</v>
      </c>
      <c r="D152" s="32">
        <v>1224</v>
      </c>
      <c r="E152" t="s">
        <v>90</v>
      </c>
      <c r="F152" t="s">
        <v>110</v>
      </c>
      <c r="G152">
        <v>121</v>
      </c>
      <c r="H152" t="s">
        <v>280</v>
      </c>
      <c r="I152">
        <f>VLOOKUP(H152,PAMreadings!A:I,9,FALSE)</f>
        <v>0.64600000000000002</v>
      </c>
      <c r="J152">
        <f>VLOOKUP(H152,PAMreadings!A:I,6,FALSE)</f>
        <v>440</v>
      </c>
      <c r="K152">
        <f>VLOOKUP(H152,PAMreadings!A:I,7,FALSE)</f>
        <v>1244</v>
      </c>
    </row>
    <row r="153" spans="1:11" x14ac:dyDescent="0.2">
      <c r="A153" s="32" t="s">
        <v>5</v>
      </c>
      <c r="B153" s="32">
        <f>VLOOKUP(D153,'Plug Expt'!A:F,5,FALSE)</f>
        <v>55</v>
      </c>
      <c r="C153" s="32" t="str">
        <f>VLOOKUP(D153,'Plug Expt'!A:F,6,FALSE)</f>
        <v>clonality</v>
      </c>
      <c r="D153" s="32">
        <v>210</v>
      </c>
      <c r="E153" t="s">
        <v>91</v>
      </c>
      <c r="F153" t="s">
        <v>110</v>
      </c>
      <c r="G153">
        <v>122</v>
      </c>
      <c r="H153" t="s">
        <v>281</v>
      </c>
      <c r="I153">
        <f>VLOOKUP(H153,PAMreadings!A:I,9,FALSE)</f>
        <v>0.67900000000000005</v>
      </c>
      <c r="J153">
        <f>VLOOKUP(H153,PAMreadings!A:I,6,FALSE)</f>
        <v>518</v>
      </c>
      <c r="K153">
        <f>VLOOKUP(H153,PAMreadings!A:I,7,FALSE)</f>
        <v>1612</v>
      </c>
    </row>
    <row r="154" spans="1:11" x14ac:dyDescent="0.2">
      <c r="A154" s="32" t="s">
        <v>5</v>
      </c>
      <c r="B154" s="32" t="str">
        <f>VLOOKUP(D154,'Plug Expt'!A:F,5,FALSE)</f>
        <v>RTE121</v>
      </c>
      <c r="C154" s="32" t="str">
        <f>VLOOKUP(D154,'Plug Expt'!A:F,6,FALSE)</f>
        <v>RTE</v>
      </c>
      <c r="D154" s="32">
        <v>896</v>
      </c>
      <c r="E154" t="s">
        <v>92</v>
      </c>
      <c r="F154" t="s">
        <v>110</v>
      </c>
      <c r="G154">
        <v>123</v>
      </c>
      <c r="H154" t="s">
        <v>282</v>
      </c>
      <c r="I154">
        <f>VLOOKUP(H154,PAMreadings!A:I,9,FALSE)</f>
        <v>0.63300000000000001</v>
      </c>
      <c r="J154">
        <f>VLOOKUP(H154,PAMreadings!A:I,6,FALSE)</f>
        <v>700</v>
      </c>
      <c r="K154">
        <f>VLOOKUP(H154,PAMreadings!A:I,7,FALSE)</f>
        <v>1909</v>
      </c>
    </row>
    <row r="155" spans="1:11" x14ac:dyDescent="0.2">
      <c r="A155" s="32" t="s">
        <v>5</v>
      </c>
      <c r="B155" s="32" t="str">
        <f>VLOOKUP(D155,'Plug Expt'!A:F,5,FALSE)</f>
        <v>RTE55</v>
      </c>
      <c r="C155" s="32" t="str">
        <f>VLOOKUP(D155,'Plug Expt'!A:F,6,FALSE)</f>
        <v>RTE</v>
      </c>
      <c r="D155" s="32">
        <v>2183</v>
      </c>
      <c r="E155" t="s">
        <v>93</v>
      </c>
      <c r="F155" t="s">
        <v>110</v>
      </c>
      <c r="G155">
        <v>124</v>
      </c>
      <c r="H155" t="s">
        <v>283</v>
      </c>
      <c r="I155">
        <f>VLOOKUP(H155,PAMreadings!A:I,9,FALSE)</f>
        <v>0.67300000000000004</v>
      </c>
      <c r="J155">
        <f>VLOOKUP(H155,PAMreadings!A:I,6,FALSE)</f>
        <v>591</v>
      </c>
      <c r="K155">
        <f>VLOOKUP(H155,PAMreadings!A:I,7,FALSE)</f>
        <v>1809</v>
      </c>
    </row>
    <row r="156" spans="1:11" x14ac:dyDescent="0.2">
      <c r="A156" s="32" t="s">
        <v>5</v>
      </c>
      <c r="B156" s="32">
        <f>VLOOKUP(D156,'Plug Expt'!A:F,5,FALSE)</f>
        <v>203</v>
      </c>
      <c r="C156" s="32" t="str">
        <f>VLOOKUP(D156,'Plug Expt'!A:F,6,FALSE)</f>
        <v>un/bleach</v>
      </c>
      <c r="D156" s="32">
        <v>2949</v>
      </c>
      <c r="E156" t="s">
        <v>94</v>
      </c>
      <c r="F156" t="s">
        <v>110</v>
      </c>
      <c r="G156">
        <v>125</v>
      </c>
      <c r="H156" t="s">
        <v>284</v>
      </c>
      <c r="I156">
        <f>VLOOKUP(H156,PAMreadings!A:I,9,FALSE)</f>
        <v>0.66500000000000004</v>
      </c>
      <c r="J156">
        <f>VLOOKUP(H156,PAMreadings!A:I,6,FALSE)</f>
        <v>592</v>
      </c>
      <c r="K156">
        <f>VLOOKUP(H156,PAMreadings!A:I,7,FALSE)</f>
        <v>1768</v>
      </c>
    </row>
    <row r="157" spans="1:11" x14ac:dyDescent="0.2">
      <c r="A157" s="32" t="s">
        <v>5</v>
      </c>
      <c r="B157" s="32">
        <f>VLOOKUP(D157,'Plug Expt'!A:F,5,FALSE)</f>
        <v>252</v>
      </c>
      <c r="C157" s="32" t="str">
        <f>VLOOKUP(D157,'Plug Expt'!A:F,6,FALSE)</f>
        <v>clonality</v>
      </c>
      <c r="D157" s="32">
        <v>1229</v>
      </c>
      <c r="E157" t="s">
        <v>95</v>
      </c>
      <c r="F157" t="s">
        <v>110</v>
      </c>
      <c r="G157">
        <v>126</v>
      </c>
      <c r="H157" t="s">
        <v>285</v>
      </c>
      <c r="I157">
        <f>VLOOKUP(H157,PAMreadings!A:I,9,FALSE)</f>
        <v>0.65900000000000003</v>
      </c>
      <c r="J157">
        <f>VLOOKUP(H157,PAMreadings!A:I,6,FALSE)</f>
        <v>722</v>
      </c>
      <c r="K157">
        <f>VLOOKUP(H157,PAMreadings!A:I,7,FALSE)</f>
        <v>2118</v>
      </c>
    </row>
    <row r="158" spans="1:11" x14ac:dyDescent="0.2">
      <c r="A158" s="32" t="s">
        <v>6</v>
      </c>
      <c r="B158" s="32" t="str">
        <f>VLOOKUP(D158,'Plug Expt'!A:F,5,FALSE)</f>
        <v>RTE208</v>
      </c>
      <c r="C158" s="32" t="str">
        <f>VLOOKUP(D158,'Plug Expt'!A:F,6,FALSE)</f>
        <v>RTE</v>
      </c>
      <c r="D158" s="32">
        <v>1638</v>
      </c>
      <c r="E158" t="s">
        <v>57</v>
      </c>
      <c r="F158" t="s">
        <v>110</v>
      </c>
      <c r="G158">
        <v>127</v>
      </c>
      <c r="H158" t="s">
        <v>286</v>
      </c>
      <c r="I158">
        <f>VLOOKUP(H158,PAMreadings!A:I,9,FALSE)</f>
        <v>0.66400000000000003</v>
      </c>
      <c r="J158">
        <f>VLOOKUP(H158,PAMreadings!A:I,6,FALSE)</f>
        <v>733</v>
      </c>
      <c r="K158">
        <f>VLOOKUP(H158,PAMreadings!A:I,7,FALSE)</f>
        <v>2183</v>
      </c>
    </row>
    <row r="159" spans="1:11" x14ac:dyDescent="0.2">
      <c r="A159" s="32" t="s">
        <v>6</v>
      </c>
      <c r="B159" s="32" t="str">
        <f>VLOOKUP(D159,'Plug Expt'!A:F,5,FALSE)</f>
        <v>RTE52</v>
      </c>
      <c r="C159" s="32" t="str">
        <f>VLOOKUP(D159,'Plug Expt'!A:F,6,FALSE)</f>
        <v>RTE</v>
      </c>
      <c r="D159" s="32">
        <v>771</v>
      </c>
      <c r="E159" t="s">
        <v>58</v>
      </c>
      <c r="F159" t="s">
        <v>110</v>
      </c>
      <c r="G159">
        <v>128</v>
      </c>
      <c r="H159" t="s">
        <v>287</v>
      </c>
      <c r="I159">
        <f>VLOOKUP(H159,PAMreadings!A:I,9,FALSE)</f>
        <v>0.65900000000000003</v>
      </c>
      <c r="J159">
        <f>VLOOKUP(H159,PAMreadings!A:I,6,FALSE)</f>
        <v>828</v>
      </c>
      <c r="K159">
        <f>VLOOKUP(H159,PAMreadings!A:I,7,FALSE)</f>
        <v>2430</v>
      </c>
    </row>
    <row r="160" spans="1:11" x14ac:dyDescent="0.2">
      <c r="A160" s="32" t="s">
        <v>6</v>
      </c>
      <c r="B160" s="32" t="str">
        <f>VLOOKUP(D160,'Plug Expt'!A:F,5,FALSE)</f>
        <v>RTE163</v>
      </c>
      <c r="C160" s="32" t="str">
        <f>VLOOKUP(D160,'Plug Expt'!A:F,6,FALSE)</f>
        <v>RTE</v>
      </c>
      <c r="D160" s="32">
        <v>1100</v>
      </c>
      <c r="E160" t="s">
        <v>59</v>
      </c>
      <c r="F160" t="s">
        <v>110</v>
      </c>
      <c r="G160">
        <v>129</v>
      </c>
      <c r="H160" t="s">
        <v>288</v>
      </c>
      <c r="I160">
        <f>VLOOKUP(H160,PAMreadings!A:I,9,FALSE)</f>
        <v>0.63800000000000001</v>
      </c>
      <c r="J160">
        <f>VLOOKUP(H160,PAMreadings!A:I,6,FALSE)</f>
        <v>892</v>
      </c>
      <c r="K160">
        <f>VLOOKUP(H160,PAMreadings!A:I,7,FALSE)</f>
        <v>2463</v>
      </c>
    </row>
    <row r="161" spans="1:11" x14ac:dyDescent="0.2">
      <c r="A161" s="32" t="s">
        <v>6</v>
      </c>
      <c r="B161" s="32">
        <f>VLOOKUP(D161,'Plug Expt'!A:F,5,FALSE)</f>
        <v>1027</v>
      </c>
      <c r="C161" s="32" t="str">
        <f>VLOOKUP(D161,'Plug Expt'!A:F,6,FALSE)</f>
        <v>un/bleach</v>
      </c>
      <c r="D161" s="32">
        <v>1131</v>
      </c>
      <c r="E161" t="s">
        <v>60</v>
      </c>
      <c r="F161" t="s">
        <v>110</v>
      </c>
      <c r="G161">
        <v>130</v>
      </c>
      <c r="H161" t="s">
        <v>289</v>
      </c>
      <c r="I161">
        <f>VLOOKUP(H161,PAMreadings!A:I,9,FALSE)</f>
        <v>0.66200000000000003</v>
      </c>
      <c r="J161">
        <f>VLOOKUP(H161,PAMreadings!A:I,6,FALSE)</f>
        <v>766</v>
      </c>
      <c r="K161">
        <f>VLOOKUP(H161,PAMreadings!A:I,7,FALSE)</f>
        <v>2265</v>
      </c>
    </row>
    <row r="162" spans="1:11" x14ac:dyDescent="0.2">
      <c r="A162" s="32" t="s">
        <v>6</v>
      </c>
      <c r="B162" s="32" t="str">
        <f>VLOOKUP(D162,'Plug Expt'!A:F,5,FALSE)</f>
        <v>F</v>
      </c>
      <c r="C162" s="32" t="str">
        <f>VLOOKUP(D162,'Plug Expt'!A:F,6,FALSE)</f>
        <v>heterotrophy</v>
      </c>
      <c r="D162" s="32">
        <v>1851</v>
      </c>
      <c r="E162" t="s">
        <v>61</v>
      </c>
      <c r="F162" t="s">
        <v>110</v>
      </c>
      <c r="G162">
        <v>131</v>
      </c>
      <c r="H162" t="s">
        <v>290</v>
      </c>
      <c r="I162">
        <f>VLOOKUP(H162,PAMreadings!A:I,9,FALSE)</f>
        <v>0.66700000000000004</v>
      </c>
      <c r="J162">
        <f>VLOOKUP(H162,PAMreadings!A:I,6,FALSE)</f>
        <v>756</v>
      </c>
      <c r="K162">
        <f>VLOOKUP(H162,PAMreadings!A:I,7,FALSE)</f>
        <v>2269</v>
      </c>
    </row>
    <row r="163" spans="1:11" x14ac:dyDescent="0.2">
      <c r="A163" s="32" t="s">
        <v>6</v>
      </c>
      <c r="B163" s="32" t="str">
        <f>VLOOKUP(D163,'Plug Expt'!A:F,5,FALSE)</f>
        <v>RTE144</v>
      </c>
      <c r="C163" s="32" t="str">
        <f>VLOOKUP(D163,'Plug Expt'!A:F,6,FALSE)</f>
        <v>RTE</v>
      </c>
      <c r="D163" s="32">
        <v>3274</v>
      </c>
      <c r="E163" t="s">
        <v>62</v>
      </c>
      <c r="F163" t="s">
        <v>110</v>
      </c>
      <c r="G163">
        <v>132</v>
      </c>
      <c r="H163" t="s">
        <v>291</v>
      </c>
      <c r="I163">
        <f>VLOOKUP(H163,PAMreadings!A:I,9,FALSE)</f>
        <v>0.64100000000000001</v>
      </c>
      <c r="J163">
        <f>VLOOKUP(H163,PAMreadings!A:I,6,FALSE)</f>
        <v>812</v>
      </c>
      <c r="K163">
        <f>VLOOKUP(H163,PAMreadings!A:I,7,FALSE)</f>
        <v>2259</v>
      </c>
    </row>
    <row r="164" spans="1:11" x14ac:dyDescent="0.2">
      <c r="A164" s="32" t="s">
        <v>6</v>
      </c>
      <c r="B164" s="32" t="str">
        <f>VLOOKUP(D164,'Plug Expt'!A:F,5,FALSE)</f>
        <v>RTE55</v>
      </c>
      <c r="C164" s="32" t="str">
        <f>VLOOKUP(D164,'Plug Expt'!A:F,6,FALSE)</f>
        <v>RTE</v>
      </c>
      <c r="D164" s="32">
        <v>2435</v>
      </c>
      <c r="E164" t="s">
        <v>63</v>
      </c>
      <c r="F164" t="s">
        <v>110</v>
      </c>
      <c r="G164">
        <v>133</v>
      </c>
      <c r="H164" t="s">
        <v>292</v>
      </c>
      <c r="I164">
        <f>VLOOKUP(H164,PAMreadings!A:I,9,FALSE)</f>
        <v>0.68400000000000005</v>
      </c>
      <c r="J164">
        <f>VLOOKUP(H164,PAMreadings!A:I,6,FALSE)</f>
        <v>577</v>
      </c>
      <c r="K164">
        <f>VLOOKUP(H164,PAMreadings!A:I,7,FALSE)</f>
        <v>1827</v>
      </c>
    </row>
    <row r="165" spans="1:11" x14ac:dyDescent="0.2">
      <c r="A165" s="32" t="s">
        <v>6</v>
      </c>
      <c r="B165" s="32">
        <f>VLOOKUP(D165,'Plug Expt'!A:F,5,FALSE)</f>
        <v>251</v>
      </c>
      <c r="C165" s="32" t="str">
        <f>VLOOKUP(D165,'Plug Expt'!A:F,6,FALSE)</f>
        <v>clonality</v>
      </c>
      <c r="D165" s="32">
        <v>913</v>
      </c>
      <c r="E165" t="s">
        <v>64</v>
      </c>
      <c r="F165" t="s">
        <v>110</v>
      </c>
      <c r="G165">
        <v>134</v>
      </c>
      <c r="H165" t="s">
        <v>293</v>
      </c>
      <c r="I165">
        <f>VLOOKUP(H165,PAMreadings!A:I,9,FALSE)</f>
        <v>0.627</v>
      </c>
      <c r="J165">
        <f>VLOOKUP(H165,PAMreadings!A:I,6,FALSE)</f>
        <v>677</v>
      </c>
      <c r="K165">
        <f>VLOOKUP(H165,PAMreadings!A:I,7,FALSE)</f>
        <v>1814</v>
      </c>
    </row>
    <row r="166" spans="1:11" x14ac:dyDescent="0.2">
      <c r="A166" s="32" t="s">
        <v>6</v>
      </c>
      <c r="B166" s="32" t="str">
        <f>VLOOKUP(D166,'Plug Expt'!A:F,5,FALSE)</f>
        <v>RTE52</v>
      </c>
      <c r="C166" s="32" t="str">
        <f>VLOOKUP(D166,'Plug Expt'!A:F,6,FALSE)</f>
        <v>RTE</v>
      </c>
      <c r="D166" s="32">
        <v>2734</v>
      </c>
      <c r="E166" t="s">
        <v>65</v>
      </c>
      <c r="F166" t="s">
        <v>110</v>
      </c>
      <c r="G166">
        <v>135</v>
      </c>
      <c r="H166" t="s">
        <v>294</v>
      </c>
      <c r="I166">
        <f>VLOOKUP(H166,PAMreadings!A:I,9,FALSE)</f>
        <v>0.625</v>
      </c>
      <c r="J166">
        <f>VLOOKUP(H166,PAMreadings!A:I,6,FALSE)</f>
        <v>983</v>
      </c>
      <c r="K166">
        <f>VLOOKUP(H166,PAMreadings!A:I,7,FALSE)</f>
        <v>2624</v>
      </c>
    </row>
    <row r="167" spans="1:11" x14ac:dyDescent="0.2">
      <c r="A167" s="32" t="s">
        <v>6</v>
      </c>
      <c r="B167" s="32" t="str">
        <f>VLOOKUP(D167,'Plug Expt'!A:F,5,FALSE)</f>
        <v>RTE52</v>
      </c>
      <c r="C167" s="32" t="str">
        <f>VLOOKUP(D167,'Plug Expt'!A:F,6,FALSE)</f>
        <v>RTE</v>
      </c>
      <c r="D167" s="32">
        <v>2334</v>
      </c>
      <c r="E167" t="s">
        <v>66</v>
      </c>
      <c r="F167" t="s">
        <v>110</v>
      </c>
      <c r="G167">
        <v>136</v>
      </c>
      <c r="H167" t="s">
        <v>295</v>
      </c>
      <c r="I167">
        <f>VLOOKUP(H167,PAMreadings!A:I,9,FALSE)</f>
        <v>0.61899999999999999</v>
      </c>
      <c r="J167">
        <f>VLOOKUP(H167,PAMreadings!A:I,6,FALSE)</f>
        <v>861</v>
      </c>
      <c r="K167">
        <f>VLOOKUP(H167,PAMreadings!A:I,7,FALSE)</f>
        <v>2259</v>
      </c>
    </row>
    <row r="168" spans="1:11" x14ac:dyDescent="0.2">
      <c r="A168" s="32" t="s">
        <v>6</v>
      </c>
      <c r="B168" s="32" t="str">
        <f>VLOOKUP(D168,'Plug Expt'!A:F,5,FALSE)</f>
        <v>RTE208</v>
      </c>
      <c r="C168" s="32" t="str">
        <f>VLOOKUP(D168,'Plug Expt'!A:F,6,FALSE)</f>
        <v>RTE</v>
      </c>
      <c r="D168" s="32">
        <v>277</v>
      </c>
      <c r="E168" t="s">
        <v>67</v>
      </c>
      <c r="F168" t="s">
        <v>110</v>
      </c>
      <c r="G168">
        <v>137</v>
      </c>
      <c r="H168" t="s">
        <v>296</v>
      </c>
      <c r="I168">
        <f>VLOOKUP(H168,PAMreadings!A:I,9,FALSE)</f>
        <v>0.64400000000000002</v>
      </c>
      <c r="J168">
        <f>VLOOKUP(H168,PAMreadings!A:I,6,FALSE)</f>
        <v>882</v>
      </c>
      <c r="K168">
        <f>VLOOKUP(H168,PAMreadings!A:I,7,FALSE)</f>
        <v>2477</v>
      </c>
    </row>
    <row r="169" spans="1:11" x14ac:dyDescent="0.2">
      <c r="A169" s="32" t="s">
        <v>6</v>
      </c>
      <c r="B169" s="32" t="str">
        <f>VLOOKUP(D169,'Plug Expt'!A:F,5,FALSE)</f>
        <v>RTE163</v>
      </c>
      <c r="C169" s="32" t="str">
        <f>VLOOKUP(D169,'Plug Expt'!A:F,6,FALSE)</f>
        <v>RTE</v>
      </c>
      <c r="D169" s="32">
        <v>1333</v>
      </c>
      <c r="E169" t="s">
        <v>68</v>
      </c>
      <c r="F169" t="s">
        <v>110</v>
      </c>
      <c r="G169">
        <v>138</v>
      </c>
      <c r="H169" t="s">
        <v>297</v>
      </c>
      <c r="I169">
        <f>VLOOKUP(H169,PAMreadings!A:I,9,FALSE)</f>
        <v>0.629</v>
      </c>
      <c r="J169">
        <f>VLOOKUP(H169,PAMreadings!A:I,6,FALSE)</f>
        <v>595</v>
      </c>
      <c r="K169">
        <f>VLOOKUP(H169,PAMreadings!A:I,7,FALSE)</f>
        <v>1603</v>
      </c>
    </row>
    <row r="170" spans="1:11" x14ac:dyDescent="0.2">
      <c r="A170" s="32" t="s">
        <v>6</v>
      </c>
      <c r="B170" s="32" t="str">
        <f>VLOOKUP(D170,'Plug Expt'!A:F,5,FALSE)</f>
        <v>RTE162</v>
      </c>
      <c r="C170" s="32" t="str">
        <f>VLOOKUP(D170,'Plug Expt'!A:F,6,FALSE)</f>
        <v>RTE</v>
      </c>
      <c r="D170" s="32">
        <v>2274</v>
      </c>
      <c r="E170" t="s">
        <v>69</v>
      </c>
      <c r="F170" t="s">
        <v>110</v>
      </c>
      <c r="G170">
        <v>139</v>
      </c>
      <c r="H170" t="s">
        <v>298</v>
      </c>
      <c r="I170">
        <f>VLOOKUP(H170,PAMreadings!A:I,9,FALSE)</f>
        <v>0.61899999999999999</v>
      </c>
      <c r="J170">
        <f>VLOOKUP(H170,PAMreadings!A:I,6,FALSE)</f>
        <v>922</v>
      </c>
      <c r="K170">
        <f>VLOOKUP(H170,PAMreadings!A:I,7,FALSE)</f>
        <v>2421</v>
      </c>
    </row>
    <row r="171" spans="1:11" x14ac:dyDescent="0.2">
      <c r="A171" s="32" t="s">
        <v>6</v>
      </c>
      <c r="B171" s="32" t="str">
        <f>VLOOKUP(D171,'Plug Expt'!A:F,5,FALSE)</f>
        <v>RTE55</v>
      </c>
      <c r="C171" s="32" t="str">
        <f>VLOOKUP(D171,'Plug Expt'!A:F,6,FALSE)</f>
        <v>RTE</v>
      </c>
      <c r="D171" s="32">
        <v>3254</v>
      </c>
      <c r="E171" t="s">
        <v>70</v>
      </c>
      <c r="F171" t="s">
        <v>110</v>
      </c>
      <c r="G171">
        <v>140</v>
      </c>
      <c r="H171" t="s">
        <v>299</v>
      </c>
      <c r="I171">
        <f>VLOOKUP(H171,PAMreadings!A:I,9,FALSE)</f>
        <v>0.67700000000000005</v>
      </c>
      <c r="J171">
        <f>VLOOKUP(H171,PAMreadings!A:I,6,FALSE)</f>
        <v>739</v>
      </c>
      <c r="K171">
        <f>VLOOKUP(H171,PAMreadings!A:I,7,FALSE)</f>
        <v>2286</v>
      </c>
    </row>
    <row r="172" spans="1:11" x14ac:dyDescent="0.2">
      <c r="A172" s="32" t="s">
        <v>6</v>
      </c>
      <c r="B172" s="32" t="str">
        <f>VLOOKUP(D172,'Plug Expt'!A:F,5,FALSE)</f>
        <v>unknown</v>
      </c>
      <c r="C172" s="32" t="str">
        <f>VLOOKUP(D172,'Plug Expt'!A:F,6,FALSE)</f>
        <v>clonality</v>
      </c>
      <c r="D172" s="32">
        <v>1444</v>
      </c>
      <c r="E172" t="s">
        <v>71</v>
      </c>
      <c r="F172" t="s">
        <v>110</v>
      </c>
      <c r="G172">
        <v>141</v>
      </c>
      <c r="H172" t="s">
        <v>300</v>
      </c>
      <c r="I172">
        <f>VLOOKUP(H172,PAMreadings!A:I,9,FALSE)</f>
        <v>0.65500000000000003</v>
      </c>
      <c r="J172">
        <f>VLOOKUP(H172,PAMreadings!A:I,6,FALSE)</f>
        <v>743</v>
      </c>
      <c r="K172">
        <f>VLOOKUP(H172,PAMreadings!A:I,7,FALSE)</f>
        <v>2155</v>
      </c>
    </row>
    <row r="173" spans="1:11" x14ac:dyDescent="0.2">
      <c r="A173" s="32" t="s">
        <v>6</v>
      </c>
      <c r="B173" s="32" t="str">
        <f>VLOOKUP(D173,'Plug Expt'!A:F,5,FALSE)</f>
        <v>RTE24</v>
      </c>
      <c r="C173" s="32" t="str">
        <f>VLOOKUP(D173,'Plug Expt'!A:F,6,FALSE)</f>
        <v>RTE</v>
      </c>
      <c r="D173" s="32">
        <v>2292</v>
      </c>
      <c r="E173" t="s">
        <v>72</v>
      </c>
      <c r="F173" t="s">
        <v>110</v>
      </c>
      <c r="G173">
        <v>142</v>
      </c>
      <c r="H173" t="s">
        <v>301</v>
      </c>
      <c r="I173">
        <f>VLOOKUP(H173,PAMreadings!A:I,9,FALSE)</f>
        <v>0.65100000000000002</v>
      </c>
      <c r="J173">
        <f>VLOOKUP(H173,PAMreadings!A:I,6,FALSE)</f>
        <v>699</v>
      </c>
      <c r="K173">
        <f>VLOOKUP(H173,PAMreadings!A:I,7,FALSE)</f>
        <v>2001</v>
      </c>
    </row>
    <row r="174" spans="1:11" x14ac:dyDescent="0.2">
      <c r="A174" s="32" t="s">
        <v>6</v>
      </c>
      <c r="B174" s="32" t="str">
        <f>VLOOKUP(D174,'Plug Expt'!A:F,5,FALSE)</f>
        <v>RTE121</v>
      </c>
      <c r="C174" s="32" t="str">
        <f>VLOOKUP(D174,'Plug Expt'!A:F,6,FALSE)</f>
        <v>RTE</v>
      </c>
      <c r="D174" s="32">
        <v>1025</v>
      </c>
      <c r="E174" t="s">
        <v>73</v>
      </c>
      <c r="F174" t="s">
        <v>110</v>
      </c>
      <c r="G174">
        <v>143</v>
      </c>
      <c r="H174" t="s">
        <v>302</v>
      </c>
      <c r="I174">
        <f>VLOOKUP(H174,PAMreadings!A:I,9,FALSE)</f>
        <v>0.63300000000000001</v>
      </c>
      <c r="J174">
        <f>VLOOKUP(H174,PAMreadings!A:I,6,FALSE)</f>
        <v>1006</v>
      </c>
      <c r="K174">
        <f>VLOOKUP(H174,PAMreadings!A:I,7,FALSE)</f>
        <v>2744</v>
      </c>
    </row>
    <row r="175" spans="1:11" x14ac:dyDescent="0.2">
      <c r="A175" s="32" t="s">
        <v>6</v>
      </c>
      <c r="B175" s="32">
        <f>VLOOKUP(D175,'Plug Expt'!A:F,5,FALSE)</f>
        <v>289</v>
      </c>
      <c r="C175" s="32" t="str">
        <f>VLOOKUP(D175,'Plug Expt'!A:F,6,FALSE)</f>
        <v>clonality</v>
      </c>
      <c r="D175" s="32">
        <v>455</v>
      </c>
      <c r="E175" t="s">
        <v>74</v>
      </c>
      <c r="F175" t="s">
        <v>110</v>
      </c>
      <c r="G175">
        <v>144</v>
      </c>
      <c r="H175" t="s">
        <v>303</v>
      </c>
      <c r="I175">
        <f>VLOOKUP(H175,PAMreadings!A:I,9,FALSE)</f>
        <v>0.63200000000000001</v>
      </c>
      <c r="J175">
        <f>VLOOKUP(H175,PAMreadings!A:I,6,FALSE)</f>
        <v>824</v>
      </c>
      <c r="K175">
        <f>VLOOKUP(H175,PAMreadings!A:I,7,FALSE)</f>
        <v>2239</v>
      </c>
    </row>
    <row r="176" spans="1:11" x14ac:dyDescent="0.2">
      <c r="A176" s="32" t="s">
        <v>6</v>
      </c>
      <c r="B176" s="32" t="str">
        <f>VLOOKUP(D176,'Plug Expt'!A:F,5,FALSE)</f>
        <v>B</v>
      </c>
      <c r="C176" s="32" t="str">
        <f>VLOOKUP(D176,'Plug Expt'!A:F,6,FALSE)</f>
        <v>heterotrophy</v>
      </c>
      <c r="D176" s="32">
        <v>2930</v>
      </c>
      <c r="E176" t="s">
        <v>75</v>
      </c>
      <c r="F176" t="s">
        <v>110</v>
      </c>
      <c r="G176">
        <v>145</v>
      </c>
      <c r="H176" t="s">
        <v>304</v>
      </c>
      <c r="I176">
        <f>VLOOKUP(H176,PAMreadings!A:I,9,FALSE)</f>
        <v>0.66900000000000004</v>
      </c>
      <c r="J176">
        <f>VLOOKUP(H176,PAMreadings!A:I,6,FALSE)</f>
        <v>893</v>
      </c>
      <c r="K176">
        <f>VLOOKUP(H176,PAMreadings!A:I,7,FALSE)</f>
        <v>2696</v>
      </c>
    </row>
    <row r="177" spans="1:11" x14ac:dyDescent="0.2">
      <c r="A177" s="32" t="s">
        <v>6</v>
      </c>
      <c r="B177" s="32">
        <f>VLOOKUP(D177,'Plug Expt'!A:F,5,FALSE)</f>
        <v>563</v>
      </c>
      <c r="C177" s="32" t="str">
        <f>VLOOKUP(D177,'Plug Expt'!A:F,6,FALSE)</f>
        <v>clonality</v>
      </c>
      <c r="D177" s="32">
        <v>1065</v>
      </c>
      <c r="E177" t="s">
        <v>76</v>
      </c>
      <c r="F177" t="s">
        <v>110</v>
      </c>
      <c r="G177">
        <v>146</v>
      </c>
      <c r="H177" t="s">
        <v>305</v>
      </c>
      <c r="I177">
        <f>VLOOKUP(H177,PAMreadings!A:I,9,FALSE)</f>
        <v>0.64600000000000002</v>
      </c>
      <c r="J177">
        <f>VLOOKUP(H177,PAMreadings!A:I,6,FALSE)</f>
        <v>911</v>
      </c>
      <c r="K177">
        <f>VLOOKUP(H177,PAMreadings!A:I,7,FALSE)</f>
        <v>2572</v>
      </c>
    </row>
    <row r="178" spans="1:11" x14ac:dyDescent="0.2">
      <c r="A178" s="32" t="s">
        <v>6</v>
      </c>
      <c r="B178" s="32">
        <f>VLOOKUP(D178,'Plug Expt'!A:F,5,FALSE)</f>
        <v>374</v>
      </c>
      <c r="C178" s="32" t="str">
        <f>VLOOKUP(D178,'Plug Expt'!A:F,6,FALSE)</f>
        <v>clonality</v>
      </c>
      <c r="D178" s="32">
        <v>2789</v>
      </c>
      <c r="E178" t="s">
        <v>77</v>
      </c>
      <c r="F178" t="s">
        <v>110</v>
      </c>
      <c r="G178">
        <v>147</v>
      </c>
      <c r="H178" t="s">
        <v>306</v>
      </c>
      <c r="I178">
        <f>VLOOKUP(H178,PAMreadings!A:I,9,FALSE)</f>
        <v>0.63100000000000001</v>
      </c>
      <c r="J178">
        <f>VLOOKUP(H178,PAMreadings!A:I,6,FALSE)</f>
        <v>408</v>
      </c>
      <c r="K178">
        <f>VLOOKUP(H178,PAMreadings!A:I,7,FALSE)</f>
        <v>1105</v>
      </c>
    </row>
    <row r="179" spans="1:11" x14ac:dyDescent="0.2">
      <c r="A179" s="32" t="s">
        <v>6</v>
      </c>
      <c r="B179" s="32">
        <f>VLOOKUP(D179,'Plug Expt'!A:F,5,FALSE)</f>
        <v>1062</v>
      </c>
      <c r="C179" s="32" t="str">
        <f>VLOOKUP(D179,'Plug Expt'!A:F,6,FALSE)</f>
        <v>un/bleach</v>
      </c>
      <c r="D179" s="32">
        <v>1551</v>
      </c>
      <c r="E179" t="s">
        <v>78</v>
      </c>
      <c r="F179" t="s">
        <v>110</v>
      </c>
      <c r="G179">
        <v>149</v>
      </c>
      <c r="H179" t="s">
        <v>307</v>
      </c>
      <c r="I179">
        <f>VLOOKUP(H179,PAMreadings!A:I,9,FALSE)</f>
        <v>0.66300000000000003</v>
      </c>
      <c r="J179">
        <f>VLOOKUP(H179,PAMreadings!A:I,6,FALSE)</f>
        <v>801</v>
      </c>
      <c r="K179">
        <f>VLOOKUP(H179,PAMreadings!A:I,7,FALSE)</f>
        <v>2377</v>
      </c>
    </row>
    <row r="180" spans="1:11" x14ac:dyDescent="0.2">
      <c r="A180" s="32" t="s">
        <v>6</v>
      </c>
      <c r="B180" s="32" t="str">
        <f>VLOOKUP(D180,'Plug Expt'!A:F,5,FALSE)</f>
        <v>RTE55</v>
      </c>
      <c r="C180" s="32" t="str">
        <f>VLOOKUP(D180,'Plug Expt'!A:F,6,FALSE)</f>
        <v>RTE</v>
      </c>
      <c r="D180" s="32">
        <v>3316</v>
      </c>
      <c r="E180" t="s">
        <v>79</v>
      </c>
      <c r="F180" t="s">
        <v>110</v>
      </c>
      <c r="G180">
        <v>150</v>
      </c>
      <c r="H180" t="s">
        <v>308</v>
      </c>
      <c r="I180">
        <f>VLOOKUP(H180,PAMreadings!A:I,9,FALSE)</f>
        <v>0.68100000000000005</v>
      </c>
      <c r="J180">
        <f>VLOOKUP(H180,PAMreadings!A:I,6,FALSE)</f>
        <v>731</v>
      </c>
      <c r="K180">
        <f>VLOOKUP(H180,PAMreadings!A:I,7,FALSE)</f>
        <v>2295</v>
      </c>
    </row>
    <row r="181" spans="1:11" x14ac:dyDescent="0.2">
      <c r="A181" s="32" t="s">
        <v>6</v>
      </c>
      <c r="B181" s="32" t="str">
        <f>VLOOKUP(D181,'Plug Expt'!A:F,5,FALSE)</f>
        <v>RTE121</v>
      </c>
      <c r="C181" s="32" t="str">
        <f>VLOOKUP(D181,'Plug Expt'!A:F,6,FALSE)</f>
        <v>RTE</v>
      </c>
      <c r="D181" s="32">
        <v>286</v>
      </c>
      <c r="E181" t="s">
        <v>80</v>
      </c>
      <c r="F181" t="s">
        <v>110</v>
      </c>
      <c r="G181">
        <v>152</v>
      </c>
      <c r="H181" t="s">
        <v>309</v>
      </c>
      <c r="I181">
        <f>VLOOKUP(H181,PAMreadings!A:I,9,FALSE)</f>
        <v>0.627</v>
      </c>
      <c r="J181">
        <f>VLOOKUP(H181,PAMreadings!A:I,6,FALSE)</f>
        <v>1161</v>
      </c>
      <c r="K181">
        <f>VLOOKUP(H181,PAMreadings!A:I,7,FALSE)</f>
        <v>3112</v>
      </c>
    </row>
    <row r="182" spans="1:11" x14ac:dyDescent="0.2">
      <c r="A182" s="32" t="s">
        <v>6</v>
      </c>
      <c r="B182" s="32" t="str">
        <f>VLOOKUP(D182,'Plug Expt'!A:F,5,FALSE)</f>
        <v>RTE163</v>
      </c>
      <c r="C182" s="32" t="str">
        <f>VLOOKUP(D182,'Plug Expt'!A:F,6,FALSE)</f>
        <v>RTE</v>
      </c>
      <c r="D182" s="32">
        <v>963</v>
      </c>
      <c r="E182" t="s">
        <v>81</v>
      </c>
      <c r="F182" t="s">
        <v>110</v>
      </c>
      <c r="G182">
        <v>152</v>
      </c>
      <c r="H182" t="s">
        <v>309</v>
      </c>
      <c r="I182">
        <f>VLOOKUP(H182,PAMreadings!A:I,9,FALSE)</f>
        <v>0.627</v>
      </c>
      <c r="J182">
        <f>VLOOKUP(H182,PAMreadings!A:I,6,FALSE)</f>
        <v>1161</v>
      </c>
      <c r="K182">
        <f>VLOOKUP(H182,PAMreadings!A:I,7,FALSE)</f>
        <v>3112</v>
      </c>
    </row>
    <row r="183" spans="1:11" x14ac:dyDescent="0.2">
      <c r="A183" s="32" t="s">
        <v>6</v>
      </c>
      <c r="B183" s="32">
        <f>VLOOKUP(D183,'Plug Expt'!A:F,5,FALSE)</f>
        <v>287</v>
      </c>
      <c r="C183" s="32" t="str">
        <f>VLOOKUP(D183,'Plug Expt'!A:F,6,FALSE)</f>
        <v>clonality</v>
      </c>
      <c r="D183" s="32">
        <v>1845</v>
      </c>
      <c r="E183" t="s">
        <v>82</v>
      </c>
      <c r="F183" t="s">
        <v>110</v>
      </c>
      <c r="G183">
        <v>153</v>
      </c>
      <c r="H183" t="s">
        <v>310</v>
      </c>
      <c r="I183">
        <f>VLOOKUP(H183,PAMreadings!A:I,9,FALSE)</f>
        <v>0.66100000000000003</v>
      </c>
      <c r="J183">
        <f>VLOOKUP(H183,PAMreadings!A:I,6,FALSE)</f>
        <v>647</v>
      </c>
      <c r="K183">
        <f>VLOOKUP(H183,PAMreadings!A:I,7,FALSE)</f>
        <v>1907</v>
      </c>
    </row>
    <row r="184" spans="1:11" x14ac:dyDescent="0.2">
      <c r="A184" s="32" t="s">
        <v>6</v>
      </c>
      <c r="B184" s="32">
        <f>VLOOKUP(D184,'Plug Expt'!A:F,5,FALSE)</f>
        <v>524</v>
      </c>
      <c r="C184" s="32" t="str">
        <f>VLOOKUP(D184,'Plug Expt'!A:F,6,FALSE)</f>
        <v>clonality</v>
      </c>
      <c r="D184" s="32">
        <v>1278</v>
      </c>
      <c r="E184" t="s">
        <v>83</v>
      </c>
      <c r="F184" t="s">
        <v>110</v>
      </c>
      <c r="G184">
        <v>154</v>
      </c>
      <c r="H184" t="s">
        <v>311</v>
      </c>
      <c r="I184">
        <f>VLOOKUP(H184,PAMreadings!A:I,9,FALSE)</f>
        <v>0.64600000000000002</v>
      </c>
      <c r="J184">
        <f>VLOOKUP(H184,PAMreadings!A:I,6,FALSE)</f>
        <v>974</v>
      </c>
      <c r="K184">
        <f>VLOOKUP(H184,PAMreadings!A:I,7,FALSE)</f>
        <v>2754</v>
      </c>
    </row>
    <row r="185" spans="1:11" x14ac:dyDescent="0.2">
      <c r="A185" s="32" t="s">
        <v>6</v>
      </c>
      <c r="B185" s="32" t="str">
        <f>VLOOKUP(D185,'Plug Expt'!A:F,5,FALSE)</f>
        <v>RTE24</v>
      </c>
      <c r="C185" s="32" t="str">
        <f>VLOOKUP(D185,'Plug Expt'!A:F,6,FALSE)</f>
        <v>RTE</v>
      </c>
      <c r="D185" s="32">
        <v>2641</v>
      </c>
      <c r="E185" t="s">
        <v>84</v>
      </c>
      <c r="F185" t="s">
        <v>110</v>
      </c>
      <c r="G185">
        <v>155</v>
      </c>
      <c r="H185" t="s">
        <v>312</v>
      </c>
      <c r="I185">
        <f>VLOOKUP(H185,PAMreadings!A:I,9,FALSE)</f>
        <v>0.65800000000000003</v>
      </c>
      <c r="J185">
        <f>VLOOKUP(H185,PAMreadings!A:I,6,FALSE)</f>
        <v>736</v>
      </c>
      <c r="K185">
        <f>VLOOKUP(H185,PAMreadings!A:I,7,FALSE)</f>
        <v>2150</v>
      </c>
    </row>
    <row r="186" spans="1:11" x14ac:dyDescent="0.2">
      <c r="A186" s="32" t="s">
        <v>6</v>
      </c>
      <c r="B186" s="32">
        <f>VLOOKUP(D186,'Plug Expt'!A:F,5,FALSE)</f>
        <v>302</v>
      </c>
      <c r="C186" s="32" t="str">
        <f>VLOOKUP(D186,'Plug Expt'!A:F,6,FALSE)</f>
        <v>clonality</v>
      </c>
      <c r="D186" s="32">
        <v>2604</v>
      </c>
      <c r="E186" t="s">
        <v>85</v>
      </c>
      <c r="F186" t="s">
        <v>110</v>
      </c>
      <c r="G186">
        <v>156</v>
      </c>
      <c r="H186" t="s">
        <v>313</v>
      </c>
      <c r="I186">
        <f>VLOOKUP(H186,PAMreadings!A:I,9,FALSE)</f>
        <v>0.66100000000000003</v>
      </c>
      <c r="J186">
        <f>VLOOKUP(H186,PAMreadings!A:I,6,FALSE)</f>
        <v>671</v>
      </c>
      <c r="K186">
        <f>VLOOKUP(H186,PAMreadings!A:I,7,FALSE)</f>
        <v>1980</v>
      </c>
    </row>
    <row r="187" spans="1:11" x14ac:dyDescent="0.2">
      <c r="A187" s="32" t="s">
        <v>6</v>
      </c>
      <c r="B187" s="32">
        <f>VLOOKUP(D187,'Plug Expt'!A:F,5,FALSE)</f>
        <v>335</v>
      </c>
      <c r="C187" s="32" t="str">
        <f>VLOOKUP(D187,'Plug Expt'!A:F,6,FALSE)</f>
        <v>clonality</v>
      </c>
      <c r="D187" s="32">
        <v>2772</v>
      </c>
      <c r="E187" t="s">
        <v>86</v>
      </c>
      <c r="F187" t="s">
        <v>110</v>
      </c>
      <c r="G187">
        <v>157</v>
      </c>
      <c r="H187" t="s">
        <v>314</v>
      </c>
      <c r="I187">
        <f>VLOOKUP(H187,PAMreadings!A:I,9,FALSE)</f>
        <v>0.7</v>
      </c>
      <c r="J187">
        <f>VLOOKUP(H187,PAMreadings!A:I,6,FALSE)</f>
        <v>594</v>
      </c>
      <c r="K187">
        <f>VLOOKUP(H187,PAMreadings!A:I,7,FALSE)</f>
        <v>1978</v>
      </c>
    </row>
    <row r="188" spans="1:11" x14ac:dyDescent="0.2">
      <c r="A188" s="32" t="s">
        <v>6</v>
      </c>
      <c r="B188" s="32">
        <f>VLOOKUP(D188,'Plug Expt'!A:F,5,FALSE)</f>
        <v>198</v>
      </c>
      <c r="C188" s="32" t="str">
        <f>VLOOKUP(D188,'Plug Expt'!A:F,6,FALSE)</f>
        <v>clonality</v>
      </c>
      <c r="D188" s="32">
        <v>361</v>
      </c>
      <c r="E188" t="s">
        <v>87</v>
      </c>
      <c r="F188" t="s">
        <v>110</v>
      </c>
      <c r="G188">
        <v>158</v>
      </c>
      <c r="H188" t="s">
        <v>315</v>
      </c>
      <c r="I188">
        <f>VLOOKUP(H188,PAMreadings!A:I,9,FALSE)</f>
        <v>0.68300000000000005</v>
      </c>
      <c r="J188">
        <f>VLOOKUP(H188,PAMreadings!A:I,6,FALSE)</f>
        <v>473</v>
      </c>
      <c r="K188">
        <f>VLOOKUP(H188,PAMreadings!A:I,7,FALSE)</f>
        <v>1490</v>
      </c>
    </row>
    <row r="189" spans="1:11" x14ac:dyDescent="0.2">
      <c r="A189" s="32" t="s">
        <v>6</v>
      </c>
      <c r="B189" s="32">
        <f>VLOOKUP(D189,'Plug Expt'!A:F,5,FALSE)</f>
        <v>1088</v>
      </c>
      <c r="C189" s="32" t="str">
        <f>VLOOKUP(D189,'Plug Expt'!A:F,6,FALSE)</f>
        <v>un/bleach</v>
      </c>
      <c r="D189" s="32">
        <v>2986</v>
      </c>
      <c r="E189" t="s">
        <v>88</v>
      </c>
      <c r="F189" t="s">
        <v>110</v>
      </c>
      <c r="G189">
        <v>159</v>
      </c>
      <c r="H189" t="s">
        <v>316</v>
      </c>
      <c r="I189">
        <f>VLOOKUP(H189,PAMreadings!A:I,9,FALSE)</f>
        <v>0.69599999999999995</v>
      </c>
      <c r="J189">
        <f>VLOOKUP(H189,PAMreadings!A:I,6,FALSE)</f>
        <v>607</v>
      </c>
      <c r="K189">
        <f>VLOOKUP(H189,PAMreadings!A:I,7,FALSE)</f>
        <v>1996</v>
      </c>
    </row>
    <row r="190" spans="1:11" x14ac:dyDescent="0.2">
      <c r="A190" s="32" t="s">
        <v>6</v>
      </c>
      <c r="B190" s="32">
        <f>VLOOKUP(D190,'Plug Expt'!A:F,5,FALSE)</f>
        <v>143</v>
      </c>
      <c r="C190" s="32" t="str">
        <f>VLOOKUP(D190,'Plug Expt'!A:F,6,FALSE)</f>
        <v>clonality</v>
      </c>
      <c r="D190" s="32">
        <v>793</v>
      </c>
      <c r="E190" t="s">
        <v>89</v>
      </c>
      <c r="F190" t="s">
        <v>110</v>
      </c>
      <c r="G190">
        <v>160</v>
      </c>
      <c r="H190" t="s">
        <v>317</v>
      </c>
      <c r="I190">
        <f>VLOOKUP(H190,PAMreadings!A:I,9,FALSE)</f>
        <v>0.66</v>
      </c>
      <c r="J190">
        <f>VLOOKUP(H190,PAMreadings!A:I,6,FALSE)</f>
        <v>654</v>
      </c>
      <c r="K190">
        <f>VLOOKUP(H190,PAMreadings!A:I,7,FALSE)</f>
        <v>1921</v>
      </c>
    </row>
    <row r="191" spans="1:11" x14ac:dyDescent="0.2">
      <c r="A191" s="32" t="s">
        <v>6</v>
      </c>
      <c r="B191" s="32">
        <f>VLOOKUP(D191,'Plug Expt'!A:F,5,FALSE)</f>
        <v>121</v>
      </c>
      <c r="C191" s="32" t="str">
        <f>VLOOKUP(D191,'Plug Expt'!A:F,6,FALSE)</f>
        <v>clonality</v>
      </c>
      <c r="D191" s="32">
        <v>2642</v>
      </c>
      <c r="E191" t="s">
        <v>90</v>
      </c>
      <c r="F191" t="s">
        <v>110</v>
      </c>
      <c r="G191">
        <v>161</v>
      </c>
      <c r="H191" t="s">
        <v>318</v>
      </c>
      <c r="I191">
        <f>VLOOKUP(H191,PAMreadings!A:I,9,FALSE)</f>
        <v>0.67300000000000004</v>
      </c>
      <c r="J191">
        <f>VLOOKUP(H191,PAMreadings!A:I,6,FALSE)</f>
        <v>623</v>
      </c>
      <c r="K191">
        <f>VLOOKUP(H191,PAMreadings!A:I,7,FALSE)</f>
        <v>1908</v>
      </c>
    </row>
    <row r="192" spans="1:11" x14ac:dyDescent="0.2">
      <c r="A192" s="32" t="s">
        <v>6</v>
      </c>
      <c r="B192" s="32" t="str">
        <f>VLOOKUP(D192,'Plug Expt'!A:F,5,FALSE)</f>
        <v>RTE162</v>
      </c>
      <c r="C192" s="32" t="str">
        <f>VLOOKUP(D192,'Plug Expt'!A:F,6,FALSE)</f>
        <v>RTE</v>
      </c>
      <c r="D192" s="32">
        <v>728</v>
      </c>
      <c r="E192" t="s">
        <v>91</v>
      </c>
      <c r="F192" t="s">
        <v>110</v>
      </c>
      <c r="G192">
        <v>162</v>
      </c>
      <c r="H192" t="s">
        <v>319</v>
      </c>
      <c r="I192">
        <f>VLOOKUP(H192,PAMreadings!A:I,9,FALSE)</f>
        <v>0.628</v>
      </c>
      <c r="J192">
        <f>VLOOKUP(H192,PAMreadings!A:I,6,FALSE)</f>
        <v>914</v>
      </c>
      <c r="K192">
        <f>VLOOKUP(H192,PAMreadings!A:I,7,FALSE)</f>
        <v>2460</v>
      </c>
    </row>
    <row r="193" spans="1:11" x14ac:dyDescent="0.2">
      <c r="A193" s="32" t="s">
        <v>6</v>
      </c>
      <c r="B193" s="32">
        <f>VLOOKUP(D193,'Plug Expt'!A:F,5,FALSE)</f>
        <v>575</v>
      </c>
      <c r="C193" s="32" t="str">
        <f>VLOOKUP(D193,'Plug Expt'!A:F,6,FALSE)</f>
        <v>clonality</v>
      </c>
      <c r="D193" s="32">
        <v>3374</v>
      </c>
      <c r="E193" t="s">
        <v>92</v>
      </c>
      <c r="F193" t="s">
        <v>110</v>
      </c>
      <c r="G193">
        <v>163</v>
      </c>
      <c r="H193" t="s">
        <v>320</v>
      </c>
      <c r="I193">
        <f>VLOOKUP(H193,PAMreadings!A:I,9,FALSE)</f>
        <v>0.69299999999999995</v>
      </c>
      <c r="J193">
        <f>VLOOKUP(H193,PAMreadings!A:I,6,FALSE)</f>
        <v>547</v>
      </c>
      <c r="K193">
        <f>VLOOKUP(H193,PAMreadings!A:I,7,FALSE)</f>
        <v>1780</v>
      </c>
    </row>
    <row r="194" spans="1:11" x14ac:dyDescent="0.2">
      <c r="A194" s="32" t="s">
        <v>6</v>
      </c>
      <c r="B194" s="32">
        <f>VLOOKUP(D194,'Plug Expt'!A:F,5,FALSE)</f>
        <v>170</v>
      </c>
      <c r="C194" s="32" t="str">
        <f>VLOOKUP(D194,'Plug Expt'!A:F,6,FALSE)</f>
        <v>clonality</v>
      </c>
      <c r="D194" s="32">
        <v>3315</v>
      </c>
      <c r="E194" t="s">
        <v>93</v>
      </c>
      <c r="F194" t="s">
        <v>110</v>
      </c>
      <c r="G194">
        <v>164</v>
      </c>
      <c r="H194" t="s">
        <v>321</v>
      </c>
      <c r="I194">
        <f>VLOOKUP(H194,PAMreadings!A:I,9,FALSE)</f>
        <v>0.68200000000000005</v>
      </c>
      <c r="J194">
        <f>VLOOKUP(H194,PAMreadings!A:I,6,FALSE)</f>
        <v>775</v>
      </c>
      <c r="K194">
        <f>VLOOKUP(H194,PAMreadings!A:I,7,FALSE)</f>
        <v>2438</v>
      </c>
    </row>
    <row r="195" spans="1:11" x14ac:dyDescent="0.2">
      <c r="A195" s="32" t="s">
        <v>6</v>
      </c>
      <c r="B195" s="32">
        <f>VLOOKUP(D195,'Plug Expt'!A:F,5,FALSE)</f>
        <v>54</v>
      </c>
      <c r="C195" s="32" t="str">
        <f>VLOOKUP(D195,'Plug Expt'!A:F,6,FALSE)</f>
        <v>clonality</v>
      </c>
      <c r="D195" s="32">
        <v>2205</v>
      </c>
      <c r="E195" t="s">
        <v>94</v>
      </c>
      <c r="F195" t="s">
        <v>110</v>
      </c>
      <c r="G195">
        <v>165</v>
      </c>
      <c r="H195" t="s">
        <v>322</v>
      </c>
      <c r="I195">
        <f>VLOOKUP(H195,PAMreadings!A:I,9,FALSE)</f>
        <v>0.65800000000000003</v>
      </c>
      <c r="J195">
        <f>VLOOKUP(H195,PAMreadings!A:I,6,FALSE)</f>
        <v>586</v>
      </c>
      <c r="K195">
        <f>VLOOKUP(H195,PAMreadings!A:I,7,FALSE)</f>
        <v>1711</v>
      </c>
    </row>
    <row r="196" spans="1:11" x14ac:dyDescent="0.2">
      <c r="A196" s="32" t="s">
        <v>6</v>
      </c>
      <c r="B196" s="32" t="str">
        <f>VLOOKUP(D196,'Plug Expt'!A:F,5,FALSE)</f>
        <v>RTE144</v>
      </c>
      <c r="C196" s="32" t="str">
        <f>VLOOKUP(D196,'Plug Expt'!A:F,6,FALSE)</f>
        <v>RTE</v>
      </c>
      <c r="D196" s="32">
        <v>2429</v>
      </c>
      <c r="E196" t="s">
        <v>95</v>
      </c>
      <c r="F196" t="s">
        <v>110</v>
      </c>
      <c r="G196">
        <v>166</v>
      </c>
      <c r="H196" t="s">
        <v>323</v>
      </c>
      <c r="I196">
        <f>VLOOKUP(H196,PAMreadings!A:I,9,FALSE)</f>
        <v>0.66</v>
      </c>
      <c r="J196">
        <f>VLOOKUP(H196,PAMreadings!A:I,6,FALSE)</f>
        <v>659</v>
      </c>
      <c r="K196">
        <f>VLOOKUP(H196,PAMreadings!A:I,7,FALSE)</f>
        <v>1936</v>
      </c>
    </row>
    <row r="197" spans="1:11" x14ac:dyDescent="0.2">
      <c r="A197" s="32" t="s">
        <v>7</v>
      </c>
      <c r="B197" s="32" t="str">
        <f>VLOOKUP(D197,'Plug Expt'!A:F,5,FALSE)</f>
        <v>RTE121</v>
      </c>
      <c r="C197" s="32" t="str">
        <f>VLOOKUP(D197,'Plug Expt'!A:F,6,FALSE)</f>
        <v>RTE</v>
      </c>
      <c r="D197" s="32">
        <v>3373</v>
      </c>
      <c r="E197" t="s">
        <v>57</v>
      </c>
      <c r="F197" t="s">
        <v>110</v>
      </c>
      <c r="G197">
        <v>167</v>
      </c>
      <c r="H197" t="s">
        <v>324</v>
      </c>
      <c r="I197">
        <f>VLOOKUP(H197,PAMreadings!A:I,9,FALSE)</f>
        <v>0.65100000000000002</v>
      </c>
      <c r="J197">
        <f>VLOOKUP(H197,PAMreadings!A:I,6,FALSE)</f>
        <v>704</v>
      </c>
      <c r="K197">
        <f>VLOOKUP(H197,PAMreadings!A:I,7,FALSE)</f>
        <v>2020</v>
      </c>
    </row>
    <row r="198" spans="1:11" x14ac:dyDescent="0.2">
      <c r="A198" s="32" t="s">
        <v>7</v>
      </c>
      <c r="B198" s="32">
        <f>VLOOKUP(D198,'Plug Expt'!A:F,5,FALSE)</f>
        <v>255</v>
      </c>
      <c r="C198" s="32" t="str">
        <f>VLOOKUP(D198,'Plug Expt'!A:F,6,FALSE)</f>
        <v>clonality</v>
      </c>
      <c r="D198" s="32">
        <v>1043</v>
      </c>
      <c r="E198" t="s">
        <v>58</v>
      </c>
      <c r="F198" t="s">
        <v>110</v>
      </c>
      <c r="G198">
        <v>168</v>
      </c>
      <c r="H198" t="s">
        <v>325</v>
      </c>
      <c r="I198">
        <f>VLOOKUP(H198,PAMreadings!A:I,9,FALSE)</f>
        <v>0.67500000000000004</v>
      </c>
      <c r="J198">
        <f>VLOOKUP(H198,PAMreadings!A:I,6,FALSE)</f>
        <v>763</v>
      </c>
      <c r="K198">
        <f>VLOOKUP(H198,PAMreadings!A:I,7,FALSE)</f>
        <v>2346</v>
      </c>
    </row>
    <row r="199" spans="1:11" x14ac:dyDescent="0.2">
      <c r="A199" s="32" t="s">
        <v>7</v>
      </c>
      <c r="B199" s="32">
        <f>VLOOKUP(D199,'Plug Expt'!A:F,5,FALSE)</f>
        <v>57</v>
      </c>
      <c r="C199" s="32" t="str">
        <f>VLOOKUP(D199,'Plug Expt'!A:F,6,FALSE)</f>
        <v>un/bleach</v>
      </c>
      <c r="D199" s="32">
        <v>1033</v>
      </c>
      <c r="E199" t="s">
        <v>59</v>
      </c>
      <c r="F199" t="s">
        <v>110</v>
      </c>
      <c r="G199">
        <v>169</v>
      </c>
      <c r="H199" t="s">
        <v>326</v>
      </c>
      <c r="I199">
        <f>VLOOKUP(H199,PAMreadings!A:I,9,FALSE)</f>
        <v>0.70299999999999996</v>
      </c>
      <c r="J199">
        <f>VLOOKUP(H199,PAMreadings!A:I,6,FALSE)</f>
        <v>708</v>
      </c>
      <c r="K199">
        <f>VLOOKUP(H199,PAMreadings!A:I,7,FALSE)</f>
        <v>2380</v>
      </c>
    </row>
    <row r="200" spans="1:11" x14ac:dyDescent="0.2">
      <c r="A200" s="32" t="s">
        <v>7</v>
      </c>
      <c r="B200" s="32">
        <f>VLOOKUP(D200,'Plug Expt'!A:F,5,FALSE)</f>
        <v>346</v>
      </c>
      <c r="C200" s="32" t="str">
        <f>VLOOKUP(D200,'Plug Expt'!A:F,6,FALSE)</f>
        <v>clonality</v>
      </c>
      <c r="D200" s="32">
        <v>2208</v>
      </c>
      <c r="E200" t="s">
        <v>60</v>
      </c>
      <c r="F200" t="s">
        <v>110</v>
      </c>
      <c r="G200">
        <v>170</v>
      </c>
      <c r="H200" t="s">
        <v>327</v>
      </c>
      <c r="I200">
        <f>VLOOKUP(H200,PAMreadings!A:I,9,FALSE)</f>
        <v>0.63700000000000001</v>
      </c>
      <c r="J200">
        <f>VLOOKUP(H200,PAMreadings!A:I,6,FALSE)</f>
        <v>839</v>
      </c>
      <c r="K200">
        <f>VLOOKUP(H200,PAMreadings!A:I,7,FALSE)</f>
        <v>2311</v>
      </c>
    </row>
    <row r="201" spans="1:11" x14ac:dyDescent="0.2">
      <c r="A201" s="32" t="s">
        <v>7</v>
      </c>
      <c r="B201" s="32" t="str">
        <f>VLOOKUP(D201,'Plug Expt'!A:F,5,FALSE)</f>
        <v>RTE24</v>
      </c>
      <c r="C201" s="32" t="str">
        <f>VLOOKUP(D201,'Plug Expt'!A:F,6,FALSE)</f>
        <v>RTE</v>
      </c>
      <c r="D201" s="32">
        <v>1201</v>
      </c>
      <c r="E201" t="s">
        <v>61</v>
      </c>
      <c r="F201" t="s">
        <v>110</v>
      </c>
      <c r="G201">
        <v>171</v>
      </c>
      <c r="H201" t="s">
        <v>328</v>
      </c>
      <c r="I201">
        <f>VLOOKUP(H201,PAMreadings!A:I,9,FALSE)</f>
        <v>0.66400000000000003</v>
      </c>
      <c r="J201">
        <f>VLOOKUP(H201,PAMreadings!A:I,6,FALSE)</f>
        <v>773</v>
      </c>
      <c r="K201">
        <f>VLOOKUP(H201,PAMreadings!A:I,7,FALSE)</f>
        <v>2303</v>
      </c>
    </row>
    <row r="202" spans="1:11" x14ac:dyDescent="0.2">
      <c r="A202" s="32" t="s">
        <v>7</v>
      </c>
      <c r="B202" s="32" t="str">
        <f>VLOOKUP(D202,'Plug Expt'!A:F,5,FALSE)</f>
        <v>unknown</v>
      </c>
      <c r="C202" s="32" t="str">
        <f>VLOOKUP(D202,'Plug Expt'!A:F,6,FALSE)</f>
        <v>clonality</v>
      </c>
      <c r="D202" s="32">
        <v>1592</v>
      </c>
      <c r="E202" t="s">
        <v>62</v>
      </c>
      <c r="F202" t="s">
        <v>110</v>
      </c>
      <c r="G202">
        <v>172</v>
      </c>
      <c r="H202" t="s">
        <v>329</v>
      </c>
      <c r="I202">
        <f>VLOOKUP(H202,PAMreadings!A:I,9,FALSE)</f>
        <v>0.68500000000000005</v>
      </c>
      <c r="J202">
        <f>VLOOKUP(H202,PAMreadings!A:I,6,FALSE)</f>
        <v>586</v>
      </c>
      <c r="K202">
        <f>VLOOKUP(H202,PAMreadings!A:I,7,FALSE)</f>
        <v>1860</v>
      </c>
    </row>
    <row r="203" spans="1:11" x14ac:dyDescent="0.2">
      <c r="A203" s="32" t="s">
        <v>7</v>
      </c>
      <c r="B203" s="32" t="str">
        <f>VLOOKUP(D203,'Plug Expt'!A:F,5,FALSE)</f>
        <v>RTE121</v>
      </c>
      <c r="C203" s="32" t="str">
        <f>VLOOKUP(D203,'Plug Expt'!A:F,6,FALSE)</f>
        <v>RTE</v>
      </c>
      <c r="D203" s="32">
        <v>1427</v>
      </c>
      <c r="E203" t="s">
        <v>63</v>
      </c>
      <c r="F203" t="s">
        <v>110</v>
      </c>
      <c r="G203">
        <v>173</v>
      </c>
      <c r="H203" t="s">
        <v>330</v>
      </c>
      <c r="I203">
        <f>VLOOKUP(H203,PAMreadings!A:I,9,FALSE)</f>
        <v>0.66100000000000003</v>
      </c>
      <c r="J203">
        <f>VLOOKUP(H203,PAMreadings!A:I,6,FALSE)</f>
        <v>675</v>
      </c>
      <c r="K203">
        <f>VLOOKUP(H203,PAMreadings!A:I,7,FALSE)</f>
        <v>1991</v>
      </c>
    </row>
    <row r="204" spans="1:11" x14ac:dyDescent="0.2">
      <c r="A204" s="32" t="s">
        <v>7</v>
      </c>
      <c r="B204" s="32">
        <f>VLOOKUP(D204,'Plug Expt'!A:F,5,FALSE)</f>
        <v>193</v>
      </c>
      <c r="C204" s="32" t="str">
        <f>VLOOKUP(D204,'Plug Expt'!A:F,6,FALSE)</f>
        <v>clonality</v>
      </c>
      <c r="D204" s="32">
        <v>2762</v>
      </c>
      <c r="E204" t="s">
        <v>64</v>
      </c>
      <c r="F204" t="s">
        <v>110</v>
      </c>
      <c r="G204">
        <v>174</v>
      </c>
      <c r="H204" t="s">
        <v>331</v>
      </c>
      <c r="I204">
        <f>VLOOKUP(H204,PAMreadings!A:I,9,FALSE)</f>
        <v>0.67200000000000004</v>
      </c>
      <c r="J204">
        <f>VLOOKUP(H204,PAMreadings!A:I,6,FALSE)</f>
        <v>654</v>
      </c>
      <c r="K204">
        <f>VLOOKUP(H204,PAMreadings!A:I,7,FALSE)</f>
        <v>1994</v>
      </c>
    </row>
    <row r="205" spans="1:11" x14ac:dyDescent="0.2">
      <c r="A205" s="32" t="s">
        <v>7</v>
      </c>
      <c r="B205" s="32">
        <f>VLOOKUP(D205,'Plug Expt'!A:F,5,FALSE)</f>
        <v>422</v>
      </c>
      <c r="C205" s="32" t="str">
        <f>VLOOKUP(D205,'Plug Expt'!A:F,6,FALSE)</f>
        <v>clonality</v>
      </c>
      <c r="D205" s="32">
        <v>212</v>
      </c>
      <c r="E205" t="s">
        <v>65</v>
      </c>
      <c r="F205" t="s">
        <v>110</v>
      </c>
      <c r="G205">
        <v>175</v>
      </c>
      <c r="H205" t="s">
        <v>332</v>
      </c>
      <c r="I205">
        <f>VLOOKUP(H205,PAMreadings!A:I,9,FALSE)</f>
        <v>0.66700000000000004</v>
      </c>
      <c r="J205">
        <f>VLOOKUP(H205,PAMreadings!A:I,6,FALSE)</f>
        <v>525</v>
      </c>
      <c r="K205">
        <f>VLOOKUP(H205,PAMreadings!A:I,7,FALSE)</f>
        <v>1577</v>
      </c>
    </row>
    <row r="206" spans="1:11" x14ac:dyDescent="0.2">
      <c r="A206" s="32" t="s">
        <v>7</v>
      </c>
      <c r="B206" s="32" t="str">
        <f>VLOOKUP(D206,'Plug Expt'!A:F,5,FALSE)</f>
        <v>RTE121</v>
      </c>
      <c r="C206" s="32" t="str">
        <f>VLOOKUP(D206,'Plug Expt'!A:F,6,FALSE)</f>
        <v>RTE</v>
      </c>
      <c r="D206" s="32">
        <v>931</v>
      </c>
      <c r="E206" t="s">
        <v>66</v>
      </c>
      <c r="F206" t="s">
        <v>110</v>
      </c>
      <c r="G206">
        <v>176</v>
      </c>
      <c r="H206" t="s">
        <v>333</v>
      </c>
      <c r="I206">
        <f>VLOOKUP(H206,PAMreadings!A:I,9,FALSE)</f>
        <v>0.66200000000000003</v>
      </c>
      <c r="J206">
        <f>VLOOKUP(H206,PAMreadings!A:I,6,FALSE)</f>
        <v>828</v>
      </c>
      <c r="K206">
        <f>VLOOKUP(H206,PAMreadings!A:I,7,FALSE)</f>
        <v>2451</v>
      </c>
    </row>
    <row r="207" spans="1:11" x14ac:dyDescent="0.2">
      <c r="A207" s="32" t="s">
        <v>7</v>
      </c>
      <c r="B207" s="32" t="str">
        <f>VLOOKUP(D207,'Plug Expt'!A:F,5,FALSE)</f>
        <v>RTE144</v>
      </c>
      <c r="C207" s="32" t="str">
        <f>VLOOKUP(D207,'Plug Expt'!A:F,6,FALSE)</f>
        <v>RTE</v>
      </c>
      <c r="D207" s="32">
        <v>1768</v>
      </c>
      <c r="E207" t="s">
        <v>67</v>
      </c>
      <c r="F207" t="s">
        <v>110</v>
      </c>
      <c r="G207">
        <v>177</v>
      </c>
      <c r="H207" t="s">
        <v>334</v>
      </c>
      <c r="I207">
        <f>VLOOKUP(H207,PAMreadings!A:I,9,FALSE)</f>
        <v>0.65700000000000003</v>
      </c>
      <c r="J207">
        <f>VLOOKUP(H207,PAMreadings!A:I,6,FALSE)</f>
        <v>756</v>
      </c>
      <c r="K207">
        <f>VLOOKUP(H207,PAMreadings!A:I,7,FALSE)</f>
        <v>2203</v>
      </c>
    </row>
    <row r="208" spans="1:11" x14ac:dyDescent="0.2">
      <c r="A208" s="32" t="s">
        <v>7</v>
      </c>
      <c r="B208" s="32">
        <f>VLOOKUP(D208,'Plug Expt'!A:F,5,FALSE)</f>
        <v>268</v>
      </c>
      <c r="C208" s="32" t="str">
        <f>VLOOKUP(D208,'Plug Expt'!A:F,6,FALSE)</f>
        <v>clonality</v>
      </c>
      <c r="D208" s="32">
        <v>308</v>
      </c>
      <c r="E208" t="s">
        <v>68</v>
      </c>
      <c r="F208" t="s">
        <v>110</v>
      </c>
      <c r="G208">
        <v>178</v>
      </c>
      <c r="H208" t="s">
        <v>335</v>
      </c>
      <c r="I208">
        <f>VLOOKUP(H208,PAMreadings!A:I,9,FALSE)</f>
        <v>0.68600000000000005</v>
      </c>
      <c r="J208">
        <f>VLOOKUP(H208,PAMreadings!A:I,6,FALSE)</f>
        <v>823</v>
      </c>
      <c r="K208">
        <f>VLOOKUP(H208,PAMreadings!A:I,7,FALSE)</f>
        <v>2620</v>
      </c>
    </row>
    <row r="209" spans="1:11" x14ac:dyDescent="0.2">
      <c r="A209" s="32" t="s">
        <v>7</v>
      </c>
      <c r="B209" s="32">
        <f>VLOOKUP(D209,'Plug Expt'!A:F,5,FALSE)</f>
        <v>97</v>
      </c>
      <c r="C209" s="32" t="str">
        <f>VLOOKUP(D209,'Plug Expt'!A:F,6,FALSE)</f>
        <v>clonality</v>
      </c>
      <c r="D209" s="32">
        <v>3105</v>
      </c>
      <c r="E209" t="s">
        <v>69</v>
      </c>
      <c r="F209" t="s">
        <v>110</v>
      </c>
      <c r="G209">
        <v>179</v>
      </c>
      <c r="H209" t="s">
        <v>336</v>
      </c>
      <c r="I209">
        <f>VLOOKUP(H209,PAMreadings!A:I,9,FALSE)</f>
        <v>0.71599999999999997</v>
      </c>
      <c r="J209">
        <f>VLOOKUP(H209,PAMreadings!A:I,6,FALSE)</f>
        <v>662</v>
      </c>
      <c r="K209">
        <f>VLOOKUP(H209,PAMreadings!A:I,7,FALSE)</f>
        <v>2331</v>
      </c>
    </row>
    <row r="210" spans="1:11" x14ac:dyDescent="0.2">
      <c r="A210" s="32" t="s">
        <v>7</v>
      </c>
      <c r="B210" s="32">
        <f>VLOOKUP(D210,'Plug Expt'!A:F,5,FALSE)</f>
        <v>433</v>
      </c>
      <c r="C210" s="32" t="str">
        <f>VLOOKUP(D210,'Plug Expt'!A:F,6,FALSE)</f>
        <v>clonality</v>
      </c>
      <c r="D210" s="32">
        <v>1783</v>
      </c>
      <c r="E210" t="s">
        <v>70</v>
      </c>
      <c r="F210" t="s">
        <v>110</v>
      </c>
      <c r="G210">
        <v>180</v>
      </c>
      <c r="H210" t="s">
        <v>337</v>
      </c>
      <c r="I210">
        <f>VLOOKUP(H210,PAMreadings!A:I,9,FALSE)</f>
        <v>0.69199999999999995</v>
      </c>
      <c r="J210">
        <f>VLOOKUP(H210,PAMreadings!A:I,6,FALSE)</f>
        <v>597</v>
      </c>
      <c r="K210">
        <f>VLOOKUP(H210,PAMreadings!A:I,7,FALSE)</f>
        <v>1937</v>
      </c>
    </row>
    <row r="211" spans="1:11" x14ac:dyDescent="0.2">
      <c r="A211" s="32" t="s">
        <v>7</v>
      </c>
      <c r="B211" s="32" t="str">
        <f>VLOOKUP(D211,'Plug Expt'!A:F,5,FALSE)</f>
        <v>RTE208</v>
      </c>
      <c r="C211" s="32" t="str">
        <f>VLOOKUP(D211,'Plug Expt'!A:F,6,FALSE)</f>
        <v>RTE</v>
      </c>
      <c r="D211" s="32">
        <v>289</v>
      </c>
      <c r="E211" t="s">
        <v>71</v>
      </c>
      <c r="F211" t="s">
        <v>110</v>
      </c>
      <c r="G211">
        <v>181</v>
      </c>
      <c r="H211" t="s">
        <v>338</v>
      </c>
      <c r="I211">
        <f>VLOOKUP(H211,PAMreadings!A:I,9,FALSE)</f>
        <v>0.68</v>
      </c>
      <c r="J211">
        <f>VLOOKUP(H211,PAMreadings!A:I,6,FALSE)</f>
        <v>538</v>
      </c>
      <c r="K211">
        <f>VLOOKUP(H211,PAMreadings!A:I,7,FALSE)</f>
        <v>1679</v>
      </c>
    </row>
    <row r="212" spans="1:11" x14ac:dyDescent="0.2">
      <c r="A212" s="32" t="s">
        <v>7</v>
      </c>
      <c r="B212" s="32" t="str">
        <f>VLOOKUP(D212,'Plug Expt'!A:F,5,FALSE)</f>
        <v>RTE162</v>
      </c>
      <c r="C212" s="32" t="str">
        <f>VLOOKUP(D212,'Plug Expt'!A:F,6,FALSE)</f>
        <v>RTE</v>
      </c>
      <c r="D212" s="32">
        <v>687</v>
      </c>
      <c r="E212" t="s">
        <v>72</v>
      </c>
      <c r="F212" t="s">
        <v>110</v>
      </c>
      <c r="G212">
        <v>182</v>
      </c>
      <c r="H212" t="s">
        <v>339</v>
      </c>
      <c r="I212">
        <f>VLOOKUP(H212,PAMreadings!A:I,9,FALSE)</f>
        <v>0.66400000000000003</v>
      </c>
      <c r="J212">
        <f>VLOOKUP(H212,PAMreadings!A:I,6,FALSE)</f>
        <v>683</v>
      </c>
      <c r="K212">
        <f>VLOOKUP(H212,PAMreadings!A:I,7,FALSE)</f>
        <v>2034</v>
      </c>
    </row>
    <row r="213" spans="1:11" x14ac:dyDescent="0.2">
      <c r="A213" s="32" t="s">
        <v>7</v>
      </c>
      <c r="B213" s="32" t="str">
        <f>VLOOKUP(D213,'Plug Expt'!A:F,5,FALSE)</f>
        <v>RTE163</v>
      </c>
      <c r="C213" s="32" t="str">
        <f>VLOOKUP(D213,'Plug Expt'!A:F,6,FALSE)</f>
        <v>RTE</v>
      </c>
      <c r="D213" s="32">
        <v>3346</v>
      </c>
      <c r="E213" t="s">
        <v>73</v>
      </c>
      <c r="F213" t="s">
        <v>110</v>
      </c>
      <c r="G213">
        <v>183</v>
      </c>
      <c r="H213" t="s">
        <v>340</v>
      </c>
      <c r="I213">
        <f>VLOOKUP(H213,PAMreadings!A:I,9,FALSE)</f>
        <v>0.65100000000000002</v>
      </c>
      <c r="J213">
        <f>VLOOKUP(H213,PAMreadings!A:I,6,FALSE)</f>
        <v>900</v>
      </c>
      <c r="K213">
        <f>VLOOKUP(H213,PAMreadings!A:I,7,FALSE)</f>
        <v>2577</v>
      </c>
    </row>
    <row r="214" spans="1:11" x14ac:dyDescent="0.2">
      <c r="A214" s="32" t="s">
        <v>7</v>
      </c>
      <c r="B214" s="32" t="str">
        <f>VLOOKUP(D214,'Plug Expt'!A:F,5,FALSE)</f>
        <v>RTE52</v>
      </c>
      <c r="C214" s="32" t="str">
        <f>VLOOKUP(D214,'Plug Expt'!A:F,6,FALSE)</f>
        <v>RTE</v>
      </c>
      <c r="D214" s="32">
        <v>2242</v>
      </c>
      <c r="E214" t="s">
        <v>74</v>
      </c>
      <c r="F214" t="s">
        <v>110</v>
      </c>
      <c r="G214">
        <v>184</v>
      </c>
      <c r="H214" t="s">
        <v>341</v>
      </c>
      <c r="I214">
        <f>VLOOKUP(H214,PAMreadings!A:I,9,FALSE)</f>
        <v>0.60899999999999999</v>
      </c>
      <c r="J214">
        <f>VLOOKUP(H214,PAMreadings!A:I,6,FALSE)</f>
        <v>955</v>
      </c>
      <c r="K214">
        <f>VLOOKUP(H214,PAMreadings!A:I,7,FALSE)</f>
        <v>2443</v>
      </c>
    </row>
    <row r="215" spans="1:11" x14ac:dyDescent="0.2">
      <c r="A215" s="32" t="s">
        <v>7</v>
      </c>
      <c r="B215" s="32">
        <f>VLOOKUP(D215,'Plug Expt'!A:F,5,FALSE)</f>
        <v>204</v>
      </c>
      <c r="C215" s="32" t="str">
        <f>VLOOKUP(D215,'Plug Expt'!A:F,6,FALSE)</f>
        <v>clonality</v>
      </c>
      <c r="D215" s="32">
        <v>720</v>
      </c>
      <c r="E215" t="s">
        <v>75</v>
      </c>
      <c r="F215" t="s">
        <v>110</v>
      </c>
      <c r="G215">
        <v>184</v>
      </c>
      <c r="H215" t="s">
        <v>341</v>
      </c>
      <c r="I215">
        <f>VLOOKUP(H215,PAMreadings!A:I,9,FALSE)</f>
        <v>0.60899999999999999</v>
      </c>
      <c r="J215">
        <f>VLOOKUP(H215,PAMreadings!A:I,6,FALSE)</f>
        <v>955</v>
      </c>
      <c r="K215">
        <f>VLOOKUP(H215,PAMreadings!A:I,7,FALSE)</f>
        <v>2443</v>
      </c>
    </row>
    <row r="216" spans="1:11" x14ac:dyDescent="0.2">
      <c r="A216" s="32" t="s">
        <v>7</v>
      </c>
      <c r="B216" s="32">
        <f>VLOOKUP(D216,'Plug Expt'!A:F,5,FALSE)</f>
        <v>22</v>
      </c>
      <c r="C216" s="32" t="str">
        <f>VLOOKUP(D216,'Plug Expt'!A:F,6,FALSE)</f>
        <v>clonality</v>
      </c>
      <c r="D216" s="32">
        <v>1569</v>
      </c>
      <c r="E216" t="s">
        <v>76</v>
      </c>
      <c r="F216" t="s">
        <v>110</v>
      </c>
      <c r="G216">
        <v>196</v>
      </c>
      <c r="H216" t="s">
        <v>342</v>
      </c>
      <c r="I216">
        <f>VLOOKUP(H216,PAMreadings!A:I,9,FALSE)</f>
        <v>0.65100000000000002</v>
      </c>
      <c r="J216">
        <f>VLOOKUP(H216,PAMreadings!A:I,6,FALSE)</f>
        <v>753</v>
      </c>
      <c r="K216">
        <f>VLOOKUP(H216,PAMreadings!A:I,7,FALSE)</f>
        <v>2160</v>
      </c>
    </row>
    <row r="217" spans="1:11" x14ac:dyDescent="0.2">
      <c r="A217" s="32" t="s">
        <v>7</v>
      </c>
      <c r="B217" s="32" t="str">
        <f>VLOOKUP(D217,'Plug Expt'!A:F,5,FALSE)</f>
        <v>A</v>
      </c>
      <c r="C217" s="32" t="str">
        <f>VLOOKUP(D217,'Plug Expt'!A:F,6,FALSE)</f>
        <v>heterotrophy</v>
      </c>
      <c r="D217" s="32">
        <v>1585</v>
      </c>
      <c r="E217" t="s">
        <v>77</v>
      </c>
      <c r="F217" t="s">
        <v>110</v>
      </c>
      <c r="G217">
        <v>187</v>
      </c>
      <c r="H217" t="s">
        <v>343</v>
      </c>
      <c r="I217">
        <f>VLOOKUP(H217,PAMreadings!A:I,9,FALSE)</f>
        <v>0.68</v>
      </c>
      <c r="J217">
        <f>VLOOKUP(H217,PAMreadings!A:I,6,FALSE)</f>
        <v>653</v>
      </c>
      <c r="K217">
        <f>VLOOKUP(H217,PAMreadings!A:I,7,FALSE)</f>
        <v>2038</v>
      </c>
    </row>
    <row r="218" spans="1:11" x14ac:dyDescent="0.2">
      <c r="A218" s="32" t="s">
        <v>7</v>
      </c>
      <c r="B218" s="32" t="str">
        <f>VLOOKUP(D218,'Plug Expt'!A:F,5,FALSE)</f>
        <v>RTE52</v>
      </c>
      <c r="C218" s="32" t="str">
        <f>VLOOKUP(D218,'Plug Expt'!A:F,6,FALSE)</f>
        <v>RTE</v>
      </c>
      <c r="D218" s="32">
        <v>1921</v>
      </c>
      <c r="E218" t="s">
        <v>78</v>
      </c>
      <c r="F218" t="s">
        <v>110</v>
      </c>
      <c r="G218">
        <v>188</v>
      </c>
      <c r="H218" t="s">
        <v>344</v>
      </c>
      <c r="I218">
        <f>VLOOKUP(H218,PAMreadings!A:I,9,FALSE)</f>
        <v>0.65700000000000003</v>
      </c>
      <c r="J218">
        <f>VLOOKUP(H218,PAMreadings!A:I,6,FALSE)</f>
        <v>776</v>
      </c>
      <c r="K218">
        <f>VLOOKUP(H218,PAMreadings!A:I,7,FALSE)</f>
        <v>2260</v>
      </c>
    </row>
    <row r="219" spans="1:11" x14ac:dyDescent="0.2">
      <c r="A219" s="32" t="s">
        <v>7</v>
      </c>
      <c r="B219" s="32">
        <f>VLOOKUP(D219,'Plug Expt'!A:F,5,FALSE)</f>
        <v>13</v>
      </c>
      <c r="C219" s="32" t="str">
        <f>VLOOKUP(D219,'Plug Expt'!A:F,6,FALSE)</f>
        <v>clonality</v>
      </c>
      <c r="D219" s="32">
        <v>1310</v>
      </c>
      <c r="E219" t="s">
        <v>79</v>
      </c>
      <c r="F219" t="s">
        <v>110</v>
      </c>
      <c r="G219">
        <v>189</v>
      </c>
      <c r="H219" t="s">
        <v>345</v>
      </c>
      <c r="I219">
        <f>VLOOKUP(H219,PAMreadings!A:I,9,FALSE)</f>
        <v>0.66300000000000003</v>
      </c>
      <c r="J219">
        <f>VLOOKUP(H219,PAMreadings!A:I,6,FALSE)</f>
        <v>743</v>
      </c>
      <c r="K219">
        <f>VLOOKUP(H219,PAMreadings!A:I,7,FALSE)</f>
        <v>2204</v>
      </c>
    </row>
    <row r="220" spans="1:11" x14ac:dyDescent="0.2">
      <c r="A220" s="32" t="s">
        <v>7</v>
      </c>
      <c r="B220" s="32" t="str">
        <f>VLOOKUP(D220,'Plug Expt'!A:F,5,FALSE)</f>
        <v>RTE55</v>
      </c>
      <c r="C220" s="32" t="str">
        <f>VLOOKUP(D220,'Plug Expt'!A:F,6,FALSE)</f>
        <v>RTE</v>
      </c>
      <c r="D220" s="32">
        <v>2933</v>
      </c>
      <c r="E220" t="s">
        <v>80</v>
      </c>
      <c r="F220" t="s">
        <v>110</v>
      </c>
      <c r="G220">
        <v>190</v>
      </c>
      <c r="H220" t="s">
        <v>346</v>
      </c>
      <c r="I220">
        <f>VLOOKUP(H220,PAMreadings!A:I,9,FALSE)</f>
        <v>0.66700000000000004</v>
      </c>
      <c r="J220">
        <f>VLOOKUP(H220,PAMreadings!A:I,6,FALSE)</f>
        <v>733</v>
      </c>
      <c r="K220">
        <f>VLOOKUP(H220,PAMreadings!A:I,7,FALSE)</f>
        <v>2204</v>
      </c>
    </row>
    <row r="221" spans="1:11" x14ac:dyDescent="0.2">
      <c r="A221" s="32" t="s">
        <v>7</v>
      </c>
      <c r="B221" s="32">
        <f>VLOOKUP(D221,'Plug Expt'!A:F,5,FALSE)</f>
        <v>1028</v>
      </c>
      <c r="C221" s="32" t="str">
        <f>VLOOKUP(D221,'Plug Expt'!A:F,6,FALSE)</f>
        <v>un/bleach</v>
      </c>
      <c r="D221" s="32">
        <v>2473</v>
      </c>
      <c r="E221" t="s">
        <v>81</v>
      </c>
      <c r="F221" t="s">
        <v>110</v>
      </c>
      <c r="G221">
        <v>191</v>
      </c>
      <c r="H221" t="s">
        <v>347</v>
      </c>
      <c r="I221">
        <f>VLOOKUP(H221,PAMreadings!A:I,9,FALSE)</f>
        <v>0.67400000000000004</v>
      </c>
      <c r="J221">
        <f>VLOOKUP(H221,PAMreadings!A:I,6,FALSE)</f>
        <v>749</v>
      </c>
      <c r="K221">
        <f>VLOOKUP(H221,PAMreadings!A:I,7,FALSE)</f>
        <v>2301</v>
      </c>
    </row>
    <row r="222" spans="1:11" x14ac:dyDescent="0.2">
      <c r="A222" s="32" t="s">
        <v>7</v>
      </c>
      <c r="B222" s="32">
        <f>VLOOKUP(D222,'Plug Expt'!A:F,5,FALSE)</f>
        <v>591</v>
      </c>
      <c r="C222" s="32" t="str">
        <f>VLOOKUP(D222,'Plug Expt'!A:F,6,FALSE)</f>
        <v>clonality</v>
      </c>
      <c r="D222" s="32">
        <v>694</v>
      </c>
      <c r="E222" t="s">
        <v>82</v>
      </c>
      <c r="F222" t="s">
        <v>110</v>
      </c>
      <c r="G222">
        <v>192</v>
      </c>
      <c r="H222" t="s">
        <v>348</v>
      </c>
      <c r="I222">
        <f>VLOOKUP(H222,PAMreadings!A:I,9,FALSE)</f>
        <v>0.69</v>
      </c>
      <c r="J222">
        <f>VLOOKUP(H222,PAMreadings!A:I,6,FALSE)</f>
        <v>630</v>
      </c>
      <c r="K222">
        <f>VLOOKUP(H222,PAMreadings!A:I,7,FALSE)</f>
        <v>2029</v>
      </c>
    </row>
    <row r="223" spans="1:11" x14ac:dyDescent="0.2">
      <c r="A223" s="32" t="s">
        <v>7</v>
      </c>
      <c r="B223" s="32" t="str">
        <f>VLOOKUP(D223,'Plug Expt'!A:F,5,FALSE)</f>
        <v>RTE162</v>
      </c>
      <c r="C223" s="32" t="str">
        <f>VLOOKUP(D223,'Plug Expt'!A:F,6,FALSE)</f>
        <v>RTE</v>
      </c>
      <c r="D223" s="32">
        <v>2593</v>
      </c>
      <c r="E223" t="s">
        <v>83</v>
      </c>
      <c r="F223" t="s">
        <v>110</v>
      </c>
      <c r="G223">
        <v>193</v>
      </c>
      <c r="H223" t="s">
        <v>349</v>
      </c>
      <c r="I223">
        <f>VLOOKUP(H223,PAMreadings!A:I,9,FALSE)</f>
        <v>0.64300000000000002</v>
      </c>
      <c r="J223">
        <f>VLOOKUP(H223,PAMreadings!A:I,6,FALSE)</f>
        <v>832</v>
      </c>
      <c r="K223">
        <f>VLOOKUP(H223,PAMreadings!A:I,7,FALSE)</f>
        <v>2332</v>
      </c>
    </row>
    <row r="224" spans="1:11" x14ac:dyDescent="0.2">
      <c r="A224" s="32" t="s">
        <v>7</v>
      </c>
      <c r="B224" s="32">
        <f>VLOOKUP(D224,'Plug Expt'!A:F,5,FALSE)</f>
        <v>434</v>
      </c>
      <c r="C224" s="32" t="str">
        <f>VLOOKUP(D224,'Plug Expt'!A:F,6,FALSE)</f>
        <v>clonality</v>
      </c>
      <c r="D224" s="32">
        <v>2586</v>
      </c>
      <c r="E224" t="s">
        <v>84</v>
      </c>
      <c r="F224" t="s">
        <v>110</v>
      </c>
      <c r="G224">
        <v>194</v>
      </c>
      <c r="H224" t="s">
        <v>350</v>
      </c>
      <c r="I224">
        <f>VLOOKUP(H224,PAMreadings!A:I,9,FALSE)</f>
        <v>0.66700000000000004</v>
      </c>
      <c r="J224">
        <f>VLOOKUP(H224,PAMreadings!A:I,6,FALSE)</f>
        <v>819</v>
      </c>
      <c r="K224">
        <f>VLOOKUP(H224,PAMreadings!A:I,7,FALSE)</f>
        <v>2462</v>
      </c>
    </row>
    <row r="225" spans="1:11" x14ac:dyDescent="0.2">
      <c r="A225" s="32" t="s">
        <v>7</v>
      </c>
      <c r="B225" s="32">
        <f>VLOOKUP(D225,'Plug Expt'!A:F,5,FALSE)</f>
        <v>67</v>
      </c>
      <c r="C225" s="32" t="str">
        <f>VLOOKUP(D225,'Plug Expt'!A:F,6,FALSE)</f>
        <v>clonality</v>
      </c>
      <c r="D225" s="32">
        <v>1849</v>
      </c>
      <c r="E225" t="s">
        <v>85</v>
      </c>
      <c r="F225" t="s">
        <v>110</v>
      </c>
      <c r="G225">
        <v>195</v>
      </c>
      <c r="H225" t="s">
        <v>351</v>
      </c>
      <c r="I225">
        <f>VLOOKUP(H225,PAMreadings!A:I,9,FALSE)</f>
        <v>0.65300000000000002</v>
      </c>
      <c r="J225">
        <f>VLOOKUP(H225,PAMreadings!A:I,6,FALSE)</f>
        <v>526</v>
      </c>
      <c r="K225">
        <f>VLOOKUP(H225,PAMreadings!A:I,7,FALSE)</f>
        <v>1514</v>
      </c>
    </row>
    <row r="226" spans="1:11" x14ac:dyDescent="0.2">
      <c r="A226" s="32" t="s">
        <v>7</v>
      </c>
      <c r="B226" s="32">
        <f>VLOOKUP(D226,'Plug Expt'!A:F,5,FALSE)</f>
        <v>166</v>
      </c>
      <c r="C226" s="32" t="str">
        <f>VLOOKUP(D226,'Plug Expt'!A:F,6,FALSE)</f>
        <v>clonality</v>
      </c>
      <c r="D226" s="32">
        <v>611</v>
      </c>
      <c r="E226" t="s">
        <v>86</v>
      </c>
      <c r="F226" t="s">
        <v>110</v>
      </c>
      <c r="G226">
        <v>196</v>
      </c>
      <c r="H226" t="s">
        <v>342</v>
      </c>
      <c r="I226">
        <f>VLOOKUP(H226,PAMreadings!A:I,9,FALSE)</f>
        <v>0.65100000000000002</v>
      </c>
      <c r="J226">
        <f>VLOOKUP(H226,PAMreadings!A:I,6,FALSE)</f>
        <v>753</v>
      </c>
      <c r="K226">
        <f>VLOOKUP(H226,PAMreadings!A:I,7,FALSE)</f>
        <v>2160</v>
      </c>
    </row>
    <row r="227" spans="1:11" x14ac:dyDescent="0.2">
      <c r="A227" s="32" t="s">
        <v>7</v>
      </c>
      <c r="B227" s="32">
        <f>VLOOKUP(D227,'Plug Expt'!A:F,5,FALSE)</f>
        <v>120</v>
      </c>
      <c r="C227" s="32" t="str">
        <f>VLOOKUP(D227,'Plug Expt'!A:F,6,FALSE)</f>
        <v>un/bleach</v>
      </c>
      <c r="D227" s="32">
        <v>1928</v>
      </c>
      <c r="E227" t="s">
        <v>87</v>
      </c>
      <c r="F227" t="s">
        <v>110</v>
      </c>
      <c r="G227">
        <v>197</v>
      </c>
      <c r="H227" t="s">
        <v>352</v>
      </c>
      <c r="I227">
        <f>VLOOKUP(H227,PAMreadings!A:I,9,FALSE)</f>
        <v>0.66300000000000003</v>
      </c>
      <c r="J227">
        <f>VLOOKUP(H227,PAMreadings!A:I,6,FALSE)</f>
        <v>732</v>
      </c>
      <c r="K227">
        <f>VLOOKUP(H227,PAMreadings!A:I,7,FALSE)</f>
        <v>2174</v>
      </c>
    </row>
    <row r="228" spans="1:11" x14ac:dyDescent="0.2">
      <c r="A228" s="32" t="s">
        <v>7</v>
      </c>
      <c r="B228" s="32" t="str">
        <f>VLOOKUP(D228,'Plug Expt'!A:F,5,FALSE)</f>
        <v>RTE144</v>
      </c>
      <c r="C228" s="32" t="str">
        <f>VLOOKUP(D228,'Plug Expt'!A:F,6,FALSE)</f>
        <v>RTE</v>
      </c>
      <c r="D228" s="32">
        <v>851</v>
      </c>
      <c r="E228" t="s">
        <v>88</v>
      </c>
      <c r="F228" t="s">
        <v>110</v>
      </c>
      <c r="G228">
        <v>198</v>
      </c>
      <c r="H228" t="s">
        <v>353</v>
      </c>
      <c r="I228">
        <f>VLOOKUP(H228,PAMreadings!A:I,9,FALSE)</f>
        <v>0.63400000000000001</v>
      </c>
      <c r="J228">
        <f>VLOOKUP(H228,PAMreadings!A:I,6,FALSE)</f>
        <v>792</v>
      </c>
      <c r="K228">
        <f>VLOOKUP(H228,PAMreadings!A:I,7,FALSE)</f>
        <v>2165</v>
      </c>
    </row>
    <row r="229" spans="1:11" x14ac:dyDescent="0.2">
      <c r="A229" s="32" t="s">
        <v>7</v>
      </c>
      <c r="B229" s="32" t="str">
        <f>VLOOKUP(D229,'Plug Expt'!A:F,5,FALSE)</f>
        <v>RTE208</v>
      </c>
      <c r="C229" s="32" t="str">
        <f>VLOOKUP(D229,'Plug Expt'!A:F,6,FALSE)</f>
        <v>RTE</v>
      </c>
      <c r="D229" s="32">
        <v>1070</v>
      </c>
      <c r="E229" t="s">
        <v>89</v>
      </c>
      <c r="F229" t="s">
        <v>110</v>
      </c>
      <c r="G229">
        <v>199</v>
      </c>
      <c r="H229" t="s">
        <v>354</v>
      </c>
      <c r="I229">
        <f>VLOOKUP(H229,PAMreadings!A:I,9,FALSE)</f>
        <v>0.67700000000000005</v>
      </c>
      <c r="J229">
        <f>VLOOKUP(H229,PAMreadings!A:I,6,FALSE)</f>
        <v>535</v>
      </c>
      <c r="K229">
        <f>VLOOKUP(H229,PAMreadings!A:I,7,FALSE)</f>
        <v>1655</v>
      </c>
    </row>
    <row r="230" spans="1:11" x14ac:dyDescent="0.2">
      <c r="A230" s="32" t="s">
        <v>7</v>
      </c>
      <c r="B230" s="32" t="str">
        <f>VLOOKUP(D230,'Plug Expt'!A:F,5,FALSE)</f>
        <v>RTE52</v>
      </c>
      <c r="C230" s="32" t="str">
        <f>VLOOKUP(D230,'Plug Expt'!A:F,6,FALSE)</f>
        <v>RTE</v>
      </c>
      <c r="D230" s="32">
        <v>202</v>
      </c>
      <c r="E230" t="s">
        <v>90</v>
      </c>
      <c r="F230" t="s">
        <v>110</v>
      </c>
      <c r="G230">
        <v>200</v>
      </c>
      <c r="H230" t="s">
        <v>355</v>
      </c>
      <c r="I230">
        <f>VLOOKUP(H230,PAMreadings!A:I,9,FALSE)</f>
        <v>0.64400000000000002</v>
      </c>
      <c r="J230">
        <f>VLOOKUP(H230,PAMreadings!A:I,6,FALSE)</f>
        <v>831</v>
      </c>
      <c r="K230">
        <f>VLOOKUP(H230,PAMreadings!A:I,7,FALSE)</f>
        <v>2333</v>
      </c>
    </row>
    <row r="231" spans="1:11" x14ac:dyDescent="0.2">
      <c r="A231" s="32" t="s">
        <v>7</v>
      </c>
      <c r="B231" s="32" t="str">
        <f>VLOOKUP(D231,'Plug Expt'!A:F,5,FALSE)</f>
        <v>RTE163</v>
      </c>
      <c r="C231" s="32" t="str">
        <f>VLOOKUP(D231,'Plug Expt'!A:F,6,FALSE)</f>
        <v>RTE</v>
      </c>
      <c r="D231" s="32">
        <v>900</v>
      </c>
      <c r="E231" t="s">
        <v>91</v>
      </c>
      <c r="F231" t="s">
        <v>110</v>
      </c>
      <c r="G231">
        <v>201</v>
      </c>
      <c r="H231" t="s">
        <v>356</v>
      </c>
      <c r="I231">
        <f>VLOOKUP(H231,PAMreadings!A:I,9,FALSE)</f>
        <v>0.63400000000000001</v>
      </c>
      <c r="J231">
        <f>VLOOKUP(H231,PAMreadings!A:I,6,FALSE)</f>
        <v>1037</v>
      </c>
      <c r="K231">
        <f>VLOOKUP(H231,PAMreadings!A:I,7,FALSE)</f>
        <v>2832</v>
      </c>
    </row>
    <row r="232" spans="1:11" x14ac:dyDescent="0.2">
      <c r="A232" s="32" t="s">
        <v>7</v>
      </c>
      <c r="B232" s="32">
        <f>VLOOKUP(D232,'Plug Expt'!A:F,5,FALSE)</f>
        <v>205</v>
      </c>
      <c r="C232" s="32" t="str">
        <f>VLOOKUP(D232,'Plug Expt'!A:F,6,FALSE)</f>
        <v>un/bleach</v>
      </c>
      <c r="D232" s="32">
        <v>441</v>
      </c>
      <c r="E232" t="s">
        <v>92</v>
      </c>
      <c r="F232" t="s">
        <v>110</v>
      </c>
      <c r="G232">
        <v>202</v>
      </c>
      <c r="H232" t="s">
        <v>357</v>
      </c>
      <c r="I232">
        <f>VLOOKUP(H232,PAMreadings!A:I,9,FALSE)</f>
        <v>0.69199999999999995</v>
      </c>
      <c r="J232">
        <f>VLOOKUP(H232,PAMreadings!A:I,6,FALSE)</f>
        <v>512</v>
      </c>
      <c r="K232">
        <f>VLOOKUP(H232,PAMreadings!A:I,7,FALSE)</f>
        <v>1663</v>
      </c>
    </row>
    <row r="233" spans="1:11" x14ac:dyDescent="0.2">
      <c r="A233" s="32" t="s">
        <v>7</v>
      </c>
      <c r="B233" s="32" t="str">
        <f>VLOOKUP(D233,'Plug Expt'!A:F,5,FALSE)</f>
        <v>RTE163</v>
      </c>
      <c r="C233" s="32" t="str">
        <f>VLOOKUP(D233,'Plug Expt'!A:F,6,FALSE)</f>
        <v>RTE</v>
      </c>
      <c r="D233" s="32">
        <v>1347</v>
      </c>
      <c r="E233" t="s">
        <v>93</v>
      </c>
      <c r="F233" t="s">
        <v>110</v>
      </c>
      <c r="G233">
        <v>203</v>
      </c>
      <c r="H233" t="s">
        <v>358</v>
      </c>
      <c r="I233">
        <f>VLOOKUP(H233,PAMreadings!A:I,9,FALSE)</f>
        <v>0.60799999999999998</v>
      </c>
      <c r="J233">
        <f>VLOOKUP(H233,PAMreadings!A:I,6,FALSE)</f>
        <v>1376</v>
      </c>
      <c r="K233">
        <f>VLOOKUP(H233,PAMreadings!A:I,7,FALSE)</f>
        <v>3508</v>
      </c>
    </row>
    <row r="234" spans="1:11" x14ac:dyDescent="0.2">
      <c r="A234" s="32" t="s">
        <v>7</v>
      </c>
      <c r="B234" s="32" t="str">
        <f>VLOOKUP(D234,'Plug Expt'!A:F,5,FALSE)</f>
        <v>RTE24</v>
      </c>
      <c r="C234" s="32" t="str">
        <f>VLOOKUP(D234,'Plug Expt'!A:F,6,FALSE)</f>
        <v>RTE</v>
      </c>
      <c r="D234" s="32">
        <v>2426</v>
      </c>
      <c r="E234" t="s">
        <v>94</v>
      </c>
      <c r="F234" t="s">
        <v>110</v>
      </c>
      <c r="G234">
        <v>204</v>
      </c>
      <c r="H234" t="s">
        <v>359</v>
      </c>
      <c r="I234">
        <f>VLOOKUP(H234,PAMreadings!A:I,9,FALSE)</f>
        <v>0.628</v>
      </c>
      <c r="J234">
        <f>VLOOKUP(H234,PAMreadings!A:I,6,FALSE)</f>
        <v>910</v>
      </c>
      <c r="K234">
        <f>VLOOKUP(H234,PAMreadings!A:I,7,FALSE)</f>
        <v>2449</v>
      </c>
    </row>
    <row r="235" spans="1:11" x14ac:dyDescent="0.2">
      <c r="A235" s="32" t="s">
        <v>7</v>
      </c>
      <c r="B235" s="32" t="str">
        <f>VLOOKUP(D235,'Plug Expt'!A:F,5,FALSE)</f>
        <v>RTE55</v>
      </c>
      <c r="C235" s="32" t="str">
        <f>VLOOKUP(D235,'Plug Expt'!A:F,6,FALSE)</f>
        <v>RTE</v>
      </c>
      <c r="D235" s="32">
        <v>2940</v>
      </c>
      <c r="E235" t="s">
        <v>95</v>
      </c>
      <c r="F235" t="s">
        <v>110</v>
      </c>
      <c r="G235">
        <v>205</v>
      </c>
      <c r="H235" t="s">
        <v>360</v>
      </c>
      <c r="I235">
        <f>VLOOKUP(H235,PAMreadings!A:I,9,FALSE)</f>
        <v>0.68300000000000005</v>
      </c>
      <c r="J235">
        <f>VLOOKUP(H235,PAMreadings!A:I,6,FALSE)</f>
        <v>685</v>
      </c>
      <c r="K235">
        <f>VLOOKUP(H235,PAMreadings!A:I,7,FALSE)</f>
        <v>2163</v>
      </c>
    </row>
    <row r="236" spans="1:11" x14ac:dyDescent="0.2">
      <c r="A236" s="32" t="s">
        <v>8</v>
      </c>
      <c r="B236" s="32" t="str">
        <f>VLOOKUP(D236,'Plug Expt'!A:F,5,FALSE)</f>
        <v>RTE162</v>
      </c>
      <c r="C236" s="32" t="str">
        <f>VLOOKUP(D236,'Plug Expt'!A:F,6,FALSE)</f>
        <v>RTE</v>
      </c>
      <c r="D236" s="32">
        <v>1432</v>
      </c>
      <c r="E236" t="s">
        <v>57</v>
      </c>
      <c r="F236" t="s">
        <v>110</v>
      </c>
      <c r="G236">
        <v>206</v>
      </c>
      <c r="H236" t="s">
        <v>361</v>
      </c>
      <c r="I236">
        <f>VLOOKUP(H236,PAMreadings!A:I,9,FALSE)</f>
        <v>0.65</v>
      </c>
      <c r="J236">
        <f>VLOOKUP(H236,PAMreadings!A:I,6,FALSE)</f>
        <v>975</v>
      </c>
      <c r="K236">
        <f>VLOOKUP(H236,PAMreadings!A:I,7,FALSE)</f>
        <v>2785</v>
      </c>
    </row>
    <row r="237" spans="1:11" x14ac:dyDescent="0.2">
      <c r="A237" s="32" t="s">
        <v>8</v>
      </c>
      <c r="B237" s="32" t="str">
        <f>VLOOKUP(D237,'Plug Expt'!A:F,5,FALSE)</f>
        <v>RTE208</v>
      </c>
      <c r="C237" s="32" t="str">
        <f>VLOOKUP(D237,'Plug Expt'!A:F,6,FALSE)</f>
        <v>RTE</v>
      </c>
      <c r="D237" s="32">
        <v>1974</v>
      </c>
      <c r="E237" t="s">
        <v>58</v>
      </c>
      <c r="F237" t="s">
        <v>110</v>
      </c>
      <c r="G237">
        <v>207</v>
      </c>
      <c r="H237" t="s">
        <v>362</v>
      </c>
      <c r="I237">
        <f>VLOOKUP(H237,PAMreadings!A:I,9,FALSE)</f>
        <v>0.65600000000000003</v>
      </c>
      <c r="J237">
        <f>VLOOKUP(H237,PAMreadings!A:I,6,FALSE)</f>
        <v>812</v>
      </c>
      <c r="K237">
        <f>VLOOKUP(H237,PAMreadings!A:I,7,FALSE)</f>
        <v>2363</v>
      </c>
    </row>
    <row r="238" spans="1:11" x14ac:dyDescent="0.2">
      <c r="A238" s="32" t="s">
        <v>8</v>
      </c>
      <c r="B238" s="32">
        <f>VLOOKUP(D238,'Plug Expt'!A:F,5,FALSE)</f>
        <v>201</v>
      </c>
      <c r="C238" s="32" t="str">
        <f>VLOOKUP(D238,'Plug Expt'!A:F,6,FALSE)</f>
        <v>un/bleach</v>
      </c>
      <c r="D238" s="32">
        <v>2359</v>
      </c>
      <c r="E238" t="s">
        <v>59</v>
      </c>
      <c r="F238" t="s">
        <v>110</v>
      </c>
      <c r="G238">
        <v>208</v>
      </c>
      <c r="H238" t="s">
        <v>363</v>
      </c>
      <c r="I238">
        <f>VLOOKUP(H238,PAMreadings!A:I,9,FALSE)</f>
        <v>0.68400000000000005</v>
      </c>
      <c r="J238">
        <f>VLOOKUP(H238,PAMreadings!A:I,6,FALSE)</f>
        <v>675</v>
      </c>
      <c r="K238">
        <f>VLOOKUP(H238,PAMreadings!A:I,7,FALSE)</f>
        <v>2136</v>
      </c>
    </row>
    <row r="239" spans="1:11" x14ac:dyDescent="0.2">
      <c r="A239" s="32" t="s">
        <v>8</v>
      </c>
      <c r="B239" s="32" t="str">
        <f>VLOOKUP(D239,'Plug Expt'!A:F,5,FALSE)</f>
        <v>RTE121</v>
      </c>
      <c r="C239" s="32" t="str">
        <f>VLOOKUP(D239,'Plug Expt'!A:F,6,FALSE)</f>
        <v>RTE</v>
      </c>
      <c r="D239" s="32">
        <v>1155</v>
      </c>
      <c r="E239" t="s">
        <v>60</v>
      </c>
      <c r="F239" t="s">
        <v>110</v>
      </c>
      <c r="G239">
        <v>209</v>
      </c>
      <c r="H239" t="s">
        <v>364</v>
      </c>
      <c r="I239">
        <f>VLOOKUP(H239,PAMreadings!A:I,9,FALSE)</f>
        <v>0.66500000000000004</v>
      </c>
      <c r="J239">
        <f>VLOOKUP(H239,PAMreadings!A:I,6,FALSE)</f>
        <v>695</v>
      </c>
      <c r="K239">
        <f>VLOOKUP(H239,PAMreadings!A:I,7,FALSE)</f>
        <v>2077</v>
      </c>
    </row>
    <row r="240" spans="1:11" x14ac:dyDescent="0.2">
      <c r="A240" s="32" t="s">
        <v>8</v>
      </c>
      <c r="B240" s="32" t="str">
        <f>VLOOKUP(D240,'Plug Expt'!A:F,5,FALSE)</f>
        <v>RTE144</v>
      </c>
      <c r="C240" s="32" t="str">
        <f>VLOOKUP(D240,'Plug Expt'!A:F,6,FALSE)</f>
        <v>RTE</v>
      </c>
      <c r="D240" s="32">
        <v>1527</v>
      </c>
      <c r="E240" t="s">
        <v>61</v>
      </c>
      <c r="F240" t="s">
        <v>110</v>
      </c>
      <c r="G240">
        <v>210</v>
      </c>
      <c r="H240" t="s">
        <v>365</v>
      </c>
      <c r="I240">
        <f>VLOOKUP(H240,PAMreadings!A:I,9,FALSE)</f>
        <v>0.65900000000000003</v>
      </c>
      <c r="J240">
        <f>VLOOKUP(H240,PAMreadings!A:I,6,FALSE)</f>
        <v>803</v>
      </c>
      <c r="K240">
        <f>VLOOKUP(H240,PAMreadings!A:I,7,FALSE)</f>
        <v>2358</v>
      </c>
    </row>
    <row r="241" spans="1:11" x14ac:dyDescent="0.2">
      <c r="A241" s="32" t="s">
        <v>8</v>
      </c>
      <c r="B241" s="32">
        <f>VLOOKUP(D241,'Plug Expt'!A:F,5,FALSE)</f>
        <v>378</v>
      </c>
      <c r="C241" s="32" t="str">
        <f>VLOOKUP(D241,'Plug Expt'!A:F,6,FALSE)</f>
        <v>clonality</v>
      </c>
      <c r="D241" s="32">
        <v>2639</v>
      </c>
      <c r="E241" t="s">
        <v>62</v>
      </c>
      <c r="F241" t="s">
        <v>110</v>
      </c>
      <c r="G241">
        <v>211</v>
      </c>
      <c r="H241" t="s">
        <v>366</v>
      </c>
      <c r="I241">
        <f>VLOOKUP(H241,PAMreadings!A:I,9,FALSE)</f>
        <v>0.66200000000000003</v>
      </c>
      <c r="J241">
        <f>VLOOKUP(H241,PAMreadings!A:I,6,FALSE)</f>
        <v>676</v>
      </c>
      <c r="K241">
        <f>VLOOKUP(H241,PAMreadings!A:I,7,FALSE)</f>
        <v>1999</v>
      </c>
    </row>
    <row r="242" spans="1:11" x14ac:dyDescent="0.2">
      <c r="A242" s="32" t="s">
        <v>8</v>
      </c>
      <c r="B242" s="32">
        <f>VLOOKUP(D242,'Plug Expt'!A:F,5,FALSE)</f>
        <v>23</v>
      </c>
      <c r="C242" s="32" t="str">
        <f>VLOOKUP(D242,'Plug Expt'!A:F,6,FALSE)</f>
        <v>clonality</v>
      </c>
      <c r="D242" s="32">
        <v>2988</v>
      </c>
      <c r="E242" t="s">
        <v>63</v>
      </c>
      <c r="F242" t="s">
        <v>110</v>
      </c>
      <c r="G242">
        <v>212</v>
      </c>
      <c r="H242" t="s">
        <v>367</v>
      </c>
      <c r="I242">
        <f>VLOOKUP(H242,PAMreadings!A:I,9,FALSE)</f>
        <v>0.67500000000000004</v>
      </c>
      <c r="J242">
        <f>VLOOKUP(H242,PAMreadings!A:I,6,FALSE)</f>
        <v>540</v>
      </c>
      <c r="K242">
        <f>VLOOKUP(H242,PAMreadings!A:I,7,FALSE)</f>
        <v>1660</v>
      </c>
    </row>
    <row r="243" spans="1:11" x14ac:dyDescent="0.2">
      <c r="A243" s="32" t="s">
        <v>8</v>
      </c>
      <c r="B243" s="32">
        <f>VLOOKUP(D243,'Plug Expt'!A:F,5,FALSE)</f>
        <v>301</v>
      </c>
      <c r="C243" s="32" t="str">
        <f>VLOOKUP(D243,'Plug Expt'!A:F,6,FALSE)</f>
        <v>clonality</v>
      </c>
      <c r="D243" s="32">
        <v>550</v>
      </c>
      <c r="E243" t="s">
        <v>64</v>
      </c>
      <c r="F243" t="s">
        <v>110</v>
      </c>
      <c r="G243">
        <v>213</v>
      </c>
      <c r="H243" t="s">
        <v>368</v>
      </c>
      <c r="I243">
        <f>VLOOKUP(H243,PAMreadings!A:I,9,FALSE)</f>
        <v>0.69899999999999995</v>
      </c>
      <c r="J243">
        <f>VLOOKUP(H243,PAMreadings!A:I,6,FALSE)</f>
        <v>696</v>
      </c>
      <c r="K243">
        <f>VLOOKUP(H243,PAMreadings!A:I,7,FALSE)</f>
        <v>2309</v>
      </c>
    </row>
    <row r="244" spans="1:11" x14ac:dyDescent="0.2">
      <c r="A244" s="32" t="s">
        <v>8</v>
      </c>
      <c r="B244" s="32">
        <f>VLOOKUP(D244,'Plug Expt'!A:F,5,FALSE)</f>
        <v>62</v>
      </c>
      <c r="C244" s="32" t="str">
        <f>VLOOKUP(D244,'Plug Expt'!A:F,6,FALSE)</f>
        <v>clonality</v>
      </c>
      <c r="D244" s="32">
        <v>1755</v>
      </c>
      <c r="E244" t="s">
        <v>65</v>
      </c>
      <c r="F244" t="s">
        <v>110</v>
      </c>
      <c r="G244">
        <v>214</v>
      </c>
      <c r="H244" t="s">
        <v>369</v>
      </c>
      <c r="I244">
        <f>VLOOKUP(H244,PAMreadings!A:I,9,FALSE)</f>
        <v>0.62</v>
      </c>
      <c r="J244">
        <f>VLOOKUP(H244,PAMreadings!A:I,6,FALSE)</f>
        <v>832</v>
      </c>
      <c r="K244">
        <f>VLOOKUP(H244,PAMreadings!A:I,7,FALSE)</f>
        <v>2188</v>
      </c>
    </row>
    <row r="245" spans="1:11" x14ac:dyDescent="0.2">
      <c r="A245" s="32" t="s">
        <v>8</v>
      </c>
      <c r="B245" s="32">
        <f>VLOOKUP(D245,'Plug Expt'!A:F,5,FALSE)</f>
        <v>92</v>
      </c>
      <c r="C245" s="32" t="str">
        <f>VLOOKUP(D245,'Plug Expt'!A:F,6,FALSE)</f>
        <v>clonality</v>
      </c>
      <c r="D245" s="32">
        <v>3355</v>
      </c>
      <c r="E245" t="s">
        <v>66</v>
      </c>
      <c r="F245" t="s">
        <v>110</v>
      </c>
      <c r="G245">
        <v>215</v>
      </c>
      <c r="H245" t="s">
        <v>370</v>
      </c>
      <c r="I245">
        <f>VLOOKUP(H245,PAMreadings!A:I,9,FALSE)</f>
        <v>0.69199999999999995</v>
      </c>
      <c r="J245">
        <f>VLOOKUP(H245,PAMreadings!A:I,6,FALSE)</f>
        <v>685</v>
      </c>
      <c r="K245">
        <f>VLOOKUP(H245,PAMreadings!A:I,7,FALSE)</f>
        <v>2226</v>
      </c>
    </row>
    <row r="246" spans="1:11" x14ac:dyDescent="0.2">
      <c r="A246" s="32" t="s">
        <v>8</v>
      </c>
      <c r="B246" s="32" t="str">
        <f>VLOOKUP(D246,'Plug Expt'!A:F,5,FALSE)</f>
        <v>RTE52</v>
      </c>
      <c r="C246" s="32" t="str">
        <f>VLOOKUP(D246,'Plug Expt'!A:F,6,FALSE)</f>
        <v>RTE</v>
      </c>
      <c r="D246" s="32">
        <v>2961</v>
      </c>
      <c r="E246" t="s">
        <v>67</v>
      </c>
      <c r="F246" t="s">
        <v>110</v>
      </c>
      <c r="G246">
        <v>216</v>
      </c>
      <c r="H246" t="s">
        <v>371</v>
      </c>
      <c r="I246">
        <f>VLOOKUP(H246,PAMreadings!A:I,9,FALSE)</f>
        <v>0.60399999999999998</v>
      </c>
      <c r="J246">
        <f>VLOOKUP(H246,PAMreadings!A:I,6,FALSE)</f>
        <v>942</v>
      </c>
      <c r="K246">
        <f>VLOOKUP(H246,PAMreadings!A:I,7,FALSE)</f>
        <v>2379</v>
      </c>
    </row>
    <row r="247" spans="1:11" x14ac:dyDescent="0.2">
      <c r="A247" s="32" t="s">
        <v>8</v>
      </c>
      <c r="B247" s="32" t="str">
        <f>VLOOKUP(D247,'Plug Expt'!A:F,5,FALSE)</f>
        <v>RTE24</v>
      </c>
      <c r="C247" s="32" t="str">
        <f>VLOOKUP(D247,'Plug Expt'!A:F,6,FALSE)</f>
        <v>RTE</v>
      </c>
      <c r="D247" s="32">
        <v>2533</v>
      </c>
      <c r="E247" t="s">
        <v>68</v>
      </c>
      <c r="F247" t="s">
        <v>110</v>
      </c>
      <c r="G247">
        <v>217</v>
      </c>
      <c r="H247" t="s">
        <v>372</v>
      </c>
      <c r="I247">
        <f>VLOOKUP(H247,PAMreadings!A:I,9,FALSE)</f>
        <v>0.65100000000000002</v>
      </c>
      <c r="J247">
        <f>VLOOKUP(H247,PAMreadings!A:I,6,FALSE)</f>
        <v>762</v>
      </c>
      <c r="K247">
        <f>VLOOKUP(H247,PAMreadings!A:I,7,FALSE)</f>
        <v>2185</v>
      </c>
    </row>
    <row r="248" spans="1:11" x14ac:dyDescent="0.2">
      <c r="A248" s="32" t="s">
        <v>8</v>
      </c>
      <c r="B248" s="32">
        <f>VLOOKUP(D248,'Plug Expt'!A:F,5,FALSE)</f>
        <v>3</v>
      </c>
      <c r="C248" s="32" t="str">
        <f>VLOOKUP(D248,'Plug Expt'!A:F,6,FALSE)</f>
        <v>un/bleach</v>
      </c>
      <c r="D248" s="32">
        <v>756</v>
      </c>
      <c r="E248" t="s">
        <v>69</v>
      </c>
      <c r="F248" t="s">
        <v>110</v>
      </c>
      <c r="G248">
        <v>218</v>
      </c>
      <c r="H248" t="s">
        <v>373</v>
      </c>
      <c r="I248">
        <f>VLOOKUP(H248,PAMreadings!A:I,9,FALSE)</f>
        <v>0.67300000000000004</v>
      </c>
      <c r="J248">
        <f>VLOOKUP(H248,PAMreadings!A:I,6,FALSE)</f>
        <v>581</v>
      </c>
      <c r="K248">
        <f>VLOOKUP(H248,PAMreadings!A:I,7,FALSE)</f>
        <v>1775</v>
      </c>
    </row>
    <row r="249" spans="1:11" x14ac:dyDescent="0.2">
      <c r="A249" s="32" t="s">
        <v>8</v>
      </c>
      <c r="B249" s="32" t="str">
        <f>VLOOKUP(D249,'Plug Expt'!A:F,5,FALSE)</f>
        <v>RTE163</v>
      </c>
      <c r="C249" s="32" t="str">
        <f>VLOOKUP(D249,'Plug Expt'!A:F,6,FALSE)</f>
        <v>RTE</v>
      </c>
      <c r="D249" s="32">
        <v>1702</v>
      </c>
      <c r="E249" t="s">
        <v>70</v>
      </c>
      <c r="F249" t="s">
        <v>110</v>
      </c>
      <c r="G249">
        <v>219</v>
      </c>
      <c r="H249" t="s">
        <v>374</v>
      </c>
      <c r="I249">
        <f>VLOOKUP(H249,PAMreadings!A:I,9,FALSE)</f>
        <v>0.66700000000000004</v>
      </c>
      <c r="J249">
        <f>VLOOKUP(H249,PAMreadings!A:I,6,FALSE)</f>
        <v>685</v>
      </c>
      <c r="K249">
        <f>VLOOKUP(H249,PAMreadings!A:I,7,FALSE)</f>
        <v>2055</v>
      </c>
    </row>
    <row r="250" spans="1:11" x14ac:dyDescent="0.2">
      <c r="A250" s="32" t="s">
        <v>8</v>
      </c>
      <c r="B250" s="32" t="str">
        <f>VLOOKUP(D250,'Plug Expt'!A:F,5,FALSE)</f>
        <v>RTE121</v>
      </c>
      <c r="C250" s="32" t="str">
        <f>VLOOKUP(D250,'Plug Expt'!A:F,6,FALSE)</f>
        <v>RTE</v>
      </c>
      <c r="D250" s="32">
        <v>2452</v>
      </c>
      <c r="E250" t="s">
        <v>71</v>
      </c>
      <c r="F250" t="s">
        <v>110</v>
      </c>
      <c r="G250">
        <v>220</v>
      </c>
      <c r="H250" t="s">
        <v>375</v>
      </c>
      <c r="I250">
        <f>VLOOKUP(H250,PAMreadings!A:I,9,FALSE)</f>
        <v>0.64200000000000002</v>
      </c>
      <c r="J250">
        <f>VLOOKUP(H250,PAMreadings!A:I,6,FALSE)</f>
        <v>787</v>
      </c>
      <c r="K250">
        <f>VLOOKUP(H250,PAMreadings!A:I,7,FALSE)</f>
        <v>2201</v>
      </c>
    </row>
    <row r="251" spans="1:11" x14ac:dyDescent="0.2">
      <c r="A251" s="32" t="s">
        <v>8</v>
      </c>
      <c r="B251" s="32" t="str">
        <f>VLOOKUP(D251,'Plug Expt'!A:F,5,FALSE)</f>
        <v>RTE163</v>
      </c>
      <c r="C251" s="32" t="str">
        <f>VLOOKUP(D251,'Plug Expt'!A:F,6,FALSE)</f>
        <v>RTE</v>
      </c>
      <c r="D251" s="32">
        <v>2711</v>
      </c>
      <c r="E251" t="s">
        <v>72</v>
      </c>
      <c r="F251" t="s">
        <v>110</v>
      </c>
      <c r="G251">
        <v>221</v>
      </c>
      <c r="H251" t="s">
        <v>376</v>
      </c>
      <c r="I251">
        <f>VLOOKUP(H251,PAMreadings!A:I,9,FALSE)</f>
        <v>0.64400000000000002</v>
      </c>
      <c r="J251">
        <f>VLOOKUP(H251,PAMreadings!A:I,6,FALSE)</f>
        <v>909</v>
      </c>
      <c r="K251">
        <f>VLOOKUP(H251,PAMreadings!A:I,7,FALSE)</f>
        <v>2556</v>
      </c>
    </row>
    <row r="252" spans="1:11" x14ac:dyDescent="0.2">
      <c r="A252" s="32" t="s">
        <v>8</v>
      </c>
      <c r="B252" s="32" t="str">
        <f>VLOOKUP(D252,'Plug Expt'!A:F,5,FALSE)</f>
        <v>RTE121</v>
      </c>
      <c r="C252" s="32" t="str">
        <f>VLOOKUP(D252,'Plug Expt'!A:F,6,FALSE)</f>
        <v>RTE</v>
      </c>
      <c r="D252" s="32">
        <v>3161</v>
      </c>
      <c r="E252" t="s">
        <v>73</v>
      </c>
      <c r="F252" t="s">
        <v>110</v>
      </c>
      <c r="G252">
        <v>222</v>
      </c>
      <c r="H252" t="s">
        <v>377</v>
      </c>
      <c r="I252">
        <f>VLOOKUP(H252,PAMreadings!A:I,9,FALSE)</f>
        <v>0.66400000000000003</v>
      </c>
      <c r="J252">
        <f>VLOOKUP(H252,PAMreadings!A:I,6,FALSE)</f>
        <v>908</v>
      </c>
      <c r="K252">
        <f>VLOOKUP(H252,PAMreadings!A:I,7,FALSE)</f>
        <v>2699</v>
      </c>
    </row>
    <row r="253" spans="1:11" x14ac:dyDescent="0.2">
      <c r="A253" s="32" t="s">
        <v>8</v>
      </c>
      <c r="B253" s="32" t="str">
        <f>VLOOKUP(D253,'Plug Expt'!A:F,5,FALSE)</f>
        <v>RTE24</v>
      </c>
      <c r="C253" s="32" t="str">
        <f>VLOOKUP(D253,'Plug Expt'!A:F,6,FALSE)</f>
        <v>RTE</v>
      </c>
      <c r="D253" s="32">
        <v>2594</v>
      </c>
      <c r="E253" t="s">
        <v>74</v>
      </c>
      <c r="F253" t="s">
        <v>110</v>
      </c>
      <c r="G253">
        <v>223</v>
      </c>
      <c r="H253" t="s">
        <v>378</v>
      </c>
      <c r="I253">
        <f>VLOOKUP(H253,PAMreadings!A:I,9,FALSE)</f>
        <v>0.64800000000000002</v>
      </c>
      <c r="J253">
        <f>VLOOKUP(H253,PAMreadings!A:I,6,FALSE)</f>
        <v>804</v>
      </c>
      <c r="K253">
        <f>VLOOKUP(H253,PAMreadings!A:I,7,FALSE)</f>
        <v>2281</v>
      </c>
    </row>
    <row r="254" spans="1:11" x14ac:dyDescent="0.2">
      <c r="A254" s="32" t="s">
        <v>8</v>
      </c>
      <c r="B254" s="32">
        <f>VLOOKUP(D254,'Plug Expt'!A:F,5,FALSE)</f>
        <v>1072</v>
      </c>
      <c r="C254" s="32" t="str">
        <f>VLOOKUP(D254,'Plug Expt'!A:F,6,FALSE)</f>
        <v>un/bleach</v>
      </c>
      <c r="D254" s="32">
        <v>2186</v>
      </c>
      <c r="E254" t="s">
        <v>75</v>
      </c>
      <c r="F254" t="s">
        <v>110</v>
      </c>
      <c r="G254">
        <v>224</v>
      </c>
      <c r="H254" t="s">
        <v>379</v>
      </c>
      <c r="I254">
        <f>VLOOKUP(H254,PAMreadings!A:I,9,FALSE)</f>
        <v>0.68300000000000005</v>
      </c>
      <c r="J254">
        <f>VLOOKUP(H254,PAMreadings!A:I,6,FALSE)</f>
        <v>713</v>
      </c>
      <c r="K254">
        <f>VLOOKUP(H254,PAMreadings!A:I,7,FALSE)</f>
        <v>2252</v>
      </c>
    </row>
    <row r="255" spans="1:11" x14ac:dyDescent="0.2">
      <c r="A255" s="32" t="s">
        <v>8</v>
      </c>
      <c r="B255" s="32">
        <f>VLOOKUP(D255,'Plug Expt'!A:F,5,FALSE)</f>
        <v>324</v>
      </c>
      <c r="C255" s="32" t="str">
        <f>VLOOKUP(D255,'Plug Expt'!A:F,6,FALSE)</f>
        <v>clonality</v>
      </c>
      <c r="D255" s="32">
        <v>1137</v>
      </c>
      <c r="E255" t="s">
        <v>76</v>
      </c>
      <c r="F255" t="s">
        <v>110</v>
      </c>
      <c r="G255">
        <v>225</v>
      </c>
      <c r="H255" t="s">
        <v>380</v>
      </c>
      <c r="I255">
        <f>VLOOKUP(H255,PAMreadings!A:I,9,FALSE)</f>
        <v>0.63</v>
      </c>
      <c r="J255">
        <f>VLOOKUP(H255,PAMreadings!A:I,6,FALSE)</f>
        <v>833</v>
      </c>
      <c r="K255">
        <f>VLOOKUP(H255,PAMreadings!A:I,7,FALSE)</f>
        <v>2251</v>
      </c>
    </row>
    <row r="256" spans="1:11" x14ac:dyDescent="0.2">
      <c r="A256" s="32" t="s">
        <v>8</v>
      </c>
      <c r="B256" s="32">
        <f>VLOOKUP(D256,'Plug Expt'!A:F,5,FALSE)</f>
        <v>111</v>
      </c>
      <c r="C256" s="32" t="str">
        <f>VLOOKUP(D256,'Plug Expt'!A:F,6,FALSE)</f>
        <v>un/bleach</v>
      </c>
      <c r="D256" s="32">
        <v>2375</v>
      </c>
      <c r="E256" t="s">
        <v>77</v>
      </c>
      <c r="F256" t="s">
        <v>110</v>
      </c>
      <c r="G256">
        <v>226</v>
      </c>
      <c r="H256" t="s">
        <v>381</v>
      </c>
      <c r="I256">
        <f>VLOOKUP(H256,PAMreadings!A:I,9,FALSE)</f>
        <v>0.68500000000000005</v>
      </c>
      <c r="J256">
        <f>VLOOKUP(H256,PAMreadings!A:I,6,FALSE)</f>
        <v>672</v>
      </c>
      <c r="K256">
        <f>VLOOKUP(H256,PAMreadings!A:I,7,FALSE)</f>
        <v>2130</v>
      </c>
    </row>
    <row r="257" spans="1:11" x14ac:dyDescent="0.2">
      <c r="A257" s="32" t="s">
        <v>8</v>
      </c>
      <c r="B257" s="32">
        <f>VLOOKUP(D257,'Plug Expt'!A:F,5,FALSE)</f>
        <v>231</v>
      </c>
      <c r="C257" s="32" t="str">
        <f>VLOOKUP(D257,'Plug Expt'!A:F,6,FALSE)</f>
        <v>clonality</v>
      </c>
      <c r="D257" s="32">
        <v>333</v>
      </c>
      <c r="E257" t="s">
        <v>78</v>
      </c>
      <c r="F257" t="s">
        <v>110</v>
      </c>
      <c r="G257">
        <v>227</v>
      </c>
      <c r="H257" t="s">
        <v>382</v>
      </c>
      <c r="I257">
        <f>VLOOKUP(H257,PAMreadings!A:I,9,FALSE)</f>
        <v>0.67200000000000004</v>
      </c>
      <c r="J257">
        <f>VLOOKUP(H257,PAMreadings!A:I,6,FALSE)</f>
        <v>649</v>
      </c>
      <c r="K257">
        <f>VLOOKUP(H257,PAMreadings!A:I,7,FALSE)</f>
        <v>1979</v>
      </c>
    </row>
    <row r="258" spans="1:11" x14ac:dyDescent="0.2">
      <c r="A258" s="32" t="s">
        <v>8</v>
      </c>
      <c r="B258" s="32">
        <f>VLOOKUP(D258,'Plug Expt'!A:F,5,FALSE)</f>
        <v>151</v>
      </c>
      <c r="C258" s="32" t="str">
        <f>VLOOKUP(D258,'Plug Expt'!A:F,6,FALSE)</f>
        <v>clonality</v>
      </c>
      <c r="D258" s="32">
        <v>2076</v>
      </c>
      <c r="E258" t="s">
        <v>79</v>
      </c>
      <c r="F258" t="s">
        <v>110</v>
      </c>
      <c r="G258">
        <v>228</v>
      </c>
      <c r="H258" t="s">
        <v>383</v>
      </c>
      <c r="I258">
        <f>VLOOKUP(H258,PAMreadings!A:I,9,FALSE)</f>
        <v>0.65700000000000003</v>
      </c>
      <c r="J258">
        <f>VLOOKUP(H258,PAMreadings!A:I,6,FALSE)</f>
        <v>778</v>
      </c>
      <c r="K258">
        <f>VLOOKUP(H258,PAMreadings!A:I,7,FALSE)</f>
        <v>2268</v>
      </c>
    </row>
    <row r="259" spans="1:11" x14ac:dyDescent="0.2">
      <c r="A259" s="32" t="s">
        <v>8</v>
      </c>
      <c r="B259" s="32">
        <f>VLOOKUP(D259,'Plug Expt'!A:F,5,FALSE)</f>
        <v>141</v>
      </c>
      <c r="C259" s="32" t="str">
        <f>VLOOKUP(D259,'Plug Expt'!A:F,6,FALSE)</f>
        <v>clonality</v>
      </c>
      <c r="D259" s="32">
        <v>56</v>
      </c>
      <c r="E259" t="s">
        <v>80</v>
      </c>
      <c r="F259" t="s">
        <v>110</v>
      </c>
      <c r="G259">
        <v>229</v>
      </c>
      <c r="H259" t="s">
        <v>384</v>
      </c>
      <c r="I259">
        <f>VLOOKUP(H259,PAMreadings!A:I,9,FALSE)</f>
        <v>0.66200000000000003</v>
      </c>
      <c r="J259">
        <f>VLOOKUP(H259,PAMreadings!A:I,6,FALSE)</f>
        <v>856</v>
      </c>
      <c r="K259">
        <f>VLOOKUP(H259,PAMreadings!A:I,7,FALSE)</f>
        <v>2529</v>
      </c>
    </row>
    <row r="260" spans="1:11" x14ac:dyDescent="0.2">
      <c r="A260" s="32" t="s">
        <v>8</v>
      </c>
      <c r="B260" s="32" t="str">
        <f>VLOOKUP(D260,'Plug Expt'!A:F,5,FALSE)</f>
        <v>RTE144</v>
      </c>
      <c r="C260" s="32" t="str">
        <f>VLOOKUP(D260,'Plug Expt'!A:F,6,FALSE)</f>
        <v>RTE</v>
      </c>
      <c r="D260" s="32">
        <v>942</v>
      </c>
      <c r="E260" t="s">
        <v>81</v>
      </c>
      <c r="F260" t="s">
        <v>110</v>
      </c>
      <c r="G260">
        <v>230</v>
      </c>
      <c r="H260" t="s">
        <v>385</v>
      </c>
      <c r="I260">
        <f>VLOOKUP(H260,PAMreadings!A:I,9,FALSE)</f>
        <v>0.63600000000000001</v>
      </c>
      <c r="J260">
        <f>VLOOKUP(H260,PAMreadings!A:I,6,FALSE)</f>
        <v>911</v>
      </c>
      <c r="K260">
        <f>VLOOKUP(H260,PAMreadings!A:I,7,FALSE)</f>
        <v>2502</v>
      </c>
    </row>
    <row r="261" spans="1:11" x14ac:dyDescent="0.2">
      <c r="A261" s="32" t="s">
        <v>8</v>
      </c>
      <c r="B261" s="32">
        <f>VLOOKUP(D261,'Plug Expt'!A:F,5,FALSE)</f>
        <v>525</v>
      </c>
      <c r="C261" s="32" t="str">
        <f>VLOOKUP(D261,'Plug Expt'!A:F,6,FALSE)</f>
        <v>clonality</v>
      </c>
      <c r="D261" s="32">
        <v>1725</v>
      </c>
      <c r="E261" t="s">
        <v>82</v>
      </c>
      <c r="F261" t="s">
        <v>110</v>
      </c>
      <c r="G261">
        <v>231</v>
      </c>
      <c r="H261" t="s">
        <v>386</v>
      </c>
      <c r="I261">
        <f>VLOOKUP(H261,PAMreadings!A:I,9,FALSE)</f>
        <v>0.69099999999999995</v>
      </c>
      <c r="J261">
        <f>VLOOKUP(H261,PAMreadings!A:I,6,FALSE)</f>
        <v>830</v>
      </c>
      <c r="K261">
        <f>VLOOKUP(H261,PAMreadings!A:I,7,FALSE)</f>
        <v>2686</v>
      </c>
    </row>
    <row r="262" spans="1:11" x14ac:dyDescent="0.2">
      <c r="A262" s="32" t="s">
        <v>8</v>
      </c>
      <c r="B262" s="32" t="str">
        <f>VLOOKUP(D262,'Plug Expt'!A:F,5,FALSE)</f>
        <v>RTE162</v>
      </c>
      <c r="C262" s="32" t="str">
        <f>VLOOKUP(D262,'Plug Expt'!A:F,6,FALSE)</f>
        <v>RTE</v>
      </c>
      <c r="D262" s="32">
        <v>2018</v>
      </c>
      <c r="E262" t="s">
        <v>83</v>
      </c>
      <c r="F262" t="s">
        <v>110</v>
      </c>
      <c r="G262">
        <v>232</v>
      </c>
      <c r="H262" t="s">
        <v>387</v>
      </c>
      <c r="I262">
        <f>VLOOKUP(H262,PAMreadings!A:I,9,FALSE)</f>
        <v>0.65500000000000003</v>
      </c>
      <c r="J262">
        <f>VLOOKUP(H262,PAMreadings!A:I,6,FALSE)</f>
        <v>822</v>
      </c>
      <c r="K262">
        <f>VLOOKUP(H262,PAMreadings!A:I,7,FALSE)</f>
        <v>2381</v>
      </c>
    </row>
    <row r="263" spans="1:11" x14ac:dyDescent="0.2">
      <c r="A263" s="32" t="s">
        <v>8</v>
      </c>
      <c r="B263" s="32" t="str">
        <f>VLOOKUP(D263,'Plug Expt'!A:F,5,FALSE)</f>
        <v>RTE55</v>
      </c>
      <c r="C263" s="32" t="str">
        <f>VLOOKUP(D263,'Plug Expt'!A:F,6,FALSE)</f>
        <v>RTE</v>
      </c>
      <c r="D263" s="32">
        <v>7738</v>
      </c>
      <c r="E263" t="s">
        <v>84</v>
      </c>
      <c r="F263" t="s">
        <v>110</v>
      </c>
      <c r="G263">
        <v>233</v>
      </c>
      <c r="H263" t="s">
        <v>388</v>
      </c>
      <c r="I263">
        <f>VLOOKUP(H263,PAMreadings!A:I,9,FALSE)</f>
        <v>0.69499999999999995</v>
      </c>
      <c r="J263">
        <f>VLOOKUP(H263,PAMreadings!A:I,6,FALSE)</f>
        <v>467</v>
      </c>
      <c r="K263">
        <f>VLOOKUP(H263,PAMreadings!A:I,7,FALSE)</f>
        <v>1532</v>
      </c>
    </row>
    <row r="264" spans="1:11" x14ac:dyDescent="0.2">
      <c r="A264" s="32" t="s">
        <v>8</v>
      </c>
      <c r="B264" s="32">
        <f>VLOOKUP(D264,'Plug Expt'!A:F,5,FALSE)</f>
        <v>416</v>
      </c>
      <c r="C264" s="32" t="str">
        <f>VLOOKUP(D264,'Plug Expt'!A:F,6,FALSE)</f>
        <v>clonality</v>
      </c>
      <c r="D264" s="32">
        <v>901</v>
      </c>
      <c r="E264" t="s">
        <v>85</v>
      </c>
      <c r="F264" t="s">
        <v>110</v>
      </c>
      <c r="G264">
        <v>234</v>
      </c>
      <c r="H264" t="s">
        <v>389</v>
      </c>
      <c r="I264">
        <f>VLOOKUP(H264,PAMreadings!A:I,9,FALSE)</f>
        <v>0.66400000000000003</v>
      </c>
      <c r="J264">
        <f>VLOOKUP(H264,PAMreadings!A:I,6,FALSE)</f>
        <v>702</v>
      </c>
      <c r="K264">
        <f>VLOOKUP(H264,PAMreadings!A:I,7,FALSE)</f>
        <v>2092</v>
      </c>
    </row>
    <row r="265" spans="1:11" x14ac:dyDescent="0.2">
      <c r="A265" s="32" t="s">
        <v>8</v>
      </c>
      <c r="B265" s="32" t="str">
        <f>VLOOKUP(D265,'Plug Expt'!A:F,5,FALSE)</f>
        <v>RTE52</v>
      </c>
      <c r="C265" s="32" t="str">
        <f>VLOOKUP(D265,'Plug Expt'!A:F,6,FALSE)</f>
        <v>RTE</v>
      </c>
      <c r="D265" s="32">
        <v>411</v>
      </c>
      <c r="E265" t="s">
        <v>86</v>
      </c>
      <c r="F265" t="s">
        <v>110</v>
      </c>
      <c r="G265">
        <v>235</v>
      </c>
      <c r="H265" t="s">
        <v>390</v>
      </c>
      <c r="I265">
        <f>VLOOKUP(H265,PAMreadings!A:I,9,FALSE)</f>
        <v>0.60799999999999998</v>
      </c>
      <c r="J265">
        <f>VLOOKUP(H265,PAMreadings!A:I,6,FALSE)</f>
        <v>941</v>
      </c>
      <c r="K265">
        <f>VLOOKUP(H265,PAMreadings!A:I,7,FALSE)</f>
        <v>2398</v>
      </c>
    </row>
    <row r="266" spans="1:11" x14ac:dyDescent="0.2">
      <c r="A266" s="32" t="s">
        <v>8</v>
      </c>
      <c r="B266" s="32" t="str">
        <f>VLOOKUP(D266,'Plug Expt'!A:F,5,FALSE)</f>
        <v>RTE24</v>
      </c>
      <c r="C266" s="32" t="str">
        <f>VLOOKUP(D266,'Plug Expt'!A:F,6,FALSE)</f>
        <v>RTE</v>
      </c>
      <c r="D266" s="32">
        <v>3138</v>
      </c>
      <c r="E266" t="s">
        <v>87</v>
      </c>
      <c r="F266" t="s">
        <v>110</v>
      </c>
      <c r="G266">
        <v>236</v>
      </c>
      <c r="H266" t="s">
        <v>391</v>
      </c>
      <c r="I266">
        <f>VLOOKUP(H266,PAMreadings!A:I,9,FALSE)</f>
        <v>0.65700000000000003</v>
      </c>
      <c r="J266">
        <f>VLOOKUP(H266,PAMreadings!A:I,6,FALSE)</f>
        <v>750</v>
      </c>
      <c r="K266">
        <f>VLOOKUP(H266,PAMreadings!A:I,7,FALSE)</f>
        <v>2188</v>
      </c>
    </row>
    <row r="267" spans="1:11" x14ac:dyDescent="0.2">
      <c r="A267" s="32" t="s">
        <v>8</v>
      </c>
      <c r="B267" s="32">
        <f>VLOOKUP(D267,'Plug Expt'!A:F,5,FALSE)</f>
        <v>53</v>
      </c>
      <c r="C267" s="32" t="str">
        <f>VLOOKUP(D267,'Plug Expt'!A:F,6,FALSE)</f>
        <v>clonality</v>
      </c>
      <c r="D267" s="32">
        <v>2092</v>
      </c>
      <c r="E267" t="s">
        <v>88</v>
      </c>
      <c r="F267" t="s">
        <v>110</v>
      </c>
      <c r="G267">
        <v>237</v>
      </c>
      <c r="H267" t="s">
        <v>392</v>
      </c>
      <c r="I267">
        <f>VLOOKUP(H267,PAMreadings!A:I,9,FALSE)</f>
        <v>0.67900000000000005</v>
      </c>
      <c r="J267">
        <f>VLOOKUP(H267,PAMreadings!A:I,6,FALSE)</f>
        <v>645</v>
      </c>
      <c r="K267">
        <f>VLOOKUP(H267,PAMreadings!A:I,7,FALSE)</f>
        <v>2009</v>
      </c>
    </row>
    <row r="268" spans="1:11" x14ac:dyDescent="0.2">
      <c r="A268" s="32" t="s">
        <v>8</v>
      </c>
      <c r="B268" s="32" t="str">
        <f>VLOOKUP(D268,'Plug Expt'!A:F,5,FALSE)</f>
        <v>RTE52</v>
      </c>
      <c r="C268" s="32" t="str">
        <f>VLOOKUP(D268,'Plug Expt'!A:F,6,FALSE)</f>
        <v>RTE</v>
      </c>
      <c r="D268" s="32">
        <v>1913</v>
      </c>
      <c r="E268" t="s">
        <v>89</v>
      </c>
      <c r="F268" t="s">
        <v>110</v>
      </c>
      <c r="G268">
        <v>238</v>
      </c>
      <c r="H268" t="s">
        <v>393</v>
      </c>
      <c r="I268">
        <f>VLOOKUP(H268,PAMreadings!A:I,9,FALSE)</f>
        <v>0.58799999999999997</v>
      </c>
      <c r="J268">
        <f>VLOOKUP(H268,PAMreadings!A:I,6,FALSE)</f>
        <v>1126</v>
      </c>
      <c r="K268">
        <f>VLOOKUP(H268,PAMreadings!A:I,7,FALSE)</f>
        <v>2734</v>
      </c>
    </row>
    <row r="269" spans="1:11" x14ac:dyDescent="0.2">
      <c r="A269" s="32" t="s">
        <v>8</v>
      </c>
      <c r="B269" s="32">
        <f>VLOOKUP(D269,'Plug Expt'!A:F,5,FALSE)</f>
        <v>114</v>
      </c>
      <c r="C269" s="32" t="str">
        <f>VLOOKUP(D269,'Plug Expt'!A:F,6,FALSE)</f>
        <v>clonality</v>
      </c>
      <c r="D269" s="32">
        <v>2810</v>
      </c>
      <c r="E269" t="s">
        <v>90</v>
      </c>
      <c r="F269" t="s">
        <v>110</v>
      </c>
      <c r="G269">
        <v>239</v>
      </c>
      <c r="H269" t="s">
        <v>394</v>
      </c>
      <c r="I269">
        <f>VLOOKUP(H269,PAMreadings!A:I,9,FALSE)</f>
        <v>0.67900000000000005</v>
      </c>
      <c r="J269">
        <f>VLOOKUP(H269,PAMreadings!A:I,6,FALSE)</f>
        <v>547</v>
      </c>
      <c r="K269">
        <f>VLOOKUP(H269,PAMreadings!A:I,7,FALSE)</f>
        <v>1702</v>
      </c>
    </row>
    <row r="270" spans="1:11" x14ac:dyDescent="0.2">
      <c r="A270" s="32" t="s">
        <v>8</v>
      </c>
      <c r="B270" s="32" t="str">
        <f>VLOOKUP(D270,'Plug Expt'!A:F,5,FALSE)</f>
        <v>RTE208</v>
      </c>
      <c r="C270" s="32" t="str">
        <f>VLOOKUP(D270,'Plug Expt'!A:F,6,FALSE)</f>
        <v>RTE</v>
      </c>
      <c r="D270" s="32">
        <v>2110</v>
      </c>
      <c r="E270" t="s">
        <v>91</v>
      </c>
      <c r="F270" t="s">
        <v>110</v>
      </c>
      <c r="G270">
        <v>240</v>
      </c>
      <c r="H270" t="s">
        <v>395</v>
      </c>
      <c r="I270">
        <f>VLOOKUP(H270,PAMreadings!A:I,9,FALSE)</f>
        <v>0.65200000000000002</v>
      </c>
      <c r="J270">
        <f>VLOOKUP(H270,PAMreadings!A:I,6,FALSE)</f>
        <v>836</v>
      </c>
      <c r="K270">
        <f>VLOOKUP(H270,PAMreadings!A:I,7,FALSE)</f>
        <v>2405</v>
      </c>
    </row>
    <row r="271" spans="1:11" x14ac:dyDescent="0.2">
      <c r="A271" s="32" t="s">
        <v>8</v>
      </c>
      <c r="B271" s="32" t="str">
        <f>VLOOKUP(D271,'Plug Expt'!A:F,5,FALSE)</f>
        <v>A</v>
      </c>
      <c r="C271" s="32" t="str">
        <f>VLOOKUP(D271,'Plug Expt'!A:F,6,FALSE)</f>
        <v>heterotrophy</v>
      </c>
      <c r="D271" s="32">
        <v>1826</v>
      </c>
      <c r="E271" t="s">
        <v>92</v>
      </c>
      <c r="F271" t="s">
        <v>110</v>
      </c>
      <c r="G271">
        <v>241</v>
      </c>
      <c r="H271" t="s">
        <v>396</v>
      </c>
      <c r="I271">
        <f>VLOOKUP(H271,PAMreadings!A:I,9,FALSE)</f>
        <v>0.66700000000000004</v>
      </c>
      <c r="J271">
        <f>VLOOKUP(H271,PAMreadings!A:I,6,FALSE)</f>
        <v>679</v>
      </c>
      <c r="K271">
        <f>VLOOKUP(H271,PAMreadings!A:I,7,FALSE)</f>
        <v>2040</v>
      </c>
    </row>
    <row r="272" spans="1:11" x14ac:dyDescent="0.2">
      <c r="A272" s="32" t="s">
        <v>8</v>
      </c>
      <c r="B272" s="32">
        <f>VLOOKUP(D272,'Plug Expt'!A:F,5,FALSE)</f>
        <v>328</v>
      </c>
      <c r="C272" s="32" t="str">
        <f>VLOOKUP(D272,'Plug Expt'!A:F,6,FALSE)</f>
        <v>clonality</v>
      </c>
      <c r="D272" s="32">
        <v>1689</v>
      </c>
      <c r="E272" t="s">
        <v>93</v>
      </c>
      <c r="F272" t="s">
        <v>110</v>
      </c>
      <c r="G272">
        <v>242</v>
      </c>
      <c r="H272" t="s">
        <v>397</v>
      </c>
      <c r="I272">
        <f>VLOOKUP(H272,PAMreadings!A:I,9,FALSE)</f>
        <v>0.67700000000000005</v>
      </c>
      <c r="J272">
        <f>VLOOKUP(H272,PAMreadings!A:I,6,FALSE)</f>
        <v>640</v>
      </c>
      <c r="K272">
        <f>VLOOKUP(H272,PAMreadings!A:I,7,FALSE)</f>
        <v>1981</v>
      </c>
    </row>
    <row r="273" spans="1:11" x14ac:dyDescent="0.2">
      <c r="A273" s="32" t="s">
        <v>8</v>
      </c>
      <c r="B273" s="32" t="str">
        <f>VLOOKUP(D273,'Plug Expt'!A:F,5,FALSE)</f>
        <v>RTE55</v>
      </c>
      <c r="C273" s="32" t="str">
        <f>VLOOKUP(D273,'Plug Expt'!A:F,6,FALSE)</f>
        <v>RTE</v>
      </c>
      <c r="D273" s="32">
        <v>475</v>
      </c>
      <c r="E273" t="s">
        <v>94</v>
      </c>
      <c r="F273" t="s">
        <v>110</v>
      </c>
      <c r="G273">
        <v>243</v>
      </c>
      <c r="H273" t="s">
        <v>398</v>
      </c>
      <c r="I273">
        <f>VLOOKUP(H273,PAMreadings!A:I,9,FALSE)</f>
        <v>0.66200000000000003</v>
      </c>
      <c r="J273">
        <f>VLOOKUP(H273,PAMreadings!A:I,6,FALSE)</f>
        <v>715</v>
      </c>
      <c r="K273">
        <f>VLOOKUP(H273,PAMreadings!A:I,7,FALSE)</f>
        <v>2117</v>
      </c>
    </row>
    <row r="274" spans="1:11" x14ac:dyDescent="0.2">
      <c r="A274" s="32" t="s">
        <v>8</v>
      </c>
      <c r="B274" s="32">
        <f>VLOOKUP(D274,'Plug Expt'!A:F,5,FALSE)</f>
        <v>443</v>
      </c>
      <c r="C274" s="32" t="str">
        <f>VLOOKUP(D274,'Plug Expt'!A:F,6,FALSE)</f>
        <v>clonality</v>
      </c>
      <c r="D274" s="32">
        <v>3111</v>
      </c>
      <c r="E274" t="s">
        <v>95</v>
      </c>
      <c r="F274" t="s">
        <v>110</v>
      </c>
      <c r="G274">
        <v>244</v>
      </c>
      <c r="H274" t="s">
        <v>399</v>
      </c>
      <c r="I274">
        <f>VLOOKUP(H274,PAMreadings!A:I,9,FALSE)</f>
        <v>0.65400000000000003</v>
      </c>
      <c r="J274">
        <f>VLOOKUP(H274,PAMreadings!A:I,6,FALSE)</f>
        <v>746</v>
      </c>
      <c r="K274">
        <f>VLOOKUP(H274,PAMreadings!A:I,7,FALSE)</f>
        <v>2158</v>
      </c>
    </row>
    <row r="275" spans="1:11" x14ac:dyDescent="0.2">
      <c r="A275" s="32" t="s">
        <v>9</v>
      </c>
      <c r="B275" s="32">
        <f>VLOOKUP(D275,'Plug Expt'!A:F,5,FALSE)</f>
        <v>351</v>
      </c>
      <c r="C275" s="32" t="str">
        <f>VLOOKUP(D275,'Plug Expt'!A:F,6,FALSE)</f>
        <v>clonality</v>
      </c>
      <c r="D275" s="32">
        <v>3262</v>
      </c>
      <c r="E275" t="s">
        <v>57</v>
      </c>
      <c r="F275" t="s">
        <v>110</v>
      </c>
      <c r="G275">
        <v>245</v>
      </c>
      <c r="H275" t="s">
        <v>400</v>
      </c>
      <c r="I275">
        <f>VLOOKUP(H275,PAMreadings!A:I,9,FALSE)</f>
        <v>0.64100000000000001</v>
      </c>
      <c r="J275">
        <f>VLOOKUP(H275,PAMreadings!A:I,6,FALSE)</f>
        <v>754</v>
      </c>
      <c r="K275">
        <f>VLOOKUP(H275,PAMreadings!A:I,7,FALSE)</f>
        <v>2098</v>
      </c>
    </row>
    <row r="276" spans="1:11" x14ac:dyDescent="0.2">
      <c r="A276" s="32" t="s">
        <v>9</v>
      </c>
      <c r="B276" s="32" t="str">
        <f>VLOOKUP(D276,'Plug Expt'!A:F,5,FALSE)</f>
        <v>RTE144</v>
      </c>
      <c r="C276" s="32" t="str">
        <f>VLOOKUP(D276,'Plug Expt'!A:F,6,FALSE)</f>
        <v>RTE</v>
      </c>
      <c r="D276" s="32">
        <v>1094</v>
      </c>
      <c r="E276" t="s">
        <v>58</v>
      </c>
      <c r="F276" t="s">
        <v>110</v>
      </c>
      <c r="G276">
        <v>246</v>
      </c>
      <c r="H276" t="s">
        <v>401</v>
      </c>
      <c r="I276">
        <f>VLOOKUP(H276,PAMreadings!A:I,9,FALSE)</f>
        <v>0.65300000000000002</v>
      </c>
      <c r="J276">
        <f>VLOOKUP(H276,PAMreadings!A:I,6,FALSE)</f>
        <v>769</v>
      </c>
      <c r="K276">
        <f>VLOOKUP(H276,PAMreadings!A:I,7,FALSE)</f>
        <v>2216</v>
      </c>
    </row>
    <row r="277" spans="1:11" x14ac:dyDescent="0.2">
      <c r="A277" s="32" t="s">
        <v>9</v>
      </c>
      <c r="B277" s="32" t="str">
        <f>VLOOKUP(D277,'Plug Expt'!A:F,5,FALSE)</f>
        <v>RTE55</v>
      </c>
      <c r="C277" s="32" t="str">
        <f>VLOOKUP(D277,'Plug Expt'!A:F,6,FALSE)</f>
        <v>RTE</v>
      </c>
      <c r="D277" s="32">
        <v>3192</v>
      </c>
      <c r="E277" t="s">
        <v>59</v>
      </c>
      <c r="F277" t="s">
        <v>110</v>
      </c>
      <c r="G277">
        <v>247</v>
      </c>
      <c r="H277" t="s">
        <v>402</v>
      </c>
      <c r="I277">
        <f>VLOOKUP(H277,PAMreadings!A:I,9,FALSE)</f>
        <v>0.68500000000000005</v>
      </c>
      <c r="J277">
        <f>VLOOKUP(H277,PAMreadings!A:I,6,FALSE)</f>
        <v>772</v>
      </c>
      <c r="K277">
        <f>VLOOKUP(H277,PAMreadings!A:I,7,FALSE)</f>
        <v>2451</v>
      </c>
    </row>
    <row r="278" spans="1:11" x14ac:dyDescent="0.2">
      <c r="A278" s="32" t="s">
        <v>9</v>
      </c>
      <c r="B278" s="32" t="str">
        <f>VLOOKUP(D278,'Plug Expt'!A:F,5,FALSE)</f>
        <v>RTE163</v>
      </c>
      <c r="C278" s="32" t="str">
        <f>VLOOKUP(D278,'Plug Expt'!A:F,6,FALSE)</f>
        <v>RTE</v>
      </c>
      <c r="D278" s="32">
        <v>614</v>
      </c>
      <c r="E278" t="s">
        <v>60</v>
      </c>
      <c r="F278" t="s">
        <v>110</v>
      </c>
      <c r="G278">
        <v>248</v>
      </c>
      <c r="H278" t="s">
        <v>403</v>
      </c>
      <c r="I278">
        <f>VLOOKUP(H278,PAMreadings!A:I,9,FALSE)</f>
        <v>0.64900000000000002</v>
      </c>
      <c r="J278">
        <f>VLOOKUP(H278,PAMreadings!A:I,6,FALSE)</f>
        <v>1036</v>
      </c>
      <c r="K278">
        <f>VLOOKUP(H278,PAMreadings!A:I,7,FALSE)</f>
        <v>2954</v>
      </c>
    </row>
    <row r="279" spans="1:11" x14ac:dyDescent="0.2">
      <c r="A279" s="32" t="s">
        <v>9</v>
      </c>
      <c r="B279" s="32" t="str">
        <f>VLOOKUP(D279,'Plug Expt'!A:F,5,FALSE)</f>
        <v>RTE162</v>
      </c>
      <c r="C279" s="32" t="str">
        <f>VLOOKUP(D279,'Plug Expt'!A:F,6,FALSE)</f>
        <v>RTE</v>
      </c>
      <c r="D279" s="32">
        <v>675</v>
      </c>
      <c r="E279" t="s">
        <v>61</v>
      </c>
      <c r="F279" t="s">
        <v>110</v>
      </c>
      <c r="G279">
        <v>249</v>
      </c>
      <c r="H279" t="s">
        <v>404</v>
      </c>
      <c r="I279">
        <f>VLOOKUP(H279,PAMreadings!A:I,9,FALSE)</f>
        <v>0.64700000000000002</v>
      </c>
      <c r="J279">
        <f>VLOOKUP(H279,PAMreadings!A:I,6,FALSE)</f>
        <v>831</v>
      </c>
      <c r="K279">
        <f>VLOOKUP(H279,PAMreadings!A:I,7,FALSE)</f>
        <v>2357</v>
      </c>
    </row>
    <row r="280" spans="1:11" x14ac:dyDescent="0.2">
      <c r="A280" s="32" t="s">
        <v>9</v>
      </c>
      <c r="B280" s="32">
        <f>VLOOKUP(D280,'Plug Expt'!A:F,5,FALSE)</f>
        <v>490</v>
      </c>
      <c r="C280" s="32" t="str">
        <f>VLOOKUP(D280,'Plug Expt'!A:F,6,FALSE)</f>
        <v>clonality</v>
      </c>
      <c r="D280" s="32">
        <v>1364</v>
      </c>
      <c r="E280" t="s">
        <v>62</v>
      </c>
      <c r="F280" t="s">
        <v>110</v>
      </c>
      <c r="G280">
        <v>250</v>
      </c>
      <c r="H280" t="s">
        <v>405</v>
      </c>
      <c r="I280">
        <f>VLOOKUP(H280,PAMreadings!A:I,9,FALSE)</f>
        <v>0.70299999999999996</v>
      </c>
      <c r="J280">
        <f>VLOOKUP(H280,PAMreadings!A:I,6,FALSE)</f>
        <v>670</v>
      </c>
      <c r="K280">
        <f>VLOOKUP(H280,PAMreadings!A:I,7,FALSE)</f>
        <v>2257</v>
      </c>
    </row>
    <row r="281" spans="1:11" x14ac:dyDescent="0.2">
      <c r="A281" s="32" t="s">
        <v>9</v>
      </c>
      <c r="B281" s="32">
        <f>VLOOKUP(D281,'Plug Expt'!A:F,5,FALSE)</f>
        <v>394</v>
      </c>
      <c r="C281" s="32" t="str">
        <f>VLOOKUP(D281,'Plug Expt'!A:F,6,FALSE)</f>
        <v>clonality</v>
      </c>
      <c r="D281" s="32">
        <v>2258</v>
      </c>
      <c r="E281" t="s">
        <v>63</v>
      </c>
      <c r="F281" t="s">
        <v>110</v>
      </c>
      <c r="G281">
        <v>251</v>
      </c>
      <c r="H281" t="s">
        <v>406</v>
      </c>
      <c r="I281">
        <f>VLOOKUP(H281,PAMreadings!A:I,9,FALSE)</f>
        <v>0.67600000000000005</v>
      </c>
      <c r="J281">
        <f>VLOOKUP(H281,PAMreadings!A:I,6,FALSE)</f>
        <v>719</v>
      </c>
      <c r="K281">
        <f>VLOOKUP(H281,PAMreadings!A:I,7,FALSE)</f>
        <v>2220</v>
      </c>
    </row>
    <row r="282" spans="1:11" x14ac:dyDescent="0.2">
      <c r="A282" s="32" t="s">
        <v>9</v>
      </c>
      <c r="B282" s="32" t="str">
        <f>VLOOKUP(D282,'Plug Expt'!A:F,5,FALSE)</f>
        <v>RTE121</v>
      </c>
      <c r="C282" s="32" t="str">
        <f>VLOOKUP(D282,'Plug Expt'!A:F,6,FALSE)</f>
        <v>RTE</v>
      </c>
      <c r="D282" s="32">
        <v>2077</v>
      </c>
      <c r="E282" t="s">
        <v>64</v>
      </c>
      <c r="F282" t="s">
        <v>110</v>
      </c>
      <c r="G282">
        <v>252</v>
      </c>
      <c r="H282" t="s">
        <v>407</v>
      </c>
      <c r="I282">
        <f>VLOOKUP(H282,PAMreadings!A:I,9,FALSE)</f>
        <v>0.63900000000000001</v>
      </c>
      <c r="J282">
        <f>VLOOKUP(H282,PAMreadings!A:I,6,FALSE)</f>
        <v>840</v>
      </c>
      <c r="K282">
        <f>VLOOKUP(H282,PAMreadings!A:I,7,FALSE)</f>
        <v>2325</v>
      </c>
    </row>
    <row r="283" spans="1:11" x14ac:dyDescent="0.2">
      <c r="A283" s="32" t="s">
        <v>9</v>
      </c>
      <c r="B283" s="32" t="str">
        <f>VLOOKUP(D283,'Plug Expt'!A:F,5,FALSE)</f>
        <v>RTE121</v>
      </c>
      <c r="C283" s="32" t="str">
        <f>VLOOKUP(D283,'Plug Expt'!A:F,6,FALSE)</f>
        <v>RTE</v>
      </c>
      <c r="D283" s="32">
        <v>1439</v>
      </c>
      <c r="E283" t="s">
        <v>65</v>
      </c>
      <c r="F283" t="s">
        <v>110</v>
      </c>
      <c r="G283">
        <v>253</v>
      </c>
      <c r="H283" t="s">
        <v>408</v>
      </c>
      <c r="I283">
        <f>VLOOKUP(H283,PAMreadings!A:I,9,FALSE)</f>
        <v>0.63900000000000001</v>
      </c>
      <c r="J283">
        <f>VLOOKUP(H283,PAMreadings!A:I,6,FALSE)</f>
        <v>866</v>
      </c>
      <c r="K283">
        <f>VLOOKUP(H283,PAMreadings!A:I,7,FALSE)</f>
        <v>2397</v>
      </c>
    </row>
    <row r="284" spans="1:11" x14ac:dyDescent="0.2">
      <c r="A284" s="32" t="s">
        <v>9</v>
      </c>
      <c r="B284" s="32">
        <f>VLOOKUP(D284,'Plug Expt'!A:F,5,FALSE)</f>
        <v>71</v>
      </c>
      <c r="C284" s="32" t="str">
        <f>VLOOKUP(D284,'Plug Expt'!A:F,6,FALSE)</f>
        <v>un/bleach</v>
      </c>
      <c r="D284" s="32">
        <v>1188</v>
      </c>
      <c r="E284" t="s">
        <v>66</v>
      </c>
      <c r="F284" t="s">
        <v>110</v>
      </c>
      <c r="G284">
        <v>254</v>
      </c>
      <c r="H284" t="s">
        <v>409</v>
      </c>
      <c r="I284">
        <f>VLOOKUP(H284,PAMreadings!A:I,9,FALSE)</f>
        <v>0.65</v>
      </c>
      <c r="J284">
        <f>VLOOKUP(H284,PAMreadings!A:I,6,FALSE)</f>
        <v>550</v>
      </c>
      <c r="K284">
        <f>VLOOKUP(H284,PAMreadings!A:I,7,FALSE)</f>
        <v>1573</v>
      </c>
    </row>
    <row r="285" spans="1:11" x14ac:dyDescent="0.2">
      <c r="A285" s="32" t="s">
        <v>9</v>
      </c>
      <c r="B285" s="32">
        <f>VLOOKUP(D285,'Plug Expt'!A:F,5,FALSE)</f>
        <v>112</v>
      </c>
      <c r="C285" s="32" t="str">
        <f>VLOOKUP(D285,'Plug Expt'!A:F,6,FALSE)</f>
        <v>un/bleach</v>
      </c>
      <c r="D285" s="32">
        <v>2861</v>
      </c>
      <c r="E285" t="s">
        <v>67</v>
      </c>
      <c r="F285" t="s">
        <v>110</v>
      </c>
      <c r="G285">
        <v>255</v>
      </c>
      <c r="H285" t="s">
        <v>410</v>
      </c>
      <c r="I285">
        <f>VLOOKUP(H285,PAMreadings!A:I,9,FALSE)</f>
        <v>0.64500000000000002</v>
      </c>
      <c r="J285">
        <f>VLOOKUP(H285,PAMreadings!A:I,6,FALSE)</f>
        <v>678</v>
      </c>
      <c r="K285">
        <f>VLOOKUP(H285,PAMreadings!A:I,7,FALSE)</f>
        <v>1910</v>
      </c>
    </row>
    <row r="286" spans="1:11" x14ac:dyDescent="0.2">
      <c r="A286" s="32" t="s">
        <v>9</v>
      </c>
      <c r="B286" s="32">
        <f>VLOOKUP(D286,'Plug Expt'!A:F,5,FALSE)</f>
        <v>553</v>
      </c>
      <c r="C286" s="32" t="str">
        <f>VLOOKUP(D286,'Plug Expt'!A:F,6,FALSE)</f>
        <v>clonality</v>
      </c>
      <c r="D286" s="32">
        <v>819</v>
      </c>
      <c r="E286" t="s">
        <v>68</v>
      </c>
      <c r="F286" t="s">
        <v>110</v>
      </c>
      <c r="G286">
        <v>256</v>
      </c>
      <c r="H286" t="s">
        <v>411</v>
      </c>
      <c r="I286">
        <f>VLOOKUP(H286,PAMreadings!A:I,9,FALSE)</f>
        <v>0.69299999999999995</v>
      </c>
      <c r="J286">
        <f>VLOOKUP(H286,PAMreadings!A:I,6,FALSE)</f>
        <v>760</v>
      </c>
      <c r="K286">
        <f>VLOOKUP(H286,PAMreadings!A:I,7,FALSE)</f>
        <v>2476</v>
      </c>
    </row>
    <row r="287" spans="1:11" x14ac:dyDescent="0.2">
      <c r="A287" s="32" t="s">
        <v>9</v>
      </c>
      <c r="B287" s="32" t="str">
        <f>VLOOKUP(D287,'Plug Expt'!A:F,5,FALSE)</f>
        <v>RTE24</v>
      </c>
      <c r="C287" s="32" t="str">
        <f>VLOOKUP(D287,'Plug Expt'!A:F,6,FALSE)</f>
        <v>RTE</v>
      </c>
      <c r="D287" s="32">
        <v>1045</v>
      </c>
      <c r="E287" t="s">
        <v>69</v>
      </c>
      <c r="F287" t="s">
        <v>110</v>
      </c>
      <c r="G287">
        <v>257</v>
      </c>
      <c r="H287" t="s">
        <v>412</v>
      </c>
      <c r="I287">
        <f>VLOOKUP(H287,PAMreadings!A:I,9,FALSE)</f>
        <v>0.64400000000000002</v>
      </c>
      <c r="J287">
        <f>VLOOKUP(H287,PAMreadings!A:I,6,FALSE)</f>
        <v>773</v>
      </c>
      <c r="K287">
        <f>VLOOKUP(H287,PAMreadings!A:I,7,FALSE)</f>
        <v>2169</v>
      </c>
    </row>
    <row r="288" spans="1:11" x14ac:dyDescent="0.2">
      <c r="A288" s="32" t="s">
        <v>9</v>
      </c>
      <c r="B288" s="32" t="str">
        <f>VLOOKUP(D288,'Plug Expt'!A:F,5,FALSE)</f>
        <v>RTE52</v>
      </c>
      <c r="C288" s="32" t="str">
        <f>VLOOKUP(D288,'Plug Expt'!A:F,6,FALSE)</f>
        <v>RTE</v>
      </c>
      <c r="D288" s="32">
        <v>2831</v>
      </c>
      <c r="E288" t="s">
        <v>70</v>
      </c>
      <c r="F288" t="s">
        <v>110</v>
      </c>
      <c r="G288">
        <v>258</v>
      </c>
      <c r="H288" t="s">
        <v>413</v>
      </c>
      <c r="I288">
        <f>VLOOKUP(H288,PAMreadings!A:I,9,FALSE)</f>
        <v>0.63700000000000001</v>
      </c>
      <c r="J288">
        <f>VLOOKUP(H288,PAMreadings!A:I,6,FALSE)</f>
        <v>611</v>
      </c>
      <c r="K288">
        <f>VLOOKUP(H288,PAMreadings!A:I,7,FALSE)</f>
        <v>1685</v>
      </c>
    </row>
    <row r="289" spans="1:11" x14ac:dyDescent="0.2">
      <c r="A289" s="32" t="s">
        <v>9</v>
      </c>
      <c r="B289" s="32">
        <f>VLOOKUP(D289,'Plug Expt'!A:F,5,FALSE)</f>
        <v>150</v>
      </c>
      <c r="C289" s="32" t="str">
        <f>VLOOKUP(D289,'Plug Expt'!A:F,6,FALSE)</f>
        <v>clonality</v>
      </c>
      <c r="D289" s="32">
        <v>282</v>
      </c>
      <c r="E289" t="s">
        <v>71</v>
      </c>
      <c r="F289" t="s">
        <v>110</v>
      </c>
      <c r="G289">
        <v>259</v>
      </c>
      <c r="H289" t="s">
        <v>414</v>
      </c>
      <c r="I289">
        <f>VLOOKUP(H289,PAMreadings!A:I,9,FALSE)</f>
        <v>0.65100000000000002</v>
      </c>
      <c r="J289">
        <f>VLOOKUP(H289,PAMreadings!A:I,6,FALSE)</f>
        <v>781</v>
      </c>
      <c r="K289">
        <f>VLOOKUP(H289,PAMreadings!A:I,7,FALSE)</f>
        <v>2236</v>
      </c>
    </row>
    <row r="290" spans="1:11" x14ac:dyDescent="0.2">
      <c r="A290" s="32" t="s">
        <v>9</v>
      </c>
      <c r="B290" s="32" t="str">
        <f>VLOOKUP(D290,'Plug Expt'!A:F,5,FALSE)</f>
        <v>RTE144</v>
      </c>
      <c r="C290" s="32" t="str">
        <f>VLOOKUP(D290,'Plug Expt'!A:F,6,FALSE)</f>
        <v>RTE</v>
      </c>
      <c r="D290" s="32">
        <v>1062</v>
      </c>
      <c r="E290" t="s">
        <v>72</v>
      </c>
      <c r="F290" t="s">
        <v>110</v>
      </c>
      <c r="G290">
        <v>260</v>
      </c>
      <c r="H290" t="s">
        <v>415</v>
      </c>
      <c r="I290">
        <f>VLOOKUP(H290,PAMreadings!A:I,9,FALSE)</f>
        <v>0.66500000000000004</v>
      </c>
      <c r="J290">
        <f>VLOOKUP(H290,PAMreadings!A:I,6,FALSE)</f>
        <v>770</v>
      </c>
      <c r="K290">
        <f>VLOOKUP(H290,PAMreadings!A:I,7,FALSE)</f>
        <v>2301</v>
      </c>
    </row>
    <row r="291" spans="1:11" x14ac:dyDescent="0.2">
      <c r="A291" s="32" t="s">
        <v>9</v>
      </c>
      <c r="B291" s="32">
        <f>VLOOKUP(D291,'Plug Expt'!A:F,5,FALSE)</f>
        <v>124</v>
      </c>
      <c r="C291" s="32" t="str">
        <f>VLOOKUP(D291,'Plug Expt'!A:F,6,FALSE)</f>
        <v>clonality</v>
      </c>
      <c r="D291" s="32">
        <v>2347</v>
      </c>
      <c r="E291" t="s">
        <v>73</v>
      </c>
      <c r="F291" t="s">
        <v>110</v>
      </c>
      <c r="G291">
        <v>261</v>
      </c>
      <c r="H291" t="s">
        <v>416</v>
      </c>
      <c r="I291">
        <f>VLOOKUP(H291,PAMreadings!A:I,9,FALSE)</f>
        <v>0.65300000000000002</v>
      </c>
      <c r="J291">
        <f>VLOOKUP(H291,PAMreadings!A:I,6,FALSE)</f>
        <v>625</v>
      </c>
      <c r="K291">
        <f>VLOOKUP(H291,PAMreadings!A:I,7,FALSE)</f>
        <v>1802</v>
      </c>
    </row>
    <row r="292" spans="1:11" x14ac:dyDescent="0.2">
      <c r="A292" s="32" t="s">
        <v>9</v>
      </c>
      <c r="B292" s="32" t="str">
        <f>VLOOKUP(D292,'Plug Expt'!A:F,5,FALSE)</f>
        <v>RTE52</v>
      </c>
      <c r="C292" s="32" t="str">
        <f>VLOOKUP(D292,'Plug Expt'!A:F,6,FALSE)</f>
        <v>RTE</v>
      </c>
      <c r="D292" s="32">
        <v>1377</v>
      </c>
      <c r="E292" t="s">
        <v>74</v>
      </c>
      <c r="F292" t="s">
        <v>110</v>
      </c>
      <c r="G292">
        <v>262</v>
      </c>
      <c r="H292" t="s">
        <v>417</v>
      </c>
      <c r="I292">
        <f>VLOOKUP(H292,PAMreadings!A:I,9,FALSE)</f>
        <v>0.60799999999999998</v>
      </c>
      <c r="J292">
        <f>VLOOKUP(H292,PAMreadings!A:I,6,FALSE)</f>
        <v>763</v>
      </c>
      <c r="K292">
        <f>VLOOKUP(H292,PAMreadings!A:I,7,FALSE)</f>
        <v>1948</v>
      </c>
    </row>
    <row r="293" spans="1:11" x14ac:dyDescent="0.2">
      <c r="A293" s="32" t="s">
        <v>9</v>
      </c>
      <c r="B293" s="32" t="str">
        <f>VLOOKUP(D293,'Plug Expt'!A:F,5,FALSE)</f>
        <v>RTE162</v>
      </c>
      <c r="C293" s="32" t="str">
        <f>VLOOKUP(D293,'Plug Expt'!A:F,6,FALSE)</f>
        <v>RTE</v>
      </c>
      <c r="D293" s="32">
        <v>273</v>
      </c>
      <c r="E293" t="s">
        <v>75</v>
      </c>
      <c r="F293" t="s">
        <v>110</v>
      </c>
      <c r="G293">
        <v>263</v>
      </c>
      <c r="H293" t="s">
        <v>418</v>
      </c>
      <c r="I293">
        <f>VLOOKUP(H293,PAMreadings!A:I,9,FALSE)</f>
        <v>0.63900000000000001</v>
      </c>
      <c r="J293">
        <f>VLOOKUP(H293,PAMreadings!A:I,6,FALSE)</f>
        <v>743</v>
      </c>
      <c r="K293">
        <f>VLOOKUP(H293,PAMreadings!A:I,7,FALSE)</f>
        <v>2061</v>
      </c>
    </row>
    <row r="294" spans="1:11" x14ac:dyDescent="0.2">
      <c r="A294" s="32" t="s">
        <v>9</v>
      </c>
      <c r="B294" s="32">
        <f>VLOOKUP(D294,'Plug Expt'!A:F,5,FALSE)</f>
        <v>502</v>
      </c>
      <c r="C294" s="32" t="str">
        <f>VLOOKUP(D294,'Plug Expt'!A:F,6,FALSE)</f>
        <v>clonality</v>
      </c>
      <c r="D294" s="32">
        <v>3140</v>
      </c>
      <c r="E294" t="s">
        <v>76</v>
      </c>
      <c r="F294" t="s">
        <v>110</v>
      </c>
      <c r="G294">
        <v>264</v>
      </c>
      <c r="H294" t="s">
        <v>419</v>
      </c>
      <c r="I294">
        <f>VLOOKUP(H294,PAMreadings!A:I,9,FALSE)</f>
        <v>0.68</v>
      </c>
      <c r="J294">
        <f>VLOOKUP(H294,PAMreadings!A:I,6,FALSE)</f>
        <v>623</v>
      </c>
      <c r="K294">
        <f>VLOOKUP(H294,PAMreadings!A:I,7,FALSE)</f>
        <v>1949</v>
      </c>
    </row>
    <row r="295" spans="1:11" x14ac:dyDescent="0.2">
      <c r="A295" s="32" t="s">
        <v>9</v>
      </c>
      <c r="B295" s="32" t="str">
        <f>VLOOKUP(D295,'Plug Expt'!A:F,5,FALSE)</f>
        <v>RTE208</v>
      </c>
      <c r="C295" s="32" t="str">
        <f>VLOOKUP(D295,'Plug Expt'!A:F,6,FALSE)</f>
        <v>RTE</v>
      </c>
      <c r="D295" s="32">
        <v>2298</v>
      </c>
      <c r="E295" t="s">
        <v>77</v>
      </c>
      <c r="F295" t="s">
        <v>110</v>
      </c>
      <c r="G295">
        <v>265</v>
      </c>
      <c r="H295" t="s">
        <v>420</v>
      </c>
      <c r="I295">
        <f>VLOOKUP(H295,PAMreadings!A:I,9,FALSE)</f>
        <v>0.68500000000000005</v>
      </c>
      <c r="J295">
        <f>VLOOKUP(H295,PAMreadings!A:I,6,FALSE)</f>
        <v>493</v>
      </c>
      <c r="K295">
        <f>VLOOKUP(H295,PAMreadings!A:I,7,FALSE)</f>
        <v>1567</v>
      </c>
    </row>
    <row r="296" spans="1:11" x14ac:dyDescent="0.2">
      <c r="A296" s="32" t="s">
        <v>9</v>
      </c>
      <c r="B296" s="32">
        <f>VLOOKUP(D296,'Plug Expt'!A:F,5,FALSE)</f>
        <v>298</v>
      </c>
      <c r="C296" s="32" t="str">
        <f>VLOOKUP(D296,'Plug Expt'!A:F,6,FALSE)</f>
        <v>clonality</v>
      </c>
      <c r="D296" s="32">
        <v>2581</v>
      </c>
      <c r="E296" t="s">
        <v>78</v>
      </c>
      <c r="F296" t="s">
        <v>110</v>
      </c>
      <c r="G296">
        <v>266</v>
      </c>
      <c r="H296" t="s">
        <v>421</v>
      </c>
      <c r="I296">
        <f>VLOOKUP(H296,PAMreadings!A:I,9,FALSE)</f>
        <v>0.66</v>
      </c>
      <c r="J296">
        <f>VLOOKUP(H296,PAMreadings!A:I,6,FALSE)</f>
        <v>573</v>
      </c>
      <c r="K296">
        <f>VLOOKUP(H296,PAMreadings!A:I,7,FALSE)</f>
        <v>1686</v>
      </c>
    </row>
    <row r="297" spans="1:11" x14ac:dyDescent="0.2">
      <c r="A297" s="32" t="s">
        <v>9</v>
      </c>
      <c r="B297" s="32">
        <f>VLOOKUP(D297,'Plug Expt'!A:F,5,FALSE)</f>
        <v>95</v>
      </c>
      <c r="C297" s="32" t="str">
        <f>VLOOKUP(D297,'Plug Expt'!A:F,6,FALSE)</f>
        <v>clonality</v>
      </c>
      <c r="D297" s="32">
        <v>1516</v>
      </c>
      <c r="E297" t="s">
        <v>79</v>
      </c>
      <c r="F297" t="s">
        <v>110</v>
      </c>
      <c r="G297">
        <v>267</v>
      </c>
      <c r="H297" t="s">
        <v>422</v>
      </c>
      <c r="I297">
        <f>VLOOKUP(H297,PAMreadings!A:I,9,FALSE)</f>
        <v>0.69</v>
      </c>
      <c r="J297">
        <f>VLOOKUP(H297,PAMreadings!A:I,6,FALSE)</f>
        <v>654</v>
      </c>
      <c r="K297">
        <f>VLOOKUP(H297,PAMreadings!A:I,7,FALSE)</f>
        <v>2112</v>
      </c>
    </row>
    <row r="298" spans="1:11" x14ac:dyDescent="0.2">
      <c r="A298" s="32" t="s">
        <v>9</v>
      </c>
      <c r="B298" s="32">
        <f>VLOOKUP(D298,'Plug Expt'!A:F,5,FALSE)</f>
        <v>202</v>
      </c>
      <c r="C298" s="32" t="str">
        <f>VLOOKUP(D298,'Plug Expt'!A:F,6,FALSE)</f>
        <v>un/bleach</v>
      </c>
      <c r="D298" s="32">
        <v>731</v>
      </c>
      <c r="E298" t="s">
        <v>80</v>
      </c>
      <c r="F298" t="s">
        <v>110</v>
      </c>
      <c r="G298">
        <v>268</v>
      </c>
      <c r="H298" t="s">
        <v>423</v>
      </c>
      <c r="I298">
        <f>VLOOKUP(H298,PAMreadings!A:I,9,FALSE)</f>
        <v>0.64100000000000001</v>
      </c>
      <c r="J298">
        <f>VLOOKUP(H298,PAMreadings!A:I,6,FALSE)</f>
        <v>303</v>
      </c>
      <c r="K298">
        <f>VLOOKUP(H298,PAMreadings!A:I,7,FALSE)</f>
        <v>845</v>
      </c>
    </row>
    <row r="299" spans="1:11" x14ac:dyDescent="0.2">
      <c r="A299" s="32" t="s">
        <v>9</v>
      </c>
      <c r="B299" s="32">
        <f>VLOOKUP(D299,'Plug Expt'!A:F,5,FALSE)</f>
        <v>419</v>
      </c>
      <c r="C299" s="32" t="str">
        <f>VLOOKUP(D299,'Plug Expt'!A:F,6,FALSE)</f>
        <v>clonality</v>
      </c>
      <c r="D299" s="32">
        <v>692</v>
      </c>
      <c r="E299" t="s">
        <v>81</v>
      </c>
      <c r="F299" t="s">
        <v>110</v>
      </c>
      <c r="G299">
        <v>269</v>
      </c>
      <c r="H299" t="s">
        <v>424</v>
      </c>
      <c r="I299">
        <f>VLOOKUP(H299,PAMreadings!A:I,9,FALSE)</f>
        <v>0.65300000000000002</v>
      </c>
      <c r="J299">
        <f>VLOOKUP(H299,PAMreadings!A:I,6,FALSE)</f>
        <v>727</v>
      </c>
      <c r="K299">
        <f>VLOOKUP(H299,PAMreadings!A:I,7,FALSE)</f>
        <v>2098</v>
      </c>
    </row>
    <row r="300" spans="1:11" x14ac:dyDescent="0.2">
      <c r="A300" s="32" t="s">
        <v>9</v>
      </c>
      <c r="B300" s="32">
        <f>VLOOKUP(D300,'Plug Expt'!A:F,5,FALSE)</f>
        <v>1064</v>
      </c>
      <c r="C300" s="32" t="str">
        <f>VLOOKUP(D300,'Plug Expt'!A:F,6,FALSE)</f>
        <v>un/bleach</v>
      </c>
      <c r="D300" s="32">
        <v>1308</v>
      </c>
      <c r="E300" t="s">
        <v>82</v>
      </c>
      <c r="F300" t="s">
        <v>110</v>
      </c>
      <c r="G300">
        <v>270</v>
      </c>
      <c r="H300" t="s">
        <v>425</v>
      </c>
      <c r="I300">
        <f>VLOOKUP(H300,PAMreadings!A:I,9,FALSE)</f>
        <v>0.64500000000000002</v>
      </c>
      <c r="J300">
        <f>VLOOKUP(H300,PAMreadings!A:I,6,FALSE)</f>
        <v>648</v>
      </c>
      <c r="K300">
        <f>VLOOKUP(H300,PAMreadings!A:I,7,FALSE)</f>
        <v>1826</v>
      </c>
    </row>
    <row r="301" spans="1:11" x14ac:dyDescent="0.2">
      <c r="A301" s="32" t="s">
        <v>9</v>
      </c>
      <c r="B301" s="32" t="str">
        <f>VLOOKUP(D301,'Plug Expt'!A:F,5,FALSE)</f>
        <v>RTE121</v>
      </c>
      <c r="C301" s="32" t="str">
        <f>VLOOKUP(D301,'Plug Expt'!A:F,6,FALSE)</f>
        <v>RTE</v>
      </c>
      <c r="D301" s="32">
        <v>2708</v>
      </c>
      <c r="E301" t="s">
        <v>83</v>
      </c>
      <c r="F301" t="s">
        <v>110</v>
      </c>
      <c r="G301">
        <v>271</v>
      </c>
      <c r="H301" t="s">
        <v>426</v>
      </c>
      <c r="I301">
        <f>VLOOKUP(H301,PAMreadings!A:I,9,FALSE)</f>
        <v>0.6</v>
      </c>
      <c r="J301">
        <f>VLOOKUP(H301,PAMreadings!A:I,6,FALSE)</f>
        <v>508</v>
      </c>
      <c r="K301">
        <f>VLOOKUP(H301,PAMreadings!A:I,7,FALSE)</f>
        <v>1271</v>
      </c>
    </row>
    <row r="302" spans="1:11" x14ac:dyDescent="0.2">
      <c r="A302" s="32" t="s">
        <v>9</v>
      </c>
      <c r="B302" s="32" t="str">
        <f>VLOOKUP(D302,'Plug Expt'!A:F,5,FALSE)</f>
        <v>RTE24</v>
      </c>
      <c r="C302" s="32" t="str">
        <f>VLOOKUP(D302,'Plug Expt'!A:F,6,FALSE)</f>
        <v>RTE</v>
      </c>
      <c r="D302" s="32">
        <v>405</v>
      </c>
      <c r="E302" t="s">
        <v>84</v>
      </c>
      <c r="F302" t="s">
        <v>110</v>
      </c>
      <c r="G302">
        <v>272</v>
      </c>
      <c r="H302" t="s">
        <v>427</v>
      </c>
      <c r="I302">
        <f>VLOOKUP(H302,PAMreadings!A:I,9,FALSE)</f>
        <v>0.64400000000000002</v>
      </c>
      <c r="J302">
        <f>VLOOKUP(H302,PAMreadings!A:I,6,FALSE)</f>
        <v>871</v>
      </c>
      <c r="K302">
        <f>VLOOKUP(H302,PAMreadings!A:I,7,FALSE)</f>
        <v>2444</v>
      </c>
    </row>
    <row r="303" spans="1:11" x14ac:dyDescent="0.2">
      <c r="A303" s="32" t="s">
        <v>9</v>
      </c>
      <c r="B303" s="32" t="str">
        <f>VLOOKUP(D303,'Plug Expt'!A:F,5,FALSE)</f>
        <v>E</v>
      </c>
      <c r="C303" s="32" t="str">
        <f>VLOOKUP(D303,'Plug Expt'!A:F,6,FALSE)</f>
        <v>heterotrophy</v>
      </c>
      <c r="D303" s="32">
        <v>2049</v>
      </c>
      <c r="E303" t="s">
        <v>85</v>
      </c>
      <c r="F303" t="s">
        <v>110</v>
      </c>
      <c r="G303">
        <v>273</v>
      </c>
      <c r="H303" t="s">
        <v>428</v>
      </c>
      <c r="I303">
        <f>VLOOKUP(H303,PAMreadings!A:I,9,FALSE)</f>
        <v>0.67200000000000004</v>
      </c>
      <c r="J303">
        <f>VLOOKUP(H303,PAMreadings!A:I,6,FALSE)</f>
        <v>700</v>
      </c>
      <c r="K303">
        <f>VLOOKUP(H303,PAMreadings!A:I,7,FALSE)</f>
        <v>2134</v>
      </c>
    </row>
    <row r="304" spans="1:11" x14ac:dyDescent="0.2">
      <c r="A304" s="32" t="s">
        <v>9</v>
      </c>
      <c r="B304" s="32">
        <f>VLOOKUP(D304,'Plug Expt'!A:F,5,FALSE)</f>
        <v>52</v>
      </c>
      <c r="C304" s="32" t="str">
        <f>VLOOKUP(D304,'Plug Expt'!A:F,6,FALSE)</f>
        <v>clonality</v>
      </c>
      <c r="D304" s="32">
        <v>701</v>
      </c>
      <c r="E304" t="s">
        <v>86</v>
      </c>
      <c r="F304" t="s">
        <v>110</v>
      </c>
      <c r="G304">
        <v>274</v>
      </c>
      <c r="H304" t="s">
        <v>429</v>
      </c>
      <c r="I304">
        <f>VLOOKUP(H304,PAMreadings!A:I,9,FALSE)</f>
        <v>0.65900000000000003</v>
      </c>
      <c r="J304">
        <f>VLOOKUP(H304,PAMreadings!A:I,6,FALSE)</f>
        <v>621</v>
      </c>
      <c r="K304">
        <f>VLOOKUP(H304,PAMreadings!A:I,7,FALSE)</f>
        <v>1821</v>
      </c>
    </row>
    <row r="305" spans="1:11" x14ac:dyDescent="0.2">
      <c r="A305" s="32" t="s">
        <v>9</v>
      </c>
      <c r="B305" s="32">
        <f>VLOOKUP(D305,'Plug Expt'!A:F,5,FALSE)</f>
        <v>435</v>
      </c>
      <c r="C305" s="32" t="str">
        <f>VLOOKUP(D305,'Plug Expt'!A:F,6,FALSE)</f>
        <v>clonality</v>
      </c>
      <c r="D305" s="32">
        <v>2166</v>
      </c>
      <c r="E305" t="s">
        <v>87</v>
      </c>
      <c r="F305" t="s">
        <v>110</v>
      </c>
      <c r="G305">
        <v>275</v>
      </c>
      <c r="H305" t="s">
        <v>430</v>
      </c>
      <c r="I305">
        <f>VLOOKUP(H305,PAMreadings!A:I,9,FALSE)</f>
        <v>0.65200000000000002</v>
      </c>
      <c r="J305">
        <f>VLOOKUP(H305,PAMreadings!A:I,6,FALSE)</f>
        <v>555</v>
      </c>
      <c r="K305">
        <f>VLOOKUP(H305,PAMreadings!A:I,7,FALSE)</f>
        <v>1595</v>
      </c>
    </row>
    <row r="306" spans="1:11" x14ac:dyDescent="0.2">
      <c r="A306" s="32" t="s">
        <v>9</v>
      </c>
      <c r="B306" s="32">
        <f>VLOOKUP(D306,'Plug Expt'!A:F,5,FALSE)</f>
        <v>167</v>
      </c>
      <c r="C306" s="32" t="str">
        <f>VLOOKUP(D306,'Plug Expt'!A:F,6,FALSE)</f>
        <v>clonality</v>
      </c>
      <c r="D306" s="32">
        <v>1722</v>
      </c>
      <c r="E306" t="s">
        <v>88</v>
      </c>
      <c r="F306" t="s">
        <v>110</v>
      </c>
      <c r="G306">
        <v>276</v>
      </c>
      <c r="H306" t="s">
        <v>431</v>
      </c>
      <c r="I306">
        <f>VLOOKUP(H306,PAMreadings!A:I,9,FALSE)</f>
        <v>0.68</v>
      </c>
      <c r="J306">
        <f>VLOOKUP(H306,PAMreadings!A:I,6,FALSE)</f>
        <v>498</v>
      </c>
      <c r="K306">
        <f>VLOOKUP(H306,PAMreadings!A:I,7,FALSE)</f>
        <v>1557</v>
      </c>
    </row>
    <row r="307" spans="1:11" x14ac:dyDescent="0.2">
      <c r="A307" s="32" t="s">
        <v>9</v>
      </c>
      <c r="B307" s="32">
        <f>VLOOKUP(D307,'Plug Expt'!A:F,5,FALSE)</f>
        <v>418</v>
      </c>
      <c r="C307" s="32" t="str">
        <f>VLOOKUP(D307,'Plug Expt'!A:F,6,FALSE)</f>
        <v>clonality</v>
      </c>
      <c r="D307" s="32">
        <v>2471</v>
      </c>
      <c r="E307" t="s">
        <v>89</v>
      </c>
      <c r="F307" t="s">
        <v>110</v>
      </c>
      <c r="G307">
        <v>277</v>
      </c>
      <c r="H307" t="s">
        <v>432</v>
      </c>
      <c r="I307">
        <f>VLOOKUP(H307,PAMreadings!A:I,9,FALSE)</f>
        <v>0.66100000000000003</v>
      </c>
      <c r="J307">
        <f>VLOOKUP(H307,PAMreadings!A:I,6,FALSE)</f>
        <v>744</v>
      </c>
      <c r="K307">
        <f>VLOOKUP(H307,PAMreadings!A:I,7,FALSE)</f>
        <v>2196</v>
      </c>
    </row>
    <row r="308" spans="1:11" x14ac:dyDescent="0.2">
      <c r="A308" s="32" t="s">
        <v>9</v>
      </c>
      <c r="B308" s="32" t="str">
        <f>VLOOKUP(D308,'Plug Expt'!A:F,5,FALSE)</f>
        <v>RTE24</v>
      </c>
      <c r="C308" s="32" t="str">
        <f>VLOOKUP(D308,'Plug Expt'!A:F,6,FALSE)</f>
        <v>RTE</v>
      </c>
      <c r="D308" s="32">
        <v>2200</v>
      </c>
      <c r="E308" t="s">
        <v>90</v>
      </c>
      <c r="F308" t="s">
        <v>110</v>
      </c>
      <c r="G308">
        <v>278</v>
      </c>
      <c r="H308" t="s">
        <v>433</v>
      </c>
      <c r="I308">
        <f>VLOOKUP(H308,PAMreadings!A:I,9,FALSE)</f>
        <v>0.66</v>
      </c>
      <c r="J308">
        <f>VLOOKUP(H308,PAMreadings!A:I,6,FALSE)</f>
        <v>794</v>
      </c>
      <c r="K308">
        <f>VLOOKUP(H308,PAMreadings!A:I,7,FALSE)</f>
        <v>2335</v>
      </c>
    </row>
    <row r="309" spans="1:11" x14ac:dyDescent="0.2">
      <c r="A309" s="32" t="s">
        <v>9</v>
      </c>
      <c r="B309" s="32" t="str">
        <f>VLOOKUP(D309,'Plug Expt'!A:F,5,FALSE)</f>
        <v>RTE52</v>
      </c>
      <c r="C309" s="32" t="str">
        <f>VLOOKUP(D309,'Plug Expt'!A:F,6,FALSE)</f>
        <v>RTE</v>
      </c>
      <c r="D309" s="32">
        <v>1738</v>
      </c>
      <c r="E309" t="s">
        <v>91</v>
      </c>
      <c r="F309" t="s">
        <v>110</v>
      </c>
      <c r="G309">
        <v>279</v>
      </c>
      <c r="H309" t="s">
        <v>434</v>
      </c>
      <c r="I309">
        <f>VLOOKUP(H309,PAMreadings!A:I,9,FALSE)</f>
        <v>0.622</v>
      </c>
      <c r="J309">
        <f>VLOOKUP(H309,PAMreadings!A:I,6,FALSE)</f>
        <v>721</v>
      </c>
      <c r="K309">
        <f>VLOOKUP(H309,PAMreadings!A:I,7,FALSE)</f>
        <v>1907</v>
      </c>
    </row>
    <row r="310" spans="1:11" x14ac:dyDescent="0.2">
      <c r="A310" s="32" t="s">
        <v>9</v>
      </c>
      <c r="B310" s="32" t="str">
        <f>VLOOKUP(D310,'Plug Expt'!A:F,5,FALSE)</f>
        <v>RTE208</v>
      </c>
      <c r="C310" s="32" t="str">
        <f>VLOOKUP(D310,'Plug Expt'!A:F,6,FALSE)</f>
        <v>RTE</v>
      </c>
      <c r="D310" s="32">
        <v>988</v>
      </c>
      <c r="E310" t="s">
        <v>92</v>
      </c>
      <c r="F310" t="s">
        <v>110</v>
      </c>
      <c r="G310">
        <v>280</v>
      </c>
      <c r="H310" t="s">
        <v>435</v>
      </c>
      <c r="I310">
        <f>VLOOKUP(H310,PAMreadings!A:I,9,FALSE)</f>
        <v>0.66400000000000003</v>
      </c>
      <c r="J310">
        <f>VLOOKUP(H310,PAMreadings!A:I,6,FALSE)</f>
        <v>662</v>
      </c>
      <c r="K310">
        <f>VLOOKUP(H310,PAMreadings!A:I,7,FALSE)</f>
        <v>1968</v>
      </c>
    </row>
    <row r="311" spans="1:11" x14ac:dyDescent="0.2">
      <c r="A311" s="32" t="s">
        <v>9</v>
      </c>
      <c r="B311" s="32" t="str">
        <f>VLOOKUP(D311,'Plug Expt'!A:F,5,FALSE)</f>
        <v>RTE163</v>
      </c>
      <c r="C311" s="32" t="str">
        <f>VLOOKUP(D311,'Plug Expt'!A:F,6,FALSE)</f>
        <v>RTE</v>
      </c>
      <c r="D311" s="32">
        <v>1681</v>
      </c>
      <c r="E311" t="s">
        <v>93</v>
      </c>
      <c r="F311" t="s">
        <v>110</v>
      </c>
      <c r="G311">
        <v>281</v>
      </c>
      <c r="H311" t="s">
        <v>436</v>
      </c>
      <c r="I311">
        <f>VLOOKUP(H311,PAMreadings!A:I,9,FALSE)</f>
        <v>0.59299999999999997</v>
      </c>
      <c r="J311">
        <f>VLOOKUP(H311,PAMreadings!A:I,6,FALSE)</f>
        <v>1560</v>
      </c>
      <c r="K311">
        <f>VLOOKUP(H311,PAMreadings!A:I,7,FALSE)</f>
        <v>3830</v>
      </c>
    </row>
    <row r="312" spans="1:11" x14ac:dyDescent="0.2">
      <c r="A312" s="32" t="s">
        <v>9</v>
      </c>
      <c r="B312" s="32" t="str">
        <f>VLOOKUP(D312,'Plug Expt'!A:F,5,FALSE)</f>
        <v>A</v>
      </c>
      <c r="C312" s="32" t="str">
        <f>VLOOKUP(D312,'Plug Expt'!A:F,6,FALSE)</f>
        <v>heterotrophy</v>
      </c>
      <c r="D312" s="32">
        <v>1202</v>
      </c>
      <c r="E312" t="s">
        <v>94</v>
      </c>
      <c r="F312" t="s">
        <v>110</v>
      </c>
      <c r="G312">
        <v>282</v>
      </c>
      <c r="H312" t="s">
        <v>437</v>
      </c>
      <c r="I312">
        <f>VLOOKUP(H312,PAMreadings!A:I,9,FALSE)</f>
        <v>0.67800000000000005</v>
      </c>
      <c r="J312">
        <f>VLOOKUP(H312,PAMreadings!A:I,6,FALSE)</f>
        <v>733</v>
      </c>
      <c r="K312">
        <f>VLOOKUP(H312,PAMreadings!A:I,7,FALSE)</f>
        <v>2279</v>
      </c>
    </row>
    <row r="313" spans="1:11" x14ac:dyDescent="0.2">
      <c r="A313" s="32" t="s">
        <v>9</v>
      </c>
      <c r="B313" s="32">
        <f>VLOOKUP(D313,'Plug Expt'!A:F,5,FALSE)</f>
        <v>25</v>
      </c>
      <c r="C313" s="32" t="str">
        <f>VLOOKUP(D313,'Plug Expt'!A:F,6,FALSE)</f>
        <v>clonality</v>
      </c>
      <c r="D313" s="32">
        <v>2021</v>
      </c>
      <c r="E313" t="s">
        <v>95</v>
      </c>
      <c r="F313" t="s">
        <v>110</v>
      </c>
      <c r="G313">
        <v>283</v>
      </c>
      <c r="H313" t="s">
        <v>438</v>
      </c>
      <c r="I313">
        <f>VLOOKUP(H313,PAMreadings!A:I,9,FALSE)</f>
        <v>0.65300000000000002</v>
      </c>
      <c r="J313">
        <f>VLOOKUP(H313,PAMreadings!A:I,6,FALSE)</f>
        <v>715</v>
      </c>
      <c r="K313">
        <f>VLOOKUP(H313,PAMreadings!A:I,7,FALSE)</f>
        <v>2059</v>
      </c>
    </row>
    <row r="314" spans="1:11" x14ac:dyDescent="0.2">
      <c r="A314" s="32" t="s">
        <v>9</v>
      </c>
      <c r="B314" s="32" t="str">
        <f>VLOOKUP(D314,'Plug Expt'!A:F,5,FALSE)</f>
        <v>RTE55</v>
      </c>
      <c r="C314" s="32" t="str">
        <f>VLOOKUP(D314,'Plug Expt'!A:F,6,FALSE)</f>
        <v>RTE</v>
      </c>
      <c r="D314" s="32">
        <v>580</v>
      </c>
      <c r="E314" t="s">
        <v>96</v>
      </c>
      <c r="F314" t="s">
        <v>110</v>
      </c>
      <c r="G314">
        <v>284</v>
      </c>
      <c r="H314" t="s">
        <v>439</v>
      </c>
      <c r="I314">
        <f>VLOOKUP(H314,PAMreadings!A:I,9,FALSE)</f>
        <v>0.67900000000000005</v>
      </c>
      <c r="J314">
        <f>VLOOKUP(H314,PAMreadings!A:I,6,FALSE)</f>
        <v>765</v>
      </c>
      <c r="K314">
        <f>VLOOKUP(H314,PAMreadings!A:I,7,FALSE)</f>
        <v>2381</v>
      </c>
    </row>
    <row r="315" spans="1:11" x14ac:dyDescent="0.2">
      <c r="A315" s="32" t="s">
        <v>97</v>
      </c>
      <c r="B315" s="32" t="str">
        <f>VLOOKUP(D315,'Plug Expt'!A:F,5,FALSE)</f>
        <v>RTE163</v>
      </c>
      <c r="C315" s="32" t="str">
        <f>VLOOKUP(D315,'Plug Expt'!A:F,6,FALSE)</f>
        <v>RTE</v>
      </c>
      <c r="D315" s="32">
        <v>2236</v>
      </c>
      <c r="E315" t="s">
        <v>57</v>
      </c>
      <c r="F315" t="s">
        <v>110</v>
      </c>
      <c r="G315">
        <v>285</v>
      </c>
      <c r="H315" t="s">
        <v>440</v>
      </c>
      <c r="I315">
        <f>VLOOKUP(H315,PAMreadings!A:I,9,FALSE)</f>
        <v>0.61</v>
      </c>
      <c r="J315">
        <f>VLOOKUP(H315,PAMreadings!A:I,6,FALSE)</f>
        <v>1571</v>
      </c>
      <c r="K315">
        <f>VLOOKUP(H315,PAMreadings!A:I,7,FALSE)</f>
        <v>4030</v>
      </c>
    </row>
    <row r="316" spans="1:11" x14ac:dyDescent="0.2">
      <c r="A316" s="32" t="s">
        <v>97</v>
      </c>
      <c r="B316" s="32" t="str">
        <f>VLOOKUP(D316,'Plug Expt'!A:F,5,FALSE)</f>
        <v>D</v>
      </c>
      <c r="C316" s="32" t="str">
        <f>VLOOKUP(D316,'Plug Expt'!A:F,6,FALSE)</f>
        <v>heterotrophy</v>
      </c>
      <c r="D316" s="32">
        <v>1939</v>
      </c>
      <c r="E316" t="s">
        <v>58</v>
      </c>
      <c r="F316" t="s">
        <v>110</v>
      </c>
      <c r="G316">
        <v>286</v>
      </c>
      <c r="H316" t="s">
        <v>441</v>
      </c>
      <c r="I316">
        <f>VLOOKUP(H316,PAMreadings!A:I,9,FALSE)</f>
        <v>0.66900000000000004</v>
      </c>
      <c r="J316">
        <f>VLOOKUP(H316,PAMreadings!A:I,6,FALSE)</f>
        <v>621</v>
      </c>
      <c r="K316">
        <f>VLOOKUP(H316,PAMreadings!A:I,7,FALSE)</f>
        <v>1878</v>
      </c>
    </row>
    <row r="317" spans="1:11" x14ac:dyDescent="0.2">
      <c r="A317" s="32" t="s">
        <v>97</v>
      </c>
      <c r="B317" s="32">
        <f>VLOOKUP(D317,'Plug Expt'!A:F,5,FALSE)</f>
        <v>491</v>
      </c>
      <c r="C317" s="32" t="str">
        <f>VLOOKUP(D317,'Plug Expt'!A:F,6,FALSE)</f>
        <v>clonality</v>
      </c>
      <c r="D317" s="32">
        <v>2311</v>
      </c>
      <c r="E317" t="s">
        <v>59</v>
      </c>
      <c r="F317" t="s">
        <v>110</v>
      </c>
      <c r="G317">
        <v>287</v>
      </c>
      <c r="H317" t="s">
        <v>442</v>
      </c>
      <c r="I317">
        <f>VLOOKUP(H317,PAMreadings!A:I,9,FALSE)</f>
        <v>0.63300000000000001</v>
      </c>
      <c r="J317">
        <f>VLOOKUP(H317,PAMreadings!A:I,6,FALSE)</f>
        <v>898</v>
      </c>
      <c r="K317">
        <f>VLOOKUP(H317,PAMreadings!A:I,7,FALSE)</f>
        <v>2444</v>
      </c>
    </row>
    <row r="318" spans="1:11" x14ac:dyDescent="0.2">
      <c r="A318" s="32" t="s">
        <v>97</v>
      </c>
      <c r="B318" s="32" t="str">
        <f>VLOOKUP(D318,'Plug Expt'!A:F,5,FALSE)</f>
        <v>RTE52</v>
      </c>
      <c r="C318" s="32" t="str">
        <f>VLOOKUP(D318,'Plug Expt'!A:F,6,FALSE)</f>
        <v>RTE</v>
      </c>
      <c r="D318" s="32">
        <v>2418</v>
      </c>
      <c r="E318" t="s">
        <v>60</v>
      </c>
      <c r="F318" t="s">
        <v>110</v>
      </c>
      <c r="G318">
        <v>288</v>
      </c>
      <c r="H318" t="s">
        <v>443</v>
      </c>
      <c r="I318">
        <f>VLOOKUP(H318,PAMreadings!A:I,9,FALSE)</f>
        <v>0.61599999999999999</v>
      </c>
      <c r="J318">
        <f>VLOOKUP(H318,PAMreadings!A:I,6,FALSE)</f>
        <v>976</v>
      </c>
      <c r="K318">
        <f>VLOOKUP(H318,PAMreadings!A:I,7,FALSE)</f>
        <v>2540</v>
      </c>
    </row>
    <row r="319" spans="1:11" x14ac:dyDescent="0.2">
      <c r="A319" s="32" t="s">
        <v>97</v>
      </c>
      <c r="B319" s="32" t="str">
        <f>VLOOKUP(D319,'Plug Expt'!A:F,5,FALSE)</f>
        <v>RTE144</v>
      </c>
      <c r="C319" s="32" t="str">
        <f>VLOOKUP(D319,'Plug Expt'!A:F,6,FALSE)</f>
        <v>RTE</v>
      </c>
      <c r="D319" s="32">
        <v>3152</v>
      </c>
      <c r="E319" t="s">
        <v>61</v>
      </c>
      <c r="F319" t="s">
        <v>110</v>
      </c>
      <c r="G319">
        <v>289</v>
      </c>
      <c r="H319" t="s">
        <v>444</v>
      </c>
      <c r="I319">
        <f>VLOOKUP(H319,PAMreadings!A:I,9,FALSE)</f>
        <v>0.65500000000000003</v>
      </c>
      <c r="J319">
        <f>VLOOKUP(H319,PAMreadings!A:I,6,FALSE)</f>
        <v>824</v>
      </c>
      <c r="K319">
        <f>VLOOKUP(H319,PAMreadings!A:I,7,FALSE)</f>
        <v>2385</v>
      </c>
    </row>
    <row r="320" spans="1:11" x14ac:dyDescent="0.2">
      <c r="A320" s="32" t="s">
        <v>97</v>
      </c>
      <c r="B320" s="32">
        <f>VLOOKUP(D320,'Plug Expt'!A:F,5,FALSE)</f>
        <v>206</v>
      </c>
      <c r="C320" s="32" t="str">
        <f>VLOOKUP(D320,'Plug Expt'!A:F,6,FALSE)</f>
        <v>un/bleach</v>
      </c>
      <c r="D320" s="32">
        <v>446</v>
      </c>
      <c r="E320" t="s">
        <v>62</v>
      </c>
      <c r="F320" t="s">
        <v>110</v>
      </c>
      <c r="G320">
        <v>290</v>
      </c>
      <c r="H320" t="s">
        <v>445</v>
      </c>
      <c r="I320">
        <f>VLOOKUP(H320,PAMreadings!A:I,9,FALSE)</f>
        <v>0.65900000000000003</v>
      </c>
      <c r="J320">
        <f>VLOOKUP(H320,PAMreadings!A:I,6,FALSE)</f>
        <v>644</v>
      </c>
      <c r="K320">
        <f>VLOOKUP(H320,PAMreadings!A:I,7,FALSE)</f>
        <v>1890</v>
      </c>
    </row>
    <row r="321" spans="1:11" x14ac:dyDescent="0.2">
      <c r="A321" s="32" t="s">
        <v>97</v>
      </c>
      <c r="B321" s="32" t="str">
        <f>VLOOKUP(D321,'Plug Expt'!A:F,5,FALSE)</f>
        <v>RTE121</v>
      </c>
      <c r="C321" s="32" t="str">
        <f>VLOOKUP(D321,'Plug Expt'!A:F,6,FALSE)</f>
        <v>RTE</v>
      </c>
      <c r="D321" s="32">
        <v>2336</v>
      </c>
      <c r="E321" t="s">
        <v>63</v>
      </c>
      <c r="F321" t="s">
        <v>110</v>
      </c>
      <c r="G321">
        <v>291</v>
      </c>
      <c r="H321" t="s">
        <v>446</v>
      </c>
      <c r="I321">
        <f>VLOOKUP(H321,PAMreadings!A:I,9,FALSE)</f>
        <v>0.63</v>
      </c>
      <c r="J321">
        <f>VLOOKUP(H321,PAMreadings!A:I,6,FALSE)</f>
        <v>1012</v>
      </c>
      <c r="K321">
        <f>VLOOKUP(H321,PAMreadings!A:I,7,FALSE)</f>
        <v>2732</v>
      </c>
    </row>
    <row r="322" spans="1:11" x14ac:dyDescent="0.2">
      <c r="A322" s="32" t="s">
        <v>97</v>
      </c>
      <c r="B322" s="32" t="str">
        <f>VLOOKUP(D322,'Plug Expt'!A:F,5,FALSE)</f>
        <v>RTE52</v>
      </c>
      <c r="C322" s="32" t="str">
        <f>VLOOKUP(D322,'Plug Expt'!A:F,6,FALSE)</f>
        <v>RTE</v>
      </c>
      <c r="D322" s="32">
        <v>2552</v>
      </c>
      <c r="E322" t="s">
        <v>64</v>
      </c>
      <c r="F322" t="s">
        <v>110</v>
      </c>
      <c r="G322">
        <v>292</v>
      </c>
      <c r="H322" t="s">
        <v>447</v>
      </c>
      <c r="I322">
        <f>VLOOKUP(H322,PAMreadings!A:I,9,FALSE)</f>
        <v>0.59299999999999997</v>
      </c>
      <c r="J322">
        <f>VLOOKUP(H322,PAMreadings!A:I,6,FALSE)</f>
        <v>1080</v>
      </c>
      <c r="K322">
        <f>VLOOKUP(H322,PAMreadings!A:I,7,FALSE)</f>
        <v>2654</v>
      </c>
    </row>
    <row r="323" spans="1:11" x14ac:dyDescent="0.2">
      <c r="A323" s="32" t="s">
        <v>97</v>
      </c>
      <c r="B323" s="32" t="str">
        <f>VLOOKUP(D323,'Plug Expt'!A:F,5,FALSE)</f>
        <v>RTE24</v>
      </c>
      <c r="C323" s="32" t="str">
        <f>VLOOKUP(D323,'Plug Expt'!A:F,6,FALSE)</f>
        <v>RTE</v>
      </c>
      <c r="D323" s="32">
        <v>2332</v>
      </c>
      <c r="E323" t="s">
        <v>65</v>
      </c>
      <c r="F323" t="s">
        <v>110</v>
      </c>
      <c r="G323">
        <v>293</v>
      </c>
      <c r="H323" t="s">
        <v>448</v>
      </c>
      <c r="I323">
        <f>VLOOKUP(H323,PAMreadings!A:I,9,FALSE)</f>
        <v>0.66300000000000003</v>
      </c>
      <c r="J323">
        <f>VLOOKUP(H323,PAMreadings!A:I,6,FALSE)</f>
        <v>785</v>
      </c>
      <c r="K323">
        <f>VLOOKUP(H323,PAMreadings!A:I,7,FALSE)</f>
        <v>2332</v>
      </c>
    </row>
    <row r="324" spans="1:11" x14ac:dyDescent="0.2">
      <c r="A324" s="32" t="s">
        <v>97</v>
      </c>
      <c r="B324" s="32" t="str">
        <f>VLOOKUP(D324,'Plug Expt'!A:F,5,FALSE)</f>
        <v>RTE52</v>
      </c>
      <c r="C324" s="32" t="str">
        <f>VLOOKUP(D324,'Plug Expt'!A:F,6,FALSE)</f>
        <v>RTE</v>
      </c>
      <c r="D324" s="32">
        <v>676</v>
      </c>
      <c r="E324" t="s">
        <v>66</v>
      </c>
      <c r="F324" t="s">
        <v>110</v>
      </c>
      <c r="G324">
        <v>294</v>
      </c>
      <c r="H324" t="s">
        <v>449</v>
      </c>
      <c r="I324">
        <f>VLOOKUP(H324,PAMreadings!A:I,9,FALSE)</f>
        <v>0.63900000000000001</v>
      </c>
      <c r="J324">
        <f>VLOOKUP(H324,PAMreadings!A:I,6,FALSE)</f>
        <v>892</v>
      </c>
      <c r="K324">
        <f>VLOOKUP(H324,PAMreadings!A:I,7,FALSE)</f>
        <v>2473</v>
      </c>
    </row>
    <row r="325" spans="1:11" x14ac:dyDescent="0.2">
      <c r="A325" s="32" t="s">
        <v>97</v>
      </c>
      <c r="B325" s="32">
        <f>VLOOKUP(D325,'Plug Expt'!A:F,5,FALSE)</f>
        <v>336</v>
      </c>
      <c r="C325" s="32" t="str">
        <f>VLOOKUP(D325,'Plug Expt'!A:F,6,FALSE)</f>
        <v>clonality</v>
      </c>
      <c r="D325" s="32">
        <v>3225</v>
      </c>
      <c r="E325" t="s">
        <v>67</v>
      </c>
      <c r="F325" t="s">
        <v>110</v>
      </c>
      <c r="G325">
        <v>295</v>
      </c>
      <c r="H325" t="s">
        <v>450</v>
      </c>
      <c r="I325">
        <f>VLOOKUP(H325,PAMreadings!A:I,9,FALSE)</f>
        <v>0.67600000000000005</v>
      </c>
      <c r="J325">
        <f>VLOOKUP(H325,PAMreadings!A:I,6,FALSE)</f>
        <v>654</v>
      </c>
      <c r="K325">
        <f>VLOOKUP(H325,PAMreadings!A:I,7,FALSE)</f>
        <v>2017</v>
      </c>
    </row>
    <row r="326" spans="1:11" x14ac:dyDescent="0.2">
      <c r="A326" s="32" t="s">
        <v>97</v>
      </c>
      <c r="B326" s="32" t="str">
        <f>VLOOKUP(D326,'Plug Expt'!A:F,5,FALSE)</f>
        <v>RTE162</v>
      </c>
      <c r="C326" s="32" t="str">
        <f>VLOOKUP(D326,'Plug Expt'!A:F,6,FALSE)</f>
        <v>RTE</v>
      </c>
      <c r="D326" s="32">
        <v>2325</v>
      </c>
      <c r="E326" t="s">
        <v>68</v>
      </c>
      <c r="F326" t="s">
        <v>110</v>
      </c>
      <c r="G326">
        <v>296</v>
      </c>
      <c r="H326" t="s">
        <v>451</v>
      </c>
      <c r="I326">
        <f>VLOOKUP(H326,PAMreadings!A:I,9,FALSE)</f>
        <v>0.625</v>
      </c>
      <c r="J326">
        <f>VLOOKUP(H326,PAMreadings!A:I,6,FALSE)</f>
        <v>869</v>
      </c>
      <c r="K326">
        <f>VLOOKUP(H326,PAMreadings!A:I,7,FALSE)</f>
        <v>2316</v>
      </c>
    </row>
    <row r="327" spans="1:11" x14ac:dyDescent="0.2">
      <c r="A327" s="32" t="s">
        <v>97</v>
      </c>
      <c r="B327" s="32" t="str">
        <f>VLOOKUP(D327,'Plug Expt'!A:F,5,FALSE)</f>
        <v>RTE208</v>
      </c>
      <c r="C327" s="32" t="str">
        <f>VLOOKUP(D327,'Plug Expt'!A:F,6,FALSE)</f>
        <v>RTE</v>
      </c>
      <c r="D327" s="32">
        <v>2467</v>
      </c>
      <c r="E327" t="s">
        <v>69</v>
      </c>
      <c r="F327" t="s">
        <v>110</v>
      </c>
      <c r="G327">
        <v>298</v>
      </c>
      <c r="H327" t="s">
        <v>452</v>
      </c>
      <c r="I327">
        <f>VLOOKUP(H327,PAMreadings!A:I,9,FALSE)</f>
        <v>0.64900000000000002</v>
      </c>
      <c r="J327">
        <f>VLOOKUP(H327,PAMreadings!A:I,6,FALSE)</f>
        <v>868</v>
      </c>
      <c r="K327">
        <f>VLOOKUP(H327,PAMreadings!A:I,7,FALSE)</f>
        <v>2473</v>
      </c>
    </row>
    <row r="328" spans="1:11" x14ac:dyDescent="0.2">
      <c r="A328" s="32" t="s">
        <v>97</v>
      </c>
      <c r="B328" s="32" t="str">
        <f>VLOOKUP(D328,'Plug Expt'!A:F,5,FALSE)</f>
        <v>RTE121</v>
      </c>
      <c r="C328" s="32" t="str">
        <f>VLOOKUP(D328,'Plug Expt'!A:F,6,FALSE)</f>
        <v>RTE</v>
      </c>
      <c r="D328" s="32">
        <v>2769</v>
      </c>
      <c r="E328" t="s">
        <v>70</v>
      </c>
      <c r="F328" t="s">
        <v>110</v>
      </c>
      <c r="G328">
        <v>299</v>
      </c>
      <c r="H328" t="s">
        <v>453</v>
      </c>
      <c r="I328">
        <f>VLOOKUP(H328,PAMreadings!A:I,9,FALSE)</f>
        <v>0.61399999999999999</v>
      </c>
      <c r="J328">
        <f>VLOOKUP(H328,PAMreadings!A:I,6,FALSE)</f>
        <v>943</v>
      </c>
      <c r="K328">
        <f>VLOOKUP(H328,PAMreadings!A:I,7,FALSE)</f>
        <v>2444</v>
      </c>
    </row>
    <row r="329" spans="1:11" x14ac:dyDescent="0.2">
      <c r="A329" s="32" t="s">
        <v>97</v>
      </c>
      <c r="B329" s="32">
        <f>VLOOKUP(D329,'Plug Expt'!A:F,5,FALSE)</f>
        <v>548</v>
      </c>
      <c r="C329" s="32" t="str">
        <f>VLOOKUP(D329,'Plug Expt'!A:F,6,FALSE)</f>
        <v>clonality</v>
      </c>
      <c r="D329" s="32">
        <v>1951</v>
      </c>
      <c r="E329" t="s">
        <v>71</v>
      </c>
      <c r="F329" t="s">
        <v>110</v>
      </c>
      <c r="G329">
        <v>300</v>
      </c>
      <c r="H329" t="s">
        <v>454</v>
      </c>
      <c r="I329">
        <f>VLOOKUP(H329,PAMreadings!A:I,9,FALSE)</f>
        <v>0.69499999999999995</v>
      </c>
      <c r="J329">
        <f>VLOOKUP(H329,PAMreadings!A:I,6,FALSE)</f>
        <v>672</v>
      </c>
      <c r="K329">
        <f>VLOOKUP(H329,PAMreadings!A:I,7,FALSE)</f>
        <v>2204</v>
      </c>
    </row>
    <row r="330" spans="1:11" x14ac:dyDescent="0.2">
      <c r="A330" s="32" t="s">
        <v>97</v>
      </c>
      <c r="B330" s="32" t="str">
        <f>VLOOKUP(D330,'Plug Expt'!A:F,5,FALSE)</f>
        <v>RTE121</v>
      </c>
      <c r="C330" s="32" t="str">
        <f>VLOOKUP(D330,'Plug Expt'!A:F,6,FALSE)</f>
        <v>RTE</v>
      </c>
      <c r="D330" s="32">
        <v>2152</v>
      </c>
      <c r="E330" t="s">
        <v>72</v>
      </c>
      <c r="F330" t="s">
        <v>110</v>
      </c>
      <c r="G330">
        <v>301</v>
      </c>
      <c r="H330" t="s">
        <v>455</v>
      </c>
      <c r="I330">
        <f>VLOOKUP(H330,PAMreadings!A:I,9,FALSE)</f>
        <v>0.67900000000000005</v>
      </c>
      <c r="J330">
        <f>VLOOKUP(H330,PAMreadings!A:I,6,FALSE)</f>
        <v>747</v>
      </c>
      <c r="K330">
        <f>VLOOKUP(H330,PAMreadings!A:I,7,FALSE)</f>
        <v>2326</v>
      </c>
    </row>
    <row r="331" spans="1:11" x14ac:dyDescent="0.2">
      <c r="A331" s="32" t="s">
        <v>97</v>
      </c>
      <c r="B331" s="32">
        <f>VLOOKUP(D331,'Plug Expt'!A:F,5,FALSE)</f>
        <v>348</v>
      </c>
      <c r="C331" s="32" t="str">
        <f>VLOOKUP(D331,'Plug Expt'!A:F,6,FALSE)</f>
        <v>clonality</v>
      </c>
      <c r="D331" s="32">
        <v>2618</v>
      </c>
      <c r="E331" t="s">
        <v>73</v>
      </c>
      <c r="F331" t="s">
        <v>110</v>
      </c>
      <c r="G331">
        <v>302</v>
      </c>
      <c r="H331" t="s">
        <v>456</v>
      </c>
      <c r="I331">
        <f>VLOOKUP(H331,PAMreadings!A:I,9,FALSE)</f>
        <v>0.63200000000000001</v>
      </c>
      <c r="J331">
        <f>VLOOKUP(H331,PAMreadings!A:I,6,FALSE)</f>
        <v>708</v>
      </c>
      <c r="K331">
        <f>VLOOKUP(H331,PAMreadings!A:I,7,FALSE)</f>
        <v>1922</v>
      </c>
    </row>
    <row r="332" spans="1:11" x14ac:dyDescent="0.2">
      <c r="A332" s="32" t="s">
        <v>97</v>
      </c>
      <c r="B332" s="32">
        <f>VLOOKUP(D332,'Plug Expt'!A:F,5,FALSE)</f>
        <v>488</v>
      </c>
      <c r="C332" s="32" t="str">
        <f>VLOOKUP(D332,'Plug Expt'!A:F,6,FALSE)</f>
        <v>clonality</v>
      </c>
      <c r="D332" s="32">
        <v>3079</v>
      </c>
      <c r="E332" t="s">
        <v>74</v>
      </c>
      <c r="F332" t="s">
        <v>110</v>
      </c>
      <c r="G332">
        <v>303</v>
      </c>
      <c r="H332" t="s">
        <v>457</v>
      </c>
      <c r="I332">
        <f>VLOOKUP(H332,PAMreadings!A:I,9,FALSE)</f>
        <v>0.63700000000000001</v>
      </c>
      <c r="J332">
        <f>VLOOKUP(H332,PAMreadings!A:I,6,FALSE)</f>
        <v>521</v>
      </c>
      <c r="K332">
        <f>VLOOKUP(H332,PAMreadings!A:I,7,FALSE)</f>
        <v>1434</v>
      </c>
    </row>
    <row r="333" spans="1:11" x14ac:dyDescent="0.2">
      <c r="A333" s="32" t="s">
        <v>97</v>
      </c>
      <c r="B333" s="32" t="str">
        <f>VLOOKUP(D333,'Plug Expt'!A:F,5,FALSE)</f>
        <v>RTE24</v>
      </c>
      <c r="C333" s="32" t="str">
        <f>VLOOKUP(D333,'Plug Expt'!A:F,6,FALSE)</f>
        <v>RTE</v>
      </c>
      <c r="D333" s="32">
        <v>1237</v>
      </c>
      <c r="E333" t="s">
        <v>75</v>
      </c>
      <c r="F333" t="s">
        <v>110</v>
      </c>
      <c r="G333">
        <v>304</v>
      </c>
      <c r="H333" t="s">
        <v>458</v>
      </c>
      <c r="I333">
        <f>VLOOKUP(H333,PAMreadings!A:I,9,FALSE)</f>
        <v>0.63600000000000001</v>
      </c>
      <c r="J333">
        <f>VLOOKUP(H333,PAMreadings!A:I,6,FALSE)</f>
        <v>959</v>
      </c>
      <c r="K333">
        <f>VLOOKUP(H333,PAMreadings!A:I,7,FALSE)</f>
        <v>2635</v>
      </c>
    </row>
    <row r="334" spans="1:11" x14ac:dyDescent="0.2">
      <c r="A334" s="32" t="s">
        <v>97</v>
      </c>
      <c r="B334" s="32" t="str">
        <f>VLOOKUP(D334,'Plug Expt'!A:F,5,FALSE)</f>
        <v>RTE163</v>
      </c>
      <c r="C334" s="32" t="str">
        <f>VLOOKUP(D334,'Plug Expt'!A:F,6,FALSE)</f>
        <v>RTE</v>
      </c>
      <c r="D334" s="32">
        <v>2361</v>
      </c>
      <c r="E334" t="s">
        <v>76</v>
      </c>
      <c r="F334" t="s">
        <v>110</v>
      </c>
      <c r="G334">
        <v>305</v>
      </c>
      <c r="H334" t="s">
        <v>459</v>
      </c>
      <c r="I334">
        <f>VLOOKUP(H334,PAMreadings!A:I,9,FALSE)</f>
        <v>0.65900000000000003</v>
      </c>
      <c r="J334">
        <f>VLOOKUP(H334,PAMreadings!A:I,6,FALSE)</f>
        <v>915</v>
      </c>
      <c r="K334">
        <f>VLOOKUP(H334,PAMreadings!A:I,7,FALSE)</f>
        <v>2684</v>
      </c>
    </row>
    <row r="335" spans="1:11" x14ac:dyDescent="0.2">
      <c r="A335" s="32" t="s">
        <v>97</v>
      </c>
      <c r="B335" s="32">
        <f>VLOOKUP(D335,'Plug Expt'!A:F,5,FALSE)</f>
        <v>125</v>
      </c>
      <c r="C335" s="32" t="str">
        <f>VLOOKUP(D335,'Plug Expt'!A:F,6,FALSE)</f>
        <v>clonality</v>
      </c>
      <c r="D335" s="32">
        <v>916</v>
      </c>
      <c r="E335" t="s">
        <v>77</v>
      </c>
      <c r="F335" t="s">
        <v>110</v>
      </c>
      <c r="G335">
        <v>306</v>
      </c>
      <c r="H335" t="s">
        <v>460</v>
      </c>
      <c r="I335">
        <f>VLOOKUP(H335,PAMreadings!A:I,9,FALSE)</f>
        <v>0.65800000000000003</v>
      </c>
      <c r="J335">
        <f>VLOOKUP(H335,PAMreadings!A:I,6,FALSE)</f>
        <v>808</v>
      </c>
      <c r="K335">
        <f>VLOOKUP(H335,PAMreadings!A:I,7,FALSE)</f>
        <v>2363</v>
      </c>
    </row>
    <row r="336" spans="1:11" x14ac:dyDescent="0.2">
      <c r="A336" s="32" t="s">
        <v>97</v>
      </c>
      <c r="B336" s="32">
        <f>VLOOKUP(D336,'Plug Expt'!A:F,5,FALSE)</f>
        <v>297</v>
      </c>
      <c r="C336" s="32" t="str">
        <f>VLOOKUP(D336,'Plug Expt'!A:F,6,FALSE)</f>
        <v>clonality</v>
      </c>
      <c r="D336" s="32">
        <v>3269</v>
      </c>
      <c r="E336" t="s">
        <v>78</v>
      </c>
      <c r="F336" t="s">
        <v>110</v>
      </c>
      <c r="G336">
        <v>307</v>
      </c>
      <c r="H336" t="s">
        <v>461</v>
      </c>
      <c r="I336">
        <f>VLOOKUP(H336,PAMreadings!A:I,9,FALSE)</f>
        <v>0.64700000000000002</v>
      </c>
      <c r="J336">
        <f>VLOOKUP(H336,PAMreadings!A:I,6,FALSE)</f>
        <v>771</v>
      </c>
      <c r="K336">
        <f>VLOOKUP(H336,PAMreadings!A:I,7,FALSE)</f>
        <v>2187</v>
      </c>
    </row>
    <row r="337" spans="1:11" x14ac:dyDescent="0.2">
      <c r="A337" s="32" t="s">
        <v>97</v>
      </c>
      <c r="B337" s="32">
        <f>VLOOKUP(D337,'Plug Expt'!A:F,5,FALSE)</f>
        <v>230</v>
      </c>
      <c r="C337" s="32" t="str">
        <f>VLOOKUP(D337,'Plug Expt'!A:F,6,FALSE)</f>
        <v>clonality</v>
      </c>
      <c r="D337" s="32">
        <v>1524</v>
      </c>
      <c r="E337" t="s">
        <v>79</v>
      </c>
      <c r="F337" t="s">
        <v>110</v>
      </c>
      <c r="G337">
        <v>308</v>
      </c>
      <c r="H337" t="s">
        <v>462</v>
      </c>
      <c r="I337">
        <f>VLOOKUP(H337,PAMreadings!A:I,9,FALSE)</f>
        <v>0.68600000000000005</v>
      </c>
      <c r="J337">
        <f>VLOOKUP(H337,PAMreadings!A:I,6,FALSE)</f>
        <v>580</v>
      </c>
      <c r="K337">
        <f>VLOOKUP(H337,PAMreadings!A:I,7,FALSE)</f>
        <v>1848</v>
      </c>
    </row>
    <row r="338" spans="1:11" x14ac:dyDescent="0.2">
      <c r="A338" s="32" t="s">
        <v>97</v>
      </c>
      <c r="B338" s="32">
        <f>VLOOKUP(D338,'Plug Expt'!A:F,5,FALSE)</f>
        <v>478</v>
      </c>
      <c r="C338" s="32" t="str">
        <f>VLOOKUP(D338,'Plug Expt'!A:F,6,FALSE)</f>
        <v>clonality</v>
      </c>
      <c r="D338" s="32">
        <v>873</v>
      </c>
      <c r="E338" t="s">
        <v>80</v>
      </c>
      <c r="F338" t="s">
        <v>110</v>
      </c>
      <c r="G338">
        <v>309</v>
      </c>
      <c r="H338" t="s">
        <v>463</v>
      </c>
      <c r="I338">
        <f>VLOOKUP(H338,PAMreadings!A:I,9,FALSE)</f>
        <v>0.65600000000000003</v>
      </c>
      <c r="J338">
        <f>VLOOKUP(H338,PAMreadings!A:I,6,FALSE)</f>
        <v>699</v>
      </c>
      <c r="K338">
        <f>VLOOKUP(H338,PAMreadings!A:I,7,FALSE)</f>
        <v>2033</v>
      </c>
    </row>
    <row r="339" spans="1:11" x14ac:dyDescent="0.2">
      <c r="A339" s="32" t="s">
        <v>97</v>
      </c>
      <c r="B339" s="32" t="str">
        <f>VLOOKUP(D339,'Plug Expt'!A:F,5,FALSE)</f>
        <v>RTE55</v>
      </c>
      <c r="C339" s="32" t="str">
        <f>VLOOKUP(D339,'Plug Expt'!A:F,6,FALSE)</f>
        <v>RTE</v>
      </c>
      <c r="D339" s="32">
        <v>1119</v>
      </c>
      <c r="E339" t="s">
        <v>81</v>
      </c>
      <c r="F339" t="s">
        <v>110</v>
      </c>
      <c r="G339">
        <v>310</v>
      </c>
      <c r="H339" t="s">
        <v>464</v>
      </c>
      <c r="I339">
        <f>VLOOKUP(H339,PAMreadings!A:I,9,FALSE)</f>
        <v>0.69</v>
      </c>
      <c r="J339">
        <f>VLOOKUP(H339,PAMreadings!A:I,6,FALSE)</f>
        <v>580</v>
      </c>
      <c r="K339">
        <f>VLOOKUP(H339,PAMreadings!A:I,7,FALSE)</f>
        <v>1873</v>
      </c>
    </row>
    <row r="340" spans="1:11" x14ac:dyDescent="0.2">
      <c r="A340" s="32" t="s">
        <v>97</v>
      </c>
      <c r="B340" s="32">
        <f>VLOOKUP(D340,'Plug Expt'!A:F,5,FALSE)</f>
        <v>168</v>
      </c>
      <c r="C340" s="32" t="str">
        <f>VLOOKUP(D340,'Plug Expt'!A:F,6,FALSE)</f>
        <v>clonality</v>
      </c>
      <c r="D340" s="32">
        <v>1553</v>
      </c>
      <c r="E340" t="s">
        <v>82</v>
      </c>
      <c r="F340" t="s">
        <v>110</v>
      </c>
      <c r="G340">
        <v>311</v>
      </c>
      <c r="H340" t="s">
        <v>465</v>
      </c>
      <c r="I340">
        <f>VLOOKUP(H340,PAMreadings!A:I,9,FALSE)</f>
        <v>0.64800000000000002</v>
      </c>
      <c r="J340">
        <f>VLOOKUP(H340,PAMreadings!A:I,6,FALSE)</f>
        <v>830</v>
      </c>
      <c r="K340">
        <f>VLOOKUP(H340,PAMreadings!A:I,7,FALSE)</f>
        <v>2358</v>
      </c>
    </row>
    <row r="341" spans="1:11" x14ac:dyDescent="0.2">
      <c r="A341" s="32" t="s">
        <v>97</v>
      </c>
      <c r="B341" s="32" t="str">
        <f>VLOOKUP(D341,'Plug Expt'!A:F,5,FALSE)</f>
        <v>RTE162</v>
      </c>
      <c r="C341" s="32" t="str">
        <f>VLOOKUP(D341,'Plug Expt'!A:F,6,FALSE)</f>
        <v>RTE</v>
      </c>
      <c r="D341" s="32">
        <v>2161</v>
      </c>
      <c r="E341" t="s">
        <v>83</v>
      </c>
      <c r="F341" t="s">
        <v>110</v>
      </c>
      <c r="G341">
        <v>312</v>
      </c>
      <c r="H341" t="s">
        <v>466</v>
      </c>
      <c r="I341">
        <f>VLOOKUP(H341,PAMreadings!A:I,9,FALSE)</f>
        <v>0.66400000000000003</v>
      </c>
      <c r="J341">
        <f>VLOOKUP(H341,PAMreadings!A:I,6,FALSE)</f>
        <v>842</v>
      </c>
      <c r="K341">
        <f>VLOOKUP(H341,PAMreadings!A:I,7,FALSE)</f>
        <v>2504</v>
      </c>
    </row>
    <row r="342" spans="1:11" x14ac:dyDescent="0.2">
      <c r="A342" s="32" t="s">
        <v>97</v>
      </c>
      <c r="B342" s="32" t="str">
        <f>VLOOKUP(D342,'Plug Expt'!A:F,5,FALSE)</f>
        <v>RTE55</v>
      </c>
      <c r="C342" s="32" t="str">
        <f>VLOOKUP(D342,'Plug Expt'!A:F,6,FALSE)</f>
        <v>RTE</v>
      </c>
      <c r="D342" s="32">
        <v>2771</v>
      </c>
      <c r="E342" t="s">
        <v>84</v>
      </c>
      <c r="F342" t="s">
        <v>110</v>
      </c>
      <c r="G342">
        <v>313</v>
      </c>
      <c r="H342" t="s">
        <v>467</v>
      </c>
      <c r="I342">
        <f>VLOOKUP(H342,PAMreadings!A:I,9,FALSE)</f>
        <v>0.69699999999999995</v>
      </c>
      <c r="J342">
        <f>VLOOKUP(H342,PAMreadings!A:I,6,FALSE)</f>
        <v>465</v>
      </c>
      <c r="K342">
        <f>VLOOKUP(H342,PAMreadings!A:I,7,FALSE)</f>
        <v>1534</v>
      </c>
    </row>
    <row r="343" spans="1:11" x14ac:dyDescent="0.2">
      <c r="A343" s="32" t="s">
        <v>97</v>
      </c>
      <c r="B343" s="32" t="str">
        <f>VLOOKUP(D343,'Plug Expt'!A:F,5,FALSE)</f>
        <v>RTE144</v>
      </c>
      <c r="C343" s="32" t="str">
        <f>VLOOKUP(D343,'Plug Expt'!A:F,6,FALSE)</f>
        <v>RTE</v>
      </c>
      <c r="D343" s="32">
        <v>2801</v>
      </c>
      <c r="E343" t="s">
        <v>85</v>
      </c>
      <c r="F343" t="s">
        <v>110</v>
      </c>
      <c r="G343">
        <v>314</v>
      </c>
      <c r="H343" t="s">
        <v>468</v>
      </c>
      <c r="I343">
        <f>VLOOKUP(H343,PAMreadings!A:I,9,FALSE)</f>
        <v>0.65100000000000002</v>
      </c>
      <c r="J343">
        <f>VLOOKUP(H343,PAMreadings!A:I,6,FALSE)</f>
        <v>898</v>
      </c>
      <c r="K343">
        <f>VLOOKUP(H343,PAMreadings!A:I,7,FALSE)</f>
        <v>2572</v>
      </c>
    </row>
    <row r="344" spans="1:11" x14ac:dyDescent="0.2">
      <c r="A344" s="32" t="s">
        <v>97</v>
      </c>
      <c r="B344" s="32">
        <f>VLOOKUP(D344,'Plug Expt'!A:F,5,FALSE)</f>
        <v>574</v>
      </c>
      <c r="C344" s="32" t="str">
        <f>VLOOKUP(D344,'Plug Expt'!A:F,6,FALSE)</f>
        <v>clonality</v>
      </c>
      <c r="D344" s="32">
        <v>827</v>
      </c>
      <c r="E344" t="s">
        <v>86</v>
      </c>
      <c r="F344" t="s">
        <v>110</v>
      </c>
      <c r="G344">
        <v>315</v>
      </c>
      <c r="H344" t="s">
        <v>469</v>
      </c>
      <c r="I344">
        <f>VLOOKUP(H344,PAMreadings!A:I,9,FALSE)</f>
        <v>0.68799999999999994</v>
      </c>
      <c r="J344">
        <f>VLOOKUP(H344,PAMreadings!A:I,6,FALSE)</f>
        <v>577</v>
      </c>
      <c r="K344">
        <f>VLOOKUP(H344,PAMreadings!A:I,7,FALSE)</f>
        <v>1847</v>
      </c>
    </row>
    <row r="345" spans="1:11" x14ac:dyDescent="0.2">
      <c r="A345" s="32" t="s">
        <v>97</v>
      </c>
      <c r="B345" s="32">
        <f>VLOOKUP(D345,'Plug Expt'!A:F,5,FALSE)</f>
        <v>4</v>
      </c>
      <c r="C345" s="32" t="str">
        <f>VLOOKUP(D345,'Plug Expt'!A:F,6,FALSE)</f>
        <v>un/bleach</v>
      </c>
      <c r="D345" s="32">
        <v>3125</v>
      </c>
      <c r="E345" t="s">
        <v>87</v>
      </c>
      <c r="F345" t="s">
        <v>110</v>
      </c>
      <c r="G345">
        <v>316</v>
      </c>
      <c r="H345" t="s">
        <v>470</v>
      </c>
      <c r="I345">
        <f>VLOOKUP(H345,PAMreadings!A:I,9,FALSE)</f>
        <v>0.66700000000000004</v>
      </c>
      <c r="J345">
        <f>VLOOKUP(H345,PAMreadings!A:I,6,FALSE)</f>
        <v>783</v>
      </c>
      <c r="K345">
        <f>VLOOKUP(H345,PAMreadings!A:I,7,FALSE)</f>
        <v>2348</v>
      </c>
    </row>
    <row r="346" spans="1:11" x14ac:dyDescent="0.2">
      <c r="A346" s="32" t="s">
        <v>97</v>
      </c>
      <c r="B346" s="32" t="str">
        <f>VLOOKUP(D346,'Plug Expt'!A:F,5,FALSE)</f>
        <v>RTE144</v>
      </c>
      <c r="C346" s="32" t="str">
        <f>VLOOKUP(D346,'Plug Expt'!A:F,6,FALSE)</f>
        <v>RTE</v>
      </c>
      <c r="D346" s="32">
        <v>2133</v>
      </c>
      <c r="E346" t="s">
        <v>88</v>
      </c>
      <c r="F346" t="s">
        <v>110</v>
      </c>
      <c r="G346">
        <v>317</v>
      </c>
      <c r="H346" t="s">
        <v>471</v>
      </c>
      <c r="I346">
        <f>VLOOKUP(H346,PAMreadings!A:I,9,FALSE)</f>
        <v>0.627</v>
      </c>
      <c r="J346">
        <f>VLOOKUP(H346,PAMreadings!A:I,6,FALSE)</f>
        <v>771</v>
      </c>
      <c r="K346">
        <f>VLOOKUP(H346,PAMreadings!A:I,7,FALSE)</f>
        <v>2066</v>
      </c>
    </row>
    <row r="347" spans="1:11" x14ac:dyDescent="0.2">
      <c r="A347" s="32" t="s">
        <v>97</v>
      </c>
      <c r="B347" s="32">
        <f>VLOOKUP(D347,'Plug Expt'!A:F,5,FALSE)</f>
        <v>96</v>
      </c>
      <c r="C347" s="32" t="str">
        <f>VLOOKUP(D347,'Plug Expt'!A:F,6,FALSE)</f>
        <v>clonality</v>
      </c>
      <c r="D347" s="32">
        <v>493</v>
      </c>
      <c r="E347" t="s">
        <v>89</v>
      </c>
      <c r="F347" t="s">
        <v>110</v>
      </c>
      <c r="G347">
        <v>318</v>
      </c>
      <c r="H347" t="s">
        <v>472</v>
      </c>
      <c r="I347">
        <f>VLOOKUP(H347,PAMreadings!A:I,9,FALSE)</f>
        <v>0.64800000000000002</v>
      </c>
      <c r="J347">
        <f>VLOOKUP(H347,PAMreadings!A:I,6,FALSE)</f>
        <v>768</v>
      </c>
      <c r="K347">
        <f>VLOOKUP(H347,PAMreadings!A:I,7,FALSE)</f>
        <v>2183</v>
      </c>
    </row>
    <row r="348" spans="1:11" x14ac:dyDescent="0.2">
      <c r="A348" s="32" t="s">
        <v>97</v>
      </c>
      <c r="B348" s="32">
        <f>VLOOKUP(D348,'Plug Expt'!A:F,5,FALSE)</f>
        <v>381</v>
      </c>
      <c r="C348" s="32" t="str">
        <f>VLOOKUP(D348,'Plug Expt'!A:F,6,FALSE)</f>
        <v>clonality</v>
      </c>
      <c r="D348" s="32">
        <v>1088</v>
      </c>
      <c r="E348" t="s">
        <v>90</v>
      </c>
      <c r="F348" t="s">
        <v>110</v>
      </c>
      <c r="G348">
        <v>319</v>
      </c>
      <c r="H348" t="s">
        <v>473</v>
      </c>
      <c r="I348">
        <f>VLOOKUP(H348,PAMreadings!A:I,9,FALSE)</f>
        <v>0.65300000000000002</v>
      </c>
      <c r="J348">
        <f>VLOOKUP(H348,PAMreadings!A:I,6,FALSE)</f>
        <v>715</v>
      </c>
      <c r="K348">
        <f>VLOOKUP(H348,PAMreadings!A:I,7,FALSE)</f>
        <v>2058</v>
      </c>
    </row>
    <row r="349" spans="1:11" x14ac:dyDescent="0.2">
      <c r="A349" s="32" t="s">
        <v>97</v>
      </c>
      <c r="B349" s="32">
        <f>VLOOKUP(D349,'Plug Expt'!A:F,5,FALSE)</f>
        <v>265</v>
      </c>
      <c r="C349" s="32" t="str">
        <f>VLOOKUP(D349,'Plug Expt'!A:F,6,FALSE)</f>
        <v>clonality</v>
      </c>
      <c r="D349" s="32">
        <v>2265</v>
      </c>
      <c r="E349" t="s">
        <v>91</v>
      </c>
      <c r="F349" t="s">
        <v>110</v>
      </c>
      <c r="G349">
        <v>320</v>
      </c>
      <c r="H349" t="s">
        <v>474</v>
      </c>
      <c r="I349">
        <f>VLOOKUP(H349,PAMreadings!A:I,9,FALSE)</f>
        <v>0.67300000000000004</v>
      </c>
      <c r="J349">
        <f>VLOOKUP(H349,PAMreadings!A:I,6,FALSE)</f>
        <v>768</v>
      </c>
      <c r="K349">
        <f>VLOOKUP(H349,PAMreadings!A:I,7,FALSE)</f>
        <v>2346</v>
      </c>
    </row>
    <row r="350" spans="1:11" x14ac:dyDescent="0.2">
      <c r="A350" s="32" t="s">
        <v>97</v>
      </c>
      <c r="B350" s="32" t="str">
        <f>VLOOKUP(D350,'Plug Expt'!A:F,5,FALSE)</f>
        <v>RTE208</v>
      </c>
      <c r="C350" s="32" t="str">
        <f>VLOOKUP(D350,'Plug Expt'!A:F,6,FALSE)</f>
        <v>RTE</v>
      </c>
      <c r="D350" s="32">
        <v>2942</v>
      </c>
      <c r="E350" t="s">
        <v>92</v>
      </c>
      <c r="F350" t="s">
        <v>110</v>
      </c>
      <c r="G350">
        <v>321</v>
      </c>
      <c r="H350" t="s">
        <v>475</v>
      </c>
      <c r="I350">
        <f>VLOOKUP(H350,PAMreadings!A:I,9,FALSE)</f>
        <v>0.67900000000000005</v>
      </c>
      <c r="J350">
        <f>VLOOKUP(H350,PAMreadings!A:I,6,FALSE)</f>
        <v>746</v>
      </c>
      <c r="K350">
        <f>VLOOKUP(H350,PAMreadings!A:I,7,FALSE)</f>
        <v>2323</v>
      </c>
    </row>
    <row r="351" spans="1:11" x14ac:dyDescent="0.2">
      <c r="A351" s="32" t="s">
        <v>97</v>
      </c>
      <c r="B351" s="32" t="str">
        <f>VLOOKUP(D351,'Plug Expt'!A:F,5,FALSE)</f>
        <v>E</v>
      </c>
      <c r="C351" s="32" t="str">
        <f>VLOOKUP(D351,'Plug Expt'!A:F,6,FALSE)</f>
        <v>heterotrophy</v>
      </c>
      <c r="D351" s="32">
        <v>2178</v>
      </c>
      <c r="E351" t="s">
        <v>93</v>
      </c>
      <c r="F351" t="s">
        <v>110</v>
      </c>
      <c r="G351">
        <v>322</v>
      </c>
      <c r="H351" t="s">
        <v>476</v>
      </c>
      <c r="I351">
        <f>VLOOKUP(H351,PAMreadings!A:I,9,FALSE)</f>
        <v>0.66700000000000004</v>
      </c>
      <c r="J351">
        <f>VLOOKUP(H351,PAMreadings!A:I,6,FALSE)</f>
        <v>917</v>
      </c>
      <c r="K351">
        <f>VLOOKUP(H351,PAMreadings!A:I,7,FALSE)</f>
        <v>2750</v>
      </c>
    </row>
    <row r="352" spans="1:11" x14ac:dyDescent="0.2">
      <c r="A352" s="32" t="s">
        <v>97</v>
      </c>
      <c r="B352" s="32" t="e">
        <f>VLOOKUP(D352,'Plug Expt'!A:F,5,FALSE)</f>
        <v>#N/A</v>
      </c>
      <c r="C352" s="32" t="e">
        <f>VLOOKUP(D352,'Plug Expt'!A:F,6,FALSE)</f>
        <v>#N/A</v>
      </c>
      <c r="D352" s="32" t="s">
        <v>103</v>
      </c>
      <c r="E352" t="s">
        <v>94</v>
      </c>
      <c r="F352" t="s">
        <v>110</v>
      </c>
      <c r="G352">
        <v>323</v>
      </c>
      <c r="H352" t="s">
        <v>477</v>
      </c>
      <c r="I352">
        <f>VLOOKUP(H352,PAMreadings!A:I,9,FALSE)</f>
        <v>0.61899999999999999</v>
      </c>
      <c r="J352">
        <f>VLOOKUP(H352,PAMreadings!A:I,6,FALSE)</f>
        <v>778</v>
      </c>
      <c r="K352">
        <f>VLOOKUP(H352,PAMreadings!A:I,7,FALSE)</f>
        <v>2044</v>
      </c>
    </row>
    <row r="353" spans="1:11" x14ac:dyDescent="0.2">
      <c r="A353" s="32" t="s">
        <v>97</v>
      </c>
      <c r="B353" s="32">
        <f>VLOOKUP(D353,'Plug Expt'!A:F,5,FALSE)</f>
        <v>54</v>
      </c>
      <c r="C353" s="32" t="str">
        <f>VLOOKUP(D353,'Plug Expt'!A:F,6,FALSE)</f>
        <v>un/bleach</v>
      </c>
      <c r="D353" s="32">
        <v>1552</v>
      </c>
      <c r="E353" t="s">
        <v>95</v>
      </c>
      <c r="F353" t="s">
        <v>110</v>
      </c>
      <c r="G353">
        <v>324</v>
      </c>
      <c r="H353" t="s">
        <v>478</v>
      </c>
      <c r="I353">
        <f>VLOOKUP(H353,PAMreadings!A:I,9,FALSE)</f>
        <v>0.66200000000000003</v>
      </c>
      <c r="J353">
        <f>VLOOKUP(H353,PAMreadings!A:I,6,FALSE)</f>
        <v>578</v>
      </c>
      <c r="K353">
        <f>VLOOKUP(H353,PAMreadings!A:I,7,FALSE)</f>
        <v>1708</v>
      </c>
    </row>
    <row r="354" spans="1:11" x14ac:dyDescent="0.2">
      <c r="A354" s="32" t="s">
        <v>98</v>
      </c>
      <c r="B354" s="32" t="str">
        <f>VLOOKUP(D354,'Plug Expt'!A:F,5,FALSE)</f>
        <v>RTE208</v>
      </c>
      <c r="C354" s="32" t="str">
        <f>VLOOKUP(D354,'Plug Expt'!A:F,6,FALSE)</f>
        <v>RTE</v>
      </c>
      <c r="D354" s="32">
        <v>754</v>
      </c>
      <c r="E354" t="s">
        <v>57</v>
      </c>
      <c r="F354" t="s">
        <v>110</v>
      </c>
      <c r="G354">
        <v>325</v>
      </c>
      <c r="H354" t="s">
        <v>479</v>
      </c>
      <c r="I354">
        <f>VLOOKUP(H354,PAMreadings!A:I,9,FALSE)</f>
        <v>0.67400000000000004</v>
      </c>
      <c r="J354">
        <f>VLOOKUP(H354,PAMreadings!A:I,6,FALSE)</f>
        <v>550</v>
      </c>
      <c r="K354">
        <f>VLOOKUP(H354,PAMreadings!A:I,7,FALSE)</f>
        <v>1688</v>
      </c>
    </row>
    <row r="355" spans="1:11" x14ac:dyDescent="0.2">
      <c r="A355" s="32" t="s">
        <v>98</v>
      </c>
      <c r="B355" s="32" t="str">
        <f>VLOOKUP(D355,'Plug Expt'!A:F,5,FALSE)</f>
        <v>RTE144</v>
      </c>
      <c r="C355" s="32" t="str">
        <f>VLOOKUP(D355,'Plug Expt'!A:F,6,FALSE)</f>
        <v>RTE</v>
      </c>
      <c r="D355" s="32">
        <v>2217</v>
      </c>
      <c r="E355" t="s">
        <v>58</v>
      </c>
      <c r="F355" t="s">
        <v>110</v>
      </c>
      <c r="G355">
        <v>326</v>
      </c>
      <c r="H355" t="s">
        <v>480</v>
      </c>
      <c r="I355">
        <f>VLOOKUP(H355,PAMreadings!A:I,9,FALSE)</f>
        <v>0.64500000000000002</v>
      </c>
      <c r="J355">
        <f>VLOOKUP(H355,PAMreadings!A:I,6,FALSE)</f>
        <v>846</v>
      </c>
      <c r="K355">
        <f>VLOOKUP(H355,PAMreadings!A:I,7,FALSE)</f>
        <v>2383</v>
      </c>
    </row>
    <row r="356" spans="1:11" x14ac:dyDescent="0.2">
      <c r="A356" s="32" t="s">
        <v>98</v>
      </c>
      <c r="B356" s="32" t="e">
        <f>VLOOKUP(D356,'Plug Expt'!A:F,5,FALSE)</f>
        <v>#N/A</v>
      </c>
      <c r="C356" s="32" t="e">
        <f>VLOOKUP(D356,'Plug Expt'!A:F,6,FALSE)</f>
        <v>#N/A</v>
      </c>
      <c r="D356" s="32" t="s">
        <v>104</v>
      </c>
      <c r="E356" t="s">
        <v>59</v>
      </c>
      <c r="F356" t="s">
        <v>110</v>
      </c>
      <c r="G356">
        <v>327</v>
      </c>
      <c r="H356" t="s">
        <v>481</v>
      </c>
      <c r="I356">
        <f>VLOOKUP(H356,PAMreadings!A:I,9,FALSE)</f>
        <v>0.67</v>
      </c>
      <c r="J356">
        <f>VLOOKUP(H356,PAMreadings!A:I,6,FALSE)</f>
        <v>498</v>
      </c>
      <c r="K356">
        <f>VLOOKUP(H356,PAMreadings!A:I,7,FALSE)</f>
        <v>1511</v>
      </c>
    </row>
    <row r="357" spans="1:11" x14ac:dyDescent="0.2">
      <c r="A357" s="32" t="s">
        <v>98</v>
      </c>
      <c r="B357" s="32">
        <f>VLOOKUP(D357,'Plug Expt'!A:F,5,FALSE)</f>
        <v>476</v>
      </c>
      <c r="C357" s="32" t="str">
        <f>VLOOKUP(D357,'Plug Expt'!A:F,6,FALSE)</f>
        <v>clonality</v>
      </c>
      <c r="D357" s="32">
        <v>2331</v>
      </c>
      <c r="E357" t="s">
        <v>60</v>
      </c>
      <c r="F357" t="s">
        <v>110</v>
      </c>
      <c r="G357">
        <v>328</v>
      </c>
      <c r="H357" t="s">
        <v>482</v>
      </c>
      <c r="I357">
        <f>VLOOKUP(H357,PAMreadings!A:I,9,FALSE)</f>
        <v>0.70399999999999996</v>
      </c>
      <c r="J357">
        <f>VLOOKUP(H357,PAMreadings!A:I,6,FALSE)</f>
        <v>583</v>
      </c>
      <c r="K357">
        <f>VLOOKUP(H357,PAMreadings!A:I,7,FALSE)</f>
        <v>1968</v>
      </c>
    </row>
    <row r="358" spans="1:11" x14ac:dyDescent="0.2">
      <c r="A358" s="32" t="s">
        <v>98</v>
      </c>
      <c r="B358" s="32" t="str">
        <f>VLOOKUP(D358,'Plug Expt'!A:F,5,FALSE)</f>
        <v>RTE55</v>
      </c>
      <c r="C358" s="32" t="str">
        <f>VLOOKUP(D358,'Plug Expt'!A:F,6,FALSE)</f>
        <v>RTE</v>
      </c>
      <c r="D358" s="32">
        <v>1150</v>
      </c>
      <c r="E358" t="s">
        <v>61</v>
      </c>
      <c r="F358" t="s">
        <v>110</v>
      </c>
      <c r="G358">
        <v>329</v>
      </c>
      <c r="H358" t="s">
        <v>483</v>
      </c>
      <c r="I358">
        <f>VLOOKUP(H358,PAMreadings!A:I,9,FALSE)</f>
        <v>0.74199999999999999</v>
      </c>
      <c r="J358">
        <f>VLOOKUP(H358,PAMreadings!A:I,6,FALSE)</f>
        <v>436</v>
      </c>
      <c r="K358">
        <f>VLOOKUP(H358,PAMreadings!A:I,7,FALSE)</f>
        <v>1692</v>
      </c>
    </row>
    <row r="359" spans="1:11" x14ac:dyDescent="0.2">
      <c r="A359" s="32" t="s">
        <v>98</v>
      </c>
      <c r="B359" s="32" t="str">
        <f>VLOOKUP(D359,'Plug Expt'!A:F,5,FALSE)</f>
        <v>D</v>
      </c>
      <c r="C359" s="32" t="str">
        <f>VLOOKUP(D359,'Plug Expt'!A:F,6,FALSE)</f>
        <v>heterotrophy</v>
      </c>
      <c r="D359" s="32">
        <v>1724</v>
      </c>
      <c r="E359" t="s">
        <v>62</v>
      </c>
      <c r="F359" t="s">
        <v>110</v>
      </c>
      <c r="G359">
        <v>330</v>
      </c>
      <c r="H359" t="s">
        <v>484</v>
      </c>
      <c r="I359">
        <f>VLOOKUP(H359,PAMreadings!A:I,9,FALSE)</f>
        <v>0.64800000000000002</v>
      </c>
      <c r="J359">
        <f>VLOOKUP(H359,PAMreadings!A:I,6,FALSE)</f>
        <v>815</v>
      </c>
      <c r="K359">
        <f>VLOOKUP(H359,PAMreadings!A:I,7,FALSE)</f>
        <v>2317</v>
      </c>
    </row>
    <row r="360" spans="1:11" x14ac:dyDescent="0.2">
      <c r="A360" s="32" t="s">
        <v>98</v>
      </c>
      <c r="B360" s="32">
        <f>VLOOKUP(D360,'Plug Expt'!A:F,5,FALSE)</f>
        <v>64</v>
      </c>
      <c r="C360" s="32" t="str">
        <f>VLOOKUP(D360,'Plug Expt'!A:F,6,FALSE)</f>
        <v>clonality</v>
      </c>
      <c r="D360" s="32">
        <v>2026</v>
      </c>
      <c r="E360" t="s">
        <v>63</v>
      </c>
      <c r="F360" t="s">
        <v>110</v>
      </c>
      <c r="G360">
        <v>331</v>
      </c>
      <c r="H360" t="s">
        <v>485</v>
      </c>
      <c r="I360">
        <f>VLOOKUP(H360,PAMreadings!A:I,9,FALSE)</f>
        <v>0.68600000000000005</v>
      </c>
      <c r="J360">
        <f>VLOOKUP(H360,PAMreadings!A:I,6,FALSE)</f>
        <v>687</v>
      </c>
      <c r="K360">
        <f>VLOOKUP(H360,PAMreadings!A:I,7,FALSE)</f>
        <v>2188</v>
      </c>
    </row>
    <row r="361" spans="1:11" x14ac:dyDescent="0.2">
      <c r="A361" s="32" t="s">
        <v>98</v>
      </c>
      <c r="B361" s="32">
        <f>VLOOKUP(D361,'Plug Expt'!A:F,5,FALSE)</f>
        <v>589</v>
      </c>
      <c r="C361" s="32" t="str">
        <f>VLOOKUP(D361,'Plug Expt'!A:F,6,FALSE)</f>
        <v>clonality</v>
      </c>
      <c r="D361" s="32">
        <v>2891</v>
      </c>
      <c r="E361" t="s">
        <v>64</v>
      </c>
      <c r="F361" t="s">
        <v>110</v>
      </c>
      <c r="G361">
        <v>332</v>
      </c>
      <c r="H361" t="s">
        <v>486</v>
      </c>
      <c r="I361">
        <f>VLOOKUP(H361,PAMreadings!A:I,9,FALSE)</f>
        <v>0.69199999999999995</v>
      </c>
      <c r="J361">
        <f>VLOOKUP(H361,PAMreadings!A:I,6,FALSE)</f>
        <v>592</v>
      </c>
      <c r="K361">
        <f>VLOOKUP(H361,PAMreadings!A:I,7,FALSE)</f>
        <v>1925</v>
      </c>
    </row>
    <row r="362" spans="1:11" x14ac:dyDescent="0.2">
      <c r="A362" s="32" t="s">
        <v>98</v>
      </c>
      <c r="B362" s="32" t="str">
        <f>VLOOKUP(D362,'Plug Expt'!A:F,5,FALSE)</f>
        <v>RTE163</v>
      </c>
      <c r="C362" s="32" t="str">
        <f>VLOOKUP(D362,'Plug Expt'!A:F,6,FALSE)</f>
        <v>RTE</v>
      </c>
      <c r="D362" s="32">
        <v>2816</v>
      </c>
      <c r="E362" t="s">
        <v>65</v>
      </c>
      <c r="F362" t="s">
        <v>110</v>
      </c>
      <c r="G362">
        <v>333</v>
      </c>
      <c r="H362" t="s">
        <v>487</v>
      </c>
      <c r="I362">
        <f>VLOOKUP(H362,PAMreadings!A:I,9,FALSE)</f>
        <v>0.64500000000000002</v>
      </c>
      <c r="J362">
        <f>VLOOKUP(H362,PAMreadings!A:I,6,FALSE)</f>
        <v>997</v>
      </c>
      <c r="K362">
        <f>VLOOKUP(H362,PAMreadings!A:I,7,FALSE)</f>
        <v>2806</v>
      </c>
    </row>
    <row r="363" spans="1:11" x14ac:dyDescent="0.2">
      <c r="A363" s="32" t="s">
        <v>98</v>
      </c>
      <c r="B363" s="32">
        <f>VLOOKUP(D363,'Plug Expt'!A:F,5,FALSE)</f>
        <v>226</v>
      </c>
      <c r="C363" s="32" t="str">
        <f>VLOOKUP(D363,'Plug Expt'!A:F,6,FALSE)</f>
        <v>clonality</v>
      </c>
      <c r="D363" s="32">
        <v>2409</v>
      </c>
      <c r="E363" t="s">
        <v>66</v>
      </c>
      <c r="F363" t="s">
        <v>110</v>
      </c>
      <c r="G363">
        <v>334</v>
      </c>
      <c r="H363" t="s">
        <v>488</v>
      </c>
      <c r="I363">
        <f>VLOOKUP(H363,PAMreadings!A:I,9,FALSE)</f>
        <v>0.69799999999999995</v>
      </c>
      <c r="J363">
        <f>VLOOKUP(H363,PAMreadings!A:I,6,FALSE)</f>
        <v>565</v>
      </c>
      <c r="K363">
        <f>VLOOKUP(H363,PAMreadings!A:I,7,FALSE)</f>
        <v>1871</v>
      </c>
    </row>
    <row r="364" spans="1:11" x14ac:dyDescent="0.2">
      <c r="A364" s="32" t="s">
        <v>98</v>
      </c>
      <c r="B364" s="32" t="str">
        <f>VLOOKUP(D364,'Plug Expt'!A:F,5,FALSE)</f>
        <v>RTE162</v>
      </c>
      <c r="C364" s="32" t="str">
        <f>VLOOKUP(D364,'Plug Expt'!A:F,6,FALSE)</f>
        <v>RTE</v>
      </c>
      <c r="D364" s="32">
        <v>2340</v>
      </c>
      <c r="E364" t="s">
        <v>67</v>
      </c>
      <c r="F364" t="s">
        <v>110</v>
      </c>
      <c r="G364">
        <v>335</v>
      </c>
      <c r="H364" t="s">
        <v>489</v>
      </c>
      <c r="I364">
        <f>VLOOKUP(H364,PAMreadings!A:I,9,FALSE)</f>
        <v>0.64500000000000002</v>
      </c>
      <c r="J364">
        <f>VLOOKUP(H364,PAMreadings!A:I,6,FALSE)</f>
        <v>861</v>
      </c>
      <c r="K364">
        <f>VLOOKUP(H364,PAMreadings!A:I,7,FALSE)</f>
        <v>2428</v>
      </c>
    </row>
    <row r="365" spans="1:11" x14ac:dyDescent="0.2">
      <c r="A365" s="32" t="s">
        <v>98</v>
      </c>
      <c r="B365" s="32" t="str">
        <f>VLOOKUP(D365,'Plug Expt'!A:F,5,FALSE)</f>
        <v>RTE52</v>
      </c>
      <c r="C365" s="32" t="str">
        <f>VLOOKUP(D365,'Plug Expt'!A:F,6,FALSE)</f>
        <v>RTE</v>
      </c>
      <c r="D365" s="32">
        <v>1160</v>
      </c>
      <c r="E365" t="s">
        <v>68</v>
      </c>
      <c r="F365" t="s">
        <v>110</v>
      </c>
      <c r="G365">
        <v>336</v>
      </c>
      <c r="H365" t="s">
        <v>490</v>
      </c>
      <c r="I365">
        <f>VLOOKUP(H365,PAMreadings!A:I,9,FALSE)</f>
        <v>0.65200000000000002</v>
      </c>
      <c r="J365">
        <f>VLOOKUP(H365,PAMreadings!A:I,6,FALSE)</f>
        <v>695</v>
      </c>
      <c r="K365">
        <f>VLOOKUP(H365,PAMreadings!A:I,7,FALSE)</f>
        <v>1996</v>
      </c>
    </row>
    <row r="366" spans="1:11" x14ac:dyDescent="0.2">
      <c r="A366" s="32" t="s">
        <v>98</v>
      </c>
      <c r="B366" s="32" t="str">
        <f>VLOOKUP(D366,'Plug Expt'!A:F,5,FALSE)</f>
        <v>unknown</v>
      </c>
      <c r="C366" s="32" t="str">
        <f>VLOOKUP(D366,'Plug Expt'!A:F,6,FALSE)</f>
        <v>clonality</v>
      </c>
      <c r="D366" s="32">
        <v>2698</v>
      </c>
      <c r="E366" t="s">
        <v>69</v>
      </c>
      <c r="F366" t="s">
        <v>110</v>
      </c>
      <c r="G366">
        <v>337</v>
      </c>
      <c r="H366" t="s">
        <v>491</v>
      </c>
      <c r="I366">
        <f>VLOOKUP(H366,PAMreadings!A:I,9,FALSE)</f>
        <v>0.65500000000000003</v>
      </c>
      <c r="J366">
        <f>VLOOKUP(H366,PAMreadings!A:I,6,FALSE)</f>
        <v>523</v>
      </c>
      <c r="K366">
        <f>VLOOKUP(H366,PAMreadings!A:I,7,FALSE)</f>
        <v>1517</v>
      </c>
    </row>
    <row r="367" spans="1:11" x14ac:dyDescent="0.2">
      <c r="A367" s="32" t="s">
        <v>98</v>
      </c>
      <c r="B367" s="32" t="str">
        <f>VLOOKUP(D367,'Plug Expt'!A:F,5,FALSE)</f>
        <v>RTE208</v>
      </c>
      <c r="C367" s="32" t="str">
        <f>VLOOKUP(D367,'Plug Expt'!A:F,6,FALSE)</f>
        <v>RTE</v>
      </c>
      <c r="D367" s="32">
        <v>1871</v>
      </c>
      <c r="E367" t="s">
        <v>70</v>
      </c>
      <c r="F367" t="s">
        <v>110</v>
      </c>
      <c r="G367">
        <v>338</v>
      </c>
      <c r="H367" t="s">
        <v>492</v>
      </c>
      <c r="I367">
        <f>VLOOKUP(H367,PAMreadings!A:I,9,FALSE)</f>
        <v>0.68300000000000005</v>
      </c>
      <c r="J367">
        <f>VLOOKUP(H367,PAMreadings!A:I,6,FALSE)</f>
        <v>729</v>
      </c>
      <c r="K367">
        <f>VLOOKUP(H367,PAMreadings!A:I,7,FALSE)</f>
        <v>2298</v>
      </c>
    </row>
    <row r="368" spans="1:11" x14ac:dyDescent="0.2">
      <c r="A368" s="32" t="s">
        <v>98</v>
      </c>
      <c r="B368" s="32">
        <f>VLOOKUP(D368,'Plug Expt'!A:F,5,FALSE)</f>
        <v>347</v>
      </c>
      <c r="C368" s="32" t="str">
        <f>VLOOKUP(D368,'Plug Expt'!A:F,6,FALSE)</f>
        <v>clonality</v>
      </c>
      <c r="D368" s="32">
        <v>2839</v>
      </c>
      <c r="E368" t="s">
        <v>71</v>
      </c>
      <c r="F368" t="s">
        <v>110</v>
      </c>
      <c r="G368">
        <v>339</v>
      </c>
      <c r="H368" t="s">
        <v>493</v>
      </c>
      <c r="I368">
        <f>VLOOKUP(H368,PAMreadings!A:I,9,FALSE)</f>
        <v>0.68700000000000006</v>
      </c>
      <c r="J368">
        <f>VLOOKUP(H368,PAMreadings!A:I,6,FALSE)</f>
        <v>676</v>
      </c>
      <c r="K368">
        <f>VLOOKUP(H368,PAMreadings!A:I,7,FALSE)</f>
        <v>2162</v>
      </c>
    </row>
    <row r="369" spans="1:11" x14ac:dyDescent="0.2">
      <c r="A369" s="32" t="s">
        <v>98</v>
      </c>
      <c r="B369" s="32" t="str">
        <f>VLOOKUP(D369,'Plug Expt'!A:F,5,FALSE)</f>
        <v>RTE144</v>
      </c>
      <c r="C369" s="32" t="str">
        <f>VLOOKUP(D369,'Plug Expt'!A:F,6,FALSE)</f>
        <v>RTE</v>
      </c>
      <c r="D369" s="32">
        <v>1751</v>
      </c>
      <c r="E369" t="s">
        <v>72</v>
      </c>
      <c r="F369" t="s">
        <v>110</v>
      </c>
      <c r="G369">
        <v>340</v>
      </c>
      <c r="H369" t="s">
        <v>494</v>
      </c>
      <c r="I369">
        <f>VLOOKUP(H369,PAMreadings!A:I,9,FALSE)</f>
        <v>0.65800000000000003</v>
      </c>
      <c r="J369">
        <f>VLOOKUP(H369,PAMreadings!A:I,6,FALSE)</f>
        <v>780</v>
      </c>
      <c r="K369">
        <f>VLOOKUP(H369,PAMreadings!A:I,7,FALSE)</f>
        <v>2278</v>
      </c>
    </row>
    <row r="370" spans="1:11" x14ac:dyDescent="0.2">
      <c r="A370" s="32" t="s">
        <v>98</v>
      </c>
      <c r="B370" s="32">
        <f>VLOOKUP(D370,'Plug Expt'!A:F,5,FALSE)</f>
        <v>83</v>
      </c>
      <c r="C370" s="32" t="str">
        <f>VLOOKUP(D370,'Plug Expt'!A:F,6,FALSE)</f>
        <v>un/bleach</v>
      </c>
      <c r="D370" s="32">
        <v>3151</v>
      </c>
      <c r="E370" t="s">
        <v>73</v>
      </c>
      <c r="F370" t="s">
        <v>110</v>
      </c>
      <c r="G370">
        <v>341</v>
      </c>
      <c r="H370" t="s">
        <v>495</v>
      </c>
      <c r="I370">
        <f>VLOOKUP(H370,PAMreadings!A:I,9,FALSE)</f>
        <v>0.68600000000000005</v>
      </c>
      <c r="J370">
        <f>VLOOKUP(H370,PAMreadings!A:I,6,FALSE)</f>
        <v>497</v>
      </c>
      <c r="K370">
        <f>VLOOKUP(H370,PAMreadings!A:I,7,FALSE)</f>
        <v>1583</v>
      </c>
    </row>
    <row r="371" spans="1:11" x14ac:dyDescent="0.2">
      <c r="A371" s="32" t="s">
        <v>98</v>
      </c>
      <c r="B371" s="32">
        <f>VLOOKUP(D371,'Plug Expt'!A:F,5,FALSE)</f>
        <v>204</v>
      </c>
      <c r="C371" s="32" t="str">
        <f>VLOOKUP(D371,'Plug Expt'!A:F,6,FALSE)</f>
        <v>un/bleach</v>
      </c>
      <c r="D371" s="32">
        <v>2992</v>
      </c>
      <c r="E371" t="s">
        <v>74</v>
      </c>
      <c r="F371" t="s">
        <v>110</v>
      </c>
      <c r="G371">
        <v>342</v>
      </c>
      <c r="H371" t="s">
        <v>496</v>
      </c>
      <c r="I371">
        <f>VLOOKUP(H371,PAMreadings!A:I,9,FALSE)</f>
        <v>0.65700000000000003</v>
      </c>
      <c r="J371">
        <f>VLOOKUP(H371,PAMreadings!A:I,6,FALSE)</f>
        <v>786</v>
      </c>
      <c r="K371">
        <f>VLOOKUP(H371,PAMreadings!A:I,7,FALSE)</f>
        <v>2293</v>
      </c>
    </row>
    <row r="372" spans="1:11" x14ac:dyDescent="0.2">
      <c r="A372" s="32" t="s">
        <v>98</v>
      </c>
      <c r="B372" s="32">
        <f>VLOOKUP(D372,'Plug Expt'!A:F,5,FALSE)</f>
        <v>400</v>
      </c>
      <c r="C372" s="32" t="str">
        <f>VLOOKUP(D372,'Plug Expt'!A:F,6,FALSE)</f>
        <v>clonality</v>
      </c>
      <c r="D372" s="32">
        <v>2748</v>
      </c>
      <c r="E372" t="s">
        <v>75</v>
      </c>
      <c r="F372" t="s">
        <v>110</v>
      </c>
      <c r="G372">
        <v>343</v>
      </c>
      <c r="H372" t="s">
        <v>497</v>
      </c>
      <c r="I372">
        <f>VLOOKUP(H372,PAMreadings!A:I,9,FALSE)</f>
        <v>0.66700000000000004</v>
      </c>
      <c r="J372">
        <f>VLOOKUP(H372,PAMreadings!A:I,6,FALSE)</f>
        <v>777</v>
      </c>
      <c r="K372">
        <f>VLOOKUP(H372,PAMreadings!A:I,7,FALSE)</f>
        <v>2331</v>
      </c>
    </row>
    <row r="373" spans="1:11" x14ac:dyDescent="0.2">
      <c r="A373" s="32" t="s">
        <v>98</v>
      </c>
      <c r="B373" s="32" t="str">
        <f>VLOOKUP(D373,'Plug Expt'!A:F,5,FALSE)</f>
        <v>RTE24</v>
      </c>
      <c r="C373" s="32" t="str">
        <f>VLOOKUP(D373,'Plug Expt'!A:F,6,FALSE)</f>
        <v>RTE</v>
      </c>
      <c r="D373" s="32">
        <v>2689</v>
      </c>
      <c r="E373" t="s">
        <v>76</v>
      </c>
      <c r="F373" t="s">
        <v>110</v>
      </c>
      <c r="G373">
        <v>344</v>
      </c>
      <c r="H373" t="s">
        <v>498</v>
      </c>
      <c r="I373">
        <f>VLOOKUP(H373,PAMreadings!A:I,9,FALSE)</f>
        <v>0.64400000000000002</v>
      </c>
      <c r="J373">
        <f>VLOOKUP(H373,PAMreadings!A:I,6,FALSE)</f>
        <v>914</v>
      </c>
      <c r="K373">
        <f>VLOOKUP(H373,PAMreadings!A:I,7,FALSE)</f>
        <v>2567</v>
      </c>
    </row>
    <row r="374" spans="1:11" x14ac:dyDescent="0.2">
      <c r="A374" s="32" t="s">
        <v>98</v>
      </c>
      <c r="B374" s="32">
        <f>VLOOKUP(D374,'Plug Expt'!A:F,5,FALSE)</f>
        <v>311</v>
      </c>
      <c r="C374" s="32" t="str">
        <f>VLOOKUP(D374,'Plug Expt'!A:F,6,FALSE)</f>
        <v>clonality</v>
      </c>
      <c r="D374" s="32">
        <v>639</v>
      </c>
      <c r="E374" t="s">
        <v>77</v>
      </c>
      <c r="F374" t="s">
        <v>110</v>
      </c>
      <c r="G374">
        <v>345</v>
      </c>
      <c r="H374" t="s">
        <v>499</v>
      </c>
      <c r="I374">
        <f>VLOOKUP(H374,PAMreadings!A:I,9,FALSE)</f>
        <v>0.66600000000000004</v>
      </c>
      <c r="J374">
        <f>VLOOKUP(H374,PAMreadings!A:I,6,FALSE)</f>
        <v>833</v>
      </c>
      <c r="K374">
        <f>VLOOKUP(H374,PAMreadings!A:I,7,FALSE)</f>
        <v>2492</v>
      </c>
    </row>
    <row r="375" spans="1:11" x14ac:dyDescent="0.2">
      <c r="A375" s="32" t="s">
        <v>98</v>
      </c>
      <c r="B375" s="32" t="str">
        <f>VLOOKUP(D375,'Plug Expt'!A:F,5,FALSE)</f>
        <v>E</v>
      </c>
      <c r="C375" s="32" t="str">
        <f>VLOOKUP(D375,'Plug Expt'!A:F,6,FALSE)</f>
        <v>heterotrophy</v>
      </c>
      <c r="D375" s="32" t="s">
        <v>19</v>
      </c>
      <c r="E375" t="s">
        <v>78</v>
      </c>
      <c r="F375" t="s">
        <v>110</v>
      </c>
      <c r="G375">
        <v>346</v>
      </c>
      <c r="H375" t="s">
        <v>500</v>
      </c>
      <c r="I375">
        <f>VLOOKUP(H375,PAMreadings!A:I,9,FALSE)</f>
        <v>0.68200000000000005</v>
      </c>
      <c r="J375">
        <f>VLOOKUP(H375,PAMreadings!A:I,6,FALSE)</f>
        <v>672</v>
      </c>
      <c r="K375">
        <f>VLOOKUP(H375,PAMreadings!A:I,7,FALSE)</f>
        <v>2115</v>
      </c>
    </row>
    <row r="376" spans="1:11" x14ac:dyDescent="0.2">
      <c r="A376" s="32" t="s">
        <v>98</v>
      </c>
      <c r="B376" s="32" t="str">
        <f>VLOOKUP(D376,'Plug Expt'!A:F,5,FALSE)</f>
        <v>RTE208</v>
      </c>
      <c r="C376" s="32" t="str">
        <f>VLOOKUP(D376,'Plug Expt'!A:F,6,FALSE)</f>
        <v>RTE</v>
      </c>
      <c r="D376" s="32">
        <v>1978</v>
      </c>
      <c r="E376" t="s">
        <v>79</v>
      </c>
      <c r="F376" t="s">
        <v>110</v>
      </c>
      <c r="G376">
        <v>347</v>
      </c>
      <c r="H376" t="s">
        <v>501</v>
      </c>
      <c r="I376">
        <f>VLOOKUP(H376,PAMreadings!A:I,9,FALSE)</f>
        <v>0.66800000000000004</v>
      </c>
      <c r="J376">
        <f>VLOOKUP(H376,PAMreadings!A:I,6,FALSE)</f>
        <v>554</v>
      </c>
      <c r="K376">
        <f>VLOOKUP(H376,PAMreadings!A:I,7,FALSE)</f>
        <v>1671</v>
      </c>
    </row>
    <row r="377" spans="1:11" x14ac:dyDescent="0.2">
      <c r="A377" s="32" t="s">
        <v>98</v>
      </c>
      <c r="B377" s="32">
        <f>VLOOKUP(D377,'Plug Expt'!A:F,5,FALSE)</f>
        <v>215</v>
      </c>
      <c r="C377" s="32" t="str">
        <f>VLOOKUP(D377,'Plug Expt'!A:F,6,FALSE)</f>
        <v>clonality</v>
      </c>
      <c r="D377" s="32">
        <v>2787</v>
      </c>
      <c r="E377" t="s">
        <v>80</v>
      </c>
      <c r="F377" t="s">
        <v>110</v>
      </c>
      <c r="G377">
        <v>348</v>
      </c>
      <c r="H377" t="s">
        <v>502</v>
      </c>
      <c r="I377">
        <f>VLOOKUP(H377,PAMreadings!A:I,9,FALSE)</f>
        <v>0.67800000000000005</v>
      </c>
      <c r="J377">
        <f>VLOOKUP(H377,PAMreadings!A:I,6,FALSE)</f>
        <v>702</v>
      </c>
      <c r="K377">
        <f>VLOOKUP(H377,PAMreadings!A:I,7,FALSE)</f>
        <v>2181</v>
      </c>
    </row>
    <row r="378" spans="1:11" x14ac:dyDescent="0.2">
      <c r="A378" s="32" t="s">
        <v>98</v>
      </c>
      <c r="B378" s="32" t="str">
        <f>VLOOKUP(D378,'Plug Expt'!A:F,5,FALSE)</f>
        <v>RTE163</v>
      </c>
      <c r="C378" s="32" t="str">
        <f>VLOOKUP(D378,'Plug Expt'!A:F,6,FALSE)</f>
        <v>RTE</v>
      </c>
      <c r="D378" s="32">
        <v>1228</v>
      </c>
      <c r="E378" t="s">
        <v>81</v>
      </c>
      <c r="F378" t="s">
        <v>110</v>
      </c>
      <c r="G378">
        <v>349</v>
      </c>
      <c r="H378" t="s">
        <v>503</v>
      </c>
      <c r="I378">
        <f>VLOOKUP(H378,PAMreadings!A:I,9,FALSE)</f>
        <v>0.64</v>
      </c>
      <c r="J378">
        <f>VLOOKUP(H378,PAMreadings!A:I,6,FALSE)</f>
        <v>1076</v>
      </c>
      <c r="K378">
        <f>VLOOKUP(H378,PAMreadings!A:I,7,FALSE)</f>
        <v>2992</v>
      </c>
    </row>
    <row r="379" spans="1:11" x14ac:dyDescent="0.2">
      <c r="A379" s="32" t="s">
        <v>98</v>
      </c>
      <c r="B379" s="32" t="str">
        <f>VLOOKUP(D379,'Plug Expt'!A:F,5,FALSE)</f>
        <v>RTE55</v>
      </c>
      <c r="C379" s="32" t="str">
        <f>VLOOKUP(D379,'Plug Expt'!A:F,6,FALSE)</f>
        <v>RTE</v>
      </c>
      <c r="D379" s="32">
        <v>1332</v>
      </c>
      <c r="E379" t="s">
        <v>82</v>
      </c>
      <c r="F379" t="s">
        <v>110</v>
      </c>
      <c r="G379">
        <v>350</v>
      </c>
      <c r="H379" t="s">
        <v>504</v>
      </c>
      <c r="I379">
        <f>VLOOKUP(H379,PAMreadings!A:I,9,FALSE)</f>
        <v>0.67100000000000004</v>
      </c>
      <c r="J379">
        <f>VLOOKUP(H379,PAMreadings!A:I,6,FALSE)</f>
        <v>844</v>
      </c>
      <c r="K379">
        <f>VLOOKUP(H379,PAMreadings!A:I,7,FALSE)</f>
        <v>2567</v>
      </c>
    </row>
    <row r="380" spans="1:11" x14ac:dyDescent="0.2">
      <c r="A380" s="32" t="s">
        <v>98</v>
      </c>
      <c r="B380" s="32" t="str">
        <f>VLOOKUP(D380,'Plug Expt'!A:F,5,FALSE)</f>
        <v>RTE162</v>
      </c>
      <c r="C380" s="32" t="str">
        <f>VLOOKUP(D380,'Plug Expt'!A:F,6,FALSE)</f>
        <v>RTE</v>
      </c>
      <c r="D380" s="32">
        <v>1668</v>
      </c>
      <c r="E380" t="s">
        <v>83</v>
      </c>
      <c r="F380" t="s">
        <v>110</v>
      </c>
      <c r="G380">
        <v>351</v>
      </c>
      <c r="H380" t="s">
        <v>505</v>
      </c>
      <c r="I380">
        <f>VLOOKUP(H380,PAMreadings!A:I,9,FALSE)</f>
        <v>0.61399999999999999</v>
      </c>
      <c r="J380">
        <f>VLOOKUP(H380,PAMreadings!A:I,6,FALSE)</f>
        <v>978</v>
      </c>
      <c r="K380">
        <f>VLOOKUP(H380,PAMreadings!A:I,7,FALSE)</f>
        <v>2534</v>
      </c>
    </row>
    <row r="381" spans="1:11" x14ac:dyDescent="0.2">
      <c r="A381" s="32" t="s">
        <v>98</v>
      </c>
      <c r="B381" s="32" t="str">
        <f>VLOOKUP(D381,'Plug Expt'!A:F,5,FALSE)</f>
        <v>RTE121</v>
      </c>
      <c r="C381" s="32" t="str">
        <f>VLOOKUP(D381,'Plug Expt'!A:F,6,FALSE)</f>
        <v>RTE</v>
      </c>
      <c r="D381" s="32">
        <v>1902</v>
      </c>
      <c r="E381" t="s">
        <v>84</v>
      </c>
      <c r="F381" t="s">
        <v>110</v>
      </c>
      <c r="G381">
        <v>352</v>
      </c>
      <c r="H381" t="s">
        <v>506</v>
      </c>
      <c r="I381">
        <f>VLOOKUP(H381,PAMreadings!A:I,9,FALSE)</f>
        <v>0.623</v>
      </c>
      <c r="J381">
        <f>VLOOKUP(H381,PAMreadings!A:I,6,FALSE)</f>
        <v>851</v>
      </c>
      <c r="K381">
        <f>VLOOKUP(H381,PAMreadings!A:I,7,FALSE)</f>
        <v>2260</v>
      </c>
    </row>
    <row r="382" spans="1:11" x14ac:dyDescent="0.2">
      <c r="A382" s="32" t="s">
        <v>98</v>
      </c>
      <c r="B382" s="32" t="str">
        <f>VLOOKUP(D382,'Plug Expt'!A:F,5,FALSE)</f>
        <v>RTE24</v>
      </c>
      <c r="C382" s="32" t="str">
        <f>VLOOKUP(D382,'Plug Expt'!A:F,6,FALSE)</f>
        <v>RTE</v>
      </c>
      <c r="D382" s="32">
        <v>1382</v>
      </c>
      <c r="E382" t="s">
        <v>85</v>
      </c>
      <c r="F382" t="s">
        <v>110</v>
      </c>
      <c r="G382">
        <v>353</v>
      </c>
      <c r="H382" t="s">
        <v>507</v>
      </c>
      <c r="I382">
        <f>VLOOKUP(H382,PAMreadings!A:I,9,FALSE)</f>
        <v>0.64200000000000002</v>
      </c>
      <c r="J382">
        <f>VLOOKUP(H382,PAMreadings!A:I,6,FALSE)</f>
        <v>777</v>
      </c>
      <c r="K382">
        <f>VLOOKUP(H382,PAMreadings!A:I,7,FALSE)</f>
        <v>2171</v>
      </c>
    </row>
    <row r="383" spans="1:11" x14ac:dyDescent="0.2">
      <c r="A383" s="32" t="s">
        <v>98</v>
      </c>
      <c r="B383" s="32">
        <f>VLOOKUP(D383,'Plug Expt'!A:F,5,FALSE)</f>
        <v>31</v>
      </c>
      <c r="C383" s="32" t="str">
        <f>VLOOKUP(D383,'Plug Expt'!A:F,6,FALSE)</f>
        <v>clonality</v>
      </c>
      <c r="D383" s="32">
        <v>2925</v>
      </c>
      <c r="E383" t="s">
        <v>86</v>
      </c>
      <c r="F383" t="s">
        <v>110</v>
      </c>
      <c r="G383">
        <v>354</v>
      </c>
      <c r="H383" t="s">
        <v>508</v>
      </c>
      <c r="I383">
        <f>VLOOKUP(H383,PAMreadings!A:I,9,FALSE)</f>
        <v>0.67</v>
      </c>
      <c r="J383">
        <f>VLOOKUP(H383,PAMreadings!A:I,6,FALSE)</f>
        <v>727</v>
      </c>
      <c r="K383">
        <f>VLOOKUP(H383,PAMreadings!A:I,7,FALSE)</f>
        <v>2203</v>
      </c>
    </row>
    <row r="384" spans="1:11" x14ac:dyDescent="0.2">
      <c r="A384" s="32" t="s">
        <v>98</v>
      </c>
      <c r="B384" s="32">
        <f>VLOOKUP(D384,'Plug Expt'!A:F,5,FALSE)</f>
        <v>111</v>
      </c>
      <c r="C384" s="32" t="str">
        <f>VLOOKUP(D384,'Plug Expt'!A:F,6,FALSE)</f>
        <v>clonality</v>
      </c>
      <c r="D384" s="32">
        <v>2050</v>
      </c>
      <c r="E384" t="s">
        <v>87</v>
      </c>
      <c r="F384" t="s">
        <v>110</v>
      </c>
      <c r="G384">
        <v>355</v>
      </c>
      <c r="H384" t="s">
        <v>509</v>
      </c>
      <c r="I384">
        <f>VLOOKUP(H384,PAMreadings!A:I,9,FALSE)</f>
        <v>0.68500000000000005</v>
      </c>
      <c r="J384">
        <f>VLOOKUP(H384,PAMreadings!A:I,6,FALSE)</f>
        <v>665</v>
      </c>
      <c r="K384">
        <f>VLOOKUP(H384,PAMreadings!A:I,7,FALSE)</f>
        <v>2110</v>
      </c>
    </row>
    <row r="385" spans="1:11" x14ac:dyDescent="0.2">
      <c r="A385" s="32" t="s">
        <v>98</v>
      </c>
      <c r="B385" s="32">
        <f>VLOOKUP(D385,'Plug Expt'!A:F,5,FALSE)</f>
        <v>110</v>
      </c>
      <c r="C385" s="32" t="str">
        <f>VLOOKUP(D385,'Plug Expt'!A:F,6,FALSE)</f>
        <v>clonality</v>
      </c>
      <c r="D385" s="32">
        <v>3168</v>
      </c>
      <c r="E385" t="s">
        <v>88</v>
      </c>
      <c r="F385" t="s">
        <v>110</v>
      </c>
      <c r="G385">
        <v>356</v>
      </c>
      <c r="H385" t="s">
        <v>510</v>
      </c>
      <c r="I385">
        <f>VLOOKUP(H385,PAMreadings!A:I,9,FALSE)</f>
        <v>0.68100000000000005</v>
      </c>
      <c r="J385">
        <f>VLOOKUP(H385,PAMreadings!A:I,6,FALSE)</f>
        <v>651</v>
      </c>
      <c r="K385">
        <f>VLOOKUP(H385,PAMreadings!A:I,7,FALSE)</f>
        <v>2043</v>
      </c>
    </row>
    <row r="386" spans="1:11" x14ac:dyDescent="0.2">
      <c r="A386" s="32" t="s">
        <v>98</v>
      </c>
      <c r="B386" s="32" t="str">
        <f>VLOOKUP(D386,'Plug Expt'!A:F,5,FALSE)</f>
        <v>RTE52</v>
      </c>
      <c r="C386" s="32" t="str">
        <f>VLOOKUP(D386,'Plug Expt'!A:F,6,FALSE)</f>
        <v>RTE</v>
      </c>
      <c r="D386" s="32">
        <v>3166</v>
      </c>
      <c r="E386" t="s">
        <v>89</v>
      </c>
      <c r="F386" t="s">
        <v>110</v>
      </c>
      <c r="G386">
        <v>357</v>
      </c>
      <c r="H386" t="s">
        <v>511</v>
      </c>
      <c r="I386">
        <f>VLOOKUP(H386,PAMreadings!A:I,9,FALSE)</f>
        <v>0.61399999999999999</v>
      </c>
      <c r="J386">
        <f>VLOOKUP(H386,PAMreadings!A:I,6,FALSE)</f>
        <v>1033</v>
      </c>
      <c r="K386">
        <f>VLOOKUP(H386,PAMreadings!A:I,7,FALSE)</f>
        <v>2678</v>
      </c>
    </row>
    <row r="387" spans="1:11" x14ac:dyDescent="0.2">
      <c r="A387" s="32" t="s">
        <v>98</v>
      </c>
      <c r="B387" s="32" t="str">
        <f>VLOOKUP(D387,'Plug Expt'!A:F,5,FALSE)</f>
        <v>RTE121</v>
      </c>
      <c r="C387" s="32" t="str">
        <f>VLOOKUP(D387,'Plug Expt'!A:F,6,FALSE)</f>
        <v>RTE</v>
      </c>
      <c r="D387" s="32">
        <v>251</v>
      </c>
      <c r="E387" t="s">
        <v>90</v>
      </c>
      <c r="F387" t="s">
        <v>110</v>
      </c>
      <c r="G387">
        <v>358</v>
      </c>
      <c r="H387" t="s">
        <v>512</v>
      </c>
      <c r="I387">
        <f>VLOOKUP(H387,PAMreadings!A:I,9,FALSE)</f>
        <v>0.65200000000000002</v>
      </c>
      <c r="J387">
        <f>VLOOKUP(H387,PAMreadings!A:I,6,FALSE)</f>
        <v>915</v>
      </c>
      <c r="K387">
        <f>VLOOKUP(H387,PAMreadings!A:I,7,FALSE)</f>
        <v>2628</v>
      </c>
    </row>
    <row r="388" spans="1:11" x14ac:dyDescent="0.2">
      <c r="A388" s="32" t="s">
        <v>98</v>
      </c>
      <c r="B388" s="32">
        <f>VLOOKUP(D388,'Plug Expt'!A:F,5,FALSE)</f>
        <v>205</v>
      </c>
      <c r="C388" s="32" t="str">
        <f>VLOOKUP(D388,'Plug Expt'!A:F,6,FALSE)</f>
        <v>clonality</v>
      </c>
      <c r="D388" s="32">
        <v>416</v>
      </c>
      <c r="E388" t="s">
        <v>91</v>
      </c>
      <c r="F388" t="s">
        <v>110</v>
      </c>
      <c r="G388">
        <v>359</v>
      </c>
      <c r="H388" t="s">
        <v>513</v>
      </c>
      <c r="I388">
        <f>VLOOKUP(H388,PAMreadings!A:I,9,FALSE)</f>
        <v>0.65100000000000002</v>
      </c>
      <c r="J388">
        <f>VLOOKUP(H388,PAMreadings!A:I,6,FALSE)</f>
        <v>692</v>
      </c>
      <c r="K388">
        <f>VLOOKUP(H388,PAMreadings!A:I,7,FALSE)</f>
        <v>1984</v>
      </c>
    </row>
    <row r="389" spans="1:11" x14ac:dyDescent="0.2">
      <c r="A389" s="32" t="s">
        <v>98</v>
      </c>
      <c r="B389" s="32">
        <f>VLOOKUP(D389,'Plug Expt'!A:F,5,FALSE)</f>
        <v>385</v>
      </c>
      <c r="C389" s="32" t="str">
        <f>VLOOKUP(D389,'Plug Expt'!A:F,6,FALSE)</f>
        <v>clonality</v>
      </c>
      <c r="D389" s="32">
        <v>1249</v>
      </c>
      <c r="E389" t="s">
        <v>92</v>
      </c>
      <c r="F389" t="s">
        <v>110</v>
      </c>
      <c r="G389">
        <v>361</v>
      </c>
      <c r="H389" t="s">
        <v>514</v>
      </c>
      <c r="I389">
        <f>VLOOKUP(H389,PAMreadings!A:I,9,FALSE)</f>
        <v>0.69299999999999995</v>
      </c>
      <c r="J389">
        <f>VLOOKUP(H389,PAMreadings!A:I,6,FALSE)</f>
        <v>652</v>
      </c>
      <c r="K389">
        <f>VLOOKUP(H389,PAMreadings!A:I,7,FALSE)</f>
        <v>2123</v>
      </c>
    </row>
    <row r="390" spans="1:11" x14ac:dyDescent="0.2">
      <c r="A390" s="32" t="s">
        <v>98</v>
      </c>
      <c r="B390" s="32" t="str">
        <f>VLOOKUP(D390,'Plug Expt'!A:F,5,FALSE)</f>
        <v>RTE144</v>
      </c>
      <c r="C390" s="32" t="str">
        <f>VLOOKUP(D390,'Plug Expt'!A:F,6,FALSE)</f>
        <v>RTE</v>
      </c>
      <c r="D390" s="32">
        <v>3104</v>
      </c>
      <c r="E390" t="s">
        <v>93</v>
      </c>
      <c r="F390" t="s">
        <v>110</v>
      </c>
      <c r="G390">
        <v>362</v>
      </c>
      <c r="H390" t="s">
        <v>515</v>
      </c>
      <c r="I390">
        <f>VLOOKUP(H390,PAMreadings!A:I,9,FALSE)</f>
        <v>0.65900000000000003</v>
      </c>
      <c r="J390">
        <f>VLOOKUP(H390,PAMreadings!A:I,6,FALSE)</f>
        <v>714</v>
      </c>
      <c r="K390">
        <f>VLOOKUP(H390,PAMreadings!A:I,7,FALSE)</f>
        <v>2096</v>
      </c>
    </row>
    <row r="391" spans="1:11" x14ac:dyDescent="0.2">
      <c r="A391" s="32" t="s">
        <v>98</v>
      </c>
      <c r="B391" s="32">
        <f>VLOOKUP(D391,'Plug Expt'!A:F,5,FALSE)</f>
        <v>195</v>
      </c>
      <c r="C391" s="32" t="str">
        <f>VLOOKUP(D391,'Plug Expt'!A:F,6,FALSE)</f>
        <v>clonality</v>
      </c>
      <c r="D391" s="32">
        <v>445</v>
      </c>
      <c r="E391" t="s">
        <v>94</v>
      </c>
      <c r="F391" t="s">
        <v>110</v>
      </c>
      <c r="G391">
        <v>363</v>
      </c>
      <c r="H391" t="s">
        <v>516</v>
      </c>
      <c r="I391">
        <f>VLOOKUP(H391,PAMreadings!A:I,9,FALSE)</f>
        <v>0.68700000000000006</v>
      </c>
      <c r="J391">
        <f>VLOOKUP(H391,PAMreadings!A:I,6,FALSE)</f>
        <v>653</v>
      </c>
      <c r="K391">
        <f>VLOOKUP(H391,PAMreadings!A:I,7,FALSE)</f>
        <v>2088</v>
      </c>
    </row>
    <row r="392" spans="1:11" x14ac:dyDescent="0.2">
      <c r="A392" s="32" t="s">
        <v>98</v>
      </c>
      <c r="B392" s="32" t="str">
        <f>VLOOKUP(D392,'Plug Expt'!A:F,5,FALSE)</f>
        <v>RTE121</v>
      </c>
      <c r="C392" s="32" t="str">
        <f>VLOOKUP(D392,'Plug Expt'!A:F,6,FALSE)</f>
        <v>RTE</v>
      </c>
      <c r="D392" s="32">
        <v>834</v>
      </c>
      <c r="E392" t="s">
        <v>95</v>
      </c>
      <c r="F392" t="s">
        <v>110</v>
      </c>
      <c r="G392">
        <v>364</v>
      </c>
      <c r="H392" t="s">
        <v>517</v>
      </c>
      <c r="I392">
        <f>VLOOKUP(H392,PAMreadings!A:I,9,FALSE)</f>
        <v>0.63600000000000001</v>
      </c>
      <c r="J392">
        <f>VLOOKUP(H392,PAMreadings!A:I,6,FALSE)</f>
        <v>694</v>
      </c>
      <c r="K392">
        <f>VLOOKUP(H392,PAMreadings!A:I,7,FALSE)</f>
        <v>1905</v>
      </c>
    </row>
    <row r="393" spans="1:11" x14ac:dyDescent="0.2">
      <c r="A393" s="32" t="s">
        <v>2</v>
      </c>
      <c r="B393" s="32" t="str">
        <f>VLOOKUP(D393,'Plug Expt'!A:F,5,FALSE)</f>
        <v>RTE208</v>
      </c>
      <c r="C393" s="32" t="str">
        <f>VLOOKUP(D393,'Plug Expt'!A:F,6,FALSE)</f>
        <v>RTE</v>
      </c>
      <c r="D393" s="32">
        <v>656</v>
      </c>
      <c r="E393" t="s">
        <v>57</v>
      </c>
      <c r="F393" t="s">
        <v>111</v>
      </c>
      <c r="G393">
        <v>451</v>
      </c>
      <c r="H393" t="s">
        <v>518</v>
      </c>
      <c r="I393">
        <f>VLOOKUP(H393,PAMreadings!A:I,9,FALSE)</f>
        <v>0.69899999999999995</v>
      </c>
      <c r="J393">
        <f>VLOOKUP(H393,PAMreadings!A:I,6,FALSE)</f>
        <v>719</v>
      </c>
      <c r="K393">
        <f>VLOOKUP(H393,PAMreadings!A:I,7,FALSE)</f>
        <v>2392</v>
      </c>
    </row>
    <row r="394" spans="1:11" x14ac:dyDescent="0.2">
      <c r="A394" s="32" t="s">
        <v>2</v>
      </c>
      <c r="B394" s="32">
        <f>VLOOKUP(D394,'Plug Expt'!A:F,5,FALSE)</f>
        <v>350</v>
      </c>
      <c r="C394" s="32" t="str">
        <f>VLOOKUP(D394,'Plug Expt'!A:F,6,FALSE)</f>
        <v>clonality</v>
      </c>
      <c r="D394" s="32">
        <v>1146</v>
      </c>
      <c r="E394" t="s">
        <v>58</v>
      </c>
      <c r="F394" t="s">
        <v>111</v>
      </c>
      <c r="G394">
        <v>452</v>
      </c>
      <c r="H394" t="s">
        <v>519</v>
      </c>
      <c r="I394">
        <f>VLOOKUP(H394,PAMreadings!A:I,9,FALSE)</f>
        <v>0.68300000000000005</v>
      </c>
      <c r="J394">
        <f>VLOOKUP(H394,PAMreadings!A:I,6,FALSE)</f>
        <v>692</v>
      </c>
      <c r="K394">
        <f>VLOOKUP(H394,PAMreadings!A:I,7,FALSE)</f>
        <v>2185</v>
      </c>
    </row>
    <row r="395" spans="1:11" x14ac:dyDescent="0.2">
      <c r="A395" s="32" t="s">
        <v>2</v>
      </c>
      <c r="B395" s="32" t="str">
        <f>VLOOKUP(D395,'Plug Expt'!A:F,5,FALSE)</f>
        <v>RTE55</v>
      </c>
      <c r="C395" s="32" t="str">
        <f>VLOOKUP(D395,'Plug Expt'!A:F,6,FALSE)</f>
        <v>RTE</v>
      </c>
      <c r="D395" s="32">
        <v>2635</v>
      </c>
      <c r="E395" t="s">
        <v>59</v>
      </c>
      <c r="F395" t="s">
        <v>111</v>
      </c>
      <c r="G395">
        <v>453</v>
      </c>
      <c r="H395" t="s">
        <v>520</v>
      </c>
      <c r="I395">
        <f>VLOOKUP(H395,PAMreadings!A:I,9,FALSE)</f>
        <v>0.70199999999999996</v>
      </c>
      <c r="J395">
        <f>VLOOKUP(H395,PAMreadings!A:I,6,FALSE)</f>
        <v>669</v>
      </c>
      <c r="K395">
        <f>VLOOKUP(H395,PAMreadings!A:I,7,FALSE)</f>
        <v>2248</v>
      </c>
    </row>
    <row r="396" spans="1:11" x14ac:dyDescent="0.2">
      <c r="A396" s="32" t="s">
        <v>2</v>
      </c>
      <c r="B396" s="32">
        <f>VLOOKUP(D396,'Plug Expt'!A:F,5,FALSE)</f>
        <v>441</v>
      </c>
      <c r="C396" s="32" t="str">
        <f>VLOOKUP(D396,'Plug Expt'!A:F,6,FALSE)</f>
        <v>clonality</v>
      </c>
      <c r="D396" s="32">
        <v>474</v>
      </c>
      <c r="E396" t="s">
        <v>60</v>
      </c>
      <c r="F396" t="s">
        <v>111</v>
      </c>
      <c r="G396">
        <v>454</v>
      </c>
      <c r="H396" t="s">
        <v>521</v>
      </c>
      <c r="I396">
        <f>VLOOKUP(H396,PAMreadings!A:I,9,FALSE)</f>
        <v>0.65600000000000003</v>
      </c>
      <c r="J396">
        <f>VLOOKUP(H396,PAMreadings!A:I,6,FALSE)</f>
        <v>940</v>
      </c>
      <c r="K396">
        <f>VLOOKUP(H396,PAMreadings!A:I,7,FALSE)</f>
        <v>2731</v>
      </c>
    </row>
    <row r="397" spans="1:11" x14ac:dyDescent="0.2">
      <c r="A397" s="32" t="s">
        <v>2</v>
      </c>
      <c r="B397" s="32" t="str">
        <f>VLOOKUP(D397,'Plug Expt'!A:F,5,FALSE)</f>
        <v>RTE121</v>
      </c>
      <c r="C397" s="32" t="str">
        <f>VLOOKUP(D397,'Plug Expt'!A:F,6,FALSE)</f>
        <v>RTE</v>
      </c>
      <c r="D397" s="32">
        <v>2654</v>
      </c>
      <c r="E397" t="s">
        <v>61</v>
      </c>
      <c r="F397" t="s">
        <v>111</v>
      </c>
      <c r="G397">
        <v>455</v>
      </c>
      <c r="H397" t="s">
        <v>522</v>
      </c>
      <c r="I397">
        <f>VLOOKUP(H397,PAMreadings!A:I,9,FALSE)</f>
        <v>0.66800000000000004</v>
      </c>
      <c r="J397">
        <f>VLOOKUP(H397,PAMreadings!A:I,6,FALSE)</f>
        <v>743</v>
      </c>
      <c r="K397">
        <f>VLOOKUP(H397,PAMreadings!A:I,7,FALSE)</f>
        <v>2239</v>
      </c>
    </row>
    <row r="398" spans="1:11" x14ac:dyDescent="0.2">
      <c r="A398" s="32" t="s">
        <v>2</v>
      </c>
      <c r="B398" s="32" t="str">
        <f>VLOOKUP(D398,'Plug Expt'!A:F,5,FALSE)</f>
        <v>RTE144</v>
      </c>
      <c r="C398" s="32" t="str">
        <f>VLOOKUP(D398,'Plug Expt'!A:F,6,FALSE)</f>
        <v>RTE</v>
      </c>
      <c r="D398" s="32">
        <v>866</v>
      </c>
      <c r="E398" t="s">
        <v>62</v>
      </c>
      <c r="F398" t="s">
        <v>111</v>
      </c>
      <c r="G398">
        <v>456</v>
      </c>
      <c r="H398" t="s">
        <v>523</v>
      </c>
      <c r="I398">
        <f>VLOOKUP(H398,PAMreadings!A:I,9,FALSE)</f>
        <v>0.66300000000000003</v>
      </c>
      <c r="J398">
        <f>VLOOKUP(H398,PAMreadings!A:I,6,FALSE)</f>
        <v>803</v>
      </c>
      <c r="K398">
        <f>VLOOKUP(H398,PAMreadings!A:I,7,FALSE)</f>
        <v>2380</v>
      </c>
    </row>
    <row r="399" spans="1:11" x14ac:dyDescent="0.2">
      <c r="A399" s="32" t="s">
        <v>2</v>
      </c>
      <c r="B399" s="32" t="str">
        <f>VLOOKUP(D399,'Plug Expt'!A:F,5,FALSE)</f>
        <v>C</v>
      </c>
      <c r="C399" s="32" t="str">
        <f>VLOOKUP(D399,'Plug Expt'!A:F,6,FALSE)</f>
        <v>heterotrophy</v>
      </c>
      <c r="D399" s="32">
        <v>2421</v>
      </c>
      <c r="E399" t="s">
        <v>63</v>
      </c>
      <c r="F399" t="s">
        <v>111</v>
      </c>
      <c r="G399">
        <v>457</v>
      </c>
      <c r="H399" t="s">
        <v>524</v>
      </c>
      <c r="I399">
        <f>VLOOKUP(H399,PAMreadings!A:I,9,FALSE)</f>
        <v>0.71799999999999997</v>
      </c>
      <c r="J399">
        <f>VLOOKUP(H399,PAMreadings!A:I,6,FALSE)</f>
        <v>593</v>
      </c>
      <c r="K399">
        <f>VLOOKUP(H399,PAMreadings!A:I,7,FALSE)</f>
        <v>2100</v>
      </c>
    </row>
    <row r="400" spans="1:11" x14ac:dyDescent="0.2">
      <c r="A400" s="32" t="s">
        <v>2</v>
      </c>
      <c r="B400" s="32">
        <f>VLOOKUP(D400,'Plug Expt'!A:F,5,FALSE)</f>
        <v>225</v>
      </c>
      <c r="C400" s="32" t="str">
        <f>VLOOKUP(D400,'Plug Expt'!A:F,6,FALSE)</f>
        <v>clonality</v>
      </c>
      <c r="D400" s="32">
        <v>1221</v>
      </c>
      <c r="E400" t="s">
        <v>64</v>
      </c>
      <c r="F400" t="s">
        <v>111</v>
      </c>
      <c r="G400">
        <v>458</v>
      </c>
      <c r="H400" t="s">
        <v>525</v>
      </c>
      <c r="I400">
        <f>VLOOKUP(H400,PAMreadings!A:I,9,FALSE)</f>
        <v>0.70199999999999996</v>
      </c>
      <c r="J400">
        <f>VLOOKUP(H400,PAMreadings!A:I,6,FALSE)</f>
        <v>670</v>
      </c>
      <c r="K400">
        <f>VLOOKUP(H400,PAMreadings!A:I,7,FALSE)</f>
        <v>2252</v>
      </c>
    </row>
    <row r="401" spans="1:11" x14ac:dyDescent="0.2">
      <c r="A401" s="32" t="s">
        <v>2</v>
      </c>
      <c r="B401" s="32">
        <f>VLOOKUP(D401,'Plug Expt'!A:F,5,FALSE)</f>
        <v>66</v>
      </c>
      <c r="C401" s="32" t="str">
        <f>VLOOKUP(D401,'Plug Expt'!A:F,6,FALSE)</f>
        <v>clonality</v>
      </c>
      <c r="D401" s="32">
        <v>1259</v>
      </c>
      <c r="E401" t="s">
        <v>65</v>
      </c>
      <c r="F401" t="s">
        <v>111</v>
      </c>
      <c r="G401">
        <v>459</v>
      </c>
      <c r="H401" t="s">
        <v>526</v>
      </c>
      <c r="I401">
        <f>VLOOKUP(H401,PAMreadings!A:I,9,FALSE)</f>
        <v>0.67700000000000005</v>
      </c>
      <c r="J401">
        <f>VLOOKUP(H401,PAMreadings!A:I,6,FALSE)</f>
        <v>734</v>
      </c>
      <c r="K401">
        <f>VLOOKUP(H401,PAMreadings!A:I,7,FALSE)</f>
        <v>2269</v>
      </c>
    </row>
    <row r="402" spans="1:11" x14ac:dyDescent="0.2">
      <c r="A402" s="32" t="s">
        <v>2</v>
      </c>
      <c r="B402" s="32">
        <f>VLOOKUP(D402,'Plug Expt'!A:F,5,FALSE)</f>
        <v>229</v>
      </c>
      <c r="C402" s="32" t="str">
        <f>VLOOKUP(D402,'Plug Expt'!A:F,6,FALSE)</f>
        <v>clonality</v>
      </c>
      <c r="D402" s="32">
        <v>1156</v>
      </c>
      <c r="E402" t="s">
        <v>66</v>
      </c>
      <c r="F402" t="s">
        <v>111</v>
      </c>
      <c r="G402">
        <v>460</v>
      </c>
      <c r="H402" t="s">
        <v>527</v>
      </c>
      <c r="I402">
        <f>VLOOKUP(H402,PAMreadings!A:I,9,FALSE)</f>
        <v>0.65800000000000003</v>
      </c>
      <c r="J402">
        <f>VLOOKUP(H402,PAMreadings!A:I,6,FALSE)</f>
        <v>616</v>
      </c>
      <c r="K402">
        <f>VLOOKUP(H402,PAMreadings!A:I,7,FALSE)</f>
        <v>1800</v>
      </c>
    </row>
    <row r="403" spans="1:11" x14ac:dyDescent="0.2">
      <c r="A403" s="32" t="s">
        <v>2</v>
      </c>
      <c r="B403" s="32" t="str">
        <f>VLOOKUP(D403,'Plug Expt'!A:F,5,FALSE)</f>
        <v>RTE163</v>
      </c>
      <c r="C403" s="32" t="str">
        <f>VLOOKUP(D403,'Plug Expt'!A:F,6,FALSE)</f>
        <v>RTE</v>
      </c>
      <c r="D403" s="32">
        <v>2494</v>
      </c>
      <c r="E403" t="s">
        <v>67</v>
      </c>
      <c r="F403" t="s">
        <v>111</v>
      </c>
      <c r="G403">
        <v>461</v>
      </c>
      <c r="H403" t="s">
        <v>528</v>
      </c>
      <c r="I403">
        <f>VLOOKUP(H403,PAMreadings!A:I,9,FALSE)</f>
        <v>0.66</v>
      </c>
      <c r="J403">
        <f>VLOOKUP(H403,PAMreadings!A:I,6,FALSE)</f>
        <v>993</v>
      </c>
      <c r="K403">
        <f>VLOOKUP(H403,PAMreadings!A:I,7,FALSE)</f>
        <v>2924</v>
      </c>
    </row>
    <row r="404" spans="1:11" x14ac:dyDescent="0.2">
      <c r="A404" s="32" t="s">
        <v>2</v>
      </c>
      <c r="B404" s="32" t="str">
        <f>VLOOKUP(D404,'Plug Expt'!A:F,5,FALSE)</f>
        <v>RTE208</v>
      </c>
      <c r="C404" s="32" t="str">
        <f>VLOOKUP(D404,'Plug Expt'!A:F,6,FALSE)</f>
        <v>RTE</v>
      </c>
      <c r="D404" s="32">
        <v>3173</v>
      </c>
      <c r="E404" t="s">
        <v>68</v>
      </c>
      <c r="F404" t="s">
        <v>111</v>
      </c>
      <c r="G404">
        <v>462</v>
      </c>
      <c r="H404" t="s">
        <v>529</v>
      </c>
      <c r="I404">
        <f>VLOOKUP(H404,PAMreadings!A:I,9,FALSE)</f>
        <v>0.66500000000000004</v>
      </c>
      <c r="J404">
        <f>VLOOKUP(H404,PAMreadings!A:I,6,FALSE)</f>
        <v>692</v>
      </c>
      <c r="K404">
        <f>VLOOKUP(H404,PAMreadings!A:I,7,FALSE)</f>
        <v>2067</v>
      </c>
    </row>
    <row r="405" spans="1:11" x14ac:dyDescent="0.2">
      <c r="A405" s="32" t="s">
        <v>2</v>
      </c>
      <c r="B405" s="32" t="str">
        <f>VLOOKUP(D405,'Plug Expt'!A:F,5,FALSE)</f>
        <v>RTE162</v>
      </c>
      <c r="C405" s="32" t="str">
        <f>VLOOKUP(D405,'Plug Expt'!A:F,6,FALSE)</f>
        <v>RTE</v>
      </c>
      <c r="D405" s="32">
        <v>1938</v>
      </c>
      <c r="E405" t="s">
        <v>69</v>
      </c>
      <c r="F405" t="s">
        <v>111</v>
      </c>
      <c r="G405">
        <v>463</v>
      </c>
      <c r="H405" t="s">
        <v>530</v>
      </c>
      <c r="I405">
        <f>VLOOKUP(H405,PAMreadings!A:I,9,FALSE)</f>
        <v>0.67</v>
      </c>
      <c r="J405">
        <f>VLOOKUP(H405,PAMreadings!A:I,6,FALSE)</f>
        <v>962</v>
      </c>
      <c r="K405">
        <f>VLOOKUP(H405,PAMreadings!A:I,7,FALSE)</f>
        <v>2917</v>
      </c>
    </row>
    <row r="406" spans="1:11" x14ac:dyDescent="0.2">
      <c r="A406" s="32" t="s">
        <v>2</v>
      </c>
      <c r="B406" s="32">
        <f>VLOOKUP(D406,'Plug Expt'!A:F,5,FALSE)</f>
        <v>482</v>
      </c>
      <c r="C406" s="32" t="str">
        <f>VLOOKUP(D406,'Plug Expt'!A:F,6,FALSE)</f>
        <v>clonality</v>
      </c>
      <c r="D406" s="32">
        <v>206</v>
      </c>
      <c r="E406" t="s">
        <v>70</v>
      </c>
      <c r="F406" t="s">
        <v>111</v>
      </c>
      <c r="G406">
        <v>464</v>
      </c>
      <c r="H406" t="s">
        <v>531</v>
      </c>
      <c r="I406">
        <f>VLOOKUP(H406,PAMreadings!A:I,9,FALSE)</f>
        <v>0.69699999999999995</v>
      </c>
      <c r="J406">
        <f>VLOOKUP(H406,PAMreadings!A:I,6,FALSE)</f>
        <v>696</v>
      </c>
      <c r="K406">
        <f>VLOOKUP(H406,PAMreadings!A:I,7,FALSE)</f>
        <v>2300</v>
      </c>
    </row>
    <row r="407" spans="1:11" x14ac:dyDescent="0.2">
      <c r="A407" s="32" t="s">
        <v>2</v>
      </c>
      <c r="B407" s="32" t="str">
        <f>VLOOKUP(D407,'Plug Expt'!A:F,5,FALSE)</f>
        <v>D</v>
      </c>
      <c r="C407" s="32" t="str">
        <f>VLOOKUP(D407,'Plug Expt'!A:F,6,FALSE)</f>
        <v>heterotrophy</v>
      </c>
      <c r="D407" s="32">
        <v>3400</v>
      </c>
      <c r="E407" t="s">
        <v>71</v>
      </c>
      <c r="F407" t="s">
        <v>111</v>
      </c>
      <c r="G407">
        <v>465</v>
      </c>
      <c r="H407" t="s">
        <v>532</v>
      </c>
      <c r="I407">
        <f>VLOOKUP(H407,PAMreadings!A:I,9,FALSE)</f>
        <v>0.68</v>
      </c>
      <c r="J407">
        <f>VLOOKUP(H407,PAMreadings!A:I,6,FALSE)</f>
        <v>700</v>
      </c>
      <c r="K407">
        <f>VLOOKUP(H407,PAMreadings!A:I,7,FALSE)</f>
        <v>2190</v>
      </c>
    </row>
    <row r="408" spans="1:11" x14ac:dyDescent="0.2">
      <c r="A408" s="32" t="s">
        <v>2</v>
      </c>
      <c r="B408" s="32">
        <f>VLOOKUP(D408,'Plug Expt'!A:F,5,FALSE)</f>
        <v>32</v>
      </c>
      <c r="C408" s="32" t="str">
        <f>VLOOKUP(D408,'Plug Expt'!A:F,6,FALSE)</f>
        <v>clonality</v>
      </c>
      <c r="D408" s="32">
        <v>2613</v>
      </c>
      <c r="E408" t="s">
        <v>72</v>
      </c>
      <c r="F408" t="s">
        <v>111</v>
      </c>
      <c r="G408">
        <v>466</v>
      </c>
      <c r="H408" t="s">
        <v>533</v>
      </c>
      <c r="I408">
        <f>VLOOKUP(H408,PAMreadings!A:I,9,FALSE)</f>
        <v>0.68799999999999994</v>
      </c>
      <c r="J408">
        <f>VLOOKUP(H408,PAMreadings!A:I,6,FALSE)</f>
        <v>659</v>
      </c>
      <c r="K408">
        <f>VLOOKUP(H408,PAMreadings!A:I,7,FALSE)</f>
        <v>2111</v>
      </c>
    </row>
    <row r="409" spans="1:11" x14ac:dyDescent="0.2">
      <c r="A409" s="32" t="s">
        <v>2</v>
      </c>
      <c r="B409" s="32">
        <f>VLOOKUP(D409,'Plug Expt'!A:F,5,FALSE)</f>
        <v>459</v>
      </c>
      <c r="C409" s="32" t="str">
        <f>VLOOKUP(D409,'Plug Expt'!A:F,6,FALSE)</f>
        <v>clonality</v>
      </c>
      <c r="D409" s="32">
        <v>252</v>
      </c>
      <c r="E409" t="s">
        <v>73</v>
      </c>
      <c r="F409" t="s">
        <v>111</v>
      </c>
      <c r="G409">
        <v>467</v>
      </c>
      <c r="H409" t="s">
        <v>534</v>
      </c>
      <c r="I409">
        <f>VLOOKUP(H409,PAMreadings!A:I,9,FALSE)</f>
        <v>0.67700000000000005</v>
      </c>
      <c r="J409">
        <f>VLOOKUP(H409,PAMreadings!A:I,6,FALSE)</f>
        <v>810</v>
      </c>
      <c r="K409">
        <f>VLOOKUP(H409,PAMreadings!A:I,7,FALSE)</f>
        <v>2509</v>
      </c>
    </row>
    <row r="410" spans="1:11" x14ac:dyDescent="0.2">
      <c r="A410" s="32" t="s">
        <v>2</v>
      </c>
      <c r="B410" s="32">
        <f>VLOOKUP(D410,'Plug Expt'!A:F,5,FALSE)</f>
        <v>308</v>
      </c>
      <c r="C410" s="32" t="str">
        <f>VLOOKUP(D410,'Plug Expt'!A:F,6,FALSE)</f>
        <v>clonality</v>
      </c>
      <c r="D410" s="32">
        <v>532</v>
      </c>
      <c r="E410" t="s">
        <v>74</v>
      </c>
      <c r="F410" t="s">
        <v>111</v>
      </c>
      <c r="G410">
        <v>468</v>
      </c>
      <c r="H410" t="s">
        <v>535</v>
      </c>
      <c r="I410">
        <f>VLOOKUP(H410,PAMreadings!A:I,9,FALSE)</f>
        <v>0.68799999999999994</v>
      </c>
      <c r="J410">
        <f>VLOOKUP(H410,PAMreadings!A:I,6,FALSE)</f>
        <v>707</v>
      </c>
      <c r="K410">
        <f>VLOOKUP(H410,PAMreadings!A:I,7,FALSE)</f>
        <v>2268</v>
      </c>
    </row>
    <row r="411" spans="1:11" x14ac:dyDescent="0.2">
      <c r="A411" s="32" t="s">
        <v>2</v>
      </c>
      <c r="B411" s="32" t="str">
        <f>VLOOKUP(D411,'Plug Expt'!A:F,5,FALSE)</f>
        <v>RTE52</v>
      </c>
      <c r="C411" s="32" t="str">
        <f>VLOOKUP(D411,'Plug Expt'!A:F,6,FALSE)</f>
        <v>RTE</v>
      </c>
      <c r="D411" s="32">
        <v>696</v>
      </c>
      <c r="E411" t="s">
        <v>75</v>
      </c>
      <c r="F411" t="s">
        <v>111</v>
      </c>
      <c r="G411">
        <v>469</v>
      </c>
      <c r="H411" t="s">
        <v>536</v>
      </c>
      <c r="I411">
        <f>VLOOKUP(H411,PAMreadings!A:I,9,FALSE)</f>
        <v>0.66900000000000004</v>
      </c>
      <c r="J411">
        <f>VLOOKUP(H411,PAMreadings!A:I,6,FALSE)</f>
        <v>769</v>
      </c>
      <c r="K411">
        <f>VLOOKUP(H411,PAMreadings!A:I,7,FALSE)</f>
        <v>2324</v>
      </c>
    </row>
    <row r="412" spans="1:11" x14ac:dyDescent="0.2">
      <c r="A412" s="32" t="s">
        <v>2</v>
      </c>
      <c r="B412" s="32" t="str">
        <f>VLOOKUP(D412,'Plug Expt'!A:F,5,FALSE)</f>
        <v>RTE24</v>
      </c>
      <c r="C412" s="32" t="str">
        <f>VLOOKUP(D412,'Plug Expt'!A:F,6,FALSE)</f>
        <v>RTE</v>
      </c>
      <c r="D412" s="32">
        <v>789</v>
      </c>
      <c r="E412" t="s">
        <v>76</v>
      </c>
      <c r="F412" t="s">
        <v>111</v>
      </c>
      <c r="G412">
        <v>470</v>
      </c>
      <c r="H412" t="s">
        <v>537</v>
      </c>
      <c r="I412">
        <f>VLOOKUP(H412,PAMreadings!A:I,9,FALSE)</f>
        <v>0.67500000000000004</v>
      </c>
      <c r="J412">
        <f>VLOOKUP(H412,PAMreadings!A:I,6,FALSE)</f>
        <v>887</v>
      </c>
      <c r="K412">
        <f>VLOOKUP(H412,PAMreadings!A:I,7,FALSE)</f>
        <v>2731</v>
      </c>
    </row>
    <row r="413" spans="1:11" x14ac:dyDescent="0.2">
      <c r="A413" s="32" t="s">
        <v>2</v>
      </c>
      <c r="B413" s="32">
        <f>VLOOKUP(D413,'Plug Expt'!A:F,5,FALSE)</f>
        <v>546</v>
      </c>
      <c r="C413" s="32" t="str">
        <f>VLOOKUP(D413,'Plug Expt'!A:F,6,FALSE)</f>
        <v>clonality</v>
      </c>
      <c r="D413" s="32">
        <v>1436</v>
      </c>
      <c r="E413" t="s">
        <v>77</v>
      </c>
      <c r="F413" t="s">
        <v>111</v>
      </c>
      <c r="G413">
        <v>471</v>
      </c>
      <c r="H413" t="s">
        <v>538</v>
      </c>
      <c r="I413">
        <f>VLOOKUP(H413,PAMreadings!A:I,9,FALSE)</f>
        <v>0.70499999999999996</v>
      </c>
      <c r="J413">
        <f>VLOOKUP(H413,PAMreadings!A:I,6,FALSE)</f>
        <v>672</v>
      </c>
      <c r="K413">
        <f>VLOOKUP(H413,PAMreadings!A:I,7,FALSE)</f>
        <v>2277</v>
      </c>
    </row>
    <row r="414" spans="1:11" x14ac:dyDescent="0.2">
      <c r="A414" s="32" t="s">
        <v>2</v>
      </c>
      <c r="B414" s="32">
        <f>VLOOKUP(D414,'Plug Expt'!A:F,5,FALSE)</f>
        <v>209</v>
      </c>
      <c r="C414" s="32" t="str">
        <f>VLOOKUP(D414,'Plug Expt'!A:F,6,FALSE)</f>
        <v>clonality</v>
      </c>
      <c r="D414" s="32">
        <v>1287</v>
      </c>
      <c r="E414" t="s">
        <v>78</v>
      </c>
      <c r="F414" t="s">
        <v>111</v>
      </c>
      <c r="G414">
        <v>472</v>
      </c>
      <c r="H414" t="s">
        <v>539</v>
      </c>
      <c r="I414">
        <f>VLOOKUP(H414,PAMreadings!A:I,9,FALSE)</f>
        <v>0.66400000000000003</v>
      </c>
      <c r="J414">
        <f>VLOOKUP(H414,PAMreadings!A:I,6,FALSE)</f>
        <v>774</v>
      </c>
      <c r="K414">
        <f>VLOOKUP(H414,PAMreadings!A:I,7,FALSE)</f>
        <v>2303</v>
      </c>
    </row>
    <row r="415" spans="1:11" x14ac:dyDescent="0.2">
      <c r="A415" s="32" t="s">
        <v>2</v>
      </c>
      <c r="B415" s="32" t="str">
        <f>VLOOKUP(D415,'Plug Expt'!A:F,5,FALSE)</f>
        <v>RTE162</v>
      </c>
      <c r="C415" s="32" t="str">
        <f>VLOOKUP(D415,'Plug Expt'!A:F,6,FALSE)</f>
        <v>RTE</v>
      </c>
      <c r="D415" s="32">
        <v>1567</v>
      </c>
      <c r="E415" t="s">
        <v>79</v>
      </c>
      <c r="F415" t="s">
        <v>111</v>
      </c>
      <c r="G415">
        <v>473</v>
      </c>
      <c r="H415" t="s">
        <v>540</v>
      </c>
      <c r="I415">
        <f>VLOOKUP(H415,PAMreadings!A:I,9,FALSE)</f>
        <v>0.66700000000000004</v>
      </c>
      <c r="J415">
        <f>VLOOKUP(H415,PAMreadings!A:I,6,FALSE)</f>
        <v>919</v>
      </c>
      <c r="K415">
        <f>VLOOKUP(H415,PAMreadings!A:I,7,FALSE)</f>
        <v>2757</v>
      </c>
    </row>
    <row r="416" spans="1:11" x14ac:dyDescent="0.2">
      <c r="A416" s="32" t="s">
        <v>2</v>
      </c>
      <c r="B416" s="32">
        <f>VLOOKUP(D416,'Plug Expt'!A:F,5,FALSE)</f>
        <v>58</v>
      </c>
      <c r="C416" s="32" t="str">
        <f>VLOOKUP(D416,'Plug Expt'!A:F,6,FALSE)</f>
        <v>un/bleach</v>
      </c>
      <c r="D416" s="32">
        <v>3162</v>
      </c>
      <c r="E416" t="s">
        <v>80</v>
      </c>
      <c r="F416" t="s">
        <v>111</v>
      </c>
      <c r="G416">
        <v>474</v>
      </c>
      <c r="H416" t="s">
        <v>541</v>
      </c>
      <c r="I416">
        <f>VLOOKUP(H416,PAMreadings!A:I,9,FALSE)</f>
        <v>0.65800000000000003</v>
      </c>
      <c r="J416">
        <f>VLOOKUP(H416,PAMreadings!A:I,6,FALSE)</f>
        <v>710</v>
      </c>
      <c r="K416">
        <f>VLOOKUP(H416,PAMreadings!A:I,7,FALSE)</f>
        <v>2075</v>
      </c>
    </row>
    <row r="417" spans="1:11" x14ac:dyDescent="0.2">
      <c r="A417" s="32" t="s">
        <v>2</v>
      </c>
      <c r="B417" s="32" t="str">
        <f>VLOOKUP(D417,'Plug Expt'!A:F,5,FALSE)</f>
        <v>RTE144</v>
      </c>
      <c r="C417" s="32" t="str">
        <f>VLOOKUP(D417,'Plug Expt'!A:F,6,FALSE)</f>
        <v>RTE</v>
      </c>
      <c r="D417" s="32">
        <v>869</v>
      </c>
      <c r="E417" t="s">
        <v>81</v>
      </c>
      <c r="F417" t="s">
        <v>111</v>
      </c>
      <c r="G417">
        <v>475</v>
      </c>
      <c r="H417" t="s">
        <v>542</v>
      </c>
      <c r="I417">
        <f>VLOOKUP(H417,PAMreadings!A:I,9,FALSE)</f>
        <v>0.67800000000000005</v>
      </c>
      <c r="J417">
        <f>VLOOKUP(H417,PAMreadings!A:I,6,FALSE)</f>
        <v>652</v>
      </c>
      <c r="K417">
        <f>VLOOKUP(H417,PAMreadings!A:I,7,FALSE)</f>
        <v>2022</v>
      </c>
    </row>
    <row r="418" spans="1:11" x14ac:dyDescent="0.2">
      <c r="A418" s="32" t="s">
        <v>2</v>
      </c>
      <c r="B418" s="32" t="str">
        <f>VLOOKUP(D418,'Plug Expt'!A:F,5,FALSE)</f>
        <v xml:space="preserve">RTE24 </v>
      </c>
      <c r="C418" s="32" t="str">
        <f>VLOOKUP(D418,'Plug Expt'!A:F,6,FALSE)</f>
        <v>RTE</v>
      </c>
      <c r="D418" s="32">
        <v>2425</v>
      </c>
      <c r="E418" t="s">
        <v>82</v>
      </c>
      <c r="F418" t="s">
        <v>111</v>
      </c>
      <c r="G418">
        <v>476</v>
      </c>
      <c r="H418" t="s">
        <v>543</v>
      </c>
      <c r="I418">
        <f>VLOOKUP(H418,PAMreadings!A:I,9,FALSE)</f>
        <v>0.67500000000000004</v>
      </c>
      <c r="J418">
        <f>VLOOKUP(H418,PAMreadings!A:I,6,FALSE)</f>
        <v>723</v>
      </c>
      <c r="K418">
        <f>VLOOKUP(H418,PAMreadings!A:I,7,FALSE)</f>
        <v>2227</v>
      </c>
    </row>
    <row r="419" spans="1:11" x14ac:dyDescent="0.2">
      <c r="A419" s="32" t="s">
        <v>2</v>
      </c>
      <c r="B419" s="32" t="str">
        <f>VLOOKUP(D419,'Plug Expt'!A:F,5,FALSE)</f>
        <v>RTE208</v>
      </c>
      <c r="C419" s="32" t="str">
        <f>VLOOKUP(D419,'Plug Expt'!A:F,6,FALSE)</f>
        <v>RTE</v>
      </c>
      <c r="D419" s="32">
        <v>360</v>
      </c>
      <c r="E419" t="s">
        <v>83</v>
      </c>
      <c r="F419" t="s">
        <v>111</v>
      </c>
      <c r="G419">
        <v>477</v>
      </c>
      <c r="H419" t="s">
        <v>544</v>
      </c>
      <c r="I419">
        <f>VLOOKUP(H419,PAMreadings!A:I,9,FALSE)</f>
        <v>0.64800000000000002</v>
      </c>
      <c r="J419">
        <f>VLOOKUP(H419,PAMreadings!A:I,6,FALSE)</f>
        <v>785</v>
      </c>
      <c r="K419">
        <f>VLOOKUP(H419,PAMreadings!A:I,7,FALSE)</f>
        <v>2228</v>
      </c>
    </row>
    <row r="420" spans="1:11" x14ac:dyDescent="0.2">
      <c r="A420" s="32" t="s">
        <v>2</v>
      </c>
      <c r="B420" s="32">
        <f>VLOOKUP(D420,'Plug Expt'!A:F,5,FALSE)</f>
        <v>1011</v>
      </c>
      <c r="C420" s="32" t="str">
        <f>VLOOKUP(D420,'Plug Expt'!A:F,6,FALSE)</f>
        <v>un/bleach</v>
      </c>
      <c r="D420" s="32">
        <v>2360</v>
      </c>
      <c r="E420" t="s">
        <v>84</v>
      </c>
      <c r="F420" t="s">
        <v>111</v>
      </c>
      <c r="G420">
        <v>478</v>
      </c>
      <c r="H420" t="s">
        <v>545</v>
      </c>
      <c r="I420">
        <f>VLOOKUP(H420,PAMreadings!A:I,9,FALSE)</f>
        <v>0.66700000000000004</v>
      </c>
      <c r="J420">
        <f>VLOOKUP(H420,PAMreadings!A:I,6,FALSE)</f>
        <v>657</v>
      </c>
      <c r="K420">
        <f>VLOOKUP(H420,PAMreadings!A:I,7,FALSE)</f>
        <v>1972</v>
      </c>
    </row>
    <row r="421" spans="1:11" x14ac:dyDescent="0.2">
      <c r="A421" s="32" t="s">
        <v>2</v>
      </c>
      <c r="B421" s="32">
        <f>VLOOKUP(D421,'Plug Expt'!A:F,5,FALSE)</f>
        <v>573</v>
      </c>
      <c r="C421" s="32" t="str">
        <f>VLOOKUP(D421,'Plug Expt'!A:F,6,FALSE)</f>
        <v>clonality</v>
      </c>
      <c r="D421" s="32">
        <v>3024</v>
      </c>
      <c r="E421" t="s">
        <v>85</v>
      </c>
      <c r="F421" t="s">
        <v>111</v>
      </c>
      <c r="G421">
        <v>479</v>
      </c>
      <c r="H421" t="s">
        <v>546</v>
      </c>
      <c r="I421">
        <f>VLOOKUP(H421,PAMreadings!A:I,9,FALSE)</f>
        <v>0.69399999999999995</v>
      </c>
      <c r="J421">
        <f>VLOOKUP(H421,PAMreadings!A:I,6,FALSE)</f>
        <v>685</v>
      </c>
      <c r="K421">
        <f>VLOOKUP(H421,PAMreadings!A:I,7,FALSE)</f>
        <v>2238</v>
      </c>
    </row>
    <row r="422" spans="1:11" x14ac:dyDescent="0.2">
      <c r="A422" s="32" t="s">
        <v>2</v>
      </c>
      <c r="B422" s="32">
        <f>VLOOKUP(D422,'Plug Expt'!A:F,5,FALSE)</f>
        <v>417</v>
      </c>
      <c r="C422" s="32" t="str">
        <f>VLOOKUP(D422,'Plug Expt'!A:F,6,FALSE)</f>
        <v>clonality</v>
      </c>
      <c r="D422" s="32">
        <v>2822</v>
      </c>
      <c r="E422" t="s">
        <v>86</v>
      </c>
      <c r="F422" t="s">
        <v>111</v>
      </c>
      <c r="G422">
        <v>480</v>
      </c>
      <c r="H422" t="s">
        <v>547</v>
      </c>
      <c r="I422">
        <f>VLOOKUP(H422,PAMreadings!A:I,9,FALSE)</f>
        <v>0.66600000000000004</v>
      </c>
      <c r="J422">
        <f>VLOOKUP(H422,PAMreadings!A:I,6,FALSE)</f>
        <v>646</v>
      </c>
      <c r="K422">
        <f>VLOOKUP(H422,PAMreadings!A:I,7,FALSE)</f>
        <v>1937</v>
      </c>
    </row>
    <row r="423" spans="1:11" x14ac:dyDescent="0.2">
      <c r="A423" s="32" t="s">
        <v>2</v>
      </c>
      <c r="B423" s="32">
        <f>VLOOKUP(D423,'Plug Expt'!A:F,5,FALSE)</f>
        <v>14</v>
      </c>
      <c r="C423" s="32" t="str">
        <f>VLOOKUP(D423,'Plug Expt'!A:F,6,FALSE)</f>
        <v>clonality</v>
      </c>
      <c r="D423" s="32">
        <v>1557</v>
      </c>
      <c r="E423" t="s">
        <v>87</v>
      </c>
      <c r="F423" t="s">
        <v>111</v>
      </c>
      <c r="G423">
        <v>481</v>
      </c>
      <c r="H423" t="s">
        <v>548</v>
      </c>
      <c r="I423">
        <f>VLOOKUP(H423,PAMreadings!A:I,9,FALSE)</f>
        <v>0.69399999999999995</v>
      </c>
      <c r="J423">
        <f>VLOOKUP(H423,PAMreadings!A:I,6,FALSE)</f>
        <v>764</v>
      </c>
      <c r="K423">
        <f>VLOOKUP(H423,PAMreadings!A:I,7,FALSE)</f>
        <v>2498</v>
      </c>
    </row>
    <row r="424" spans="1:11" x14ac:dyDescent="0.2">
      <c r="A424" s="32" t="s">
        <v>2</v>
      </c>
      <c r="B424" s="32" t="str">
        <f>VLOOKUP(D424,'Plug Expt'!A:F,5,FALSE)</f>
        <v>RTE55</v>
      </c>
      <c r="C424" s="32" t="str">
        <f>VLOOKUP(D424,'Plug Expt'!A:F,6,FALSE)</f>
        <v>RTE</v>
      </c>
      <c r="D424" s="32">
        <v>3123</v>
      </c>
      <c r="E424" t="s">
        <v>88</v>
      </c>
      <c r="F424" t="s">
        <v>111</v>
      </c>
      <c r="G424">
        <v>482</v>
      </c>
      <c r="H424" t="s">
        <v>549</v>
      </c>
      <c r="I424">
        <f>VLOOKUP(H424,PAMreadings!A:I,9,FALSE)</f>
        <v>0.69</v>
      </c>
      <c r="J424">
        <f>VLOOKUP(H424,PAMreadings!A:I,6,FALSE)</f>
        <v>746</v>
      </c>
      <c r="K424">
        <f>VLOOKUP(H424,PAMreadings!A:I,7,FALSE)</f>
        <v>2410</v>
      </c>
    </row>
    <row r="425" spans="1:11" x14ac:dyDescent="0.2">
      <c r="A425" s="32" t="s">
        <v>2</v>
      </c>
      <c r="B425" s="32" t="str">
        <f>VLOOKUP(D425,'Plug Expt'!A:F,5,FALSE)</f>
        <v>RTE144</v>
      </c>
      <c r="C425" s="32" t="str">
        <f>VLOOKUP(D425,'Plug Expt'!A:F,6,FALSE)</f>
        <v>RTE</v>
      </c>
      <c r="D425" s="32">
        <v>2799</v>
      </c>
      <c r="E425" t="s">
        <v>89</v>
      </c>
      <c r="F425" t="s">
        <v>111</v>
      </c>
      <c r="G425">
        <v>483</v>
      </c>
      <c r="H425" t="s">
        <v>550</v>
      </c>
      <c r="I425">
        <f>VLOOKUP(H425,PAMreadings!A:I,9,FALSE)</f>
        <v>0.66300000000000003</v>
      </c>
      <c r="J425">
        <f>VLOOKUP(H425,PAMreadings!A:I,6,FALSE)</f>
        <v>768</v>
      </c>
      <c r="K425">
        <f>VLOOKUP(H425,PAMreadings!A:I,7,FALSE)</f>
        <v>2280</v>
      </c>
    </row>
    <row r="426" spans="1:11" x14ac:dyDescent="0.2">
      <c r="A426" s="32" t="s">
        <v>2</v>
      </c>
      <c r="B426" s="32" t="str">
        <f>VLOOKUP(D426,'Plug Expt'!A:F,5,FALSE)</f>
        <v>RTE121</v>
      </c>
      <c r="C426" s="32" t="str">
        <f>VLOOKUP(D426,'Plug Expt'!A:F,6,FALSE)</f>
        <v>RTE</v>
      </c>
      <c r="D426" s="32">
        <v>770</v>
      </c>
      <c r="E426" t="s">
        <v>90</v>
      </c>
      <c r="F426" t="s">
        <v>111</v>
      </c>
      <c r="G426">
        <v>484</v>
      </c>
      <c r="H426" t="s">
        <v>551</v>
      </c>
      <c r="I426">
        <f>VLOOKUP(H426,PAMreadings!A:I,9,FALSE)</f>
        <v>0.67700000000000005</v>
      </c>
      <c r="J426">
        <f>VLOOKUP(H426,PAMreadings!A:I,6,FALSE)</f>
        <v>778</v>
      </c>
      <c r="K426">
        <f>VLOOKUP(H426,PAMreadings!A:I,7,FALSE)</f>
        <v>2410</v>
      </c>
    </row>
    <row r="427" spans="1:11" x14ac:dyDescent="0.2">
      <c r="A427" s="32" t="s">
        <v>2</v>
      </c>
      <c r="B427" s="32" t="str">
        <f>VLOOKUP(D427,'Plug Expt'!A:F,5,FALSE)</f>
        <v>RTE162</v>
      </c>
      <c r="C427" s="32" t="str">
        <f>VLOOKUP(D427,'Plug Expt'!A:F,6,FALSE)</f>
        <v>RTE</v>
      </c>
      <c r="D427" s="32">
        <v>3136</v>
      </c>
      <c r="E427" t="s">
        <v>91</v>
      </c>
      <c r="F427" t="s">
        <v>111</v>
      </c>
      <c r="G427">
        <v>485</v>
      </c>
      <c r="H427" t="s">
        <v>552</v>
      </c>
      <c r="I427">
        <f>VLOOKUP(H427,PAMreadings!A:I,9,FALSE)</f>
        <v>0.68100000000000005</v>
      </c>
      <c r="J427">
        <f>VLOOKUP(H427,PAMreadings!A:I,6,FALSE)</f>
        <v>861</v>
      </c>
      <c r="K427">
        <f>VLOOKUP(H427,PAMreadings!A:I,7,FALSE)</f>
        <v>2702</v>
      </c>
    </row>
    <row r="428" spans="1:11" x14ac:dyDescent="0.2">
      <c r="A428" s="32" t="s">
        <v>2</v>
      </c>
      <c r="B428" s="32" t="str">
        <f>VLOOKUP(D428,'Plug Expt'!A:F,5,FALSE)</f>
        <v>RTE163</v>
      </c>
      <c r="C428" s="32" t="str">
        <f>VLOOKUP(D428,'Plug Expt'!A:F,6,FALSE)</f>
        <v>RTE</v>
      </c>
      <c r="D428" s="32">
        <v>1360</v>
      </c>
      <c r="E428" t="s">
        <v>92</v>
      </c>
      <c r="F428" t="s">
        <v>111</v>
      </c>
      <c r="G428">
        <v>486</v>
      </c>
      <c r="H428" t="s">
        <v>553</v>
      </c>
      <c r="I428">
        <f>VLOOKUP(H428,PAMreadings!A:I,9,FALSE)</f>
        <v>0.64200000000000002</v>
      </c>
      <c r="J428">
        <f>VLOOKUP(H428,PAMreadings!A:I,6,FALSE)</f>
        <v>982</v>
      </c>
      <c r="K428">
        <f>VLOOKUP(H428,PAMreadings!A:I,7,FALSE)</f>
        <v>2740</v>
      </c>
    </row>
    <row r="429" spans="1:11" x14ac:dyDescent="0.2">
      <c r="A429" s="32" t="s">
        <v>2</v>
      </c>
      <c r="B429" s="32" t="str">
        <f>VLOOKUP(D429,'Plug Expt'!A:F,5,FALSE)</f>
        <v>unknown</v>
      </c>
      <c r="C429" s="32" t="str">
        <f>VLOOKUP(D429,'Plug Expt'!A:F,6,FALSE)</f>
        <v>clonality?</v>
      </c>
      <c r="D429" s="32">
        <v>2201</v>
      </c>
      <c r="E429" t="s">
        <v>93</v>
      </c>
      <c r="F429" t="s">
        <v>111</v>
      </c>
      <c r="G429">
        <v>487</v>
      </c>
      <c r="H429" t="s">
        <v>554</v>
      </c>
      <c r="I429">
        <f>VLOOKUP(H429,PAMreadings!A:I,9,FALSE)</f>
        <v>0.64</v>
      </c>
      <c r="J429">
        <f>VLOOKUP(H429,PAMreadings!A:I,6,FALSE)</f>
        <v>652</v>
      </c>
      <c r="K429">
        <f>VLOOKUP(H429,PAMreadings!A:I,7,FALSE)</f>
        <v>1809</v>
      </c>
    </row>
    <row r="430" spans="1:11" x14ac:dyDescent="0.2">
      <c r="A430" s="32" t="s">
        <v>2</v>
      </c>
      <c r="B430" s="32">
        <f>VLOOKUP(D430,'Plug Expt'!A:F,5,FALSE)</f>
        <v>436</v>
      </c>
      <c r="C430" s="32" t="str">
        <f>VLOOKUP(D430,'Plug Expt'!A:F,6,FALSE)</f>
        <v>clonality</v>
      </c>
      <c r="D430" s="32">
        <v>1122</v>
      </c>
      <c r="E430" t="s">
        <v>94</v>
      </c>
      <c r="F430" t="s">
        <v>111</v>
      </c>
      <c r="G430">
        <v>488</v>
      </c>
      <c r="H430" t="s">
        <v>555</v>
      </c>
      <c r="I430">
        <f>VLOOKUP(H430,PAMreadings!A:I,9,FALSE)</f>
        <v>0.69099999999999995</v>
      </c>
      <c r="J430">
        <f>VLOOKUP(H430,PAMreadings!A:I,6,FALSE)</f>
        <v>494</v>
      </c>
      <c r="K430">
        <f>VLOOKUP(H430,PAMreadings!A:I,7,FALSE)</f>
        <v>1597</v>
      </c>
    </row>
    <row r="431" spans="1:11" x14ac:dyDescent="0.2">
      <c r="A431" s="32" t="s">
        <v>2</v>
      </c>
      <c r="B431" s="32" t="str">
        <f>VLOOKUP(D431,'Plug Expt'!A:F,5,FALSE)</f>
        <v>RTE52</v>
      </c>
      <c r="C431" s="32" t="str">
        <f>VLOOKUP(D431,'Plug Expt'!A:F,6,FALSE)</f>
        <v>RTE</v>
      </c>
      <c r="D431" s="32">
        <v>1696</v>
      </c>
      <c r="E431" t="s">
        <v>95</v>
      </c>
      <c r="F431" t="s">
        <v>111</v>
      </c>
      <c r="G431">
        <v>489</v>
      </c>
      <c r="H431" t="s">
        <v>556</v>
      </c>
      <c r="I431">
        <f>VLOOKUP(H431,PAMreadings!A:I,9,FALSE)</f>
        <v>0.63300000000000001</v>
      </c>
      <c r="J431">
        <f>VLOOKUP(H431,PAMreadings!A:I,6,FALSE)</f>
        <v>703</v>
      </c>
      <c r="K431">
        <f>VLOOKUP(H431,PAMreadings!A:I,7,FALSE)</f>
        <v>1914</v>
      </c>
    </row>
    <row r="432" spans="1:11" x14ac:dyDescent="0.2">
      <c r="A432" s="32" t="s">
        <v>3</v>
      </c>
      <c r="B432" s="32" t="str">
        <f>VLOOKUP(D432,'Plug Expt'!A:F,5,FALSE)</f>
        <v>RTE52</v>
      </c>
      <c r="C432" s="32" t="str">
        <f>VLOOKUP(D432,'Plug Expt'!A:F,6,FALSE)</f>
        <v>RTE</v>
      </c>
      <c r="D432" s="32">
        <v>2944</v>
      </c>
      <c r="E432" t="s">
        <v>57</v>
      </c>
      <c r="F432" t="s">
        <v>111</v>
      </c>
      <c r="G432">
        <v>490</v>
      </c>
      <c r="H432" t="s">
        <v>557</v>
      </c>
      <c r="I432">
        <f>VLOOKUP(H432,PAMreadings!A:I,9,FALSE)</f>
        <v>0.64500000000000002</v>
      </c>
      <c r="J432">
        <f>VLOOKUP(H432,PAMreadings!A:I,6,FALSE)</f>
        <v>814</v>
      </c>
      <c r="K432">
        <f>VLOOKUP(H432,PAMreadings!A:I,7,FALSE)</f>
        <v>2296</v>
      </c>
    </row>
    <row r="433" spans="1:11" x14ac:dyDescent="0.2">
      <c r="A433" s="32" t="s">
        <v>3</v>
      </c>
      <c r="B433" s="32" t="str">
        <f>VLOOKUP(D433,'Plug Expt'!A:F,5,FALSE)</f>
        <v>RTE121</v>
      </c>
      <c r="C433" s="32" t="str">
        <f>VLOOKUP(D433,'Plug Expt'!A:F,6,FALSE)</f>
        <v>RTE</v>
      </c>
      <c r="D433" s="32">
        <v>1362</v>
      </c>
      <c r="E433" t="s">
        <v>58</v>
      </c>
      <c r="F433" t="s">
        <v>111</v>
      </c>
      <c r="G433">
        <v>491</v>
      </c>
      <c r="H433" t="s">
        <v>558</v>
      </c>
      <c r="I433">
        <f>VLOOKUP(H433,PAMreadings!A:I,9,FALSE)</f>
        <v>0.64500000000000002</v>
      </c>
      <c r="J433">
        <f>VLOOKUP(H433,PAMreadings!A:I,6,FALSE)</f>
        <v>976</v>
      </c>
      <c r="K433">
        <f>VLOOKUP(H433,PAMreadings!A:I,7,FALSE)</f>
        <v>2748</v>
      </c>
    </row>
    <row r="434" spans="1:11" x14ac:dyDescent="0.2">
      <c r="A434" s="32" t="s">
        <v>3</v>
      </c>
      <c r="B434" s="32">
        <f>VLOOKUP(D434,'Plug Expt'!A:F,5,FALSE)</f>
        <v>396</v>
      </c>
      <c r="C434" s="32" t="str">
        <f>VLOOKUP(D434,'Plug Expt'!A:F,6,FALSE)</f>
        <v>clonality</v>
      </c>
      <c r="D434" s="32">
        <v>1435</v>
      </c>
      <c r="E434" t="s">
        <v>59</v>
      </c>
      <c r="F434" t="s">
        <v>111</v>
      </c>
      <c r="G434">
        <v>492</v>
      </c>
      <c r="H434" t="s">
        <v>559</v>
      </c>
      <c r="I434">
        <f>VLOOKUP(H434,PAMreadings!A:I,9,FALSE)</f>
        <v>0.70299999999999996</v>
      </c>
      <c r="J434">
        <f>VLOOKUP(H434,PAMreadings!A:I,6,FALSE)</f>
        <v>644</v>
      </c>
      <c r="K434">
        <f>VLOOKUP(H434,PAMreadings!A:I,7,FALSE)</f>
        <v>2166</v>
      </c>
    </row>
    <row r="435" spans="1:11" x14ac:dyDescent="0.2">
      <c r="A435" s="32" t="s">
        <v>3</v>
      </c>
      <c r="B435" s="32">
        <f>VLOOKUP(D435,'Plug Expt'!A:F,5,FALSE)</f>
        <v>527</v>
      </c>
      <c r="C435" s="32" t="str">
        <f>VLOOKUP(D435,'Plug Expt'!A:F,6,FALSE)</f>
        <v>clonality</v>
      </c>
      <c r="D435" s="32">
        <v>1671</v>
      </c>
      <c r="E435" t="s">
        <v>60</v>
      </c>
      <c r="F435" t="s">
        <v>111</v>
      </c>
      <c r="G435">
        <v>493</v>
      </c>
      <c r="H435" t="s">
        <v>560</v>
      </c>
      <c r="I435">
        <f>VLOOKUP(H435,PAMreadings!A:I,9,FALSE)</f>
        <v>0.69499999999999995</v>
      </c>
      <c r="J435">
        <f>VLOOKUP(H435,PAMreadings!A:I,6,FALSE)</f>
        <v>732</v>
      </c>
      <c r="K435">
        <f>VLOOKUP(H435,PAMreadings!A:I,7,FALSE)</f>
        <v>2402</v>
      </c>
    </row>
    <row r="436" spans="1:11" x14ac:dyDescent="0.2">
      <c r="A436" s="32" t="s">
        <v>3</v>
      </c>
      <c r="B436" s="32" t="str">
        <f>VLOOKUP(D436,'Plug Expt'!A:F,5,FALSE)</f>
        <v>RTE162</v>
      </c>
      <c r="C436" s="32" t="str">
        <f>VLOOKUP(D436,'Plug Expt'!A:F,6,FALSE)</f>
        <v>RTE</v>
      </c>
      <c r="D436" s="32">
        <v>2841</v>
      </c>
      <c r="E436" t="s">
        <v>61</v>
      </c>
      <c r="F436" t="s">
        <v>111</v>
      </c>
      <c r="G436">
        <v>494</v>
      </c>
      <c r="H436" t="s">
        <v>561</v>
      </c>
      <c r="I436">
        <f>VLOOKUP(H436,PAMreadings!A:I,9,FALSE)</f>
        <v>0.68500000000000005</v>
      </c>
      <c r="J436">
        <f>VLOOKUP(H436,PAMreadings!A:I,6,FALSE)</f>
        <v>892</v>
      </c>
      <c r="K436">
        <f>VLOOKUP(H436,PAMreadings!A:I,7,FALSE)</f>
        <v>2835</v>
      </c>
    </row>
    <row r="437" spans="1:11" x14ac:dyDescent="0.2">
      <c r="A437" s="32" t="s">
        <v>3</v>
      </c>
      <c r="B437" s="32" t="str">
        <f>VLOOKUP(D437,'Plug Expt'!A:F,5,FALSE)</f>
        <v>RTE121</v>
      </c>
      <c r="C437" s="32" t="str">
        <f>VLOOKUP(D437,'Plug Expt'!A:F,6,FALSE)</f>
        <v>RTE</v>
      </c>
      <c r="D437" s="32">
        <v>1236</v>
      </c>
      <c r="E437" t="s">
        <v>62</v>
      </c>
      <c r="F437" t="s">
        <v>111</v>
      </c>
      <c r="G437">
        <v>495</v>
      </c>
      <c r="H437" t="s">
        <v>562</v>
      </c>
      <c r="I437">
        <f>VLOOKUP(H437,PAMreadings!A:I,9,FALSE)</f>
        <v>0.68400000000000005</v>
      </c>
      <c r="J437">
        <f>VLOOKUP(H437,PAMreadings!A:I,6,FALSE)</f>
        <v>584</v>
      </c>
      <c r="K437">
        <f>VLOOKUP(H437,PAMreadings!A:I,7,FALSE)</f>
        <v>1850</v>
      </c>
    </row>
    <row r="438" spans="1:11" x14ac:dyDescent="0.2">
      <c r="A438" s="32" t="s">
        <v>3</v>
      </c>
      <c r="B438" s="32">
        <f>VLOOKUP(D438,'Plug Expt'!A:F,5,FALSE)</f>
        <v>203</v>
      </c>
      <c r="C438" s="32" t="str">
        <f>VLOOKUP(D438,'Plug Expt'!A:F,6,FALSE)</f>
        <v>clonality</v>
      </c>
      <c r="D438" s="32">
        <v>2464</v>
      </c>
      <c r="E438" t="s">
        <v>63</v>
      </c>
      <c r="F438" t="s">
        <v>111</v>
      </c>
      <c r="G438">
        <v>496</v>
      </c>
      <c r="H438" t="s">
        <v>563</v>
      </c>
      <c r="I438">
        <f>VLOOKUP(H438,PAMreadings!A:I,9,FALSE)</f>
        <v>0.70199999999999996</v>
      </c>
      <c r="J438">
        <f>VLOOKUP(H438,PAMreadings!A:I,6,FALSE)</f>
        <v>661</v>
      </c>
      <c r="K438">
        <f>VLOOKUP(H438,PAMreadings!A:I,7,FALSE)</f>
        <v>2219</v>
      </c>
    </row>
    <row r="439" spans="1:11" x14ac:dyDescent="0.2">
      <c r="A439" s="32" t="s">
        <v>3</v>
      </c>
      <c r="B439" s="32">
        <f>VLOOKUP(D439,'Plug Expt'!A:F,5,FALSE)</f>
        <v>299</v>
      </c>
      <c r="C439" s="32" t="str">
        <f>VLOOKUP(D439,'Plug Expt'!A:F,6,FALSE)</f>
        <v>clonality</v>
      </c>
      <c r="D439" s="32">
        <v>352</v>
      </c>
      <c r="E439" t="s">
        <v>64</v>
      </c>
      <c r="F439" t="s">
        <v>111</v>
      </c>
      <c r="G439">
        <v>497</v>
      </c>
      <c r="H439" t="s">
        <v>564</v>
      </c>
      <c r="I439">
        <f>VLOOKUP(H439,PAMreadings!A:I,9,FALSE)</f>
        <v>0.69799999999999995</v>
      </c>
      <c r="J439">
        <f>VLOOKUP(H439,PAMreadings!A:I,6,FALSE)</f>
        <v>715</v>
      </c>
      <c r="K439">
        <f>VLOOKUP(H439,PAMreadings!A:I,7,FALSE)</f>
        <v>2370</v>
      </c>
    </row>
    <row r="440" spans="1:11" x14ac:dyDescent="0.2">
      <c r="A440" s="32" t="s">
        <v>3</v>
      </c>
      <c r="B440" s="32">
        <f>VLOOKUP(D440,'Plug Expt'!A:F,5,FALSE)</f>
        <v>123</v>
      </c>
      <c r="C440" s="32" t="str">
        <f>VLOOKUP(D440,'Plug Expt'!A:F,6,FALSE)</f>
        <v>clonality</v>
      </c>
      <c r="D440" s="32">
        <v>655</v>
      </c>
      <c r="E440" t="s">
        <v>65</v>
      </c>
      <c r="F440" t="s">
        <v>111</v>
      </c>
      <c r="G440">
        <v>498</v>
      </c>
      <c r="H440" t="s">
        <v>565</v>
      </c>
      <c r="I440">
        <f>VLOOKUP(H440,PAMreadings!A:I,9,FALSE)</f>
        <v>0.67600000000000005</v>
      </c>
      <c r="J440">
        <f>VLOOKUP(H440,PAMreadings!A:I,6,FALSE)</f>
        <v>802</v>
      </c>
      <c r="K440">
        <f>VLOOKUP(H440,PAMreadings!A:I,7,FALSE)</f>
        <v>2475</v>
      </c>
    </row>
    <row r="441" spans="1:11" x14ac:dyDescent="0.2">
      <c r="A441" s="32" t="s">
        <v>3</v>
      </c>
      <c r="B441" s="32" t="str">
        <f>VLOOKUP(D441,'Plug Expt'!A:F,5,FALSE)</f>
        <v>RTE208</v>
      </c>
      <c r="C441" s="32" t="str">
        <f>VLOOKUP(D441,'Plug Expt'!A:F,6,FALSE)</f>
        <v>RTE</v>
      </c>
      <c r="D441" s="32">
        <v>1401</v>
      </c>
      <c r="E441" t="s">
        <v>66</v>
      </c>
      <c r="F441" t="s">
        <v>111</v>
      </c>
      <c r="G441">
        <v>499</v>
      </c>
      <c r="H441" t="s">
        <v>566</v>
      </c>
      <c r="I441">
        <f>VLOOKUP(H441,PAMreadings!A:I,9,FALSE)</f>
        <v>0.67100000000000004</v>
      </c>
      <c r="J441">
        <f>VLOOKUP(H441,PAMreadings!A:I,6,FALSE)</f>
        <v>796</v>
      </c>
      <c r="K441">
        <f>VLOOKUP(H441,PAMreadings!A:I,7,FALSE)</f>
        <v>2419</v>
      </c>
    </row>
    <row r="442" spans="1:11" x14ac:dyDescent="0.2">
      <c r="A442" s="32" t="s">
        <v>3</v>
      </c>
      <c r="B442" s="32" t="str">
        <f>VLOOKUP(D442,'Plug Expt'!A:F,5,FALSE)</f>
        <v>RTE55</v>
      </c>
      <c r="C442" s="32" t="str">
        <f>VLOOKUP(D442,'Plug Expt'!A:F,6,FALSE)</f>
        <v>RTE</v>
      </c>
      <c r="D442" s="32">
        <v>977</v>
      </c>
      <c r="E442" t="s">
        <v>67</v>
      </c>
      <c r="F442" t="s">
        <v>111</v>
      </c>
      <c r="G442">
        <v>500</v>
      </c>
      <c r="H442" t="s">
        <v>567</v>
      </c>
      <c r="I442">
        <f>VLOOKUP(H442,PAMreadings!A:I,9,FALSE)</f>
        <v>0.70199999999999996</v>
      </c>
      <c r="J442">
        <f>VLOOKUP(H442,PAMreadings!A:I,6,FALSE)</f>
        <v>719</v>
      </c>
      <c r="K442">
        <f>VLOOKUP(H442,PAMreadings!A:I,7,FALSE)</f>
        <v>2414</v>
      </c>
    </row>
    <row r="443" spans="1:11" x14ac:dyDescent="0.2">
      <c r="A443" s="32" t="s">
        <v>3</v>
      </c>
      <c r="B443" s="32" t="str">
        <f>VLOOKUP(D443,'Plug Expt'!A:F,5,FALSE)</f>
        <v>RTE24</v>
      </c>
      <c r="C443" s="32" t="str">
        <f>VLOOKUP(D443,'Plug Expt'!A:F,6,FALSE)</f>
        <v>RTE</v>
      </c>
      <c r="D443" s="32">
        <v>2262</v>
      </c>
      <c r="E443" t="s">
        <v>68</v>
      </c>
      <c r="F443" t="s">
        <v>111</v>
      </c>
      <c r="G443">
        <v>501</v>
      </c>
      <c r="H443" t="s">
        <v>568</v>
      </c>
      <c r="I443">
        <f>VLOOKUP(H443,PAMreadings!A:I,9,FALSE)</f>
        <v>0.67100000000000004</v>
      </c>
      <c r="J443">
        <f>VLOOKUP(H443,PAMreadings!A:I,6,FALSE)</f>
        <v>818</v>
      </c>
      <c r="K443">
        <f>VLOOKUP(H443,PAMreadings!A:I,7,FALSE)</f>
        <v>2483</v>
      </c>
    </row>
    <row r="444" spans="1:11" x14ac:dyDescent="0.2">
      <c r="A444" s="32" t="s">
        <v>3</v>
      </c>
      <c r="B444" s="32" t="str">
        <f>VLOOKUP(D444,'Plug Expt'!A:F,5,FALSE)</f>
        <v>C</v>
      </c>
      <c r="C444" s="32" t="str">
        <f>VLOOKUP(D444,'Plug Expt'!A:F,6,FALSE)</f>
        <v>heterotrophy</v>
      </c>
      <c r="D444" s="32">
        <v>2465</v>
      </c>
      <c r="E444" t="s">
        <v>69</v>
      </c>
      <c r="F444" t="s">
        <v>111</v>
      </c>
      <c r="G444">
        <v>502</v>
      </c>
      <c r="H444" t="s">
        <v>569</v>
      </c>
      <c r="I444">
        <f>VLOOKUP(H444,PAMreadings!A:I,9,FALSE)</f>
        <v>0.70599999999999996</v>
      </c>
      <c r="J444">
        <f>VLOOKUP(H444,PAMreadings!A:I,6,FALSE)</f>
        <v>668</v>
      </c>
      <c r="K444">
        <f>VLOOKUP(H444,PAMreadings!A:I,7,FALSE)</f>
        <v>2275</v>
      </c>
    </row>
    <row r="445" spans="1:11" x14ac:dyDescent="0.2">
      <c r="A445" s="32" t="s">
        <v>3</v>
      </c>
      <c r="B445" s="32">
        <f>VLOOKUP(D445,'Plug Expt'!A:F,5,FALSE)</f>
        <v>592</v>
      </c>
      <c r="C445" s="32" t="str">
        <f>VLOOKUP(D445,'Plug Expt'!A:F,6,FALSE)</f>
        <v>clonality</v>
      </c>
      <c r="D445" s="32">
        <v>2314</v>
      </c>
      <c r="E445" t="s">
        <v>70</v>
      </c>
      <c r="F445" t="s">
        <v>111</v>
      </c>
      <c r="G445">
        <v>503</v>
      </c>
      <c r="H445" t="s">
        <v>570</v>
      </c>
      <c r="I445">
        <f>VLOOKUP(H445,PAMreadings!A:I,9,FALSE)</f>
        <v>0.71699999999999997</v>
      </c>
      <c r="J445">
        <f>VLOOKUP(H445,PAMreadings!A:I,6,FALSE)</f>
        <v>659</v>
      </c>
      <c r="K445">
        <f>VLOOKUP(H445,PAMreadings!A:I,7,FALSE)</f>
        <v>2330</v>
      </c>
    </row>
    <row r="446" spans="1:11" x14ac:dyDescent="0.2">
      <c r="A446" s="32" t="s">
        <v>3</v>
      </c>
      <c r="B446" s="32" t="str">
        <f>VLOOKUP(D446,'Plug Expt'!A:F,5,FALSE)</f>
        <v>RTE144</v>
      </c>
      <c r="C446" s="32" t="str">
        <f>VLOOKUP(D446,'Plug Expt'!A:F,6,FALSE)</f>
        <v>RTE</v>
      </c>
      <c r="D446" s="32">
        <v>2991</v>
      </c>
      <c r="E446" t="s">
        <v>71</v>
      </c>
      <c r="F446" t="s">
        <v>111</v>
      </c>
      <c r="G446">
        <v>504</v>
      </c>
      <c r="H446" t="s">
        <v>571</v>
      </c>
      <c r="I446">
        <f>VLOOKUP(H446,PAMreadings!A:I,9,FALSE)</f>
        <v>0.66</v>
      </c>
      <c r="J446">
        <f>VLOOKUP(H446,PAMreadings!A:I,6,FALSE)</f>
        <v>962</v>
      </c>
      <c r="K446">
        <f>VLOOKUP(H446,PAMreadings!A:I,7,FALSE)</f>
        <v>2829</v>
      </c>
    </row>
    <row r="447" spans="1:11" x14ac:dyDescent="0.2">
      <c r="A447" s="32" t="s">
        <v>3</v>
      </c>
      <c r="B447" s="32">
        <f>VLOOKUP(D447,'Plug Expt'!A:F,5,FALSE)</f>
        <v>51</v>
      </c>
      <c r="C447" s="32" t="str">
        <f>VLOOKUP(D447,'Plug Expt'!A:F,6,FALSE)</f>
        <v>un/bleach</v>
      </c>
      <c r="D447" s="32">
        <v>1554</v>
      </c>
      <c r="E447" t="s">
        <v>72</v>
      </c>
      <c r="F447" t="s">
        <v>111</v>
      </c>
      <c r="G447">
        <v>505</v>
      </c>
      <c r="H447" t="s">
        <v>572</v>
      </c>
      <c r="I447">
        <f>VLOOKUP(H447,PAMreadings!A:I,9,FALSE)</f>
        <v>0.68700000000000006</v>
      </c>
      <c r="J447">
        <f>VLOOKUP(H447,PAMreadings!A:I,6,FALSE)</f>
        <v>603</v>
      </c>
      <c r="K447">
        <f>VLOOKUP(H447,PAMreadings!A:I,7,FALSE)</f>
        <v>1928</v>
      </c>
    </row>
    <row r="448" spans="1:11" x14ac:dyDescent="0.2">
      <c r="A448" s="32" t="s">
        <v>3</v>
      </c>
      <c r="B448" s="32" t="str">
        <f>VLOOKUP(D448,'Plug Expt'!A:F,5,FALSE)</f>
        <v>RTE24</v>
      </c>
      <c r="C448" s="32" t="str">
        <f>VLOOKUP(D448,'Plug Expt'!A:F,6,FALSE)</f>
        <v>RTE</v>
      </c>
      <c r="D448" s="32">
        <v>574</v>
      </c>
      <c r="E448" t="s">
        <v>73</v>
      </c>
      <c r="F448" t="s">
        <v>111</v>
      </c>
      <c r="G448">
        <v>506</v>
      </c>
      <c r="H448" t="s">
        <v>573</v>
      </c>
      <c r="I448">
        <f>VLOOKUP(H448,PAMreadings!A:I,9,FALSE)</f>
        <v>0.68400000000000005</v>
      </c>
      <c r="J448">
        <f>VLOOKUP(H448,PAMreadings!A:I,6,FALSE)</f>
        <v>714</v>
      </c>
      <c r="K448">
        <f>VLOOKUP(H448,PAMreadings!A:I,7,FALSE)</f>
        <v>2258</v>
      </c>
    </row>
    <row r="449" spans="1:11" x14ac:dyDescent="0.2">
      <c r="A449" s="32" t="s">
        <v>3</v>
      </c>
      <c r="B449" s="32">
        <f>VLOOKUP(D449,'Plug Expt'!A:F,5,FALSE)</f>
        <v>84</v>
      </c>
      <c r="C449" s="32" t="str">
        <f>VLOOKUP(D449,'Plug Expt'!A:F,6,FALSE)</f>
        <v>un/bleach</v>
      </c>
      <c r="D449" s="32">
        <v>3175</v>
      </c>
      <c r="E449" t="s">
        <v>74</v>
      </c>
      <c r="F449" t="s">
        <v>111</v>
      </c>
      <c r="G449">
        <v>507</v>
      </c>
      <c r="H449" t="s">
        <v>574</v>
      </c>
      <c r="I449">
        <f>VLOOKUP(H449,PAMreadings!A:I,9,FALSE)</f>
        <v>0.68899999999999995</v>
      </c>
      <c r="J449">
        <f>VLOOKUP(H449,PAMreadings!A:I,6,FALSE)</f>
        <v>570</v>
      </c>
      <c r="K449">
        <f>VLOOKUP(H449,PAMreadings!A:I,7,FALSE)</f>
        <v>1834</v>
      </c>
    </row>
    <row r="450" spans="1:11" x14ac:dyDescent="0.2">
      <c r="A450" s="32" t="s">
        <v>3</v>
      </c>
      <c r="B450" s="32" t="str">
        <f>VLOOKUP(D450,'Plug Expt'!A:F,5,FALSE)</f>
        <v>RTE163</v>
      </c>
      <c r="C450" s="32" t="str">
        <f>VLOOKUP(D450,'Plug Expt'!A:F,6,FALSE)</f>
        <v>RTE</v>
      </c>
      <c r="D450" s="32">
        <v>2346</v>
      </c>
      <c r="E450" t="s">
        <v>75</v>
      </c>
      <c r="F450" t="s">
        <v>111</v>
      </c>
      <c r="G450">
        <v>508</v>
      </c>
      <c r="H450" t="s">
        <v>575</v>
      </c>
      <c r="I450">
        <f>VLOOKUP(H450,PAMreadings!A:I,9,FALSE)</f>
        <v>0.64600000000000002</v>
      </c>
      <c r="J450">
        <f>VLOOKUP(H450,PAMreadings!A:I,6,FALSE)</f>
        <v>858</v>
      </c>
      <c r="K450">
        <f>VLOOKUP(H450,PAMreadings!A:I,7,FALSE)</f>
        <v>2425</v>
      </c>
    </row>
    <row r="451" spans="1:11" x14ac:dyDescent="0.2">
      <c r="A451" s="32" t="s">
        <v>3</v>
      </c>
      <c r="B451" s="32">
        <f>VLOOKUP(D451,'Plug Expt'!A:F,5,FALSE)</f>
        <v>449</v>
      </c>
      <c r="C451" s="32" t="str">
        <f>VLOOKUP(D451,'Plug Expt'!A:F,6,FALSE)</f>
        <v>clonality</v>
      </c>
      <c r="D451" s="32">
        <v>3219</v>
      </c>
      <c r="E451" t="s">
        <v>76</v>
      </c>
      <c r="F451" t="s">
        <v>111</v>
      </c>
      <c r="G451">
        <v>509</v>
      </c>
      <c r="H451" t="s">
        <v>576</v>
      </c>
      <c r="I451">
        <f>VLOOKUP(H451,PAMreadings!A:I,9,FALSE)</f>
        <v>0.67900000000000005</v>
      </c>
      <c r="J451">
        <f>VLOOKUP(H451,PAMreadings!A:I,6,FALSE)</f>
        <v>757</v>
      </c>
      <c r="K451">
        <f>VLOOKUP(H451,PAMreadings!A:I,7,FALSE)</f>
        <v>2355</v>
      </c>
    </row>
    <row r="452" spans="1:11" x14ac:dyDescent="0.2">
      <c r="A452" s="32" t="s">
        <v>3</v>
      </c>
      <c r="B452" s="32" t="str">
        <f>VLOOKUP(D452,'Plug Expt'!A:F,5,FALSE)</f>
        <v>RTE162</v>
      </c>
      <c r="C452" s="32" t="str">
        <f>VLOOKUP(D452,'Plug Expt'!A:F,6,FALSE)</f>
        <v>RTE</v>
      </c>
      <c r="D452" s="32">
        <v>1051</v>
      </c>
      <c r="E452" t="s">
        <v>77</v>
      </c>
      <c r="F452" t="s">
        <v>111</v>
      </c>
      <c r="G452">
        <v>510</v>
      </c>
      <c r="H452" t="s">
        <v>577</v>
      </c>
      <c r="I452">
        <f>VLOOKUP(H452,PAMreadings!A:I,9,FALSE)</f>
        <v>0.68400000000000005</v>
      </c>
      <c r="J452">
        <f>VLOOKUP(H452,PAMreadings!A:I,6,FALSE)</f>
        <v>869</v>
      </c>
      <c r="K452">
        <f>VLOOKUP(H452,PAMreadings!A:I,7,FALSE)</f>
        <v>2751</v>
      </c>
    </row>
    <row r="453" spans="1:11" x14ac:dyDescent="0.2">
      <c r="A453" s="32" t="s">
        <v>3</v>
      </c>
      <c r="B453" s="32" t="str">
        <f>VLOOKUP(D453,'Plug Expt'!A:F,5,FALSE)</f>
        <v>RTE208</v>
      </c>
      <c r="C453" s="32" t="str">
        <f>VLOOKUP(D453,'Plug Expt'!A:F,6,FALSE)</f>
        <v>RTE</v>
      </c>
      <c r="D453" s="32">
        <v>2770</v>
      </c>
      <c r="E453" t="s">
        <v>78</v>
      </c>
      <c r="F453" t="s">
        <v>111</v>
      </c>
      <c r="G453">
        <v>511</v>
      </c>
      <c r="H453" t="s">
        <v>578</v>
      </c>
      <c r="I453">
        <f>VLOOKUP(H453,PAMreadings!A:I,9,FALSE)</f>
        <v>0.65500000000000003</v>
      </c>
      <c r="J453">
        <f>VLOOKUP(H453,PAMreadings!A:I,6,FALSE)</f>
        <v>970</v>
      </c>
      <c r="K453">
        <f>VLOOKUP(H453,PAMreadings!A:I,7,FALSE)</f>
        <v>2809</v>
      </c>
    </row>
    <row r="454" spans="1:11" x14ac:dyDescent="0.2">
      <c r="A454" s="32" t="s">
        <v>3</v>
      </c>
      <c r="B454" s="32">
        <f>VLOOKUP(D454,'Plug Expt'!A:F,5,FALSE)</f>
        <v>200</v>
      </c>
      <c r="C454" s="32" t="str">
        <f>VLOOKUP(D454,'Plug Expt'!A:F,6,FALSE)</f>
        <v>clonality</v>
      </c>
      <c r="D454" s="32">
        <v>2587</v>
      </c>
      <c r="E454" t="s">
        <v>79</v>
      </c>
      <c r="F454" t="s">
        <v>111</v>
      </c>
      <c r="G454">
        <v>512</v>
      </c>
      <c r="H454" t="s">
        <v>579</v>
      </c>
      <c r="I454">
        <f>VLOOKUP(H454,PAMreadings!A:I,9,FALSE)</f>
        <v>0.68200000000000005</v>
      </c>
      <c r="J454">
        <f>VLOOKUP(H454,PAMreadings!A:I,6,FALSE)</f>
        <v>719</v>
      </c>
      <c r="K454">
        <f>VLOOKUP(H454,PAMreadings!A:I,7,FALSE)</f>
        <v>2262</v>
      </c>
    </row>
    <row r="455" spans="1:11" x14ac:dyDescent="0.2">
      <c r="A455" s="32" t="s">
        <v>3</v>
      </c>
      <c r="B455" s="32">
        <f>VLOOKUP(D455,'Plug Expt'!A:F,5,FALSE)</f>
        <v>1029</v>
      </c>
      <c r="C455" s="32" t="str">
        <f>VLOOKUP(D455,'Plug Expt'!A:F,6,FALSE)</f>
        <v>un/bleach</v>
      </c>
      <c r="D455" s="32">
        <v>1519</v>
      </c>
      <c r="E455" t="s">
        <v>80</v>
      </c>
      <c r="F455" t="s">
        <v>111</v>
      </c>
      <c r="G455">
        <v>513</v>
      </c>
      <c r="H455" t="s">
        <v>580</v>
      </c>
      <c r="I455">
        <f>VLOOKUP(H455,PAMreadings!A:I,9,FALSE)</f>
        <v>0.67600000000000005</v>
      </c>
      <c r="J455">
        <f>VLOOKUP(H455,PAMreadings!A:I,6,FALSE)</f>
        <v>713</v>
      </c>
      <c r="K455">
        <f>VLOOKUP(H455,PAMreadings!A:I,7,FALSE)</f>
        <v>2204</v>
      </c>
    </row>
    <row r="456" spans="1:11" x14ac:dyDescent="0.2">
      <c r="A456" s="32" t="s">
        <v>3</v>
      </c>
      <c r="B456" s="32">
        <f>VLOOKUP(D456,'Plug Expt'!A:F,5,FALSE)</f>
        <v>467</v>
      </c>
      <c r="C456" s="32" t="str">
        <f>VLOOKUP(D456,'Plug Expt'!A:F,6,FALSE)</f>
        <v>clonality</v>
      </c>
      <c r="D456" s="32">
        <v>2379</v>
      </c>
      <c r="E456" t="s">
        <v>81</v>
      </c>
      <c r="F456" t="s">
        <v>111</v>
      </c>
      <c r="G456">
        <v>514</v>
      </c>
      <c r="H456" t="s">
        <v>581</v>
      </c>
      <c r="I456">
        <f>VLOOKUP(H456,PAMreadings!A:I,9,FALSE)</f>
        <v>0.70899999999999996</v>
      </c>
      <c r="J456">
        <f>VLOOKUP(H456,PAMreadings!A:I,6,FALSE)</f>
        <v>683</v>
      </c>
      <c r="K456">
        <f>VLOOKUP(H456,PAMreadings!A:I,7,FALSE)</f>
        <v>2349</v>
      </c>
    </row>
    <row r="457" spans="1:11" x14ac:dyDescent="0.2">
      <c r="A457" s="32" t="s">
        <v>3</v>
      </c>
      <c r="B457" s="32" t="str">
        <f>VLOOKUP(D457,'Plug Expt'!A:F,5,FALSE)</f>
        <v>RTE208</v>
      </c>
      <c r="C457" s="32" t="str">
        <f>VLOOKUP(D457,'Plug Expt'!A:F,6,FALSE)</f>
        <v>RTE</v>
      </c>
      <c r="D457" s="32">
        <v>1667</v>
      </c>
      <c r="E457" t="s">
        <v>82</v>
      </c>
      <c r="F457" t="s">
        <v>111</v>
      </c>
      <c r="G457">
        <v>515</v>
      </c>
      <c r="H457" t="s">
        <v>582</v>
      </c>
      <c r="I457">
        <f>VLOOKUP(H457,PAMreadings!A:I,9,FALSE)</f>
        <v>0.70399999999999996</v>
      </c>
      <c r="J457">
        <f>VLOOKUP(H457,PAMreadings!A:I,6,FALSE)</f>
        <v>659</v>
      </c>
      <c r="K457">
        <f>VLOOKUP(H457,PAMreadings!A:I,7,FALSE)</f>
        <v>2228</v>
      </c>
    </row>
    <row r="458" spans="1:11" x14ac:dyDescent="0.2">
      <c r="A458" s="32" t="s">
        <v>3</v>
      </c>
      <c r="B458" s="32">
        <f>VLOOKUP(D458,'Plug Expt'!A:F,5,FALSE)</f>
        <v>256</v>
      </c>
      <c r="C458" s="32" t="str">
        <f>VLOOKUP(D458,'Plug Expt'!A:F,6,FALSE)</f>
        <v>clonality</v>
      </c>
      <c r="D458" s="32">
        <v>2031</v>
      </c>
      <c r="E458" t="s">
        <v>83</v>
      </c>
      <c r="F458" t="s">
        <v>111</v>
      </c>
      <c r="G458">
        <v>516</v>
      </c>
      <c r="H458" t="s">
        <v>583</v>
      </c>
      <c r="I458">
        <f>VLOOKUP(H458,PAMreadings!A:I,9,FALSE)</f>
        <v>0.67700000000000005</v>
      </c>
      <c r="J458">
        <f>VLOOKUP(H458,PAMreadings!A:I,6,FALSE)</f>
        <v>748</v>
      </c>
      <c r="K458">
        <f>VLOOKUP(H458,PAMreadings!A:I,7,FALSE)</f>
        <v>2315</v>
      </c>
    </row>
    <row r="459" spans="1:11" x14ac:dyDescent="0.2">
      <c r="A459" s="32" t="s">
        <v>3</v>
      </c>
      <c r="B459" s="32" t="str">
        <f>VLOOKUP(D459,'Plug Expt'!A:F,5,FALSE)</f>
        <v>RTE144</v>
      </c>
      <c r="C459" s="32" t="str">
        <f>VLOOKUP(D459,'Plug Expt'!A:F,6,FALSE)</f>
        <v>RTE</v>
      </c>
      <c r="D459" s="32">
        <v>1383</v>
      </c>
      <c r="E459" t="s">
        <v>84</v>
      </c>
      <c r="F459" t="s">
        <v>111</v>
      </c>
      <c r="G459">
        <v>517</v>
      </c>
      <c r="H459" t="s">
        <v>584</v>
      </c>
      <c r="I459">
        <f>VLOOKUP(H459,PAMreadings!A:I,9,FALSE)</f>
        <v>0.67300000000000004</v>
      </c>
      <c r="J459">
        <f>VLOOKUP(H459,PAMreadings!A:I,6,FALSE)</f>
        <v>688</v>
      </c>
      <c r="K459">
        <f>VLOOKUP(H459,PAMreadings!A:I,7,FALSE)</f>
        <v>2104</v>
      </c>
    </row>
    <row r="460" spans="1:11" x14ac:dyDescent="0.2">
      <c r="A460" s="32" t="s">
        <v>3</v>
      </c>
      <c r="B460" s="32">
        <f>VLOOKUP(D460,'Plug Expt'!A:F,5,FALSE)</f>
        <v>588</v>
      </c>
      <c r="C460" s="32" t="str">
        <f>VLOOKUP(D460,'Plug Expt'!A:F,6,FALSE)</f>
        <v>clonality</v>
      </c>
      <c r="D460" s="32">
        <v>2720</v>
      </c>
      <c r="E460" t="s">
        <v>85</v>
      </c>
      <c r="F460" t="s">
        <v>111</v>
      </c>
      <c r="G460">
        <v>518</v>
      </c>
      <c r="H460" t="s">
        <v>585</v>
      </c>
      <c r="I460">
        <f>VLOOKUP(H460,PAMreadings!A:I,9,FALSE)</f>
        <v>0.71399999999999997</v>
      </c>
      <c r="J460">
        <f>VLOOKUP(H460,PAMreadings!A:I,6,FALSE)</f>
        <v>689</v>
      </c>
      <c r="K460">
        <f>VLOOKUP(H460,PAMreadings!A:I,7,FALSE)</f>
        <v>2412</v>
      </c>
    </row>
    <row r="461" spans="1:11" x14ac:dyDescent="0.2">
      <c r="A461" s="32" t="s">
        <v>3</v>
      </c>
      <c r="B461" s="32" t="str">
        <f>VLOOKUP(D461,'Plug Expt'!A:F,5,FALSE)</f>
        <v>RTE163</v>
      </c>
      <c r="C461" s="32" t="str">
        <f>VLOOKUP(D461,'Plug Expt'!A:F,6,FALSE)</f>
        <v>RTE</v>
      </c>
      <c r="D461" s="32">
        <v>3187</v>
      </c>
      <c r="E461" t="s">
        <v>86</v>
      </c>
      <c r="F461" t="s">
        <v>111</v>
      </c>
      <c r="G461">
        <v>519</v>
      </c>
      <c r="H461" t="s">
        <v>586</v>
      </c>
      <c r="I461">
        <f>VLOOKUP(H461,PAMreadings!A:I,9,FALSE)</f>
        <v>0.64800000000000002</v>
      </c>
      <c r="J461">
        <f>VLOOKUP(H461,PAMreadings!A:I,6,FALSE)</f>
        <v>940</v>
      </c>
      <c r="K461">
        <f>VLOOKUP(H461,PAMreadings!A:I,7,FALSE)</f>
        <v>2674</v>
      </c>
    </row>
    <row r="462" spans="1:11" x14ac:dyDescent="0.2">
      <c r="A462" s="32" t="s">
        <v>3</v>
      </c>
      <c r="B462" s="32" t="str">
        <f>VLOOKUP(D462,'Plug Expt'!A:F,5,FALSE)</f>
        <v>C</v>
      </c>
      <c r="C462" s="32" t="str">
        <f>VLOOKUP(D462,'Plug Expt'!A:F,6,FALSE)</f>
        <v>heterotrophy</v>
      </c>
      <c r="D462" s="32">
        <v>1390</v>
      </c>
      <c r="E462" t="s">
        <v>87</v>
      </c>
      <c r="F462" t="s">
        <v>111</v>
      </c>
      <c r="G462">
        <v>520</v>
      </c>
      <c r="H462" t="s">
        <v>587</v>
      </c>
      <c r="I462">
        <f>VLOOKUP(H462,PAMreadings!A:I,9,FALSE)</f>
        <v>0.72699999999999998</v>
      </c>
      <c r="J462">
        <f>VLOOKUP(H462,PAMreadings!A:I,6,FALSE)</f>
        <v>601</v>
      </c>
      <c r="K462">
        <f>VLOOKUP(H462,PAMreadings!A:I,7,FALSE)</f>
        <v>2204</v>
      </c>
    </row>
    <row r="463" spans="1:11" x14ac:dyDescent="0.2">
      <c r="A463" s="32" t="s">
        <v>3</v>
      </c>
      <c r="B463" s="32" t="str">
        <f>VLOOKUP(D463,'Plug Expt'!A:F,5,FALSE)</f>
        <v>RTE52</v>
      </c>
      <c r="C463" s="32" t="str">
        <f>VLOOKUP(D463,'Plug Expt'!A:F,6,FALSE)</f>
        <v>RTE</v>
      </c>
      <c r="D463" s="32">
        <v>1408</v>
      </c>
      <c r="E463" t="s">
        <v>88</v>
      </c>
      <c r="F463" t="s">
        <v>111</v>
      </c>
      <c r="G463">
        <v>521</v>
      </c>
      <c r="H463" t="s">
        <v>588</v>
      </c>
      <c r="I463">
        <f>VLOOKUP(H463,PAMreadings!A:I,9,FALSE)</f>
        <v>0.65700000000000003</v>
      </c>
      <c r="J463">
        <f>VLOOKUP(H463,PAMreadings!A:I,6,FALSE)</f>
        <v>833</v>
      </c>
      <c r="K463">
        <f>VLOOKUP(H463,PAMreadings!A:I,7,FALSE)</f>
        <v>2431</v>
      </c>
    </row>
    <row r="464" spans="1:11" x14ac:dyDescent="0.2">
      <c r="A464" s="32" t="s">
        <v>3</v>
      </c>
      <c r="B464" s="32" t="str">
        <f>VLOOKUP(D464,'Plug Expt'!A:F,5,FALSE)</f>
        <v>RTE163</v>
      </c>
      <c r="C464" s="32" t="str">
        <f>VLOOKUP(D464,'Plug Expt'!A:F,6,FALSE)</f>
        <v>RTE</v>
      </c>
      <c r="D464" s="32">
        <v>2419</v>
      </c>
      <c r="E464" t="s">
        <v>89</v>
      </c>
      <c r="F464" t="s">
        <v>111</v>
      </c>
      <c r="G464">
        <v>522</v>
      </c>
      <c r="H464" t="s">
        <v>589</v>
      </c>
      <c r="I464">
        <f>VLOOKUP(H464,PAMreadings!A:I,9,FALSE)</f>
        <v>0.66300000000000003</v>
      </c>
      <c r="J464">
        <f>VLOOKUP(H464,PAMreadings!A:I,6,FALSE)</f>
        <v>794</v>
      </c>
      <c r="K464">
        <f>VLOOKUP(H464,PAMreadings!A:I,7,FALSE)</f>
        <v>2357</v>
      </c>
    </row>
    <row r="465" spans="1:11" x14ac:dyDescent="0.2">
      <c r="A465" s="32" t="s">
        <v>3</v>
      </c>
      <c r="B465" s="32">
        <f>VLOOKUP(D465,'Plug Expt'!A:F,5,FALSE)</f>
        <v>52</v>
      </c>
      <c r="C465" s="32" t="str">
        <f>VLOOKUP(D465,'Plug Expt'!A:F,6,FALSE)</f>
        <v>un/bleach</v>
      </c>
      <c r="D465" s="32">
        <v>2823</v>
      </c>
      <c r="E465" t="s">
        <v>90</v>
      </c>
      <c r="F465" t="s">
        <v>111</v>
      </c>
      <c r="G465">
        <v>523</v>
      </c>
      <c r="H465" t="s">
        <v>590</v>
      </c>
      <c r="I465">
        <f>VLOOKUP(H465,PAMreadings!A:I,9,FALSE)</f>
        <v>0.67400000000000004</v>
      </c>
      <c r="J465">
        <f>VLOOKUP(H465,PAMreadings!A:I,6,FALSE)</f>
        <v>579</v>
      </c>
      <c r="K465">
        <f>VLOOKUP(H465,PAMreadings!A:I,7,FALSE)</f>
        <v>1775</v>
      </c>
    </row>
    <row r="466" spans="1:11" x14ac:dyDescent="0.2">
      <c r="A466" s="32" t="s">
        <v>3</v>
      </c>
      <c r="B466" s="32">
        <f>VLOOKUP(D466,'Plug Expt'!A:F,5,FALSE)</f>
        <v>561</v>
      </c>
      <c r="C466" s="32" t="str">
        <f>VLOOKUP(D466,'Plug Expt'!A:F,6,FALSE)</f>
        <v>clonality</v>
      </c>
      <c r="D466" s="32">
        <v>557</v>
      </c>
      <c r="E466" t="s">
        <v>91</v>
      </c>
      <c r="F466" t="s">
        <v>111</v>
      </c>
      <c r="G466">
        <v>524</v>
      </c>
      <c r="H466" t="s">
        <v>591</v>
      </c>
      <c r="I466">
        <f>VLOOKUP(H466,PAMreadings!A:I,9,FALSE)</f>
        <v>0.7</v>
      </c>
      <c r="J466">
        <f>VLOOKUP(H466,PAMreadings!A:I,6,FALSE)</f>
        <v>771</v>
      </c>
      <c r="K466">
        <f>VLOOKUP(H466,PAMreadings!A:I,7,FALSE)</f>
        <v>2570</v>
      </c>
    </row>
    <row r="467" spans="1:11" x14ac:dyDescent="0.2">
      <c r="A467" s="32" t="s">
        <v>3</v>
      </c>
      <c r="B467" s="32">
        <f>VLOOKUP(D467,'Plug Expt'!A:F,5,FALSE)</f>
        <v>377</v>
      </c>
      <c r="C467" s="32" t="str">
        <f>VLOOKUP(D467,'Plug Expt'!A:F,6,FALSE)</f>
        <v>clonality</v>
      </c>
      <c r="D467" s="32">
        <v>2595</v>
      </c>
      <c r="E467" t="s">
        <v>92</v>
      </c>
      <c r="F467" t="s">
        <v>111</v>
      </c>
      <c r="G467">
        <v>525</v>
      </c>
      <c r="H467" t="s">
        <v>592</v>
      </c>
      <c r="I467">
        <f>VLOOKUP(H467,PAMreadings!A:I,9,FALSE)</f>
        <v>0.68700000000000006</v>
      </c>
      <c r="J467">
        <f>VLOOKUP(H467,PAMreadings!A:I,6,FALSE)</f>
        <v>673</v>
      </c>
      <c r="K467">
        <f>VLOOKUP(H467,PAMreadings!A:I,7,FALSE)</f>
        <v>2150</v>
      </c>
    </row>
    <row r="468" spans="1:11" x14ac:dyDescent="0.2">
      <c r="A468" s="32" t="s">
        <v>3</v>
      </c>
      <c r="B468" s="32">
        <f>VLOOKUP(D468,'Plug Expt'!A:F,5,FALSE)</f>
        <v>10</v>
      </c>
      <c r="C468" s="32" t="str">
        <f>VLOOKUP(D468,'Plug Expt'!A:F,6,FALSE)</f>
        <v>clonality</v>
      </c>
      <c r="D468" s="32">
        <v>1965</v>
      </c>
      <c r="E468" t="s">
        <v>93</v>
      </c>
      <c r="F468" t="s">
        <v>111</v>
      </c>
      <c r="G468">
        <v>526</v>
      </c>
      <c r="H468" t="s">
        <v>593</v>
      </c>
      <c r="I468">
        <f>VLOOKUP(H468,PAMreadings!A:I,9,FALSE)</f>
        <v>0.65900000000000003</v>
      </c>
      <c r="J468">
        <f>VLOOKUP(H468,PAMreadings!A:I,6,FALSE)</f>
        <v>788</v>
      </c>
      <c r="K468">
        <f>VLOOKUP(H468,PAMreadings!A:I,7,FALSE)</f>
        <v>2313</v>
      </c>
    </row>
    <row r="469" spans="1:11" x14ac:dyDescent="0.2">
      <c r="A469" s="32" t="s">
        <v>3</v>
      </c>
      <c r="B469" s="32" t="str">
        <f>VLOOKUP(D469,'Plug Expt'!A:F,5,FALSE)</f>
        <v>RTE55</v>
      </c>
      <c r="C469" s="32" t="str">
        <f>VLOOKUP(D469,'Plug Expt'!A:F,6,FALSE)</f>
        <v>RTE</v>
      </c>
      <c r="D469" s="32">
        <v>3095</v>
      </c>
      <c r="E469" t="s">
        <v>94</v>
      </c>
      <c r="F469" t="s">
        <v>111</v>
      </c>
      <c r="G469">
        <v>527</v>
      </c>
      <c r="H469" t="s">
        <v>594</v>
      </c>
      <c r="I469">
        <f>VLOOKUP(H469,PAMreadings!A:I,9,FALSE)</f>
        <v>0.69699999999999995</v>
      </c>
      <c r="J469">
        <f>VLOOKUP(H469,PAMreadings!A:I,6,FALSE)</f>
        <v>522</v>
      </c>
      <c r="K469">
        <f>VLOOKUP(H469,PAMreadings!A:I,7,FALSE)</f>
        <v>1723</v>
      </c>
    </row>
    <row r="470" spans="1:11" x14ac:dyDescent="0.2">
      <c r="A470" s="32" t="s">
        <v>3</v>
      </c>
      <c r="B470" s="32" t="str">
        <f>VLOOKUP(D470,'Plug Expt'!A:F,5,FALSE)</f>
        <v>RTE144</v>
      </c>
      <c r="C470" s="32" t="str">
        <f>VLOOKUP(D470,'Plug Expt'!A:F,6,FALSE)</f>
        <v>RTE</v>
      </c>
      <c r="D470" s="32">
        <v>3287</v>
      </c>
      <c r="E470" t="s">
        <v>95</v>
      </c>
      <c r="F470" t="s">
        <v>111</v>
      </c>
      <c r="G470">
        <v>528</v>
      </c>
      <c r="H470" t="s">
        <v>595</v>
      </c>
      <c r="I470">
        <f>VLOOKUP(H470,PAMreadings!A:I,9,FALSE)</f>
        <v>0.65700000000000003</v>
      </c>
      <c r="J470">
        <f>VLOOKUP(H470,PAMreadings!A:I,6,FALSE)</f>
        <v>804</v>
      </c>
      <c r="K470">
        <f>VLOOKUP(H470,PAMreadings!A:I,7,FALSE)</f>
        <v>2345</v>
      </c>
    </row>
    <row r="471" spans="1:11" x14ac:dyDescent="0.2">
      <c r="A471" s="32" t="s">
        <v>4</v>
      </c>
      <c r="B471" s="32" t="str">
        <f>VLOOKUP(D471,'Plug Expt'!A:F,5,FALSE)</f>
        <v>B</v>
      </c>
      <c r="C471" s="32" t="str">
        <f>VLOOKUP(D471,'Plug Expt'!A:F,6,FALSE)</f>
        <v>heterotrophy</v>
      </c>
      <c r="D471" s="32" t="s">
        <v>18</v>
      </c>
      <c r="E471" t="s">
        <v>57</v>
      </c>
      <c r="F471" t="s">
        <v>111</v>
      </c>
      <c r="G471">
        <v>529</v>
      </c>
      <c r="H471" t="s">
        <v>596</v>
      </c>
      <c r="I471">
        <f>VLOOKUP(H471,PAMreadings!A:I,9,FALSE)</f>
        <v>0.69699999999999995</v>
      </c>
      <c r="J471">
        <f>VLOOKUP(H471,PAMreadings!A:I,6,FALSE)</f>
        <v>766</v>
      </c>
      <c r="K471">
        <f>VLOOKUP(H471,PAMreadings!A:I,7,FALSE)</f>
        <v>2528</v>
      </c>
    </row>
    <row r="472" spans="1:11" x14ac:dyDescent="0.2">
      <c r="A472" s="32" t="s">
        <v>4</v>
      </c>
      <c r="B472" s="32" t="str">
        <f>VLOOKUP(D472,'Plug Expt'!A:F,5,FALSE)</f>
        <v>RTE121</v>
      </c>
      <c r="C472" s="32" t="str">
        <f>VLOOKUP(D472,'Plug Expt'!A:F,6,FALSE)</f>
        <v>RTE</v>
      </c>
      <c r="D472" s="32">
        <v>2182</v>
      </c>
      <c r="E472" t="s">
        <v>58</v>
      </c>
      <c r="F472" t="s">
        <v>111</v>
      </c>
      <c r="G472">
        <v>530</v>
      </c>
      <c r="H472" t="s">
        <v>597</v>
      </c>
      <c r="I472">
        <f>VLOOKUP(H472,PAMreadings!A:I,9,FALSE)</f>
        <v>0.64400000000000002</v>
      </c>
      <c r="J472">
        <f>VLOOKUP(H472,PAMreadings!A:I,6,FALSE)</f>
        <v>871</v>
      </c>
      <c r="K472">
        <f>VLOOKUP(H472,PAMreadings!A:I,7,FALSE)</f>
        <v>2448</v>
      </c>
    </row>
    <row r="473" spans="1:11" x14ac:dyDescent="0.2">
      <c r="A473" s="32" t="s">
        <v>4</v>
      </c>
      <c r="B473" s="32">
        <f>VLOOKUP(D473,'Plug Expt'!A:F,5,FALSE)</f>
        <v>477</v>
      </c>
      <c r="C473" s="32" t="str">
        <f>VLOOKUP(D473,'Plug Expt'!A:F,6,FALSE)</f>
        <v>clonality</v>
      </c>
      <c r="D473" s="32">
        <v>1565</v>
      </c>
      <c r="E473" t="s">
        <v>59</v>
      </c>
      <c r="F473" t="s">
        <v>111</v>
      </c>
      <c r="G473">
        <v>531</v>
      </c>
      <c r="H473" t="s">
        <v>598</v>
      </c>
      <c r="I473">
        <f>VLOOKUP(H473,PAMreadings!A:I,9,FALSE)</f>
        <v>0.66400000000000003</v>
      </c>
      <c r="J473">
        <f>VLOOKUP(H473,PAMreadings!A:I,6,FALSE)</f>
        <v>720</v>
      </c>
      <c r="K473">
        <f>VLOOKUP(H473,PAMreadings!A:I,7,FALSE)</f>
        <v>2140</v>
      </c>
    </row>
    <row r="474" spans="1:11" x14ac:dyDescent="0.2">
      <c r="A474" s="32" t="s">
        <v>4</v>
      </c>
      <c r="B474" s="32">
        <f>VLOOKUP(D474,'Plug Expt'!A:F,5,FALSE)</f>
        <v>264</v>
      </c>
      <c r="C474" s="32" t="str">
        <f>VLOOKUP(D474,'Plug Expt'!A:F,6,FALSE)</f>
        <v>clonality</v>
      </c>
      <c r="D474" s="32">
        <v>2753</v>
      </c>
      <c r="E474" t="s">
        <v>60</v>
      </c>
      <c r="F474" t="s">
        <v>111</v>
      </c>
      <c r="G474">
        <v>532</v>
      </c>
      <c r="H474" t="s">
        <v>599</v>
      </c>
      <c r="I474">
        <f>VLOOKUP(H474,PAMreadings!A:I,9,FALSE)</f>
        <v>0.69</v>
      </c>
      <c r="J474">
        <f>VLOOKUP(H474,PAMreadings!A:I,6,FALSE)</f>
        <v>622</v>
      </c>
      <c r="K474">
        <f>VLOOKUP(H474,PAMreadings!A:I,7,FALSE)</f>
        <v>2006</v>
      </c>
    </row>
    <row r="475" spans="1:11" x14ac:dyDescent="0.2">
      <c r="A475" s="32" t="s">
        <v>4</v>
      </c>
      <c r="B475" s="32">
        <f>VLOOKUP(D475,'Plug Expt'!A:F,5,FALSE)</f>
        <v>65</v>
      </c>
      <c r="C475" s="32" t="str">
        <f>VLOOKUP(D475,'Plug Expt'!A:F,6,FALSE)</f>
        <v>clonality</v>
      </c>
      <c r="D475" s="32">
        <v>458</v>
      </c>
      <c r="E475" t="s">
        <v>61</v>
      </c>
      <c r="F475" t="s">
        <v>111</v>
      </c>
      <c r="G475">
        <v>533</v>
      </c>
      <c r="H475" t="s">
        <v>600</v>
      </c>
      <c r="I475">
        <f>VLOOKUP(H475,PAMreadings!A:I,9,FALSE)</f>
        <v>0.68700000000000006</v>
      </c>
      <c r="J475">
        <f>VLOOKUP(H475,PAMreadings!A:I,6,FALSE)</f>
        <v>699</v>
      </c>
      <c r="K475">
        <f>VLOOKUP(H475,PAMreadings!A:I,7,FALSE)</f>
        <v>2236</v>
      </c>
    </row>
    <row r="476" spans="1:11" x14ac:dyDescent="0.2">
      <c r="A476" s="32" t="s">
        <v>4</v>
      </c>
      <c r="B476" s="32">
        <f>VLOOKUP(D476,'Plug Expt'!A:F,5,FALSE)</f>
        <v>521</v>
      </c>
      <c r="C476" s="32" t="str">
        <f>VLOOKUP(D476,'Plug Expt'!A:F,6,FALSE)</f>
        <v>clonality</v>
      </c>
      <c r="D476" s="32">
        <v>3319</v>
      </c>
      <c r="E476" t="s">
        <v>62</v>
      </c>
      <c r="F476" t="s">
        <v>111</v>
      </c>
      <c r="G476">
        <v>534</v>
      </c>
      <c r="H476" t="s">
        <v>601</v>
      </c>
      <c r="I476">
        <f>VLOOKUP(H476,PAMreadings!A:I,9,FALSE)</f>
        <v>0.71599999999999997</v>
      </c>
      <c r="J476">
        <f>VLOOKUP(H476,PAMreadings!A:I,6,FALSE)</f>
        <v>745</v>
      </c>
      <c r="K476">
        <f>VLOOKUP(H476,PAMreadings!A:I,7,FALSE)</f>
        <v>2620</v>
      </c>
    </row>
    <row r="477" spans="1:11" x14ac:dyDescent="0.2">
      <c r="A477" s="32" t="s">
        <v>4</v>
      </c>
      <c r="B477" s="32" t="str">
        <f>VLOOKUP(D477,'Plug Expt'!A:F,5,FALSE)</f>
        <v>RTE208</v>
      </c>
      <c r="C477" s="32" t="str">
        <f>VLOOKUP(D477,'Plug Expt'!A:F,6,FALSE)</f>
        <v>RTE</v>
      </c>
      <c r="D477" s="32">
        <v>3277</v>
      </c>
      <c r="E477" t="s">
        <v>63</v>
      </c>
      <c r="F477" t="s">
        <v>111</v>
      </c>
      <c r="G477">
        <v>535</v>
      </c>
      <c r="H477" t="s">
        <v>602</v>
      </c>
      <c r="I477">
        <f>VLOOKUP(H477,PAMreadings!A:I,9,FALSE)</f>
        <v>0.629</v>
      </c>
      <c r="J477">
        <f>VLOOKUP(H477,PAMreadings!A:I,6,FALSE)</f>
        <v>976</v>
      </c>
      <c r="K477">
        <f>VLOOKUP(H477,PAMreadings!A:I,7,FALSE)</f>
        <v>2631</v>
      </c>
    </row>
    <row r="478" spans="1:11" x14ac:dyDescent="0.2">
      <c r="A478" s="32" t="s">
        <v>4</v>
      </c>
      <c r="B478" s="32">
        <f>VLOOKUP(D478,'Plug Expt'!A:F,5,FALSE)</f>
        <v>1026</v>
      </c>
      <c r="C478" s="32" t="str">
        <f>VLOOKUP(D478,'Plug Expt'!A:F,6,FALSE)</f>
        <v>un/bleach</v>
      </c>
      <c r="D478" s="32">
        <v>2602</v>
      </c>
      <c r="E478" t="s">
        <v>64</v>
      </c>
      <c r="F478" t="s">
        <v>111</v>
      </c>
      <c r="G478">
        <v>536</v>
      </c>
      <c r="H478" t="s">
        <v>603</v>
      </c>
      <c r="I478">
        <f>VLOOKUP(H478,PAMreadings!A:I,9,FALSE)</f>
        <v>0.69299999999999995</v>
      </c>
      <c r="J478">
        <f>VLOOKUP(H478,PAMreadings!A:I,6,FALSE)</f>
        <v>732</v>
      </c>
      <c r="K478">
        <f>VLOOKUP(H478,PAMreadings!A:I,7,FALSE)</f>
        <v>2383</v>
      </c>
    </row>
    <row r="479" spans="1:11" x14ac:dyDescent="0.2">
      <c r="A479" s="32" t="s">
        <v>4</v>
      </c>
      <c r="B479" s="32" t="str">
        <f>VLOOKUP(D479,'Plug Expt'!A:F,5,FALSE)</f>
        <v>RTE163</v>
      </c>
      <c r="C479" s="32" t="str">
        <f>VLOOKUP(D479,'Plug Expt'!A:F,6,FALSE)</f>
        <v>RTE</v>
      </c>
      <c r="D479" s="32">
        <v>853</v>
      </c>
      <c r="E479" t="s">
        <v>65</v>
      </c>
      <c r="F479" t="s">
        <v>111</v>
      </c>
      <c r="G479">
        <v>537</v>
      </c>
      <c r="H479" t="s">
        <v>604</v>
      </c>
      <c r="I479">
        <f>VLOOKUP(H479,PAMreadings!A:I,9,FALSE)</f>
        <v>0.65600000000000003</v>
      </c>
      <c r="J479">
        <f>VLOOKUP(H479,PAMreadings!A:I,6,FALSE)</f>
        <v>934</v>
      </c>
      <c r="K479">
        <f>VLOOKUP(H479,PAMreadings!A:I,7,FALSE)</f>
        <v>2715</v>
      </c>
    </row>
    <row r="480" spans="1:11" x14ac:dyDescent="0.2">
      <c r="A480" s="32" t="s">
        <v>4</v>
      </c>
      <c r="B480" s="32" t="str">
        <f>VLOOKUP(D480,'Plug Expt'!A:F,5,FALSE)</f>
        <v>F</v>
      </c>
      <c r="C480" s="32" t="str">
        <f>VLOOKUP(D480,'Plug Expt'!A:F,6,FALSE)</f>
        <v>heterotrophy</v>
      </c>
      <c r="D480" s="32">
        <v>1833</v>
      </c>
      <c r="E480" t="s">
        <v>66</v>
      </c>
      <c r="F480" t="s">
        <v>111</v>
      </c>
      <c r="G480">
        <v>538</v>
      </c>
      <c r="H480" t="s">
        <v>605</v>
      </c>
      <c r="I480">
        <f>VLOOKUP(H480,PAMreadings!A:I,9,FALSE)</f>
        <v>0.68600000000000005</v>
      </c>
      <c r="J480">
        <f>VLOOKUP(H480,PAMreadings!A:I,6,FALSE)</f>
        <v>648</v>
      </c>
      <c r="K480">
        <f>VLOOKUP(H480,PAMreadings!A:I,7,FALSE)</f>
        <v>2066</v>
      </c>
    </row>
    <row r="481" spans="1:11" x14ac:dyDescent="0.2">
      <c r="A481" s="32" t="s">
        <v>4</v>
      </c>
      <c r="B481" s="32" t="str">
        <f>VLOOKUP(D481,'Plug Expt'!A:F,5,FALSE)</f>
        <v>RTE208</v>
      </c>
      <c r="C481" s="32" t="str">
        <f>VLOOKUP(D481,'Plug Expt'!A:F,6,FALSE)</f>
        <v>RTE</v>
      </c>
      <c r="D481" s="32">
        <v>3011</v>
      </c>
      <c r="E481" t="s">
        <v>67</v>
      </c>
      <c r="F481" t="s">
        <v>111</v>
      </c>
      <c r="G481">
        <v>539</v>
      </c>
      <c r="H481" t="s">
        <v>606</v>
      </c>
      <c r="I481">
        <f>VLOOKUP(H481,PAMreadings!A:I,9,FALSE)</f>
        <v>0.67900000000000005</v>
      </c>
      <c r="J481">
        <f>VLOOKUP(H481,PAMreadings!A:I,6,FALSE)</f>
        <v>765</v>
      </c>
      <c r="K481">
        <f>VLOOKUP(H481,PAMreadings!A:I,7,FALSE)</f>
        <v>2382</v>
      </c>
    </row>
    <row r="482" spans="1:11" x14ac:dyDescent="0.2">
      <c r="A482" s="32" t="s">
        <v>4</v>
      </c>
      <c r="B482" s="32" t="str">
        <f>VLOOKUP(D482,'Plug Expt'!A:F,5,FALSE)</f>
        <v>RTE163</v>
      </c>
      <c r="C482" s="32" t="str">
        <f>VLOOKUP(D482,'Plug Expt'!A:F,6,FALSE)</f>
        <v>RTE</v>
      </c>
      <c r="D482" s="32">
        <v>355</v>
      </c>
      <c r="E482" t="s">
        <v>68</v>
      </c>
      <c r="F482" t="s">
        <v>111</v>
      </c>
      <c r="G482">
        <v>540</v>
      </c>
      <c r="H482" t="s">
        <v>607</v>
      </c>
      <c r="I482">
        <f>VLOOKUP(H482,PAMreadings!A:I,9,FALSE)</f>
        <v>0.66600000000000004</v>
      </c>
      <c r="J482">
        <f>VLOOKUP(H482,PAMreadings!A:I,6,FALSE)</f>
        <v>834</v>
      </c>
      <c r="K482">
        <f>VLOOKUP(H482,PAMreadings!A:I,7,FALSE)</f>
        <v>2498</v>
      </c>
    </row>
    <row r="483" spans="1:11" x14ac:dyDescent="0.2">
      <c r="A483" s="32" t="s">
        <v>4</v>
      </c>
      <c r="B483" s="32" t="str">
        <f>VLOOKUP(D483,'Plug Expt'!A:F,5,FALSE)</f>
        <v>RTE52</v>
      </c>
      <c r="C483" s="32" t="str">
        <f>VLOOKUP(D483,'Plug Expt'!A:F,6,FALSE)</f>
        <v>RTE</v>
      </c>
      <c r="D483" s="32">
        <v>1091</v>
      </c>
      <c r="E483" t="s">
        <v>69</v>
      </c>
      <c r="F483" t="s">
        <v>111</v>
      </c>
      <c r="G483">
        <v>541</v>
      </c>
      <c r="H483" t="s">
        <v>608</v>
      </c>
      <c r="I483">
        <f>VLOOKUP(H483,PAMreadings!A:I,9,FALSE)</f>
        <v>0.60799999999999998</v>
      </c>
      <c r="J483">
        <f>VLOOKUP(H483,PAMreadings!A:I,6,FALSE)</f>
        <v>1020</v>
      </c>
      <c r="K483">
        <f>VLOOKUP(H483,PAMreadings!A:I,7,FALSE)</f>
        <v>2604</v>
      </c>
    </row>
    <row r="484" spans="1:11" x14ac:dyDescent="0.2">
      <c r="A484" s="32" t="s">
        <v>4</v>
      </c>
      <c r="B484" s="32" t="str">
        <f>VLOOKUP(D484,'Plug Expt'!A:F,5,FALSE)</f>
        <v>RTE144</v>
      </c>
      <c r="C484" s="32" t="str">
        <f>VLOOKUP(D484,'Plug Expt'!A:F,6,FALSE)</f>
        <v>RTE</v>
      </c>
      <c r="D484" s="32">
        <v>519</v>
      </c>
      <c r="E484" t="s">
        <v>70</v>
      </c>
      <c r="F484" t="s">
        <v>111</v>
      </c>
      <c r="G484">
        <v>542</v>
      </c>
      <c r="H484" t="s">
        <v>609</v>
      </c>
      <c r="I484">
        <f>VLOOKUP(H484,PAMreadings!A:I,9,FALSE)</f>
        <v>0.66300000000000003</v>
      </c>
      <c r="J484">
        <f>VLOOKUP(H484,PAMreadings!A:I,6,FALSE)</f>
        <v>829</v>
      </c>
      <c r="K484">
        <f>VLOOKUP(H484,PAMreadings!A:I,7,FALSE)</f>
        <v>2460</v>
      </c>
    </row>
    <row r="485" spans="1:11" x14ac:dyDescent="0.2">
      <c r="A485" s="32" t="s">
        <v>4</v>
      </c>
      <c r="B485" s="32">
        <f>VLOOKUP(D485,'Plug Expt'!A:F,5,FALSE)</f>
        <v>169</v>
      </c>
      <c r="C485" s="32" t="str">
        <f>VLOOKUP(D485,'Plug Expt'!A:F,6,FALSE)</f>
        <v>clonality</v>
      </c>
      <c r="D485" s="32">
        <v>3114</v>
      </c>
      <c r="E485" t="s">
        <v>71</v>
      </c>
      <c r="F485" t="s">
        <v>111</v>
      </c>
      <c r="G485">
        <v>543</v>
      </c>
      <c r="H485" t="s">
        <v>610</v>
      </c>
      <c r="I485">
        <f>VLOOKUP(H485,PAMreadings!A:I,9,FALSE)</f>
        <v>0.68</v>
      </c>
      <c r="J485">
        <f>VLOOKUP(H485,PAMreadings!A:I,6,FALSE)</f>
        <v>818</v>
      </c>
      <c r="K485">
        <f>VLOOKUP(H485,PAMreadings!A:I,7,FALSE)</f>
        <v>2560</v>
      </c>
    </row>
    <row r="486" spans="1:11" x14ac:dyDescent="0.2">
      <c r="A486" s="32" t="s">
        <v>4</v>
      </c>
      <c r="B486" s="32">
        <f>VLOOKUP(D486,'Plug Expt'!A:F,5,FALSE)</f>
        <v>337</v>
      </c>
      <c r="C486" s="32" t="str">
        <f>VLOOKUP(D486,'Plug Expt'!A:F,6,FALSE)</f>
        <v>clonality</v>
      </c>
      <c r="D486" s="32">
        <v>2945</v>
      </c>
      <c r="E486" t="s">
        <v>72</v>
      </c>
      <c r="F486" t="s">
        <v>111</v>
      </c>
      <c r="G486">
        <v>544</v>
      </c>
      <c r="H486" t="s">
        <v>611</v>
      </c>
      <c r="I486">
        <f>VLOOKUP(H486,PAMreadings!A:I,9,FALSE)</f>
        <v>0.65400000000000003</v>
      </c>
      <c r="J486">
        <f>VLOOKUP(H486,PAMreadings!A:I,6,FALSE)</f>
        <v>757</v>
      </c>
      <c r="K486">
        <f>VLOOKUP(H486,PAMreadings!A:I,7,FALSE)</f>
        <v>2188</v>
      </c>
    </row>
    <row r="487" spans="1:11" x14ac:dyDescent="0.2">
      <c r="A487" s="32" t="s">
        <v>4</v>
      </c>
      <c r="B487" s="32">
        <f>VLOOKUP(D487,'Plug Expt'!A:F,5,FALSE)</f>
        <v>510</v>
      </c>
      <c r="C487" s="32" t="str">
        <f>VLOOKUP(D487,'Plug Expt'!A:F,6,FALSE)</f>
        <v>clonality</v>
      </c>
      <c r="D487" s="32">
        <v>1128</v>
      </c>
      <c r="E487" t="s">
        <v>73</v>
      </c>
      <c r="F487" t="s">
        <v>111</v>
      </c>
      <c r="G487">
        <v>545</v>
      </c>
      <c r="H487" t="s">
        <v>612</v>
      </c>
      <c r="I487">
        <f>VLOOKUP(H487,PAMreadings!A:I,9,FALSE)</f>
        <v>0.68700000000000006</v>
      </c>
      <c r="J487">
        <f>VLOOKUP(H487,PAMreadings!A:I,6,FALSE)</f>
        <v>785</v>
      </c>
      <c r="K487">
        <f>VLOOKUP(H487,PAMreadings!A:I,7,FALSE)</f>
        <v>2509</v>
      </c>
    </row>
    <row r="488" spans="1:11" x14ac:dyDescent="0.2">
      <c r="A488" s="32" t="s">
        <v>4</v>
      </c>
      <c r="B488" s="32" t="str">
        <f>VLOOKUP(D488,'Plug Expt'!A:F,5,FALSE)</f>
        <v>RTE55</v>
      </c>
      <c r="C488" s="32" t="str">
        <f>VLOOKUP(D488,'Plug Expt'!A:F,6,FALSE)</f>
        <v>RTE</v>
      </c>
      <c r="D488" s="32">
        <v>1662</v>
      </c>
      <c r="E488" t="s">
        <v>74</v>
      </c>
      <c r="F488" t="s">
        <v>111</v>
      </c>
      <c r="G488">
        <v>546</v>
      </c>
      <c r="H488" t="s">
        <v>613</v>
      </c>
      <c r="I488">
        <f>VLOOKUP(H488,PAMreadings!A:I,9,FALSE)</f>
        <v>0.69499999999999995</v>
      </c>
      <c r="J488">
        <f>VLOOKUP(H488,PAMreadings!A:I,6,FALSE)</f>
        <v>714</v>
      </c>
      <c r="K488">
        <f>VLOOKUP(H488,PAMreadings!A:I,7,FALSE)</f>
        <v>2343</v>
      </c>
    </row>
    <row r="489" spans="1:11" x14ac:dyDescent="0.2">
      <c r="A489" s="32" t="s">
        <v>4</v>
      </c>
      <c r="B489" s="32">
        <f>VLOOKUP(D489,'Plug Expt'!A:F,5,FALSE)</f>
        <v>414</v>
      </c>
      <c r="C489" s="32" t="str">
        <f>VLOOKUP(D489,'Plug Expt'!A:F,6,FALSE)</f>
        <v>clonality</v>
      </c>
      <c r="D489" s="32">
        <v>272</v>
      </c>
      <c r="E489" t="s">
        <v>75</v>
      </c>
      <c r="F489" t="s">
        <v>111</v>
      </c>
      <c r="G489">
        <v>547</v>
      </c>
      <c r="H489" t="s">
        <v>614</v>
      </c>
      <c r="I489">
        <f>VLOOKUP(H489,PAMreadings!A:I,9,FALSE)</f>
        <v>0.65900000000000003</v>
      </c>
      <c r="J489">
        <f>VLOOKUP(H489,PAMreadings!A:I,6,FALSE)</f>
        <v>772</v>
      </c>
      <c r="K489">
        <f>VLOOKUP(H489,PAMreadings!A:I,7,FALSE)</f>
        <v>2265</v>
      </c>
    </row>
    <row r="490" spans="1:11" x14ac:dyDescent="0.2">
      <c r="A490" s="32" t="s">
        <v>4</v>
      </c>
      <c r="B490" s="32">
        <f>VLOOKUP(D490,'Plug Expt'!A:F,5,FALSE)</f>
        <v>53</v>
      </c>
      <c r="C490" s="32" t="str">
        <f>VLOOKUP(D490,'Plug Expt'!A:F,6,FALSE)</f>
        <v>un/bleach</v>
      </c>
      <c r="D490" s="32">
        <v>1953</v>
      </c>
      <c r="E490" t="s">
        <v>76</v>
      </c>
      <c r="F490" t="s">
        <v>111</v>
      </c>
      <c r="G490">
        <v>548</v>
      </c>
      <c r="H490" t="s">
        <v>615</v>
      </c>
      <c r="I490">
        <f>VLOOKUP(H490,PAMreadings!A:I,9,FALSE)</f>
        <v>0.66200000000000003</v>
      </c>
      <c r="J490">
        <f>VLOOKUP(H490,PAMreadings!A:I,6,FALSE)</f>
        <v>575</v>
      </c>
      <c r="K490">
        <f>VLOOKUP(H490,PAMreadings!A:I,7,FALSE)</f>
        <v>1700</v>
      </c>
    </row>
    <row r="491" spans="1:11" x14ac:dyDescent="0.2">
      <c r="A491" s="32" t="s">
        <v>4</v>
      </c>
      <c r="B491" s="32">
        <f>VLOOKUP(D491,'Plug Expt'!A:F,5,FALSE)</f>
        <v>492</v>
      </c>
      <c r="C491" s="32" t="str">
        <f>VLOOKUP(D491,'Plug Expt'!A:F,6,FALSE)</f>
        <v>clonality</v>
      </c>
      <c r="D491" s="32">
        <v>466</v>
      </c>
      <c r="E491" t="s">
        <v>77</v>
      </c>
      <c r="F491" t="s">
        <v>111</v>
      </c>
      <c r="G491">
        <v>549</v>
      </c>
      <c r="H491" t="s">
        <v>616</v>
      </c>
      <c r="I491">
        <f>VLOOKUP(H491,PAMreadings!A:I,9,FALSE)</f>
        <v>0.70399999999999996</v>
      </c>
      <c r="J491">
        <f>VLOOKUP(H491,PAMreadings!A:I,6,FALSE)</f>
        <v>597</v>
      </c>
      <c r="K491">
        <f>VLOOKUP(H491,PAMreadings!A:I,7,FALSE)</f>
        <v>2014</v>
      </c>
    </row>
    <row r="492" spans="1:11" x14ac:dyDescent="0.2">
      <c r="A492" s="32" t="s">
        <v>4</v>
      </c>
      <c r="B492" s="32" t="str">
        <f>VLOOKUP(D492,'Plug Expt'!A:F,5,FALSE)</f>
        <v>RTE24</v>
      </c>
      <c r="C492" s="32" t="str">
        <f>VLOOKUP(D492,'Plug Expt'!A:F,6,FALSE)</f>
        <v>RTE</v>
      </c>
      <c r="D492" s="32">
        <v>1083</v>
      </c>
      <c r="E492" t="s">
        <v>78</v>
      </c>
      <c r="F492" t="s">
        <v>111</v>
      </c>
      <c r="G492">
        <v>550</v>
      </c>
      <c r="H492" t="s">
        <v>617</v>
      </c>
      <c r="I492">
        <f>VLOOKUP(H492,PAMreadings!A:I,9,FALSE)</f>
        <v>0.66500000000000004</v>
      </c>
      <c r="J492">
        <f>VLOOKUP(H492,PAMreadings!A:I,6,FALSE)</f>
        <v>841</v>
      </c>
      <c r="K492">
        <f>VLOOKUP(H492,PAMreadings!A:I,7,FALSE)</f>
        <v>2510</v>
      </c>
    </row>
    <row r="493" spans="1:11" x14ac:dyDescent="0.2">
      <c r="A493" s="32" t="s">
        <v>4</v>
      </c>
      <c r="B493" s="32" t="str">
        <f>VLOOKUP(D493,'Plug Expt'!A:F,5,FALSE)</f>
        <v>RTE162</v>
      </c>
      <c r="C493" s="32" t="str">
        <f>VLOOKUP(D493,'Plug Expt'!A:F,6,FALSE)</f>
        <v>RTE</v>
      </c>
      <c r="D493" s="32">
        <v>1769</v>
      </c>
      <c r="E493" t="s">
        <v>79</v>
      </c>
      <c r="F493" t="s">
        <v>111</v>
      </c>
      <c r="G493">
        <v>551</v>
      </c>
      <c r="H493" t="s">
        <v>618</v>
      </c>
      <c r="I493">
        <f>VLOOKUP(H493,PAMreadings!A:I,9,FALSE)</f>
        <v>0.65900000000000003</v>
      </c>
      <c r="J493">
        <f>VLOOKUP(H493,PAMreadings!A:I,6,FALSE)</f>
        <v>963</v>
      </c>
      <c r="K493">
        <f>VLOOKUP(H493,PAMreadings!A:I,7,FALSE)</f>
        <v>2828</v>
      </c>
    </row>
    <row r="494" spans="1:11" x14ac:dyDescent="0.2">
      <c r="A494" s="32" t="s">
        <v>4</v>
      </c>
      <c r="B494" s="32" t="str">
        <f>VLOOKUP(D494,'Plug Expt'!A:F,5,FALSE)</f>
        <v>RTE24</v>
      </c>
      <c r="C494" s="32" t="str">
        <f>VLOOKUP(D494,'Plug Expt'!A:F,6,FALSE)</f>
        <v>RTE</v>
      </c>
      <c r="D494" s="32">
        <v>3030</v>
      </c>
      <c r="E494" t="s">
        <v>80</v>
      </c>
      <c r="F494" t="s">
        <v>111</v>
      </c>
      <c r="G494">
        <v>552</v>
      </c>
      <c r="H494" t="s">
        <v>619</v>
      </c>
      <c r="I494">
        <f>VLOOKUP(H494,PAMreadings!A:I,9,FALSE)</f>
        <v>0.67100000000000004</v>
      </c>
      <c r="J494">
        <f>VLOOKUP(H494,PAMreadings!A:I,6,FALSE)</f>
        <v>894</v>
      </c>
      <c r="K494">
        <f>VLOOKUP(H494,PAMreadings!A:I,7,FALSE)</f>
        <v>2718</v>
      </c>
    </row>
    <row r="495" spans="1:11" x14ac:dyDescent="0.2">
      <c r="A495" s="32" t="s">
        <v>4</v>
      </c>
      <c r="B495" s="32" t="str">
        <f>VLOOKUP(D495,'Plug Expt'!A:F,5,FALSE)</f>
        <v>RTE163</v>
      </c>
      <c r="C495" s="32" t="str">
        <f>VLOOKUP(D495,'Plug Expt'!A:F,6,FALSE)</f>
        <v>RTE</v>
      </c>
      <c r="D495" s="32">
        <v>884</v>
      </c>
      <c r="E495" t="s">
        <v>81</v>
      </c>
      <c r="F495" t="s">
        <v>111</v>
      </c>
      <c r="G495">
        <v>553</v>
      </c>
      <c r="H495" t="s">
        <v>620</v>
      </c>
      <c r="I495">
        <f>VLOOKUP(H495,PAMreadings!A:I,9,FALSE)</f>
        <v>0.66100000000000003</v>
      </c>
      <c r="J495">
        <f>VLOOKUP(H495,PAMreadings!A:I,6,FALSE)</f>
        <v>936</v>
      </c>
      <c r="K495">
        <f>VLOOKUP(H495,PAMreadings!A:I,7,FALSE)</f>
        <v>2761</v>
      </c>
    </row>
    <row r="496" spans="1:11" x14ac:dyDescent="0.2">
      <c r="A496" s="32" t="s">
        <v>4</v>
      </c>
      <c r="B496" s="32">
        <f>VLOOKUP(D496,'Plug Expt'!A:F,5,FALSE)</f>
        <v>547</v>
      </c>
      <c r="C496" s="32" t="str">
        <f>VLOOKUP(D496,'Plug Expt'!A:F,6,FALSE)</f>
        <v>clonality</v>
      </c>
      <c r="D496" s="32">
        <v>2013</v>
      </c>
      <c r="E496" t="s">
        <v>82</v>
      </c>
      <c r="F496" t="s">
        <v>111</v>
      </c>
      <c r="G496">
        <v>554</v>
      </c>
      <c r="H496" t="s">
        <v>621</v>
      </c>
      <c r="I496">
        <f>VLOOKUP(H496,PAMreadings!A:I,9,FALSE)</f>
        <v>0.70699999999999996</v>
      </c>
      <c r="J496">
        <f>VLOOKUP(H496,PAMreadings!A:I,6,FALSE)</f>
        <v>713</v>
      </c>
      <c r="K496">
        <f>VLOOKUP(H496,PAMreadings!A:I,7,FALSE)</f>
        <v>2436</v>
      </c>
    </row>
    <row r="497" spans="1:11" x14ac:dyDescent="0.2">
      <c r="A497" s="32" t="s">
        <v>4</v>
      </c>
      <c r="B497" s="32">
        <f>VLOOKUP(D497,'Plug Expt'!A:F,5,FALSE)</f>
        <v>375</v>
      </c>
      <c r="C497" s="32" t="str">
        <f>VLOOKUP(D497,'Plug Expt'!A:F,6,FALSE)</f>
        <v>clonality</v>
      </c>
      <c r="D497" s="32">
        <v>2196</v>
      </c>
      <c r="E497" t="s">
        <v>83</v>
      </c>
      <c r="F497" t="s">
        <v>111</v>
      </c>
      <c r="G497">
        <v>555</v>
      </c>
      <c r="H497" t="s">
        <v>622</v>
      </c>
      <c r="I497">
        <f>VLOOKUP(H497,PAMreadings!A:I,9,FALSE)</f>
        <v>0.69599999999999995</v>
      </c>
      <c r="J497">
        <f>VLOOKUP(H497,PAMreadings!A:I,6,FALSE)</f>
        <v>667</v>
      </c>
      <c r="K497">
        <f>VLOOKUP(H497,PAMreadings!A:I,7,FALSE)</f>
        <v>2195</v>
      </c>
    </row>
    <row r="498" spans="1:11" x14ac:dyDescent="0.2">
      <c r="A498" s="32" t="s">
        <v>4</v>
      </c>
      <c r="B498" s="32" t="str">
        <f>VLOOKUP(D498,'Plug Expt'!A:F,5,FALSE)</f>
        <v>RTE208</v>
      </c>
      <c r="C498" s="32" t="str">
        <f>VLOOKUP(D498,'Plug Expt'!A:F,6,FALSE)</f>
        <v>RTE</v>
      </c>
      <c r="D498" s="32">
        <v>1777</v>
      </c>
      <c r="E498" t="s">
        <v>84</v>
      </c>
      <c r="F498" t="s">
        <v>111</v>
      </c>
      <c r="G498">
        <v>556</v>
      </c>
      <c r="H498" t="s">
        <v>623</v>
      </c>
      <c r="I498">
        <f>VLOOKUP(H498,PAMreadings!A:I,9,FALSE)</f>
        <v>0.66</v>
      </c>
      <c r="J498">
        <f>VLOOKUP(H498,PAMreadings!A:I,6,FALSE)</f>
        <v>836</v>
      </c>
      <c r="K498">
        <f>VLOOKUP(H498,PAMreadings!A:I,7,FALSE)</f>
        <v>2461</v>
      </c>
    </row>
    <row r="499" spans="1:11" x14ac:dyDescent="0.2">
      <c r="A499" s="32" t="s">
        <v>4</v>
      </c>
      <c r="B499" s="32" t="str">
        <f>VLOOKUP(D499,'Plug Expt'!A:F,5,FALSE)</f>
        <v>RTE121</v>
      </c>
      <c r="C499" s="32" t="str">
        <f>VLOOKUP(D499,'Plug Expt'!A:F,6,FALSE)</f>
        <v>RTE</v>
      </c>
      <c r="D499" s="32">
        <v>3308</v>
      </c>
      <c r="E499" t="s">
        <v>85</v>
      </c>
      <c r="F499" t="s">
        <v>111</v>
      </c>
      <c r="G499">
        <v>557</v>
      </c>
      <c r="H499" t="s">
        <v>624</v>
      </c>
      <c r="I499">
        <f>VLOOKUP(H499,PAMreadings!A:I,9,FALSE)</f>
        <v>0.63500000000000001</v>
      </c>
      <c r="J499">
        <f>VLOOKUP(H499,PAMreadings!A:I,6,FALSE)</f>
        <v>799</v>
      </c>
      <c r="K499">
        <f>VLOOKUP(H499,PAMreadings!A:I,7,FALSE)</f>
        <v>2191</v>
      </c>
    </row>
    <row r="500" spans="1:11" x14ac:dyDescent="0.2">
      <c r="A500" s="32" t="s">
        <v>4</v>
      </c>
      <c r="B500" s="32" t="str">
        <f>VLOOKUP(D500,'Plug Expt'!A:F,5,FALSE)</f>
        <v>RTE144</v>
      </c>
      <c r="C500" s="32" t="str">
        <f>VLOOKUP(D500,'Plug Expt'!A:F,6,FALSE)</f>
        <v>RTE</v>
      </c>
      <c r="D500" s="32">
        <v>484</v>
      </c>
      <c r="E500" t="s">
        <v>86</v>
      </c>
      <c r="F500" t="s">
        <v>111</v>
      </c>
      <c r="G500">
        <v>558</v>
      </c>
      <c r="H500" t="s">
        <v>625</v>
      </c>
      <c r="I500">
        <f>VLOOKUP(H500,PAMreadings!A:I,9,FALSE)</f>
        <v>0.65900000000000003</v>
      </c>
      <c r="J500">
        <f>VLOOKUP(H500,PAMreadings!A:I,6,FALSE)</f>
        <v>793</v>
      </c>
      <c r="K500">
        <f>VLOOKUP(H500,PAMreadings!A:I,7,FALSE)</f>
        <v>2324</v>
      </c>
    </row>
    <row r="501" spans="1:11" x14ac:dyDescent="0.2">
      <c r="A501" s="32" t="s">
        <v>4</v>
      </c>
      <c r="B501" s="32">
        <f>VLOOKUP(D501,'Plug Expt'!A:F,5,FALSE)</f>
        <v>552</v>
      </c>
      <c r="C501" s="32" t="str">
        <f>VLOOKUP(D501,'Plug Expt'!A:F,6,FALSE)</f>
        <v>clonality</v>
      </c>
      <c r="D501" s="32">
        <v>1518</v>
      </c>
      <c r="E501" t="s">
        <v>87</v>
      </c>
      <c r="F501" t="s">
        <v>111</v>
      </c>
      <c r="G501">
        <v>559</v>
      </c>
      <c r="H501" t="s">
        <v>626</v>
      </c>
      <c r="I501">
        <f>VLOOKUP(H501,PAMreadings!A:I,9,FALSE)</f>
        <v>0.66900000000000004</v>
      </c>
      <c r="J501">
        <f>VLOOKUP(H501,PAMreadings!A:I,6,FALSE)</f>
        <v>701</v>
      </c>
      <c r="K501">
        <f>VLOOKUP(H501,PAMreadings!A:I,7,FALSE)</f>
        <v>2120</v>
      </c>
    </row>
    <row r="502" spans="1:11" x14ac:dyDescent="0.2">
      <c r="A502" s="32" t="s">
        <v>4</v>
      </c>
      <c r="B502" s="32">
        <f>VLOOKUP(D502,'Plug Expt'!A:F,5,FALSE)</f>
        <v>12</v>
      </c>
      <c r="C502" s="32" t="str">
        <f>VLOOKUP(D502,'Plug Expt'!A:F,6,FALSE)</f>
        <v>clonality</v>
      </c>
      <c r="D502" s="32">
        <v>2936</v>
      </c>
      <c r="E502" t="s">
        <v>88</v>
      </c>
      <c r="F502" t="s">
        <v>111</v>
      </c>
      <c r="G502">
        <v>560</v>
      </c>
      <c r="H502" t="s">
        <v>627</v>
      </c>
      <c r="I502">
        <f>VLOOKUP(H502,PAMreadings!A:I,9,FALSE)</f>
        <v>0.66600000000000004</v>
      </c>
      <c r="J502">
        <f>VLOOKUP(H502,PAMreadings!A:I,6,FALSE)</f>
        <v>532</v>
      </c>
      <c r="K502">
        <f>VLOOKUP(H502,PAMreadings!A:I,7,FALSE)</f>
        <v>1591</v>
      </c>
    </row>
    <row r="503" spans="1:11" x14ac:dyDescent="0.2">
      <c r="A503" s="32" t="s">
        <v>4</v>
      </c>
      <c r="B503" s="32" t="str">
        <f>VLOOKUP(D503,'Plug Expt'!A:F,5,FALSE)</f>
        <v>RTE162</v>
      </c>
      <c r="C503" s="32" t="str">
        <f>VLOOKUP(D503,'Plug Expt'!A:F,6,FALSE)</f>
        <v>RTE</v>
      </c>
      <c r="D503" s="32">
        <v>994</v>
      </c>
      <c r="E503" t="s">
        <v>89</v>
      </c>
      <c r="F503" t="s">
        <v>111</v>
      </c>
      <c r="G503">
        <v>561</v>
      </c>
      <c r="H503" t="s">
        <v>628</v>
      </c>
      <c r="I503">
        <f>VLOOKUP(H503,PAMreadings!A:I,9,FALSE)</f>
        <v>0.65700000000000003</v>
      </c>
      <c r="J503">
        <f>VLOOKUP(H503,PAMreadings!A:I,6,FALSE)</f>
        <v>940</v>
      </c>
      <c r="K503">
        <f>VLOOKUP(H503,PAMreadings!A:I,7,FALSE)</f>
        <v>2739</v>
      </c>
    </row>
    <row r="504" spans="1:11" x14ac:dyDescent="0.2">
      <c r="A504" s="32" t="s">
        <v>4</v>
      </c>
      <c r="B504" s="32" t="str">
        <f>VLOOKUP(D504,'Plug Expt'!A:F,5,FALSE)</f>
        <v>RTE55</v>
      </c>
      <c r="C504" s="32" t="str">
        <f>VLOOKUP(D504,'Plug Expt'!A:F,6,FALSE)</f>
        <v>RTE</v>
      </c>
      <c r="D504" s="32">
        <v>3127</v>
      </c>
      <c r="E504" t="s">
        <v>90</v>
      </c>
      <c r="F504" t="s">
        <v>111</v>
      </c>
      <c r="G504">
        <v>562</v>
      </c>
      <c r="H504" t="s">
        <v>629</v>
      </c>
      <c r="I504">
        <f>VLOOKUP(H504,PAMreadings!A:I,9,FALSE)</f>
        <v>0.69</v>
      </c>
      <c r="J504">
        <f>VLOOKUP(H504,PAMreadings!A:I,6,FALSE)</f>
        <v>812</v>
      </c>
      <c r="K504">
        <f>VLOOKUP(H504,PAMreadings!A:I,7,FALSE)</f>
        <v>2621</v>
      </c>
    </row>
    <row r="505" spans="1:11" x14ac:dyDescent="0.2">
      <c r="A505" s="32" t="s">
        <v>4</v>
      </c>
      <c r="B505" s="32" t="str">
        <f>VLOOKUP(D505,'Plug Expt'!A:F,5,FALSE)</f>
        <v>RTE208</v>
      </c>
      <c r="C505" s="32" t="str">
        <f>VLOOKUP(D505,'Plug Expt'!A:F,6,FALSE)</f>
        <v>RTE</v>
      </c>
      <c r="D505" s="32">
        <v>1686</v>
      </c>
      <c r="E505" t="s">
        <v>91</v>
      </c>
      <c r="F505" t="s">
        <v>111</v>
      </c>
      <c r="G505">
        <v>563</v>
      </c>
      <c r="H505" t="s">
        <v>630</v>
      </c>
      <c r="I505">
        <f>VLOOKUP(H505,PAMreadings!A:I,9,FALSE)</f>
        <v>0.67700000000000005</v>
      </c>
      <c r="J505">
        <f>VLOOKUP(H505,PAMreadings!A:I,6,FALSE)</f>
        <v>876</v>
      </c>
      <c r="K505">
        <f>VLOOKUP(H505,PAMreadings!A:I,7,FALSE)</f>
        <v>2711</v>
      </c>
    </row>
    <row r="506" spans="1:11" x14ac:dyDescent="0.2">
      <c r="A506" s="32" t="s">
        <v>4</v>
      </c>
      <c r="B506" s="32" t="str">
        <f>VLOOKUP(D506,'Plug Expt'!A:F,5,FALSE)</f>
        <v>RTE52</v>
      </c>
      <c r="C506" s="32" t="str">
        <f>VLOOKUP(D506,'Plug Expt'!A:F,6,FALSE)</f>
        <v>RTE</v>
      </c>
      <c r="D506" s="32">
        <v>1392</v>
      </c>
      <c r="E506" t="s">
        <v>92</v>
      </c>
      <c r="F506" t="s">
        <v>111</v>
      </c>
      <c r="G506">
        <v>564</v>
      </c>
      <c r="H506" t="s">
        <v>631</v>
      </c>
      <c r="I506">
        <f>VLOOKUP(H506,PAMreadings!A:I,9,FALSE)</f>
        <v>0.64900000000000002</v>
      </c>
      <c r="J506">
        <f>VLOOKUP(H506,PAMreadings!A:I,6,FALSE)</f>
        <v>789</v>
      </c>
      <c r="K506">
        <f>VLOOKUP(H506,PAMreadings!A:I,7,FALSE)</f>
        <v>2250</v>
      </c>
    </row>
    <row r="507" spans="1:11" x14ac:dyDescent="0.2">
      <c r="A507" s="32" t="s">
        <v>4</v>
      </c>
      <c r="B507" s="32">
        <f>VLOOKUP(D507,'Plug Expt'!A:F,5,FALSE)</f>
        <v>72</v>
      </c>
      <c r="C507" s="32" t="str">
        <f>VLOOKUP(D507,'Plug Expt'!A:F,6,FALSE)</f>
        <v>un/bleach</v>
      </c>
      <c r="D507" s="32">
        <v>2187</v>
      </c>
      <c r="E507" t="s">
        <v>93</v>
      </c>
      <c r="F507" t="s">
        <v>111</v>
      </c>
      <c r="G507">
        <v>565</v>
      </c>
      <c r="H507" t="s">
        <v>632</v>
      </c>
      <c r="I507">
        <f>VLOOKUP(H507,PAMreadings!A:I,9,FALSE)</f>
        <v>0.67400000000000004</v>
      </c>
      <c r="J507">
        <f>VLOOKUP(H507,PAMreadings!A:I,6,FALSE)</f>
        <v>734</v>
      </c>
      <c r="K507">
        <f>VLOOKUP(H507,PAMreadings!A:I,7,FALSE)</f>
        <v>2250</v>
      </c>
    </row>
    <row r="508" spans="1:11" x14ac:dyDescent="0.2">
      <c r="A508" s="32" t="s">
        <v>4</v>
      </c>
      <c r="B508" s="32" t="str">
        <f>VLOOKUP(D508,'Plug Expt'!A:F,5,FALSE)</f>
        <v>unknown</v>
      </c>
      <c r="C508" s="32" t="str">
        <f>VLOOKUP(D508,'Plug Expt'!A:F,6,FALSE)</f>
        <v>clonality</v>
      </c>
      <c r="D508" s="32">
        <v>530</v>
      </c>
      <c r="E508" t="s">
        <v>94</v>
      </c>
      <c r="F508" t="s">
        <v>111</v>
      </c>
      <c r="G508">
        <v>566</v>
      </c>
      <c r="H508" t="s">
        <v>633</v>
      </c>
      <c r="I508">
        <f>VLOOKUP(H508,PAMreadings!A:I,9,FALSE)</f>
        <v>0.68100000000000005</v>
      </c>
      <c r="J508">
        <f>VLOOKUP(H508,PAMreadings!A:I,6,FALSE)</f>
        <v>577</v>
      </c>
      <c r="K508">
        <f>VLOOKUP(H508,PAMreadings!A:I,7,FALSE)</f>
        <v>1809</v>
      </c>
    </row>
    <row r="509" spans="1:11" x14ac:dyDescent="0.2">
      <c r="A509" s="32" t="s">
        <v>4</v>
      </c>
      <c r="B509" s="32">
        <f>VLOOKUP(D509,'Plug Expt'!A:F,5,FALSE)</f>
        <v>379</v>
      </c>
      <c r="C509" s="32" t="str">
        <f>VLOOKUP(D509,'Plug Expt'!A:F,6,FALSE)</f>
        <v>clonality</v>
      </c>
      <c r="D509" s="32">
        <v>2048</v>
      </c>
      <c r="E509" t="s">
        <v>95</v>
      </c>
      <c r="F509" t="s">
        <v>111</v>
      </c>
      <c r="G509">
        <v>567</v>
      </c>
      <c r="H509" t="s">
        <v>634</v>
      </c>
      <c r="I509">
        <f>VLOOKUP(H509,PAMreadings!A:I,9,FALSE)</f>
        <v>0.67900000000000005</v>
      </c>
      <c r="J509">
        <f>VLOOKUP(H509,PAMreadings!A:I,6,FALSE)</f>
        <v>630</v>
      </c>
      <c r="K509">
        <f>VLOOKUP(H509,PAMreadings!A:I,7,FALSE)</f>
        <v>1962</v>
      </c>
    </row>
    <row r="510" spans="1:11" x14ac:dyDescent="0.2">
      <c r="A510" s="32" t="s">
        <v>5</v>
      </c>
      <c r="B510" s="32" t="str">
        <f>VLOOKUP(D510,'Plug Expt'!A:F,5,FALSE)</f>
        <v>RTE52</v>
      </c>
      <c r="C510" s="32" t="str">
        <f>VLOOKUP(D510,'Plug Expt'!A:F,6,FALSE)</f>
        <v>RTE</v>
      </c>
      <c r="D510" s="32">
        <v>2808</v>
      </c>
      <c r="E510" t="s">
        <v>57</v>
      </c>
      <c r="F510" t="s">
        <v>111</v>
      </c>
      <c r="G510">
        <v>568</v>
      </c>
      <c r="H510" t="s">
        <v>635</v>
      </c>
      <c r="I510">
        <f>VLOOKUP(H510,PAMreadings!A:I,9,FALSE)</f>
        <v>0.65500000000000003</v>
      </c>
      <c r="J510">
        <f>VLOOKUP(H510,PAMreadings!A:I,6,FALSE)</f>
        <v>931</v>
      </c>
      <c r="K510">
        <f>VLOOKUP(H510,PAMreadings!A:I,7,FALSE)</f>
        <v>2700</v>
      </c>
    </row>
    <row r="511" spans="1:11" x14ac:dyDescent="0.2">
      <c r="A511" s="32" t="s">
        <v>5</v>
      </c>
      <c r="B511" s="32">
        <f>VLOOKUP(D511,'Plug Expt'!A:F,5,FALSE)</f>
        <v>450</v>
      </c>
      <c r="C511" s="32" t="str">
        <f>VLOOKUP(D511,'Plug Expt'!A:F,6,FALSE)</f>
        <v>clonality</v>
      </c>
      <c r="D511" s="32">
        <v>1731</v>
      </c>
      <c r="E511" t="s">
        <v>58</v>
      </c>
      <c r="F511" t="s">
        <v>111</v>
      </c>
      <c r="G511">
        <v>569</v>
      </c>
      <c r="H511" t="s">
        <v>636</v>
      </c>
      <c r="I511">
        <f>VLOOKUP(H511,PAMreadings!A:I,9,FALSE)</f>
        <v>0.66</v>
      </c>
      <c r="J511">
        <f>VLOOKUP(H511,PAMreadings!A:I,6,FALSE)</f>
        <v>763</v>
      </c>
      <c r="K511">
        <f>VLOOKUP(H511,PAMreadings!A:I,7,FALSE)</f>
        <v>2244</v>
      </c>
    </row>
    <row r="512" spans="1:11" x14ac:dyDescent="0.2">
      <c r="A512" s="32" t="s">
        <v>5</v>
      </c>
      <c r="B512" s="32" t="str">
        <f>VLOOKUP(D512,'Plug Expt'!A:F,5,FALSE)</f>
        <v>RTE55</v>
      </c>
      <c r="C512" s="32" t="str">
        <f>VLOOKUP(D512,'Plug Expt'!A:F,6,FALSE)</f>
        <v>RTE</v>
      </c>
      <c r="D512" s="32">
        <v>783</v>
      </c>
      <c r="E512" t="s">
        <v>59</v>
      </c>
      <c r="F512" t="s">
        <v>111</v>
      </c>
      <c r="G512">
        <v>570</v>
      </c>
      <c r="H512" t="s">
        <v>637</v>
      </c>
      <c r="I512">
        <f>VLOOKUP(H512,PAMreadings!A:I,9,FALSE)</f>
        <v>0.71099999999999997</v>
      </c>
      <c r="J512">
        <f>VLOOKUP(H512,PAMreadings!A:I,6,FALSE)</f>
        <v>609</v>
      </c>
      <c r="K512">
        <f>VLOOKUP(H512,PAMreadings!A:I,7,FALSE)</f>
        <v>2108</v>
      </c>
    </row>
    <row r="513" spans="1:11" x14ac:dyDescent="0.2">
      <c r="A513" s="32" t="s">
        <v>5</v>
      </c>
      <c r="B513" s="32">
        <f>VLOOKUP(D513,'Plug Expt'!A:F,5,FALSE)</f>
        <v>9</v>
      </c>
      <c r="C513" s="32" t="str">
        <f>VLOOKUP(D513,'Plug Expt'!A:F,6,FALSE)</f>
        <v>clonality</v>
      </c>
      <c r="D513" s="32">
        <v>3350</v>
      </c>
      <c r="E513" t="s">
        <v>60</v>
      </c>
      <c r="F513" t="s">
        <v>111</v>
      </c>
      <c r="G513">
        <v>571</v>
      </c>
      <c r="H513" t="s">
        <v>638</v>
      </c>
      <c r="I513">
        <f>VLOOKUP(H513,PAMreadings!A:I,9,FALSE)</f>
        <v>0.69799999999999995</v>
      </c>
      <c r="J513">
        <f>VLOOKUP(H513,PAMreadings!A:I,6,FALSE)</f>
        <v>644</v>
      </c>
      <c r="K513">
        <f>VLOOKUP(H513,PAMreadings!A:I,7,FALSE)</f>
        <v>2129</v>
      </c>
    </row>
    <row r="514" spans="1:11" x14ac:dyDescent="0.2">
      <c r="A514" s="32" t="s">
        <v>5</v>
      </c>
      <c r="B514" s="32" t="str">
        <f>VLOOKUP(D514,'Plug Expt'!A:F,5,FALSE)</f>
        <v xml:space="preserve">RTE24 </v>
      </c>
      <c r="C514" s="32" t="str">
        <f>VLOOKUP(D514,'Plug Expt'!A:F,6,FALSE)</f>
        <v>RTE</v>
      </c>
      <c r="D514" s="32">
        <v>537</v>
      </c>
      <c r="E514" t="s">
        <v>61</v>
      </c>
      <c r="F514" t="s">
        <v>111</v>
      </c>
      <c r="G514">
        <v>572</v>
      </c>
      <c r="H514" t="s">
        <v>639</v>
      </c>
      <c r="I514">
        <f>VLOOKUP(H514,PAMreadings!A:I,9,FALSE)</f>
        <v>0.66100000000000003</v>
      </c>
      <c r="J514">
        <f>VLOOKUP(H514,PAMreadings!A:I,6,FALSE)</f>
        <v>905</v>
      </c>
      <c r="K514">
        <f>VLOOKUP(H514,PAMreadings!A:I,7,FALSE)</f>
        <v>2671</v>
      </c>
    </row>
    <row r="515" spans="1:11" x14ac:dyDescent="0.2">
      <c r="A515" s="32" t="s">
        <v>5</v>
      </c>
      <c r="B515" s="32" t="str">
        <f>VLOOKUP(D515,'Plug Expt'!A:F,5,FALSE)</f>
        <v>RTE163</v>
      </c>
      <c r="C515" s="32" t="str">
        <f>VLOOKUP(D515,'Plug Expt'!A:F,6,FALSE)</f>
        <v>RTE</v>
      </c>
      <c r="D515" s="32">
        <v>3239</v>
      </c>
      <c r="E515" t="s">
        <v>62</v>
      </c>
      <c r="F515" t="s">
        <v>111</v>
      </c>
      <c r="G515">
        <v>573</v>
      </c>
      <c r="H515" t="s">
        <v>640</v>
      </c>
      <c r="I515">
        <f>VLOOKUP(H515,PAMreadings!A:I,9,FALSE)</f>
        <v>0.63300000000000001</v>
      </c>
      <c r="J515">
        <f>VLOOKUP(H515,PAMreadings!A:I,6,FALSE)</f>
        <v>928</v>
      </c>
      <c r="K515">
        <f>VLOOKUP(H515,PAMreadings!A:I,7,FALSE)</f>
        <v>2527</v>
      </c>
    </row>
    <row r="516" spans="1:11" x14ac:dyDescent="0.2">
      <c r="A516" s="32" t="s">
        <v>5</v>
      </c>
      <c r="B516" s="32">
        <f>VLOOKUP(D516,'Plug Expt'!A:F,5,FALSE)</f>
        <v>1076</v>
      </c>
      <c r="C516" s="32" t="str">
        <f>VLOOKUP(D516,'Plug Expt'!A:F,6,FALSE)</f>
        <v>un/bleach</v>
      </c>
      <c r="D516" s="32">
        <v>2910</v>
      </c>
      <c r="E516" t="s">
        <v>63</v>
      </c>
      <c r="F516" t="s">
        <v>111</v>
      </c>
      <c r="G516">
        <v>574</v>
      </c>
      <c r="H516" t="s">
        <v>641</v>
      </c>
      <c r="I516">
        <f>VLOOKUP(H516,PAMreadings!A:I,9,FALSE)</f>
        <v>0.67700000000000005</v>
      </c>
      <c r="J516">
        <f>VLOOKUP(H516,PAMreadings!A:I,6,FALSE)</f>
        <v>662</v>
      </c>
      <c r="K516">
        <f>VLOOKUP(H516,PAMreadings!A:I,7,FALSE)</f>
        <v>2051</v>
      </c>
    </row>
    <row r="517" spans="1:11" x14ac:dyDescent="0.2">
      <c r="A517" s="32" t="s">
        <v>5</v>
      </c>
      <c r="B517" s="32" t="str">
        <f>VLOOKUP(D517,'Plug Expt'!A:F,5,FALSE)</f>
        <v>RTE144</v>
      </c>
      <c r="C517" s="32" t="str">
        <f>VLOOKUP(D517,'Plug Expt'!A:F,6,FALSE)</f>
        <v>RTE</v>
      </c>
      <c r="D517" s="32">
        <v>3215</v>
      </c>
      <c r="E517" t="s">
        <v>64</v>
      </c>
      <c r="F517" t="s">
        <v>111</v>
      </c>
      <c r="G517">
        <v>575</v>
      </c>
      <c r="H517" t="s">
        <v>642</v>
      </c>
      <c r="I517">
        <f>VLOOKUP(H517,PAMreadings!A:I,9,FALSE)</f>
        <v>0.67</v>
      </c>
      <c r="J517">
        <f>VLOOKUP(H517,PAMreadings!A:I,6,FALSE)</f>
        <v>867</v>
      </c>
      <c r="K517">
        <f>VLOOKUP(H517,PAMreadings!A:I,7,FALSE)</f>
        <v>2624</v>
      </c>
    </row>
    <row r="518" spans="1:11" x14ac:dyDescent="0.2">
      <c r="A518" s="32" t="s">
        <v>5</v>
      </c>
      <c r="B518" s="32">
        <f>VLOOKUP(D518,'Plug Expt'!A:F,5,FALSE)</f>
        <v>269</v>
      </c>
      <c r="C518" s="32" t="str">
        <f>VLOOKUP(D518,'Plug Expt'!A:F,6,FALSE)</f>
        <v>clonality</v>
      </c>
      <c r="D518" s="32">
        <v>1666</v>
      </c>
      <c r="E518" t="s">
        <v>65</v>
      </c>
      <c r="F518" t="s">
        <v>111</v>
      </c>
      <c r="G518">
        <v>576</v>
      </c>
      <c r="H518" t="s">
        <v>643</v>
      </c>
      <c r="I518">
        <f>VLOOKUP(H518,PAMreadings!A:I,9,FALSE)</f>
        <v>0.68700000000000006</v>
      </c>
      <c r="J518">
        <f>VLOOKUP(H518,PAMreadings!A:I,6,FALSE)</f>
        <v>772</v>
      </c>
      <c r="K518">
        <f>VLOOKUP(H518,PAMreadings!A:I,7,FALSE)</f>
        <v>2469</v>
      </c>
    </row>
    <row r="519" spans="1:11" x14ac:dyDescent="0.2">
      <c r="A519" s="32" t="s">
        <v>5</v>
      </c>
      <c r="B519" s="32" t="str">
        <f>VLOOKUP(D519,'Plug Expt'!A:F,5,FALSE)</f>
        <v>RTE208</v>
      </c>
      <c r="C519" s="32" t="str">
        <f>VLOOKUP(D519,'Plug Expt'!A:F,6,FALSE)</f>
        <v>RTE</v>
      </c>
      <c r="D519" s="32">
        <v>2399</v>
      </c>
      <c r="E519" t="s">
        <v>66</v>
      </c>
      <c r="F519" t="s">
        <v>111</v>
      </c>
      <c r="G519">
        <v>577</v>
      </c>
      <c r="H519" t="s">
        <v>644</v>
      </c>
      <c r="I519">
        <f>VLOOKUP(H519,PAMreadings!A:I,9,FALSE)</f>
        <v>0.64200000000000002</v>
      </c>
      <c r="J519">
        <f>VLOOKUP(H519,PAMreadings!A:I,6,FALSE)</f>
        <v>876</v>
      </c>
      <c r="K519">
        <f>VLOOKUP(H519,PAMreadings!A:I,7,FALSE)</f>
        <v>2444</v>
      </c>
    </row>
    <row r="520" spans="1:11" x14ac:dyDescent="0.2">
      <c r="A520" s="32" t="s">
        <v>5</v>
      </c>
      <c r="B520" s="32">
        <f>VLOOKUP(D520,'Plug Expt'!A:F,5,FALSE)</f>
        <v>51</v>
      </c>
      <c r="C520" s="32" t="str">
        <f>VLOOKUP(D520,'Plug Expt'!A:F,6,FALSE)</f>
        <v>clonality</v>
      </c>
      <c r="D520" s="32">
        <v>1819</v>
      </c>
      <c r="E520" t="s">
        <v>67</v>
      </c>
      <c r="F520" t="s">
        <v>111</v>
      </c>
      <c r="G520">
        <v>578</v>
      </c>
      <c r="H520" t="s">
        <v>645</v>
      </c>
      <c r="I520">
        <f>VLOOKUP(H520,PAMreadings!A:I,9,FALSE)</f>
        <v>0.65700000000000003</v>
      </c>
      <c r="J520">
        <f>VLOOKUP(H520,PAMreadings!A:I,6,FALSE)</f>
        <v>627</v>
      </c>
      <c r="K520">
        <f>VLOOKUP(H520,PAMreadings!A:I,7,FALSE)</f>
        <v>1826</v>
      </c>
    </row>
    <row r="521" spans="1:11" x14ac:dyDescent="0.2">
      <c r="A521" s="32" t="s">
        <v>5</v>
      </c>
      <c r="B521" s="32">
        <f>VLOOKUP(D521,'Plug Expt'!A:F,5,FALSE)</f>
        <v>130</v>
      </c>
      <c r="C521" s="32" t="str">
        <f>VLOOKUP(D521,'Plug Expt'!A:F,6,FALSE)</f>
        <v>clonality</v>
      </c>
      <c r="D521" s="32">
        <v>1212</v>
      </c>
      <c r="E521" t="s">
        <v>68</v>
      </c>
      <c r="F521" t="s">
        <v>111</v>
      </c>
      <c r="G521">
        <v>579</v>
      </c>
      <c r="H521" t="s">
        <v>646</v>
      </c>
      <c r="I521">
        <f>VLOOKUP(H521,PAMreadings!A:I,9,FALSE)</f>
        <v>0.65800000000000003</v>
      </c>
      <c r="J521">
        <f>VLOOKUP(H521,PAMreadings!A:I,6,FALSE)</f>
        <v>709</v>
      </c>
      <c r="K521">
        <f>VLOOKUP(H521,PAMreadings!A:I,7,FALSE)</f>
        <v>2076</v>
      </c>
    </row>
    <row r="522" spans="1:11" x14ac:dyDescent="0.2">
      <c r="A522" s="32" t="s">
        <v>5</v>
      </c>
      <c r="B522" s="32" t="str">
        <f>VLOOKUP(D522,'Plug Expt'!A:F,5,FALSE)</f>
        <v>RTE163</v>
      </c>
      <c r="C522" s="32" t="str">
        <f>VLOOKUP(D522,'Plug Expt'!A:F,6,FALSE)</f>
        <v>RTE</v>
      </c>
      <c r="D522" s="32">
        <v>3053</v>
      </c>
      <c r="E522" t="s">
        <v>69</v>
      </c>
      <c r="F522" t="s">
        <v>111</v>
      </c>
      <c r="G522">
        <v>580</v>
      </c>
      <c r="H522" t="s">
        <v>647</v>
      </c>
      <c r="I522">
        <f>VLOOKUP(H522,PAMreadings!A:I,9,FALSE)</f>
        <v>0.63100000000000001</v>
      </c>
      <c r="J522">
        <f>VLOOKUP(H522,PAMreadings!A:I,6,FALSE)</f>
        <v>1274</v>
      </c>
      <c r="K522">
        <f>VLOOKUP(H522,PAMreadings!A:I,7,FALSE)</f>
        <v>3454</v>
      </c>
    </row>
    <row r="523" spans="1:11" x14ac:dyDescent="0.2">
      <c r="A523" s="32" t="s">
        <v>5</v>
      </c>
      <c r="B523" s="32">
        <f>VLOOKUP(D523,'Plug Expt'!A:F,5,FALSE)</f>
        <v>142</v>
      </c>
      <c r="C523" s="32" t="str">
        <f>VLOOKUP(D523,'Plug Expt'!A:F,6,FALSE)</f>
        <v>clonality</v>
      </c>
      <c r="D523" s="32">
        <v>3335</v>
      </c>
      <c r="E523" t="s">
        <v>70</v>
      </c>
      <c r="F523" t="s">
        <v>111</v>
      </c>
      <c r="G523">
        <v>581</v>
      </c>
      <c r="H523" t="s">
        <v>648</v>
      </c>
      <c r="I523">
        <f>VLOOKUP(H523,PAMreadings!A:I,9,FALSE)</f>
        <v>0.65900000000000003</v>
      </c>
      <c r="J523">
        <f>VLOOKUP(H523,PAMreadings!A:I,6,FALSE)</f>
        <v>780</v>
      </c>
      <c r="K523">
        <f>VLOOKUP(H523,PAMreadings!A:I,7,FALSE)</f>
        <v>2290</v>
      </c>
    </row>
    <row r="524" spans="1:11" x14ac:dyDescent="0.2">
      <c r="A524" s="32" t="s">
        <v>5</v>
      </c>
      <c r="B524" s="32" t="str">
        <f>VLOOKUP(D524,'Plug Expt'!A:F,5,FALSE)</f>
        <v>RTE162</v>
      </c>
      <c r="C524" s="32" t="str">
        <f>VLOOKUP(D524,'Plug Expt'!A:F,6,FALSE)</f>
        <v>RTE</v>
      </c>
      <c r="D524" s="32">
        <v>401</v>
      </c>
      <c r="E524" t="s">
        <v>71</v>
      </c>
      <c r="F524" t="s">
        <v>111</v>
      </c>
      <c r="G524">
        <v>582</v>
      </c>
      <c r="H524" t="s">
        <v>649</v>
      </c>
      <c r="I524">
        <f>VLOOKUP(H524,PAMreadings!A:I,9,FALSE)</f>
        <v>0.65800000000000003</v>
      </c>
      <c r="J524">
        <f>VLOOKUP(H524,PAMreadings!A:I,6,FALSE)</f>
        <v>916</v>
      </c>
      <c r="K524">
        <f>VLOOKUP(H524,PAMreadings!A:I,7,FALSE)</f>
        <v>2678</v>
      </c>
    </row>
    <row r="525" spans="1:11" x14ac:dyDescent="0.2">
      <c r="A525" s="32" t="s">
        <v>5</v>
      </c>
      <c r="B525" s="32">
        <f>VLOOKUP(D525,'Plug Expt'!A:F,5,FALSE)</f>
        <v>504</v>
      </c>
      <c r="C525" s="32" t="str">
        <f>VLOOKUP(D525,'Plug Expt'!A:F,6,FALSE)</f>
        <v>clonality</v>
      </c>
      <c r="D525" s="32">
        <v>1488</v>
      </c>
      <c r="E525" t="s">
        <v>72</v>
      </c>
      <c r="F525" t="s">
        <v>111</v>
      </c>
      <c r="G525">
        <v>583</v>
      </c>
      <c r="H525" t="s">
        <v>650</v>
      </c>
      <c r="I525">
        <f>VLOOKUP(H525,PAMreadings!A:I,9,FALSE)</f>
        <v>0.72299999999999998</v>
      </c>
      <c r="J525">
        <f>VLOOKUP(H525,PAMreadings!A:I,6,FALSE)</f>
        <v>798</v>
      </c>
      <c r="K525">
        <f>VLOOKUP(H525,PAMreadings!A:I,7,FALSE)</f>
        <v>2877</v>
      </c>
    </row>
    <row r="526" spans="1:11" x14ac:dyDescent="0.2">
      <c r="A526" s="32" t="s">
        <v>5</v>
      </c>
      <c r="B526" s="32">
        <f>VLOOKUP(D526,'Plug Expt'!A:F,5,FALSE)</f>
        <v>125</v>
      </c>
      <c r="C526" s="32" t="str">
        <f>VLOOKUP(D526,'Plug Expt'!A:F,6,FALSE)</f>
        <v>un/bleach</v>
      </c>
      <c r="D526" s="32">
        <v>2555</v>
      </c>
      <c r="E526" t="s">
        <v>73</v>
      </c>
      <c r="F526" t="s">
        <v>111</v>
      </c>
      <c r="G526">
        <v>584</v>
      </c>
      <c r="H526" t="s">
        <v>651</v>
      </c>
      <c r="I526">
        <f>VLOOKUP(H526,PAMreadings!A:I,9,FALSE)</f>
        <v>0.68600000000000005</v>
      </c>
      <c r="J526">
        <f>VLOOKUP(H526,PAMreadings!A:I,6,FALSE)</f>
        <v>686</v>
      </c>
      <c r="K526">
        <f>VLOOKUP(H526,PAMreadings!A:I,7,FALSE)</f>
        <v>2187</v>
      </c>
    </row>
    <row r="527" spans="1:11" x14ac:dyDescent="0.2">
      <c r="A527" s="32" t="s">
        <v>5</v>
      </c>
      <c r="B527" s="32">
        <f>VLOOKUP(D527,'Plug Expt'!A:F,5,FALSE)</f>
        <v>266</v>
      </c>
      <c r="C527" s="32" t="str">
        <f>VLOOKUP(D527,'Plug Expt'!A:F,6,FALSE)</f>
        <v>clonality</v>
      </c>
      <c r="D527" s="32">
        <v>2337</v>
      </c>
      <c r="E527" t="s">
        <v>74</v>
      </c>
      <c r="F527" t="s">
        <v>111</v>
      </c>
      <c r="G527">
        <v>585</v>
      </c>
      <c r="H527" t="s">
        <v>652</v>
      </c>
      <c r="I527">
        <f>VLOOKUP(H527,PAMreadings!A:I,9,FALSE)</f>
        <v>0.70799999999999996</v>
      </c>
      <c r="J527">
        <f>VLOOKUP(H527,PAMreadings!A:I,6,FALSE)</f>
        <v>628</v>
      </c>
      <c r="K527">
        <f>VLOOKUP(H527,PAMreadings!A:I,7,FALSE)</f>
        <v>2153</v>
      </c>
    </row>
    <row r="528" spans="1:11" x14ac:dyDescent="0.2">
      <c r="A528" s="32" t="s">
        <v>5</v>
      </c>
      <c r="B528" s="32" t="str">
        <f>VLOOKUP(D528,'Plug Expt'!A:F,5,FALSE)</f>
        <v>RTE55</v>
      </c>
      <c r="C528" s="32" t="str">
        <f>VLOOKUP(D528,'Plug Expt'!A:F,6,FALSE)</f>
        <v>RTE</v>
      </c>
      <c r="D528" s="32">
        <v>2865</v>
      </c>
      <c r="E528" t="s">
        <v>75</v>
      </c>
      <c r="F528" t="s">
        <v>111</v>
      </c>
      <c r="G528">
        <v>586</v>
      </c>
      <c r="H528" t="s">
        <v>653</v>
      </c>
      <c r="I528">
        <f>VLOOKUP(H528,PAMreadings!A:I,9,FALSE)</f>
        <v>0.70699999999999996</v>
      </c>
      <c r="J528">
        <f>VLOOKUP(H528,PAMreadings!A:I,6,FALSE)</f>
        <v>608</v>
      </c>
      <c r="K528">
        <f>VLOOKUP(H528,PAMreadings!A:I,7,FALSE)</f>
        <v>2073</v>
      </c>
    </row>
    <row r="529" spans="1:11" x14ac:dyDescent="0.2">
      <c r="A529" s="32" t="s">
        <v>5</v>
      </c>
      <c r="B529" s="32">
        <f>VLOOKUP(D529,'Plug Expt'!A:F,5,FALSE)</f>
        <v>501</v>
      </c>
      <c r="C529" s="32" t="str">
        <f>VLOOKUP(D529,'Plug Expt'!A:F,6,FALSE)</f>
        <v>clonality</v>
      </c>
      <c r="D529" s="32">
        <v>541</v>
      </c>
      <c r="E529" t="s">
        <v>76</v>
      </c>
      <c r="F529" t="s">
        <v>111</v>
      </c>
      <c r="G529">
        <v>587</v>
      </c>
      <c r="H529" t="s">
        <v>654</v>
      </c>
      <c r="I529">
        <f>VLOOKUP(H529,PAMreadings!A:I,9,FALSE)</f>
        <v>0.69399999999999995</v>
      </c>
      <c r="J529">
        <f>VLOOKUP(H529,PAMreadings!A:I,6,FALSE)</f>
        <v>742</v>
      </c>
      <c r="K529">
        <f>VLOOKUP(H529,PAMreadings!A:I,7,FALSE)</f>
        <v>2428</v>
      </c>
    </row>
    <row r="530" spans="1:11" x14ac:dyDescent="0.2">
      <c r="A530" s="32" t="s">
        <v>5</v>
      </c>
      <c r="B530" s="32">
        <f>VLOOKUP(D530,'Plug Expt'!A:F,5,FALSE)</f>
        <v>526</v>
      </c>
      <c r="C530" s="32" t="str">
        <f>VLOOKUP(D530,'Plug Expt'!A:F,6,FALSE)</f>
        <v>clonality</v>
      </c>
      <c r="D530" s="32">
        <v>1414</v>
      </c>
      <c r="E530" t="s">
        <v>77</v>
      </c>
      <c r="F530" t="s">
        <v>111</v>
      </c>
      <c r="G530">
        <v>588</v>
      </c>
      <c r="H530" t="s">
        <v>655</v>
      </c>
      <c r="I530">
        <f>VLOOKUP(H530,PAMreadings!A:I,9,FALSE)</f>
        <v>0.68400000000000005</v>
      </c>
      <c r="J530">
        <f>VLOOKUP(H530,PAMreadings!A:I,6,FALSE)</f>
        <v>824</v>
      </c>
      <c r="K530">
        <f>VLOOKUP(H530,PAMreadings!A:I,7,FALSE)</f>
        <v>2611</v>
      </c>
    </row>
    <row r="531" spans="1:11" x14ac:dyDescent="0.2">
      <c r="A531" s="32" t="s">
        <v>5</v>
      </c>
      <c r="B531" s="32">
        <f>VLOOKUP(D531,'Plug Expt'!A:F,5,FALSE)</f>
        <v>124</v>
      </c>
      <c r="C531" s="32" t="str">
        <f>VLOOKUP(D531,'Plug Expt'!A:F,6,FALSE)</f>
        <v>un/bleach</v>
      </c>
      <c r="D531" s="32">
        <v>227</v>
      </c>
      <c r="E531" t="s">
        <v>78</v>
      </c>
      <c r="F531" t="s">
        <v>111</v>
      </c>
      <c r="G531">
        <v>589</v>
      </c>
      <c r="H531" t="s">
        <v>656</v>
      </c>
      <c r="I531">
        <f>VLOOKUP(H531,PAMreadings!A:I,9,FALSE)</f>
        <v>0.69099999999999995</v>
      </c>
      <c r="J531">
        <f>VLOOKUP(H531,PAMreadings!A:I,6,FALSE)</f>
        <v>601</v>
      </c>
      <c r="K531">
        <f>VLOOKUP(H531,PAMreadings!A:I,7,FALSE)</f>
        <v>1943</v>
      </c>
    </row>
    <row r="532" spans="1:11" x14ac:dyDescent="0.2">
      <c r="A532" s="32" t="s">
        <v>5</v>
      </c>
      <c r="B532" s="32" t="str">
        <f>VLOOKUP(D532,'Plug Expt'!A:F,5,FALSE)</f>
        <v>RTE162</v>
      </c>
      <c r="C532" s="32" t="str">
        <f>VLOOKUP(D532,'Plug Expt'!A:F,6,FALSE)</f>
        <v>RTE</v>
      </c>
      <c r="D532" s="32">
        <v>2697</v>
      </c>
      <c r="E532" t="s">
        <v>79</v>
      </c>
      <c r="F532" t="s">
        <v>111</v>
      </c>
      <c r="G532">
        <v>590</v>
      </c>
      <c r="H532" t="s">
        <v>657</v>
      </c>
      <c r="I532">
        <f>VLOOKUP(H532,PAMreadings!A:I,9,FALSE)</f>
        <v>0.67100000000000004</v>
      </c>
      <c r="J532">
        <f>VLOOKUP(H532,PAMreadings!A:I,6,FALSE)</f>
        <v>892</v>
      </c>
      <c r="K532">
        <f>VLOOKUP(H532,PAMreadings!A:I,7,FALSE)</f>
        <v>2715</v>
      </c>
    </row>
    <row r="533" spans="1:11" x14ac:dyDescent="0.2">
      <c r="A533" s="32" t="s">
        <v>5</v>
      </c>
      <c r="B533" s="32" t="str">
        <f>VLOOKUP(D533,'Plug Expt'!A:F,5,FALSE)</f>
        <v>RTE144</v>
      </c>
      <c r="C533" s="32" t="str">
        <f>VLOOKUP(D533,'Plug Expt'!A:F,6,FALSE)</f>
        <v>RTE</v>
      </c>
      <c r="D533" s="32">
        <v>948</v>
      </c>
      <c r="E533" t="s">
        <v>80</v>
      </c>
      <c r="F533" t="s">
        <v>111</v>
      </c>
      <c r="G533">
        <v>591</v>
      </c>
      <c r="H533" t="s">
        <v>658</v>
      </c>
      <c r="I533">
        <f>VLOOKUP(H533,PAMreadings!A:I,9,FALSE)</f>
        <v>0.65200000000000002</v>
      </c>
      <c r="J533">
        <f>VLOOKUP(H533,PAMreadings!A:I,6,FALSE)</f>
        <v>836</v>
      </c>
      <c r="K533">
        <f>VLOOKUP(H533,PAMreadings!A:I,7,FALSE)</f>
        <v>2403</v>
      </c>
    </row>
    <row r="534" spans="1:11" x14ac:dyDescent="0.2">
      <c r="A534" s="32" t="s">
        <v>5</v>
      </c>
      <c r="B534" s="32" t="str">
        <f>VLOOKUP(D534,'Plug Expt'!A:F,5,FALSE)</f>
        <v>RTE121</v>
      </c>
      <c r="C534" s="32" t="str">
        <f>VLOOKUP(D534,'Plug Expt'!A:F,6,FALSE)</f>
        <v>RTE</v>
      </c>
      <c r="D534" s="32">
        <v>1009</v>
      </c>
      <c r="E534" t="s">
        <v>81</v>
      </c>
      <c r="F534" t="s">
        <v>111</v>
      </c>
      <c r="G534">
        <v>592</v>
      </c>
      <c r="H534" t="s">
        <v>659</v>
      </c>
      <c r="I534">
        <f>VLOOKUP(H534,PAMreadings!A:I,9,FALSE)</f>
        <v>0.67700000000000005</v>
      </c>
      <c r="J534">
        <f>VLOOKUP(H534,PAMreadings!A:I,6,FALSE)</f>
        <v>781</v>
      </c>
      <c r="K534">
        <f>VLOOKUP(H534,PAMreadings!A:I,7,FALSE)</f>
        <v>2420</v>
      </c>
    </row>
    <row r="535" spans="1:11" x14ac:dyDescent="0.2">
      <c r="A535" s="32" t="s">
        <v>5</v>
      </c>
      <c r="B535" s="32" t="str">
        <f>VLOOKUP(D535,'Plug Expt'!A:F,5,FALSE)</f>
        <v>RTE208</v>
      </c>
      <c r="C535" s="32" t="str">
        <f>VLOOKUP(D535,'Plug Expt'!A:F,6,FALSE)</f>
        <v>RTE</v>
      </c>
      <c r="D535" s="32">
        <v>2868</v>
      </c>
      <c r="E535" t="s">
        <v>82</v>
      </c>
      <c r="F535" t="s">
        <v>111</v>
      </c>
      <c r="G535">
        <v>593</v>
      </c>
      <c r="H535" t="s">
        <v>660</v>
      </c>
      <c r="I535">
        <f>VLOOKUP(H535,PAMreadings!A:I,9,FALSE)</f>
        <v>0.67200000000000004</v>
      </c>
      <c r="J535">
        <f>VLOOKUP(H535,PAMreadings!A:I,6,FALSE)</f>
        <v>776</v>
      </c>
      <c r="K535">
        <f>VLOOKUP(H535,PAMreadings!A:I,7,FALSE)</f>
        <v>2369</v>
      </c>
    </row>
    <row r="536" spans="1:11" x14ac:dyDescent="0.2">
      <c r="A536" s="32" t="s">
        <v>5</v>
      </c>
      <c r="B536" s="32" t="str">
        <f>VLOOKUP(D536,'Plug Expt'!A:F,5,FALSE)</f>
        <v>RTE52</v>
      </c>
      <c r="C536" s="32" t="str">
        <f>VLOOKUP(D536,'Plug Expt'!A:F,6,FALSE)</f>
        <v>RTE</v>
      </c>
      <c r="D536" s="32">
        <v>2420</v>
      </c>
      <c r="E536" t="s">
        <v>83</v>
      </c>
      <c r="F536" t="s">
        <v>111</v>
      </c>
      <c r="G536">
        <v>594</v>
      </c>
      <c r="H536" t="s">
        <v>661</v>
      </c>
      <c r="I536">
        <f>VLOOKUP(H536,PAMreadings!A:I,9,FALSE)</f>
        <v>0.65200000000000002</v>
      </c>
      <c r="J536">
        <f>VLOOKUP(H536,PAMreadings!A:I,6,FALSE)</f>
        <v>689</v>
      </c>
      <c r="K536">
        <f>VLOOKUP(H536,PAMreadings!A:I,7,FALSE)</f>
        <v>1980</v>
      </c>
    </row>
    <row r="537" spans="1:11" x14ac:dyDescent="0.2">
      <c r="A537" s="32" t="s">
        <v>5</v>
      </c>
      <c r="B537" s="32" t="str">
        <f>VLOOKUP(D537,'Plug Expt'!A:F,5,FALSE)</f>
        <v>F</v>
      </c>
      <c r="C537" s="32" t="str">
        <f>VLOOKUP(D537,'Plug Expt'!A:F,6,FALSE)</f>
        <v>heterotrophy</v>
      </c>
      <c r="D537" s="32">
        <v>2139</v>
      </c>
      <c r="E537" t="s">
        <v>84</v>
      </c>
      <c r="F537" t="s">
        <v>111</v>
      </c>
      <c r="G537">
        <v>595</v>
      </c>
      <c r="H537" t="s">
        <v>662</v>
      </c>
      <c r="I537">
        <f>VLOOKUP(H537,PAMreadings!A:I,9,FALSE)</f>
        <v>0.67600000000000005</v>
      </c>
      <c r="J537">
        <f>VLOOKUP(H537,PAMreadings!A:I,6,FALSE)</f>
        <v>754</v>
      </c>
      <c r="K537">
        <f>VLOOKUP(H537,PAMreadings!A:I,7,FALSE)</f>
        <v>2324</v>
      </c>
    </row>
    <row r="538" spans="1:11" x14ac:dyDescent="0.2">
      <c r="A538" s="32" t="s">
        <v>5</v>
      </c>
      <c r="B538" s="32" t="str">
        <f>VLOOKUP(D538,'Plug Expt'!A:F,5,FALSE)</f>
        <v>RTE163</v>
      </c>
      <c r="C538" s="32" t="str">
        <f>VLOOKUP(D538,'Plug Expt'!A:F,6,FALSE)</f>
        <v>RTE</v>
      </c>
      <c r="D538" s="32">
        <v>2768</v>
      </c>
      <c r="E538" t="s">
        <v>85</v>
      </c>
      <c r="F538" t="s">
        <v>111</v>
      </c>
      <c r="G538">
        <v>596</v>
      </c>
      <c r="H538" t="s">
        <v>663</v>
      </c>
      <c r="I538">
        <f>VLOOKUP(H538,PAMreadings!A:I,9,FALSE)</f>
        <v>0.65700000000000003</v>
      </c>
      <c r="J538">
        <f>VLOOKUP(H538,PAMreadings!A:I,6,FALSE)</f>
        <v>928</v>
      </c>
      <c r="K538">
        <f>VLOOKUP(H538,PAMreadings!A:I,7,FALSE)</f>
        <v>2709</v>
      </c>
    </row>
    <row r="539" spans="1:11" x14ac:dyDescent="0.2">
      <c r="A539" s="32" t="s">
        <v>5</v>
      </c>
      <c r="B539" s="32">
        <f>VLOOKUP(D539,'Plug Expt'!A:F,5,FALSE)</f>
        <v>587</v>
      </c>
      <c r="C539" s="32" t="str">
        <f>VLOOKUP(D539,'Plug Expt'!A:F,6,FALSE)</f>
        <v>clonality</v>
      </c>
      <c r="D539" s="32">
        <v>1234</v>
      </c>
      <c r="E539" t="s">
        <v>86</v>
      </c>
      <c r="F539" t="s">
        <v>111</v>
      </c>
      <c r="G539">
        <v>597</v>
      </c>
      <c r="H539" t="s">
        <v>664</v>
      </c>
      <c r="I539">
        <f>VLOOKUP(H539,PAMreadings!A:I,9,FALSE)</f>
        <v>0.69599999999999995</v>
      </c>
      <c r="J539">
        <f>VLOOKUP(H539,PAMreadings!A:I,6,FALSE)</f>
        <v>697</v>
      </c>
      <c r="K539">
        <f>VLOOKUP(H539,PAMreadings!A:I,7,FALSE)</f>
        <v>2293</v>
      </c>
    </row>
    <row r="540" spans="1:11" x14ac:dyDescent="0.2">
      <c r="A540" s="32" t="s">
        <v>5</v>
      </c>
      <c r="B540" s="32">
        <f>VLOOKUP(D540,'Plug Expt'!A:F,5,FALSE)</f>
        <v>303</v>
      </c>
      <c r="C540" s="32" t="str">
        <f>VLOOKUP(D540,'Plug Expt'!A:F,6,FALSE)</f>
        <v>clonality</v>
      </c>
      <c r="D540" s="32">
        <v>1912</v>
      </c>
      <c r="E540" t="s">
        <v>87</v>
      </c>
      <c r="F540" t="s">
        <v>111</v>
      </c>
      <c r="G540">
        <v>598</v>
      </c>
      <c r="H540" t="s">
        <v>665</v>
      </c>
      <c r="I540">
        <f>VLOOKUP(H540,PAMreadings!A:I,9,FALSE)</f>
        <v>0.68899999999999995</v>
      </c>
      <c r="J540">
        <f>VLOOKUP(H540,PAMreadings!A:I,6,FALSE)</f>
        <v>700</v>
      </c>
      <c r="K540">
        <f>VLOOKUP(H540,PAMreadings!A:I,7,FALSE)</f>
        <v>2248</v>
      </c>
    </row>
    <row r="541" spans="1:11" x14ac:dyDescent="0.2">
      <c r="A541" s="32" t="s">
        <v>5</v>
      </c>
      <c r="B541" s="32">
        <f>VLOOKUP(D541,'Plug Expt'!A:F,5,FALSE)</f>
        <v>475</v>
      </c>
      <c r="C541" s="32" t="str">
        <f>VLOOKUP(D541,'Plug Expt'!A:F,6,FALSE)</f>
        <v>clonality</v>
      </c>
      <c r="D541" s="32">
        <v>735</v>
      </c>
      <c r="E541" t="s">
        <v>88</v>
      </c>
      <c r="F541" t="s">
        <v>111</v>
      </c>
      <c r="G541">
        <v>599</v>
      </c>
      <c r="H541" t="s">
        <v>666</v>
      </c>
      <c r="I541">
        <f>VLOOKUP(H541,PAMreadings!A:I,9,FALSE)</f>
        <v>0.67700000000000005</v>
      </c>
      <c r="J541">
        <f>VLOOKUP(H541,PAMreadings!A:I,6,FALSE)</f>
        <v>622</v>
      </c>
      <c r="K541">
        <f>VLOOKUP(H541,PAMreadings!A:I,7,FALSE)</f>
        <v>1925</v>
      </c>
    </row>
    <row r="542" spans="1:11" x14ac:dyDescent="0.2">
      <c r="A542" s="32" t="s">
        <v>5</v>
      </c>
      <c r="B542" s="32" t="str">
        <f>VLOOKUP(D542,'Plug Expt'!A:F,5,FALSE)</f>
        <v>B</v>
      </c>
      <c r="C542" s="32" t="str">
        <f>VLOOKUP(D542,'Plug Expt'!A:F,6,FALSE)</f>
        <v>heterotrophy</v>
      </c>
      <c r="D542" s="32">
        <v>2615</v>
      </c>
      <c r="E542" t="s">
        <v>89</v>
      </c>
      <c r="F542" t="s">
        <v>111</v>
      </c>
      <c r="G542">
        <v>600</v>
      </c>
      <c r="H542" t="s">
        <v>667</v>
      </c>
      <c r="I542">
        <f>VLOOKUP(H542,PAMreadings!A:I,9,FALSE)</f>
        <v>0.68600000000000005</v>
      </c>
      <c r="J542">
        <f>VLOOKUP(H542,PAMreadings!A:I,6,FALSE)</f>
        <v>693</v>
      </c>
      <c r="K542">
        <f>VLOOKUP(H542,PAMreadings!A:I,7,FALSE)</f>
        <v>2205</v>
      </c>
    </row>
    <row r="543" spans="1:11" x14ac:dyDescent="0.2">
      <c r="A543" s="32" t="s">
        <v>5</v>
      </c>
      <c r="B543" s="32" t="str">
        <f>VLOOKUP(D543,'Plug Expt'!A:F,5,FALSE)</f>
        <v>RTE24</v>
      </c>
      <c r="C543" s="32" t="str">
        <f>VLOOKUP(D543,'Plug Expt'!A:F,6,FALSE)</f>
        <v>RTE</v>
      </c>
      <c r="D543" s="32">
        <v>1224</v>
      </c>
      <c r="E543" t="s">
        <v>90</v>
      </c>
      <c r="F543" t="s">
        <v>111</v>
      </c>
      <c r="G543">
        <v>601</v>
      </c>
      <c r="H543" t="s">
        <v>668</v>
      </c>
      <c r="I543">
        <f>VLOOKUP(H543,PAMreadings!A:I,9,FALSE)</f>
        <v>0.67200000000000004</v>
      </c>
      <c r="J543">
        <f>VLOOKUP(H543,PAMreadings!A:I,6,FALSE)</f>
        <v>804</v>
      </c>
      <c r="K543">
        <f>VLOOKUP(H543,PAMreadings!A:I,7,FALSE)</f>
        <v>2448</v>
      </c>
    </row>
    <row r="544" spans="1:11" x14ac:dyDescent="0.2">
      <c r="A544" s="32" t="s">
        <v>5</v>
      </c>
      <c r="B544" s="32">
        <f>VLOOKUP(D544,'Plug Expt'!A:F,5,FALSE)</f>
        <v>55</v>
      </c>
      <c r="C544" s="32" t="str">
        <f>VLOOKUP(D544,'Plug Expt'!A:F,6,FALSE)</f>
        <v>clonality</v>
      </c>
      <c r="D544" s="32">
        <v>210</v>
      </c>
      <c r="E544" t="s">
        <v>91</v>
      </c>
      <c r="F544" t="s">
        <v>111</v>
      </c>
      <c r="G544">
        <v>602</v>
      </c>
      <c r="H544" t="s">
        <v>669</v>
      </c>
      <c r="I544">
        <f>VLOOKUP(H544,PAMreadings!A:I,9,FALSE)</f>
        <v>0.70099999999999996</v>
      </c>
      <c r="J544">
        <f>VLOOKUP(H544,PAMreadings!A:I,6,FALSE)</f>
        <v>653</v>
      </c>
      <c r="K544">
        <f>VLOOKUP(H544,PAMreadings!A:I,7,FALSE)</f>
        <v>2182</v>
      </c>
    </row>
    <row r="545" spans="1:11" x14ac:dyDescent="0.2">
      <c r="A545" s="32" t="s">
        <v>5</v>
      </c>
      <c r="B545" s="32" t="str">
        <f>VLOOKUP(D545,'Plug Expt'!A:F,5,FALSE)</f>
        <v>RTE121</v>
      </c>
      <c r="C545" s="32" t="str">
        <f>VLOOKUP(D545,'Plug Expt'!A:F,6,FALSE)</f>
        <v>RTE</v>
      </c>
      <c r="D545" s="32">
        <v>896</v>
      </c>
      <c r="E545" t="s">
        <v>92</v>
      </c>
      <c r="F545" t="s">
        <v>111</v>
      </c>
      <c r="G545">
        <v>603</v>
      </c>
      <c r="H545" t="s">
        <v>670</v>
      </c>
      <c r="I545">
        <f>VLOOKUP(H545,PAMreadings!A:I,9,FALSE)</f>
        <v>0.65</v>
      </c>
      <c r="J545">
        <f>VLOOKUP(H545,PAMreadings!A:I,6,FALSE)</f>
        <v>846</v>
      </c>
      <c r="K545">
        <f>VLOOKUP(H545,PAMreadings!A:I,7,FALSE)</f>
        <v>2418</v>
      </c>
    </row>
    <row r="546" spans="1:11" x14ac:dyDescent="0.2">
      <c r="A546" s="32" t="s">
        <v>5</v>
      </c>
      <c r="B546" s="32" t="str">
        <f>VLOOKUP(D546,'Plug Expt'!A:F,5,FALSE)</f>
        <v>RTE55</v>
      </c>
      <c r="C546" s="32" t="str">
        <f>VLOOKUP(D546,'Plug Expt'!A:F,6,FALSE)</f>
        <v>RTE</v>
      </c>
      <c r="D546" s="32">
        <v>2183</v>
      </c>
      <c r="E546" t="s">
        <v>93</v>
      </c>
      <c r="F546" t="s">
        <v>111</v>
      </c>
      <c r="G546">
        <v>604</v>
      </c>
      <c r="H546" t="s">
        <v>671</v>
      </c>
      <c r="I546">
        <f>VLOOKUP(H546,PAMreadings!A:I,9,FALSE)</f>
        <v>0.70499999999999996</v>
      </c>
      <c r="J546">
        <f>VLOOKUP(H546,PAMreadings!A:I,6,FALSE)</f>
        <v>560</v>
      </c>
      <c r="K546">
        <f>VLOOKUP(H546,PAMreadings!A:I,7,FALSE)</f>
        <v>1901</v>
      </c>
    </row>
    <row r="547" spans="1:11" x14ac:dyDescent="0.2">
      <c r="A547" s="32" t="s">
        <v>5</v>
      </c>
      <c r="B547" s="32">
        <f>VLOOKUP(D547,'Plug Expt'!A:F,5,FALSE)</f>
        <v>203</v>
      </c>
      <c r="C547" s="32" t="str">
        <f>VLOOKUP(D547,'Plug Expt'!A:F,6,FALSE)</f>
        <v>un/bleach</v>
      </c>
      <c r="D547" s="32">
        <v>2949</v>
      </c>
      <c r="E547" t="s">
        <v>94</v>
      </c>
      <c r="F547" t="s">
        <v>111</v>
      </c>
      <c r="G547">
        <v>605</v>
      </c>
      <c r="H547" t="s">
        <v>672</v>
      </c>
      <c r="I547">
        <f>VLOOKUP(H547,PAMreadings!A:I,9,FALSE)</f>
        <v>0.69399999999999995</v>
      </c>
      <c r="J547">
        <f>VLOOKUP(H547,PAMreadings!A:I,6,FALSE)</f>
        <v>748</v>
      </c>
      <c r="K547">
        <f>VLOOKUP(H547,PAMreadings!A:I,7,FALSE)</f>
        <v>2444</v>
      </c>
    </row>
    <row r="548" spans="1:11" x14ac:dyDescent="0.2">
      <c r="A548" s="32" t="s">
        <v>5</v>
      </c>
      <c r="B548" s="32">
        <f>VLOOKUP(D548,'Plug Expt'!A:F,5,FALSE)</f>
        <v>252</v>
      </c>
      <c r="C548" s="32" t="str">
        <f>VLOOKUP(D548,'Plug Expt'!A:F,6,FALSE)</f>
        <v>clonality</v>
      </c>
      <c r="D548" s="32">
        <v>1229</v>
      </c>
      <c r="E548" t="s">
        <v>95</v>
      </c>
      <c r="F548" t="s">
        <v>111</v>
      </c>
      <c r="G548">
        <v>606</v>
      </c>
      <c r="H548" t="s">
        <v>673</v>
      </c>
      <c r="I548">
        <f>VLOOKUP(H548,PAMreadings!A:I,9,FALSE)</f>
        <v>0.68700000000000006</v>
      </c>
      <c r="J548">
        <f>VLOOKUP(H548,PAMreadings!A:I,6,FALSE)</f>
        <v>672</v>
      </c>
      <c r="K548">
        <f>VLOOKUP(H548,PAMreadings!A:I,7,FALSE)</f>
        <v>2145</v>
      </c>
    </row>
    <row r="549" spans="1:11" x14ac:dyDescent="0.2">
      <c r="A549" s="32" t="s">
        <v>6</v>
      </c>
      <c r="B549" s="32" t="str">
        <f>VLOOKUP(D549,'Plug Expt'!A:F,5,FALSE)</f>
        <v>RTE208</v>
      </c>
      <c r="C549" s="32" t="str">
        <f>VLOOKUP(D549,'Plug Expt'!A:F,6,FALSE)</f>
        <v>RTE</v>
      </c>
      <c r="D549" s="32">
        <v>1638</v>
      </c>
      <c r="E549" t="s">
        <v>57</v>
      </c>
      <c r="F549" t="s">
        <v>111</v>
      </c>
      <c r="G549">
        <v>607</v>
      </c>
      <c r="H549" t="s">
        <v>674</v>
      </c>
      <c r="I549">
        <f>VLOOKUP(H549,PAMreadings!A:I,9,FALSE)</f>
        <v>0.67300000000000004</v>
      </c>
      <c r="J549">
        <f>VLOOKUP(H549,PAMreadings!A:I,6,FALSE)</f>
        <v>803</v>
      </c>
      <c r="K549">
        <f>VLOOKUP(H549,PAMreadings!A:I,7,FALSE)</f>
        <v>2453</v>
      </c>
    </row>
    <row r="550" spans="1:11" x14ac:dyDescent="0.2">
      <c r="A550" s="32" t="s">
        <v>6</v>
      </c>
      <c r="B550" s="32" t="str">
        <f>VLOOKUP(D550,'Plug Expt'!A:F,5,FALSE)</f>
        <v>RTE52</v>
      </c>
      <c r="C550" s="32" t="str">
        <f>VLOOKUP(D550,'Plug Expt'!A:F,6,FALSE)</f>
        <v>RTE</v>
      </c>
      <c r="D550" s="32">
        <v>771</v>
      </c>
      <c r="E550" t="s">
        <v>58</v>
      </c>
      <c r="F550" t="s">
        <v>111</v>
      </c>
      <c r="G550">
        <v>608</v>
      </c>
      <c r="H550" t="s">
        <v>675</v>
      </c>
      <c r="I550">
        <f>VLOOKUP(H550,PAMreadings!A:I,9,FALSE)</f>
        <v>0.622</v>
      </c>
      <c r="J550">
        <f>VLOOKUP(H550,PAMreadings!A:I,6,FALSE)</f>
        <v>1011</v>
      </c>
      <c r="K550">
        <f>VLOOKUP(H550,PAMreadings!A:I,7,FALSE)</f>
        <v>2676</v>
      </c>
    </row>
    <row r="551" spans="1:11" x14ac:dyDescent="0.2">
      <c r="A551" s="32" t="s">
        <v>6</v>
      </c>
      <c r="B551" s="32" t="str">
        <f>VLOOKUP(D551,'Plug Expt'!A:F,5,FALSE)</f>
        <v>RTE163</v>
      </c>
      <c r="C551" s="32" t="str">
        <f>VLOOKUP(D551,'Plug Expt'!A:F,6,FALSE)</f>
        <v>RTE</v>
      </c>
      <c r="D551" s="32">
        <v>1100</v>
      </c>
      <c r="E551" t="s">
        <v>59</v>
      </c>
      <c r="F551" t="s">
        <v>111</v>
      </c>
      <c r="G551">
        <v>609</v>
      </c>
      <c r="H551" t="s">
        <v>676</v>
      </c>
      <c r="I551">
        <f>VLOOKUP(H551,PAMreadings!A:I,9,FALSE)</f>
        <v>0.67100000000000004</v>
      </c>
      <c r="J551">
        <f>VLOOKUP(H551,PAMreadings!A:I,6,FALSE)</f>
        <v>677</v>
      </c>
      <c r="K551">
        <f>VLOOKUP(H551,PAMreadings!A:I,7,FALSE)</f>
        <v>2059</v>
      </c>
    </row>
    <row r="552" spans="1:11" x14ac:dyDescent="0.2">
      <c r="A552" s="32" t="s">
        <v>6</v>
      </c>
      <c r="B552" s="32">
        <f>VLOOKUP(D552,'Plug Expt'!A:F,5,FALSE)</f>
        <v>1027</v>
      </c>
      <c r="C552" s="32" t="str">
        <f>VLOOKUP(D552,'Plug Expt'!A:F,6,FALSE)</f>
        <v>un/bleach</v>
      </c>
      <c r="D552" s="32">
        <v>1131</v>
      </c>
      <c r="E552" t="s">
        <v>60</v>
      </c>
      <c r="F552" t="s">
        <v>111</v>
      </c>
      <c r="G552">
        <v>610</v>
      </c>
      <c r="H552" t="s">
        <v>677</v>
      </c>
      <c r="I552">
        <f>VLOOKUP(H552,PAMreadings!A:I,9,FALSE)</f>
        <v>0.67</v>
      </c>
      <c r="J552">
        <f>VLOOKUP(H552,PAMreadings!A:I,6,FALSE)</f>
        <v>732</v>
      </c>
      <c r="K552">
        <f>VLOOKUP(H552,PAMreadings!A:I,7,FALSE)</f>
        <v>2220</v>
      </c>
    </row>
    <row r="553" spans="1:11" x14ac:dyDescent="0.2">
      <c r="A553" s="32" t="s">
        <v>6</v>
      </c>
      <c r="B553" s="32" t="str">
        <f>VLOOKUP(D553,'Plug Expt'!A:F,5,FALSE)</f>
        <v>F</v>
      </c>
      <c r="C553" s="32" t="str">
        <f>VLOOKUP(D553,'Plug Expt'!A:F,6,FALSE)</f>
        <v>heterotrophy</v>
      </c>
      <c r="D553" s="32">
        <v>1851</v>
      </c>
      <c r="E553" t="s">
        <v>61</v>
      </c>
      <c r="F553" t="s">
        <v>111</v>
      </c>
      <c r="G553">
        <v>611</v>
      </c>
      <c r="H553" t="s">
        <v>678</v>
      </c>
      <c r="I553">
        <f>VLOOKUP(H553,PAMreadings!A:I,9,FALSE)</f>
        <v>0.67900000000000005</v>
      </c>
      <c r="J553">
        <f>VLOOKUP(H553,PAMreadings!A:I,6,FALSE)</f>
        <v>670</v>
      </c>
      <c r="K553">
        <f>VLOOKUP(H553,PAMreadings!A:I,7,FALSE)</f>
        <v>2089</v>
      </c>
    </row>
    <row r="554" spans="1:11" x14ac:dyDescent="0.2">
      <c r="A554" s="32" t="s">
        <v>6</v>
      </c>
      <c r="B554" s="32" t="str">
        <f>VLOOKUP(D554,'Plug Expt'!A:F,5,FALSE)</f>
        <v>RTE144</v>
      </c>
      <c r="C554" s="32" t="str">
        <f>VLOOKUP(D554,'Plug Expt'!A:F,6,FALSE)</f>
        <v>RTE</v>
      </c>
      <c r="D554" s="32">
        <v>3274</v>
      </c>
      <c r="E554" t="s">
        <v>62</v>
      </c>
      <c r="F554" t="s">
        <v>111</v>
      </c>
      <c r="G554">
        <v>612</v>
      </c>
      <c r="H554" t="s">
        <v>679</v>
      </c>
      <c r="I554">
        <f>VLOOKUP(H554,PAMreadings!A:I,9,FALSE)</f>
        <v>0.67100000000000004</v>
      </c>
      <c r="J554">
        <f>VLOOKUP(H554,PAMreadings!A:I,6,FALSE)</f>
        <v>750</v>
      </c>
      <c r="K554">
        <f>VLOOKUP(H554,PAMreadings!A:I,7,FALSE)</f>
        <v>2277</v>
      </c>
    </row>
    <row r="555" spans="1:11" x14ac:dyDescent="0.2">
      <c r="A555" s="32" t="s">
        <v>6</v>
      </c>
      <c r="B555" s="32" t="str">
        <f>VLOOKUP(D555,'Plug Expt'!A:F,5,FALSE)</f>
        <v>RTE55</v>
      </c>
      <c r="C555" s="32" t="str">
        <f>VLOOKUP(D555,'Plug Expt'!A:F,6,FALSE)</f>
        <v>RTE</v>
      </c>
      <c r="D555" s="32">
        <v>2435</v>
      </c>
      <c r="E555" t="s">
        <v>63</v>
      </c>
      <c r="F555" t="s">
        <v>111</v>
      </c>
      <c r="G555">
        <v>613</v>
      </c>
      <c r="H555" t="s">
        <v>680</v>
      </c>
      <c r="I555">
        <f>VLOOKUP(H555,PAMreadings!A:I,9,FALSE)</f>
        <v>0.69399999999999995</v>
      </c>
      <c r="J555">
        <f>VLOOKUP(H555,PAMreadings!A:I,6,FALSE)</f>
        <v>632</v>
      </c>
      <c r="K555">
        <f>VLOOKUP(H555,PAMreadings!A:I,7,FALSE)</f>
        <v>2067</v>
      </c>
    </row>
    <row r="556" spans="1:11" x14ac:dyDescent="0.2">
      <c r="A556" s="32" t="s">
        <v>6</v>
      </c>
      <c r="B556" s="32">
        <f>VLOOKUP(D556,'Plug Expt'!A:F,5,FALSE)</f>
        <v>251</v>
      </c>
      <c r="C556" s="32" t="str">
        <f>VLOOKUP(D556,'Plug Expt'!A:F,6,FALSE)</f>
        <v>clonality</v>
      </c>
      <c r="D556" s="32">
        <v>913</v>
      </c>
      <c r="E556" t="s">
        <v>64</v>
      </c>
      <c r="F556" t="s">
        <v>111</v>
      </c>
      <c r="G556">
        <v>614</v>
      </c>
      <c r="H556" t="s">
        <v>681</v>
      </c>
      <c r="I556">
        <f>VLOOKUP(H556,PAMreadings!A:I,9,FALSE)</f>
        <v>0.64700000000000002</v>
      </c>
      <c r="J556">
        <f>VLOOKUP(H556,PAMreadings!A:I,6,FALSE)</f>
        <v>653</v>
      </c>
      <c r="K556">
        <f>VLOOKUP(H556,PAMreadings!A:I,7,FALSE)</f>
        <v>1851</v>
      </c>
    </row>
    <row r="557" spans="1:11" x14ac:dyDescent="0.2">
      <c r="A557" s="32" t="s">
        <v>6</v>
      </c>
      <c r="B557" s="32" t="str">
        <f>VLOOKUP(D557,'Plug Expt'!A:F,5,FALSE)</f>
        <v>RTE52</v>
      </c>
      <c r="C557" s="32" t="str">
        <f>VLOOKUP(D557,'Plug Expt'!A:F,6,FALSE)</f>
        <v>RTE</v>
      </c>
      <c r="D557" s="32">
        <v>2734</v>
      </c>
      <c r="E557" t="s">
        <v>65</v>
      </c>
      <c r="F557" t="s">
        <v>111</v>
      </c>
      <c r="G557">
        <v>615</v>
      </c>
      <c r="H557" t="s">
        <v>682</v>
      </c>
      <c r="I557">
        <f>VLOOKUP(H557,PAMreadings!A:I,9,FALSE)</f>
        <v>0.63900000000000001</v>
      </c>
      <c r="J557">
        <f>VLOOKUP(H557,PAMreadings!A:I,6,FALSE)</f>
        <v>483</v>
      </c>
      <c r="K557">
        <f>VLOOKUP(H557,PAMreadings!A:I,7,FALSE)</f>
        <v>1339</v>
      </c>
    </row>
    <row r="558" spans="1:11" x14ac:dyDescent="0.2">
      <c r="A558" s="32" t="s">
        <v>6</v>
      </c>
      <c r="B558" s="32" t="str">
        <f>VLOOKUP(D558,'Plug Expt'!A:F,5,FALSE)</f>
        <v>RTE52</v>
      </c>
      <c r="C558" s="32" t="str">
        <f>VLOOKUP(D558,'Plug Expt'!A:F,6,FALSE)</f>
        <v>RTE</v>
      </c>
      <c r="D558" s="32">
        <v>2334</v>
      </c>
      <c r="E558" t="s">
        <v>66</v>
      </c>
      <c r="F558" t="s">
        <v>111</v>
      </c>
      <c r="G558">
        <v>616</v>
      </c>
      <c r="H558" t="s">
        <v>683</v>
      </c>
      <c r="I558">
        <f>VLOOKUP(H558,PAMreadings!A:I,9,FALSE)</f>
        <v>0.63500000000000001</v>
      </c>
      <c r="J558">
        <f>VLOOKUP(H558,PAMreadings!A:I,6,FALSE)</f>
        <v>756</v>
      </c>
      <c r="K558">
        <f>VLOOKUP(H558,PAMreadings!A:I,7,FALSE)</f>
        <v>2074</v>
      </c>
    </row>
    <row r="559" spans="1:11" x14ac:dyDescent="0.2">
      <c r="A559" s="32" t="s">
        <v>6</v>
      </c>
      <c r="B559" s="32" t="str">
        <f>VLOOKUP(D559,'Plug Expt'!A:F,5,FALSE)</f>
        <v>RTE208</v>
      </c>
      <c r="C559" s="32" t="str">
        <f>VLOOKUP(D559,'Plug Expt'!A:F,6,FALSE)</f>
        <v>RTE</v>
      </c>
      <c r="D559" s="32">
        <v>277</v>
      </c>
      <c r="E559" t="s">
        <v>67</v>
      </c>
      <c r="F559" t="s">
        <v>111</v>
      </c>
      <c r="G559">
        <v>617</v>
      </c>
      <c r="H559" t="s">
        <v>684</v>
      </c>
      <c r="I559">
        <f>VLOOKUP(H559,PAMreadings!A:I,9,FALSE)</f>
        <v>0.66700000000000004</v>
      </c>
      <c r="J559">
        <f>VLOOKUP(H559,PAMreadings!A:I,6,FALSE)</f>
        <v>816</v>
      </c>
      <c r="K559">
        <f>VLOOKUP(H559,PAMreadings!A:I,7,FALSE)</f>
        <v>2452</v>
      </c>
    </row>
    <row r="560" spans="1:11" x14ac:dyDescent="0.2">
      <c r="A560" s="32" t="s">
        <v>6</v>
      </c>
      <c r="B560" s="32" t="str">
        <f>VLOOKUP(D560,'Plug Expt'!A:F,5,FALSE)</f>
        <v>RTE163</v>
      </c>
      <c r="C560" s="32" t="str">
        <f>VLOOKUP(D560,'Plug Expt'!A:F,6,FALSE)</f>
        <v>RTE</v>
      </c>
      <c r="D560" s="32">
        <v>1333</v>
      </c>
      <c r="E560" t="s">
        <v>68</v>
      </c>
      <c r="F560" t="s">
        <v>111</v>
      </c>
      <c r="G560">
        <v>618</v>
      </c>
      <c r="H560" t="s">
        <v>685</v>
      </c>
      <c r="I560">
        <f>VLOOKUP(H560,PAMreadings!A:I,9,FALSE)</f>
        <v>0.63600000000000001</v>
      </c>
      <c r="J560">
        <f>VLOOKUP(H560,PAMreadings!A:I,6,FALSE)</f>
        <v>1433</v>
      </c>
      <c r="K560">
        <f>VLOOKUP(H560,PAMreadings!A:I,7,FALSE)</f>
        <v>3935</v>
      </c>
    </row>
    <row r="561" spans="1:11" x14ac:dyDescent="0.2">
      <c r="A561" s="32" t="s">
        <v>6</v>
      </c>
      <c r="B561" s="32" t="str">
        <f>VLOOKUP(D561,'Plug Expt'!A:F,5,FALSE)</f>
        <v>RTE162</v>
      </c>
      <c r="C561" s="32" t="str">
        <f>VLOOKUP(D561,'Plug Expt'!A:F,6,FALSE)</f>
        <v>RTE</v>
      </c>
      <c r="D561" s="32">
        <v>2274</v>
      </c>
      <c r="E561" t="s">
        <v>69</v>
      </c>
      <c r="F561" t="s">
        <v>111</v>
      </c>
      <c r="G561">
        <v>619</v>
      </c>
      <c r="H561" t="s">
        <v>686</v>
      </c>
      <c r="I561">
        <f>VLOOKUP(H561,PAMreadings!A:I,9,FALSE)</f>
        <v>0.66700000000000004</v>
      </c>
      <c r="J561">
        <f>VLOOKUP(H561,PAMreadings!A:I,6,FALSE)</f>
        <v>921</v>
      </c>
      <c r="K561">
        <f>VLOOKUP(H561,PAMreadings!A:I,7,FALSE)</f>
        <v>2763</v>
      </c>
    </row>
    <row r="562" spans="1:11" x14ac:dyDescent="0.2">
      <c r="A562" s="32" t="s">
        <v>6</v>
      </c>
      <c r="B562" s="32" t="str">
        <f>VLOOKUP(D562,'Plug Expt'!A:F,5,FALSE)</f>
        <v>RTE55</v>
      </c>
      <c r="C562" s="32" t="str">
        <f>VLOOKUP(D562,'Plug Expt'!A:F,6,FALSE)</f>
        <v>RTE</v>
      </c>
      <c r="D562" s="32">
        <v>3254</v>
      </c>
      <c r="E562" t="s">
        <v>70</v>
      </c>
      <c r="F562" t="s">
        <v>111</v>
      </c>
      <c r="G562">
        <v>620</v>
      </c>
      <c r="H562" t="s">
        <v>687</v>
      </c>
      <c r="I562">
        <f>VLOOKUP(H562,PAMreadings!A:I,9,FALSE)</f>
        <v>0.67700000000000005</v>
      </c>
      <c r="J562">
        <f>VLOOKUP(H562,PAMreadings!A:I,6,FALSE)</f>
        <v>740</v>
      </c>
      <c r="K562">
        <f>VLOOKUP(H562,PAMreadings!A:I,7,FALSE)</f>
        <v>2294</v>
      </c>
    </row>
    <row r="563" spans="1:11" x14ac:dyDescent="0.2">
      <c r="A563" s="32" t="s">
        <v>6</v>
      </c>
      <c r="B563" s="32" t="str">
        <f>VLOOKUP(D563,'Plug Expt'!A:F,5,FALSE)</f>
        <v>unknown</v>
      </c>
      <c r="C563" s="32" t="str">
        <f>VLOOKUP(D563,'Plug Expt'!A:F,6,FALSE)</f>
        <v>clonality</v>
      </c>
      <c r="D563" s="32">
        <v>1444</v>
      </c>
      <c r="E563" t="s">
        <v>71</v>
      </c>
      <c r="F563" t="s">
        <v>111</v>
      </c>
      <c r="G563">
        <v>621</v>
      </c>
      <c r="H563" t="s">
        <v>688</v>
      </c>
      <c r="I563">
        <f>VLOOKUP(H563,PAMreadings!A:I,9,FALSE)</f>
        <v>0.69299999999999995</v>
      </c>
      <c r="J563">
        <f>VLOOKUP(H563,PAMreadings!A:I,6,FALSE)</f>
        <v>575</v>
      </c>
      <c r="K563">
        <f>VLOOKUP(H563,PAMreadings!A:I,7,FALSE)</f>
        <v>1875</v>
      </c>
    </row>
    <row r="564" spans="1:11" x14ac:dyDescent="0.2">
      <c r="A564" s="32" t="s">
        <v>6</v>
      </c>
      <c r="B564" s="32" t="str">
        <f>VLOOKUP(D564,'Plug Expt'!A:F,5,FALSE)</f>
        <v>RTE24</v>
      </c>
      <c r="C564" s="32" t="str">
        <f>VLOOKUP(D564,'Plug Expt'!A:F,6,FALSE)</f>
        <v>RTE</v>
      </c>
      <c r="D564" s="32">
        <v>2292</v>
      </c>
      <c r="E564" t="s">
        <v>72</v>
      </c>
      <c r="F564" t="s">
        <v>111</v>
      </c>
      <c r="G564">
        <v>622</v>
      </c>
      <c r="H564" t="s">
        <v>689</v>
      </c>
      <c r="I564">
        <f>VLOOKUP(H564,PAMreadings!A:I,9,FALSE)</f>
        <v>0.66600000000000004</v>
      </c>
      <c r="J564">
        <f>VLOOKUP(H564,PAMreadings!A:I,6,FALSE)</f>
        <v>695</v>
      </c>
      <c r="K564">
        <f>VLOOKUP(H564,PAMreadings!A:I,7,FALSE)</f>
        <v>2078</v>
      </c>
    </row>
    <row r="565" spans="1:11" x14ac:dyDescent="0.2">
      <c r="A565" s="32" t="s">
        <v>6</v>
      </c>
      <c r="B565" s="32" t="str">
        <f>VLOOKUP(D565,'Plug Expt'!A:F,5,FALSE)</f>
        <v>RTE121</v>
      </c>
      <c r="C565" s="32" t="str">
        <f>VLOOKUP(D565,'Plug Expt'!A:F,6,FALSE)</f>
        <v>RTE</v>
      </c>
      <c r="D565" s="32">
        <v>1025</v>
      </c>
      <c r="E565" t="s">
        <v>73</v>
      </c>
      <c r="F565" t="s">
        <v>111</v>
      </c>
      <c r="G565">
        <v>623</v>
      </c>
      <c r="H565" t="s">
        <v>690</v>
      </c>
      <c r="I565">
        <f>VLOOKUP(H565,PAMreadings!A:I,9,FALSE)</f>
        <v>0.69099999999999995</v>
      </c>
      <c r="J565">
        <f>VLOOKUP(H565,PAMreadings!A:I,6,FALSE)</f>
        <v>566</v>
      </c>
      <c r="K565">
        <f>VLOOKUP(H565,PAMreadings!A:I,7,FALSE)</f>
        <v>1833</v>
      </c>
    </row>
    <row r="566" spans="1:11" x14ac:dyDescent="0.2">
      <c r="A566" s="32" t="s">
        <v>6</v>
      </c>
      <c r="B566" s="32">
        <f>VLOOKUP(D566,'Plug Expt'!A:F,5,FALSE)</f>
        <v>289</v>
      </c>
      <c r="C566" s="32" t="str">
        <f>VLOOKUP(D566,'Plug Expt'!A:F,6,FALSE)</f>
        <v>clonality</v>
      </c>
      <c r="D566" s="32">
        <v>455</v>
      </c>
      <c r="E566" t="s">
        <v>74</v>
      </c>
      <c r="F566" t="s">
        <v>111</v>
      </c>
      <c r="G566">
        <v>624</v>
      </c>
      <c r="H566" t="s">
        <v>691</v>
      </c>
      <c r="I566">
        <f>VLOOKUP(H566,PAMreadings!A:I,9,FALSE)</f>
        <v>0.64900000000000002</v>
      </c>
      <c r="J566">
        <f>VLOOKUP(H566,PAMreadings!A:I,6,FALSE)</f>
        <v>727</v>
      </c>
      <c r="K566">
        <f>VLOOKUP(H566,PAMreadings!A:I,7,FALSE)</f>
        <v>2074</v>
      </c>
    </row>
    <row r="567" spans="1:11" x14ac:dyDescent="0.2">
      <c r="A567" s="32" t="s">
        <v>6</v>
      </c>
      <c r="B567" s="32" t="str">
        <f>VLOOKUP(D567,'Plug Expt'!A:F,5,FALSE)</f>
        <v>B</v>
      </c>
      <c r="C567" s="32" t="str">
        <f>VLOOKUP(D567,'Plug Expt'!A:F,6,FALSE)</f>
        <v>heterotrophy</v>
      </c>
      <c r="D567" s="32">
        <v>2930</v>
      </c>
      <c r="E567" t="s">
        <v>75</v>
      </c>
      <c r="F567" t="s">
        <v>111</v>
      </c>
      <c r="G567">
        <v>625</v>
      </c>
      <c r="H567" t="s">
        <v>692</v>
      </c>
      <c r="I567">
        <f>VLOOKUP(H567,PAMreadings!A:I,9,FALSE)</f>
        <v>0.67800000000000005</v>
      </c>
      <c r="J567">
        <f>VLOOKUP(H567,PAMreadings!A:I,6,FALSE)</f>
        <v>834</v>
      </c>
      <c r="K567">
        <f>VLOOKUP(H567,PAMreadings!A:I,7,FALSE)</f>
        <v>2593</v>
      </c>
    </row>
    <row r="568" spans="1:11" x14ac:dyDescent="0.2">
      <c r="A568" s="32" t="s">
        <v>6</v>
      </c>
      <c r="B568" s="32">
        <f>VLOOKUP(D568,'Plug Expt'!A:F,5,FALSE)</f>
        <v>563</v>
      </c>
      <c r="C568" s="32" t="str">
        <f>VLOOKUP(D568,'Plug Expt'!A:F,6,FALSE)</f>
        <v>clonality</v>
      </c>
      <c r="D568" s="32">
        <v>1065</v>
      </c>
      <c r="E568" t="s">
        <v>76</v>
      </c>
      <c r="F568" t="s">
        <v>111</v>
      </c>
      <c r="G568">
        <v>626</v>
      </c>
      <c r="H568" t="s">
        <v>693</v>
      </c>
      <c r="I568">
        <f>VLOOKUP(H568,PAMreadings!A:I,9,FALSE)</f>
        <v>0.67800000000000005</v>
      </c>
      <c r="J568">
        <f>VLOOKUP(H568,PAMreadings!A:I,6,FALSE)</f>
        <v>783</v>
      </c>
      <c r="K568">
        <f>VLOOKUP(H568,PAMreadings!A:I,7,FALSE)</f>
        <v>2430</v>
      </c>
    </row>
    <row r="569" spans="1:11" x14ac:dyDescent="0.2">
      <c r="A569" s="32" t="s">
        <v>6</v>
      </c>
      <c r="B569" s="32">
        <f>VLOOKUP(D569,'Plug Expt'!A:F,5,FALSE)</f>
        <v>374</v>
      </c>
      <c r="C569" s="32" t="str">
        <f>VLOOKUP(D569,'Plug Expt'!A:F,6,FALSE)</f>
        <v>clonality</v>
      </c>
      <c r="D569" s="32">
        <v>2789</v>
      </c>
      <c r="E569" t="s">
        <v>77</v>
      </c>
      <c r="F569" t="s">
        <v>111</v>
      </c>
      <c r="G569">
        <v>627</v>
      </c>
      <c r="H569" t="s">
        <v>694</v>
      </c>
      <c r="I569">
        <f>VLOOKUP(H569,PAMreadings!A:I,9,FALSE)</f>
        <v>0.67600000000000005</v>
      </c>
      <c r="J569">
        <f>VLOOKUP(H569,PAMreadings!A:I,6,FALSE)</f>
        <v>652</v>
      </c>
      <c r="K569">
        <f>VLOOKUP(H569,PAMreadings!A:I,7,FALSE)</f>
        <v>2012</v>
      </c>
    </row>
    <row r="570" spans="1:11" x14ac:dyDescent="0.2">
      <c r="A570" s="32" t="s">
        <v>6</v>
      </c>
      <c r="B570" s="32">
        <f>VLOOKUP(D570,'Plug Expt'!A:F,5,FALSE)</f>
        <v>1062</v>
      </c>
      <c r="C570" s="32" t="str">
        <f>VLOOKUP(D570,'Plug Expt'!A:F,6,FALSE)</f>
        <v>un/bleach</v>
      </c>
      <c r="D570" s="32">
        <v>1551</v>
      </c>
      <c r="E570" t="s">
        <v>78</v>
      </c>
      <c r="F570" t="s">
        <v>111</v>
      </c>
      <c r="G570">
        <v>628</v>
      </c>
      <c r="H570" t="s">
        <v>695</v>
      </c>
      <c r="I570">
        <f>VLOOKUP(H570,PAMreadings!A:I,9,FALSE)</f>
        <v>0.67900000000000005</v>
      </c>
      <c r="J570">
        <f>VLOOKUP(H570,PAMreadings!A:I,6,FALSE)</f>
        <v>653</v>
      </c>
      <c r="K570">
        <f>VLOOKUP(H570,PAMreadings!A:I,7,FALSE)</f>
        <v>2033</v>
      </c>
    </row>
    <row r="571" spans="1:11" x14ac:dyDescent="0.2">
      <c r="A571" s="32" t="s">
        <v>6</v>
      </c>
      <c r="B571" s="32" t="str">
        <f>VLOOKUP(D571,'Plug Expt'!A:F,5,FALSE)</f>
        <v>RTE55</v>
      </c>
      <c r="C571" s="32" t="str">
        <f>VLOOKUP(D571,'Plug Expt'!A:F,6,FALSE)</f>
        <v>RTE</v>
      </c>
      <c r="D571" s="32">
        <v>3316</v>
      </c>
      <c r="E571" t="s">
        <v>79</v>
      </c>
      <c r="F571" t="s">
        <v>111</v>
      </c>
      <c r="G571">
        <v>629</v>
      </c>
      <c r="H571" t="s">
        <v>696</v>
      </c>
      <c r="I571">
        <f>VLOOKUP(H571,PAMreadings!A:I,9,FALSE)</f>
        <v>0.68600000000000005</v>
      </c>
      <c r="J571">
        <f>VLOOKUP(H571,PAMreadings!A:I,6,FALSE)</f>
        <v>556</v>
      </c>
      <c r="K571">
        <f>VLOOKUP(H571,PAMreadings!A:I,7,FALSE)</f>
        <v>1773</v>
      </c>
    </row>
    <row r="572" spans="1:11" x14ac:dyDescent="0.2">
      <c r="A572" s="32" t="s">
        <v>6</v>
      </c>
      <c r="B572" s="32" t="str">
        <f>VLOOKUP(D572,'Plug Expt'!A:F,5,FALSE)</f>
        <v>RTE121</v>
      </c>
      <c r="C572" s="32" t="str">
        <f>VLOOKUP(D572,'Plug Expt'!A:F,6,FALSE)</f>
        <v>RTE</v>
      </c>
      <c r="D572" s="32">
        <v>286</v>
      </c>
      <c r="E572" t="s">
        <v>80</v>
      </c>
      <c r="F572" t="s">
        <v>111</v>
      </c>
      <c r="G572">
        <v>630</v>
      </c>
      <c r="H572" t="s">
        <v>697</v>
      </c>
      <c r="I572">
        <f>VLOOKUP(H572,PAMreadings!A:I,9,FALSE)</f>
        <v>0.67200000000000004</v>
      </c>
      <c r="J572">
        <f>VLOOKUP(H572,PAMreadings!A:I,6,FALSE)</f>
        <v>805</v>
      </c>
      <c r="K572">
        <f>VLOOKUP(H572,PAMreadings!A:I,7,FALSE)</f>
        <v>2458</v>
      </c>
    </row>
    <row r="573" spans="1:11" x14ac:dyDescent="0.2">
      <c r="A573" s="32" t="s">
        <v>6</v>
      </c>
      <c r="B573" s="32" t="str">
        <f>VLOOKUP(D573,'Plug Expt'!A:F,5,FALSE)</f>
        <v>RTE163</v>
      </c>
      <c r="C573" s="32" t="str">
        <f>VLOOKUP(D573,'Plug Expt'!A:F,6,FALSE)</f>
        <v>RTE</v>
      </c>
      <c r="D573" s="32">
        <v>963</v>
      </c>
      <c r="E573" t="s">
        <v>81</v>
      </c>
      <c r="F573" t="s">
        <v>111</v>
      </c>
      <c r="G573">
        <v>631</v>
      </c>
      <c r="H573" t="s">
        <v>698</v>
      </c>
      <c r="I573">
        <f>VLOOKUP(H573,PAMreadings!A:I,9,FALSE)</f>
        <v>0.65</v>
      </c>
      <c r="J573">
        <f>VLOOKUP(H573,PAMreadings!A:I,6,FALSE)</f>
        <v>964</v>
      </c>
      <c r="K573">
        <f>VLOOKUP(H573,PAMreadings!A:I,7,FALSE)</f>
        <v>2751</v>
      </c>
    </row>
    <row r="574" spans="1:11" x14ac:dyDescent="0.2">
      <c r="A574" s="32" t="s">
        <v>6</v>
      </c>
      <c r="B574" s="32">
        <f>VLOOKUP(D574,'Plug Expt'!A:F,5,FALSE)</f>
        <v>287</v>
      </c>
      <c r="C574" s="32" t="str">
        <f>VLOOKUP(D574,'Plug Expt'!A:F,6,FALSE)</f>
        <v>clonality</v>
      </c>
      <c r="D574" s="32">
        <v>1845</v>
      </c>
      <c r="E574" t="s">
        <v>82</v>
      </c>
      <c r="F574" t="s">
        <v>111</v>
      </c>
      <c r="G574">
        <v>632</v>
      </c>
      <c r="H574" t="s">
        <v>699</v>
      </c>
      <c r="I574">
        <f>VLOOKUP(H574,PAMreadings!A:I,9,FALSE)</f>
        <v>0.67800000000000005</v>
      </c>
      <c r="J574">
        <f>VLOOKUP(H574,PAMreadings!A:I,6,FALSE)</f>
        <v>622</v>
      </c>
      <c r="K574">
        <f>VLOOKUP(H574,PAMreadings!A:I,7,FALSE)</f>
        <v>1933</v>
      </c>
    </row>
    <row r="575" spans="1:11" x14ac:dyDescent="0.2">
      <c r="A575" s="32" t="s">
        <v>6</v>
      </c>
      <c r="B575" s="32">
        <f>VLOOKUP(D575,'Plug Expt'!A:F,5,FALSE)</f>
        <v>524</v>
      </c>
      <c r="C575" s="32" t="str">
        <f>VLOOKUP(D575,'Plug Expt'!A:F,6,FALSE)</f>
        <v>clonality</v>
      </c>
      <c r="D575" s="32">
        <v>1278</v>
      </c>
      <c r="E575" t="s">
        <v>83</v>
      </c>
      <c r="F575" t="s">
        <v>111</v>
      </c>
      <c r="G575">
        <v>633</v>
      </c>
      <c r="H575" t="s">
        <v>700</v>
      </c>
      <c r="I575">
        <f>VLOOKUP(H575,PAMreadings!A:I,9,FALSE)</f>
        <v>0.69199999999999995</v>
      </c>
      <c r="J575">
        <f>VLOOKUP(H575,PAMreadings!A:I,6,FALSE)</f>
        <v>669</v>
      </c>
      <c r="K575">
        <f>VLOOKUP(H575,PAMreadings!A:I,7,FALSE)</f>
        <v>2175</v>
      </c>
    </row>
    <row r="576" spans="1:11" x14ac:dyDescent="0.2">
      <c r="A576" s="32" t="s">
        <v>6</v>
      </c>
      <c r="B576" s="32" t="str">
        <f>VLOOKUP(D576,'Plug Expt'!A:F,5,FALSE)</f>
        <v>RTE24</v>
      </c>
      <c r="C576" s="32" t="str">
        <f>VLOOKUP(D576,'Plug Expt'!A:F,6,FALSE)</f>
        <v>RTE</v>
      </c>
      <c r="D576" s="32">
        <v>2641</v>
      </c>
      <c r="E576" t="s">
        <v>84</v>
      </c>
      <c r="F576" t="s">
        <v>111</v>
      </c>
      <c r="G576">
        <v>634</v>
      </c>
      <c r="H576" t="s">
        <v>701</v>
      </c>
      <c r="I576">
        <f>VLOOKUP(H576,PAMreadings!A:I,9,FALSE)</f>
        <v>0.66900000000000004</v>
      </c>
      <c r="J576">
        <f>VLOOKUP(H576,PAMreadings!A:I,6,FALSE)</f>
        <v>742</v>
      </c>
      <c r="K576">
        <f>VLOOKUP(H576,PAMreadings!A:I,7,FALSE)</f>
        <v>2240</v>
      </c>
    </row>
    <row r="577" spans="1:11" x14ac:dyDescent="0.2">
      <c r="A577" s="32" t="s">
        <v>6</v>
      </c>
      <c r="B577" s="32">
        <f>VLOOKUP(D577,'Plug Expt'!A:F,5,FALSE)</f>
        <v>302</v>
      </c>
      <c r="C577" s="32" t="str">
        <f>VLOOKUP(D577,'Plug Expt'!A:F,6,FALSE)</f>
        <v>clonality</v>
      </c>
      <c r="D577" s="32">
        <v>2604</v>
      </c>
      <c r="E577" t="s">
        <v>85</v>
      </c>
      <c r="F577" t="s">
        <v>111</v>
      </c>
      <c r="G577">
        <v>635</v>
      </c>
      <c r="H577" t="s">
        <v>702</v>
      </c>
      <c r="I577">
        <f>VLOOKUP(H577,PAMreadings!A:I,9,FALSE)</f>
        <v>0.66700000000000004</v>
      </c>
      <c r="J577">
        <f>VLOOKUP(H577,PAMreadings!A:I,6,FALSE)</f>
        <v>733</v>
      </c>
      <c r="K577">
        <f>VLOOKUP(H577,PAMreadings!A:I,7,FALSE)</f>
        <v>2204</v>
      </c>
    </row>
    <row r="578" spans="1:11" x14ac:dyDescent="0.2">
      <c r="A578" s="32" t="s">
        <v>6</v>
      </c>
      <c r="B578" s="32">
        <f>VLOOKUP(D578,'Plug Expt'!A:F,5,FALSE)</f>
        <v>335</v>
      </c>
      <c r="C578" s="32" t="str">
        <f>VLOOKUP(D578,'Plug Expt'!A:F,6,FALSE)</f>
        <v>clonality</v>
      </c>
      <c r="D578" s="32">
        <v>2772</v>
      </c>
      <c r="E578" t="s">
        <v>86</v>
      </c>
      <c r="F578" t="s">
        <v>111</v>
      </c>
      <c r="G578">
        <v>636</v>
      </c>
      <c r="H578" t="s">
        <v>703</v>
      </c>
      <c r="I578">
        <f>VLOOKUP(H578,PAMreadings!A:I,9,FALSE)</f>
        <v>0.70399999999999996</v>
      </c>
      <c r="J578">
        <f>VLOOKUP(H578,PAMreadings!A:I,6,FALSE)</f>
        <v>614</v>
      </c>
      <c r="K578">
        <f>VLOOKUP(H578,PAMreadings!A:I,7,FALSE)</f>
        <v>2073</v>
      </c>
    </row>
    <row r="579" spans="1:11" x14ac:dyDescent="0.2">
      <c r="A579" s="32" t="s">
        <v>6</v>
      </c>
      <c r="B579" s="32">
        <f>VLOOKUP(D579,'Plug Expt'!A:F,5,FALSE)</f>
        <v>198</v>
      </c>
      <c r="C579" s="32" t="str">
        <f>VLOOKUP(D579,'Plug Expt'!A:F,6,FALSE)</f>
        <v>clonality</v>
      </c>
      <c r="D579" s="32">
        <v>361</v>
      </c>
      <c r="E579" t="s">
        <v>87</v>
      </c>
      <c r="F579" t="s">
        <v>111</v>
      </c>
      <c r="G579">
        <v>637</v>
      </c>
      <c r="H579" t="s">
        <v>704</v>
      </c>
      <c r="I579">
        <f>VLOOKUP(H579,PAMreadings!A:I,9,FALSE)</f>
        <v>0.70299999999999996</v>
      </c>
      <c r="J579">
        <f>VLOOKUP(H579,PAMreadings!A:I,6,FALSE)</f>
        <v>509</v>
      </c>
      <c r="K579">
        <f>VLOOKUP(H579,PAMreadings!A:I,7,FALSE)</f>
        <v>1716</v>
      </c>
    </row>
    <row r="580" spans="1:11" x14ac:dyDescent="0.2">
      <c r="A580" s="32" t="s">
        <v>6</v>
      </c>
      <c r="B580" s="32">
        <f>VLOOKUP(D580,'Plug Expt'!A:F,5,FALSE)</f>
        <v>1088</v>
      </c>
      <c r="C580" s="32" t="str">
        <f>VLOOKUP(D580,'Plug Expt'!A:F,6,FALSE)</f>
        <v>un/bleach</v>
      </c>
      <c r="D580" s="32">
        <v>2986</v>
      </c>
      <c r="E580" t="s">
        <v>88</v>
      </c>
      <c r="F580" t="s">
        <v>111</v>
      </c>
      <c r="G580">
        <v>638</v>
      </c>
      <c r="H580" t="s">
        <v>705</v>
      </c>
      <c r="I580">
        <f>VLOOKUP(H580,PAMreadings!A:I,9,FALSE)</f>
        <v>0.70499999999999996</v>
      </c>
      <c r="J580">
        <f>VLOOKUP(H580,PAMreadings!A:I,6,FALSE)</f>
        <v>555</v>
      </c>
      <c r="K580">
        <f>VLOOKUP(H580,PAMreadings!A:I,7,FALSE)</f>
        <v>1881</v>
      </c>
    </row>
    <row r="581" spans="1:11" x14ac:dyDescent="0.2">
      <c r="A581" s="32" t="s">
        <v>6</v>
      </c>
      <c r="B581" s="32">
        <f>VLOOKUP(D581,'Plug Expt'!A:F,5,FALSE)</f>
        <v>143</v>
      </c>
      <c r="C581" s="32" t="str">
        <f>VLOOKUP(D581,'Plug Expt'!A:F,6,FALSE)</f>
        <v>clonality</v>
      </c>
      <c r="D581" s="32">
        <v>793</v>
      </c>
      <c r="E581" t="s">
        <v>89</v>
      </c>
      <c r="F581" t="s">
        <v>111</v>
      </c>
      <c r="G581">
        <v>639</v>
      </c>
      <c r="H581" t="s">
        <v>706</v>
      </c>
      <c r="I581">
        <f>VLOOKUP(H581,PAMreadings!A:I,9,FALSE)</f>
        <v>0.67800000000000005</v>
      </c>
      <c r="J581">
        <f>VLOOKUP(H581,PAMreadings!A:I,6,FALSE)</f>
        <v>684</v>
      </c>
      <c r="K581">
        <f>VLOOKUP(H581,PAMreadings!A:I,7,FALSE)</f>
        <v>2124</v>
      </c>
    </row>
    <row r="582" spans="1:11" x14ac:dyDescent="0.2">
      <c r="A582" s="32" t="s">
        <v>6</v>
      </c>
      <c r="B582" s="32">
        <f>VLOOKUP(D582,'Plug Expt'!A:F,5,FALSE)</f>
        <v>121</v>
      </c>
      <c r="C582" s="32" t="str">
        <f>VLOOKUP(D582,'Plug Expt'!A:F,6,FALSE)</f>
        <v>clonality</v>
      </c>
      <c r="D582" s="32">
        <v>2642</v>
      </c>
      <c r="E582" t="s">
        <v>90</v>
      </c>
      <c r="F582" t="s">
        <v>111</v>
      </c>
      <c r="G582">
        <v>640</v>
      </c>
      <c r="H582" t="s">
        <v>707</v>
      </c>
      <c r="I582">
        <f>VLOOKUP(H582,PAMreadings!A:I,9,FALSE)</f>
        <v>0.68899999999999995</v>
      </c>
      <c r="J582">
        <f>VLOOKUP(H582,PAMreadings!A:I,6,FALSE)</f>
        <v>637</v>
      </c>
      <c r="K582">
        <f>VLOOKUP(H582,PAMreadings!A:I,7,FALSE)</f>
        <v>2046</v>
      </c>
    </row>
    <row r="583" spans="1:11" x14ac:dyDescent="0.2">
      <c r="A583" s="32" t="s">
        <v>6</v>
      </c>
      <c r="B583" s="32" t="str">
        <f>VLOOKUP(D583,'Plug Expt'!A:F,5,FALSE)</f>
        <v>RTE162</v>
      </c>
      <c r="C583" s="32" t="str">
        <f>VLOOKUP(D583,'Plug Expt'!A:F,6,FALSE)</f>
        <v>RTE</v>
      </c>
      <c r="D583" s="32">
        <v>728</v>
      </c>
      <c r="E583" t="s">
        <v>91</v>
      </c>
      <c r="F583" t="s">
        <v>111</v>
      </c>
      <c r="G583">
        <v>641</v>
      </c>
      <c r="H583" t="s">
        <v>708</v>
      </c>
      <c r="I583">
        <f>VLOOKUP(H583,PAMreadings!A:I,9,FALSE)</f>
        <v>0.65500000000000003</v>
      </c>
      <c r="J583">
        <f>VLOOKUP(H583,PAMreadings!A:I,6,FALSE)</f>
        <v>827</v>
      </c>
      <c r="K583">
        <f>VLOOKUP(H583,PAMreadings!A:I,7,FALSE)</f>
        <v>2394</v>
      </c>
    </row>
    <row r="584" spans="1:11" x14ac:dyDescent="0.2">
      <c r="A584" s="32" t="s">
        <v>6</v>
      </c>
      <c r="B584" s="32">
        <f>VLOOKUP(D584,'Plug Expt'!A:F,5,FALSE)</f>
        <v>575</v>
      </c>
      <c r="C584" s="32" t="str">
        <f>VLOOKUP(D584,'Plug Expt'!A:F,6,FALSE)</f>
        <v>clonality</v>
      </c>
      <c r="D584" s="32">
        <v>3374</v>
      </c>
      <c r="E584" t="s">
        <v>92</v>
      </c>
      <c r="F584" t="s">
        <v>111</v>
      </c>
      <c r="G584">
        <v>642</v>
      </c>
      <c r="H584" t="s">
        <v>709</v>
      </c>
      <c r="I584">
        <f>VLOOKUP(H584,PAMreadings!A:I,9,FALSE)</f>
        <v>0.70599999999999996</v>
      </c>
      <c r="J584">
        <f>VLOOKUP(H584,PAMreadings!A:I,6,FALSE)</f>
        <v>653</v>
      </c>
      <c r="K584">
        <f>VLOOKUP(H584,PAMreadings!A:I,7,FALSE)</f>
        <v>2220</v>
      </c>
    </row>
    <row r="585" spans="1:11" x14ac:dyDescent="0.2">
      <c r="A585" s="32" t="s">
        <v>6</v>
      </c>
      <c r="B585" s="32">
        <f>VLOOKUP(D585,'Plug Expt'!A:F,5,FALSE)</f>
        <v>170</v>
      </c>
      <c r="C585" s="32" t="str">
        <f>VLOOKUP(D585,'Plug Expt'!A:F,6,FALSE)</f>
        <v>clonality</v>
      </c>
      <c r="D585" s="32">
        <v>3315</v>
      </c>
      <c r="E585" t="s">
        <v>93</v>
      </c>
      <c r="F585" t="s">
        <v>111</v>
      </c>
      <c r="G585">
        <v>643</v>
      </c>
      <c r="H585" t="s">
        <v>710</v>
      </c>
      <c r="I585">
        <f>VLOOKUP(H585,PAMreadings!A:I,9,FALSE)</f>
        <v>0.69899999999999995</v>
      </c>
      <c r="J585">
        <f>VLOOKUP(H585,PAMreadings!A:I,6,FALSE)</f>
        <v>765</v>
      </c>
      <c r="K585">
        <f>VLOOKUP(H585,PAMreadings!A:I,7,FALSE)</f>
        <v>2541</v>
      </c>
    </row>
    <row r="586" spans="1:11" x14ac:dyDescent="0.2">
      <c r="A586" s="32" t="s">
        <v>6</v>
      </c>
      <c r="B586" s="32">
        <f>VLOOKUP(D586,'Plug Expt'!A:F,5,FALSE)</f>
        <v>54</v>
      </c>
      <c r="C586" s="32" t="str">
        <f>VLOOKUP(D586,'Plug Expt'!A:F,6,FALSE)</f>
        <v>clonality</v>
      </c>
      <c r="D586" s="32">
        <v>2205</v>
      </c>
      <c r="E586" t="s">
        <v>94</v>
      </c>
      <c r="F586" t="s">
        <v>111</v>
      </c>
      <c r="G586">
        <v>644</v>
      </c>
      <c r="H586" t="s">
        <v>711</v>
      </c>
      <c r="I586">
        <f>VLOOKUP(H586,PAMreadings!A:I,9,FALSE)</f>
        <v>0.66400000000000003</v>
      </c>
      <c r="J586">
        <f>VLOOKUP(H586,PAMreadings!A:I,6,FALSE)</f>
        <v>699</v>
      </c>
      <c r="K586">
        <f>VLOOKUP(H586,PAMreadings!A:I,7,FALSE)</f>
        <v>2079</v>
      </c>
    </row>
    <row r="587" spans="1:11" x14ac:dyDescent="0.2">
      <c r="A587" s="32" t="s">
        <v>6</v>
      </c>
      <c r="B587" s="32" t="str">
        <f>VLOOKUP(D587,'Plug Expt'!A:F,5,FALSE)</f>
        <v>RTE144</v>
      </c>
      <c r="C587" s="32" t="str">
        <f>VLOOKUP(D587,'Plug Expt'!A:F,6,FALSE)</f>
        <v>RTE</v>
      </c>
      <c r="D587" s="32">
        <v>2429</v>
      </c>
      <c r="E587" t="s">
        <v>95</v>
      </c>
      <c r="F587" t="s">
        <v>111</v>
      </c>
      <c r="G587">
        <v>645</v>
      </c>
      <c r="H587" t="s">
        <v>712</v>
      </c>
      <c r="I587">
        <f>VLOOKUP(H587,PAMreadings!A:I,9,FALSE)</f>
        <v>0.67300000000000004</v>
      </c>
      <c r="J587">
        <f>VLOOKUP(H587,PAMreadings!A:I,6,FALSE)</f>
        <v>621</v>
      </c>
      <c r="K587">
        <f>VLOOKUP(H587,PAMreadings!A:I,7,FALSE)</f>
        <v>1900</v>
      </c>
    </row>
    <row r="588" spans="1:11" x14ac:dyDescent="0.2">
      <c r="A588" s="32" t="s">
        <v>7</v>
      </c>
      <c r="B588" s="32" t="str">
        <f>VLOOKUP(D588,'Plug Expt'!A:F,5,FALSE)</f>
        <v>RTE121</v>
      </c>
      <c r="C588" s="32" t="str">
        <f>VLOOKUP(D588,'Plug Expt'!A:F,6,FALSE)</f>
        <v>RTE</v>
      </c>
      <c r="D588" s="32">
        <v>3373</v>
      </c>
      <c r="E588" t="s">
        <v>57</v>
      </c>
      <c r="F588" t="s">
        <v>111</v>
      </c>
      <c r="G588">
        <v>646</v>
      </c>
      <c r="H588" t="s">
        <v>713</v>
      </c>
      <c r="I588">
        <f>VLOOKUP(H588,PAMreadings!A:I,9,FALSE)</f>
        <v>0.67400000000000004</v>
      </c>
      <c r="J588">
        <f>VLOOKUP(H588,PAMreadings!A:I,6,FALSE)</f>
        <v>710</v>
      </c>
      <c r="K588">
        <f>VLOOKUP(H588,PAMreadings!A:I,7,FALSE)</f>
        <v>2181</v>
      </c>
    </row>
    <row r="589" spans="1:11" x14ac:dyDescent="0.2">
      <c r="A589" s="32" t="s">
        <v>7</v>
      </c>
      <c r="B589" s="32">
        <f>VLOOKUP(D589,'Plug Expt'!A:F,5,FALSE)</f>
        <v>255</v>
      </c>
      <c r="C589" s="32" t="str">
        <f>VLOOKUP(D589,'Plug Expt'!A:F,6,FALSE)</f>
        <v>clonality</v>
      </c>
      <c r="D589" s="32">
        <v>1043</v>
      </c>
      <c r="E589" t="s">
        <v>58</v>
      </c>
      <c r="F589" t="s">
        <v>111</v>
      </c>
      <c r="G589">
        <v>647</v>
      </c>
      <c r="H589" t="s">
        <v>714</v>
      </c>
      <c r="I589">
        <f>VLOOKUP(H589,PAMreadings!A:I,9,FALSE)</f>
        <v>0.67800000000000005</v>
      </c>
      <c r="J589">
        <f>VLOOKUP(H589,PAMreadings!A:I,6,FALSE)</f>
        <v>788</v>
      </c>
      <c r="K589">
        <f>VLOOKUP(H589,PAMreadings!A:I,7,FALSE)</f>
        <v>2447</v>
      </c>
    </row>
    <row r="590" spans="1:11" x14ac:dyDescent="0.2">
      <c r="A590" s="32" t="s">
        <v>7</v>
      </c>
      <c r="B590" s="32">
        <f>VLOOKUP(D590,'Plug Expt'!A:F,5,FALSE)</f>
        <v>57</v>
      </c>
      <c r="C590" s="32" t="str">
        <f>VLOOKUP(D590,'Plug Expt'!A:F,6,FALSE)</f>
        <v>un/bleach</v>
      </c>
      <c r="D590" s="32">
        <v>1033</v>
      </c>
      <c r="E590" t="s">
        <v>59</v>
      </c>
      <c r="F590" t="s">
        <v>111</v>
      </c>
      <c r="G590">
        <v>648</v>
      </c>
      <c r="H590" t="s">
        <v>715</v>
      </c>
      <c r="I590">
        <f>VLOOKUP(H590,PAMreadings!A:I,9,FALSE)</f>
        <v>0.70599999999999996</v>
      </c>
      <c r="J590">
        <f>VLOOKUP(H590,PAMreadings!A:I,6,FALSE)</f>
        <v>753</v>
      </c>
      <c r="K590">
        <f>VLOOKUP(H590,PAMreadings!A:I,7,FALSE)</f>
        <v>2561</v>
      </c>
    </row>
    <row r="591" spans="1:11" x14ac:dyDescent="0.2">
      <c r="A591" s="32" t="s">
        <v>7</v>
      </c>
      <c r="B591" s="32">
        <f>VLOOKUP(D591,'Plug Expt'!A:F,5,FALSE)</f>
        <v>346</v>
      </c>
      <c r="C591" s="32" t="str">
        <f>VLOOKUP(D591,'Plug Expt'!A:F,6,FALSE)</f>
        <v>clonality</v>
      </c>
      <c r="D591" s="32">
        <v>2208</v>
      </c>
      <c r="E591" t="s">
        <v>60</v>
      </c>
      <c r="F591" t="s">
        <v>111</v>
      </c>
      <c r="G591">
        <v>649</v>
      </c>
      <c r="H591" t="s">
        <v>716</v>
      </c>
      <c r="I591">
        <f>VLOOKUP(H591,PAMreadings!A:I,9,FALSE)</f>
        <v>0.64900000000000002</v>
      </c>
      <c r="J591">
        <f>VLOOKUP(H591,PAMreadings!A:I,6,FALSE)</f>
        <v>715</v>
      </c>
      <c r="K591">
        <f>VLOOKUP(H591,PAMreadings!A:I,7,FALSE)</f>
        <v>2039</v>
      </c>
    </row>
    <row r="592" spans="1:11" x14ac:dyDescent="0.2">
      <c r="A592" s="32" t="s">
        <v>7</v>
      </c>
      <c r="B592" s="32" t="str">
        <f>VLOOKUP(D592,'Plug Expt'!A:F,5,FALSE)</f>
        <v>RTE24</v>
      </c>
      <c r="C592" s="32" t="str">
        <f>VLOOKUP(D592,'Plug Expt'!A:F,6,FALSE)</f>
        <v>RTE</v>
      </c>
      <c r="D592" s="32">
        <v>1201</v>
      </c>
      <c r="E592" t="s">
        <v>61</v>
      </c>
      <c r="F592" t="s">
        <v>111</v>
      </c>
      <c r="G592">
        <v>650</v>
      </c>
      <c r="H592" t="s">
        <v>717</v>
      </c>
      <c r="I592">
        <f>VLOOKUP(H592,PAMreadings!A:I,9,FALSE)</f>
        <v>0.67500000000000004</v>
      </c>
      <c r="J592">
        <f>VLOOKUP(H592,PAMreadings!A:I,6,FALSE)</f>
        <v>669</v>
      </c>
      <c r="K592">
        <f>VLOOKUP(H592,PAMreadings!A:I,7,FALSE)</f>
        <v>2061</v>
      </c>
    </row>
    <row r="593" spans="1:11" x14ac:dyDescent="0.2">
      <c r="A593" s="32" t="s">
        <v>7</v>
      </c>
      <c r="B593" s="32" t="str">
        <f>VLOOKUP(D593,'Plug Expt'!A:F,5,FALSE)</f>
        <v>unknown</v>
      </c>
      <c r="C593" s="32" t="str">
        <f>VLOOKUP(D593,'Plug Expt'!A:F,6,FALSE)</f>
        <v>clonality</v>
      </c>
      <c r="D593" s="32">
        <v>1592</v>
      </c>
      <c r="E593" t="s">
        <v>62</v>
      </c>
      <c r="F593" t="s">
        <v>111</v>
      </c>
      <c r="G593">
        <v>651</v>
      </c>
      <c r="H593" t="s">
        <v>718</v>
      </c>
      <c r="I593">
        <f>VLOOKUP(H593,PAMreadings!A:I,9,FALSE)</f>
        <v>0.69799999999999995</v>
      </c>
      <c r="J593">
        <f>VLOOKUP(H593,PAMreadings!A:I,6,FALSE)</f>
        <v>601</v>
      </c>
      <c r="K593">
        <f>VLOOKUP(H593,PAMreadings!A:I,7,FALSE)</f>
        <v>1988</v>
      </c>
    </row>
    <row r="594" spans="1:11" x14ac:dyDescent="0.2">
      <c r="A594" s="32" t="s">
        <v>7</v>
      </c>
      <c r="B594" s="32" t="str">
        <f>VLOOKUP(D594,'Plug Expt'!A:F,5,FALSE)</f>
        <v>RTE121</v>
      </c>
      <c r="C594" s="32" t="str">
        <f>VLOOKUP(D594,'Plug Expt'!A:F,6,FALSE)</f>
        <v>RTE</v>
      </c>
      <c r="D594" s="32">
        <v>1427</v>
      </c>
      <c r="E594" t="s">
        <v>63</v>
      </c>
      <c r="F594" t="s">
        <v>111</v>
      </c>
      <c r="G594">
        <v>652</v>
      </c>
      <c r="H594" t="s">
        <v>719</v>
      </c>
      <c r="I594">
        <f>VLOOKUP(H594,PAMreadings!A:I,9,FALSE)</f>
        <v>0.66200000000000003</v>
      </c>
      <c r="J594">
        <f>VLOOKUP(H594,PAMreadings!A:I,6,FALSE)</f>
        <v>536</v>
      </c>
      <c r="K594">
        <f>VLOOKUP(H594,PAMreadings!A:I,7,FALSE)</f>
        <v>1587</v>
      </c>
    </row>
    <row r="595" spans="1:11" x14ac:dyDescent="0.2">
      <c r="A595" s="32" t="s">
        <v>7</v>
      </c>
      <c r="B595" s="32">
        <f>VLOOKUP(D595,'Plug Expt'!A:F,5,FALSE)</f>
        <v>193</v>
      </c>
      <c r="C595" s="32" t="str">
        <f>VLOOKUP(D595,'Plug Expt'!A:F,6,FALSE)</f>
        <v>clonality</v>
      </c>
      <c r="D595" s="32">
        <v>2762</v>
      </c>
      <c r="E595" t="s">
        <v>64</v>
      </c>
      <c r="F595" t="s">
        <v>111</v>
      </c>
      <c r="G595">
        <v>653</v>
      </c>
      <c r="H595" t="s">
        <v>720</v>
      </c>
      <c r="I595">
        <f>VLOOKUP(H595,PAMreadings!A:I,9,FALSE)</f>
        <v>0.68700000000000006</v>
      </c>
      <c r="J595">
        <f>VLOOKUP(H595,PAMreadings!A:I,6,FALSE)</f>
        <v>592</v>
      </c>
      <c r="K595">
        <f>VLOOKUP(H595,PAMreadings!A:I,7,FALSE)</f>
        <v>1891</v>
      </c>
    </row>
    <row r="596" spans="1:11" x14ac:dyDescent="0.2">
      <c r="A596" s="32" t="s">
        <v>7</v>
      </c>
      <c r="B596" s="32">
        <f>VLOOKUP(D596,'Plug Expt'!A:F,5,FALSE)</f>
        <v>422</v>
      </c>
      <c r="C596" s="32" t="str">
        <f>VLOOKUP(D596,'Plug Expt'!A:F,6,FALSE)</f>
        <v>clonality</v>
      </c>
      <c r="D596" s="32">
        <v>212</v>
      </c>
      <c r="E596" t="s">
        <v>65</v>
      </c>
      <c r="F596" t="s">
        <v>111</v>
      </c>
      <c r="G596">
        <v>654</v>
      </c>
      <c r="H596" t="s">
        <v>721</v>
      </c>
      <c r="I596">
        <f>VLOOKUP(H596,PAMreadings!A:I,9,FALSE)</f>
        <v>0.69099999999999995</v>
      </c>
      <c r="J596">
        <f>VLOOKUP(H596,PAMreadings!A:I,6,FALSE)</f>
        <v>593</v>
      </c>
      <c r="K596">
        <f>VLOOKUP(H596,PAMreadings!A:I,7,FALSE)</f>
        <v>1916</v>
      </c>
    </row>
    <row r="597" spans="1:11" x14ac:dyDescent="0.2">
      <c r="A597" s="32" t="s">
        <v>7</v>
      </c>
      <c r="B597" s="32" t="str">
        <f>VLOOKUP(D597,'Plug Expt'!A:F,5,FALSE)</f>
        <v>RTE121</v>
      </c>
      <c r="C597" s="32" t="str">
        <f>VLOOKUP(D597,'Plug Expt'!A:F,6,FALSE)</f>
        <v>RTE</v>
      </c>
      <c r="D597" s="32">
        <v>931</v>
      </c>
      <c r="E597" t="s">
        <v>66</v>
      </c>
      <c r="F597" t="s">
        <v>111</v>
      </c>
      <c r="G597">
        <v>655</v>
      </c>
      <c r="H597" t="s">
        <v>722</v>
      </c>
      <c r="I597">
        <f>VLOOKUP(H597,PAMreadings!A:I,9,FALSE)</f>
        <v>0.67600000000000005</v>
      </c>
      <c r="J597">
        <f>VLOOKUP(H597,PAMreadings!A:I,6,FALSE)</f>
        <v>793</v>
      </c>
      <c r="K597">
        <f>VLOOKUP(H597,PAMreadings!A:I,7,FALSE)</f>
        <v>2447</v>
      </c>
    </row>
    <row r="598" spans="1:11" x14ac:dyDescent="0.2">
      <c r="A598" s="32" t="s">
        <v>7</v>
      </c>
      <c r="B598" s="32" t="str">
        <f>VLOOKUP(D598,'Plug Expt'!A:F,5,FALSE)</f>
        <v>RTE144</v>
      </c>
      <c r="C598" s="32" t="str">
        <f>VLOOKUP(D598,'Plug Expt'!A:F,6,FALSE)</f>
        <v>RTE</v>
      </c>
      <c r="D598" s="32">
        <v>1768</v>
      </c>
      <c r="E598" t="s">
        <v>67</v>
      </c>
      <c r="F598" t="s">
        <v>111</v>
      </c>
      <c r="G598">
        <v>656</v>
      </c>
      <c r="H598" t="s">
        <v>723</v>
      </c>
      <c r="I598">
        <f>VLOOKUP(H598,PAMreadings!A:I,9,FALSE)</f>
        <v>0.68</v>
      </c>
      <c r="J598">
        <f>VLOOKUP(H598,PAMreadings!A:I,6,FALSE)</f>
        <v>765</v>
      </c>
      <c r="K598">
        <f>VLOOKUP(H598,PAMreadings!A:I,7,FALSE)</f>
        <v>2390</v>
      </c>
    </row>
    <row r="599" spans="1:11" x14ac:dyDescent="0.2">
      <c r="A599" s="32" t="s">
        <v>7</v>
      </c>
      <c r="B599" s="32">
        <f>VLOOKUP(D599,'Plug Expt'!A:F,5,FALSE)</f>
        <v>268</v>
      </c>
      <c r="C599" s="32" t="str">
        <f>VLOOKUP(D599,'Plug Expt'!A:F,6,FALSE)</f>
        <v>clonality</v>
      </c>
      <c r="D599" s="32">
        <v>308</v>
      </c>
      <c r="E599" t="s">
        <v>68</v>
      </c>
      <c r="F599" t="s">
        <v>111</v>
      </c>
      <c r="G599">
        <v>657</v>
      </c>
      <c r="H599" t="s">
        <v>724</v>
      </c>
      <c r="I599">
        <f>VLOOKUP(H599,PAMreadings!A:I,9,FALSE)</f>
        <v>0.69899999999999995</v>
      </c>
      <c r="J599">
        <f>VLOOKUP(H599,PAMreadings!A:I,6,FALSE)</f>
        <v>682</v>
      </c>
      <c r="K599">
        <f>VLOOKUP(H599,PAMreadings!A:I,7,FALSE)</f>
        <v>2264</v>
      </c>
    </row>
    <row r="600" spans="1:11" x14ac:dyDescent="0.2">
      <c r="A600" s="32" t="s">
        <v>7</v>
      </c>
      <c r="B600" s="32">
        <f>VLOOKUP(D600,'Plug Expt'!A:F,5,FALSE)</f>
        <v>97</v>
      </c>
      <c r="C600" s="32" t="str">
        <f>VLOOKUP(D600,'Plug Expt'!A:F,6,FALSE)</f>
        <v>clonality</v>
      </c>
      <c r="D600" s="32">
        <v>3105</v>
      </c>
      <c r="E600" t="s">
        <v>69</v>
      </c>
      <c r="F600" t="s">
        <v>111</v>
      </c>
      <c r="G600">
        <v>658</v>
      </c>
      <c r="H600" t="s">
        <v>725</v>
      </c>
      <c r="I600">
        <f>VLOOKUP(H600,PAMreadings!A:I,9,FALSE)</f>
        <v>0.71799999999999997</v>
      </c>
      <c r="J600">
        <f>VLOOKUP(H600,PAMreadings!A:I,6,FALSE)</f>
        <v>671</v>
      </c>
      <c r="K600">
        <f>VLOOKUP(H600,PAMreadings!A:I,7,FALSE)</f>
        <v>2379</v>
      </c>
    </row>
    <row r="601" spans="1:11" x14ac:dyDescent="0.2">
      <c r="A601" s="32" t="s">
        <v>7</v>
      </c>
      <c r="B601" s="32">
        <f>VLOOKUP(D601,'Plug Expt'!A:F,5,FALSE)</f>
        <v>433</v>
      </c>
      <c r="C601" s="32" t="str">
        <f>VLOOKUP(D601,'Plug Expt'!A:F,6,FALSE)</f>
        <v>clonality</v>
      </c>
      <c r="D601" s="32">
        <v>1783</v>
      </c>
      <c r="E601" t="s">
        <v>70</v>
      </c>
      <c r="F601" t="s">
        <v>111</v>
      </c>
      <c r="G601">
        <v>659</v>
      </c>
      <c r="H601" t="s">
        <v>726</v>
      </c>
      <c r="I601">
        <f>VLOOKUP(H601,PAMreadings!A:I,9,FALSE)</f>
        <v>0.69599999999999995</v>
      </c>
      <c r="J601">
        <f>VLOOKUP(H601,PAMreadings!A:I,6,FALSE)</f>
        <v>594</v>
      </c>
      <c r="K601">
        <f>VLOOKUP(H601,PAMreadings!A:I,7,FALSE)</f>
        <v>1951</v>
      </c>
    </row>
    <row r="602" spans="1:11" x14ac:dyDescent="0.2">
      <c r="A602" s="32" t="s">
        <v>7</v>
      </c>
      <c r="B602" s="32" t="str">
        <f>VLOOKUP(D602,'Plug Expt'!A:F,5,FALSE)</f>
        <v>RTE208</v>
      </c>
      <c r="C602" s="32" t="str">
        <f>VLOOKUP(D602,'Plug Expt'!A:F,6,FALSE)</f>
        <v>RTE</v>
      </c>
      <c r="D602" s="32">
        <v>289</v>
      </c>
      <c r="E602" t="s">
        <v>71</v>
      </c>
      <c r="F602" t="s">
        <v>111</v>
      </c>
      <c r="G602">
        <v>660</v>
      </c>
      <c r="H602" t="s">
        <v>727</v>
      </c>
      <c r="I602">
        <f>VLOOKUP(H602,PAMreadings!A:I,9,FALSE)</f>
        <v>0.69199999999999995</v>
      </c>
      <c r="J602">
        <f>VLOOKUP(H602,PAMreadings!A:I,6,FALSE)</f>
        <v>743</v>
      </c>
      <c r="K602">
        <f>VLOOKUP(H602,PAMreadings!A:I,7,FALSE)</f>
        <v>2415</v>
      </c>
    </row>
    <row r="603" spans="1:11" x14ac:dyDescent="0.2">
      <c r="A603" s="32" t="s">
        <v>7</v>
      </c>
      <c r="B603" s="32" t="str">
        <f>VLOOKUP(D603,'Plug Expt'!A:F,5,FALSE)</f>
        <v>RTE162</v>
      </c>
      <c r="C603" s="32" t="str">
        <f>VLOOKUP(D603,'Plug Expt'!A:F,6,FALSE)</f>
        <v>RTE</v>
      </c>
      <c r="D603" s="32">
        <v>687</v>
      </c>
      <c r="E603" t="s">
        <v>72</v>
      </c>
      <c r="F603" t="s">
        <v>111</v>
      </c>
      <c r="G603">
        <v>661</v>
      </c>
      <c r="H603" t="s">
        <v>728</v>
      </c>
      <c r="I603">
        <f>VLOOKUP(H603,PAMreadings!A:I,9,FALSE)</f>
        <v>0.68100000000000005</v>
      </c>
      <c r="J603">
        <f>VLOOKUP(H603,PAMreadings!A:I,6,FALSE)</f>
        <v>686</v>
      </c>
      <c r="K603">
        <f>VLOOKUP(H603,PAMreadings!A:I,7,FALSE)</f>
        <v>2153</v>
      </c>
    </row>
    <row r="604" spans="1:11" x14ac:dyDescent="0.2">
      <c r="A604" s="32" t="s">
        <v>7</v>
      </c>
      <c r="B604" s="32" t="str">
        <f>VLOOKUP(D604,'Plug Expt'!A:F,5,FALSE)</f>
        <v>RTE163</v>
      </c>
      <c r="C604" s="32" t="str">
        <f>VLOOKUP(D604,'Plug Expt'!A:F,6,FALSE)</f>
        <v>RTE</v>
      </c>
      <c r="D604" s="32">
        <v>3346</v>
      </c>
      <c r="E604" t="s">
        <v>73</v>
      </c>
      <c r="F604" t="s">
        <v>111</v>
      </c>
      <c r="G604">
        <v>662</v>
      </c>
      <c r="H604" t="s">
        <v>729</v>
      </c>
      <c r="I604">
        <f>VLOOKUP(H604,PAMreadings!A:I,9,FALSE)</f>
        <v>0.66600000000000004</v>
      </c>
      <c r="J604">
        <f>VLOOKUP(H604,PAMreadings!A:I,6,FALSE)</f>
        <v>770</v>
      </c>
      <c r="K604">
        <f>VLOOKUP(H604,PAMreadings!A:I,7,FALSE)</f>
        <v>2303</v>
      </c>
    </row>
    <row r="605" spans="1:11" x14ac:dyDescent="0.2">
      <c r="A605" s="32" t="s">
        <v>7</v>
      </c>
      <c r="B605" s="32" t="str">
        <f>VLOOKUP(D605,'Plug Expt'!A:F,5,FALSE)</f>
        <v>RTE52</v>
      </c>
      <c r="C605" s="32" t="str">
        <f>VLOOKUP(D605,'Plug Expt'!A:F,6,FALSE)</f>
        <v>RTE</v>
      </c>
      <c r="D605" s="32">
        <v>2242</v>
      </c>
      <c r="E605" t="s">
        <v>74</v>
      </c>
      <c r="F605" t="s">
        <v>111</v>
      </c>
      <c r="G605">
        <v>663</v>
      </c>
      <c r="H605" t="s">
        <v>730</v>
      </c>
      <c r="I605">
        <f>VLOOKUP(H605,PAMreadings!A:I,9,FALSE)</f>
        <v>0.62</v>
      </c>
      <c r="J605">
        <f>VLOOKUP(H605,PAMreadings!A:I,6,FALSE)</f>
        <v>891</v>
      </c>
      <c r="K605">
        <f>VLOOKUP(H605,PAMreadings!A:I,7,FALSE)</f>
        <v>2347</v>
      </c>
    </row>
    <row r="606" spans="1:11" x14ac:dyDescent="0.2">
      <c r="A606" s="32" t="s">
        <v>7</v>
      </c>
      <c r="B606" s="32">
        <f>VLOOKUP(D606,'Plug Expt'!A:F,5,FALSE)</f>
        <v>204</v>
      </c>
      <c r="C606" s="32" t="str">
        <f>VLOOKUP(D606,'Plug Expt'!A:F,6,FALSE)</f>
        <v>clonality</v>
      </c>
      <c r="D606" s="32">
        <v>720</v>
      </c>
      <c r="E606" t="s">
        <v>75</v>
      </c>
      <c r="F606" t="s">
        <v>111</v>
      </c>
      <c r="G606">
        <v>664</v>
      </c>
      <c r="H606" t="s">
        <v>731</v>
      </c>
      <c r="I606">
        <f>VLOOKUP(H606,PAMreadings!A:I,9,FALSE)</f>
        <v>0.67</v>
      </c>
      <c r="J606">
        <f>VLOOKUP(H606,PAMreadings!A:I,6,FALSE)</f>
        <v>826</v>
      </c>
      <c r="K606">
        <f>VLOOKUP(H606,PAMreadings!A:I,7,FALSE)</f>
        <v>2500</v>
      </c>
    </row>
    <row r="607" spans="1:11" x14ac:dyDescent="0.2">
      <c r="A607" s="32" t="s">
        <v>7</v>
      </c>
      <c r="B607" s="32">
        <f>VLOOKUP(D607,'Plug Expt'!A:F,5,FALSE)</f>
        <v>22</v>
      </c>
      <c r="C607" s="32" t="str">
        <f>VLOOKUP(D607,'Plug Expt'!A:F,6,FALSE)</f>
        <v>clonality</v>
      </c>
      <c r="D607" s="32">
        <v>1569</v>
      </c>
      <c r="E607" t="s">
        <v>76</v>
      </c>
      <c r="F607" t="s">
        <v>111</v>
      </c>
      <c r="G607">
        <v>665</v>
      </c>
      <c r="H607" t="s">
        <v>732</v>
      </c>
      <c r="I607">
        <f>VLOOKUP(H607,PAMreadings!A:I,9,FALSE)</f>
        <v>0.69799999999999995</v>
      </c>
      <c r="J607">
        <f>VLOOKUP(H607,PAMreadings!A:I,6,FALSE)</f>
        <v>675</v>
      </c>
      <c r="K607">
        <f>VLOOKUP(H607,PAMreadings!A:I,7,FALSE)</f>
        <v>2236</v>
      </c>
    </row>
    <row r="608" spans="1:11" x14ac:dyDescent="0.2">
      <c r="A608" s="32" t="s">
        <v>7</v>
      </c>
      <c r="B608" s="32" t="str">
        <f>VLOOKUP(D608,'Plug Expt'!A:F,5,FALSE)</f>
        <v>A</v>
      </c>
      <c r="C608" s="32" t="str">
        <f>VLOOKUP(D608,'Plug Expt'!A:F,6,FALSE)</f>
        <v>heterotrophy</v>
      </c>
      <c r="D608" s="32">
        <v>1585</v>
      </c>
      <c r="E608" t="s">
        <v>77</v>
      </c>
      <c r="F608" t="s">
        <v>111</v>
      </c>
      <c r="G608">
        <v>666</v>
      </c>
      <c r="H608" t="s">
        <v>733</v>
      </c>
      <c r="I608">
        <f>VLOOKUP(H608,PAMreadings!A:I,9,FALSE)</f>
        <v>0.69</v>
      </c>
      <c r="J608">
        <f>VLOOKUP(H608,PAMreadings!A:I,6,FALSE)</f>
        <v>698</v>
      </c>
      <c r="K608">
        <f>VLOOKUP(H608,PAMreadings!A:I,7,FALSE)</f>
        <v>2253</v>
      </c>
    </row>
    <row r="609" spans="1:11" x14ac:dyDescent="0.2">
      <c r="A609" s="32" t="s">
        <v>7</v>
      </c>
      <c r="B609" s="32" t="str">
        <f>VLOOKUP(D609,'Plug Expt'!A:F,5,FALSE)</f>
        <v>RTE52</v>
      </c>
      <c r="C609" s="32" t="str">
        <f>VLOOKUP(D609,'Plug Expt'!A:F,6,FALSE)</f>
        <v>RTE</v>
      </c>
      <c r="D609" s="32">
        <v>1921</v>
      </c>
      <c r="E609" t="s">
        <v>78</v>
      </c>
      <c r="F609" t="s">
        <v>111</v>
      </c>
      <c r="G609">
        <v>667</v>
      </c>
      <c r="H609" t="s">
        <v>734</v>
      </c>
      <c r="I609">
        <f>VLOOKUP(H609,PAMreadings!A:I,9,FALSE)</f>
        <v>0.63800000000000001</v>
      </c>
      <c r="J609">
        <f>VLOOKUP(H609,PAMreadings!A:I,6,FALSE)</f>
        <v>694</v>
      </c>
      <c r="K609">
        <f>VLOOKUP(H609,PAMreadings!A:I,7,FALSE)</f>
        <v>1916</v>
      </c>
    </row>
    <row r="610" spans="1:11" x14ac:dyDescent="0.2">
      <c r="A610" s="32" t="s">
        <v>7</v>
      </c>
      <c r="B610" s="32">
        <f>VLOOKUP(D610,'Plug Expt'!A:F,5,FALSE)</f>
        <v>13</v>
      </c>
      <c r="C610" s="32" t="str">
        <f>VLOOKUP(D610,'Plug Expt'!A:F,6,FALSE)</f>
        <v>clonality</v>
      </c>
      <c r="D610" s="32">
        <v>1310</v>
      </c>
      <c r="E610" t="s">
        <v>79</v>
      </c>
      <c r="F610" t="s">
        <v>111</v>
      </c>
      <c r="G610">
        <v>668</v>
      </c>
      <c r="H610" t="s">
        <v>735</v>
      </c>
      <c r="I610">
        <f>VLOOKUP(H610,PAMreadings!A:I,9,FALSE)</f>
        <v>0.67500000000000004</v>
      </c>
      <c r="J610">
        <f>VLOOKUP(H610,PAMreadings!A:I,6,FALSE)</f>
        <v>707</v>
      </c>
      <c r="K610">
        <f>VLOOKUP(H610,PAMreadings!A:I,7,FALSE)</f>
        <v>2176</v>
      </c>
    </row>
    <row r="611" spans="1:11" x14ac:dyDescent="0.2">
      <c r="A611" s="32" t="s">
        <v>7</v>
      </c>
      <c r="B611" s="32" t="str">
        <f>VLOOKUP(D611,'Plug Expt'!A:F,5,FALSE)</f>
        <v>RTE55</v>
      </c>
      <c r="C611" s="32" t="str">
        <f>VLOOKUP(D611,'Plug Expt'!A:F,6,FALSE)</f>
        <v>RTE</v>
      </c>
      <c r="D611" s="32">
        <v>2933</v>
      </c>
      <c r="E611" t="s">
        <v>80</v>
      </c>
      <c r="F611" t="s">
        <v>111</v>
      </c>
      <c r="G611">
        <v>669</v>
      </c>
      <c r="H611" t="s">
        <v>736</v>
      </c>
      <c r="I611">
        <f>VLOOKUP(H611,PAMreadings!A:I,9,FALSE)</f>
        <v>0.70199999999999996</v>
      </c>
      <c r="J611">
        <f>VLOOKUP(H611,PAMreadings!A:I,6,FALSE)</f>
        <v>599</v>
      </c>
      <c r="K611">
        <f>VLOOKUP(H611,PAMreadings!A:I,7,FALSE)</f>
        <v>2013</v>
      </c>
    </row>
    <row r="612" spans="1:11" x14ac:dyDescent="0.2">
      <c r="A612" s="32" t="s">
        <v>7</v>
      </c>
      <c r="B612" s="32">
        <f>VLOOKUP(D612,'Plug Expt'!A:F,5,FALSE)</f>
        <v>1028</v>
      </c>
      <c r="C612" s="32" t="str">
        <f>VLOOKUP(D612,'Plug Expt'!A:F,6,FALSE)</f>
        <v>un/bleach</v>
      </c>
      <c r="D612" s="32">
        <v>2473</v>
      </c>
      <c r="E612" t="s">
        <v>81</v>
      </c>
      <c r="F612" t="s">
        <v>111</v>
      </c>
      <c r="G612">
        <v>670</v>
      </c>
      <c r="H612" t="s">
        <v>737</v>
      </c>
      <c r="I612">
        <f>VLOOKUP(H612,PAMreadings!A:I,9,FALSE)</f>
        <v>0.69199999999999995</v>
      </c>
      <c r="J612">
        <f>VLOOKUP(H612,PAMreadings!A:I,6,FALSE)</f>
        <v>685</v>
      </c>
      <c r="K612">
        <f>VLOOKUP(H612,PAMreadings!A:I,7,FALSE)</f>
        <v>2223</v>
      </c>
    </row>
    <row r="613" spans="1:11" x14ac:dyDescent="0.2">
      <c r="A613" s="32" t="s">
        <v>7</v>
      </c>
      <c r="B613" s="32">
        <f>VLOOKUP(D613,'Plug Expt'!A:F,5,FALSE)</f>
        <v>591</v>
      </c>
      <c r="C613" s="32" t="str">
        <f>VLOOKUP(D613,'Plug Expt'!A:F,6,FALSE)</f>
        <v>clonality</v>
      </c>
      <c r="D613" s="32">
        <v>694</v>
      </c>
      <c r="E613" t="s">
        <v>82</v>
      </c>
      <c r="F613" t="s">
        <v>111</v>
      </c>
      <c r="G613">
        <v>671</v>
      </c>
      <c r="H613" t="s">
        <v>738</v>
      </c>
      <c r="I613">
        <f>VLOOKUP(H613,PAMreadings!A:I,9,FALSE)</f>
        <v>0.71199999999999997</v>
      </c>
      <c r="J613">
        <f>VLOOKUP(H613,PAMreadings!A:I,6,FALSE)</f>
        <v>640</v>
      </c>
      <c r="K613">
        <f>VLOOKUP(H613,PAMreadings!A:I,7,FALSE)</f>
        <v>2220</v>
      </c>
    </row>
    <row r="614" spans="1:11" x14ac:dyDescent="0.2">
      <c r="A614" s="32" t="s">
        <v>7</v>
      </c>
      <c r="B614" s="32" t="str">
        <f>VLOOKUP(D614,'Plug Expt'!A:F,5,FALSE)</f>
        <v>RTE162</v>
      </c>
      <c r="C614" s="32" t="str">
        <f>VLOOKUP(D614,'Plug Expt'!A:F,6,FALSE)</f>
        <v>RTE</v>
      </c>
      <c r="D614" s="32">
        <v>2593</v>
      </c>
      <c r="E614" t="s">
        <v>83</v>
      </c>
      <c r="F614" t="s">
        <v>111</v>
      </c>
      <c r="G614">
        <v>672</v>
      </c>
      <c r="H614" t="s">
        <v>739</v>
      </c>
      <c r="I614">
        <f>VLOOKUP(H614,PAMreadings!A:I,9,FALSE)</f>
        <v>0.67300000000000004</v>
      </c>
      <c r="J614">
        <f>VLOOKUP(H614,PAMreadings!A:I,6,FALSE)</f>
        <v>896</v>
      </c>
      <c r="K614">
        <f>VLOOKUP(H614,PAMreadings!A:I,7,FALSE)</f>
        <v>2741</v>
      </c>
    </row>
    <row r="615" spans="1:11" x14ac:dyDescent="0.2">
      <c r="A615" s="32" t="s">
        <v>7</v>
      </c>
      <c r="B615" s="32">
        <f>VLOOKUP(D615,'Plug Expt'!A:F,5,FALSE)</f>
        <v>434</v>
      </c>
      <c r="C615" s="32" t="str">
        <f>VLOOKUP(D615,'Plug Expt'!A:F,6,FALSE)</f>
        <v>clonality</v>
      </c>
      <c r="D615" s="32">
        <v>2586</v>
      </c>
      <c r="E615" t="s">
        <v>84</v>
      </c>
      <c r="F615" t="s">
        <v>111</v>
      </c>
      <c r="G615">
        <v>673</v>
      </c>
      <c r="H615" t="s">
        <v>740</v>
      </c>
      <c r="I615">
        <f>VLOOKUP(H615,PAMreadings!A:I,9,FALSE)</f>
        <v>0.68400000000000005</v>
      </c>
      <c r="J615">
        <f>VLOOKUP(H615,PAMreadings!A:I,6,FALSE)</f>
        <v>711</v>
      </c>
      <c r="K615">
        <f>VLOOKUP(H615,PAMreadings!A:I,7,FALSE)</f>
        <v>2249</v>
      </c>
    </row>
    <row r="616" spans="1:11" x14ac:dyDescent="0.2">
      <c r="A616" s="32" t="s">
        <v>7</v>
      </c>
      <c r="B616" s="32">
        <f>VLOOKUP(D616,'Plug Expt'!A:F,5,FALSE)</f>
        <v>67</v>
      </c>
      <c r="C616" s="32" t="str">
        <f>VLOOKUP(D616,'Plug Expt'!A:F,6,FALSE)</f>
        <v>clonality</v>
      </c>
      <c r="D616" s="32">
        <v>1849</v>
      </c>
      <c r="E616" t="s">
        <v>85</v>
      </c>
      <c r="F616" t="s">
        <v>111</v>
      </c>
      <c r="G616">
        <v>674</v>
      </c>
      <c r="H616" t="s">
        <v>741</v>
      </c>
      <c r="I616">
        <f>VLOOKUP(H616,PAMreadings!A:I,9,FALSE)</f>
        <v>0.66700000000000004</v>
      </c>
      <c r="J616">
        <f>VLOOKUP(H616,PAMreadings!A:I,6,FALSE)</f>
        <v>607</v>
      </c>
      <c r="K616">
        <f>VLOOKUP(H616,PAMreadings!A:I,7,FALSE)</f>
        <v>1825</v>
      </c>
    </row>
    <row r="617" spans="1:11" x14ac:dyDescent="0.2">
      <c r="A617" s="32" t="s">
        <v>7</v>
      </c>
      <c r="B617" s="32">
        <f>VLOOKUP(D617,'Plug Expt'!A:F,5,FALSE)</f>
        <v>166</v>
      </c>
      <c r="C617" s="32" t="str">
        <f>VLOOKUP(D617,'Plug Expt'!A:F,6,FALSE)</f>
        <v>clonality</v>
      </c>
      <c r="D617" s="32">
        <v>611</v>
      </c>
      <c r="E617" t="s">
        <v>86</v>
      </c>
      <c r="F617" t="s">
        <v>111</v>
      </c>
      <c r="G617">
        <v>675</v>
      </c>
      <c r="H617" t="s">
        <v>742</v>
      </c>
      <c r="I617">
        <f>VLOOKUP(H617,PAMreadings!A:I,9,FALSE)</f>
        <v>0.68400000000000005</v>
      </c>
      <c r="J617">
        <f>VLOOKUP(H617,PAMreadings!A:I,6,FALSE)</f>
        <v>502</v>
      </c>
      <c r="K617">
        <f>VLOOKUP(H617,PAMreadings!A:I,7,FALSE)</f>
        <v>1588</v>
      </c>
    </row>
    <row r="618" spans="1:11" x14ac:dyDescent="0.2">
      <c r="A618" s="32" t="s">
        <v>7</v>
      </c>
      <c r="B618" s="32">
        <f>VLOOKUP(D618,'Plug Expt'!A:F,5,FALSE)</f>
        <v>120</v>
      </c>
      <c r="C618" s="32" t="str">
        <f>VLOOKUP(D618,'Plug Expt'!A:F,6,FALSE)</f>
        <v>un/bleach</v>
      </c>
      <c r="D618" s="32">
        <v>1928</v>
      </c>
      <c r="E618" t="s">
        <v>87</v>
      </c>
      <c r="F618" t="s">
        <v>111</v>
      </c>
      <c r="G618">
        <v>676</v>
      </c>
      <c r="H618" t="s">
        <v>743</v>
      </c>
      <c r="I618">
        <f>VLOOKUP(H618,PAMreadings!A:I,9,FALSE)</f>
        <v>0.67700000000000005</v>
      </c>
      <c r="J618">
        <f>VLOOKUP(H618,PAMreadings!A:I,6,FALSE)</f>
        <v>581</v>
      </c>
      <c r="K618">
        <f>VLOOKUP(H618,PAMreadings!A:I,7,FALSE)</f>
        <v>1800</v>
      </c>
    </row>
    <row r="619" spans="1:11" x14ac:dyDescent="0.2">
      <c r="A619" s="32" t="s">
        <v>7</v>
      </c>
      <c r="B619" s="32" t="str">
        <f>VLOOKUP(D619,'Plug Expt'!A:F,5,FALSE)</f>
        <v>RTE144</v>
      </c>
      <c r="C619" s="32" t="str">
        <f>VLOOKUP(D619,'Plug Expt'!A:F,6,FALSE)</f>
        <v>RTE</v>
      </c>
      <c r="D619" s="32">
        <v>851</v>
      </c>
      <c r="E619" t="s">
        <v>88</v>
      </c>
      <c r="F619" t="s">
        <v>111</v>
      </c>
      <c r="G619">
        <v>677</v>
      </c>
      <c r="H619" t="s">
        <v>744</v>
      </c>
      <c r="I619">
        <f>VLOOKUP(H619,PAMreadings!A:I,9,FALSE)</f>
        <v>0.65600000000000003</v>
      </c>
      <c r="J619">
        <f>VLOOKUP(H619,PAMreadings!A:I,6,FALSE)</f>
        <v>861</v>
      </c>
      <c r="K619">
        <f>VLOOKUP(H619,PAMreadings!A:I,7,FALSE)</f>
        <v>2502</v>
      </c>
    </row>
    <row r="620" spans="1:11" x14ac:dyDescent="0.2">
      <c r="A620" s="32" t="s">
        <v>7</v>
      </c>
      <c r="B620" s="32" t="str">
        <f>VLOOKUP(D620,'Plug Expt'!A:F,5,FALSE)</f>
        <v>RTE208</v>
      </c>
      <c r="C620" s="32" t="str">
        <f>VLOOKUP(D620,'Plug Expt'!A:F,6,FALSE)</f>
        <v>RTE</v>
      </c>
      <c r="D620" s="32">
        <v>1070</v>
      </c>
      <c r="E620" t="s">
        <v>89</v>
      </c>
      <c r="F620" t="s">
        <v>111</v>
      </c>
      <c r="G620">
        <v>678</v>
      </c>
      <c r="H620" t="s">
        <v>745</v>
      </c>
      <c r="I620">
        <f>VLOOKUP(H620,PAMreadings!A:I,9,FALSE)</f>
        <v>0.65800000000000003</v>
      </c>
      <c r="J620">
        <f>VLOOKUP(H620,PAMreadings!A:I,6,FALSE)</f>
        <v>845</v>
      </c>
      <c r="K620">
        <f>VLOOKUP(H620,PAMreadings!A:I,7,FALSE)</f>
        <v>2474</v>
      </c>
    </row>
    <row r="621" spans="1:11" x14ac:dyDescent="0.2">
      <c r="A621" s="32" t="s">
        <v>7</v>
      </c>
      <c r="B621" s="32" t="str">
        <f>VLOOKUP(D621,'Plug Expt'!A:F,5,FALSE)</f>
        <v>RTE52</v>
      </c>
      <c r="C621" s="32" t="str">
        <f>VLOOKUP(D621,'Plug Expt'!A:F,6,FALSE)</f>
        <v>RTE</v>
      </c>
      <c r="D621" s="32">
        <v>202</v>
      </c>
      <c r="E621" t="s">
        <v>90</v>
      </c>
      <c r="F621" t="s">
        <v>111</v>
      </c>
      <c r="G621">
        <v>679</v>
      </c>
      <c r="H621" t="s">
        <v>746</v>
      </c>
      <c r="I621">
        <f>VLOOKUP(H621,PAMreadings!A:I,9,FALSE)</f>
        <v>0.63100000000000001</v>
      </c>
      <c r="J621">
        <f>VLOOKUP(H621,PAMreadings!A:I,6,FALSE)</f>
        <v>710</v>
      </c>
      <c r="K621">
        <f>VLOOKUP(H621,PAMreadings!A:I,7,FALSE)</f>
        <v>1923</v>
      </c>
    </row>
    <row r="622" spans="1:11" x14ac:dyDescent="0.2">
      <c r="A622" s="32" t="s">
        <v>7</v>
      </c>
      <c r="B622" s="32" t="str">
        <f>VLOOKUP(D622,'Plug Expt'!A:F,5,FALSE)</f>
        <v>RTE163</v>
      </c>
      <c r="C622" s="32" t="str">
        <f>VLOOKUP(D622,'Plug Expt'!A:F,6,FALSE)</f>
        <v>RTE</v>
      </c>
      <c r="D622" s="32">
        <v>900</v>
      </c>
      <c r="E622" t="s">
        <v>91</v>
      </c>
      <c r="F622" t="s">
        <v>111</v>
      </c>
      <c r="G622">
        <v>680</v>
      </c>
      <c r="H622" t="s">
        <v>747</v>
      </c>
      <c r="I622">
        <f>VLOOKUP(H622,PAMreadings!A:I,9,FALSE)</f>
        <v>0.66900000000000004</v>
      </c>
      <c r="J622">
        <f>VLOOKUP(H622,PAMreadings!A:I,6,FALSE)</f>
        <v>910</v>
      </c>
      <c r="K622">
        <f>VLOOKUP(H622,PAMreadings!A:I,7,FALSE)</f>
        <v>2750</v>
      </c>
    </row>
    <row r="623" spans="1:11" x14ac:dyDescent="0.2">
      <c r="A623" s="32" t="s">
        <v>7</v>
      </c>
      <c r="B623" s="32">
        <f>VLOOKUP(D623,'Plug Expt'!A:F,5,FALSE)</f>
        <v>205</v>
      </c>
      <c r="C623" s="32" t="str">
        <f>VLOOKUP(D623,'Plug Expt'!A:F,6,FALSE)</f>
        <v>un/bleach</v>
      </c>
      <c r="D623" s="32">
        <v>441</v>
      </c>
      <c r="E623" t="s">
        <v>92</v>
      </c>
      <c r="F623" t="s">
        <v>111</v>
      </c>
      <c r="G623">
        <v>681</v>
      </c>
      <c r="H623" t="s">
        <v>748</v>
      </c>
      <c r="I623">
        <f>VLOOKUP(H623,PAMreadings!A:I,9,FALSE)</f>
        <v>0.67700000000000005</v>
      </c>
      <c r="J623">
        <f>VLOOKUP(H623,PAMreadings!A:I,6,FALSE)</f>
        <v>545</v>
      </c>
      <c r="K623">
        <f>VLOOKUP(H623,PAMreadings!A:I,7,FALSE)</f>
        <v>1689</v>
      </c>
    </row>
    <row r="624" spans="1:11" x14ac:dyDescent="0.2">
      <c r="A624" s="32" t="s">
        <v>7</v>
      </c>
      <c r="B624" s="32" t="str">
        <f>VLOOKUP(D624,'Plug Expt'!A:F,5,FALSE)</f>
        <v>RTE163</v>
      </c>
      <c r="C624" s="32" t="str">
        <f>VLOOKUP(D624,'Plug Expt'!A:F,6,FALSE)</f>
        <v>RTE</v>
      </c>
      <c r="D624" s="32">
        <v>1347</v>
      </c>
      <c r="E624" t="s">
        <v>93</v>
      </c>
      <c r="F624" t="s">
        <v>111</v>
      </c>
      <c r="G624">
        <v>682</v>
      </c>
      <c r="H624" t="s">
        <v>749</v>
      </c>
      <c r="I624">
        <f>VLOOKUP(H624,PAMreadings!A:I,9,FALSE)</f>
        <v>0.63300000000000001</v>
      </c>
      <c r="J624">
        <f>VLOOKUP(H624,PAMreadings!A:I,6,FALSE)</f>
        <v>1249</v>
      </c>
      <c r="K624">
        <f>VLOOKUP(H624,PAMreadings!A:I,7,FALSE)</f>
        <v>3400</v>
      </c>
    </row>
    <row r="625" spans="1:11" x14ac:dyDescent="0.2">
      <c r="A625" s="32" t="s">
        <v>7</v>
      </c>
      <c r="B625" s="32" t="str">
        <f>VLOOKUP(D625,'Plug Expt'!A:F,5,FALSE)</f>
        <v>RTE24</v>
      </c>
      <c r="C625" s="32" t="str">
        <f>VLOOKUP(D625,'Plug Expt'!A:F,6,FALSE)</f>
        <v>RTE</v>
      </c>
      <c r="D625" s="32">
        <v>2426</v>
      </c>
      <c r="E625" t="s">
        <v>94</v>
      </c>
      <c r="F625" t="s">
        <v>111</v>
      </c>
      <c r="G625">
        <v>683</v>
      </c>
      <c r="H625" t="s">
        <v>750</v>
      </c>
      <c r="I625">
        <f>VLOOKUP(H625,PAMreadings!A:I,9,FALSE)</f>
        <v>0.64500000000000002</v>
      </c>
      <c r="J625">
        <f>VLOOKUP(H625,PAMreadings!A:I,6,FALSE)</f>
        <v>913</v>
      </c>
      <c r="K625">
        <f>VLOOKUP(H625,PAMreadings!A:I,7,FALSE)</f>
        <v>2572</v>
      </c>
    </row>
    <row r="626" spans="1:11" x14ac:dyDescent="0.2">
      <c r="A626" s="32" t="s">
        <v>7</v>
      </c>
      <c r="B626" s="32" t="str">
        <f>VLOOKUP(D626,'Plug Expt'!A:F,5,FALSE)</f>
        <v>RTE55</v>
      </c>
      <c r="C626" s="32" t="str">
        <f>VLOOKUP(D626,'Plug Expt'!A:F,6,FALSE)</f>
        <v>RTE</v>
      </c>
      <c r="D626" s="32">
        <v>2940</v>
      </c>
      <c r="E626" t="s">
        <v>95</v>
      </c>
      <c r="F626" t="s">
        <v>111</v>
      </c>
      <c r="G626">
        <v>684</v>
      </c>
      <c r="H626" t="s">
        <v>751</v>
      </c>
      <c r="I626">
        <f>VLOOKUP(H626,PAMreadings!A:I,9,FALSE)</f>
        <v>0.69699999999999995</v>
      </c>
      <c r="J626">
        <f>VLOOKUP(H626,PAMreadings!A:I,6,FALSE)</f>
        <v>721</v>
      </c>
      <c r="K626">
        <f>VLOOKUP(H626,PAMreadings!A:I,7,FALSE)</f>
        <v>2376</v>
      </c>
    </row>
    <row r="627" spans="1:11" x14ac:dyDescent="0.2">
      <c r="A627" s="32" t="s">
        <v>8</v>
      </c>
      <c r="B627" s="32" t="str">
        <f>VLOOKUP(D627,'Plug Expt'!A:F,5,FALSE)</f>
        <v>RTE162</v>
      </c>
      <c r="C627" s="32" t="str">
        <f>VLOOKUP(D627,'Plug Expt'!A:F,6,FALSE)</f>
        <v>RTE</v>
      </c>
      <c r="D627" s="32">
        <v>1432</v>
      </c>
      <c r="E627" t="s">
        <v>57</v>
      </c>
      <c r="F627" t="s">
        <v>111</v>
      </c>
      <c r="G627">
        <v>685</v>
      </c>
      <c r="H627" t="s">
        <v>752</v>
      </c>
      <c r="I627">
        <f>VLOOKUP(H627,PAMreadings!A:I,9,FALSE)</f>
        <v>0.66600000000000004</v>
      </c>
      <c r="J627">
        <f>VLOOKUP(H627,PAMreadings!A:I,6,FALSE)</f>
        <v>827</v>
      </c>
      <c r="K627">
        <f>VLOOKUP(H627,PAMreadings!A:I,7,FALSE)</f>
        <v>2475</v>
      </c>
    </row>
    <row r="628" spans="1:11" x14ac:dyDescent="0.2">
      <c r="A628" s="32" t="s">
        <v>8</v>
      </c>
      <c r="B628" s="32" t="str">
        <f>VLOOKUP(D628,'Plug Expt'!A:F,5,FALSE)</f>
        <v>RTE208</v>
      </c>
      <c r="C628" s="32" t="str">
        <f>VLOOKUP(D628,'Plug Expt'!A:F,6,FALSE)</f>
        <v>RTE</v>
      </c>
      <c r="D628" s="32">
        <v>1974</v>
      </c>
      <c r="E628" t="s">
        <v>58</v>
      </c>
      <c r="F628" t="s">
        <v>111</v>
      </c>
      <c r="G628">
        <v>686</v>
      </c>
      <c r="H628" t="s">
        <v>753</v>
      </c>
      <c r="I628">
        <f>VLOOKUP(H628,PAMreadings!A:I,9,FALSE)</f>
        <v>0.69299999999999995</v>
      </c>
      <c r="J628">
        <f>VLOOKUP(H628,PAMreadings!A:I,6,FALSE)</f>
        <v>727</v>
      </c>
      <c r="K628">
        <f>VLOOKUP(H628,PAMreadings!A:I,7,FALSE)</f>
        <v>2365</v>
      </c>
    </row>
    <row r="629" spans="1:11" x14ac:dyDescent="0.2">
      <c r="A629" s="32" t="s">
        <v>8</v>
      </c>
      <c r="B629" s="32">
        <f>VLOOKUP(D629,'Plug Expt'!A:F,5,FALSE)</f>
        <v>201</v>
      </c>
      <c r="C629" s="32" t="str">
        <f>VLOOKUP(D629,'Plug Expt'!A:F,6,FALSE)</f>
        <v>un/bleach</v>
      </c>
      <c r="D629" s="32">
        <v>2359</v>
      </c>
      <c r="E629" t="s">
        <v>59</v>
      </c>
      <c r="F629" t="s">
        <v>111</v>
      </c>
      <c r="G629">
        <v>687</v>
      </c>
      <c r="H629" t="s">
        <v>754</v>
      </c>
      <c r="I629">
        <f>VLOOKUP(H629,PAMreadings!A:I,9,FALSE)</f>
        <v>0.70199999999999996</v>
      </c>
      <c r="J629">
        <f>VLOOKUP(H629,PAMreadings!A:I,6,FALSE)</f>
        <v>667</v>
      </c>
      <c r="K629">
        <f>VLOOKUP(H629,PAMreadings!A:I,7,FALSE)</f>
        <v>2238</v>
      </c>
    </row>
    <row r="630" spans="1:11" x14ac:dyDescent="0.2">
      <c r="A630" s="32" t="s">
        <v>8</v>
      </c>
      <c r="B630" s="32" t="str">
        <f>VLOOKUP(D630,'Plug Expt'!A:F,5,FALSE)</f>
        <v>RTE121</v>
      </c>
      <c r="C630" s="32" t="str">
        <f>VLOOKUP(D630,'Plug Expt'!A:F,6,FALSE)</f>
        <v>RTE</v>
      </c>
      <c r="D630" s="32">
        <v>1155</v>
      </c>
      <c r="E630" t="s">
        <v>60</v>
      </c>
      <c r="F630" t="s">
        <v>111</v>
      </c>
      <c r="G630">
        <v>688</v>
      </c>
      <c r="H630" t="s">
        <v>755</v>
      </c>
      <c r="I630">
        <f>VLOOKUP(H630,PAMreadings!A:I,9,FALSE)</f>
        <v>0.68</v>
      </c>
      <c r="J630">
        <f>VLOOKUP(H630,PAMreadings!A:I,6,FALSE)</f>
        <v>740</v>
      </c>
      <c r="K630">
        <f>VLOOKUP(H630,PAMreadings!A:I,7,FALSE)</f>
        <v>2312</v>
      </c>
    </row>
    <row r="631" spans="1:11" x14ac:dyDescent="0.2">
      <c r="A631" s="32" t="s">
        <v>8</v>
      </c>
      <c r="B631" s="32" t="str">
        <f>VLOOKUP(D631,'Plug Expt'!A:F,5,FALSE)</f>
        <v>RTE144</v>
      </c>
      <c r="C631" s="32" t="str">
        <f>VLOOKUP(D631,'Plug Expt'!A:F,6,FALSE)</f>
        <v>RTE</v>
      </c>
      <c r="D631" s="32">
        <v>1527</v>
      </c>
      <c r="E631" t="s">
        <v>61</v>
      </c>
      <c r="F631" t="s">
        <v>111</v>
      </c>
      <c r="G631">
        <v>689</v>
      </c>
      <c r="H631" t="s">
        <v>756</v>
      </c>
      <c r="I631">
        <f>VLOOKUP(H631,PAMreadings!A:I,9,FALSE)</f>
        <v>0.67700000000000005</v>
      </c>
      <c r="J631">
        <f>VLOOKUP(H631,PAMreadings!A:I,6,FALSE)</f>
        <v>767</v>
      </c>
      <c r="K631">
        <f>VLOOKUP(H631,PAMreadings!A:I,7,FALSE)</f>
        <v>2377</v>
      </c>
    </row>
    <row r="632" spans="1:11" x14ac:dyDescent="0.2">
      <c r="A632" s="32" t="s">
        <v>8</v>
      </c>
      <c r="B632" s="32">
        <f>VLOOKUP(D632,'Plug Expt'!A:F,5,FALSE)</f>
        <v>378</v>
      </c>
      <c r="C632" s="32" t="str">
        <f>VLOOKUP(D632,'Plug Expt'!A:F,6,FALSE)</f>
        <v>clonality</v>
      </c>
      <c r="D632" s="32">
        <v>2639</v>
      </c>
      <c r="E632" t="s">
        <v>62</v>
      </c>
      <c r="F632" t="s">
        <v>111</v>
      </c>
      <c r="G632">
        <v>690</v>
      </c>
      <c r="H632" t="s">
        <v>757</v>
      </c>
      <c r="I632">
        <f>VLOOKUP(H632,PAMreadings!A:I,9,FALSE)</f>
        <v>0.69299999999999995</v>
      </c>
      <c r="J632">
        <f>VLOOKUP(H632,PAMreadings!A:I,6,FALSE)</f>
        <v>539</v>
      </c>
      <c r="K632">
        <f>VLOOKUP(H632,PAMreadings!A:I,7,FALSE)</f>
        <v>1753</v>
      </c>
    </row>
    <row r="633" spans="1:11" x14ac:dyDescent="0.2">
      <c r="A633" s="32" t="s">
        <v>8</v>
      </c>
      <c r="B633" s="32">
        <f>VLOOKUP(D633,'Plug Expt'!A:F,5,FALSE)</f>
        <v>23</v>
      </c>
      <c r="C633" s="32" t="str">
        <f>VLOOKUP(D633,'Plug Expt'!A:F,6,FALSE)</f>
        <v>clonality</v>
      </c>
      <c r="D633" s="32">
        <v>2988</v>
      </c>
      <c r="E633" t="s">
        <v>63</v>
      </c>
      <c r="F633" t="s">
        <v>111</v>
      </c>
      <c r="G633">
        <v>691</v>
      </c>
      <c r="H633" t="s">
        <v>758</v>
      </c>
      <c r="I633">
        <f>VLOOKUP(H633,PAMreadings!A:I,9,FALSE)</f>
        <v>0.69099999999999995</v>
      </c>
      <c r="J633">
        <f>VLOOKUP(H633,PAMreadings!A:I,6,FALSE)</f>
        <v>586</v>
      </c>
      <c r="K633">
        <f>VLOOKUP(H633,PAMreadings!A:I,7,FALSE)</f>
        <v>1895</v>
      </c>
    </row>
    <row r="634" spans="1:11" x14ac:dyDescent="0.2">
      <c r="A634" s="32" t="s">
        <v>8</v>
      </c>
      <c r="B634" s="32">
        <f>VLOOKUP(D634,'Plug Expt'!A:F,5,FALSE)</f>
        <v>301</v>
      </c>
      <c r="C634" s="32" t="str">
        <f>VLOOKUP(D634,'Plug Expt'!A:F,6,FALSE)</f>
        <v>clonality</v>
      </c>
      <c r="D634" s="32">
        <v>550</v>
      </c>
      <c r="E634" t="s">
        <v>64</v>
      </c>
      <c r="F634" t="s">
        <v>111</v>
      </c>
      <c r="G634">
        <v>692</v>
      </c>
      <c r="H634" t="s">
        <v>759</v>
      </c>
      <c r="I634">
        <f>VLOOKUP(H634,PAMreadings!A:I,9,FALSE)</f>
        <v>0.70799999999999996</v>
      </c>
      <c r="J634">
        <f>VLOOKUP(H634,PAMreadings!A:I,6,FALSE)</f>
        <v>552</v>
      </c>
      <c r="K634">
        <f>VLOOKUP(H634,PAMreadings!A:I,7,FALSE)</f>
        <v>1889</v>
      </c>
    </row>
    <row r="635" spans="1:11" x14ac:dyDescent="0.2">
      <c r="A635" s="32" t="s">
        <v>8</v>
      </c>
      <c r="B635" s="32">
        <f>VLOOKUP(D635,'Plug Expt'!A:F,5,FALSE)</f>
        <v>62</v>
      </c>
      <c r="C635" s="32" t="str">
        <f>VLOOKUP(D635,'Plug Expt'!A:F,6,FALSE)</f>
        <v>clonality</v>
      </c>
      <c r="D635" s="32">
        <v>1755</v>
      </c>
      <c r="E635" t="s">
        <v>65</v>
      </c>
      <c r="F635" t="s">
        <v>111</v>
      </c>
      <c r="G635">
        <v>693</v>
      </c>
      <c r="H635" t="s">
        <v>760</v>
      </c>
      <c r="I635">
        <f>VLOOKUP(H635,PAMreadings!A:I,9,FALSE)</f>
        <v>0.67600000000000005</v>
      </c>
      <c r="J635">
        <f>VLOOKUP(H635,PAMreadings!A:I,6,FALSE)</f>
        <v>617</v>
      </c>
      <c r="K635">
        <f>VLOOKUP(H635,PAMreadings!A:I,7,FALSE)</f>
        <v>1906</v>
      </c>
    </row>
    <row r="636" spans="1:11" x14ac:dyDescent="0.2">
      <c r="A636" s="32" t="s">
        <v>8</v>
      </c>
      <c r="B636" s="32">
        <f>VLOOKUP(D636,'Plug Expt'!A:F,5,FALSE)</f>
        <v>92</v>
      </c>
      <c r="C636" s="32" t="str">
        <f>VLOOKUP(D636,'Plug Expt'!A:F,6,FALSE)</f>
        <v>clonality</v>
      </c>
      <c r="D636" s="32">
        <v>3355</v>
      </c>
      <c r="E636" t="s">
        <v>66</v>
      </c>
      <c r="F636" t="s">
        <v>111</v>
      </c>
      <c r="G636">
        <v>694</v>
      </c>
      <c r="H636" t="s">
        <v>761</v>
      </c>
      <c r="I636">
        <f>VLOOKUP(H636,PAMreadings!A:I,9,FALSE)</f>
        <v>0.69199999999999995</v>
      </c>
      <c r="J636">
        <f>VLOOKUP(H636,PAMreadings!A:I,6,FALSE)</f>
        <v>719</v>
      </c>
      <c r="K636">
        <f>VLOOKUP(H636,PAMreadings!A:I,7,FALSE)</f>
        <v>2337</v>
      </c>
    </row>
    <row r="637" spans="1:11" x14ac:dyDescent="0.2">
      <c r="A637" s="32" t="s">
        <v>8</v>
      </c>
      <c r="B637" s="32" t="str">
        <f>VLOOKUP(D637,'Plug Expt'!A:F,5,FALSE)</f>
        <v>RTE52</v>
      </c>
      <c r="C637" s="32" t="str">
        <f>VLOOKUP(D637,'Plug Expt'!A:F,6,FALSE)</f>
        <v>RTE</v>
      </c>
      <c r="D637" s="32">
        <v>2961</v>
      </c>
      <c r="E637" t="s">
        <v>67</v>
      </c>
      <c r="F637" t="s">
        <v>111</v>
      </c>
      <c r="G637">
        <v>695</v>
      </c>
      <c r="H637" t="s">
        <v>762</v>
      </c>
      <c r="I637">
        <f>VLOOKUP(H637,PAMreadings!A:I,9,FALSE)</f>
        <v>0.66200000000000003</v>
      </c>
      <c r="J637">
        <f>VLOOKUP(H637,PAMreadings!A:I,6,FALSE)</f>
        <v>758</v>
      </c>
      <c r="K637">
        <f>VLOOKUP(H637,PAMreadings!A:I,7,FALSE)</f>
        <v>2245</v>
      </c>
    </row>
    <row r="638" spans="1:11" x14ac:dyDescent="0.2">
      <c r="A638" s="32" t="s">
        <v>8</v>
      </c>
      <c r="B638" s="32" t="str">
        <f>VLOOKUP(D638,'Plug Expt'!A:F,5,FALSE)</f>
        <v>RTE24</v>
      </c>
      <c r="C638" s="32" t="str">
        <f>VLOOKUP(D638,'Plug Expt'!A:F,6,FALSE)</f>
        <v>RTE</v>
      </c>
      <c r="D638" s="32">
        <v>2533</v>
      </c>
      <c r="E638" t="s">
        <v>68</v>
      </c>
      <c r="F638" t="s">
        <v>111</v>
      </c>
      <c r="G638">
        <v>696</v>
      </c>
      <c r="H638" t="s">
        <v>763</v>
      </c>
      <c r="I638">
        <f>VLOOKUP(H638,PAMreadings!A:I,9,FALSE)</f>
        <v>0.67400000000000004</v>
      </c>
      <c r="J638">
        <f>VLOOKUP(H638,PAMreadings!A:I,6,FALSE)</f>
        <v>664</v>
      </c>
      <c r="K638">
        <f>VLOOKUP(H638,PAMreadings!A:I,7,FALSE)</f>
        <v>2037</v>
      </c>
    </row>
    <row r="639" spans="1:11" x14ac:dyDescent="0.2">
      <c r="A639" s="32" t="s">
        <v>8</v>
      </c>
      <c r="B639" s="32">
        <f>VLOOKUP(D639,'Plug Expt'!A:F,5,FALSE)</f>
        <v>3</v>
      </c>
      <c r="C639" s="32" t="str">
        <f>VLOOKUP(D639,'Plug Expt'!A:F,6,FALSE)</f>
        <v>un/bleach</v>
      </c>
      <c r="D639" s="32">
        <v>756</v>
      </c>
      <c r="E639" t="s">
        <v>69</v>
      </c>
      <c r="F639" t="s">
        <v>111</v>
      </c>
      <c r="G639">
        <v>697</v>
      </c>
      <c r="H639" t="s">
        <v>764</v>
      </c>
      <c r="I639">
        <f>VLOOKUP(H639,PAMreadings!A:I,9,FALSE)</f>
        <v>0.68100000000000005</v>
      </c>
      <c r="J639">
        <f>VLOOKUP(H639,PAMreadings!A:I,6,FALSE)</f>
        <v>559</v>
      </c>
      <c r="K639">
        <f>VLOOKUP(H639,PAMreadings!A:I,7,FALSE)</f>
        <v>1754</v>
      </c>
    </row>
    <row r="640" spans="1:11" x14ac:dyDescent="0.2">
      <c r="A640" s="32" t="s">
        <v>8</v>
      </c>
      <c r="B640" s="32" t="str">
        <f>VLOOKUP(D640,'Plug Expt'!A:F,5,FALSE)</f>
        <v>RTE163</v>
      </c>
      <c r="C640" s="32" t="str">
        <f>VLOOKUP(D640,'Plug Expt'!A:F,6,FALSE)</f>
        <v>RTE</v>
      </c>
      <c r="D640" s="32">
        <v>1702</v>
      </c>
      <c r="E640" t="s">
        <v>70</v>
      </c>
      <c r="F640" t="s">
        <v>111</v>
      </c>
      <c r="G640">
        <v>698</v>
      </c>
      <c r="H640" t="s">
        <v>765</v>
      </c>
      <c r="I640">
        <f>VLOOKUP(H640,PAMreadings!A:I,9,FALSE)</f>
        <v>0.66900000000000004</v>
      </c>
      <c r="J640">
        <f>VLOOKUP(H640,PAMreadings!A:I,6,FALSE)</f>
        <v>1017</v>
      </c>
      <c r="K640">
        <f>VLOOKUP(H640,PAMreadings!A:I,7,FALSE)</f>
        <v>3068</v>
      </c>
    </row>
    <row r="641" spans="1:11" x14ac:dyDescent="0.2">
      <c r="A641" s="32" t="s">
        <v>8</v>
      </c>
      <c r="B641" s="32" t="str">
        <f>VLOOKUP(D641,'Plug Expt'!A:F,5,FALSE)</f>
        <v>RTE121</v>
      </c>
      <c r="C641" s="32" t="str">
        <f>VLOOKUP(D641,'Plug Expt'!A:F,6,FALSE)</f>
        <v>RTE</v>
      </c>
      <c r="D641" s="32">
        <v>2452</v>
      </c>
      <c r="E641" t="s">
        <v>71</v>
      </c>
      <c r="F641" t="s">
        <v>111</v>
      </c>
      <c r="G641">
        <v>699</v>
      </c>
      <c r="H641" t="s">
        <v>766</v>
      </c>
      <c r="I641">
        <f>VLOOKUP(H641,PAMreadings!A:I,9,FALSE)</f>
        <v>0.67600000000000005</v>
      </c>
      <c r="J641">
        <f>VLOOKUP(H641,PAMreadings!A:I,6,FALSE)</f>
        <v>805</v>
      </c>
      <c r="K641">
        <f>VLOOKUP(H641,PAMreadings!A:I,7,FALSE)</f>
        <v>2485</v>
      </c>
    </row>
    <row r="642" spans="1:11" x14ac:dyDescent="0.2">
      <c r="A642" s="32" t="s">
        <v>8</v>
      </c>
      <c r="B642" s="32" t="str">
        <f>VLOOKUP(D642,'Plug Expt'!A:F,5,FALSE)</f>
        <v>RTE163</v>
      </c>
      <c r="C642" s="32" t="str">
        <f>VLOOKUP(D642,'Plug Expt'!A:F,6,FALSE)</f>
        <v>RTE</v>
      </c>
      <c r="D642" s="32">
        <v>2711</v>
      </c>
      <c r="E642" t="s">
        <v>72</v>
      </c>
      <c r="F642" t="s">
        <v>111</v>
      </c>
      <c r="G642">
        <v>700</v>
      </c>
      <c r="H642" t="s">
        <v>767</v>
      </c>
      <c r="I642">
        <f>VLOOKUP(H642,PAMreadings!A:I,9,FALSE)</f>
        <v>0.66900000000000004</v>
      </c>
      <c r="J642">
        <f>VLOOKUP(H642,PAMreadings!A:I,6,FALSE)</f>
        <v>877</v>
      </c>
      <c r="K642">
        <f>VLOOKUP(H642,PAMreadings!A:I,7,FALSE)</f>
        <v>2648</v>
      </c>
    </row>
    <row r="643" spans="1:11" x14ac:dyDescent="0.2">
      <c r="A643" s="32" t="s">
        <v>8</v>
      </c>
      <c r="B643" s="32" t="str">
        <f>VLOOKUP(D643,'Plug Expt'!A:F,5,FALSE)</f>
        <v>RTE121</v>
      </c>
      <c r="C643" s="32" t="str">
        <f>VLOOKUP(D643,'Plug Expt'!A:F,6,FALSE)</f>
        <v>RTE</v>
      </c>
      <c r="D643" s="32">
        <v>3161</v>
      </c>
      <c r="E643" t="s">
        <v>73</v>
      </c>
      <c r="F643" t="s">
        <v>111</v>
      </c>
      <c r="G643">
        <v>701</v>
      </c>
      <c r="H643" t="s">
        <v>768</v>
      </c>
      <c r="I643">
        <f>VLOOKUP(H643,PAMreadings!A:I,9,FALSE)</f>
        <v>0.67600000000000005</v>
      </c>
      <c r="J643">
        <f>VLOOKUP(H643,PAMreadings!A:I,6,FALSE)</f>
        <v>633</v>
      </c>
      <c r="K643">
        <f>VLOOKUP(H643,PAMreadings!A:I,7,FALSE)</f>
        <v>1955</v>
      </c>
    </row>
    <row r="644" spans="1:11" x14ac:dyDescent="0.2">
      <c r="A644" s="32" t="s">
        <v>8</v>
      </c>
      <c r="B644" s="32" t="str">
        <f>VLOOKUP(D644,'Plug Expt'!A:F,5,FALSE)</f>
        <v>RTE24</v>
      </c>
      <c r="C644" s="32" t="str">
        <f>VLOOKUP(D644,'Plug Expt'!A:F,6,FALSE)</f>
        <v>RTE</v>
      </c>
      <c r="D644" s="32">
        <v>2594</v>
      </c>
      <c r="E644" t="s">
        <v>74</v>
      </c>
      <c r="F644" t="s">
        <v>111</v>
      </c>
      <c r="G644">
        <v>702</v>
      </c>
      <c r="H644" t="s">
        <v>769</v>
      </c>
      <c r="I644">
        <f>VLOOKUP(H644,PAMreadings!A:I,9,FALSE)</f>
        <v>0.66700000000000004</v>
      </c>
      <c r="J644">
        <f>VLOOKUP(H644,PAMreadings!A:I,6,FALSE)</f>
        <v>839</v>
      </c>
      <c r="K644">
        <f>VLOOKUP(H644,PAMreadings!A:I,7,FALSE)</f>
        <v>2522</v>
      </c>
    </row>
    <row r="645" spans="1:11" x14ac:dyDescent="0.2">
      <c r="A645" s="32" t="s">
        <v>8</v>
      </c>
      <c r="B645" s="32">
        <f>VLOOKUP(D645,'Plug Expt'!A:F,5,FALSE)</f>
        <v>1072</v>
      </c>
      <c r="C645" s="32" t="str">
        <f>VLOOKUP(D645,'Plug Expt'!A:F,6,FALSE)</f>
        <v>un/bleach</v>
      </c>
      <c r="D645" s="32">
        <v>2186</v>
      </c>
      <c r="E645" t="s">
        <v>75</v>
      </c>
      <c r="F645" t="s">
        <v>111</v>
      </c>
      <c r="G645">
        <v>703</v>
      </c>
      <c r="H645" t="s">
        <v>770</v>
      </c>
      <c r="I645">
        <f>VLOOKUP(H645,PAMreadings!A:I,9,FALSE)</f>
        <v>0.67800000000000005</v>
      </c>
      <c r="J645">
        <f>VLOOKUP(H645,PAMreadings!A:I,6,FALSE)</f>
        <v>665</v>
      </c>
      <c r="K645">
        <f>VLOOKUP(H645,PAMreadings!A:I,7,FALSE)</f>
        <v>2066</v>
      </c>
    </row>
    <row r="646" spans="1:11" x14ac:dyDescent="0.2">
      <c r="A646" s="32" t="s">
        <v>8</v>
      </c>
      <c r="B646" s="32">
        <f>VLOOKUP(D646,'Plug Expt'!A:F,5,FALSE)</f>
        <v>324</v>
      </c>
      <c r="C646" s="32" t="str">
        <f>VLOOKUP(D646,'Plug Expt'!A:F,6,FALSE)</f>
        <v>clonality</v>
      </c>
      <c r="D646" s="32">
        <v>1137</v>
      </c>
      <c r="E646" t="s">
        <v>76</v>
      </c>
      <c r="F646" t="s">
        <v>111</v>
      </c>
      <c r="G646">
        <v>704</v>
      </c>
      <c r="H646" t="s">
        <v>771</v>
      </c>
      <c r="I646">
        <f>VLOOKUP(H646,PAMreadings!A:I,9,FALSE)</f>
        <v>0.66300000000000003</v>
      </c>
      <c r="J646">
        <f>VLOOKUP(H646,PAMreadings!A:I,6,FALSE)</f>
        <v>668</v>
      </c>
      <c r="K646">
        <f>VLOOKUP(H646,PAMreadings!A:I,7,FALSE)</f>
        <v>1980</v>
      </c>
    </row>
    <row r="647" spans="1:11" x14ac:dyDescent="0.2">
      <c r="A647" s="32" t="s">
        <v>8</v>
      </c>
      <c r="B647" s="32">
        <f>VLOOKUP(D647,'Plug Expt'!A:F,5,FALSE)</f>
        <v>111</v>
      </c>
      <c r="C647" s="32" t="str">
        <f>VLOOKUP(D647,'Plug Expt'!A:F,6,FALSE)</f>
        <v>un/bleach</v>
      </c>
      <c r="D647" s="32">
        <v>2375</v>
      </c>
      <c r="E647" t="s">
        <v>77</v>
      </c>
      <c r="F647" t="s">
        <v>111</v>
      </c>
      <c r="G647">
        <v>705</v>
      </c>
      <c r="H647" t="s">
        <v>772</v>
      </c>
      <c r="I647">
        <f>VLOOKUP(H647,PAMreadings!A:I,9,FALSE)</f>
        <v>0.69699999999999995</v>
      </c>
      <c r="J647">
        <f>VLOOKUP(H647,PAMreadings!A:I,6,FALSE)</f>
        <v>566</v>
      </c>
      <c r="K647">
        <f>VLOOKUP(H647,PAMreadings!A:I,7,FALSE)</f>
        <v>1868</v>
      </c>
    </row>
    <row r="648" spans="1:11" x14ac:dyDescent="0.2">
      <c r="A648" s="32" t="s">
        <v>8</v>
      </c>
      <c r="B648" s="32">
        <f>VLOOKUP(D648,'Plug Expt'!A:F,5,FALSE)</f>
        <v>231</v>
      </c>
      <c r="C648" s="32" t="str">
        <f>VLOOKUP(D648,'Plug Expt'!A:F,6,FALSE)</f>
        <v>clonality</v>
      </c>
      <c r="D648" s="32">
        <v>333</v>
      </c>
      <c r="E648" t="s">
        <v>78</v>
      </c>
      <c r="F648" t="s">
        <v>111</v>
      </c>
      <c r="G648">
        <v>706</v>
      </c>
      <c r="H648" t="s">
        <v>773</v>
      </c>
      <c r="I648">
        <f>VLOOKUP(H648,PAMreadings!A:I,9,FALSE)</f>
        <v>0.68400000000000005</v>
      </c>
      <c r="J648">
        <f>VLOOKUP(H648,PAMreadings!A:I,6,FALSE)</f>
        <v>650</v>
      </c>
      <c r="K648">
        <f>VLOOKUP(H648,PAMreadings!A:I,7,FALSE)</f>
        <v>2060</v>
      </c>
    </row>
    <row r="649" spans="1:11" x14ac:dyDescent="0.2">
      <c r="A649" s="32" t="s">
        <v>8</v>
      </c>
      <c r="B649" s="32">
        <f>VLOOKUP(D649,'Plug Expt'!A:F,5,FALSE)</f>
        <v>151</v>
      </c>
      <c r="C649" s="32" t="str">
        <f>VLOOKUP(D649,'Plug Expt'!A:F,6,FALSE)</f>
        <v>clonality</v>
      </c>
      <c r="D649" s="32">
        <v>2076</v>
      </c>
      <c r="E649" t="s">
        <v>79</v>
      </c>
      <c r="F649" t="s">
        <v>111</v>
      </c>
      <c r="G649">
        <v>707</v>
      </c>
      <c r="H649" t="s">
        <v>774</v>
      </c>
      <c r="I649">
        <f>VLOOKUP(H649,PAMreadings!A:I,9,FALSE)</f>
        <v>0.66600000000000004</v>
      </c>
      <c r="J649">
        <f>VLOOKUP(H649,PAMreadings!A:I,6,FALSE)</f>
        <v>707</v>
      </c>
      <c r="K649">
        <f>VLOOKUP(H649,PAMreadings!A:I,7,FALSE)</f>
        <v>2115</v>
      </c>
    </row>
    <row r="650" spans="1:11" x14ac:dyDescent="0.2">
      <c r="A650" s="32" t="s">
        <v>8</v>
      </c>
      <c r="B650" s="32">
        <f>VLOOKUP(D650,'Plug Expt'!A:F,5,FALSE)</f>
        <v>141</v>
      </c>
      <c r="C650" s="32" t="str">
        <f>VLOOKUP(D650,'Plug Expt'!A:F,6,FALSE)</f>
        <v>clonality</v>
      </c>
      <c r="D650" s="32">
        <v>56</v>
      </c>
      <c r="E650" t="s">
        <v>80</v>
      </c>
      <c r="F650" t="s">
        <v>111</v>
      </c>
      <c r="G650">
        <v>708</v>
      </c>
      <c r="H650" t="s">
        <v>775</v>
      </c>
      <c r="I650">
        <f>VLOOKUP(H650,PAMreadings!A:I,9,FALSE)</f>
        <v>0.67800000000000005</v>
      </c>
      <c r="J650">
        <f>VLOOKUP(H650,PAMreadings!A:I,6,FALSE)</f>
        <v>677</v>
      </c>
      <c r="K650">
        <f>VLOOKUP(H650,PAMreadings!A:I,7,FALSE)</f>
        <v>2101</v>
      </c>
    </row>
    <row r="651" spans="1:11" x14ac:dyDescent="0.2">
      <c r="A651" s="32" t="s">
        <v>8</v>
      </c>
      <c r="B651" s="32" t="str">
        <f>VLOOKUP(D651,'Plug Expt'!A:F,5,FALSE)</f>
        <v>RTE144</v>
      </c>
      <c r="C651" s="32" t="str">
        <f>VLOOKUP(D651,'Plug Expt'!A:F,6,FALSE)</f>
        <v>RTE</v>
      </c>
      <c r="D651" s="32">
        <v>942</v>
      </c>
      <c r="E651" t="s">
        <v>81</v>
      </c>
      <c r="F651" t="s">
        <v>111</v>
      </c>
      <c r="G651">
        <v>709</v>
      </c>
      <c r="H651" t="s">
        <v>776</v>
      </c>
      <c r="I651">
        <f>VLOOKUP(H651,PAMreadings!A:I,9,FALSE)</f>
        <v>0.64</v>
      </c>
      <c r="J651">
        <f>VLOOKUP(H651,PAMreadings!A:I,6,FALSE)</f>
        <v>859</v>
      </c>
      <c r="K651">
        <f>VLOOKUP(H651,PAMreadings!A:I,7,FALSE)</f>
        <v>2383</v>
      </c>
    </row>
    <row r="652" spans="1:11" x14ac:dyDescent="0.2">
      <c r="A652" s="32" t="s">
        <v>8</v>
      </c>
      <c r="B652" s="32">
        <f>VLOOKUP(D652,'Plug Expt'!A:F,5,FALSE)</f>
        <v>525</v>
      </c>
      <c r="C652" s="32" t="str">
        <f>VLOOKUP(D652,'Plug Expt'!A:F,6,FALSE)</f>
        <v>clonality</v>
      </c>
      <c r="D652" s="32">
        <v>1725</v>
      </c>
      <c r="E652" t="s">
        <v>82</v>
      </c>
      <c r="F652" t="s">
        <v>111</v>
      </c>
      <c r="G652">
        <v>710</v>
      </c>
      <c r="H652" t="s">
        <v>777</v>
      </c>
      <c r="I652">
        <f>VLOOKUP(H652,PAMreadings!A:I,9,FALSE)</f>
        <v>0.65300000000000002</v>
      </c>
      <c r="J652">
        <f>VLOOKUP(H652,PAMreadings!A:I,6,FALSE)</f>
        <v>722</v>
      </c>
      <c r="K652">
        <f>VLOOKUP(H652,PAMreadings!A:I,7,FALSE)</f>
        <v>2083</v>
      </c>
    </row>
    <row r="653" spans="1:11" x14ac:dyDescent="0.2">
      <c r="A653" s="32" t="s">
        <v>8</v>
      </c>
      <c r="B653" s="32" t="str">
        <f>VLOOKUP(D653,'Plug Expt'!A:F,5,FALSE)</f>
        <v>RTE162</v>
      </c>
      <c r="C653" s="32" t="str">
        <f>VLOOKUP(D653,'Plug Expt'!A:F,6,FALSE)</f>
        <v>RTE</v>
      </c>
      <c r="D653" s="32">
        <v>2018</v>
      </c>
      <c r="E653" t="s">
        <v>83</v>
      </c>
      <c r="F653" t="s">
        <v>111</v>
      </c>
      <c r="G653">
        <v>711</v>
      </c>
      <c r="H653" t="s">
        <v>778</v>
      </c>
      <c r="I653">
        <f>VLOOKUP(H653,PAMreadings!A:I,9,FALSE)</f>
        <v>0.66900000000000004</v>
      </c>
      <c r="J653">
        <f>VLOOKUP(H653,PAMreadings!A:I,6,FALSE)</f>
        <v>872</v>
      </c>
      <c r="K653">
        <f>VLOOKUP(H653,PAMreadings!A:I,7,FALSE)</f>
        <v>2636</v>
      </c>
    </row>
    <row r="654" spans="1:11" x14ac:dyDescent="0.2">
      <c r="A654" s="32" t="s">
        <v>8</v>
      </c>
      <c r="B654" s="32" t="str">
        <f>VLOOKUP(D654,'Plug Expt'!A:F,5,FALSE)</f>
        <v>RTE55</v>
      </c>
      <c r="C654" s="32" t="str">
        <f>VLOOKUP(D654,'Plug Expt'!A:F,6,FALSE)</f>
        <v>RTE</v>
      </c>
      <c r="D654" s="32">
        <v>7738</v>
      </c>
      <c r="E654" t="s">
        <v>84</v>
      </c>
      <c r="F654" t="s">
        <v>111</v>
      </c>
      <c r="G654">
        <v>712</v>
      </c>
      <c r="H654" t="s">
        <v>779</v>
      </c>
      <c r="I654">
        <f>VLOOKUP(H654,PAMreadings!A:I,9,FALSE)</f>
        <v>0.69799999999999995</v>
      </c>
      <c r="J654">
        <f>VLOOKUP(H654,PAMreadings!A:I,6,FALSE)</f>
        <v>556</v>
      </c>
      <c r="K654">
        <f>VLOOKUP(H654,PAMreadings!A:I,7,FALSE)</f>
        <v>1844</v>
      </c>
    </row>
    <row r="655" spans="1:11" x14ac:dyDescent="0.2">
      <c r="A655" s="32" t="s">
        <v>8</v>
      </c>
      <c r="B655" s="32">
        <f>VLOOKUP(D655,'Plug Expt'!A:F,5,FALSE)</f>
        <v>416</v>
      </c>
      <c r="C655" s="32" t="str">
        <f>VLOOKUP(D655,'Plug Expt'!A:F,6,FALSE)</f>
        <v>clonality</v>
      </c>
      <c r="D655" s="32">
        <v>901</v>
      </c>
      <c r="E655" t="s">
        <v>85</v>
      </c>
      <c r="F655" t="s">
        <v>111</v>
      </c>
      <c r="G655">
        <v>713</v>
      </c>
      <c r="H655" t="s">
        <v>780</v>
      </c>
      <c r="I655">
        <f>VLOOKUP(H655,PAMreadings!A:I,9,FALSE)</f>
        <v>0.68600000000000005</v>
      </c>
      <c r="J655">
        <f>VLOOKUP(H655,PAMreadings!A:I,6,FALSE)</f>
        <v>659</v>
      </c>
      <c r="K655">
        <f>VLOOKUP(H655,PAMreadings!A:I,7,FALSE)</f>
        <v>2098</v>
      </c>
    </row>
    <row r="656" spans="1:11" x14ac:dyDescent="0.2">
      <c r="A656" s="32" t="s">
        <v>8</v>
      </c>
      <c r="B656" s="32" t="str">
        <f>VLOOKUP(D656,'Plug Expt'!A:F,5,FALSE)</f>
        <v>RTE52</v>
      </c>
      <c r="C656" s="32" t="str">
        <f>VLOOKUP(D656,'Plug Expt'!A:F,6,FALSE)</f>
        <v>RTE</v>
      </c>
      <c r="D656" s="32">
        <v>411</v>
      </c>
      <c r="E656" t="s">
        <v>86</v>
      </c>
      <c r="F656" t="s">
        <v>111</v>
      </c>
      <c r="G656">
        <v>714</v>
      </c>
      <c r="H656" t="s">
        <v>781</v>
      </c>
      <c r="I656">
        <f>VLOOKUP(H656,PAMreadings!A:I,9,FALSE)</f>
        <v>0.629</v>
      </c>
      <c r="J656">
        <f>VLOOKUP(H656,PAMreadings!A:I,6,FALSE)</f>
        <v>858</v>
      </c>
      <c r="K656">
        <f>VLOOKUP(H656,PAMreadings!A:I,7,FALSE)</f>
        <v>2313</v>
      </c>
    </row>
    <row r="657" spans="1:11" x14ac:dyDescent="0.2">
      <c r="A657" s="32" t="s">
        <v>8</v>
      </c>
      <c r="B657" s="32" t="str">
        <f>VLOOKUP(D657,'Plug Expt'!A:F,5,FALSE)</f>
        <v>RTE24</v>
      </c>
      <c r="C657" s="32" t="str">
        <f>VLOOKUP(D657,'Plug Expt'!A:F,6,FALSE)</f>
        <v>RTE</v>
      </c>
      <c r="D657" s="32">
        <v>3138</v>
      </c>
      <c r="E657" t="s">
        <v>87</v>
      </c>
      <c r="F657" t="s">
        <v>111</v>
      </c>
      <c r="G657">
        <v>715</v>
      </c>
      <c r="H657" t="s">
        <v>782</v>
      </c>
      <c r="I657">
        <f>VLOOKUP(H657,PAMreadings!A:I,9,FALSE)</f>
        <v>0.64200000000000002</v>
      </c>
      <c r="J657">
        <f>VLOOKUP(H657,PAMreadings!A:I,6,FALSE)</f>
        <v>927</v>
      </c>
      <c r="K657">
        <f>VLOOKUP(H657,PAMreadings!A:I,7,FALSE)</f>
        <v>2593</v>
      </c>
    </row>
    <row r="658" spans="1:11" x14ac:dyDescent="0.2">
      <c r="A658" s="32" t="s">
        <v>8</v>
      </c>
      <c r="B658" s="32">
        <f>VLOOKUP(D658,'Plug Expt'!A:F,5,FALSE)</f>
        <v>53</v>
      </c>
      <c r="C658" s="32" t="str">
        <f>VLOOKUP(D658,'Plug Expt'!A:F,6,FALSE)</f>
        <v>clonality</v>
      </c>
      <c r="D658" s="32">
        <v>2092</v>
      </c>
      <c r="E658" t="s">
        <v>88</v>
      </c>
      <c r="F658" t="s">
        <v>111</v>
      </c>
      <c r="G658">
        <v>716</v>
      </c>
      <c r="H658" t="s">
        <v>783</v>
      </c>
      <c r="I658">
        <f>VLOOKUP(H658,PAMreadings!A:I,9,FALSE)</f>
        <v>0.68</v>
      </c>
      <c r="J658">
        <f>VLOOKUP(H658,PAMreadings!A:I,6,FALSE)</f>
        <v>556</v>
      </c>
      <c r="K658">
        <f>VLOOKUP(H658,PAMreadings!A:I,7,FALSE)</f>
        <v>1740</v>
      </c>
    </row>
    <row r="659" spans="1:11" x14ac:dyDescent="0.2">
      <c r="A659" s="32" t="s">
        <v>8</v>
      </c>
      <c r="B659" s="32" t="str">
        <f>VLOOKUP(D659,'Plug Expt'!A:F,5,FALSE)</f>
        <v>RTE52</v>
      </c>
      <c r="C659" s="32" t="str">
        <f>VLOOKUP(D659,'Plug Expt'!A:F,6,FALSE)</f>
        <v>RTE</v>
      </c>
      <c r="D659" s="32">
        <v>1913</v>
      </c>
      <c r="E659" t="s">
        <v>89</v>
      </c>
      <c r="F659" t="s">
        <v>111</v>
      </c>
      <c r="G659">
        <v>717</v>
      </c>
      <c r="H659" t="s">
        <v>784</v>
      </c>
      <c r="I659">
        <f>VLOOKUP(H659,PAMreadings!A:I,9,FALSE)</f>
        <v>0.61699999999999999</v>
      </c>
      <c r="J659">
        <f>VLOOKUP(H659,PAMreadings!A:I,6,FALSE)</f>
        <v>831</v>
      </c>
      <c r="K659">
        <f>VLOOKUP(H659,PAMreadings!A:I,7,FALSE)</f>
        <v>2172</v>
      </c>
    </row>
    <row r="660" spans="1:11" x14ac:dyDescent="0.2">
      <c r="A660" s="32" t="s">
        <v>8</v>
      </c>
      <c r="B660" s="32">
        <f>VLOOKUP(D660,'Plug Expt'!A:F,5,FALSE)</f>
        <v>114</v>
      </c>
      <c r="C660" s="32" t="str">
        <f>VLOOKUP(D660,'Plug Expt'!A:F,6,FALSE)</f>
        <v>clonality</v>
      </c>
      <c r="D660" s="32">
        <v>2810</v>
      </c>
      <c r="E660" t="s">
        <v>90</v>
      </c>
      <c r="F660" t="s">
        <v>111</v>
      </c>
      <c r="G660">
        <v>718</v>
      </c>
      <c r="H660" t="s">
        <v>785</v>
      </c>
      <c r="I660">
        <f>VLOOKUP(H660,PAMreadings!A:I,9,FALSE)</f>
        <v>0.68700000000000006</v>
      </c>
      <c r="J660">
        <f>VLOOKUP(H660,PAMreadings!A:I,6,FALSE)</f>
        <v>648</v>
      </c>
      <c r="K660">
        <f>VLOOKUP(H660,PAMreadings!A:I,7,FALSE)</f>
        <v>2071</v>
      </c>
    </row>
    <row r="661" spans="1:11" x14ac:dyDescent="0.2">
      <c r="A661" s="32" t="s">
        <v>8</v>
      </c>
      <c r="B661" s="32" t="str">
        <f>VLOOKUP(D661,'Plug Expt'!A:F,5,FALSE)</f>
        <v>RTE208</v>
      </c>
      <c r="C661" s="32" t="str">
        <f>VLOOKUP(D661,'Plug Expt'!A:F,6,FALSE)</f>
        <v>RTE</v>
      </c>
      <c r="D661" s="32">
        <v>2110</v>
      </c>
      <c r="E661" t="s">
        <v>91</v>
      </c>
      <c r="F661" t="s">
        <v>111</v>
      </c>
      <c r="G661">
        <v>719</v>
      </c>
      <c r="H661" t="s">
        <v>786</v>
      </c>
      <c r="I661">
        <f>VLOOKUP(H661,PAMreadings!A:I,9,FALSE)</f>
        <v>0.66200000000000003</v>
      </c>
      <c r="J661">
        <f>VLOOKUP(H661,PAMreadings!A:I,6,FALSE)</f>
        <v>819</v>
      </c>
      <c r="K661">
        <f>VLOOKUP(H661,PAMreadings!A:I,7,FALSE)</f>
        <v>2423</v>
      </c>
    </row>
    <row r="662" spans="1:11" x14ac:dyDescent="0.2">
      <c r="A662" s="32" t="s">
        <v>8</v>
      </c>
      <c r="B662" s="32" t="str">
        <f>VLOOKUP(D662,'Plug Expt'!A:F,5,FALSE)</f>
        <v>A</v>
      </c>
      <c r="C662" s="32" t="str">
        <f>VLOOKUP(D662,'Plug Expt'!A:F,6,FALSE)</f>
        <v>heterotrophy</v>
      </c>
      <c r="D662" s="32">
        <v>1826</v>
      </c>
      <c r="E662" t="s">
        <v>92</v>
      </c>
      <c r="F662" t="s">
        <v>111</v>
      </c>
      <c r="G662">
        <v>720</v>
      </c>
      <c r="H662" t="s">
        <v>787</v>
      </c>
      <c r="I662">
        <f>VLOOKUP(H662,PAMreadings!A:I,9,FALSE)</f>
        <v>0.67900000000000005</v>
      </c>
      <c r="J662">
        <f>VLOOKUP(H662,PAMreadings!A:I,6,FALSE)</f>
        <v>741</v>
      </c>
      <c r="K662">
        <f>VLOOKUP(H662,PAMreadings!A:I,7,FALSE)</f>
        <v>2305</v>
      </c>
    </row>
    <row r="663" spans="1:11" x14ac:dyDescent="0.2">
      <c r="A663" s="32" t="s">
        <v>8</v>
      </c>
      <c r="B663" s="32">
        <f>VLOOKUP(D663,'Plug Expt'!A:F,5,FALSE)</f>
        <v>328</v>
      </c>
      <c r="C663" s="32" t="str">
        <f>VLOOKUP(D663,'Plug Expt'!A:F,6,FALSE)</f>
        <v>clonality</v>
      </c>
      <c r="D663" s="32">
        <v>1689</v>
      </c>
      <c r="E663" t="s">
        <v>93</v>
      </c>
      <c r="F663" t="s">
        <v>111</v>
      </c>
      <c r="G663">
        <v>721</v>
      </c>
      <c r="H663" t="s">
        <v>788</v>
      </c>
      <c r="I663">
        <f>VLOOKUP(H663,PAMreadings!A:I,9,FALSE)</f>
        <v>0.67900000000000005</v>
      </c>
      <c r="J663">
        <f>VLOOKUP(H663,PAMreadings!A:I,6,FALSE)</f>
        <v>696</v>
      </c>
      <c r="K663">
        <f>VLOOKUP(H663,PAMreadings!A:I,7,FALSE)</f>
        <v>2171</v>
      </c>
    </row>
    <row r="664" spans="1:11" x14ac:dyDescent="0.2">
      <c r="A664" s="32" t="s">
        <v>8</v>
      </c>
      <c r="B664" s="32" t="str">
        <f>VLOOKUP(D664,'Plug Expt'!A:F,5,FALSE)</f>
        <v>RTE55</v>
      </c>
      <c r="C664" s="32" t="str">
        <f>VLOOKUP(D664,'Plug Expt'!A:F,6,FALSE)</f>
        <v>RTE</v>
      </c>
      <c r="D664" s="32">
        <v>475</v>
      </c>
      <c r="E664" t="s">
        <v>94</v>
      </c>
      <c r="F664" t="s">
        <v>111</v>
      </c>
      <c r="G664">
        <v>722</v>
      </c>
      <c r="H664" t="s">
        <v>789</v>
      </c>
      <c r="I664">
        <f>VLOOKUP(H664,PAMreadings!A:I,9,FALSE)</f>
        <v>0.68799999999999994</v>
      </c>
      <c r="J664">
        <f>VLOOKUP(H664,PAMreadings!A:I,6,FALSE)</f>
        <v>666</v>
      </c>
      <c r="K664">
        <f>VLOOKUP(H664,PAMreadings!A:I,7,FALSE)</f>
        <v>2137</v>
      </c>
    </row>
    <row r="665" spans="1:11" x14ac:dyDescent="0.2">
      <c r="A665" s="32" t="s">
        <v>8</v>
      </c>
      <c r="B665" s="32">
        <f>VLOOKUP(D665,'Plug Expt'!A:F,5,FALSE)</f>
        <v>443</v>
      </c>
      <c r="C665" s="32" t="str">
        <f>VLOOKUP(D665,'Plug Expt'!A:F,6,FALSE)</f>
        <v>clonality</v>
      </c>
      <c r="D665" s="32">
        <v>3111</v>
      </c>
      <c r="E665" t="s">
        <v>95</v>
      </c>
      <c r="F665" t="s">
        <v>111</v>
      </c>
      <c r="G665">
        <v>723</v>
      </c>
      <c r="H665" t="s">
        <v>790</v>
      </c>
      <c r="I665">
        <f>VLOOKUP(H665,PAMreadings!A:I,9,FALSE)</f>
        <v>0.67400000000000004</v>
      </c>
      <c r="J665">
        <f>VLOOKUP(H665,PAMreadings!A:I,6,FALSE)</f>
        <v>704</v>
      </c>
      <c r="K665">
        <f>VLOOKUP(H665,PAMreadings!A:I,7,FALSE)</f>
        <v>2159</v>
      </c>
    </row>
    <row r="666" spans="1:11" x14ac:dyDescent="0.2">
      <c r="A666" s="32" t="s">
        <v>9</v>
      </c>
      <c r="B666" s="32">
        <f>VLOOKUP(D666,'Plug Expt'!A:F,5,FALSE)</f>
        <v>351</v>
      </c>
      <c r="C666" s="32" t="str">
        <f>VLOOKUP(D666,'Plug Expt'!A:F,6,FALSE)</f>
        <v>clonality</v>
      </c>
      <c r="D666" s="32">
        <v>3262</v>
      </c>
      <c r="E666" t="s">
        <v>57</v>
      </c>
      <c r="F666" t="s">
        <v>111</v>
      </c>
      <c r="G666">
        <v>724</v>
      </c>
      <c r="H666" t="s">
        <v>791</v>
      </c>
      <c r="I666">
        <f>VLOOKUP(H666,PAMreadings!A:I,9,FALSE)</f>
        <v>0.65900000000000003</v>
      </c>
      <c r="J666">
        <f>VLOOKUP(H666,PAMreadings!A:I,6,FALSE)</f>
        <v>681</v>
      </c>
      <c r="K666">
        <f>VLOOKUP(H666,PAMreadings!A:I,7,FALSE)</f>
        <v>1999</v>
      </c>
    </row>
    <row r="667" spans="1:11" x14ac:dyDescent="0.2">
      <c r="A667" s="32" t="s">
        <v>9</v>
      </c>
      <c r="B667" s="32" t="str">
        <f>VLOOKUP(D667,'Plug Expt'!A:F,5,FALSE)</f>
        <v>RTE144</v>
      </c>
      <c r="C667" s="32" t="str">
        <f>VLOOKUP(D667,'Plug Expt'!A:F,6,FALSE)</f>
        <v>RTE</v>
      </c>
      <c r="D667" s="32">
        <v>1094</v>
      </c>
      <c r="E667" t="s">
        <v>58</v>
      </c>
      <c r="F667" t="s">
        <v>111</v>
      </c>
      <c r="G667">
        <v>725</v>
      </c>
      <c r="H667" t="s">
        <v>792</v>
      </c>
      <c r="I667">
        <f>VLOOKUP(H667,PAMreadings!A:I,9,FALSE)</f>
        <v>0.66300000000000003</v>
      </c>
      <c r="J667">
        <f>VLOOKUP(H667,PAMreadings!A:I,6,FALSE)</f>
        <v>544</v>
      </c>
      <c r="K667">
        <f>VLOOKUP(H667,PAMreadings!A:I,7,FALSE)</f>
        <v>1615</v>
      </c>
    </row>
    <row r="668" spans="1:11" x14ac:dyDescent="0.2">
      <c r="A668" s="32" t="s">
        <v>9</v>
      </c>
      <c r="B668" s="32" t="str">
        <f>VLOOKUP(D668,'Plug Expt'!A:F,5,FALSE)</f>
        <v>RTE55</v>
      </c>
      <c r="C668" s="32" t="str">
        <f>VLOOKUP(D668,'Plug Expt'!A:F,6,FALSE)</f>
        <v>RTE</v>
      </c>
      <c r="D668" s="32">
        <v>3192</v>
      </c>
      <c r="E668" t="s">
        <v>59</v>
      </c>
      <c r="F668" t="s">
        <v>111</v>
      </c>
      <c r="G668">
        <v>726</v>
      </c>
      <c r="H668" t="s">
        <v>793</v>
      </c>
      <c r="I668">
        <f>VLOOKUP(H668,PAMreadings!A:I,9,FALSE)</f>
        <v>0.69099999999999995</v>
      </c>
      <c r="J668">
        <f>VLOOKUP(H668,PAMreadings!A:I,6,FALSE)</f>
        <v>727</v>
      </c>
      <c r="K668">
        <f>VLOOKUP(H668,PAMreadings!A:I,7,FALSE)</f>
        <v>2349</v>
      </c>
    </row>
    <row r="669" spans="1:11" x14ac:dyDescent="0.2">
      <c r="A669" s="32" t="s">
        <v>9</v>
      </c>
      <c r="B669" s="32" t="str">
        <f>VLOOKUP(D669,'Plug Expt'!A:F,5,FALSE)</f>
        <v>RTE163</v>
      </c>
      <c r="C669" s="32" t="str">
        <f>VLOOKUP(D669,'Plug Expt'!A:F,6,FALSE)</f>
        <v>RTE</v>
      </c>
      <c r="D669" s="32">
        <v>614</v>
      </c>
      <c r="E669" t="s">
        <v>60</v>
      </c>
      <c r="F669" t="s">
        <v>111</v>
      </c>
      <c r="G669">
        <v>727</v>
      </c>
      <c r="H669" t="s">
        <v>794</v>
      </c>
      <c r="I669">
        <f>VLOOKUP(H669,PAMreadings!A:I,9,FALSE)</f>
        <v>0.65800000000000003</v>
      </c>
      <c r="J669">
        <f>VLOOKUP(H669,PAMreadings!A:I,6,FALSE)</f>
        <v>929</v>
      </c>
      <c r="K669">
        <f>VLOOKUP(H669,PAMreadings!A:I,7,FALSE)</f>
        <v>2718</v>
      </c>
    </row>
    <row r="670" spans="1:11" x14ac:dyDescent="0.2">
      <c r="A670" s="32" t="s">
        <v>9</v>
      </c>
      <c r="B670" s="32" t="str">
        <f>VLOOKUP(D670,'Plug Expt'!A:F,5,FALSE)</f>
        <v>RTE162</v>
      </c>
      <c r="C670" s="32" t="str">
        <f>VLOOKUP(D670,'Plug Expt'!A:F,6,FALSE)</f>
        <v>RTE</v>
      </c>
      <c r="D670" s="32">
        <v>675</v>
      </c>
      <c r="E670" t="s">
        <v>61</v>
      </c>
      <c r="F670" t="s">
        <v>111</v>
      </c>
      <c r="G670">
        <v>728</v>
      </c>
      <c r="H670" t="s">
        <v>795</v>
      </c>
      <c r="I670">
        <f>VLOOKUP(H670,PAMreadings!A:I,9,FALSE)</f>
        <v>0.66700000000000004</v>
      </c>
      <c r="J670">
        <f>VLOOKUP(H670,PAMreadings!A:I,6,FALSE)</f>
        <v>887</v>
      </c>
      <c r="K670">
        <f>VLOOKUP(H670,PAMreadings!A:I,7,FALSE)</f>
        <v>2660</v>
      </c>
    </row>
    <row r="671" spans="1:11" x14ac:dyDescent="0.2">
      <c r="A671" s="32" t="s">
        <v>9</v>
      </c>
      <c r="B671" s="32">
        <f>VLOOKUP(D671,'Plug Expt'!A:F,5,FALSE)</f>
        <v>490</v>
      </c>
      <c r="C671" s="32" t="str">
        <f>VLOOKUP(D671,'Plug Expt'!A:F,6,FALSE)</f>
        <v>clonality</v>
      </c>
      <c r="D671" s="32">
        <v>1364</v>
      </c>
      <c r="E671" t="s">
        <v>62</v>
      </c>
      <c r="F671" t="s">
        <v>111</v>
      </c>
      <c r="G671">
        <v>729</v>
      </c>
      <c r="H671" t="s">
        <v>796</v>
      </c>
      <c r="I671">
        <f>VLOOKUP(H671,PAMreadings!A:I,9,FALSE)</f>
        <v>0.70499999999999996</v>
      </c>
      <c r="J671">
        <f>VLOOKUP(H671,PAMreadings!A:I,6,FALSE)</f>
        <v>498</v>
      </c>
      <c r="K671">
        <f>VLOOKUP(H671,PAMreadings!A:I,7,FALSE)</f>
        <v>1689</v>
      </c>
    </row>
    <row r="672" spans="1:11" x14ac:dyDescent="0.2">
      <c r="A672" s="32" t="s">
        <v>9</v>
      </c>
      <c r="B672" s="32">
        <f>VLOOKUP(D672,'Plug Expt'!A:F,5,FALSE)</f>
        <v>394</v>
      </c>
      <c r="C672" s="32" t="str">
        <f>VLOOKUP(D672,'Plug Expt'!A:F,6,FALSE)</f>
        <v>clonality</v>
      </c>
      <c r="D672" s="32">
        <v>2258</v>
      </c>
      <c r="E672" t="s">
        <v>63</v>
      </c>
      <c r="F672" t="s">
        <v>111</v>
      </c>
      <c r="G672">
        <v>730</v>
      </c>
      <c r="H672" t="s">
        <v>797</v>
      </c>
      <c r="I672">
        <f>VLOOKUP(H672,PAMreadings!A:I,9,FALSE)</f>
        <v>0.68899999999999995</v>
      </c>
      <c r="J672">
        <f>VLOOKUP(H672,PAMreadings!A:I,6,FALSE)</f>
        <v>689</v>
      </c>
      <c r="K672">
        <f>VLOOKUP(H672,PAMreadings!A:I,7,FALSE)</f>
        <v>2212</v>
      </c>
    </row>
    <row r="673" spans="1:11" x14ac:dyDescent="0.2">
      <c r="A673" s="32" t="s">
        <v>9</v>
      </c>
      <c r="B673" s="32" t="str">
        <f>VLOOKUP(D673,'Plug Expt'!A:F,5,FALSE)</f>
        <v>RTE121</v>
      </c>
      <c r="C673" s="32" t="str">
        <f>VLOOKUP(D673,'Plug Expt'!A:F,6,FALSE)</f>
        <v>RTE</v>
      </c>
      <c r="D673" s="32">
        <v>2077</v>
      </c>
      <c r="E673" t="s">
        <v>64</v>
      </c>
      <c r="F673" t="s">
        <v>111</v>
      </c>
      <c r="G673">
        <v>731</v>
      </c>
      <c r="H673" t="s">
        <v>798</v>
      </c>
      <c r="I673">
        <f>VLOOKUP(H673,PAMreadings!A:I,9,FALSE)</f>
        <v>0.64300000000000002</v>
      </c>
      <c r="J673">
        <f>VLOOKUP(H673,PAMreadings!A:I,6,FALSE)</f>
        <v>753</v>
      </c>
      <c r="K673">
        <f>VLOOKUP(H673,PAMreadings!A:I,7,FALSE)</f>
        <v>2108</v>
      </c>
    </row>
    <row r="674" spans="1:11" x14ac:dyDescent="0.2">
      <c r="A674" s="32" t="s">
        <v>9</v>
      </c>
      <c r="B674" s="32" t="str">
        <f>VLOOKUP(D674,'Plug Expt'!A:F,5,FALSE)</f>
        <v>RTE121</v>
      </c>
      <c r="C674" s="32" t="str">
        <f>VLOOKUP(D674,'Plug Expt'!A:F,6,FALSE)</f>
        <v>RTE</v>
      </c>
      <c r="D674" s="32">
        <v>1439</v>
      </c>
      <c r="E674" t="s">
        <v>65</v>
      </c>
      <c r="F674" t="s">
        <v>111</v>
      </c>
      <c r="G674">
        <v>732</v>
      </c>
      <c r="H674" t="s">
        <v>799</v>
      </c>
      <c r="I674">
        <f>VLOOKUP(H674,PAMreadings!A:I,9,FALSE)</f>
        <v>0.627</v>
      </c>
      <c r="J674">
        <f>VLOOKUP(H674,PAMreadings!A:I,6,FALSE)</f>
        <v>365</v>
      </c>
      <c r="K674">
        <f>VLOOKUP(H674,PAMreadings!A:I,7,FALSE)</f>
        <v>979</v>
      </c>
    </row>
    <row r="675" spans="1:11" x14ac:dyDescent="0.2">
      <c r="A675" s="32" t="s">
        <v>9</v>
      </c>
      <c r="B675" s="32">
        <f>VLOOKUP(D675,'Plug Expt'!A:F,5,FALSE)</f>
        <v>71</v>
      </c>
      <c r="C675" s="32" t="str">
        <f>VLOOKUP(D675,'Plug Expt'!A:F,6,FALSE)</f>
        <v>un/bleach</v>
      </c>
      <c r="D675" s="32">
        <v>1188</v>
      </c>
      <c r="E675" t="s">
        <v>66</v>
      </c>
      <c r="F675" t="s">
        <v>111</v>
      </c>
      <c r="G675">
        <v>733</v>
      </c>
      <c r="H675" t="s">
        <v>800</v>
      </c>
      <c r="I675">
        <f>VLOOKUP(H675,PAMreadings!A:I,9,FALSE)</f>
        <v>0.66500000000000004</v>
      </c>
      <c r="J675">
        <f>VLOOKUP(H675,PAMreadings!A:I,6,FALSE)</f>
        <v>442</v>
      </c>
      <c r="K675">
        <f>VLOOKUP(H675,PAMreadings!A:I,7,FALSE)</f>
        <v>1318</v>
      </c>
    </row>
    <row r="676" spans="1:11" x14ac:dyDescent="0.2">
      <c r="A676" s="32" t="s">
        <v>9</v>
      </c>
      <c r="B676" s="32">
        <f>VLOOKUP(D676,'Plug Expt'!A:F,5,FALSE)</f>
        <v>112</v>
      </c>
      <c r="C676" s="32" t="str">
        <f>VLOOKUP(D676,'Plug Expt'!A:F,6,FALSE)</f>
        <v>un/bleach</v>
      </c>
      <c r="D676" s="32">
        <v>2861</v>
      </c>
      <c r="E676" t="s">
        <v>67</v>
      </c>
      <c r="F676" t="s">
        <v>111</v>
      </c>
      <c r="G676">
        <v>734</v>
      </c>
      <c r="H676" t="s">
        <v>801</v>
      </c>
      <c r="I676">
        <f>VLOOKUP(H676,PAMreadings!A:I,9,FALSE)</f>
        <v>0.64700000000000002</v>
      </c>
      <c r="J676">
        <f>VLOOKUP(H676,PAMreadings!A:I,6,FALSE)</f>
        <v>705</v>
      </c>
      <c r="K676">
        <f>VLOOKUP(H676,PAMreadings!A:I,7,FALSE)</f>
        <v>1996</v>
      </c>
    </row>
    <row r="677" spans="1:11" x14ac:dyDescent="0.2">
      <c r="A677" s="32" t="s">
        <v>9</v>
      </c>
      <c r="B677" s="32">
        <f>VLOOKUP(D677,'Plug Expt'!A:F,5,FALSE)</f>
        <v>553</v>
      </c>
      <c r="C677" s="32" t="str">
        <f>VLOOKUP(D677,'Plug Expt'!A:F,6,FALSE)</f>
        <v>clonality</v>
      </c>
      <c r="D677" s="32">
        <v>819</v>
      </c>
      <c r="E677" t="s">
        <v>68</v>
      </c>
      <c r="F677" t="s">
        <v>111</v>
      </c>
      <c r="G677">
        <v>735</v>
      </c>
      <c r="H677" t="s">
        <v>802</v>
      </c>
      <c r="I677">
        <f>VLOOKUP(H677,PAMreadings!A:I,9,FALSE)</f>
        <v>0.68</v>
      </c>
      <c r="J677">
        <f>VLOOKUP(H677,PAMreadings!A:I,6,FALSE)</f>
        <v>542</v>
      </c>
      <c r="K677">
        <f>VLOOKUP(H677,PAMreadings!A:I,7,FALSE)</f>
        <v>1694</v>
      </c>
    </row>
    <row r="678" spans="1:11" x14ac:dyDescent="0.2">
      <c r="A678" s="32" t="s">
        <v>9</v>
      </c>
      <c r="B678" s="32" t="str">
        <f>VLOOKUP(D678,'Plug Expt'!A:F,5,FALSE)</f>
        <v>RTE24</v>
      </c>
      <c r="C678" s="32" t="str">
        <f>VLOOKUP(D678,'Plug Expt'!A:F,6,FALSE)</f>
        <v>RTE</v>
      </c>
      <c r="D678" s="32">
        <v>1045</v>
      </c>
      <c r="E678" t="s">
        <v>69</v>
      </c>
      <c r="F678" t="s">
        <v>111</v>
      </c>
      <c r="G678">
        <v>736</v>
      </c>
      <c r="H678" t="s">
        <v>803</v>
      </c>
      <c r="I678">
        <f>VLOOKUP(H678,PAMreadings!A:I,9,FALSE)</f>
        <v>0.65400000000000003</v>
      </c>
      <c r="J678">
        <f>VLOOKUP(H678,PAMreadings!A:I,6,FALSE)</f>
        <v>796</v>
      </c>
      <c r="K678">
        <f>VLOOKUP(H678,PAMreadings!A:I,7,FALSE)</f>
        <v>2300</v>
      </c>
    </row>
    <row r="679" spans="1:11" x14ac:dyDescent="0.2">
      <c r="A679" s="32" t="s">
        <v>9</v>
      </c>
      <c r="B679" s="32" t="str">
        <f>VLOOKUP(D679,'Plug Expt'!A:F,5,FALSE)</f>
        <v>RTE52</v>
      </c>
      <c r="C679" s="32" t="str">
        <f>VLOOKUP(D679,'Plug Expt'!A:F,6,FALSE)</f>
        <v>RTE</v>
      </c>
      <c r="D679" s="32">
        <v>2831</v>
      </c>
      <c r="E679" t="s">
        <v>70</v>
      </c>
      <c r="F679" t="s">
        <v>111</v>
      </c>
      <c r="G679">
        <v>737</v>
      </c>
      <c r="H679" t="s">
        <v>804</v>
      </c>
      <c r="I679">
        <f>VLOOKUP(H679,PAMreadings!A:I,9,FALSE)</f>
        <v>0.64900000000000002</v>
      </c>
      <c r="J679">
        <f>VLOOKUP(H679,PAMreadings!A:I,6,FALSE)</f>
        <v>675</v>
      </c>
      <c r="K679">
        <f>VLOOKUP(H679,PAMreadings!A:I,7,FALSE)</f>
        <v>1925</v>
      </c>
    </row>
    <row r="680" spans="1:11" x14ac:dyDescent="0.2">
      <c r="A680" s="32" t="s">
        <v>9</v>
      </c>
      <c r="B680" s="32">
        <f>VLOOKUP(D680,'Plug Expt'!A:F,5,FALSE)</f>
        <v>150</v>
      </c>
      <c r="C680" s="32" t="str">
        <f>VLOOKUP(D680,'Plug Expt'!A:F,6,FALSE)</f>
        <v>clonality</v>
      </c>
      <c r="D680" s="32">
        <v>282</v>
      </c>
      <c r="E680" t="s">
        <v>71</v>
      </c>
      <c r="F680" t="s">
        <v>111</v>
      </c>
      <c r="G680">
        <v>738</v>
      </c>
      <c r="H680" t="s">
        <v>805</v>
      </c>
      <c r="I680">
        <f>VLOOKUP(H680,PAMreadings!A:I,9,FALSE)</f>
        <v>0.65800000000000003</v>
      </c>
      <c r="J680">
        <f>VLOOKUP(H680,PAMreadings!A:I,6,FALSE)</f>
        <v>601</v>
      </c>
      <c r="K680">
        <f>VLOOKUP(H680,PAMreadings!A:I,7,FALSE)</f>
        <v>1756</v>
      </c>
    </row>
    <row r="681" spans="1:11" x14ac:dyDescent="0.2">
      <c r="A681" s="32" t="s">
        <v>9</v>
      </c>
      <c r="B681" s="32" t="str">
        <f>VLOOKUP(D681,'Plug Expt'!A:F,5,FALSE)</f>
        <v>RTE144</v>
      </c>
      <c r="C681" s="32" t="str">
        <f>VLOOKUP(D681,'Plug Expt'!A:F,6,FALSE)</f>
        <v>RTE</v>
      </c>
      <c r="D681" s="32">
        <v>1062</v>
      </c>
      <c r="E681" t="s">
        <v>72</v>
      </c>
      <c r="F681" t="s">
        <v>111</v>
      </c>
      <c r="G681">
        <v>739</v>
      </c>
      <c r="H681" t="s">
        <v>806</v>
      </c>
      <c r="I681">
        <f>VLOOKUP(H681,PAMreadings!A:I,9,FALSE)</f>
        <v>0.67600000000000005</v>
      </c>
      <c r="J681">
        <f>VLOOKUP(H681,PAMreadings!A:I,6,FALSE)</f>
        <v>685</v>
      </c>
      <c r="K681">
        <f>VLOOKUP(H681,PAMreadings!A:I,7,FALSE)</f>
        <v>2116</v>
      </c>
    </row>
    <row r="682" spans="1:11" x14ac:dyDescent="0.2">
      <c r="A682" s="32" t="s">
        <v>9</v>
      </c>
      <c r="B682" s="32">
        <f>VLOOKUP(D682,'Plug Expt'!A:F,5,FALSE)</f>
        <v>124</v>
      </c>
      <c r="C682" s="32" t="str">
        <f>VLOOKUP(D682,'Plug Expt'!A:F,6,FALSE)</f>
        <v>clonality</v>
      </c>
      <c r="D682" s="32">
        <v>2347</v>
      </c>
      <c r="E682" t="s">
        <v>73</v>
      </c>
      <c r="F682" t="s">
        <v>111</v>
      </c>
      <c r="G682">
        <v>740</v>
      </c>
      <c r="H682" t="s">
        <v>807</v>
      </c>
      <c r="I682">
        <f>VLOOKUP(H682,PAMreadings!A:I,9,FALSE)</f>
        <v>0.66200000000000003</v>
      </c>
      <c r="J682">
        <f>VLOOKUP(H682,PAMreadings!A:I,6,FALSE)</f>
        <v>631</v>
      </c>
      <c r="K682">
        <f>VLOOKUP(H682,PAMreadings!A:I,7,FALSE)</f>
        <v>1868</v>
      </c>
    </row>
    <row r="683" spans="1:11" x14ac:dyDescent="0.2">
      <c r="A683" s="32" t="s">
        <v>9</v>
      </c>
      <c r="B683" s="32" t="str">
        <f>VLOOKUP(D683,'Plug Expt'!A:F,5,FALSE)</f>
        <v>RTE52</v>
      </c>
      <c r="C683" s="32" t="str">
        <f>VLOOKUP(D683,'Plug Expt'!A:F,6,FALSE)</f>
        <v>RTE</v>
      </c>
      <c r="D683" s="32">
        <v>1377</v>
      </c>
      <c r="E683" t="s">
        <v>74</v>
      </c>
      <c r="F683" t="s">
        <v>111</v>
      </c>
      <c r="G683">
        <v>741</v>
      </c>
      <c r="H683" t="s">
        <v>808</v>
      </c>
      <c r="I683">
        <f>VLOOKUP(H683,PAMreadings!A:I,9,FALSE)</f>
        <v>0.61499999999999999</v>
      </c>
      <c r="J683">
        <f>VLOOKUP(H683,PAMreadings!A:I,6,FALSE)</f>
        <v>705</v>
      </c>
      <c r="K683">
        <f>VLOOKUP(H683,PAMreadings!A:I,7,FALSE)</f>
        <v>1832</v>
      </c>
    </row>
    <row r="684" spans="1:11" x14ac:dyDescent="0.2">
      <c r="A684" s="32" t="s">
        <v>9</v>
      </c>
      <c r="B684" s="32" t="str">
        <f>VLOOKUP(D684,'Plug Expt'!A:F,5,FALSE)</f>
        <v>RTE162</v>
      </c>
      <c r="C684" s="32" t="str">
        <f>VLOOKUP(D684,'Plug Expt'!A:F,6,FALSE)</f>
        <v>RTE</v>
      </c>
      <c r="D684" s="32">
        <v>273</v>
      </c>
      <c r="E684" t="s">
        <v>75</v>
      </c>
      <c r="F684" t="s">
        <v>111</v>
      </c>
      <c r="G684">
        <v>742</v>
      </c>
      <c r="H684" t="s">
        <v>809</v>
      </c>
      <c r="I684">
        <f>VLOOKUP(H684,PAMreadings!A:I,9,FALSE)</f>
        <v>0.65900000000000003</v>
      </c>
      <c r="J684">
        <f>VLOOKUP(H684,PAMreadings!A:I,6,FALSE)</f>
        <v>730</v>
      </c>
      <c r="K684">
        <f>VLOOKUP(H684,PAMreadings!A:I,7,FALSE)</f>
        <v>2140</v>
      </c>
    </row>
    <row r="685" spans="1:11" x14ac:dyDescent="0.2">
      <c r="A685" s="32" t="s">
        <v>9</v>
      </c>
      <c r="B685" s="32">
        <f>VLOOKUP(D685,'Plug Expt'!A:F,5,FALSE)</f>
        <v>502</v>
      </c>
      <c r="C685" s="32" t="str">
        <f>VLOOKUP(D685,'Plug Expt'!A:F,6,FALSE)</f>
        <v>clonality</v>
      </c>
      <c r="D685" s="32">
        <v>3140</v>
      </c>
      <c r="E685" t="s">
        <v>76</v>
      </c>
      <c r="F685" t="s">
        <v>111</v>
      </c>
      <c r="G685">
        <v>743</v>
      </c>
      <c r="H685" t="s">
        <v>810</v>
      </c>
      <c r="I685">
        <f>VLOOKUP(H685,PAMreadings!A:I,9,FALSE)</f>
        <v>0.70199999999999996</v>
      </c>
      <c r="J685">
        <f>VLOOKUP(H685,PAMreadings!A:I,6,FALSE)</f>
        <v>595</v>
      </c>
      <c r="K685">
        <f>VLOOKUP(H685,PAMreadings!A:I,7,FALSE)</f>
        <v>1995</v>
      </c>
    </row>
    <row r="686" spans="1:11" x14ac:dyDescent="0.2">
      <c r="A686" s="32" t="s">
        <v>9</v>
      </c>
      <c r="B686" s="32" t="str">
        <f>VLOOKUP(D686,'Plug Expt'!A:F,5,FALSE)</f>
        <v>RTE208</v>
      </c>
      <c r="C686" s="32" t="str">
        <f>VLOOKUP(D686,'Plug Expt'!A:F,6,FALSE)</f>
        <v>RTE</v>
      </c>
      <c r="D686" s="32">
        <v>2298</v>
      </c>
      <c r="E686" t="s">
        <v>77</v>
      </c>
      <c r="F686" t="s">
        <v>111</v>
      </c>
      <c r="G686">
        <v>744</v>
      </c>
      <c r="H686" t="s">
        <v>811</v>
      </c>
      <c r="I686">
        <f>VLOOKUP(H686,PAMreadings!A:I,9,FALSE)</f>
        <v>0.68899999999999995</v>
      </c>
      <c r="J686">
        <f>VLOOKUP(H686,PAMreadings!A:I,6,FALSE)</f>
        <v>557</v>
      </c>
      <c r="K686">
        <f>VLOOKUP(H686,PAMreadings!A:I,7,FALSE)</f>
        <v>1789</v>
      </c>
    </row>
    <row r="687" spans="1:11" x14ac:dyDescent="0.2">
      <c r="A687" s="32" t="s">
        <v>9</v>
      </c>
      <c r="B687" s="32">
        <f>VLOOKUP(D687,'Plug Expt'!A:F,5,FALSE)</f>
        <v>298</v>
      </c>
      <c r="C687" s="32" t="str">
        <f>VLOOKUP(D687,'Plug Expt'!A:F,6,FALSE)</f>
        <v>clonality</v>
      </c>
      <c r="D687" s="32">
        <v>2581</v>
      </c>
      <c r="E687" t="s">
        <v>78</v>
      </c>
      <c r="F687" t="s">
        <v>111</v>
      </c>
      <c r="G687">
        <v>745</v>
      </c>
      <c r="H687" t="s">
        <v>812</v>
      </c>
      <c r="I687">
        <f>VLOOKUP(H687,PAMreadings!A:I,9,FALSE)</f>
        <v>0.68</v>
      </c>
      <c r="J687">
        <f>VLOOKUP(H687,PAMreadings!A:I,6,FALSE)</f>
        <v>562</v>
      </c>
      <c r="K687">
        <f>VLOOKUP(H687,PAMreadings!A:I,7,FALSE)</f>
        <v>1755</v>
      </c>
    </row>
    <row r="688" spans="1:11" x14ac:dyDescent="0.2">
      <c r="A688" s="32" t="s">
        <v>9</v>
      </c>
      <c r="B688" s="32">
        <f>VLOOKUP(D688,'Plug Expt'!A:F,5,FALSE)</f>
        <v>95</v>
      </c>
      <c r="C688" s="32" t="str">
        <f>VLOOKUP(D688,'Plug Expt'!A:F,6,FALSE)</f>
        <v>clonality</v>
      </c>
      <c r="D688" s="32">
        <v>1516</v>
      </c>
      <c r="E688" t="s">
        <v>79</v>
      </c>
      <c r="F688" t="s">
        <v>111</v>
      </c>
      <c r="G688">
        <v>746</v>
      </c>
      <c r="H688" t="s">
        <v>813</v>
      </c>
      <c r="I688">
        <f>VLOOKUP(H688,PAMreadings!A:I,9,FALSE)</f>
        <v>0.69799999999999995</v>
      </c>
      <c r="J688">
        <f>VLOOKUP(H688,PAMreadings!A:I,6,FALSE)</f>
        <v>682</v>
      </c>
      <c r="K688">
        <f>VLOOKUP(H688,PAMreadings!A:I,7,FALSE)</f>
        <v>2257</v>
      </c>
    </row>
    <row r="689" spans="1:11" x14ac:dyDescent="0.2">
      <c r="A689" s="32" t="s">
        <v>9</v>
      </c>
      <c r="B689" s="32">
        <f>VLOOKUP(D689,'Plug Expt'!A:F,5,FALSE)</f>
        <v>202</v>
      </c>
      <c r="C689" s="32" t="str">
        <f>VLOOKUP(D689,'Plug Expt'!A:F,6,FALSE)</f>
        <v>un/bleach</v>
      </c>
      <c r="D689" s="32">
        <v>731</v>
      </c>
      <c r="E689" t="s">
        <v>80</v>
      </c>
      <c r="F689" t="s">
        <v>111</v>
      </c>
      <c r="G689">
        <v>747</v>
      </c>
      <c r="H689" t="s">
        <v>814</v>
      </c>
      <c r="I689">
        <f>VLOOKUP(H689,PAMreadings!A:I,9,FALSE)</f>
        <v>0.65400000000000003</v>
      </c>
      <c r="J689">
        <f>VLOOKUP(H689,PAMreadings!A:I,6,FALSE)</f>
        <v>622</v>
      </c>
      <c r="K689">
        <f>VLOOKUP(H689,PAMreadings!A:I,7,FALSE)</f>
        <v>1798</v>
      </c>
    </row>
    <row r="690" spans="1:11" x14ac:dyDescent="0.2">
      <c r="A690" s="32" t="s">
        <v>9</v>
      </c>
      <c r="B690" s="32">
        <f>VLOOKUP(D690,'Plug Expt'!A:F,5,FALSE)</f>
        <v>419</v>
      </c>
      <c r="C690" s="32" t="str">
        <f>VLOOKUP(D690,'Plug Expt'!A:F,6,FALSE)</f>
        <v>clonality</v>
      </c>
      <c r="D690" s="32">
        <v>692</v>
      </c>
      <c r="E690" t="s">
        <v>81</v>
      </c>
      <c r="F690" t="s">
        <v>111</v>
      </c>
      <c r="G690">
        <v>748</v>
      </c>
      <c r="H690" t="s">
        <v>815</v>
      </c>
      <c r="I690">
        <f>VLOOKUP(H690,PAMreadings!A:I,9,FALSE)</f>
        <v>0.66600000000000004</v>
      </c>
      <c r="J690">
        <f>VLOOKUP(H690,PAMreadings!A:I,6,FALSE)</f>
        <v>628</v>
      </c>
      <c r="K690">
        <f>VLOOKUP(H690,PAMreadings!A:I,7,FALSE)</f>
        <v>1880</v>
      </c>
    </row>
    <row r="691" spans="1:11" x14ac:dyDescent="0.2">
      <c r="A691" s="32" t="s">
        <v>9</v>
      </c>
      <c r="B691" s="32">
        <f>VLOOKUP(D691,'Plug Expt'!A:F,5,FALSE)</f>
        <v>1064</v>
      </c>
      <c r="C691" s="32" t="str">
        <f>VLOOKUP(D691,'Plug Expt'!A:F,6,FALSE)</f>
        <v>un/bleach</v>
      </c>
      <c r="D691" s="32">
        <v>1308</v>
      </c>
      <c r="E691" t="s">
        <v>82</v>
      </c>
      <c r="F691" t="s">
        <v>111</v>
      </c>
      <c r="G691">
        <v>749</v>
      </c>
      <c r="H691" t="s">
        <v>816</v>
      </c>
      <c r="I691">
        <f>VLOOKUP(H691,PAMreadings!A:I,9,FALSE)</f>
        <v>0.68200000000000005</v>
      </c>
      <c r="J691">
        <f>VLOOKUP(H691,PAMreadings!A:I,6,FALSE)</f>
        <v>746</v>
      </c>
      <c r="K691">
        <f>VLOOKUP(H691,PAMreadings!A:I,7,FALSE)</f>
        <v>2348</v>
      </c>
    </row>
    <row r="692" spans="1:11" x14ac:dyDescent="0.2">
      <c r="A692" s="32" t="s">
        <v>9</v>
      </c>
      <c r="B692" s="32" t="str">
        <f>VLOOKUP(D692,'Plug Expt'!A:F,5,FALSE)</f>
        <v>RTE121</v>
      </c>
      <c r="C692" s="32" t="str">
        <f>VLOOKUP(D692,'Plug Expt'!A:F,6,FALSE)</f>
        <v>RTE</v>
      </c>
      <c r="D692" s="32">
        <v>2708</v>
      </c>
      <c r="E692" t="s">
        <v>83</v>
      </c>
      <c r="F692" t="s">
        <v>111</v>
      </c>
      <c r="G692">
        <v>750</v>
      </c>
      <c r="H692" t="s">
        <v>817</v>
      </c>
      <c r="I692">
        <f>VLOOKUP(H692,PAMreadings!A:I,9,FALSE)</f>
        <v>0.60099999999999998</v>
      </c>
      <c r="J692">
        <f>VLOOKUP(H692,PAMreadings!A:I,6,FALSE)</f>
        <v>879</v>
      </c>
      <c r="K692">
        <f>VLOOKUP(H692,PAMreadings!A:I,7,FALSE)</f>
        <v>2202</v>
      </c>
    </row>
    <row r="693" spans="1:11" x14ac:dyDescent="0.2">
      <c r="A693" s="32" t="s">
        <v>9</v>
      </c>
      <c r="B693" s="32" t="str">
        <f>VLOOKUP(D693,'Plug Expt'!A:F,5,FALSE)</f>
        <v>RTE24</v>
      </c>
      <c r="C693" s="32" t="str">
        <f>VLOOKUP(D693,'Plug Expt'!A:F,6,FALSE)</f>
        <v>RTE</v>
      </c>
      <c r="D693" s="32">
        <v>405</v>
      </c>
      <c r="E693" t="s">
        <v>84</v>
      </c>
      <c r="F693" t="s">
        <v>111</v>
      </c>
      <c r="G693">
        <v>751</v>
      </c>
      <c r="H693" t="s">
        <v>818</v>
      </c>
      <c r="I693">
        <f>VLOOKUP(H693,PAMreadings!A:I,9,FALSE)</f>
        <v>0.65800000000000003</v>
      </c>
      <c r="J693">
        <f>VLOOKUP(H693,PAMreadings!A:I,6,FALSE)</f>
        <v>808</v>
      </c>
      <c r="K693">
        <f>VLOOKUP(H693,PAMreadings!A:I,7,FALSE)</f>
        <v>2360</v>
      </c>
    </row>
    <row r="694" spans="1:11" x14ac:dyDescent="0.2">
      <c r="A694" s="32" t="s">
        <v>9</v>
      </c>
      <c r="B694" s="32" t="str">
        <f>VLOOKUP(D694,'Plug Expt'!A:F,5,FALSE)</f>
        <v>E</v>
      </c>
      <c r="C694" s="32" t="str">
        <f>VLOOKUP(D694,'Plug Expt'!A:F,6,FALSE)</f>
        <v>heterotrophy</v>
      </c>
      <c r="D694" s="32">
        <v>2049</v>
      </c>
      <c r="E694" t="s">
        <v>85</v>
      </c>
      <c r="F694" t="s">
        <v>111</v>
      </c>
      <c r="G694">
        <v>752</v>
      </c>
      <c r="H694" t="s">
        <v>819</v>
      </c>
      <c r="I694">
        <f>VLOOKUP(H694,PAMreadings!A:I,9,FALSE)</f>
        <v>0.68100000000000005</v>
      </c>
      <c r="J694">
        <f>VLOOKUP(H694,PAMreadings!A:I,6,FALSE)</f>
        <v>754</v>
      </c>
      <c r="K694">
        <f>VLOOKUP(H694,PAMreadings!A:I,7,FALSE)</f>
        <v>2364</v>
      </c>
    </row>
    <row r="695" spans="1:11" x14ac:dyDescent="0.2">
      <c r="A695" s="32" t="s">
        <v>9</v>
      </c>
      <c r="B695" s="32">
        <f>VLOOKUP(D695,'Plug Expt'!A:F,5,FALSE)</f>
        <v>52</v>
      </c>
      <c r="C695" s="32" t="str">
        <f>VLOOKUP(D695,'Plug Expt'!A:F,6,FALSE)</f>
        <v>clonality</v>
      </c>
      <c r="D695" s="32">
        <v>701</v>
      </c>
      <c r="E695" t="s">
        <v>86</v>
      </c>
      <c r="F695" t="s">
        <v>111</v>
      </c>
      <c r="G695">
        <v>753</v>
      </c>
      <c r="H695" t="s">
        <v>820</v>
      </c>
      <c r="I695">
        <f>VLOOKUP(H695,PAMreadings!A:I,9,FALSE)</f>
        <v>0.68200000000000005</v>
      </c>
      <c r="J695">
        <f>VLOOKUP(H695,PAMreadings!A:I,6,FALSE)</f>
        <v>598</v>
      </c>
      <c r="K695">
        <f>VLOOKUP(H695,PAMreadings!A:I,7,FALSE)</f>
        <v>1882</v>
      </c>
    </row>
    <row r="696" spans="1:11" x14ac:dyDescent="0.2">
      <c r="A696" s="32" t="s">
        <v>9</v>
      </c>
      <c r="B696" s="32">
        <f>VLOOKUP(D696,'Plug Expt'!A:F,5,FALSE)</f>
        <v>435</v>
      </c>
      <c r="C696" s="32" t="str">
        <f>VLOOKUP(D696,'Plug Expt'!A:F,6,FALSE)</f>
        <v>clonality</v>
      </c>
      <c r="D696" s="32">
        <v>2166</v>
      </c>
      <c r="E696" t="s">
        <v>87</v>
      </c>
      <c r="F696" t="s">
        <v>111</v>
      </c>
      <c r="G696">
        <v>754</v>
      </c>
      <c r="H696" t="s">
        <v>821</v>
      </c>
      <c r="I696">
        <f>VLOOKUP(H696,PAMreadings!A:I,9,FALSE)</f>
        <v>0.67800000000000005</v>
      </c>
      <c r="J696">
        <f>VLOOKUP(H696,PAMreadings!A:I,6,FALSE)</f>
        <v>654</v>
      </c>
      <c r="K696">
        <f>VLOOKUP(H696,PAMreadings!A:I,7,FALSE)</f>
        <v>2031</v>
      </c>
    </row>
    <row r="697" spans="1:11" x14ac:dyDescent="0.2">
      <c r="A697" s="32" t="s">
        <v>9</v>
      </c>
      <c r="B697" s="32">
        <f>VLOOKUP(D697,'Plug Expt'!A:F,5,FALSE)</f>
        <v>167</v>
      </c>
      <c r="C697" s="32" t="str">
        <f>VLOOKUP(D697,'Plug Expt'!A:F,6,FALSE)</f>
        <v>clonality</v>
      </c>
      <c r="D697" s="32">
        <v>1722</v>
      </c>
      <c r="E697" t="s">
        <v>88</v>
      </c>
      <c r="F697" t="s">
        <v>111</v>
      </c>
      <c r="G697">
        <v>755</v>
      </c>
      <c r="H697" t="s">
        <v>822</v>
      </c>
      <c r="I697">
        <f>VLOOKUP(H697,PAMreadings!A:I,9,FALSE)</f>
        <v>0.69899999999999995</v>
      </c>
      <c r="J697">
        <f>VLOOKUP(H697,PAMreadings!A:I,6,FALSE)</f>
        <v>531</v>
      </c>
      <c r="K697">
        <f>VLOOKUP(H697,PAMreadings!A:I,7,FALSE)</f>
        <v>1762</v>
      </c>
    </row>
    <row r="698" spans="1:11" x14ac:dyDescent="0.2">
      <c r="A698" s="32" t="s">
        <v>9</v>
      </c>
      <c r="B698" s="32">
        <f>VLOOKUP(D698,'Plug Expt'!A:F,5,FALSE)</f>
        <v>418</v>
      </c>
      <c r="C698" s="32" t="str">
        <f>VLOOKUP(D698,'Plug Expt'!A:F,6,FALSE)</f>
        <v>clonality</v>
      </c>
      <c r="D698" s="32">
        <v>2471</v>
      </c>
      <c r="E698" t="s">
        <v>89</v>
      </c>
      <c r="F698" t="s">
        <v>111</v>
      </c>
      <c r="G698">
        <v>756</v>
      </c>
      <c r="H698" t="s">
        <v>823</v>
      </c>
      <c r="I698">
        <f>VLOOKUP(H698,PAMreadings!A:I,9,FALSE)</f>
        <v>0.67</v>
      </c>
      <c r="J698">
        <f>VLOOKUP(H698,PAMreadings!A:I,6,FALSE)</f>
        <v>778</v>
      </c>
      <c r="K698">
        <f>VLOOKUP(H698,PAMreadings!A:I,7,FALSE)</f>
        <v>2358</v>
      </c>
    </row>
    <row r="699" spans="1:11" x14ac:dyDescent="0.2">
      <c r="A699" s="32" t="s">
        <v>9</v>
      </c>
      <c r="B699" s="32" t="str">
        <f>VLOOKUP(D699,'Plug Expt'!A:F,5,FALSE)</f>
        <v>RTE24</v>
      </c>
      <c r="C699" s="32" t="str">
        <f>VLOOKUP(D699,'Plug Expt'!A:F,6,FALSE)</f>
        <v>RTE</v>
      </c>
      <c r="D699" s="32">
        <v>2200</v>
      </c>
      <c r="E699" t="s">
        <v>90</v>
      </c>
      <c r="F699" t="s">
        <v>111</v>
      </c>
      <c r="G699">
        <v>757</v>
      </c>
      <c r="H699" t="s">
        <v>824</v>
      </c>
      <c r="I699">
        <f>VLOOKUP(H699,PAMreadings!A:I,9,FALSE)</f>
        <v>0.67</v>
      </c>
      <c r="J699">
        <f>VLOOKUP(H699,PAMreadings!A:I,6,FALSE)</f>
        <v>796</v>
      </c>
      <c r="K699">
        <f>VLOOKUP(H699,PAMreadings!A:I,7,FALSE)</f>
        <v>2410</v>
      </c>
    </row>
    <row r="700" spans="1:11" x14ac:dyDescent="0.2">
      <c r="A700" s="32" t="s">
        <v>9</v>
      </c>
      <c r="B700" s="32" t="str">
        <f>VLOOKUP(D700,'Plug Expt'!A:F,5,FALSE)</f>
        <v>RTE52</v>
      </c>
      <c r="C700" s="32" t="str">
        <f>VLOOKUP(D700,'Plug Expt'!A:F,6,FALSE)</f>
        <v>RTE</v>
      </c>
      <c r="D700" s="32">
        <v>1738</v>
      </c>
      <c r="E700" t="s">
        <v>91</v>
      </c>
      <c r="F700" t="s">
        <v>111</v>
      </c>
      <c r="G700">
        <v>758</v>
      </c>
      <c r="H700" t="s">
        <v>825</v>
      </c>
      <c r="I700">
        <f>VLOOKUP(H700,PAMreadings!A:I,9,FALSE)</f>
        <v>0.625</v>
      </c>
      <c r="J700">
        <f>VLOOKUP(H700,PAMreadings!A:I,6,FALSE)</f>
        <v>953</v>
      </c>
      <c r="K700">
        <f>VLOOKUP(H700,PAMreadings!A:I,7,FALSE)</f>
        <v>2540</v>
      </c>
    </row>
    <row r="701" spans="1:11" x14ac:dyDescent="0.2">
      <c r="A701" s="32" t="s">
        <v>9</v>
      </c>
      <c r="B701" s="32" t="str">
        <f>VLOOKUP(D701,'Plug Expt'!A:F,5,FALSE)</f>
        <v>RTE208</v>
      </c>
      <c r="C701" s="32" t="str">
        <f>VLOOKUP(D701,'Plug Expt'!A:F,6,FALSE)</f>
        <v>RTE</v>
      </c>
      <c r="D701" s="32">
        <v>988</v>
      </c>
      <c r="E701" t="s">
        <v>92</v>
      </c>
      <c r="F701" t="s">
        <v>111</v>
      </c>
      <c r="G701">
        <v>759</v>
      </c>
      <c r="H701" t="s">
        <v>826</v>
      </c>
      <c r="I701">
        <f>VLOOKUP(H701,PAMreadings!A:I,9,FALSE)</f>
        <v>0.68300000000000005</v>
      </c>
      <c r="J701">
        <f>VLOOKUP(H701,PAMreadings!A:I,6,FALSE)</f>
        <v>633</v>
      </c>
      <c r="K701">
        <f>VLOOKUP(H701,PAMreadings!A:I,7,FALSE)</f>
        <v>1997</v>
      </c>
    </row>
    <row r="702" spans="1:11" x14ac:dyDescent="0.2">
      <c r="A702" s="32" t="s">
        <v>9</v>
      </c>
      <c r="B702" s="32" t="str">
        <f>VLOOKUP(D702,'Plug Expt'!A:F,5,FALSE)</f>
        <v>RTE163</v>
      </c>
      <c r="C702" s="32" t="str">
        <f>VLOOKUP(D702,'Plug Expt'!A:F,6,FALSE)</f>
        <v>RTE</v>
      </c>
      <c r="D702" s="32">
        <v>1681</v>
      </c>
      <c r="E702" t="s">
        <v>93</v>
      </c>
      <c r="F702" t="s">
        <v>111</v>
      </c>
      <c r="G702">
        <v>760</v>
      </c>
      <c r="H702" t="s">
        <v>827</v>
      </c>
      <c r="I702">
        <f>VLOOKUP(H702,PAMreadings!A:I,9,FALSE)</f>
        <v>0.62</v>
      </c>
      <c r="J702">
        <f>VLOOKUP(H702,PAMreadings!A:I,6,FALSE)</f>
        <v>1420</v>
      </c>
      <c r="K702">
        <f>VLOOKUP(H702,PAMreadings!A:I,7,FALSE)</f>
        <v>3740</v>
      </c>
    </row>
    <row r="703" spans="1:11" x14ac:dyDescent="0.2">
      <c r="A703" s="32" t="s">
        <v>9</v>
      </c>
      <c r="B703" s="32" t="str">
        <f>VLOOKUP(D703,'Plug Expt'!A:F,5,FALSE)</f>
        <v>A</v>
      </c>
      <c r="C703" s="32" t="str">
        <f>VLOOKUP(D703,'Plug Expt'!A:F,6,FALSE)</f>
        <v>heterotrophy</v>
      </c>
      <c r="D703" s="32">
        <v>1202</v>
      </c>
      <c r="E703" t="s">
        <v>94</v>
      </c>
      <c r="F703" t="s">
        <v>111</v>
      </c>
      <c r="G703">
        <v>761</v>
      </c>
      <c r="H703" t="s">
        <v>828</v>
      </c>
      <c r="I703">
        <f>VLOOKUP(H703,PAMreadings!A:I,9,FALSE)</f>
        <v>0.67400000000000004</v>
      </c>
      <c r="J703">
        <f>VLOOKUP(H703,PAMreadings!A:I,6,FALSE)</f>
        <v>672</v>
      </c>
      <c r="K703">
        <f>VLOOKUP(H703,PAMreadings!A:I,7,FALSE)</f>
        <v>2060</v>
      </c>
    </row>
    <row r="704" spans="1:11" x14ac:dyDescent="0.2">
      <c r="A704" s="32" t="s">
        <v>9</v>
      </c>
      <c r="B704" s="32">
        <f>VLOOKUP(D704,'Plug Expt'!A:F,5,FALSE)</f>
        <v>25</v>
      </c>
      <c r="C704" s="32" t="str">
        <f>VLOOKUP(D704,'Plug Expt'!A:F,6,FALSE)</f>
        <v>clonality</v>
      </c>
      <c r="D704" s="32">
        <v>2021</v>
      </c>
      <c r="E704" t="s">
        <v>95</v>
      </c>
      <c r="F704" t="s">
        <v>111</v>
      </c>
      <c r="G704">
        <v>762</v>
      </c>
      <c r="H704" t="s">
        <v>829</v>
      </c>
      <c r="I704">
        <f>VLOOKUP(H704,PAMreadings!A:I,9,FALSE)</f>
        <v>0.68300000000000005</v>
      </c>
      <c r="J704">
        <f>VLOOKUP(H704,PAMreadings!A:I,6,FALSE)</f>
        <v>668</v>
      </c>
      <c r="K704">
        <f>VLOOKUP(H704,PAMreadings!A:I,7,FALSE)</f>
        <v>2105</v>
      </c>
    </row>
    <row r="705" spans="1:11" x14ac:dyDescent="0.2">
      <c r="A705" s="32" t="s">
        <v>9</v>
      </c>
      <c r="B705" s="32" t="str">
        <f>VLOOKUP(D705,'Plug Expt'!A:F,5,FALSE)</f>
        <v>RTE55</v>
      </c>
      <c r="C705" s="32" t="str">
        <f>VLOOKUP(D705,'Plug Expt'!A:F,6,FALSE)</f>
        <v>RTE</v>
      </c>
      <c r="D705" s="32">
        <v>580</v>
      </c>
      <c r="E705" t="s">
        <v>96</v>
      </c>
      <c r="F705" t="s">
        <v>111</v>
      </c>
      <c r="G705">
        <v>763</v>
      </c>
      <c r="H705" t="s">
        <v>830</v>
      </c>
      <c r="I705">
        <f>VLOOKUP(H705,PAMreadings!A:I,9,FALSE)</f>
        <v>0.70099999999999996</v>
      </c>
      <c r="J705">
        <f>VLOOKUP(H705,PAMreadings!A:I,6,FALSE)</f>
        <v>641</v>
      </c>
      <c r="K705">
        <f>VLOOKUP(H705,PAMreadings!A:I,7,FALSE)</f>
        <v>2144</v>
      </c>
    </row>
    <row r="706" spans="1:11" x14ac:dyDescent="0.2">
      <c r="A706" s="32" t="s">
        <v>97</v>
      </c>
      <c r="B706" s="32" t="str">
        <f>VLOOKUP(D706,'Plug Expt'!A:F,5,FALSE)</f>
        <v>RTE163</v>
      </c>
      <c r="C706" s="32" t="str">
        <f>VLOOKUP(D706,'Plug Expt'!A:F,6,FALSE)</f>
        <v>RTE</v>
      </c>
      <c r="D706" s="32">
        <v>2236</v>
      </c>
      <c r="E706" t="s">
        <v>57</v>
      </c>
      <c r="F706" t="s">
        <v>111</v>
      </c>
      <c r="G706">
        <v>764</v>
      </c>
      <c r="H706" t="s">
        <v>831</v>
      </c>
      <c r="I706">
        <f>VLOOKUP(H706,PAMreadings!A:I,9,FALSE)</f>
        <v>0.60499999999999998</v>
      </c>
      <c r="J706">
        <f>VLOOKUP(H706,PAMreadings!A:I,6,FALSE)</f>
        <v>1549</v>
      </c>
      <c r="K706">
        <f>VLOOKUP(H706,PAMreadings!A:I,7,FALSE)</f>
        <v>3924</v>
      </c>
    </row>
    <row r="707" spans="1:11" x14ac:dyDescent="0.2">
      <c r="A707" s="32" t="s">
        <v>97</v>
      </c>
      <c r="B707" s="32" t="str">
        <f>VLOOKUP(D707,'Plug Expt'!A:F,5,FALSE)</f>
        <v>D</v>
      </c>
      <c r="C707" s="32" t="str">
        <f>VLOOKUP(D707,'Plug Expt'!A:F,6,FALSE)</f>
        <v>heterotrophy</v>
      </c>
      <c r="D707" s="32">
        <v>1939</v>
      </c>
      <c r="E707" t="s">
        <v>58</v>
      </c>
      <c r="F707" t="s">
        <v>111</v>
      </c>
      <c r="G707">
        <v>765</v>
      </c>
      <c r="H707" t="s">
        <v>832</v>
      </c>
      <c r="I707">
        <f>VLOOKUP(H707,PAMreadings!A:I,9,FALSE)</f>
        <v>0.68400000000000005</v>
      </c>
      <c r="J707">
        <f>VLOOKUP(H707,PAMreadings!A:I,6,FALSE)</f>
        <v>702</v>
      </c>
      <c r="K707">
        <f>VLOOKUP(H707,PAMreadings!A:I,7,FALSE)</f>
        <v>2220</v>
      </c>
    </row>
    <row r="708" spans="1:11" x14ac:dyDescent="0.2">
      <c r="A708" s="32" t="s">
        <v>97</v>
      </c>
      <c r="B708" s="32">
        <f>VLOOKUP(D708,'Plug Expt'!A:F,5,FALSE)</f>
        <v>491</v>
      </c>
      <c r="C708" s="32" t="str">
        <f>VLOOKUP(D708,'Plug Expt'!A:F,6,FALSE)</f>
        <v>clonality</v>
      </c>
      <c r="D708" s="32">
        <v>2311</v>
      </c>
      <c r="E708" t="s">
        <v>59</v>
      </c>
      <c r="F708" t="s">
        <v>111</v>
      </c>
      <c r="G708">
        <v>766</v>
      </c>
      <c r="H708" t="s">
        <v>833</v>
      </c>
      <c r="I708">
        <f>VLOOKUP(H708,PAMreadings!A:I,9,FALSE)</f>
        <v>0.66500000000000004</v>
      </c>
      <c r="J708">
        <f>VLOOKUP(H708,PAMreadings!A:I,6,FALSE)</f>
        <v>562</v>
      </c>
      <c r="K708">
        <f>VLOOKUP(H708,PAMreadings!A:I,7,FALSE)</f>
        <v>1676</v>
      </c>
    </row>
    <row r="709" spans="1:11" x14ac:dyDescent="0.2">
      <c r="A709" s="32" t="s">
        <v>97</v>
      </c>
      <c r="B709" s="32" t="str">
        <f>VLOOKUP(D709,'Plug Expt'!A:F,5,FALSE)</f>
        <v>RTE52</v>
      </c>
      <c r="C709" s="32" t="str">
        <f>VLOOKUP(D709,'Plug Expt'!A:F,6,FALSE)</f>
        <v>RTE</v>
      </c>
      <c r="D709" s="32">
        <v>2418</v>
      </c>
      <c r="E709" t="s">
        <v>60</v>
      </c>
      <c r="F709" t="s">
        <v>111</v>
      </c>
      <c r="G709">
        <v>767</v>
      </c>
      <c r="H709" t="s">
        <v>834</v>
      </c>
      <c r="I709">
        <f>VLOOKUP(H709,PAMreadings!A:I,9,FALSE)</f>
        <v>0.58499999999999996</v>
      </c>
      <c r="J709">
        <f>VLOOKUP(H709,PAMreadings!A:I,6,FALSE)</f>
        <v>723</v>
      </c>
      <c r="K709">
        <f>VLOOKUP(H709,PAMreadings!A:I,7,FALSE)</f>
        <v>1742</v>
      </c>
    </row>
    <row r="710" spans="1:11" x14ac:dyDescent="0.2">
      <c r="A710" s="32" t="s">
        <v>97</v>
      </c>
      <c r="B710" s="32" t="str">
        <f>VLOOKUP(D710,'Plug Expt'!A:F,5,FALSE)</f>
        <v>RTE144</v>
      </c>
      <c r="C710" s="32" t="str">
        <f>VLOOKUP(D710,'Plug Expt'!A:F,6,FALSE)</f>
        <v>RTE</v>
      </c>
      <c r="D710" s="32">
        <v>3152</v>
      </c>
      <c r="E710" t="s">
        <v>61</v>
      </c>
      <c r="F710" t="s">
        <v>111</v>
      </c>
      <c r="G710">
        <v>768</v>
      </c>
      <c r="H710" t="s">
        <v>835</v>
      </c>
      <c r="I710">
        <f>VLOOKUP(H710,PAMreadings!A:I,9,FALSE)</f>
        <v>0.66600000000000004</v>
      </c>
      <c r="J710">
        <f>VLOOKUP(H710,PAMreadings!A:I,6,FALSE)</f>
        <v>685</v>
      </c>
      <c r="K710">
        <f>VLOOKUP(H710,PAMreadings!A:I,7,FALSE)</f>
        <v>2051</v>
      </c>
    </row>
    <row r="711" spans="1:11" x14ac:dyDescent="0.2">
      <c r="A711" s="32" t="s">
        <v>97</v>
      </c>
      <c r="B711" s="32">
        <f>VLOOKUP(D711,'Plug Expt'!A:F,5,FALSE)</f>
        <v>206</v>
      </c>
      <c r="C711" s="32" t="str">
        <f>VLOOKUP(D711,'Plug Expt'!A:F,6,FALSE)</f>
        <v>un/bleach</v>
      </c>
      <c r="D711" s="32">
        <v>446</v>
      </c>
      <c r="E711" t="s">
        <v>62</v>
      </c>
      <c r="F711" t="s">
        <v>111</v>
      </c>
      <c r="G711">
        <v>769</v>
      </c>
      <c r="H711" t="s">
        <v>836</v>
      </c>
      <c r="I711">
        <f>VLOOKUP(H711,PAMreadings!A:I,9,FALSE)</f>
        <v>0.66500000000000004</v>
      </c>
      <c r="J711">
        <f>VLOOKUP(H711,PAMreadings!A:I,6,FALSE)</f>
        <v>403</v>
      </c>
      <c r="K711">
        <f>VLOOKUP(H711,PAMreadings!A:I,7,FALSE)</f>
        <v>1202</v>
      </c>
    </row>
    <row r="712" spans="1:11" x14ac:dyDescent="0.2">
      <c r="A712" s="32" t="s">
        <v>97</v>
      </c>
      <c r="B712" s="32" t="str">
        <f>VLOOKUP(D712,'Plug Expt'!A:F,5,FALSE)</f>
        <v>RTE121</v>
      </c>
      <c r="C712" s="32" t="str">
        <f>VLOOKUP(D712,'Plug Expt'!A:F,6,FALSE)</f>
        <v>RTE</v>
      </c>
      <c r="D712" s="32">
        <v>2336</v>
      </c>
      <c r="E712" t="s">
        <v>63</v>
      </c>
      <c r="F712" t="s">
        <v>111</v>
      </c>
      <c r="G712">
        <v>770</v>
      </c>
      <c r="H712" t="s">
        <v>837</v>
      </c>
      <c r="I712">
        <f>VLOOKUP(H712,PAMreadings!A:I,9,FALSE)</f>
        <v>0.64500000000000002</v>
      </c>
      <c r="J712">
        <f>VLOOKUP(H712,PAMreadings!A:I,6,FALSE)</f>
        <v>827</v>
      </c>
      <c r="K712">
        <f>VLOOKUP(H712,PAMreadings!A:I,7,FALSE)</f>
        <v>2330</v>
      </c>
    </row>
    <row r="713" spans="1:11" x14ac:dyDescent="0.2">
      <c r="A713" s="32" t="s">
        <v>97</v>
      </c>
      <c r="B713" s="32" t="str">
        <f>VLOOKUP(D713,'Plug Expt'!A:F,5,FALSE)</f>
        <v>RTE52</v>
      </c>
      <c r="C713" s="32" t="str">
        <f>VLOOKUP(D713,'Plug Expt'!A:F,6,FALSE)</f>
        <v>RTE</v>
      </c>
      <c r="D713" s="32">
        <v>2552</v>
      </c>
      <c r="E713" t="s">
        <v>64</v>
      </c>
      <c r="F713" t="s">
        <v>111</v>
      </c>
      <c r="G713">
        <v>771</v>
      </c>
      <c r="H713" t="s">
        <v>838</v>
      </c>
      <c r="I713">
        <f>VLOOKUP(H713,PAMreadings!A:I,9,FALSE)</f>
        <v>0.61699999999999999</v>
      </c>
      <c r="J713">
        <f>VLOOKUP(H713,PAMreadings!A:I,6,FALSE)</f>
        <v>916</v>
      </c>
      <c r="K713">
        <f>VLOOKUP(H713,PAMreadings!A:I,7,FALSE)</f>
        <v>2392</v>
      </c>
    </row>
    <row r="714" spans="1:11" x14ac:dyDescent="0.2">
      <c r="A714" s="32" t="s">
        <v>97</v>
      </c>
      <c r="B714" s="32" t="str">
        <f>VLOOKUP(D714,'Plug Expt'!A:F,5,FALSE)</f>
        <v>RTE24</v>
      </c>
      <c r="C714" s="32" t="str">
        <f>VLOOKUP(D714,'Plug Expt'!A:F,6,FALSE)</f>
        <v>RTE</v>
      </c>
      <c r="D714" s="32">
        <v>2332</v>
      </c>
      <c r="E714" t="s">
        <v>65</v>
      </c>
      <c r="F714" t="s">
        <v>111</v>
      </c>
      <c r="G714">
        <v>772</v>
      </c>
      <c r="H714" t="s">
        <v>839</v>
      </c>
      <c r="I714">
        <f>VLOOKUP(H714,PAMreadings!A:I,9,FALSE)</f>
        <v>0.66100000000000003</v>
      </c>
      <c r="J714">
        <f>VLOOKUP(H714,PAMreadings!A:I,6,FALSE)</f>
        <v>764</v>
      </c>
      <c r="K714">
        <f>VLOOKUP(H714,PAMreadings!A:I,7,FALSE)</f>
        <v>2257</v>
      </c>
    </row>
    <row r="715" spans="1:11" x14ac:dyDescent="0.2">
      <c r="A715" s="32" t="s">
        <v>97</v>
      </c>
      <c r="B715" s="32" t="str">
        <f>VLOOKUP(D715,'Plug Expt'!A:F,5,FALSE)</f>
        <v>RTE52</v>
      </c>
      <c r="C715" s="32" t="str">
        <f>VLOOKUP(D715,'Plug Expt'!A:F,6,FALSE)</f>
        <v>RTE</v>
      </c>
      <c r="D715" s="32">
        <v>676</v>
      </c>
      <c r="E715" t="s">
        <v>66</v>
      </c>
      <c r="F715" t="s">
        <v>111</v>
      </c>
      <c r="G715">
        <v>773</v>
      </c>
      <c r="H715" t="s">
        <v>840</v>
      </c>
      <c r="I715">
        <f>VLOOKUP(H715,PAMreadings!A:I,9,FALSE)</f>
        <v>0.66400000000000003</v>
      </c>
      <c r="J715">
        <f>VLOOKUP(H715,PAMreadings!A:I,6,FALSE)</f>
        <v>861</v>
      </c>
      <c r="K715">
        <f>VLOOKUP(H715,PAMreadings!A:I,7,FALSE)</f>
        <v>2559</v>
      </c>
    </row>
    <row r="716" spans="1:11" x14ac:dyDescent="0.2">
      <c r="A716" s="32" t="s">
        <v>97</v>
      </c>
      <c r="B716" s="32">
        <f>VLOOKUP(D716,'Plug Expt'!A:F,5,FALSE)</f>
        <v>336</v>
      </c>
      <c r="C716" s="32" t="str">
        <f>VLOOKUP(D716,'Plug Expt'!A:F,6,FALSE)</f>
        <v>clonality</v>
      </c>
      <c r="D716" s="32">
        <v>3225</v>
      </c>
      <c r="E716" t="s">
        <v>67</v>
      </c>
      <c r="F716" t="s">
        <v>111</v>
      </c>
      <c r="G716">
        <v>774</v>
      </c>
      <c r="H716" t="s">
        <v>841</v>
      </c>
      <c r="I716">
        <f>VLOOKUP(H716,PAMreadings!A:I,9,FALSE)</f>
        <v>0.68600000000000005</v>
      </c>
      <c r="J716">
        <f>VLOOKUP(H716,PAMreadings!A:I,6,FALSE)</f>
        <v>698</v>
      </c>
      <c r="K716">
        <f>VLOOKUP(H716,PAMreadings!A:I,7,FALSE)</f>
        <v>2221</v>
      </c>
    </row>
    <row r="717" spans="1:11" x14ac:dyDescent="0.2">
      <c r="A717" s="32" t="s">
        <v>97</v>
      </c>
      <c r="B717" s="32" t="str">
        <f>VLOOKUP(D717,'Plug Expt'!A:F,5,FALSE)</f>
        <v>RTE162</v>
      </c>
      <c r="C717" s="32" t="str">
        <f>VLOOKUP(D717,'Plug Expt'!A:F,6,FALSE)</f>
        <v>RTE</v>
      </c>
      <c r="D717" s="32">
        <v>2325</v>
      </c>
      <c r="E717" t="s">
        <v>68</v>
      </c>
      <c r="F717" t="s">
        <v>111</v>
      </c>
      <c r="G717">
        <v>775</v>
      </c>
      <c r="H717" t="s">
        <v>842</v>
      </c>
      <c r="I717">
        <f>VLOOKUP(H717,PAMreadings!A:I,9,FALSE)</f>
        <v>0.63800000000000001</v>
      </c>
      <c r="J717">
        <f>VLOOKUP(H717,PAMreadings!A:I,6,FALSE)</f>
        <v>812</v>
      </c>
      <c r="K717">
        <f>VLOOKUP(H717,PAMreadings!A:I,7,FALSE)</f>
        <v>2243</v>
      </c>
    </row>
    <row r="718" spans="1:11" x14ac:dyDescent="0.2">
      <c r="A718" s="32" t="s">
        <v>97</v>
      </c>
      <c r="B718" s="32" t="str">
        <f>VLOOKUP(D718,'Plug Expt'!A:F,5,FALSE)</f>
        <v>RTE208</v>
      </c>
      <c r="C718" s="32" t="str">
        <f>VLOOKUP(D718,'Plug Expt'!A:F,6,FALSE)</f>
        <v>RTE</v>
      </c>
      <c r="D718" s="32">
        <v>2467</v>
      </c>
      <c r="E718" t="s">
        <v>69</v>
      </c>
      <c r="F718" t="s">
        <v>111</v>
      </c>
      <c r="G718">
        <v>776</v>
      </c>
      <c r="H718" t="s">
        <v>843</v>
      </c>
      <c r="I718">
        <f>VLOOKUP(H718,PAMreadings!A:I,9,FALSE)</f>
        <v>0.65600000000000003</v>
      </c>
      <c r="J718">
        <f>VLOOKUP(H718,PAMreadings!A:I,6,FALSE)</f>
        <v>844</v>
      </c>
      <c r="K718">
        <f>VLOOKUP(H718,PAMreadings!A:I,7,FALSE)</f>
        <v>2456</v>
      </c>
    </row>
    <row r="719" spans="1:11" x14ac:dyDescent="0.2">
      <c r="A719" s="32" t="s">
        <v>97</v>
      </c>
      <c r="B719" s="32" t="str">
        <f>VLOOKUP(D719,'Plug Expt'!A:F,5,FALSE)</f>
        <v>RTE121</v>
      </c>
      <c r="C719" s="32" t="str">
        <f>VLOOKUP(D719,'Plug Expt'!A:F,6,FALSE)</f>
        <v>RTE</v>
      </c>
      <c r="D719" s="32">
        <v>2769</v>
      </c>
      <c r="E719" t="s">
        <v>70</v>
      </c>
      <c r="F719" t="s">
        <v>111</v>
      </c>
      <c r="G719">
        <v>777</v>
      </c>
      <c r="H719" t="s">
        <v>844</v>
      </c>
      <c r="I719">
        <f>VLOOKUP(H719,PAMreadings!A:I,9,FALSE)</f>
        <v>0.63100000000000001</v>
      </c>
      <c r="J719">
        <f>VLOOKUP(H719,PAMreadings!A:I,6,FALSE)</f>
        <v>751</v>
      </c>
      <c r="K719">
        <f>VLOOKUP(H719,PAMreadings!A:I,7,FALSE)</f>
        <v>2037</v>
      </c>
    </row>
    <row r="720" spans="1:11" x14ac:dyDescent="0.2">
      <c r="A720" s="32" t="s">
        <v>97</v>
      </c>
      <c r="B720" s="32">
        <f>VLOOKUP(D720,'Plug Expt'!A:F,5,FALSE)</f>
        <v>548</v>
      </c>
      <c r="C720" s="32" t="str">
        <f>VLOOKUP(D720,'Plug Expt'!A:F,6,FALSE)</f>
        <v>clonality</v>
      </c>
      <c r="D720" s="32">
        <v>1951</v>
      </c>
      <c r="E720" t="s">
        <v>71</v>
      </c>
      <c r="F720" t="s">
        <v>111</v>
      </c>
      <c r="G720">
        <v>778</v>
      </c>
      <c r="H720" t="s">
        <v>845</v>
      </c>
      <c r="I720">
        <f>VLOOKUP(H720,PAMreadings!A:I,9,FALSE)</f>
        <v>0.71099999999999997</v>
      </c>
      <c r="J720">
        <f>VLOOKUP(H720,PAMreadings!A:I,6,FALSE)</f>
        <v>639</v>
      </c>
      <c r="K720">
        <f>VLOOKUP(H720,PAMreadings!A:I,7,FALSE)</f>
        <v>2209</v>
      </c>
    </row>
    <row r="721" spans="1:11" x14ac:dyDescent="0.2">
      <c r="A721" s="32" t="s">
        <v>97</v>
      </c>
      <c r="B721" s="32" t="str">
        <f>VLOOKUP(D721,'Plug Expt'!A:F,5,FALSE)</f>
        <v>RTE121</v>
      </c>
      <c r="C721" s="32" t="str">
        <f>VLOOKUP(D721,'Plug Expt'!A:F,6,FALSE)</f>
        <v>RTE</v>
      </c>
      <c r="D721" s="32">
        <v>2152</v>
      </c>
      <c r="E721" t="s">
        <v>72</v>
      </c>
      <c r="F721" t="s">
        <v>111</v>
      </c>
      <c r="G721">
        <v>779</v>
      </c>
      <c r="H721" t="s">
        <v>846</v>
      </c>
      <c r="I721">
        <f>VLOOKUP(H721,PAMreadings!A:I,9,FALSE)</f>
        <v>0.68100000000000005</v>
      </c>
      <c r="J721">
        <f>VLOOKUP(H721,PAMreadings!A:I,6,FALSE)</f>
        <v>661</v>
      </c>
      <c r="K721">
        <f>VLOOKUP(H721,PAMreadings!A:I,7,FALSE)</f>
        <v>2069</v>
      </c>
    </row>
    <row r="722" spans="1:11" x14ac:dyDescent="0.2">
      <c r="A722" s="32" t="s">
        <v>97</v>
      </c>
      <c r="B722" s="32">
        <f>VLOOKUP(D722,'Plug Expt'!A:F,5,FALSE)</f>
        <v>348</v>
      </c>
      <c r="C722" s="32" t="str">
        <f>VLOOKUP(D722,'Plug Expt'!A:F,6,FALSE)</f>
        <v>clonality</v>
      </c>
      <c r="D722" s="32">
        <v>2618</v>
      </c>
      <c r="E722" t="s">
        <v>73</v>
      </c>
      <c r="F722" t="s">
        <v>111</v>
      </c>
      <c r="G722">
        <v>780</v>
      </c>
      <c r="H722" t="s">
        <v>847</v>
      </c>
      <c r="I722">
        <f>VLOOKUP(H722,PAMreadings!A:I,9,FALSE)</f>
        <v>0.64500000000000002</v>
      </c>
      <c r="J722">
        <f>VLOOKUP(H722,PAMreadings!A:I,6,FALSE)</f>
        <v>714</v>
      </c>
      <c r="K722">
        <f>VLOOKUP(H722,PAMreadings!A:I,7,FALSE)</f>
        <v>2014</v>
      </c>
    </row>
    <row r="723" spans="1:11" x14ac:dyDescent="0.2">
      <c r="A723" s="32" t="s">
        <v>97</v>
      </c>
      <c r="B723" s="32">
        <f>VLOOKUP(D723,'Plug Expt'!A:F,5,FALSE)</f>
        <v>488</v>
      </c>
      <c r="C723" s="32" t="str">
        <f>VLOOKUP(D723,'Plug Expt'!A:F,6,FALSE)</f>
        <v>clonality</v>
      </c>
      <c r="D723" s="32">
        <v>3079</v>
      </c>
      <c r="E723" t="s">
        <v>74</v>
      </c>
      <c r="F723" t="s">
        <v>111</v>
      </c>
      <c r="G723">
        <v>781</v>
      </c>
      <c r="H723" t="s">
        <v>848</v>
      </c>
      <c r="I723">
        <f>VLOOKUP(H723,PAMreadings!A:I,9,FALSE)</f>
        <v>0.66100000000000003</v>
      </c>
      <c r="J723">
        <f>VLOOKUP(H723,PAMreadings!A:I,6,FALSE)</f>
        <v>603</v>
      </c>
      <c r="K723">
        <f>VLOOKUP(H723,PAMreadings!A:I,7,FALSE)</f>
        <v>1778</v>
      </c>
    </row>
    <row r="724" spans="1:11" x14ac:dyDescent="0.2">
      <c r="A724" s="32" t="s">
        <v>97</v>
      </c>
      <c r="B724" s="32" t="str">
        <f>VLOOKUP(D724,'Plug Expt'!A:F,5,FALSE)</f>
        <v>RTE24</v>
      </c>
      <c r="C724" s="32" t="str">
        <f>VLOOKUP(D724,'Plug Expt'!A:F,6,FALSE)</f>
        <v>RTE</v>
      </c>
      <c r="D724" s="32">
        <v>1237</v>
      </c>
      <c r="E724" t="s">
        <v>75</v>
      </c>
      <c r="F724" t="s">
        <v>111</v>
      </c>
      <c r="G724">
        <v>782</v>
      </c>
      <c r="H724" t="s">
        <v>849</v>
      </c>
      <c r="I724">
        <f>VLOOKUP(H724,PAMreadings!A:I,9,FALSE)</f>
        <v>0.66100000000000003</v>
      </c>
      <c r="J724">
        <f>VLOOKUP(H724,PAMreadings!A:I,6,FALSE)</f>
        <v>898</v>
      </c>
      <c r="K724">
        <f>VLOOKUP(H724,PAMreadings!A:I,7,FALSE)</f>
        <v>2650</v>
      </c>
    </row>
    <row r="725" spans="1:11" x14ac:dyDescent="0.2">
      <c r="A725" s="32" t="s">
        <v>97</v>
      </c>
      <c r="B725" s="32" t="str">
        <f>VLOOKUP(D725,'Plug Expt'!A:F,5,FALSE)</f>
        <v>RTE163</v>
      </c>
      <c r="C725" s="32" t="str">
        <f>VLOOKUP(D725,'Plug Expt'!A:F,6,FALSE)</f>
        <v>RTE</v>
      </c>
      <c r="D725" s="32">
        <v>2361</v>
      </c>
      <c r="E725" t="s">
        <v>76</v>
      </c>
      <c r="F725" t="s">
        <v>111</v>
      </c>
      <c r="G725">
        <v>783</v>
      </c>
      <c r="H725" t="s">
        <v>850</v>
      </c>
      <c r="I725">
        <f>VLOOKUP(H725,PAMreadings!A:I,9,FALSE)</f>
        <v>0.64900000000000002</v>
      </c>
      <c r="J725">
        <f>VLOOKUP(H725,PAMreadings!A:I,6,FALSE)</f>
        <v>855</v>
      </c>
      <c r="K725">
        <f>VLOOKUP(H725,PAMreadings!A:I,7,FALSE)</f>
        <v>2438</v>
      </c>
    </row>
    <row r="726" spans="1:11" x14ac:dyDescent="0.2">
      <c r="A726" s="32" t="s">
        <v>97</v>
      </c>
      <c r="B726" s="32">
        <f>VLOOKUP(D726,'Plug Expt'!A:F,5,FALSE)</f>
        <v>125</v>
      </c>
      <c r="C726" s="32" t="str">
        <f>VLOOKUP(D726,'Plug Expt'!A:F,6,FALSE)</f>
        <v>clonality</v>
      </c>
      <c r="D726" s="32">
        <v>916</v>
      </c>
      <c r="E726" t="s">
        <v>77</v>
      </c>
      <c r="F726" t="s">
        <v>111</v>
      </c>
      <c r="G726">
        <v>784</v>
      </c>
      <c r="H726" t="s">
        <v>851</v>
      </c>
      <c r="I726">
        <f>VLOOKUP(H726,PAMreadings!A:I,9,FALSE)</f>
        <v>0.67700000000000005</v>
      </c>
      <c r="J726">
        <f>VLOOKUP(H726,PAMreadings!A:I,6,FALSE)</f>
        <v>670</v>
      </c>
      <c r="K726">
        <f>VLOOKUP(H726,PAMreadings!A:I,7,FALSE)</f>
        <v>2073</v>
      </c>
    </row>
    <row r="727" spans="1:11" x14ac:dyDescent="0.2">
      <c r="A727" s="32" t="s">
        <v>97</v>
      </c>
      <c r="B727" s="32">
        <f>VLOOKUP(D727,'Plug Expt'!A:F,5,FALSE)</f>
        <v>297</v>
      </c>
      <c r="C727" s="32" t="str">
        <f>VLOOKUP(D727,'Plug Expt'!A:F,6,FALSE)</f>
        <v>clonality</v>
      </c>
      <c r="D727" s="32">
        <v>3269</v>
      </c>
      <c r="E727" t="s">
        <v>78</v>
      </c>
      <c r="F727" t="s">
        <v>111</v>
      </c>
      <c r="G727">
        <v>785</v>
      </c>
      <c r="H727" t="s">
        <v>852</v>
      </c>
      <c r="I727">
        <f>VLOOKUP(H727,PAMreadings!A:I,9,FALSE)</f>
        <v>0.67400000000000004</v>
      </c>
      <c r="J727">
        <f>VLOOKUP(H727,PAMreadings!A:I,6,FALSE)</f>
        <v>614</v>
      </c>
      <c r="K727">
        <f>VLOOKUP(H727,PAMreadings!A:I,7,FALSE)</f>
        <v>1883</v>
      </c>
    </row>
    <row r="728" spans="1:11" x14ac:dyDescent="0.2">
      <c r="A728" s="32" t="s">
        <v>97</v>
      </c>
      <c r="B728" s="32">
        <f>VLOOKUP(D728,'Plug Expt'!A:F,5,FALSE)</f>
        <v>230</v>
      </c>
      <c r="C728" s="32" t="str">
        <f>VLOOKUP(D728,'Plug Expt'!A:F,6,FALSE)</f>
        <v>clonality</v>
      </c>
      <c r="D728" s="32">
        <v>1524</v>
      </c>
      <c r="E728" t="s">
        <v>79</v>
      </c>
      <c r="F728" t="s">
        <v>111</v>
      </c>
      <c r="G728">
        <v>786</v>
      </c>
      <c r="H728" t="s">
        <v>853</v>
      </c>
      <c r="I728">
        <f>VLOOKUP(H728,PAMreadings!A:I,9,FALSE)</f>
        <v>0.68700000000000006</v>
      </c>
      <c r="J728">
        <f>VLOOKUP(H728,PAMreadings!A:I,6,FALSE)</f>
        <v>634</v>
      </c>
      <c r="K728">
        <f>VLOOKUP(H728,PAMreadings!A:I,7,FALSE)</f>
        <v>2028</v>
      </c>
    </row>
    <row r="729" spans="1:11" x14ac:dyDescent="0.2">
      <c r="A729" s="32" t="s">
        <v>97</v>
      </c>
      <c r="B729" s="32">
        <f>VLOOKUP(D729,'Plug Expt'!A:F,5,FALSE)</f>
        <v>478</v>
      </c>
      <c r="C729" s="32" t="str">
        <f>VLOOKUP(D729,'Plug Expt'!A:F,6,FALSE)</f>
        <v>clonality</v>
      </c>
      <c r="D729" s="32">
        <v>873</v>
      </c>
      <c r="E729" t="s">
        <v>80</v>
      </c>
      <c r="F729" t="s">
        <v>111</v>
      </c>
      <c r="G729">
        <v>787</v>
      </c>
      <c r="H729" t="s">
        <v>854</v>
      </c>
      <c r="I729">
        <f>VLOOKUP(H729,PAMreadings!A:I,9,FALSE)</f>
        <v>0.66700000000000004</v>
      </c>
      <c r="J729">
        <f>VLOOKUP(H729,PAMreadings!A:I,6,FALSE)</f>
        <v>739</v>
      </c>
      <c r="K729">
        <f>VLOOKUP(H729,PAMreadings!A:I,7,FALSE)</f>
        <v>2219</v>
      </c>
    </row>
    <row r="730" spans="1:11" x14ac:dyDescent="0.2">
      <c r="A730" s="32" t="s">
        <v>97</v>
      </c>
      <c r="B730" s="32" t="str">
        <f>VLOOKUP(D730,'Plug Expt'!A:F,5,FALSE)</f>
        <v>RTE55</v>
      </c>
      <c r="C730" s="32" t="str">
        <f>VLOOKUP(D730,'Plug Expt'!A:F,6,FALSE)</f>
        <v>RTE</v>
      </c>
      <c r="D730" s="32">
        <v>1119</v>
      </c>
      <c r="E730" t="s">
        <v>81</v>
      </c>
      <c r="F730" t="s">
        <v>111</v>
      </c>
      <c r="G730">
        <v>788</v>
      </c>
      <c r="H730" t="s">
        <v>855</v>
      </c>
      <c r="I730">
        <f>VLOOKUP(H730,PAMreadings!A:I,9,FALSE)</f>
        <v>0.70499999999999996</v>
      </c>
      <c r="J730">
        <f>VLOOKUP(H730,PAMreadings!A:I,6,FALSE)</f>
        <v>588</v>
      </c>
      <c r="K730">
        <f>VLOOKUP(H730,PAMreadings!A:I,7,FALSE)</f>
        <v>1991</v>
      </c>
    </row>
    <row r="731" spans="1:11" x14ac:dyDescent="0.2">
      <c r="A731" s="32" t="s">
        <v>97</v>
      </c>
      <c r="B731" s="32">
        <f>VLOOKUP(D731,'Plug Expt'!A:F,5,FALSE)</f>
        <v>168</v>
      </c>
      <c r="C731" s="32" t="str">
        <f>VLOOKUP(D731,'Plug Expt'!A:F,6,FALSE)</f>
        <v>clonality</v>
      </c>
      <c r="D731" s="32">
        <v>1553</v>
      </c>
      <c r="E731" t="s">
        <v>82</v>
      </c>
      <c r="F731" t="s">
        <v>111</v>
      </c>
      <c r="G731">
        <v>789</v>
      </c>
      <c r="H731" t="s">
        <v>856</v>
      </c>
      <c r="I731">
        <f>VLOOKUP(H731,PAMreadings!A:I,9,FALSE)</f>
        <v>0.69099999999999995</v>
      </c>
      <c r="J731">
        <f>VLOOKUP(H731,PAMreadings!A:I,6,FALSE)</f>
        <v>731</v>
      </c>
      <c r="K731">
        <f>VLOOKUP(H731,PAMreadings!A:I,7,FALSE)</f>
        <v>2366</v>
      </c>
    </row>
    <row r="732" spans="1:11" x14ac:dyDescent="0.2">
      <c r="A732" s="32" t="s">
        <v>97</v>
      </c>
      <c r="B732" s="32" t="str">
        <f>VLOOKUP(D732,'Plug Expt'!A:F,5,FALSE)</f>
        <v>RTE162</v>
      </c>
      <c r="C732" s="32" t="str">
        <f>VLOOKUP(D732,'Plug Expt'!A:F,6,FALSE)</f>
        <v>RTE</v>
      </c>
      <c r="D732" s="32">
        <v>2161</v>
      </c>
      <c r="E732" t="s">
        <v>83</v>
      </c>
      <c r="F732" t="s">
        <v>111</v>
      </c>
      <c r="G732">
        <v>790</v>
      </c>
      <c r="H732" t="s">
        <v>857</v>
      </c>
      <c r="I732">
        <f>VLOOKUP(H732,PAMreadings!A:I,9,FALSE)</f>
        <v>0.67200000000000004</v>
      </c>
      <c r="J732">
        <f>VLOOKUP(H732,PAMreadings!A:I,6,FALSE)</f>
        <v>691</v>
      </c>
      <c r="K732">
        <f>VLOOKUP(H732,PAMreadings!A:I,7,FALSE)</f>
        <v>2109</v>
      </c>
    </row>
    <row r="733" spans="1:11" x14ac:dyDescent="0.2">
      <c r="A733" s="32" t="s">
        <v>97</v>
      </c>
      <c r="B733" s="32" t="str">
        <f>VLOOKUP(D733,'Plug Expt'!A:F,5,FALSE)</f>
        <v>RTE55</v>
      </c>
      <c r="C733" s="32" t="str">
        <f>VLOOKUP(D733,'Plug Expt'!A:F,6,FALSE)</f>
        <v>RTE</v>
      </c>
      <c r="D733" s="32">
        <v>2771</v>
      </c>
      <c r="E733" t="s">
        <v>84</v>
      </c>
      <c r="F733" t="s">
        <v>111</v>
      </c>
      <c r="G733">
        <v>791</v>
      </c>
      <c r="H733" t="s">
        <v>858</v>
      </c>
      <c r="I733">
        <f>VLOOKUP(H733,PAMreadings!A:I,9,FALSE)</f>
        <v>0.71899999999999997</v>
      </c>
      <c r="J733">
        <f>VLOOKUP(H733,PAMreadings!A:I,6,FALSE)</f>
        <v>479</v>
      </c>
      <c r="K733">
        <f>VLOOKUP(H733,PAMreadings!A:I,7,FALSE)</f>
        <v>1705</v>
      </c>
    </row>
    <row r="734" spans="1:11" x14ac:dyDescent="0.2">
      <c r="A734" s="32" t="s">
        <v>97</v>
      </c>
      <c r="B734" s="32" t="str">
        <f>VLOOKUP(D734,'Plug Expt'!A:F,5,FALSE)</f>
        <v>RTE144</v>
      </c>
      <c r="C734" s="32" t="str">
        <f>VLOOKUP(D734,'Plug Expt'!A:F,6,FALSE)</f>
        <v>RTE</v>
      </c>
      <c r="D734" s="32">
        <v>2801</v>
      </c>
      <c r="E734" t="s">
        <v>85</v>
      </c>
      <c r="F734" t="s">
        <v>111</v>
      </c>
      <c r="G734">
        <v>792</v>
      </c>
      <c r="H734" t="s">
        <v>859</v>
      </c>
      <c r="I734">
        <f>VLOOKUP(H734,PAMreadings!A:I,9,FALSE)</f>
        <v>0.65100000000000002</v>
      </c>
      <c r="J734">
        <f>VLOOKUP(H734,PAMreadings!A:I,6,FALSE)</f>
        <v>834</v>
      </c>
      <c r="K734">
        <f>VLOOKUP(H734,PAMreadings!A:I,7,FALSE)</f>
        <v>2388</v>
      </c>
    </row>
    <row r="735" spans="1:11" x14ac:dyDescent="0.2">
      <c r="A735" s="32" t="s">
        <v>97</v>
      </c>
      <c r="B735" s="32">
        <f>VLOOKUP(D735,'Plug Expt'!A:F,5,FALSE)</f>
        <v>574</v>
      </c>
      <c r="C735" s="32" t="str">
        <f>VLOOKUP(D735,'Plug Expt'!A:F,6,FALSE)</f>
        <v>clonality</v>
      </c>
      <c r="D735" s="32">
        <v>827</v>
      </c>
      <c r="E735" t="s">
        <v>86</v>
      </c>
      <c r="F735" t="s">
        <v>111</v>
      </c>
      <c r="G735">
        <v>793</v>
      </c>
      <c r="H735" t="s">
        <v>860</v>
      </c>
      <c r="I735">
        <f>VLOOKUP(H735,PAMreadings!A:I,9,FALSE)</f>
        <v>0.67900000000000005</v>
      </c>
      <c r="J735">
        <f>VLOOKUP(H735,PAMreadings!A:I,6,FALSE)</f>
        <v>790</v>
      </c>
      <c r="K735">
        <f>VLOOKUP(H735,PAMreadings!A:I,7,FALSE)</f>
        <v>2461</v>
      </c>
    </row>
    <row r="736" spans="1:11" x14ac:dyDescent="0.2">
      <c r="A736" s="32" t="s">
        <v>97</v>
      </c>
      <c r="B736" s="32">
        <f>VLOOKUP(D736,'Plug Expt'!A:F,5,FALSE)</f>
        <v>4</v>
      </c>
      <c r="C736" s="32" t="str">
        <f>VLOOKUP(D736,'Plug Expt'!A:F,6,FALSE)</f>
        <v>un/bleach</v>
      </c>
      <c r="D736" s="32">
        <v>3125</v>
      </c>
      <c r="E736" t="s">
        <v>87</v>
      </c>
      <c r="F736" t="s">
        <v>111</v>
      </c>
      <c r="G736">
        <v>794</v>
      </c>
      <c r="H736" t="s">
        <v>861</v>
      </c>
      <c r="I736">
        <f>VLOOKUP(H736,PAMreadings!A:I,9,FALSE)</f>
        <v>0.66900000000000004</v>
      </c>
      <c r="J736">
        <f>VLOOKUP(H736,PAMreadings!A:I,6,FALSE)</f>
        <v>695</v>
      </c>
      <c r="K736">
        <f>VLOOKUP(H736,PAMreadings!A:I,7,FALSE)</f>
        <v>2098</v>
      </c>
    </row>
    <row r="737" spans="1:11" x14ac:dyDescent="0.2">
      <c r="A737" s="32" t="s">
        <v>97</v>
      </c>
      <c r="B737" s="32" t="str">
        <f>VLOOKUP(D737,'Plug Expt'!A:F,5,FALSE)</f>
        <v>RTE144</v>
      </c>
      <c r="C737" s="32" t="str">
        <f>VLOOKUP(D737,'Plug Expt'!A:F,6,FALSE)</f>
        <v>RTE</v>
      </c>
      <c r="D737" s="32">
        <v>2133</v>
      </c>
      <c r="E737" t="s">
        <v>88</v>
      </c>
      <c r="F737" t="s">
        <v>111</v>
      </c>
      <c r="G737">
        <v>795</v>
      </c>
      <c r="H737" t="s">
        <v>862</v>
      </c>
      <c r="I737">
        <f>VLOOKUP(H737,PAMreadings!A:I,9,FALSE)</f>
        <v>0.66100000000000003</v>
      </c>
      <c r="J737">
        <f>VLOOKUP(H737,PAMreadings!A:I,6,FALSE)</f>
        <v>711</v>
      </c>
      <c r="K737">
        <f>VLOOKUP(H737,PAMreadings!A:I,7,FALSE)</f>
        <v>2097</v>
      </c>
    </row>
    <row r="738" spans="1:11" x14ac:dyDescent="0.2">
      <c r="A738" s="32" t="s">
        <v>97</v>
      </c>
      <c r="B738" s="32">
        <f>VLOOKUP(D738,'Plug Expt'!A:F,5,FALSE)</f>
        <v>96</v>
      </c>
      <c r="C738" s="32" t="str">
        <f>VLOOKUP(D738,'Plug Expt'!A:F,6,FALSE)</f>
        <v>clonality</v>
      </c>
      <c r="D738" s="32">
        <v>493</v>
      </c>
      <c r="E738" t="s">
        <v>89</v>
      </c>
      <c r="F738" t="s">
        <v>111</v>
      </c>
      <c r="G738">
        <v>796</v>
      </c>
      <c r="H738" t="s">
        <v>863</v>
      </c>
      <c r="I738">
        <f>VLOOKUP(H738,PAMreadings!A:I,9,FALSE)</f>
        <v>0.66200000000000003</v>
      </c>
      <c r="J738">
        <f>VLOOKUP(H738,PAMreadings!A:I,6,FALSE)</f>
        <v>734</v>
      </c>
      <c r="K738">
        <f>VLOOKUP(H738,PAMreadings!A:I,7,FALSE)</f>
        <v>2172</v>
      </c>
    </row>
    <row r="739" spans="1:11" x14ac:dyDescent="0.2">
      <c r="A739" s="32" t="s">
        <v>97</v>
      </c>
      <c r="B739" s="32">
        <f>VLOOKUP(D739,'Plug Expt'!A:F,5,FALSE)</f>
        <v>381</v>
      </c>
      <c r="C739" s="32" t="str">
        <f>VLOOKUP(D739,'Plug Expt'!A:F,6,FALSE)</f>
        <v>clonality</v>
      </c>
      <c r="D739" s="32">
        <v>1088</v>
      </c>
      <c r="E739" t="s">
        <v>90</v>
      </c>
      <c r="F739" t="s">
        <v>111</v>
      </c>
      <c r="G739">
        <v>797</v>
      </c>
      <c r="H739" t="s">
        <v>864</v>
      </c>
      <c r="I739">
        <f>VLOOKUP(H739,PAMreadings!A:I,9,FALSE)</f>
        <v>0.66900000000000004</v>
      </c>
      <c r="J739">
        <f>VLOOKUP(H739,PAMreadings!A:I,6,FALSE)</f>
        <v>675</v>
      </c>
      <c r="K739">
        <f>VLOOKUP(H739,PAMreadings!A:I,7,FALSE)</f>
        <v>2041</v>
      </c>
    </row>
    <row r="740" spans="1:11" x14ac:dyDescent="0.2">
      <c r="A740" s="32" t="s">
        <v>97</v>
      </c>
      <c r="B740" s="32">
        <f>VLOOKUP(D740,'Plug Expt'!A:F,5,FALSE)</f>
        <v>265</v>
      </c>
      <c r="C740" s="32" t="str">
        <f>VLOOKUP(D740,'Plug Expt'!A:F,6,FALSE)</f>
        <v>clonality</v>
      </c>
      <c r="D740" s="32">
        <v>2265</v>
      </c>
      <c r="E740" t="s">
        <v>91</v>
      </c>
      <c r="F740" t="s">
        <v>111</v>
      </c>
      <c r="G740">
        <v>798</v>
      </c>
      <c r="H740" t="s">
        <v>865</v>
      </c>
      <c r="I740">
        <f>VLOOKUP(H740,PAMreadings!A:I,9,FALSE)</f>
        <v>0.69299999999999995</v>
      </c>
      <c r="J740">
        <f>VLOOKUP(H740,PAMreadings!A:I,6,FALSE)</f>
        <v>755</v>
      </c>
      <c r="K740">
        <f>VLOOKUP(H740,PAMreadings!A:I,7,FALSE)</f>
        <v>2461</v>
      </c>
    </row>
    <row r="741" spans="1:11" x14ac:dyDescent="0.2">
      <c r="A741" s="32" t="s">
        <v>97</v>
      </c>
      <c r="B741" s="32" t="str">
        <f>VLOOKUP(D741,'Plug Expt'!A:F,5,FALSE)</f>
        <v>RTE208</v>
      </c>
      <c r="C741" s="32" t="str">
        <f>VLOOKUP(D741,'Plug Expt'!A:F,6,FALSE)</f>
        <v>RTE</v>
      </c>
      <c r="D741" s="32">
        <v>2942</v>
      </c>
      <c r="E741" t="s">
        <v>92</v>
      </c>
      <c r="F741" t="s">
        <v>111</v>
      </c>
      <c r="G741">
        <v>799</v>
      </c>
      <c r="H741" t="s">
        <v>866</v>
      </c>
      <c r="I741">
        <f>VLOOKUP(H741,PAMreadings!A:I,9,FALSE)</f>
        <v>0.67800000000000005</v>
      </c>
      <c r="J741">
        <f>VLOOKUP(H741,PAMreadings!A:I,6,FALSE)</f>
        <v>669</v>
      </c>
      <c r="K741">
        <f>VLOOKUP(H741,PAMreadings!A:I,7,FALSE)</f>
        <v>2077</v>
      </c>
    </row>
    <row r="742" spans="1:11" x14ac:dyDescent="0.2">
      <c r="A742" s="32" t="s">
        <v>97</v>
      </c>
      <c r="B742" s="32" t="str">
        <f>VLOOKUP(D742,'Plug Expt'!A:F,5,FALSE)</f>
        <v>E</v>
      </c>
      <c r="C742" s="32" t="str">
        <f>VLOOKUP(D742,'Plug Expt'!A:F,6,FALSE)</f>
        <v>heterotrophy</v>
      </c>
      <c r="D742" s="32">
        <v>2178</v>
      </c>
      <c r="E742" t="s">
        <v>93</v>
      </c>
      <c r="F742" t="s">
        <v>111</v>
      </c>
      <c r="G742">
        <v>800</v>
      </c>
      <c r="H742" t="s">
        <v>867</v>
      </c>
      <c r="I742">
        <f>VLOOKUP(H742,PAMreadings!A:I,9,FALSE)</f>
        <v>0.69299999999999995</v>
      </c>
      <c r="J742">
        <f>VLOOKUP(H742,PAMreadings!A:I,6,FALSE)</f>
        <v>736</v>
      </c>
      <c r="K742">
        <f>VLOOKUP(H742,PAMreadings!A:I,7,FALSE)</f>
        <v>2395</v>
      </c>
    </row>
    <row r="743" spans="1:11" x14ac:dyDescent="0.2">
      <c r="A743" s="32" t="s">
        <v>97</v>
      </c>
      <c r="B743" s="32" t="e">
        <f>VLOOKUP(D743,'Plug Expt'!A:F,5,FALSE)</f>
        <v>#N/A</v>
      </c>
      <c r="C743" s="32" t="e">
        <f>VLOOKUP(D743,'Plug Expt'!A:F,6,FALSE)</f>
        <v>#N/A</v>
      </c>
      <c r="D743" s="32" t="s">
        <v>103</v>
      </c>
      <c r="E743" t="s">
        <v>94</v>
      </c>
      <c r="F743" t="s">
        <v>111</v>
      </c>
      <c r="G743">
        <v>801</v>
      </c>
      <c r="H743" t="s">
        <v>868</v>
      </c>
      <c r="I743">
        <f>VLOOKUP(H743,PAMreadings!A:I,9,FALSE)</f>
        <v>0.63800000000000001</v>
      </c>
      <c r="J743">
        <f>VLOOKUP(H743,PAMreadings!A:I,6,FALSE)</f>
        <v>717</v>
      </c>
      <c r="K743">
        <f>VLOOKUP(H743,PAMreadings!A:I,7,FALSE)</f>
        <v>1983</v>
      </c>
    </row>
    <row r="744" spans="1:11" x14ac:dyDescent="0.2">
      <c r="A744" s="32" t="s">
        <v>97</v>
      </c>
      <c r="B744" s="32">
        <f>VLOOKUP(D744,'Plug Expt'!A:F,5,FALSE)</f>
        <v>54</v>
      </c>
      <c r="C744" s="32" t="str">
        <f>VLOOKUP(D744,'Plug Expt'!A:F,6,FALSE)</f>
        <v>un/bleach</v>
      </c>
      <c r="D744" s="32">
        <v>1552</v>
      </c>
      <c r="E744" t="s">
        <v>95</v>
      </c>
      <c r="F744" t="s">
        <v>111</v>
      </c>
      <c r="G744">
        <v>802</v>
      </c>
      <c r="H744" t="s">
        <v>869</v>
      </c>
      <c r="I744">
        <f>VLOOKUP(H744,PAMreadings!A:I,9,FALSE)</f>
        <v>0.67500000000000004</v>
      </c>
      <c r="J744">
        <f>VLOOKUP(H744,PAMreadings!A:I,6,FALSE)</f>
        <v>836</v>
      </c>
      <c r="K744">
        <f>VLOOKUP(H744,PAMreadings!A:I,7,FALSE)</f>
        <v>2573</v>
      </c>
    </row>
    <row r="745" spans="1:11" x14ac:dyDescent="0.2">
      <c r="A745" s="32" t="s">
        <v>98</v>
      </c>
      <c r="B745" s="32" t="str">
        <f>VLOOKUP(D745,'Plug Expt'!A:F,5,FALSE)</f>
        <v>RTE208</v>
      </c>
      <c r="C745" s="32" t="str">
        <f>VLOOKUP(D745,'Plug Expt'!A:F,6,FALSE)</f>
        <v>RTE</v>
      </c>
      <c r="D745" s="32">
        <v>754</v>
      </c>
      <c r="E745" t="s">
        <v>57</v>
      </c>
      <c r="F745" t="s">
        <v>111</v>
      </c>
      <c r="G745" t="s">
        <v>99</v>
      </c>
      <c r="H745" t="s">
        <v>870</v>
      </c>
      <c r="I745" t="e">
        <f>VLOOKUP(H745,PAMreadings!A:I,9,FALSE)</f>
        <v>#N/A</v>
      </c>
      <c r="J745" t="e">
        <f>VLOOKUP(H745,PAMreadings!A:I,6,FALSE)</f>
        <v>#N/A</v>
      </c>
      <c r="K745" t="e">
        <f>VLOOKUP(H745,PAMreadings!A:I,7,FALSE)</f>
        <v>#N/A</v>
      </c>
    </row>
    <row r="746" spans="1:11" x14ac:dyDescent="0.2">
      <c r="A746" s="32" t="s">
        <v>98</v>
      </c>
      <c r="B746" s="32" t="str">
        <f>VLOOKUP(D746,'Plug Expt'!A:F,5,FALSE)</f>
        <v>RTE144</v>
      </c>
      <c r="C746" s="32" t="str">
        <f>VLOOKUP(D746,'Plug Expt'!A:F,6,FALSE)</f>
        <v>RTE</v>
      </c>
      <c r="D746" s="32">
        <v>2217</v>
      </c>
      <c r="E746" t="s">
        <v>58</v>
      </c>
      <c r="F746" t="s">
        <v>111</v>
      </c>
      <c r="G746">
        <v>412</v>
      </c>
      <c r="H746" t="s">
        <v>871</v>
      </c>
      <c r="I746">
        <f>VLOOKUP(H746,PAMreadings!A:I,9,FALSE)</f>
        <v>0.68799999999999994</v>
      </c>
      <c r="J746">
        <f>VLOOKUP(H746,PAMreadings!A:I,6,FALSE)</f>
        <v>724</v>
      </c>
      <c r="K746">
        <f>VLOOKUP(H746,PAMreadings!A:I,7,FALSE)</f>
        <v>2317</v>
      </c>
    </row>
    <row r="747" spans="1:11" x14ac:dyDescent="0.2">
      <c r="A747" s="32" t="s">
        <v>98</v>
      </c>
      <c r="B747" s="32" t="e">
        <f>VLOOKUP(D747,'Plug Expt'!A:F,5,FALSE)</f>
        <v>#N/A</v>
      </c>
      <c r="C747" s="32" t="e">
        <f>VLOOKUP(D747,'Plug Expt'!A:F,6,FALSE)</f>
        <v>#N/A</v>
      </c>
      <c r="D747" s="32" t="s">
        <v>104</v>
      </c>
      <c r="E747" t="s">
        <v>59</v>
      </c>
      <c r="F747" t="s">
        <v>111</v>
      </c>
      <c r="G747">
        <v>413</v>
      </c>
      <c r="H747" t="s">
        <v>872</v>
      </c>
      <c r="I747">
        <f>VLOOKUP(H747,PAMreadings!A:I,9,FALSE)</f>
        <v>0.68799999999999994</v>
      </c>
      <c r="J747">
        <f>VLOOKUP(H747,PAMreadings!A:I,6,FALSE)</f>
        <v>652</v>
      </c>
      <c r="K747">
        <f>VLOOKUP(H747,PAMreadings!A:I,7,FALSE)</f>
        <v>2092</v>
      </c>
    </row>
    <row r="748" spans="1:11" x14ac:dyDescent="0.2">
      <c r="A748" s="32" t="s">
        <v>98</v>
      </c>
      <c r="B748" s="32">
        <f>VLOOKUP(D748,'Plug Expt'!A:F,5,FALSE)</f>
        <v>476</v>
      </c>
      <c r="C748" s="32" t="str">
        <f>VLOOKUP(D748,'Plug Expt'!A:F,6,FALSE)</f>
        <v>clonality</v>
      </c>
      <c r="D748" s="32">
        <v>2331</v>
      </c>
      <c r="E748" t="s">
        <v>60</v>
      </c>
      <c r="F748" t="s">
        <v>111</v>
      </c>
      <c r="G748">
        <v>414</v>
      </c>
      <c r="H748" t="s">
        <v>873</v>
      </c>
      <c r="I748">
        <f>VLOOKUP(H748,PAMreadings!A:I,9,FALSE)</f>
        <v>0.70699999999999996</v>
      </c>
      <c r="J748">
        <f>VLOOKUP(H748,PAMreadings!A:I,6,FALSE)</f>
        <v>653</v>
      </c>
      <c r="K748">
        <f>VLOOKUP(H748,PAMreadings!A:I,7,FALSE)</f>
        <v>2230</v>
      </c>
    </row>
    <row r="749" spans="1:11" x14ac:dyDescent="0.2">
      <c r="A749" s="32" t="s">
        <v>98</v>
      </c>
      <c r="B749" s="32" t="str">
        <f>VLOOKUP(D749,'Plug Expt'!A:F,5,FALSE)</f>
        <v>RTE55</v>
      </c>
      <c r="C749" s="32" t="str">
        <f>VLOOKUP(D749,'Plug Expt'!A:F,6,FALSE)</f>
        <v>RTE</v>
      </c>
      <c r="D749" s="32">
        <v>1150</v>
      </c>
      <c r="E749" t="s">
        <v>61</v>
      </c>
      <c r="F749" t="s">
        <v>111</v>
      </c>
      <c r="G749">
        <v>415</v>
      </c>
      <c r="H749" t="s">
        <v>874</v>
      </c>
      <c r="I749">
        <f>VLOOKUP(H749,PAMreadings!A:I,9,FALSE)</f>
        <v>0.70299999999999996</v>
      </c>
      <c r="J749">
        <f>VLOOKUP(H749,PAMreadings!A:I,6,FALSE)</f>
        <v>706</v>
      </c>
      <c r="K749">
        <f>VLOOKUP(H749,PAMreadings!A:I,7,FALSE)</f>
        <v>2380</v>
      </c>
    </row>
    <row r="750" spans="1:11" x14ac:dyDescent="0.2">
      <c r="A750" s="32" t="s">
        <v>98</v>
      </c>
      <c r="B750" s="32" t="str">
        <f>VLOOKUP(D750,'Plug Expt'!A:F,5,FALSE)</f>
        <v>D</v>
      </c>
      <c r="C750" s="32" t="str">
        <f>VLOOKUP(D750,'Plug Expt'!A:F,6,FALSE)</f>
        <v>heterotrophy</v>
      </c>
      <c r="D750" s="32">
        <v>1724</v>
      </c>
      <c r="E750" t="s">
        <v>62</v>
      </c>
      <c r="F750" t="s">
        <v>111</v>
      </c>
      <c r="G750">
        <v>416</v>
      </c>
      <c r="H750" t="s">
        <v>875</v>
      </c>
      <c r="I750">
        <f>VLOOKUP(H750,PAMreadings!A:I,9,FALSE)</f>
        <v>0.64600000000000002</v>
      </c>
      <c r="J750">
        <f>VLOOKUP(H750,PAMreadings!A:I,6,FALSE)</f>
        <v>775</v>
      </c>
      <c r="K750">
        <f>VLOOKUP(H750,PAMreadings!A:I,7,FALSE)</f>
        <v>2192</v>
      </c>
    </row>
    <row r="751" spans="1:11" x14ac:dyDescent="0.2">
      <c r="A751" s="32" t="s">
        <v>98</v>
      </c>
      <c r="B751" s="32">
        <f>VLOOKUP(D751,'Plug Expt'!A:F,5,FALSE)</f>
        <v>64</v>
      </c>
      <c r="C751" s="32" t="str">
        <f>VLOOKUP(D751,'Plug Expt'!A:F,6,FALSE)</f>
        <v>clonality</v>
      </c>
      <c r="D751" s="32">
        <v>2026</v>
      </c>
      <c r="E751" t="s">
        <v>63</v>
      </c>
      <c r="F751" t="s">
        <v>111</v>
      </c>
      <c r="G751">
        <v>417</v>
      </c>
      <c r="H751" t="s">
        <v>876</v>
      </c>
      <c r="I751">
        <f>VLOOKUP(H751,PAMreadings!A:I,9,FALSE)</f>
        <v>0.70099999999999996</v>
      </c>
      <c r="J751">
        <f>VLOOKUP(H751,PAMreadings!A:I,6,FALSE)</f>
        <v>732</v>
      </c>
      <c r="K751">
        <f>VLOOKUP(H751,PAMreadings!A:I,7,FALSE)</f>
        <v>2452</v>
      </c>
    </row>
    <row r="752" spans="1:11" x14ac:dyDescent="0.2">
      <c r="A752" s="32" t="s">
        <v>98</v>
      </c>
      <c r="B752" s="32">
        <f>VLOOKUP(D752,'Plug Expt'!A:F,5,FALSE)</f>
        <v>589</v>
      </c>
      <c r="C752" s="32" t="str">
        <f>VLOOKUP(D752,'Plug Expt'!A:F,6,FALSE)</f>
        <v>clonality</v>
      </c>
      <c r="D752" s="32">
        <v>2891</v>
      </c>
      <c r="E752" t="s">
        <v>64</v>
      </c>
      <c r="F752" t="s">
        <v>111</v>
      </c>
      <c r="G752">
        <v>418</v>
      </c>
      <c r="H752" t="s">
        <v>877</v>
      </c>
      <c r="I752">
        <f>VLOOKUP(H752,PAMreadings!A:I,9,FALSE)</f>
        <v>0.69199999999999995</v>
      </c>
      <c r="J752">
        <f>VLOOKUP(H752,PAMreadings!A:I,6,FALSE)</f>
        <v>793</v>
      </c>
      <c r="K752">
        <f>VLOOKUP(H752,PAMreadings!A:I,7,FALSE)</f>
        <v>2572</v>
      </c>
    </row>
    <row r="753" spans="1:11" x14ac:dyDescent="0.2">
      <c r="A753" s="32" t="s">
        <v>98</v>
      </c>
      <c r="B753" s="32" t="str">
        <f>VLOOKUP(D753,'Plug Expt'!A:F,5,FALSE)</f>
        <v>RTE163</v>
      </c>
      <c r="C753" s="32" t="str">
        <f>VLOOKUP(D753,'Plug Expt'!A:F,6,FALSE)</f>
        <v>RTE</v>
      </c>
      <c r="D753" s="32">
        <v>2816</v>
      </c>
      <c r="E753" t="s">
        <v>65</v>
      </c>
      <c r="F753" t="s">
        <v>111</v>
      </c>
      <c r="G753">
        <v>419</v>
      </c>
      <c r="H753" t="s">
        <v>878</v>
      </c>
      <c r="I753">
        <f>VLOOKUP(H753,PAMreadings!A:I,9,FALSE)</f>
        <v>0.65500000000000003</v>
      </c>
      <c r="J753">
        <f>VLOOKUP(H753,PAMreadings!A:I,6,FALSE)</f>
        <v>804</v>
      </c>
      <c r="K753">
        <f>VLOOKUP(H753,PAMreadings!A:I,7,FALSE)</f>
        <v>2330</v>
      </c>
    </row>
    <row r="754" spans="1:11" x14ac:dyDescent="0.2">
      <c r="A754" s="32" t="s">
        <v>98</v>
      </c>
      <c r="B754" s="32">
        <f>VLOOKUP(D754,'Plug Expt'!A:F,5,FALSE)</f>
        <v>226</v>
      </c>
      <c r="C754" s="32" t="str">
        <f>VLOOKUP(D754,'Plug Expt'!A:F,6,FALSE)</f>
        <v>clonality</v>
      </c>
      <c r="D754" s="32">
        <v>2409</v>
      </c>
      <c r="E754" t="s">
        <v>66</v>
      </c>
      <c r="F754" t="s">
        <v>111</v>
      </c>
      <c r="G754">
        <v>420</v>
      </c>
      <c r="H754" t="s">
        <v>879</v>
      </c>
      <c r="I754">
        <f>VLOOKUP(H754,PAMreadings!A:I,9,FALSE)</f>
        <v>0.70299999999999996</v>
      </c>
      <c r="J754">
        <f>VLOOKUP(H754,PAMreadings!A:I,6,FALSE)</f>
        <v>629</v>
      </c>
      <c r="K754">
        <f>VLOOKUP(H754,PAMreadings!A:I,7,FALSE)</f>
        <v>2119</v>
      </c>
    </row>
    <row r="755" spans="1:11" x14ac:dyDescent="0.2">
      <c r="A755" s="32" t="s">
        <v>98</v>
      </c>
      <c r="B755" s="32" t="str">
        <f>VLOOKUP(D755,'Plug Expt'!A:F,5,FALSE)</f>
        <v>RTE162</v>
      </c>
      <c r="C755" s="32" t="str">
        <f>VLOOKUP(D755,'Plug Expt'!A:F,6,FALSE)</f>
        <v>RTE</v>
      </c>
      <c r="D755" s="32">
        <v>2340</v>
      </c>
      <c r="E755" t="s">
        <v>67</v>
      </c>
      <c r="F755" t="s">
        <v>111</v>
      </c>
      <c r="G755">
        <v>421</v>
      </c>
      <c r="H755" t="s">
        <v>880</v>
      </c>
      <c r="I755">
        <f>VLOOKUP(H755,PAMreadings!A:I,9,FALSE)</f>
        <v>0.66700000000000004</v>
      </c>
      <c r="J755">
        <f>VLOOKUP(H755,PAMreadings!A:I,6,FALSE)</f>
        <v>925</v>
      </c>
      <c r="K755">
        <f>VLOOKUP(H755,PAMreadings!A:I,7,FALSE)</f>
        <v>2776</v>
      </c>
    </row>
    <row r="756" spans="1:11" x14ac:dyDescent="0.2">
      <c r="A756" s="32" t="s">
        <v>98</v>
      </c>
      <c r="B756" s="32" t="str">
        <f>VLOOKUP(D756,'Plug Expt'!A:F,5,FALSE)</f>
        <v>RTE52</v>
      </c>
      <c r="C756" s="32" t="str">
        <f>VLOOKUP(D756,'Plug Expt'!A:F,6,FALSE)</f>
        <v>RTE</v>
      </c>
      <c r="D756" s="32">
        <v>1160</v>
      </c>
      <c r="E756" t="s">
        <v>68</v>
      </c>
      <c r="F756" t="s">
        <v>111</v>
      </c>
      <c r="G756">
        <v>422</v>
      </c>
      <c r="H756" t="s">
        <v>881</v>
      </c>
      <c r="I756">
        <f>VLOOKUP(H756,PAMreadings!A:I,9,FALSE)</f>
        <v>0.66700000000000004</v>
      </c>
      <c r="J756">
        <f>VLOOKUP(H756,PAMreadings!A:I,6,FALSE)</f>
        <v>911</v>
      </c>
      <c r="K756">
        <f>VLOOKUP(H756,PAMreadings!A:I,7,FALSE)</f>
        <v>2736</v>
      </c>
    </row>
    <row r="757" spans="1:11" x14ac:dyDescent="0.2">
      <c r="A757" s="32" t="s">
        <v>98</v>
      </c>
      <c r="B757" s="32" t="str">
        <f>VLOOKUP(D757,'Plug Expt'!A:F,5,FALSE)</f>
        <v>unknown</v>
      </c>
      <c r="C757" s="32" t="str">
        <f>VLOOKUP(D757,'Plug Expt'!A:F,6,FALSE)</f>
        <v>clonality</v>
      </c>
      <c r="D757" s="32">
        <v>2698</v>
      </c>
      <c r="E757" t="s">
        <v>69</v>
      </c>
      <c r="F757" t="s">
        <v>111</v>
      </c>
      <c r="G757">
        <v>423</v>
      </c>
      <c r="H757" t="s">
        <v>882</v>
      </c>
      <c r="I757">
        <f>VLOOKUP(H757,PAMreadings!A:I,9,FALSE)</f>
        <v>0.67900000000000005</v>
      </c>
      <c r="J757">
        <f>VLOOKUP(H757,PAMreadings!A:I,6,FALSE)</f>
        <v>518</v>
      </c>
      <c r="K757">
        <f>VLOOKUP(H757,PAMreadings!A:I,7,FALSE)</f>
        <v>1615</v>
      </c>
    </row>
    <row r="758" spans="1:11" x14ac:dyDescent="0.2">
      <c r="A758" s="32" t="s">
        <v>98</v>
      </c>
      <c r="B758" s="32" t="str">
        <f>VLOOKUP(D758,'Plug Expt'!A:F,5,FALSE)</f>
        <v>RTE208</v>
      </c>
      <c r="C758" s="32" t="str">
        <f>VLOOKUP(D758,'Plug Expt'!A:F,6,FALSE)</f>
        <v>RTE</v>
      </c>
      <c r="D758" s="32">
        <v>1871</v>
      </c>
      <c r="E758" t="s">
        <v>70</v>
      </c>
      <c r="F758" t="s">
        <v>111</v>
      </c>
      <c r="G758">
        <v>424</v>
      </c>
      <c r="H758" t="s">
        <v>883</v>
      </c>
      <c r="I758">
        <f>VLOOKUP(H758,PAMreadings!A:I,9,FALSE)</f>
        <v>0.69</v>
      </c>
      <c r="J758">
        <f>VLOOKUP(H758,PAMreadings!A:I,6,FALSE)</f>
        <v>704</v>
      </c>
      <c r="K758">
        <f>VLOOKUP(H758,PAMreadings!A:I,7,FALSE)</f>
        <v>2268</v>
      </c>
    </row>
    <row r="759" spans="1:11" x14ac:dyDescent="0.2">
      <c r="A759" s="32" t="s">
        <v>98</v>
      </c>
      <c r="B759" s="32">
        <f>VLOOKUP(D759,'Plug Expt'!A:F,5,FALSE)</f>
        <v>347</v>
      </c>
      <c r="C759" s="32" t="str">
        <f>VLOOKUP(D759,'Plug Expt'!A:F,6,FALSE)</f>
        <v>clonality</v>
      </c>
      <c r="D759" s="32">
        <v>2839</v>
      </c>
      <c r="E759" t="s">
        <v>71</v>
      </c>
      <c r="F759" t="s">
        <v>111</v>
      </c>
      <c r="G759">
        <v>425</v>
      </c>
      <c r="H759" t="s">
        <v>884</v>
      </c>
      <c r="I759">
        <f>VLOOKUP(H759,PAMreadings!A:I,9,FALSE)</f>
        <v>0.71</v>
      </c>
      <c r="J759">
        <f>VLOOKUP(H759,PAMreadings!A:I,6,FALSE)</f>
        <v>644</v>
      </c>
      <c r="K759">
        <f>VLOOKUP(H759,PAMreadings!A:I,7,FALSE)</f>
        <v>2223</v>
      </c>
    </row>
    <row r="760" spans="1:11" x14ac:dyDescent="0.2">
      <c r="A760" s="32" t="s">
        <v>98</v>
      </c>
      <c r="B760" s="32" t="str">
        <f>VLOOKUP(D760,'Plug Expt'!A:F,5,FALSE)</f>
        <v>RTE144</v>
      </c>
      <c r="C760" s="32" t="str">
        <f>VLOOKUP(D760,'Plug Expt'!A:F,6,FALSE)</f>
        <v>RTE</v>
      </c>
      <c r="D760" s="32">
        <v>1751</v>
      </c>
      <c r="E760" t="s">
        <v>72</v>
      </c>
      <c r="F760" t="s">
        <v>111</v>
      </c>
      <c r="G760">
        <v>426</v>
      </c>
      <c r="H760" t="s">
        <v>885</v>
      </c>
      <c r="I760">
        <f>VLOOKUP(H760,PAMreadings!A:I,9,FALSE)</f>
        <v>0.65</v>
      </c>
      <c r="J760">
        <f>VLOOKUP(H760,PAMreadings!A:I,6,FALSE)</f>
        <v>824</v>
      </c>
      <c r="K760">
        <f>VLOOKUP(H760,PAMreadings!A:I,7,FALSE)</f>
        <v>2353</v>
      </c>
    </row>
    <row r="761" spans="1:11" x14ac:dyDescent="0.2">
      <c r="A761" s="32" t="s">
        <v>98</v>
      </c>
      <c r="B761" s="32">
        <f>VLOOKUP(D761,'Plug Expt'!A:F,5,FALSE)</f>
        <v>83</v>
      </c>
      <c r="C761" s="32" t="str">
        <f>VLOOKUP(D761,'Plug Expt'!A:F,6,FALSE)</f>
        <v>un/bleach</v>
      </c>
      <c r="D761" s="32">
        <v>3151</v>
      </c>
      <c r="E761" t="s">
        <v>73</v>
      </c>
      <c r="F761" t="s">
        <v>111</v>
      </c>
      <c r="G761">
        <v>427</v>
      </c>
      <c r="H761" t="s">
        <v>886</v>
      </c>
      <c r="I761">
        <f>VLOOKUP(H761,PAMreadings!A:I,9,FALSE)</f>
        <v>0.70699999999999996</v>
      </c>
      <c r="J761">
        <f>VLOOKUP(H761,PAMreadings!A:I,6,FALSE)</f>
        <v>573</v>
      </c>
      <c r="K761">
        <f>VLOOKUP(H761,PAMreadings!A:I,7,FALSE)</f>
        <v>1953</v>
      </c>
    </row>
    <row r="762" spans="1:11" x14ac:dyDescent="0.2">
      <c r="A762" s="32" t="s">
        <v>98</v>
      </c>
      <c r="B762" s="32">
        <f>VLOOKUP(D762,'Plug Expt'!A:F,5,FALSE)</f>
        <v>204</v>
      </c>
      <c r="C762" s="32" t="str">
        <f>VLOOKUP(D762,'Plug Expt'!A:F,6,FALSE)</f>
        <v>un/bleach</v>
      </c>
      <c r="D762" s="32">
        <v>2992</v>
      </c>
      <c r="E762" t="s">
        <v>74</v>
      </c>
      <c r="F762" t="s">
        <v>111</v>
      </c>
      <c r="G762">
        <v>428</v>
      </c>
      <c r="H762" t="s">
        <v>887</v>
      </c>
      <c r="I762">
        <f>VLOOKUP(H762,PAMreadings!A:I,9,FALSE)</f>
        <v>0.67800000000000005</v>
      </c>
      <c r="J762">
        <f>VLOOKUP(H762,PAMreadings!A:I,6,FALSE)</f>
        <v>709</v>
      </c>
      <c r="K762">
        <f>VLOOKUP(H762,PAMreadings!A:I,7,FALSE)</f>
        <v>2201</v>
      </c>
    </row>
    <row r="763" spans="1:11" x14ac:dyDescent="0.2">
      <c r="A763" s="32" t="s">
        <v>98</v>
      </c>
      <c r="B763" s="32">
        <f>VLOOKUP(D763,'Plug Expt'!A:F,5,FALSE)</f>
        <v>400</v>
      </c>
      <c r="C763" s="32" t="str">
        <f>VLOOKUP(D763,'Plug Expt'!A:F,6,FALSE)</f>
        <v>clonality</v>
      </c>
      <c r="D763" s="32">
        <v>2748</v>
      </c>
      <c r="E763" t="s">
        <v>75</v>
      </c>
      <c r="F763" t="s">
        <v>111</v>
      </c>
      <c r="G763">
        <v>429</v>
      </c>
      <c r="H763" t="s">
        <v>888</v>
      </c>
      <c r="I763">
        <f>VLOOKUP(H763,PAMreadings!A:I,9,FALSE)</f>
        <v>0.66700000000000004</v>
      </c>
      <c r="J763">
        <f>VLOOKUP(H763,PAMreadings!A:I,6,FALSE)</f>
        <v>856</v>
      </c>
      <c r="K763">
        <f>VLOOKUP(H763,PAMreadings!A:I,7,FALSE)</f>
        <v>2572</v>
      </c>
    </row>
    <row r="764" spans="1:11" x14ac:dyDescent="0.2">
      <c r="A764" s="32" t="s">
        <v>98</v>
      </c>
      <c r="B764" s="32" t="str">
        <f>VLOOKUP(D764,'Plug Expt'!A:F,5,FALSE)</f>
        <v>RTE24</v>
      </c>
      <c r="C764" s="32" t="str">
        <f>VLOOKUP(D764,'Plug Expt'!A:F,6,FALSE)</f>
        <v>RTE</v>
      </c>
      <c r="D764" s="32">
        <v>2689</v>
      </c>
      <c r="E764" t="s">
        <v>76</v>
      </c>
      <c r="F764" t="s">
        <v>111</v>
      </c>
      <c r="G764">
        <v>430</v>
      </c>
      <c r="H764" t="s">
        <v>889</v>
      </c>
      <c r="I764">
        <f>VLOOKUP(H764,PAMreadings!A:I,9,FALSE)</f>
        <v>0.65800000000000003</v>
      </c>
      <c r="J764">
        <f>VLOOKUP(H764,PAMreadings!A:I,6,FALSE)</f>
        <v>876</v>
      </c>
      <c r="K764">
        <f>VLOOKUP(H764,PAMreadings!A:I,7,FALSE)</f>
        <v>2565</v>
      </c>
    </row>
    <row r="765" spans="1:11" x14ac:dyDescent="0.2">
      <c r="A765" s="32" t="s">
        <v>98</v>
      </c>
      <c r="B765" s="32">
        <f>VLOOKUP(D765,'Plug Expt'!A:F,5,FALSE)</f>
        <v>311</v>
      </c>
      <c r="C765" s="32" t="str">
        <f>VLOOKUP(D765,'Plug Expt'!A:F,6,FALSE)</f>
        <v>clonality</v>
      </c>
      <c r="D765" s="32">
        <v>639</v>
      </c>
      <c r="E765" t="s">
        <v>77</v>
      </c>
      <c r="F765" t="s">
        <v>111</v>
      </c>
      <c r="G765">
        <v>431</v>
      </c>
      <c r="H765" t="s">
        <v>890</v>
      </c>
      <c r="I765">
        <f>VLOOKUP(H765,PAMreadings!A:I,9,FALSE)</f>
        <v>0.68300000000000005</v>
      </c>
      <c r="J765">
        <f>VLOOKUP(H765,PAMreadings!A:I,6,FALSE)</f>
        <v>634</v>
      </c>
      <c r="K765">
        <f>VLOOKUP(H765,PAMreadings!A:I,7,FALSE)</f>
        <v>2000</v>
      </c>
    </row>
    <row r="766" spans="1:11" x14ac:dyDescent="0.2">
      <c r="A766" s="32" t="s">
        <v>98</v>
      </c>
      <c r="B766" s="32" t="str">
        <f>VLOOKUP(D766,'Plug Expt'!A:F,5,FALSE)</f>
        <v>E</v>
      </c>
      <c r="C766" s="32" t="str">
        <f>VLOOKUP(D766,'Plug Expt'!A:F,6,FALSE)</f>
        <v>heterotrophy</v>
      </c>
      <c r="D766" s="32" t="s">
        <v>19</v>
      </c>
      <c r="E766" t="s">
        <v>78</v>
      </c>
      <c r="F766" t="s">
        <v>111</v>
      </c>
      <c r="G766">
        <v>432</v>
      </c>
      <c r="H766" t="s">
        <v>891</v>
      </c>
      <c r="I766">
        <f>VLOOKUP(H766,PAMreadings!A:I,9,FALSE)</f>
        <v>0.68899999999999995</v>
      </c>
      <c r="J766">
        <f>VLOOKUP(H766,PAMreadings!A:I,6,FALSE)</f>
        <v>625</v>
      </c>
      <c r="K766">
        <f>VLOOKUP(H766,PAMreadings!A:I,7,FALSE)</f>
        <v>2007</v>
      </c>
    </row>
    <row r="767" spans="1:11" x14ac:dyDescent="0.2">
      <c r="A767" s="32" t="s">
        <v>98</v>
      </c>
      <c r="B767" s="32" t="str">
        <f>VLOOKUP(D767,'Plug Expt'!A:F,5,FALSE)</f>
        <v>RTE208</v>
      </c>
      <c r="C767" s="32" t="str">
        <f>VLOOKUP(D767,'Plug Expt'!A:F,6,FALSE)</f>
        <v>RTE</v>
      </c>
      <c r="D767" s="32">
        <v>1978</v>
      </c>
      <c r="E767" t="s">
        <v>79</v>
      </c>
      <c r="F767" t="s">
        <v>111</v>
      </c>
      <c r="G767">
        <v>433</v>
      </c>
      <c r="H767" t="s">
        <v>892</v>
      </c>
      <c r="I767">
        <f>VLOOKUP(H767,PAMreadings!A:I,9,FALSE)</f>
        <v>0.69699999999999995</v>
      </c>
      <c r="J767">
        <f>VLOOKUP(H767,PAMreadings!A:I,6,FALSE)</f>
        <v>722</v>
      </c>
      <c r="K767">
        <f>VLOOKUP(H767,PAMreadings!A:I,7,FALSE)</f>
        <v>2386</v>
      </c>
    </row>
    <row r="768" spans="1:11" x14ac:dyDescent="0.2">
      <c r="A768" s="32" t="s">
        <v>98</v>
      </c>
      <c r="B768" s="32">
        <f>VLOOKUP(D768,'Plug Expt'!A:F,5,FALSE)</f>
        <v>215</v>
      </c>
      <c r="C768" s="32" t="str">
        <f>VLOOKUP(D768,'Plug Expt'!A:F,6,FALSE)</f>
        <v>clonality</v>
      </c>
      <c r="D768" s="32">
        <v>2787</v>
      </c>
      <c r="E768" t="s">
        <v>80</v>
      </c>
      <c r="F768" t="s">
        <v>111</v>
      </c>
      <c r="G768">
        <v>434</v>
      </c>
      <c r="H768" t="s">
        <v>893</v>
      </c>
      <c r="I768">
        <f>VLOOKUP(H768,PAMreadings!A:I,9,FALSE)</f>
        <v>0.70499999999999996</v>
      </c>
      <c r="J768">
        <f>VLOOKUP(H768,PAMreadings!A:I,6,FALSE)</f>
        <v>693</v>
      </c>
      <c r="K768">
        <f>VLOOKUP(H768,PAMreadings!A:I,7,FALSE)</f>
        <v>2348</v>
      </c>
    </row>
    <row r="769" spans="1:11" x14ac:dyDescent="0.2">
      <c r="A769" s="32" t="s">
        <v>98</v>
      </c>
      <c r="B769" s="32" t="str">
        <f>VLOOKUP(D769,'Plug Expt'!A:F,5,FALSE)</f>
        <v>RTE163</v>
      </c>
      <c r="C769" s="32" t="str">
        <f>VLOOKUP(D769,'Plug Expt'!A:F,6,FALSE)</f>
        <v>RTE</v>
      </c>
      <c r="D769" s="32">
        <v>1228</v>
      </c>
      <c r="E769" t="s">
        <v>81</v>
      </c>
      <c r="F769" t="s">
        <v>111</v>
      </c>
      <c r="G769">
        <v>435</v>
      </c>
      <c r="H769" t="s">
        <v>894</v>
      </c>
      <c r="I769">
        <f>VLOOKUP(H769,PAMreadings!A:I,9,FALSE)</f>
        <v>0.66700000000000004</v>
      </c>
      <c r="J769">
        <f>VLOOKUP(H769,PAMreadings!A:I,6,FALSE)</f>
        <v>1029</v>
      </c>
      <c r="K769">
        <f>VLOOKUP(H769,PAMreadings!A:I,7,FALSE)</f>
        <v>3091</v>
      </c>
    </row>
    <row r="770" spans="1:11" x14ac:dyDescent="0.2">
      <c r="A770" s="32" t="s">
        <v>98</v>
      </c>
      <c r="B770" s="32" t="str">
        <f>VLOOKUP(D770,'Plug Expt'!A:F,5,FALSE)</f>
        <v>RTE55</v>
      </c>
      <c r="C770" s="32" t="str">
        <f>VLOOKUP(D770,'Plug Expt'!A:F,6,FALSE)</f>
        <v>RTE</v>
      </c>
      <c r="D770" s="32">
        <v>1332</v>
      </c>
      <c r="E770" t="s">
        <v>82</v>
      </c>
      <c r="F770" t="s">
        <v>111</v>
      </c>
      <c r="G770">
        <v>436</v>
      </c>
      <c r="H770" t="s">
        <v>895</v>
      </c>
      <c r="I770">
        <f>VLOOKUP(H770,PAMreadings!A:I,9,FALSE)</f>
        <v>0.70399999999999996</v>
      </c>
      <c r="J770">
        <f>VLOOKUP(H770,PAMreadings!A:I,6,FALSE)</f>
        <v>600</v>
      </c>
      <c r="K770">
        <f>VLOOKUP(H770,PAMreadings!A:I,7,FALSE)</f>
        <v>2024</v>
      </c>
    </row>
    <row r="771" spans="1:11" x14ac:dyDescent="0.2">
      <c r="A771" s="32" t="s">
        <v>98</v>
      </c>
      <c r="B771" s="32" t="str">
        <f>VLOOKUP(D771,'Plug Expt'!A:F,5,FALSE)</f>
        <v>RTE162</v>
      </c>
      <c r="C771" s="32" t="str">
        <f>VLOOKUP(D771,'Plug Expt'!A:F,6,FALSE)</f>
        <v>RTE</v>
      </c>
      <c r="D771" s="32">
        <v>1668</v>
      </c>
      <c r="E771" t="s">
        <v>83</v>
      </c>
      <c r="F771" t="s">
        <v>111</v>
      </c>
      <c r="G771">
        <v>437</v>
      </c>
      <c r="H771" t="s">
        <v>896</v>
      </c>
      <c r="I771">
        <f>VLOOKUP(H771,PAMreadings!A:I,9,FALSE)</f>
        <v>0.67200000000000004</v>
      </c>
      <c r="J771">
        <f>VLOOKUP(H771,PAMreadings!A:I,6,FALSE)</f>
        <v>748</v>
      </c>
      <c r="K771">
        <f>VLOOKUP(H771,PAMreadings!A:I,7,FALSE)</f>
        <v>2283</v>
      </c>
    </row>
    <row r="772" spans="1:11" x14ac:dyDescent="0.2">
      <c r="A772" s="32" t="s">
        <v>98</v>
      </c>
      <c r="B772" s="32" t="str">
        <f>VLOOKUP(D772,'Plug Expt'!A:F,5,FALSE)</f>
        <v>RTE121</v>
      </c>
      <c r="C772" s="32" t="str">
        <f>VLOOKUP(D772,'Plug Expt'!A:F,6,FALSE)</f>
        <v>RTE</v>
      </c>
      <c r="D772" s="32">
        <v>1902</v>
      </c>
      <c r="E772" t="s">
        <v>84</v>
      </c>
      <c r="F772" t="s">
        <v>111</v>
      </c>
      <c r="G772">
        <v>438</v>
      </c>
      <c r="H772" t="s">
        <v>897</v>
      </c>
      <c r="I772">
        <f>VLOOKUP(H772,PAMreadings!A:I,9,FALSE)</f>
        <v>0.67300000000000004</v>
      </c>
      <c r="J772">
        <f>VLOOKUP(H772,PAMreadings!A:I,6,FALSE)</f>
        <v>650</v>
      </c>
      <c r="K772">
        <f>VLOOKUP(H772,PAMreadings!A:I,7,FALSE)</f>
        <v>1987</v>
      </c>
    </row>
    <row r="773" spans="1:11" x14ac:dyDescent="0.2">
      <c r="A773" s="32" t="s">
        <v>98</v>
      </c>
      <c r="B773" s="32" t="str">
        <f>VLOOKUP(D773,'Plug Expt'!A:F,5,FALSE)</f>
        <v>RTE24</v>
      </c>
      <c r="C773" s="32" t="str">
        <f>VLOOKUP(D773,'Plug Expt'!A:F,6,FALSE)</f>
        <v>RTE</v>
      </c>
      <c r="D773" s="32">
        <v>1382</v>
      </c>
      <c r="E773" t="s">
        <v>85</v>
      </c>
      <c r="F773" t="s">
        <v>111</v>
      </c>
      <c r="G773">
        <v>439</v>
      </c>
      <c r="H773" t="s">
        <v>898</v>
      </c>
      <c r="I773">
        <f>VLOOKUP(H773,PAMreadings!A:I,9,FALSE)</f>
        <v>0.67900000000000005</v>
      </c>
      <c r="J773">
        <f>VLOOKUP(H773,PAMreadings!A:I,6,FALSE)</f>
        <v>725</v>
      </c>
      <c r="K773">
        <f>VLOOKUP(H773,PAMreadings!A:I,7,FALSE)</f>
        <v>2256</v>
      </c>
    </row>
    <row r="774" spans="1:11" x14ac:dyDescent="0.2">
      <c r="A774" s="32" t="s">
        <v>98</v>
      </c>
      <c r="B774" s="32">
        <f>VLOOKUP(D774,'Plug Expt'!A:F,5,FALSE)</f>
        <v>31</v>
      </c>
      <c r="C774" s="32" t="str">
        <f>VLOOKUP(D774,'Plug Expt'!A:F,6,FALSE)</f>
        <v>clonality</v>
      </c>
      <c r="D774" s="32">
        <v>2925</v>
      </c>
      <c r="E774" t="s">
        <v>86</v>
      </c>
      <c r="F774" t="s">
        <v>111</v>
      </c>
      <c r="G774">
        <v>440</v>
      </c>
      <c r="H774" t="s">
        <v>899</v>
      </c>
      <c r="I774">
        <f>VLOOKUP(H774,PAMreadings!A:I,9,FALSE)</f>
        <v>0.68</v>
      </c>
      <c r="J774">
        <f>VLOOKUP(H774,PAMreadings!A:I,6,FALSE)</f>
        <v>703</v>
      </c>
      <c r="K774">
        <f>VLOOKUP(H774,PAMreadings!A:I,7,FALSE)</f>
        <v>2197</v>
      </c>
    </row>
    <row r="775" spans="1:11" x14ac:dyDescent="0.2">
      <c r="A775" s="32" t="s">
        <v>98</v>
      </c>
      <c r="B775" s="32">
        <f>VLOOKUP(D775,'Plug Expt'!A:F,5,FALSE)</f>
        <v>111</v>
      </c>
      <c r="C775" s="32" t="str">
        <f>VLOOKUP(D775,'Plug Expt'!A:F,6,FALSE)</f>
        <v>clonality</v>
      </c>
      <c r="D775" s="32">
        <v>2050</v>
      </c>
      <c r="E775" t="s">
        <v>87</v>
      </c>
      <c r="F775" t="s">
        <v>111</v>
      </c>
      <c r="G775">
        <v>441</v>
      </c>
      <c r="H775" t="s">
        <v>900</v>
      </c>
      <c r="I775">
        <f>VLOOKUP(H775,PAMreadings!A:I,9,FALSE)</f>
        <v>0.70399999999999996</v>
      </c>
      <c r="J775">
        <f>VLOOKUP(H775,PAMreadings!A:I,6,FALSE)</f>
        <v>707</v>
      </c>
      <c r="K775">
        <f>VLOOKUP(H775,PAMreadings!A:I,7,FALSE)</f>
        <v>2386</v>
      </c>
    </row>
    <row r="776" spans="1:11" x14ac:dyDescent="0.2">
      <c r="A776" s="32" t="s">
        <v>98</v>
      </c>
      <c r="B776" s="32">
        <f>VLOOKUP(D776,'Plug Expt'!A:F,5,FALSE)</f>
        <v>110</v>
      </c>
      <c r="C776" s="32" t="str">
        <f>VLOOKUP(D776,'Plug Expt'!A:F,6,FALSE)</f>
        <v>clonality</v>
      </c>
      <c r="D776" s="32">
        <v>3168</v>
      </c>
      <c r="E776" t="s">
        <v>88</v>
      </c>
      <c r="F776" t="s">
        <v>111</v>
      </c>
      <c r="G776">
        <v>442</v>
      </c>
      <c r="H776" t="s">
        <v>901</v>
      </c>
      <c r="I776">
        <f>VLOOKUP(H776,PAMreadings!A:I,9,FALSE)</f>
        <v>0.69499999999999995</v>
      </c>
      <c r="J776">
        <f>VLOOKUP(H776,PAMreadings!A:I,6,FALSE)</f>
        <v>664</v>
      </c>
      <c r="K776">
        <f>VLOOKUP(H776,PAMreadings!A:I,7,FALSE)</f>
        <v>2174</v>
      </c>
    </row>
    <row r="777" spans="1:11" x14ac:dyDescent="0.2">
      <c r="A777" s="32" t="s">
        <v>98</v>
      </c>
      <c r="B777" s="32" t="str">
        <f>VLOOKUP(D777,'Plug Expt'!A:F,5,FALSE)</f>
        <v>RTE52</v>
      </c>
      <c r="C777" s="32" t="str">
        <f>VLOOKUP(D777,'Plug Expt'!A:F,6,FALSE)</f>
        <v>RTE</v>
      </c>
      <c r="D777" s="32">
        <v>3166</v>
      </c>
      <c r="E777" t="s">
        <v>89</v>
      </c>
      <c r="F777" t="s">
        <v>111</v>
      </c>
      <c r="G777">
        <v>443</v>
      </c>
      <c r="H777" t="s">
        <v>902</v>
      </c>
      <c r="I777">
        <f>VLOOKUP(H777,PAMreadings!A:I,9,FALSE)</f>
        <v>0.64500000000000002</v>
      </c>
      <c r="J777">
        <f>VLOOKUP(H777,PAMreadings!A:I,6,FALSE)</f>
        <v>958</v>
      </c>
      <c r="K777">
        <f>VLOOKUP(H777,PAMreadings!A:I,7,FALSE)</f>
        <v>2699</v>
      </c>
    </row>
    <row r="778" spans="1:11" x14ac:dyDescent="0.2">
      <c r="A778" s="32" t="s">
        <v>98</v>
      </c>
      <c r="B778" s="32" t="str">
        <f>VLOOKUP(D778,'Plug Expt'!A:F,5,FALSE)</f>
        <v>RTE121</v>
      </c>
      <c r="C778" s="32" t="str">
        <f>VLOOKUP(D778,'Plug Expt'!A:F,6,FALSE)</f>
        <v>RTE</v>
      </c>
      <c r="D778" s="32">
        <v>251</v>
      </c>
      <c r="E778" t="s">
        <v>90</v>
      </c>
      <c r="F778" t="s">
        <v>111</v>
      </c>
      <c r="G778">
        <v>444</v>
      </c>
      <c r="H778" t="s">
        <v>903</v>
      </c>
      <c r="I778">
        <f>VLOOKUP(H778,PAMreadings!A:I,9,FALSE)</f>
        <v>0.66200000000000003</v>
      </c>
      <c r="J778">
        <f>VLOOKUP(H778,PAMreadings!A:I,6,FALSE)</f>
        <v>563</v>
      </c>
      <c r="K778">
        <f>VLOOKUP(H778,PAMreadings!A:I,7,FALSE)</f>
        <v>1667</v>
      </c>
    </row>
    <row r="779" spans="1:11" x14ac:dyDescent="0.2">
      <c r="A779" s="32" t="s">
        <v>98</v>
      </c>
      <c r="B779" s="32">
        <f>VLOOKUP(D779,'Plug Expt'!A:F,5,FALSE)</f>
        <v>205</v>
      </c>
      <c r="C779" s="32" t="str">
        <f>VLOOKUP(D779,'Plug Expt'!A:F,6,FALSE)</f>
        <v>clonality</v>
      </c>
      <c r="D779" s="32">
        <v>416</v>
      </c>
      <c r="E779" t="s">
        <v>91</v>
      </c>
      <c r="F779" t="s">
        <v>111</v>
      </c>
      <c r="G779">
        <v>445</v>
      </c>
      <c r="H779" t="s">
        <v>904</v>
      </c>
      <c r="I779">
        <f>VLOOKUP(H779,PAMreadings!A:I,9,FALSE)</f>
        <v>0.66500000000000004</v>
      </c>
      <c r="J779">
        <f>VLOOKUP(H779,PAMreadings!A:I,6,FALSE)</f>
        <v>590</v>
      </c>
      <c r="K779">
        <f>VLOOKUP(H779,PAMreadings!A:I,7,FALSE)</f>
        <v>1759</v>
      </c>
    </row>
    <row r="780" spans="1:11" x14ac:dyDescent="0.2">
      <c r="A780" s="32" t="s">
        <v>98</v>
      </c>
      <c r="B780" s="32">
        <f>VLOOKUP(D780,'Plug Expt'!A:F,5,FALSE)</f>
        <v>385</v>
      </c>
      <c r="C780" s="32" t="str">
        <f>VLOOKUP(D780,'Plug Expt'!A:F,6,FALSE)</f>
        <v>clonality</v>
      </c>
      <c r="D780" s="32">
        <v>1249</v>
      </c>
      <c r="E780" t="s">
        <v>92</v>
      </c>
      <c r="F780" t="s">
        <v>111</v>
      </c>
      <c r="G780">
        <v>447</v>
      </c>
      <c r="H780" t="s">
        <v>905</v>
      </c>
      <c r="I780">
        <f>VLOOKUP(H780,PAMreadings!A:I,9,FALSE)</f>
        <v>0.71299999999999997</v>
      </c>
      <c r="J780">
        <f>VLOOKUP(H780,PAMreadings!A:I,6,FALSE)</f>
        <v>719</v>
      </c>
      <c r="K780">
        <f>VLOOKUP(H780,PAMreadings!A:I,7,FALSE)</f>
        <v>2504</v>
      </c>
    </row>
    <row r="781" spans="1:11" x14ac:dyDescent="0.2">
      <c r="A781" s="32" t="s">
        <v>98</v>
      </c>
      <c r="B781" s="32" t="str">
        <f>VLOOKUP(D781,'Plug Expt'!A:F,5,FALSE)</f>
        <v>RTE144</v>
      </c>
      <c r="C781" s="32" t="str">
        <f>VLOOKUP(D781,'Plug Expt'!A:F,6,FALSE)</f>
        <v>RTE</v>
      </c>
      <c r="D781" s="32">
        <v>3104</v>
      </c>
      <c r="E781" t="s">
        <v>93</v>
      </c>
      <c r="F781" t="s">
        <v>111</v>
      </c>
      <c r="G781">
        <v>448</v>
      </c>
      <c r="H781" t="s">
        <v>906</v>
      </c>
      <c r="I781">
        <f>VLOOKUP(H781,PAMreadings!A:I,9,FALSE)</f>
        <v>0.67500000000000004</v>
      </c>
      <c r="J781">
        <f>VLOOKUP(H781,PAMreadings!A:I,6,FALSE)</f>
        <v>753</v>
      </c>
      <c r="K781">
        <f>VLOOKUP(H781,PAMreadings!A:I,7,FALSE)</f>
        <v>2317</v>
      </c>
    </row>
    <row r="782" spans="1:11" x14ac:dyDescent="0.2">
      <c r="A782" s="32" t="s">
        <v>98</v>
      </c>
      <c r="B782" s="32">
        <f>VLOOKUP(D782,'Plug Expt'!A:F,5,FALSE)</f>
        <v>195</v>
      </c>
      <c r="C782" s="32" t="str">
        <f>VLOOKUP(D782,'Plug Expt'!A:F,6,FALSE)</f>
        <v>clonality</v>
      </c>
      <c r="D782" s="32">
        <v>445</v>
      </c>
      <c r="E782" t="s">
        <v>94</v>
      </c>
      <c r="F782" t="s">
        <v>111</v>
      </c>
      <c r="G782">
        <v>449</v>
      </c>
      <c r="H782" t="s">
        <v>907</v>
      </c>
      <c r="I782">
        <f>VLOOKUP(H782,PAMreadings!A:I,9,FALSE)</f>
        <v>0.69799999999999995</v>
      </c>
      <c r="J782">
        <f>VLOOKUP(H782,PAMreadings!A:I,6,FALSE)</f>
        <v>820</v>
      </c>
      <c r="K782">
        <f>VLOOKUP(H782,PAMreadings!A:I,7,FALSE)</f>
        <v>2718</v>
      </c>
    </row>
    <row r="783" spans="1:11" x14ac:dyDescent="0.2">
      <c r="A783" s="32" t="s">
        <v>98</v>
      </c>
      <c r="B783" s="32" t="str">
        <f>VLOOKUP(D783,'Plug Expt'!A:F,5,FALSE)</f>
        <v>RTE121</v>
      </c>
      <c r="C783" s="32" t="str">
        <f>VLOOKUP(D783,'Plug Expt'!A:F,6,FALSE)</f>
        <v>RTE</v>
      </c>
      <c r="D783" s="32">
        <v>834</v>
      </c>
      <c r="E783" t="s">
        <v>95</v>
      </c>
      <c r="F783" t="s">
        <v>111</v>
      </c>
      <c r="G783">
        <v>450</v>
      </c>
      <c r="H783" t="s">
        <v>908</v>
      </c>
      <c r="I783">
        <f>VLOOKUP(H783,PAMreadings!A:I,9,FALSE)</f>
        <v>0.64900000000000002</v>
      </c>
      <c r="J783">
        <f>VLOOKUP(H783,PAMreadings!A:I,6,FALSE)</f>
        <v>658</v>
      </c>
      <c r="K783">
        <f>VLOOKUP(H783,PAMreadings!A:I,7,FALSE)</f>
        <v>1877</v>
      </c>
    </row>
    <row r="784" spans="1:11" x14ac:dyDescent="0.2">
      <c r="A784" s="32" t="s">
        <v>2</v>
      </c>
      <c r="B784" s="32" t="str">
        <f>VLOOKUP(D784,'Plug Expt'!A:F,5,FALSE)</f>
        <v>RTE208</v>
      </c>
      <c r="C784" s="32" t="str">
        <f>VLOOKUP(D784,'Plug Expt'!A:F,6,FALSE)</f>
        <v>RTE</v>
      </c>
      <c r="D784" s="32">
        <v>656</v>
      </c>
      <c r="E784" t="s">
        <v>57</v>
      </c>
      <c r="F784" t="s">
        <v>112</v>
      </c>
      <c r="G784">
        <v>934</v>
      </c>
      <c r="H784" t="s">
        <v>909</v>
      </c>
      <c r="I784">
        <f>VLOOKUP(H784,PAMreadings!A:I,9,FALSE)</f>
        <v>0.65900000000000003</v>
      </c>
      <c r="J784">
        <f>VLOOKUP(H784,PAMreadings!A:I,6,FALSE)</f>
        <v>716</v>
      </c>
      <c r="K784">
        <f>VLOOKUP(H784,PAMreadings!A:I,7,FALSE)</f>
        <v>2099</v>
      </c>
    </row>
    <row r="785" spans="1:11" x14ac:dyDescent="0.2">
      <c r="A785" s="32" t="s">
        <v>2</v>
      </c>
      <c r="B785" s="32">
        <f>VLOOKUP(D785,'Plug Expt'!A:F,5,FALSE)</f>
        <v>350</v>
      </c>
      <c r="C785" s="32" t="str">
        <f>VLOOKUP(D785,'Plug Expt'!A:F,6,FALSE)</f>
        <v>clonality</v>
      </c>
      <c r="D785" s="32">
        <v>1146</v>
      </c>
      <c r="E785" t="s">
        <v>58</v>
      </c>
      <c r="F785" t="s">
        <v>112</v>
      </c>
      <c r="G785">
        <v>935</v>
      </c>
      <c r="H785" t="s">
        <v>910</v>
      </c>
      <c r="I785">
        <f>VLOOKUP(H785,PAMreadings!A:I,9,FALSE)</f>
        <v>0.66</v>
      </c>
      <c r="J785">
        <f>VLOOKUP(H785,PAMreadings!A:I,6,FALSE)</f>
        <v>706</v>
      </c>
      <c r="K785">
        <f>VLOOKUP(H785,PAMreadings!A:I,7,FALSE)</f>
        <v>2076</v>
      </c>
    </row>
    <row r="786" spans="1:11" x14ac:dyDescent="0.2">
      <c r="A786" s="32" t="s">
        <v>2</v>
      </c>
      <c r="B786" s="32" t="str">
        <f>VLOOKUP(D786,'Plug Expt'!A:F,5,FALSE)</f>
        <v>RTE55</v>
      </c>
      <c r="C786" s="32" t="str">
        <f>VLOOKUP(D786,'Plug Expt'!A:F,6,FALSE)</f>
        <v>RTE</v>
      </c>
      <c r="D786" s="32">
        <v>2635</v>
      </c>
      <c r="E786" t="s">
        <v>59</v>
      </c>
      <c r="F786" t="s">
        <v>112</v>
      </c>
      <c r="G786">
        <v>936</v>
      </c>
      <c r="H786" t="s">
        <v>911</v>
      </c>
      <c r="I786">
        <f>VLOOKUP(H786,PAMreadings!A:I,9,FALSE)</f>
        <v>0.68</v>
      </c>
      <c r="J786">
        <f>VLOOKUP(H786,PAMreadings!A:I,6,FALSE)</f>
        <v>820</v>
      </c>
      <c r="K786">
        <f>VLOOKUP(H786,PAMreadings!A:I,7,FALSE)</f>
        <v>2564</v>
      </c>
    </row>
    <row r="787" spans="1:11" x14ac:dyDescent="0.2">
      <c r="A787" s="32" t="s">
        <v>2</v>
      </c>
      <c r="B787" s="32">
        <f>VLOOKUP(D787,'Plug Expt'!A:F,5,FALSE)</f>
        <v>441</v>
      </c>
      <c r="C787" s="32" t="str">
        <f>VLOOKUP(D787,'Plug Expt'!A:F,6,FALSE)</f>
        <v>clonality</v>
      </c>
      <c r="D787" s="32">
        <v>474</v>
      </c>
      <c r="E787" t="s">
        <v>60</v>
      </c>
      <c r="F787" t="s">
        <v>112</v>
      </c>
      <c r="G787">
        <v>937</v>
      </c>
      <c r="H787" t="s">
        <v>912</v>
      </c>
      <c r="I787">
        <f>VLOOKUP(H787,PAMreadings!A:I,9,FALSE)</f>
        <v>0.65600000000000003</v>
      </c>
      <c r="J787">
        <f>VLOOKUP(H787,PAMreadings!A:I,6,FALSE)</f>
        <v>911</v>
      </c>
      <c r="K787">
        <f>VLOOKUP(H787,PAMreadings!A:I,7,FALSE)</f>
        <v>2646</v>
      </c>
    </row>
    <row r="788" spans="1:11" x14ac:dyDescent="0.2">
      <c r="A788" s="32" t="s">
        <v>2</v>
      </c>
      <c r="B788" s="32" t="str">
        <f>VLOOKUP(D788,'Plug Expt'!A:F,5,FALSE)</f>
        <v>RTE121</v>
      </c>
      <c r="C788" s="32" t="str">
        <f>VLOOKUP(D788,'Plug Expt'!A:F,6,FALSE)</f>
        <v>RTE</v>
      </c>
      <c r="D788" s="32">
        <v>2654</v>
      </c>
      <c r="E788" t="s">
        <v>61</v>
      </c>
      <c r="F788" t="s">
        <v>112</v>
      </c>
      <c r="G788">
        <v>938</v>
      </c>
      <c r="H788" t="s">
        <v>913</v>
      </c>
      <c r="I788">
        <f>VLOOKUP(H788,PAMreadings!A:I,9,FALSE)</f>
        <v>0.67700000000000005</v>
      </c>
      <c r="J788">
        <f>VLOOKUP(H788,PAMreadings!A:I,6,FALSE)</f>
        <v>703</v>
      </c>
      <c r="K788">
        <f>VLOOKUP(H788,PAMreadings!A:I,7,FALSE)</f>
        <v>2175</v>
      </c>
    </row>
    <row r="789" spans="1:11" x14ac:dyDescent="0.2">
      <c r="A789" s="32" t="s">
        <v>2</v>
      </c>
      <c r="B789" s="32" t="str">
        <f>VLOOKUP(D789,'Plug Expt'!A:F,5,FALSE)</f>
        <v>RTE144</v>
      </c>
      <c r="C789" s="32" t="str">
        <f>VLOOKUP(D789,'Plug Expt'!A:F,6,FALSE)</f>
        <v>RTE</v>
      </c>
      <c r="D789" s="32">
        <v>866</v>
      </c>
      <c r="E789" t="s">
        <v>62</v>
      </c>
      <c r="F789" t="s">
        <v>112</v>
      </c>
      <c r="G789">
        <v>939</v>
      </c>
      <c r="H789" t="s">
        <v>914</v>
      </c>
      <c r="I789">
        <f>VLOOKUP(H789,PAMreadings!A:I,9,FALSE)</f>
        <v>0.65400000000000003</v>
      </c>
      <c r="J789">
        <f>VLOOKUP(H789,PAMreadings!A:I,6,FALSE)</f>
        <v>697</v>
      </c>
      <c r="K789">
        <f>VLOOKUP(H789,PAMreadings!A:I,7,FALSE)</f>
        <v>2016</v>
      </c>
    </row>
    <row r="790" spans="1:11" x14ac:dyDescent="0.2">
      <c r="A790" s="32" t="s">
        <v>2</v>
      </c>
      <c r="B790" s="32" t="str">
        <f>VLOOKUP(D790,'Plug Expt'!A:F,5,FALSE)</f>
        <v>C</v>
      </c>
      <c r="C790" s="32" t="str">
        <f>VLOOKUP(D790,'Plug Expt'!A:F,6,FALSE)</f>
        <v>heterotrophy</v>
      </c>
      <c r="D790" s="32">
        <v>2421</v>
      </c>
      <c r="E790" t="s">
        <v>63</v>
      </c>
      <c r="F790" t="s">
        <v>112</v>
      </c>
      <c r="G790">
        <v>940</v>
      </c>
      <c r="H790" t="s">
        <v>915</v>
      </c>
      <c r="I790">
        <f>VLOOKUP(H790,PAMreadings!A:I,9,FALSE)</f>
        <v>0.70699999999999996</v>
      </c>
      <c r="J790">
        <f>VLOOKUP(H790,PAMreadings!A:I,6,FALSE)</f>
        <v>693</v>
      </c>
      <c r="K790">
        <f>VLOOKUP(H790,PAMreadings!A:I,7,FALSE)</f>
        <v>2363</v>
      </c>
    </row>
    <row r="791" spans="1:11" x14ac:dyDescent="0.2">
      <c r="A791" s="32" t="s">
        <v>2</v>
      </c>
      <c r="B791" s="32">
        <f>VLOOKUP(D791,'Plug Expt'!A:F,5,FALSE)</f>
        <v>225</v>
      </c>
      <c r="C791" s="32" t="str">
        <f>VLOOKUP(D791,'Plug Expt'!A:F,6,FALSE)</f>
        <v>clonality</v>
      </c>
      <c r="D791" s="32">
        <v>1221</v>
      </c>
      <c r="E791" t="s">
        <v>64</v>
      </c>
      <c r="F791" t="s">
        <v>112</v>
      </c>
      <c r="G791">
        <v>941</v>
      </c>
      <c r="H791" t="s">
        <v>916</v>
      </c>
      <c r="I791">
        <f>VLOOKUP(H791,PAMreadings!A:I,9,FALSE)</f>
        <v>0.69099999999999995</v>
      </c>
      <c r="J791">
        <f>VLOOKUP(H791,PAMreadings!A:I,6,FALSE)</f>
        <v>643</v>
      </c>
      <c r="K791">
        <f>VLOOKUP(H791,PAMreadings!A:I,7,FALSE)</f>
        <v>2078</v>
      </c>
    </row>
    <row r="792" spans="1:11" x14ac:dyDescent="0.2">
      <c r="A792" s="32" t="s">
        <v>2</v>
      </c>
      <c r="B792" s="32">
        <f>VLOOKUP(D792,'Plug Expt'!A:F,5,FALSE)</f>
        <v>66</v>
      </c>
      <c r="C792" s="32" t="str">
        <f>VLOOKUP(D792,'Plug Expt'!A:F,6,FALSE)</f>
        <v>clonality</v>
      </c>
      <c r="D792" s="32">
        <v>1259</v>
      </c>
      <c r="E792" t="s">
        <v>65</v>
      </c>
      <c r="F792" t="s">
        <v>112</v>
      </c>
      <c r="G792">
        <v>942</v>
      </c>
      <c r="H792" t="s">
        <v>917</v>
      </c>
      <c r="I792">
        <f>VLOOKUP(H792,PAMreadings!A:I,9,FALSE)</f>
        <v>0.66400000000000003</v>
      </c>
      <c r="J792">
        <f>VLOOKUP(H792,PAMreadings!A:I,6,FALSE)</f>
        <v>725</v>
      </c>
      <c r="K792">
        <f>VLOOKUP(H792,PAMreadings!A:I,7,FALSE)</f>
        <v>2155</v>
      </c>
    </row>
    <row r="793" spans="1:11" x14ac:dyDescent="0.2">
      <c r="A793" s="32" t="s">
        <v>2</v>
      </c>
      <c r="B793" s="32">
        <f>VLOOKUP(D793,'Plug Expt'!A:F,5,FALSE)</f>
        <v>229</v>
      </c>
      <c r="C793" s="32" t="str">
        <f>VLOOKUP(D793,'Plug Expt'!A:F,6,FALSE)</f>
        <v>clonality</v>
      </c>
      <c r="D793" s="32">
        <v>1156</v>
      </c>
      <c r="E793" t="s">
        <v>66</v>
      </c>
      <c r="F793" t="s">
        <v>112</v>
      </c>
      <c r="G793">
        <v>943</v>
      </c>
      <c r="H793" t="s">
        <v>918</v>
      </c>
      <c r="I793">
        <f>VLOOKUP(H793,PAMreadings!A:I,9,FALSE)</f>
        <v>0.64500000000000002</v>
      </c>
      <c r="J793">
        <f>VLOOKUP(H793,PAMreadings!A:I,6,FALSE)</f>
        <v>668</v>
      </c>
      <c r="K793">
        <f>VLOOKUP(H793,PAMreadings!A:I,7,FALSE)</f>
        <v>1881</v>
      </c>
    </row>
    <row r="794" spans="1:11" x14ac:dyDescent="0.2">
      <c r="A794" s="32" t="s">
        <v>2</v>
      </c>
      <c r="B794" s="32" t="str">
        <f>VLOOKUP(D794,'Plug Expt'!A:F,5,FALSE)</f>
        <v>RTE163</v>
      </c>
      <c r="C794" s="32" t="str">
        <f>VLOOKUP(D794,'Plug Expt'!A:F,6,FALSE)</f>
        <v>RTE</v>
      </c>
      <c r="D794" s="32">
        <v>2494</v>
      </c>
      <c r="E794" t="s">
        <v>67</v>
      </c>
      <c r="F794" t="s">
        <v>112</v>
      </c>
      <c r="G794">
        <v>944</v>
      </c>
      <c r="H794" t="s">
        <v>919</v>
      </c>
      <c r="I794">
        <f>VLOOKUP(H794,PAMreadings!A:I,9,FALSE)</f>
        <v>0.64400000000000002</v>
      </c>
      <c r="J794">
        <f>VLOOKUP(H794,PAMreadings!A:I,6,FALSE)</f>
        <v>1050</v>
      </c>
      <c r="K794">
        <f>VLOOKUP(H794,PAMreadings!A:I,7,FALSE)</f>
        <v>2948</v>
      </c>
    </row>
    <row r="795" spans="1:11" x14ac:dyDescent="0.2">
      <c r="A795" s="32" t="s">
        <v>2</v>
      </c>
      <c r="B795" s="32" t="str">
        <f>VLOOKUP(D795,'Plug Expt'!A:F,5,FALSE)</f>
        <v>RTE208</v>
      </c>
      <c r="C795" s="32" t="str">
        <f>VLOOKUP(D795,'Plug Expt'!A:F,6,FALSE)</f>
        <v>RTE</v>
      </c>
      <c r="D795" s="32">
        <v>3173</v>
      </c>
      <c r="E795" t="s">
        <v>68</v>
      </c>
      <c r="F795" t="s">
        <v>112</v>
      </c>
      <c r="G795">
        <v>945</v>
      </c>
      <c r="H795" t="s">
        <v>920</v>
      </c>
      <c r="I795">
        <f>VLOOKUP(H795,PAMreadings!A:I,9,FALSE)</f>
        <v>0.65500000000000003</v>
      </c>
      <c r="J795">
        <f>VLOOKUP(H795,PAMreadings!A:I,6,FALSE)</f>
        <v>702</v>
      </c>
      <c r="K795">
        <f>VLOOKUP(H795,PAMreadings!A:I,7,FALSE)</f>
        <v>2033</v>
      </c>
    </row>
    <row r="796" spans="1:11" x14ac:dyDescent="0.2">
      <c r="A796" s="32" t="s">
        <v>2</v>
      </c>
      <c r="B796" s="32" t="str">
        <f>VLOOKUP(D796,'Plug Expt'!A:F,5,FALSE)</f>
        <v>RTE162</v>
      </c>
      <c r="C796" s="32" t="str">
        <f>VLOOKUP(D796,'Plug Expt'!A:F,6,FALSE)</f>
        <v>RTE</v>
      </c>
      <c r="D796" s="32">
        <v>1938</v>
      </c>
      <c r="E796" t="s">
        <v>69</v>
      </c>
      <c r="F796" t="s">
        <v>112</v>
      </c>
      <c r="G796">
        <v>946</v>
      </c>
      <c r="H796" t="s">
        <v>921</v>
      </c>
      <c r="I796">
        <f>VLOOKUP(H796,PAMreadings!A:I,9,FALSE)</f>
        <v>0.65800000000000003</v>
      </c>
      <c r="J796">
        <f>VLOOKUP(H796,PAMreadings!A:I,6,FALSE)</f>
        <v>931</v>
      </c>
      <c r="K796">
        <f>VLOOKUP(H796,PAMreadings!A:I,7,FALSE)</f>
        <v>2722</v>
      </c>
    </row>
    <row r="797" spans="1:11" x14ac:dyDescent="0.2">
      <c r="A797" s="32" t="s">
        <v>2</v>
      </c>
      <c r="B797" s="32">
        <f>VLOOKUP(D797,'Plug Expt'!A:F,5,FALSE)</f>
        <v>482</v>
      </c>
      <c r="C797" s="32" t="str">
        <f>VLOOKUP(D797,'Plug Expt'!A:F,6,FALSE)</f>
        <v>clonality</v>
      </c>
      <c r="D797" s="32">
        <v>206</v>
      </c>
      <c r="E797" t="s">
        <v>70</v>
      </c>
      <c r="F797" t="s">
        <v>112</v>
      </c>
      <c r="G797">
        <v>947</v>
      </c>
      <c r="H797" t="s">
        <v>922</v>
      </c>
      <c r="I797">
        <f>VLOOKUP(H797,PAMreadings!A:I,9,FALSE)</f>
        <v>0.69899999999999995</v>
      </c>
      <c r="J797">
        <f>VLOOKUP(H797,PAMreadings!A:I,6,FALSE)</f>
        <v>650</v>
      </c>
      <c r="K797">
        <f>VLOOKUP(H797,PAMreadings!A:I,7,FALSE)</f>
        <v>2156</v>
      </c>
    </row>
    <row r="798" spans="1:11" x14ac:dyDescent="0.2">
      <c r="A798" s="32" t="s">
        <v>2</v>
      </c>
      <c r="B798" s="32" t="str">
        <f>VLOOKUP(D798,'Plug Expt'!A:F,5,FALSE)</f>
        <v>D</v>
      </c>
      <c r="C798" s="32" t="str">
        <f>VLOOKUP(D798,'Plug Expt'!A:F,6,FALSE)</f>
        <v>heterotrophy</v>
      </c>
      <c r="D798" s="32">
        <v>3400</v>
      </c>
      <c r="E798" t="s">
        <v>71</v>
      </c>
      <c r="F798" t="s">
        <v>112</v>
      </c>
      <c r="G798">
        <v>948</v>
      </c>
      <c r="H798" t="s">
        <v>923</v>
      </c>
      <c r="I798">
        <f>VLOOKUP(H798,PAMreadings!A:I,9,FALSE)</f>
        <v>0.66700000000000004</v>
      </c>
      <c r="J798">
        <f>VLOOKUP(H798,PAMreadings!A:I,6,FALSE)</f>
        <v>654</v>
      </c>
      <c r="K798">
        <f>VLOOKUP(H798,PAMreadings!A:I,7,FALSE)</f>
        <v>1964</v>
      </c>
    </row>
    <row r="799" spans="1:11" x14ac:dyDescent="0.2">
      <c r="A799" s="32" t="s">
        <v>2</v>
      </c>
      <c r="B799" s="32">
        <f>VLOOKUP(D799,'Plug Expt'!A:F,5,FALSE)</f>
        <v>32</v>
      </c>
      <c r="C799" s="32" t="str">
        <f>VLOOKUP(D799,'Plug Expt'!A:F,6,FALSE)</f>
        <v>clonality</v>
      </c>
      <c r="D799" s="32">
        <v>2613</v>
      </c>
      <c r="E799" t="s">
        <v>72</v>
      </c>
      <c r="F799" t="s">
        <v>112</v>
      </c>
      <c r="G799">
        <v>949</v>
      </c>
      <c r="H799" t="s">
        <v>924</v>
      </c>
      <c r="I799">
        <f>VLOOKUP(H799,PAMreadings!A:I,9,FALSE)</f>
        <v>0.66500000000000004</v>
      </c>
      <c r="J799">
        <f>VLOOKUP(H799,PAMreadings!A:I,6,FALSE)</f>
        <v>712</v>
      </c>
      <c r="K799">
        <f>VLOOKUP(H799,PAMreadings!A:I,7,FALSE)</f>
        <v>2126</v>
      </c>
    </row>
    <row r="800" spans="1:11" x14ac:dyDescent="0.2">
      <c r="A800" s="32" t="s">
        <v>2</v>
      </c>
      <c r="B800" s="32">
        <f>VLOOKUP(D800,'Plug Expt'!A:F,5,FALSE)</f>
        <v>459</v>
      </c>
      <c r="C800" s="32" t="str">
        <f>VLOOKUP(D800,'Plug Expt'!A:F,6,FALSE)</f>
        <v>clonality</v>
      </c>
      <c r="D800" s="32">
        <v>252</v>
      </c>
      <c r="E800" t="s">
        <v>73</v>
      </c>
      <c r="F800" t="s">
        <v>112</v>
      </c>
      <c r="G800">
        <v>950</v>
      </c>
      <c r="H800" t="s">
        <v>925</v>
      </c>
      <c r="I800">
        <f>VLOOKUP(H800,PAMreadings!A:I,9,FALSE)</f>
        <v>0.67100000000000004</v>
      </c>
      <c r="J800">
        <f>VLOOKUP(H800,PAMreadings!A:I,6,FALSE)</f>
        <v>773</v>
      </c>
      <c r="K800">
        <f>VLOOKUP(H800,PAMreadings!A:I,7,FALSE)</f>
        <v>2350</v>
      </c>
    </row>
    <row r="801" spans="1:11" x14ac:dyDescent="0.2">
      <c r="A801" s="32" t="s">
        <v>2</v>
      </c>
      <c r="B801" s="32">
        <f>VLOOKUP(D801,'Plug Expt'!A:F,5,FALSE)</f>
        <v>308</v>
      </c>
      <c r="C801" s="32" t="str">
        <f>VLOOKUP(D801,'Plug Expt'!A:F,6,FALSE)</f>
        <v>clonality</v>
      </c>
      <c r="D801" s="32">
        <v>532</v>
      </c>
      <c r="E801" t="s">
        <v>74</v>
      </c>
      <c r="F801" t="s">
        <v>112</v>
      </c>
      <c r="G801">
        <v>951</v>
      </c>
      <c r="H801" t="s">
        <v>926</v>
      </c>
      <c r="I801">
        <f>VLOOKUP(H801,PAMreadings!A:I,9,FALSE)</f>
        <v>0.67700000000000005</v>
      </c>
      <c r="J801">
        <f>VLOOKUP(H801,PAMreadings!A:I,6,FALSE)</f>
        <v>638</v>
      </c>
      <c r="K801">
        <f>VLOOKUP(H801,PAMreadings!A:I,7,FALSE)</f>
        <v>1973</v>
      </c>
    </row>
    <row r="802" spans="1:11" x14ac:dyDescent="0.2">
      <c r="A802" s="32" t="s">
        <v>2</v>
      </c>
      <c r="B802" s="32" t="str">
        <f>VLOOKUP(D802,'Plug Expt'!A:F,5,FALSE)</f>
        <v>RTE52</v>
      </c>
      <c r="C802" s="32" t="str">
        <f>VLOOKUP(D802,'Plug Expt'!A:F,6,FALSE)</f>
        <v>RTE</v>
      </c>
      <c r="D802" s="32">
        <v>696</v>
      </c>
      <c r="E802" t="s">
        <v>75</v>
      </c>
      <c r="F802" t="s">
        <v>112</v>
      </c>
      <c r="G802">
        <v>952</v>
      </c>
      <c r="H802" t="s">
        <v>927</v>
      </c>
      <c r="I802">
        <f>VLOOKUP(H802,PAMreadings!A:I,9,FALSE)</f>
        <v>0.65300000000000002</v>
      </c>
      <c r="J802">
        <f>VLOOKUP(H802,PAMreadings!A:I,6,FALSE)</f>
        <v>757</v>
      </c>
      <c r="K802">
        <f>VLOOKUP(H802,PAMreadings!A:I,7,FALSE)</f>
        <v>2183</v>
      </c>
    </row>
    <row r="803" spans="1:11" x14ac:dyDescent="0.2">
      <c r="A803" s="32" t="s">
        <v>2</v>
      </c>
      <c r="B803" s="32" t="str">
        <f>VLOOKUP(D803,'Plug Expt'!A:F,5,FALSE)</f>
        <v>RTE24</v>
      </c>
      <c r="C803" s="32" t="str">
        <f>VLOOKUP(D803,'Plug Expt'!A:F,6,FALSE)</f>
        <v>RTE</v>
      </c>
      <c r="D803" s="32">
        <v>789</v>
      </c>
      <c r="E803" t="s">
        <v>76</v>
      </c>
      <c r="F803" t="s">
        <v>112</v>
      </c>
      <c r="G803">
        <v>953</v>
      </c>
      <c r="H803" t="s">
        <v>928</v>
      </c>
      <c r="I803">
        <f>VLOOKUP(H803,PAMreadings!A:I,9,FALSE)</f>
        <v>0.66200000000000003</v>
      </c>
      <c r="J803">
        <f>VLOOKUP(H803,PAMreadings!A:I,6,FALSE)</f>
        <v>804</v>
      </c>
      <c r="K803">
        <f>VLOOKUP(H803,PAMreadings!A:I,7,FALSE)</f>
        <v>2379</v>
      </c>
    </row>
    <row r="804" spans="1:11" x14ac:dyDescent="0.2">
      <c r="A804" s="32" t="s">
        <v>2</v>
      </c>
      <c r="B804" s="32">
        <f>VLOOKUP(D804,'Plug Expt'!A:F,5,FALSE)</f>
        <v>546</v>
      </c>
      <c r="C804" s="32" t="str">
        <f>VLOOKUP(D804,'Plug Expt'!A:F,6,FALSE)</f>
        <v>clonality</v>
      </c>
      <c r="D804" s="32">
        <v>1436</v>
      </c>
      <c r="E804" t="s">
        <v>77</v>
      </c>
      <c r="F804" t="s">
        <v>112</v>
      </c>
      <c r="G804">
        <v>954</v>
      </c>
      <c r="H804" t="s">
        <v>929</v>
      </c>
      <c r="I804">
        <f>VLOOKUP(H804,PAMreadings!A:I,9,FALSE)</f>
        <v>0.69799999999999995</v>
      </c>
      <c r="J804">
        <f>VLOOKUP(H804,PAMreadings!A:I,6,FALSE)</f>
        <v>712</v>
      </c>
      <c r="K804">
        <f>VLOOKUP(H804,PAMreadings!A:I,7,FALSE)</f>
        <v>2357</v>
      </c>
    </row>
    <row r="805" spans="1:11" x14ac:dyDescent="0.2">
      <c r="A805" s="32" t="s">
        <v>2</v>
      </c>
      <c r="B805" s="32">
        <f>VLOOKUP(D805,'Plug Expt'!A:F,5,FALSE)</f>
        <v>209</v>
      </c>
      <c r="C805" s="32" t="str">
        <f>VLOOKUP(D805,'Plug Expt'!A:F,6,FALSE)</f>
        <v>clonality</v>
      </c>
      <c r="D805" s="32">
        <v>1287</v>
      </c>
      <c r="E805" t="s">
        <v>78</v>
      </c>
      <c r="F805" t="s">
        <v>112</v>
      </c>
      <c r="G805">
        <v>955</v>
      </c>
      <c r="H805" t="s">
        <v>930</v>
      </c>
      <c r="I805">
        <f>VLOOKUP(H805,PAMreadings!A:I,9,FALSE)</f>
        <v>0.66500000000000004</v>
      </c>
      <c r="J805">
        <f>VLOOKUP(H805,PAMreadings!A:I,6,FALSE)</f>
        <v>668</v>
      </c>
      <c r="K805">
        <f>VLOOKUP(H805,PAMreadings!A:I,7,FALSE)</f>
        <v>1995</v>
      </c>
    </row>
    <row r="806" spans="1:11" x14ac:dyDescent="0.2">
      <c r="A806" s="32" t="s">
        <v>2</v>
      </c>
      <c r="B806" s="32" t="str">
        <f>VLOOKUP(D806,'Plug Expt'!A:F,5,FALSE)</f>
        <v>RTE162</v>
      </c>
      <c r="C806" s="32" t="str">
        <f>VLOOKUP(D806,'Plug Expt'!A:F,6,FALSE)</f>
        <v>RTE</v>
      </c>
      <c r="D806" s="32">
        <v>1567</v>
      </c>
      <c r="E806" t="s">
        <v>79</v>
      </c>
      <c r="F806" t="s">
        <v>112</v>
      </c>
      <c r="G806">
        <v>956</v>
      </c>
      <c r="H806" t="s">
        <v>931</v>
      </c>
      <c r="I806">
        <f>VLOOKUP(H806,PAMreadings!A:I,9,FALSE)</f>
        <v>0.66400000000000003</v>
      </c>
      <c r="J806">
        <f>VLOOKUP(H806,PAMreadings!A:I,6,FALSE)</f>
        <v>864</v>
      </c>
      <c r="K806">
        <f>VLOOKUP(H806,PAMreadings!A:I,7,FALSE)</f>
        <v>2570</v>
      </c>
    </row>
    <row r="807" spans="1:11" x14ac:dyDescent="0.2">
      <c r="A807" s="32" t="s">
        <v>2</v>
      </c>
      <c r="B807" s="32">
        <f>VLOOKUP(D807,'Plug Expt'!A:F,5,FALSE)</f>
        <v>58</v>
      </c>
      <c r="C807" s="32" t="str">
        <f>VLOOKUP(D807,'Plug Expt'!A:F,6,FALSE)</f>
        <v>un/bleach</v>
      </c>
      <c r="D807" s="32">
        <v>3162</v>
      </c>
      <c r="E807" t="s">
        <v>80</v>
      </c>
      <c r="F807" t="s">
        <v>112</v>
      </c>
      <c r="G807">
        <v>957</v>
      </c>
      <c r="H807" t="s">
        <v>932</v>
      </c>
      <c r="I807">
        <f>VLOOKUP(H807,PAMreadings!A:I,9,FALSE)</f>
        <v>0.65200000000000002</v>
      </c>
      <c r="J807">
        <f>VLOOKUP(H807,PAMreadings!A:I,6,FALSE)</f>
        <v>786</v>
      </c>
      <c r="K807">
        <f>VLOOKUP(H807,PAMreadings!A:I,7,FALSE)</f>
        <v>2258</v>
      </c>
    </row>
    <row r="808" spans="1:11" x14ac:dyDescent="0.2">
      <c r="A808" s="32" t="s">
        <v>2</v>
      </c>
      <c r="B808" s="32" t="str">
        <f>VLOOKUP(D808,'Plug Expt'!A:F,5,FALSE)</f>
        <v>RTE144</v>
      </c>
      <c r="C808" s="32" t="str">
        <f>VLOOKUP(D808,'Plug Expt'!A:F,6,FALSE)</f>
        <v>RTE</v>
      </c>
      <c r="D808" s="32">
        <v>869</v>
      </c>
      <c r="E808" t="s">
        <v>81</v>
      </c>
      <c r="F808" t="s">
        <v>112</v>
      </c>
      <c r="G808">
        <v>958</v>
      </c>
      <c r="H808" t="s">
        <v>933</v>
      </c>
      <c r="I808">
        <f>VLOOKUP(H808,PAMreadings!A:I,9,FALSE)</f>
        <v>0.67300000000000004</v>
      </c>
      <c r="J808">
        <f>VLOOKUP(H808,PAMreadings!A:I,6,FALSE)</f>
        <v>696</v>
      </c>
      <c r="K808">
        <f>VLOOKUP(H808,PAMreadings!A:I,7,FALSE)</f>
        <v>2126</v>
      </c>
    </row>
    <row r="809" spans="1:11" x14ac:dyDescent="0.2">
      <c r="A809" s="32" t="s">
        <v>2</v>
      </c>
      <c r="B809" s="32" t="str">
        <f>VLOOKUP(D809,'Plug Expt'!A:F,5,FALSE)</f>
        <v xml:space="preserve">RTE24 </v>
      </c>
      <c r="C809" s="32" t="str">
        <f>VLOOKUP(D809,'Plug Expt'!A:F,6,FALSE)</f>
        <v>RTE</v>
      </c>
      <c r="D809" s="32">
        <v>2425</v>
      </c>
      <c r="E809" t="s">
        <v>82</v>
      </c>
      <c r="F809" t="s">
        <v>112</v>
      </c>
      <c r="G809">
        <v>959</v>
      </c>
      <c r="H809" t="s">
        <v>934</v>
      </c>
      <c r="I809">
        <f>VLOOKUP(H809,PAMreadings!A:I,9,FALSE)</f>
        <v>0.66100000000000003</v>
      </c>
      <c r="J809">
        <f>VLOOKUP(H809,PAMreadings!A:I,6,FALSE)</f>
        <v>681</v>
      </c>
      <c r="K809">
        <f>VLOOKUP(H809,PAMreadings!A:I,7,FALSE)</f>
        <v>2009</v>
      </c>
    </row>
    <row r="810" spans="1:11" x14ac:dyDescent="0.2">
      <c r="A810" s="32" t="s">
        <v>2</v>
      </c>
      <c r="B810" s="32" t="str">
        <f>VLOOKUP(D810,'Plug Expt'!A:F,5,FALSE)</f>
        <v>RTE208</v>
      </c>
      <c r="C810" s="32" t="str">
        <f>VLOOKUP(D810,'Plug Expt'!A:F,6,FALSE)</f>
        <v>RTE</v>
      </c>
      <c r="D810" s="32">
        <v>360</v>
      </c>
      <c r="E810" t="s">
        <v>83</v>
      </c>
      <c r="F810" t="s">
        <v>112</v>
      </c>
      <c r="G810">
        <v>960</v>
      </c>
      <c r="H810" t="s">
        <v>935</v>
      </c>
      <c r="I810">
        <f>VLOOKUP(H810,PAMreadings!A:I,9,FALSE)</f>
        <v>0.66400000000000003</v>
      </c>
      <c r="J810">
        <f>VLOOKUP(H810,PAMreadings!A:I,6,FALSE)</f>
        <v>822</v>
      </c>
      <c r="K810">
        <f>VLOOKUP(H810,PAMreadings!A:I,7,FALSE)</f>
        <v>2449</v>
      </c>
    </row>
    <row r="811" spans="1:11" x14ac:dyDescent="0.2">
      <c r="A811" s="32" t="s">
        <v>2</v>
      </c>
      <c r="B811" s="32">
        <f>VLOOKUP(D811,'Plug Expt'!A:F,5,FALSE)</f>
        <v>1011</v>
      </c>
      <c r="C811" s="32" t="str">
        <f>VLOOKUP(D811,'Plug Expt'!A:F,6,FALSE)</f>
        <v>un/bleach</v>
      </c>
      <c r="D811" s="32">
        <v>2360</v>
      </c>
      <c r="E811" t="s">
        <v>84</v>
      </c>
      <c r="F811" t="s">
        <v>112</v>
      </c>
      <c r="G811">
        <v>961</v>
      </c>
      <c r="H811" t="s">
        <v>936</v>
      </c>
      <c r="I811">
        <f>VLOOKUP(H811,PAMreadings!A:I,9,FALSE)</f>
        <v>0.65200000000000002</v>
      </c>
      <c r="J811">
        <f>VLOOKUP(H811,PAMreadings!A:I,6,FALSE)</f>
        <v>643</v>
      </c>
      <c r="K811">
        <f>VLOOKUP(H811,PAMreadings!A:I,7,FALSE)</f>
        <v>1850</v>
      </c>
    </row>
    <row r="812" spans="1:11" x14ac:dyDescent="0.2">
      <c r="A812" s="32" t="s">
        <v>2</v>
      </c>
      <c r="B812" s="32">
        <f>VLOOKUP(D812,'Plug Expt'!A:F,5,FALSE)</f>
        <v>573</v>
      </c>
      <c r="C812" s="32" t="str">
        <f>VLOOKUP(D812,'Plug Expt'!A:F,6,FALSE)</f>
        <v>clonality</v>
      </c>
      <c r="D812" s="32">
        <v>3024</v>
      </c>
      <c r="E812" t="s">
        <v>85</v>
      </c>
      <c r="F812" t="s">
        <v>112</v>
      </c>
      <c r="G812">
        <v>962</v>
      </c>
      <c r="H812" t="s">
        <v>937</v>
      </c>
      <c r="I812">
        <f>VLOOKUP(H812,PAMreadings!A:I,9,FALSE)</f>
        <v>0.67800000000000005</v>
      </c>
      <c r="J812">
        <f>VLOOKUP(H812,PAMreadings!A:I,6,FALSE)</f>
        <v>639</v>
      </c>
      <c r="K812">
        <f>VLOOKUP(H812,PAMreadings!A:I,7,FALSE)</f>
        <v>1984</v>
      </c>
    </row>
    <row r="813" spans="1:11" x14ac:dyDescent="0.2">
      <c r="A813" s="32" t="s">
        <v>2</v>
      </c>
      <c r="B813" s="32">
        <f>VLOOKUP(D813,'Plug Expt'!A:F,5,FALSE)</f>
        <v>417</v>
      </c>
      <c r="C813" s="32" t="str">
        <f>VLOOKUP(D813,'Plug Expt'!A:F,6,FALSE)</f>
        <v>clonality</v>
      </c>
      <c r="D813" s="32">
        <v>2822</v>
      </c>
      <c r="E813" t="s">
        <v>86</v>
      </c>
      <c r="F813" t="s">
        <v>112</v>
      </c>
      <c r="G813">
        <v>963</v>
      </c>
      <c r="H813" t="s">
        <v>938</v>
      </c>
      <c r="I813">
        <f>VLOOKUP(H813,PAMreadings!A:I,9,FALSE)</f>
        <v>0.66500000000000004</v>
      </c>
      <c r="J813">
        <f>VLOOKUP(H813,PAMreadings!A:I,6,FALSE)</f>
        <v>753</v>
      </c>
      <c r="K813">
        <f>VLOOKUP(H813,PAMreadings!A:I,7,FALSE)</f>
        <v>2251</v>
      </c>
    </row>
    <row r="814" spans="1:11" x14ac:dyDescent="0.2">
      <c r="A814" s="32" t="s">
        <v>2</v>
      </c>
      <c r="B814" s="32">
        <f>VLOOKUP(D814,'Plug Expt'!A:F,5,FALSE)</f>
        <v>14</v>
      </c>
      <c r="C814" s="32" t="str">
        <f>VLOOKUP(D814,'Plug Expt'!A:F,6,FALSE)</f>
        <v>clonality</v>
      </c>
      <c r="D814" s="32">
        <v>1557</v>
      </c>
      <c r="E814" t="s">
        <v>87</v>
      </c>
      <c r="F814" t="s">
        <v>112</v>
      </c>
      <c r="G814">
        <v>964</v>
      </c>
      <c r="H814" t="s">
        <v>939</v>
      </c>
      <c r="I814">
        <f>VLOOKUP(H814,PAMreadings!A:I,9,FALSE)</f>
        <v>0.69899999999999995</v>
      </c>
      <c r="J814">
        <f>VLOOKUP(H814,PAMreadings!A:I,6,FALSE)</f>
        <v>700</v>
      </c>
      <c r="K814">
        <f>VLOOKUP(H814,PAMreadings!A:I,7,FALSE)</f>
        <v>2323</v>
      </c>
    </row>
    <row r="815" spans="1:11" x14ac:dyDescent="0.2">
      <c r="A815" s="32" t="s">
        <v>2</v>
      </c>
      <c r="B815" s="32" t="str">
        <f>VLOOKUP(D815,'Plug Expt'!A:F,5,FALSE)</f>
        <v>RTE55</v>
      </c>
      <c r="C815" s="32" t="str">
        <f>VLOOKUP(D815,'Plug Expt'!A:F,6,FALSE)</f>
        <v>RTE</v>
      </c>
      <c r="D815" s="32">
        <v>3123</v>
      </c>
      <c r="E815" t="s">
        <v>88</v>
      </c>
      <c r="F815" t="s">
        <v>112</v>
      </c>
      <c r="G815">
        <v>965</v>
      </c>
      <c r="H815" t="s">
        <v>940</v>
      </c>
      <c r="I815">
        <f>VLOOKUP(H815,PAMreadings!A:I,9,FALSE)</f>
        <v>0.68</v>
      </c>
      <c r="J815">
        <f>VLOOKUP(H815,PAMreadings!A:I,6,FALSE)</f>
        <v>672</v>
      </c>
      <c r="K815">
        <f>VLOOKUP(H815,PAMreadings!A:I,7,FALSE)</f>
        <v>2098</v>
      </c>
    </row>
    <row r="816" spans="1:11" x14ac:dyDescent="0.2">
      <c r="A816" s="32" t="s">
        <v>2</v>
      </c>
      <c r="B816" s="32" t="str">
        <f>VLOOKUP(D816,'Plug Expt'!A:F,5,FALSE)</f>
        <v>RTE144</v>
      </c>
      <c r="C816" s="32" t="str">
        <f>VLOOKUP(D816,'Plug Expt'!A:F,6,FALSE)</f>
        <v>RTE</v>
      </c>
      <c r="D816" s="32">
        <v>2799</v>
      </c>
      <c r="E816" t="s">
        <v>89</v>
      </c>
      <c r="F816" t="s">
        <v>112</v>
      </c>
      <c r="G816">
        <v>966</v>
      </c>
      <c r="H816" t="s">
        <v>941</v>
      </c>
      <c r="I816">
        <f>VLOOKUP(H816,PAMreadings!A:I,9,FALSE)</f>
        <v>0.65200000000000002</v>
      </c>
      <c r="J816">
        <f>VLOOKUP(H816,PAMreadings!A:I,6,FALSE)</f>
        <v>700</v>
      </c>
      <c r="K816">
        <f>VLOOKUP(H816,PAMreadings!A:I,7,FALSE)</f>
        <v>2012</v>
      </c>
    </row>
    <row r="817" spans="1:11" x14ac:dyDescent="0.2">
      <c r="A817" s="32" t="s">
        <v>2</v>
      </c>
      <c r="B817" s="32" t="str">
        <f>VLOOKUP(D817,'Plug Expt'!A:F,5,FALSE)</f>
        <v>RTE121</v>
      </c>
      <c r="C817" s="32" t="str">
        <f>VLOOKUP(D817,'Plug Expt'!A:F,6,FALSE)</f>
        <v>RTE</v>
      </c>
      <c r="D817" s="32">
        <v>770</v>
      </c>
      <c r="E817" t="s">
        <v>90</v>
      </c>
      <c r="F817" t="s">
        <v>112</v>
      </c>
      <c r="G817">
        <v>967</v>
      </c>
      <c r="H817" t="s">
        <v>942</v>
      </c>
      <c r="I817">
        <f>VLOOKUP(H817,PAMreadings!A:I,9,FALSE)</f>
        <v>0.64700000000000002</v>
      </c>
      <c r="J817">
        <f>VLOOKUP(H817,PAMreadings!A:I,6,FALSE)</f>
        <v>875</v>
      </c>
      <c r="K817">
        <f>VLOOKUP(H817,PAMreadings!A:I,7,FALSE)</f>
        <v>2478</v>
      </c>
    </row>
    <row r="818" spans="1:11" x14ac:dyDescent="0.2">
      <c r="A818" s="32" t="s">
        <v>2</v>
      </c>
      <c r="B818" s="32" t="str">
        <f>VLOOKUP(D818,'Plug Expt'!A:F,5,FALSE)</f>
        <v>RTE162</v>
      </c>
      <c r="C818" s="32" t="str">
        <f>VLOOKUP(D818,'Plug Expt'!A:F,6,FALSE)</f>
        <v>RTE</v>
      </c>
      <c r="D818" s="32">
        <v>3136</v>
      </c>
      <c r="E818" t="s">
        <v>91</v>
      </c>
      <c r="F818" t="s">
        <v>112</v>
      </c>
      <c r="G818">
        <v>968</v>
      </c>
      <c r="H818" t="s">
        <v>943</v>
      </c>
      <c r="I818">
        <f>VLOOKUP(H818,PAMreadings!A:I,9,FALSE)</f>
        <v>0.67500000000000004</v>
      </c>
      <c r="J818">
        <f>VLOOKUP(H818,PAMreadings!A:I,6,FALSE)</f>
        <v>745</v>
      </c>
      <c r="K818">
        <f>VLOOKUP(H818,PAMreadings!A:I,7,FALSE)</f>
        <v>2295</v>
      </c>
    </row>
    <row r="819" spans="1:11" x14ac:dyDescent="0.2">
      <c r="A819" s="32" t="s">
        <v>2</v>
      </c>
      <c r="B819" s="32" t="str">
        <f>VLOOKUP(D819,'Plug Expt'!A:F,5,FALSE)</f>
        <v>RTE163</v>
      </c>
      <c r="C819" s="32" t="str">
        <f>VLOOKUP(D819,'Plug Expt'!A:F,6,FALSE)</f>
        <v>RTE</v>
      </c>
      <c r="D819" s="32">
        <v>1360</v>
      </c>
      <c r="E819" t="s">
        <v>92</v>
      </c>
      <c r="F819" t="s">
        <v>112</v>
      </c>
      <c r="G819">
        <v>969</v>
      </c>
      <c r="H819" t="s">
        <v>944</v>
      </c>
      <c r="I819">
        <f>VLOOKUP(H819,PAMreadings!A:I,9,FALSE)</f>
        <v>0.65300000000000002</v>
      </c>
      <c r="J819">
        <f>VLOOKUP(H819,PAMreadings!A:I,6,FALSE)</f>
        <v>1050</v>
      </c>
      <c r="K819">
        <f>VLOOKUP(H819,PAMreadings!A:I,7,FALSE)</f>
        <v>3028</v>
      </c>
    </row>
    <row r="820" spans="1:11" x14ac:dyDescent="0.2">
      <c r="A820" s="32" t="s">
        <v>2</v>
      </c>
      <c r="B820" s="32" t="str">
        <f>VLOOKUP(D820,'Plug Expt'!A:F,5,FALSE)</f>
        <v>unknown</v>
      </c>
      <c r="C820" s="32" t="str">
        <f>VLOOKUP(D820,'Plug Expt'!A:F,6,FALSE)</f>
        <v>clonality?</v>
      </c>
      <c r="D820" s="32">
        <v>2201</v>
      </c>
      <c r="E820" t="s">
        <v>93</v>
      </c>
      <c r="F820" t="s">
        <v>112</v>
      </c>
      <c r="G820">
        <v>970</v>
      </c>
      <c r="H820" t="s">
        <v>945</v>
      </c>
      <c r="I820">
        <f>VLOOKUP(H820,PAMreadings!A:I,9,FALSE)</f>
        <v>0.64</v>
      </c>
      <c r="J820">
        <f>VLOOKUP(H820,PAMreadings!A:I,6,FALSE)</f>
        <v>593</v>
      </c>
      <c r="K820">
        <f>VLOOKUP(H820,PAMreadings!A:I,7,FALSE)</f>
        <v>1645</v>
      </c>
    </row>
    <row r="821" spans="1:11" x14ac:dyDescent="0.2">
      <c r="A821" s="32" t="s">
        <v>2</v>
      </c>
      <c r="B821" s="32">
        <f>VLOOKUP(D821,'Plug Expt'!A:F,5,FALSE)</f>
        <v>436</v>
      </c>
      <c r="C821" s="32" t="str">
        <f>VLOOKUP(D821,'Plug Expt'!A:F,6,FALSE)</f>
        <v>clonality</v>
      </c>
      <c r="D821" s="32">
        <v>1122</v>
      </c>
      <c r="E821" t="s">
        <v>94</v>
      </c>
      <c r="F821" t="s">
        <v>112</v>
      </c>
      <c r="G821">
        <v>971</v>
      </c>
      <c r="H821" t="s">
        <v>946</v>
      </c>
      <c r="I821">
        <f>VLOOKUP(H821,PAMreadings!A:I,9,FALSE)</f>
        <v>0.66800000000000004</v>
      </c>
      <c r="J821">
        <f>VLOOKUP(H821,PAMreadings!A:I,6,FALSE)</f>
        <v>755</v>
      </c>
      <c r="K821">
        <f>VLOOKUP(H821,PAMreadings!A:I,7,FALSE)</f>
        <v>2275</v>
      </c>
    </row>
    <row r="822" spans="1:11" x14ac:dyDescent="0.2">
      <c r="A822" s="32" t="s">
        <v>2</v>
      </c>
      <c r="B822" s="32" t="str">
        <f>VLOOKUP(D822,'Plug Expt'!A:F,5,FALSE)</f>
        <v>RTE52</v>
      </c>
      <c r="C822" s="32" t="str">
        <f>VLOOKUP(D822,'Plug Expt'!A:F,6,FALSE)</f>
        <v>RTE</v>
      </c>
      <c r="D822" s="32">
        <v>1696</v>
      </c>
      <c r="E822" t="s">
        <v>95</v>
      </c>
      <c r="F822" t="s">
        <v>112</v>
      </c>
      <c r="G822">
        <v>972</v>
      </c>
      <c r="H822" t="s">
        <v>947</v>
      </c>
      <c r="I822">
        <f>VLOOKUP(H822,PAMreadings!A:I,9,FALSE)</f>
        <v>0.625</v>
      </c>
      <c r="J822">
        <f>VLOOKUP(H822,PAMreadings!A:I,6,FALSE)</f>
        <v>806</v>
      </c>
      <c r="K822">
        <f>VLOOKUP(H822,PAMreadings!A:I,7,FALSE)</f>
        <v>2148</v>
      </c>
    </row>
    <row r="823" spans="1:11" x14ac:dyDescent="0.2">
      <c r="A823" s="32" t="s">
        <v>3</v>
      </c>
      <c r="B823" s="32" t="str">
        <f>VLOOKUP(D823,'Plug Expt'!A:F,5,FALSE)</f>
        <v>RTE52</v>
      </c>
      <c r="C823" s="32" t="str">
        <f>VLOOKUP(D823,'Plug Expt'!A:F,6,FALSE)</f>
        <v>RTE</v>
      </c>
      <c r="D823" s="32">
        <v>2944</v>
      </c>
      <c r="E823" t="s">
        <v>57</v>
      </c>
      <c r="F823" t="s">
        <v>112</v>
      </c>
      <c r="G823">
        <v>973</v>
      </c>
      <c r="H823" t="s">
        <v>948</v>
      </c>
      <c r="I823">
        <f>VLOOKUP(H823,PAMreadings!A:I,9,FALSE)</f>
        <v>0.64500000000000002</v>
      </c>
      <c r="J823">
        <f>VLOOKUP(H823,PAMreadings!A:I,6,FALSE)</f>
        <v>784</v>
      </c>
      <c r="K823">
        <f>VLOOKUP(H823,PAMreadings!A:I,7,FALSE)</f>
        <v>2211</v>
      </c>
    </row>
    <row r="824" spans="1:11" x14ac:dyDescent="0.2">
      <c r="A824" s="32" t="s">
        <v>3</v>
      </c>
      <c r="B824" s="32" t="str">
        <f>VLOOKUP(D824,'Plug Expt'!A:F,5,FALSE)</f>
        <v>RTE121</v>
      </c>
      <c r="C824" s="32" t="str">
        <f>VLOOKUP(D824,'Plug Expt'!A:F,6,FALSE)</f>
        <v>RTE</v>
      </c>
      <c r="D824" s="32">
        <v>1362</v>
      </c>
      <c r="E824" t="s">
        <v>58</v>
      </c>
      <c r="F824" t="s">
        <v>112</v>
      </c>
      <c r="G824">
        <v>974</v>
      </c>
      <c r="H824" t="s">
        <v>949</v>
      </c>
      <c r="I824">
        <f>VLOOKUP(H824,PAMreadings!A:I,9,FALSE)</f>
        <v>0.65500000000000003</v>
      </c>
      <c r="J824">
        <f>VLOOKUP(H824,PAMreadings!A:I,6,FALSE)</f>
        <v>691</v>
      </c>
      <c r="K824">
        <f>VLOOKUP(H824,PAMreadings!A:I,7,FALSE)</f>
        <v>2001</v>
      </c>
    </row>
    <row r="825" spans="1:11" x14ac:dyDescent="0.2">
      <c r="A825" s="32" t="s">
        <v>3</v>
      </c>
      <c r="B825" s="32">
        <f>VLOOKUP(D825,'Plug Expt'!A:F,5,FALSE)</f>
        <v>396</v>
      </c>
      <c r="C825" s="32" t="str">
        <f>VLOOKUP(D825,'Plug Expt'!A:F,6,FALSE)</f>
        <v>clonality</v>
      </c>
      <c r="D825" s="32">
        <v>1435</v>
      </c>
      <c r="E825" t="s">
        <v>59</v>
      </c>
      <c r="F825" t="s">
        <v>112</v>
      </c>
      <c r="G825">
        <v>975</v>
      </c>
      <c r="H825" t="s">
        <v>950</v>
      </c>
      <c r="I825">
        <f>VLOOKUP(H825,PAMreadings!A:I,9,FALSE)</f>
        <v>0.69399999999999995</v>
      </c>
      <c r="J825">
        <f>VLOOKUP(H825,PAMreadings!A:I,6,FALSE)</f>
        <v>695</v>
      </c>
      <c r="K825">
        <f>VLOOKUP(H825,PAMreadings!A:I,7,FALSE)</f>
        <v>2273</v>
      </c>
    </row>
    <row r="826" spans="1:11" x14ac:dyDescent="0.2">
      <c r="A826" s="32" t="s">
        <v>3</v>
      </c>
      <c r="B826" s="32">
        <f>VLOOKUP(D826,'Plug Expt'!A:F,5,FALSE)</f>
        <v>527</v>
      </c>
      <c r="C826" s="32" t="str">
        <f>VLOOKUP(D826,'Plug Expt'!A:F,6,FALSE)</f>
        <v>clonality</v>
      </c>
      <c r="D826" s="32">
        <v>1671</v>
      </c>
      <c r="E826" t="s">
        <v>60</v>
      </c>
      <c r="F826" t="s">
        <v>112</v>
      </c>
      <c r="G826">
        <v>976</v>
      </c>
      <c r="H826" t="s">
        <v>951</v>
      </c>
      <c r="I826">
        <f>VLOOKUP(H826,PAMreadings!A:I,9,FALSE)</f>
        <v>0.68700000000000006</v>
      </c>
      <c r="J826">
        <f>VLOOKUP(H826,PAMreadings!A:I,6,FALSE)</f>
        <v>746</v>
      </c>
      <c r="K826">
        <f>VLOOKUP(H826,PAMreadings!A:I,7,FALSE)</f>
        <v>2383</v>
      </c>
    </row>
    <row r="827" spans="1:11" x14ac:dyDescent="0.2">
      <c r="A827" s="32" t="s">
        <v>3</v>
      </c>
      <c r="B827" s="32" t="str">
        <f>VLOOKUP(D827,'Plug Expt'!A:F,5,FALSE)</f>
        <v>RTE162</v>
      </c>
      <c r="C827" s="32" t="str">
        <f>VLOOKUP(D827,'Plug Expt'!A:F,6,FALSE)</f>
        <v>RTE</v>
      </c>
      <c r="D827" s="32">
        <v>2841</v>
      </c>
      <c r="E827" t="s">
        <v>61</v>
      </c>
      <c r="F827" t="s">
        <v>112</v>
      </c>
      <c r="G827">
        <v>977</v>
      </c>
      <c r="H827" t="s">
        <v>952</v>
      </c>
      <c r="I827">
        <f>VLOOKUP(H827,PAMreadings!A:I,9,FALSE)</f>
        <v>0.65600000000000003</v>
      </c>
      <c r="J827">
        <f>VLOOKUP(H827,PAMreadings!A:I,6,FALSE)</f>
        <v>843</v>
      </c>
      <c r="K827">
        <f>VLOOKUP(H827,PAMreadings!A:I,7,FALSE)</f>
        <v>2454</v>
      </c>
    </row>
    <row r="828" spans="1:11" x14ac:dyDescent="0.2">
      <c r="A828" s="32" t="s">
        <v>3</v>
      </c>
      <c r="B828" s="32" t="str">
        <f>VLOOKUP(D828,'Plug Expt'!A:F,5,FALSE)</f>
        <v>RTE121</v>
      </c>
      <c r="C828" s="32" t="str">
        <f>VLOOKUP(D828,'Plug Expt'!A:F,6,FALSE)</f>
        <v>RTE</v>
      </c>
      <c r="D828" s="32">
        <v>1236</v>
      </c>
      <c r="E828" t="s">
        <v>62</v>
      </c>
      <c r="F828" t="s">
        <v>112</v>
      </c>
      <c r="G828">
        <v>978</v>
      </c>
      <c r="H828" t="s">
        <v>953</v>
      </c>
      <c r="I828">
        <f>VLOOKUP(H828,PAMreadings!A:I,9,FALSE)</f>
        <v>0.67</v>
      </c>
      <c r="J828">
        <f>VLOOKUP(H828,PAMreadings!A:I,6,FALSE)</f>
        <v>638</v>
      </c>
      <c r="K828">
        <f>VLOOKUP(H828,PAMreadings!A:I,7,FALSE)</f>
        <v>1932</v>
      </c>
    </row>
    <row r="829" spans="1:11" x14ac:dyDescent="0.2">
      <c r="A829" s="32" t="s">
        <v>3</v>
      </c>
      <c r="B829" s="32">
        <f>VLOOKUP(D829,'Plug Expt'!A:F,5,FALSE)</f>
        <v>203</v>
      </c>
      <c r="C829" s="32" t="str">
        <f>VLOOKUP(D829,'Plug Expt'!A:F,6,FALSE)</f>
        <v>clonality</v>
      </c>
      <c r="D829" s="32">
        <v>2464</v>
      </c>
      <c r="E829" t="s">
        <v>63</v>
      </c>
      <c r="F829" t="s">
        <v>112</v>
      </c>
      <c r="G829">
        <v>979</v>
      </c>
      <c r="H829" t="s">
        <v>954</v>
      </c>
      <c r="I829">
        <f>VLOOKUP(H829,PAMreadings!A:I,9,FALSE)</f>
        <v>0.68200000000000005</v>
      </c>
      <c r="J829">
        <f>VLOOKUP(H829,PAMreadings!A:I,6,FALSE)</f>
        <v>538</v>
      </c>
      <c r="K829">
        <f>VLOOKUP(H829,PAMreadings!A:I,7,FALSE)</f>
        <v>1693</v>
      </c>
    </row>
    <row r="830" spans="1:11" x14ac:dyDescent="0.2">
      <c r="A830" s="32" t="s">
        <v>3</v>
      </c>
      <c r="B830" s="32">
        <f>VLOOKUP(D830,'Plug Expt'!A:F,5,FALSE)</f>
        <v>299</v>
      </c>
      <c r="C830" s="32" t="str">
        <f>VLOOKUP(D830,'Plug Expt'!A:F,6,FALSE)</f>
        <v>clonality</v>
      </c>
      <c r="D830" s="32">
        <v>352</v>
      </c>
      <c r="E830" t="s">
        <v>64</v>
      </c>
      <c r="F830" t="s">
        <v>112</v>
      </c>
      <c r="G830">
        <v>980</v>
      </c>
      <c r="H830" t="s">
        <v>955</v>
      </c>
      <c r="I830">
        <f>VLOOKUP(H830,PAMreadings!A:I,9,FALSE)</f>
        <v>0.67800000000000005</v>
      </c>
      <c r="J830">
        <f>VLOOKUP(H830,PAMreadings!A:I,6,FALSE)</f>
        <v>635</v>
      </c>
      <c r="K830">
        <f>VLOOKUP(H830,PAMreadings!A:I,7,FALSE)</f>
        <v>1971</v>
      </c>
    </row>
    <row r="831" spans="1:11" x14ac:dyDescent="0.2">
      <c r="A831" s="32" t="s">
        <v>3</v>
      </c>
      <c r="B831" s="32">
        <f>VLOOKUP(D831,'Plug Expt'!A:F,5,FALSE)</f>
        <v>123</v>
      </c>
      <c r="C831" s="32" t="str">
        <f>VLOOKUP(D831,'Plug Expt'!A:F,6,FALSE)</f>
        <v>clonality</v>
      </c>
      <c r="D831" s="32">
        <v>655</v>
      </c>
      <c r="E831" t="s">
        <v>65</v>
      </c>
      <c r="F831" t="s">
        <v>112</v>
      </c>
      <c r="G831">
        <v>981</v>
      </c>
      <c r="H831" t="s">
        <v>956</v>
      </c>
      <c r="I831">
        <f>VLOOKUP(H831,PAMreadings!A:I,9,FALSE)</f>
        <v>0.67400000000000004</v>
      </c>
      <c r="J831">
        <f>VLOOKUP(H831,PAMreadings!A:I,6,FALSE)</f>
        <v>738</v>
      </c>
      <c r="K831">
        <f>VLOOKUP(H831,PAMreadings!A:I,7,FALSE)</f>
        <v>2262</v>
      </c>
    </row>
    <row r="832" spans="1:11" x14ac:dyDescent="0.2">
      <c r="A832" s="32" t="s">
        <v>3</v>
      </c>
      <c r="B832" s="32" t="str">
        <f>VLOOKUP(D832,'Plug Expt'!A:F,5,FALSE)</f>
        <v>RTE208</v>
      </c>
      <c r="C832" s="32" t="str">
        <f>VLOOKUP(D832,'Plug Expt'!A:F,6,FALSE)</f>
        <v>RTE</v>
      </c>
      <c r="D832" s="32">
        <v>1401</v>
      </c>
      <c r="E832" t="s">
        <v>66</v>
      </c>
      <c r="F832" t="s">
        <v>112</v>
      </c>
      <c r="G832">
        <v>892</v>
      </c>
      <c r="H832" t="s">
        <v>957</v>
      </c>
      <c r="I832" t="e">
        <f>VLOOKUP(H832,PAMreadings!A:I,9,FALSE)</f>
        <v>#N/A</v>
      </c>
      <c r="J832" t="e">
        <f>VLOOKUP(H832,PAMreadings!A:I,6,FALSE)</f>
        <v>#N/A</v>
      </c>
      <c r="K832" t="e">
        <f>VLOOKUP(H832,PAMreadings!A:I,7,FALSE)</f>
        <v>#N/A</v>
      </c>
    </row>
    <row r="833" spans="1:11" x14ac:dyDescent="0.2">
      <c r="A833" s="32" t="s">
        <v>3</v>
      </c>
      <c r="B833" s="32" t="str">
        <f>VLOOKUP(D833,'Plug Expt'!A:F,5,FALSE)</f>
        <v>RTE55</v>
      </c>
      <c r="C833" s="32" t="str">
        <f>VLOOKUP(D833,'Plug Expt'!A:F,6,FALSE)</f>
        <v>RTE</v>
      </c>
      <c r="D833" s="32">
        <v>977</v>
      </c>
      <c r="E833" t="s">
        <v>67</v>
      </c>
      <c r="F833" t="s">
        <v>112</v>
      </c>
      <c r="G833">
        <v>983</v>
      </c>
      <c r="H833" t="s">
        <v>958</v>
      </c>
      <c r="I833">
        <f>VLOOKUP(H833,PAMreadings!A:I,9,FALSE)</f>
        <v>0.69699999999999995</v>
      </c>
      <c r="J833">
        <f>VLOOKUP(H833,PAMreadings!A:I,6,FALSE)</f>
        <v>634</v>
      </c>
      <c r="K833">
        <f>VLOOKUP(H833,PAMreadings!A:I,7,FALSE)</f>
        <v>2093</v>
      </c>
    </row>
    <row r="834" spans="1:11" x14ac:dyDescent="0.2">
      <c r="A834" s="32" t="s">
        <v>3</v>
      </c>
      <c r="B834" s="32" t="str">
        <f>VLOOKUP(D834,'Plug Expt'!A:F,5,FALSE)</f>
        <v>RTE24</v>
      </c>
      <c r="C834" s="32" t="str">
        <f>VLOOKUP(D834,'Plug Expt'!A:F,6,FALSE)</f>
        <v>RTE</v>
      </c>
      <c r="D834" s="32">
        <v>2262</v>
      </c>
      <c r="E834" t="s">
        <v>68</v>
      </c>
      <c r="F834" t="s">
        <v>112</v>
      </c>
      <c r="G834">
        <v>984</v>
      </c>
      <c r="H834" t="s">
        <v>959</v>
      </c>
      <c r="I834">
        <f>VLOOKUP(H834,PAMreadings!A:I,9,FALSE)</f>
        <v>0.65800000000000003</v>
      </c>
      <c r="J834">
        <f>VLOOKUP(H834,PAMreadings!A:I,6,FALSE)</f>
        <v>743</v>
      </c>
      <c r="K834">
        <f>VLOOKUP(H834,PAMreadings!A:I,7,FALSE)</f>
        <v>2174</v>
      </c>
    </row>
    <row r="835" spans="1:11" x14ac:dyDescent="0.2">
      <c r="A835" s="32" t="s">
        <v>3</v>
      </c>
      <c r="B835" s="32" t="str">
        <f>VLOOKUP(D835,'Plug Expt'!A:F,5,FALSE)</f>
        <v>C</v>
      </c>
      <c r="C835" s="32" t="str">
        <f>VLOOKUP(D835,'Plug Expt'!A:F,6,FALSE)</f>
        <v>heterotrophy</v>
      </c>
      <c r="D835" s="32">
        <v>2465</v>
      </c>
      <c r="E835" t="s">
        <v>69</v>
      </c>
      <c r="F835" t="s">
        <v>112</v>
      </c>
      <c r="G835">
        <v>985</v>
      </c>
      <c r="H835" t="s">
        <v>960</v>
      </c>
      <c r="I835">
        <f>VLOOKUP(H835,PAMreadings!A:I,9,FALSE)</f>
        <v>0.69699999999999995</v>
      </c>
      <c r="J835">
        <f>VLOOKUP(H835,PAMreadings!A:I,6,FALSE)</f>
        <v>634</v>
      </c>
      <c r="K835">
        <f>VLOOKUP(H835,PAMreadings!A:I,7,FALSE)</f>
        <v>2092</v>
      </c>
    </row>
    <row r="836" spans="1:11" x14ac:dyDescent="0.2">
      <c r="A836" s="32" t="s">
        <v>3</v>
      </c>
      <c r="B836" s="32">
        <f>VLOOKUP(D836,'Plug Expt'!A:F,5,FALSE)</f>
        <v>592</v>
      </c>
      <c r="C836" s="32" t="str">
        <f>VLOOKUP(D836,'Plug Expt'!A:F,6,FALSE)</f>
        <v>clonality</v>
      </c>
      <c r="D836" s="32">
        <v>2314</v>
      </c>
      <c r="E836" t="s">
        <v>70</v>
      </c>
      <c r="F836" t="s">
        <v>112</v>
      </c>
      <c r="G836">
        <v>986</v>
      </c>
      <c r="H836" t="s">
        <v>961</v>
      </c>
      <c r="I836">
        <f>VLOOKUP(H836,PAMreadings!A:I,9,FALSE)</f>
        <v>0.68899999999999995</v>
      </c>
      <c r="J836">
        <f>VLOOKUP(H836,PAMreadings!A:I,6,FALSE)</f>
        <v>663</v>
      </c>
      <c r="K836">
        <f>VLOOKUP(H836,PAMreadings!A:I,7,FALSE)</f>
        <v>2130</v>
      </c>
    </row>
    <row r="837" spans="1:11" x14ac:dyDescent="0.2">
      <c r="A837" s="32" t="s">
        <v>3</v>
      </c>
      <c r="B837" s="32" t="str">
        <f>VLOOKUP(D837,'Plug Expt'!A:F,5,FALSE)</f>
        <v>RTE144</v>
      </c>
      <c r="C837" s="32" t="str">
        <f>VLOOKUP(D837,'Plug Expt'!A:F,6,FALSE)</f>
        <v>RTE</v>
      </c>
      <c r="D837" s="32">
        <v>2991</v>
      </c>
      <c r="E837" t="s">
        <v>71</v>
      </c>
      <c r="F837" t="s">
        <v>112</v>
      </c>
      <c r="G837">
        <v>987</v>
      </c>
      <c r="H837" t="s">
        <v>962</v>
      </c>
      <c r="I837">
        <f>VLOOKUP(H837,PAMreadings!A:I,9,FALSE)</f>
        <v>0.65300000000000002</v>
      </c>
      <c r="J837">
        <f>VLOOKUP(H837,PAMreadings!A:I,6,FALSE)</f>
        <v>735</v>
      </c>
      <c r="K837">
        <f>VLOOKUP(H837,PAMreadings!A:I,7,FALSE)</f>
        <v>2118</v>
      </c>
    </row>
    <row r="838" spans="1:11" x14ac:dyDescent="0.2">
      <c r="A838" s="32" t="s">
        <v>3</v>
      </c>
      <c r="B838" s="32">
        <f>VLOOKUP(D838,'Plug Expt'!A:F,5,FALSE)</f>
        <v>51</v>
      </c>
      <c r="C838" s="32" t="str">
        <f>VLOOKUP(D838,'Plug Expt'!A:F,6,FALSE)</f>
        <v>un/bleach</v>
      </c>
      <c r="D838" s="32">
        <v>1554</v>
      </c>
      <c r="E838" t="s">
        <v>72</v>
      </c>
      <c r="F838" t="s">
        <v>112</v>
      </c>
      <c r="G838">
        <v>988</v>
      </c>
      <c r="H838" t="s">
        <v>963</v>
      </c>
      <c r="I838">
        <f>VLOOKUP(H838,PAMreadings!A:I,9,FALSE)</f>
        <v>0.69099999999999995</v>
      </c>
      <c r="J838">
        <f>VLOOKUP(H838,PAMreadings!A:I,6,FALSE)</f>
        <v>589</v>
      </c>
      <c r="K838">
        <f>VLOOKUP(H838,PAMreadings!A:I,7,FALSE)</f>
        <v>1907</v>
      </c>
    </row>
    <row r="839" spans="1:11" x14ac:dyDescent="0.2">
      <c r="A839" s="32" t="s">
        <v>3</v>
      </c>
      <c r="B839" s="32" t="str">
        <f>VLOOKUP(D839,'Plug Expt'!A:F,5,FALSE)</f>
        <v>RTE24</v>
      </c>
      <c r="C839" s="32" t="str">
        <f>VLOOKUP(D839,'Plug Expt'!A:F,6,FALSE)</f>
        <v>RTE</v>
      </c>
      <c r="D839" s="32">
        <v>574</v>
      </c>
      <c r="E839" t="s">
        <v>73</v>
      </c>
      <c r="F839" t="s">
        <v>112</v>
      </c>
      <c r="G839">
        <v>989</v>
      </c>
      <c r="H839" t="s">
        <v>964</v>
      </c>
      <c r="I839">
        <f>VLOOKUP(H839,PAMreadings!A:I,9,FALSE)</f>
        <v>0.66500000000000004</v>
      </c>
      <c r="J839">
        <f>VLOOKUP(H839,PAMreadings!A:I,6,FALSE)</f>
        <v>706</v>
      </c>
      <c r="K839">
        <f>VLOOKUP(H839,PAMreadings!A:I,7,FALSE)</f>
        <v>2105</v>
      </c>
    </row>
    <row r="840" spans="1:11" x14ac:dyDescent="0.2">
      <c r="A840" s="32" t="s">
        <v>3</v>
      </c>
      <c r="B840" s="32">
        <f>VLOOKUP(D840,'Plug Expt'!A:F,5,FALSE)</f>
        <v>84</v>
      </c>
      <c r="C840" s="32" t="str">
        <f>VLOOKUP(D840,'Plug Expt'!A:F,6,FALSE)</f>
        <v>un/bleach</v>
      </c>
      <c r="D840" s="32">
        <v>3175</v>
      </c>
      <c r="E840" t="s">
        <v>74</v>
      </c>
      <c r="F840" t="s">
        <v>112</v>
      </c>
      <c r="G840">
        <v>990</v>
      </c>
      <c r="H840" t="s">
        <v>965</v>
      </c>
      <c r="I840">
        <f>VLOOKUP(H840,PAMreadings!A:I,9,FALSE)</f>
        <v>0.68400000000000005</v>
      </c>
      <c r="J840">
        <f>VLOOKUP(H840,PAMreadings!A:I,6,FALSE)</f>
        <v>543</v>
      </c>
      <c r="K840">
        <f>VLOOKUP(H840,PAMreadings!A:I,7,FALSE)</f>
        <v>1719</v>
      </c>
    </row>
    <row r="841" spans="1:11" x14ac:dyDescent="0.2">
      <c r="A841" s="32" t="s">
        <v>3</v>
      </c>
      <c r="B841" s="32" t="str">
        <f>VLOOKUP(D841,'Plug Expt'!A:F,5,FALSE)</f>
        <v>RTE163</v>
      </c>
      <c r="C841" s="32" t="str">
        <f>VLOOKUP(D841,'Plug Expt'!A:F,6,FALSE)</f>
        <v>RTE</v>
      </c>
      <c r="D841" s="32">
        <v>2346</v>
      </c>
      <c r="E841" t="s">
        <v>75</v>
      </c>
      <c r="F841" t="s">
        <v>112</v>
      </c>
      <c r="G841">
        <v>991</v>
      </c>
      <c r="H841" t="s">
        <v>966</v>
      </c>
      <c r="I841">
        <f>VLOOKUP(H841,PAMreadings!A:I,9,FALSE)</f>
        <v>0.63200000000000001</v>
      </c>
      <c r="J841">
        <f>VLOOKUP(H841,PAMreadings!A:I,6,FALSE)</f>
        <v>758</v>
      </c>
      <c r="K841">
        <f>VLOOKUP(H841,PAMreadings!A:I,7,FALSE)</f>
        <v>2059</v>
      </c>
    </row>
    <row r="842" spans="1:11" x14ac:dyDescent="0.2">
      <c r="A842" s="32" t="s">
        <v>3</v>
      </c>
      <c r="B842" s="32">
        <f>VLOOKUP(D842,'Plug Expt'!A:F,5,FALSE)</f>
        <v>449</v>
      </c>
      <c r="C842" s="32" t="str">
        <f>VLOOKUP(D842,'Plug Expt'!A:F,6,FALSE)</f>
        <v>clonality</v>
      </c>
      <c r="D842" s="32">
        <v>3219</v>
      </c>
      <c r="E842" t="s">
        <v>76</v>
      </c>
      <c r="F842" t="s">
        <v>112</v>
      </c>
      <c r="G842">
        <v>992</v>
      </c>
      <c r="H842" t="s">
        <v>967</v>
      </c>
      <c r="I842">
        <f>VLOOKUP(H842,PAMreadings!A:I,9,FALSE)</f>
        <v>0.66200000000000003</v>
      </c>
      <c r="J842">
        <f>VLOOKUP(H842,PAMreadings!A:I,6,FALSE)</f>
        <v>708</v>
      </c>
      <c r="K842">
        <f>VLOOKUP(H842,PAMreadings!A:I,7,FALSE)</f>
        <v>2097</v>
      </c>
    </row>
    <row r="843" spans="1:11" x14ac:dyDescent="0.2">
      <c r="A843" s="32" t="s">
        <v>3</v>
      </c>
      <c r="B843" s="32" t="str">
        <f>VLOOKUP(D843,'Plug Expt'!A:F,5,FALSE)</f>
        <v>RTE162</v>
      </c>
      <c r="C843" s="32" t="str">
        <f>VLOOKUP(D843,'Plug Expt'!A:F,6,FALSE)</f>
        <v>RTE</v>
      </c>
      <c r="D843" s="32">
        <v>1051</v>
      </c>
      <c r="E843" t="s">
        <v>77</v>
      </c>
      <c r="F843" t="s">
        <v>112</v>
      </c>
      <c r="G843">
        <v>993</v>
      </c>
      <c r="H843" t="s">
        <v>968</v>
      </c>
      <c r="I843">
        <f>VLOOKUP(H843,PAMreadings!A:I,9,FALSE)</f>
        <v>0.66500000000000004</v>
      </c>
      <c r="J843">
        <f>VLOOKUP(H843,PAMreadings!A:I,6,FALSE)</f>
        <v>878</v>
      </c>
      <c r="K843">
        <f>VLOOKUP(H843,PAMreadings!A:I,7,FALSE)</f>
        <v>2623</v>
      </c>
    </row>
    <row r="844" spans="1:11" x14ac:dyDescent="0.2">
      <c r="A844" s="32" t="s">
        <v>3</v>
      </c>
      <c r="B844" s="32" t="str">
        <f>VLOOKUP(D844,'Plug Expt'!A:F,5,FALSE)</f>
        <v>RTE208</v>
      </c>
      <c r="C844" s="32" t="str">
        <f>VLOOKUP(D844,'Plug Expt'!A:F,6,FALSE)</f>
        <v>RTE</v>
      </c>
      <c r="D844" s="32">
        <v>2770</v>
      </c>
      <c r="E844" t="s">
        <v>78</v>
      </c>
      <c r="F844" t="s">
        <v>112</v>
      </c>
      <c r="G844">
        <v>994</v>
      </c>
      <c r="H844" t="s">
        <v>969</v>
      </c>
      <c r="I844">
        <f>VLOOKUP(H844,PAMreadings!A:I,9,FALSE)</f>
        <v>0.67400000000000004</v>
      </c>
      <c r="J844">
        <f>VLOOKUP(H844,PAMreadings!A:I,6,FALSE)</f>
        <v>796</v>
      </c>
      <c r="K844">
        <f>VLOOKUP(H844,PAMreadings!A:I,7,FALSE)</f>
        <v>2440</v>
      </c>
    </row>
    <row r="845" spans="1:11" x14ac:dyDescent="0.2">
      <c r="A845" s="32" t="s">
        <v>3</v>
      </c>
      <c r="B845" s="32">
        <f>VLOOKUP(D845,'Plug Expt'!A:F,5,FALSE)</f>
        <v>200</v>
      </c>
      <c r="C845" s="32" t="str">
        <f>VLOOKUP(D845,'Plug Expt'!A:F,6,FALSE)</f>
        <v>clonality</v>
      </c>
      <c r="D845" s="32">
        <v>2587</v>
      </c>
      <c r="E845" t="s">
        <v>79</v>
      </c>
      <c r="F845" t="s">
        <v>112</v>
      </c>
      <c r="G845">
        <v>995</v>
      </c>
      <c r="H845" t="s">
        <v>970</v>
      </c>
      <c r="I845">
        <f>VLOOKUP(H845,PAMreadings!A:I,9,FALSE)</f>
        <v>0.68300000000000005</v>
      </c>
      <c r="J845">
        <f>VLOOKUP(H845,PAMreadings!A:I,6,FALSE)</f>
        <v>506</v>
      </c>
      <c r="K845">
        <f>VLOOKUP(H845,PAMreadings!A:I,7,FALSE)</f>
        <v>1596</v>
      </c>
    </row>
    <row r="846" spans="1:11" x14ac:dyDescent="0.2">
      <c r="A846" s="32" t="s">
        <v>3</v>
      </c>
      <c r="B846" s="32">
        <f>VLOOKUP(D846,'Plug Expt'!A:F,5,FALSE)</f>
        <v>1029</v>
      </c>
      <c r="C846" s="32" t="str">
        <f>VLOOKUP(D846,'Plug Expt'!A:F,6,FALSE)</f>
        <v>un/bleach</v>
      </c>
      <c r="D846" s="32">
        <v>1519</v>
      </c>
      <c r="E846" t="s">
        <v>80</v>
      </c>
      <c r="F846" t="s">
        <v>112</v>
      </c>
      <c r="G846">
        <v>997</v>
      </c>
      <c r="H846" t="s">
        <v>971</v>
      </c>
      <c r="I846">
        <f>VLOOKUP(H846,PAMreadings!A:I,9,FALSE)</f>
        <v>0.66500000000000004</v>
      </c>
      <c r="J846">
        <f>VLOOKUP(H846,PAMreadings!A:I,6,FALSE)</f>
        <v>673</v>
      </c>
      <c r="K846">
        <f>VLOOKUP(H846,PAMreadings!A:I,7,FALSE)</f>
        <v>2009</v>
      </c>
    </row>
    <row r="847" spans="1:11" x14ac:dyDescent="0.2">
      <c r="A847" s="32" t="s">
        <v>3</v>
      </c>
      <c r="B847" s="32">
        <f>VLOOKUP(D847,'Plug Expt'!A:F,5,FALSE)</f>
        <v>467</v>
      </c>
      <c r="C847" s="32" t="str">
        <f>VLOOKUP(D847,'Plug Expt'!A:F,6,FALSE)</f>
        <v>clonality</v>
      </c>
      <c r="D847" s="32">
        <v>2379</v>
      </c>
      <c r="E847" t="s">
        <v>81</v>
      </c>
      <c r="F847" t="s">
        <v>112</v>
      </c>
      <c r="G847">
        <v>998</v>
      </c>
      <c r="H847" t="s">
        <v>972</v>
      </c>
      <c r="I847">
        <f>VLOOKUP(H847,PAMreadings!A:I,9,FALSE)</f>
        <v>0.71</v>
      </c>
      <c r="J847">
        <f>VLOOKUP(H847,PAMreadings!A:I,6,FALSE)</f>
        <v>505</v>
      </c>
      <c r="K847">
        <f>VLOOKUP(H847,PAMreadings!A:I,7,FALSE)</f>
        <v>1741</v>
      </c>
    </row>
    <row r="848" spans="1:11" x14ac:dyDescent="0.2">
      <c r="A848" s="32" t="s">
        <v>3</v>
      </c>
      <c r="B848" s="32" t="str">
        <f>VLOOKUP(D848,'Plug Expt'!A:F,5,FALSE)</f>
        <v>RTE208</v>
      </c>
      <c r="C848" s="32" t="str">
        <f>VLOOKUP(D848,'Plug Expt'!A:F,6,FALSE)</f>
        <v>RTE</v>
      </c>
      <c r="D848" s="32">
        <v>1667</v>
      </c>
      <c r="E848" t="s">
        <v>82</v>
      </c>
      <c r="F848" t="s">
        <v>112</v>
      </c>
      <c r="G848">
        <v>999</v>
      </c>
      <c r="H848" t="s">
        <v>973</v>
      </c>
      <c r="I848">
        <f>VLOOKUP(H848,PAMreadings!A:I,9,FALSE)</f>
        <v>0.66200000000000003</v>
      </c>
      <c r="J848">
        <f>VLOOKUP(H848,PAMreadings!A:I,6,FALSE)</f>
        <v>784</v>
      </c>
      <c r="K848">
        <f>VLOOKUP(H848,PAMreadings!A:I,7,FALSE)</f>
        <v>2322</v>
      </c>
    </row>
    <row r="849" spans="1:11" x14ac:dyDescent="0.2">
      <c r="A849" s="32" t="s">
        <v>3</v>
      </c>
      <c r="B849" s="32">
        <f>VLOOKUP(D849,'Plug Expt'!A:F,5,FALSE)</f>
        <v>256</v>
      </c>
      <c r="C849" s="32" t="str">
        <f>VLOOKUP(D849,'Plug Expt'!A:F,6,FALSE)</f>
        <v>clonality</v>
      </c>
      <c r="D849" s="32">
        <v>2031</v>
      </c>
      <c r="E849" t="s">
        <v>83</v>
      </c>
      <c r="F849" t="s">
        <v>112</v>
      </c>
      <c r="G849">
        <v>1000</v>
      </c>
      <c r="H849" t="s">
        <v>974</v>
      </c>
      <c r="I849">
        <f>VLOOKUP(H849,PAMreadings!A:I,9,FALSE)</f>
        <v>0.68899999999999995</v>
      </c>
      <c r="J849">
        <f>VLOOKUP(H849,PAMreadings!A:I,6,FALSE)</f>
        <v>672</v>
      </c>
      <c r="K849">
        <f>VLOOKUP(H849,PAMreadings!A:I,7,FALSE)</f>
        <v>2162</v>
      </c>
    </row>
    <row r="850" spans="1:11" x14ac:dyDescent="0.2">
      <c r="A850" s="32" t="s">
        <v>3</v>
      </c>
      <c r="B850" s="32" t="str">
        <f>VLOOKUP(D850,'Plug Expt'!A:F,5,FALSE)</f>
        <v>RTE144</v>
      </c>
      <c r="C850" s="32" t="str">
        <f>VLOOKUP(D850,'Plug Expt'!A:F,6,FALSE)</f>
        <v>RTE</v>
      </c>
      <c r="D850" s="32">
        <v>1383</v>
      </c>
      <c r="E850" t="s">
        <v>84</v>
      </c>
      <c r="F850" t="s">
        <v>112</v>
      </c>
      <c r="G850">
        <v>1001</v>
      </c>
      <c r="H850" t="s">
        <v>975</v>
      </c>
      <c r="I850">
        <f>VLOOKUP(H850,PAMreadings!A:I,9,FALSE)</f>
        <v>0.64100000000000001</v>
      </c>
      <c r="J850">
        <f>VLOOKUP(H850,PAMreadings!A:I,6,FALSE)</f>
        <v>831</v>
      </c>
      <c r="K850">
        <f>VLOOKUP(H850,PAMreadings!A:I,7,FALSE)</f>
        <v>2315</v>
      </c>
    </row>
    <row r="851" spans="1:11" x14ac:dyDescent="0.2">
      <c r="A851" s="32" t="s">
        <v>3</v>
      </c>
      <c r="B851" s="32">
        <f>VLOOKUP(D851,'Plug Expt'!A:F,5,FALSE)</f>
        <v>588</v>
      </c>
      <c r="C851" s="32" t="str">
        <f>VLOOKUP(D851,'Plug Expt'!A:F,6,FALSE)</f>
        <v>clonality</v>
      </c>
      <c r="D851" s="32">
        <v>2720</v>
      </c>
      <c r="E851" t="s">
        <v>85</v>
      </c>
      <c r="F851" t="s">
        <v>112</v>
      </c>
      <c r="G851">
        <v>1002</v>
      </c>
      <c r="H851" t="s">
        <v>976</v>
      </c>
      <c r="I851">
        <f>VLOOKUP(H851,PAMreadings!A:I,9,FALSE)</f>
        <v>0.69699999999999995</v>
      </c>
      <c r="J851">
        <f>VLOOKUP(H851,PAMreadings!A:I,6,FALSE)</f>
        <v>694</v>
      </c>
      <c r="K851">
        <f>VLOOKUP(H851,PAMreadings!A:I,7,FALSE)</f>
        <v>2292</v>
      </c>
    </row>
    <row r="852" spans="1:11" x14ac:dyDescent="0.2">
      <c r="A852" s="32" t="s">
        <v>3</v>
      </c>
      <c r="B852" s="32" t="str">
        <f>VLOOKUP(D852,'Plug Expt'!A:F,5,FALSE)</f>
        <v>RTE163</v>
      </c>
      <c r="C852" s="32" t="str">
        <f>VLOOKUP(D852,'Plug Expt'!A:F,6,FALSE)</f>
        <v>RTE</v>
      </c>
      <c r="D852" s="32">
        <v>3187</v>
      </c>
      <c r="E852" t="s">
        <v>86</v>
      </c>
      <c r="F852" t="s">
        <v>112</v>
      </c>
      <c r="G852">
        <v>1003</v>
      </c>
      <c r="H852" t="s">
        <v>977</v>
      </c>
      <c r="I852">
        <f>VLOOKUP(H852,PAMreadings!A:I,9,FALSE)</f>
        <v>0.63400000000000001</v>
      </c>
      <c r="J852">
        <f>VLOOKUP(H852,PAMreadings!A:I,6,FALSE)</f>
        <v>1040</v>
      </c>
      <c r="K852">
        <f>VLOOKUP(H852,PAMreadings!A:I,7,FALSE)</f>
        <v>2841</v>
      </c>
    </row>
    <row r="853" spans="1:11" x14ac:dyDescent="0.2">
      <c r="A853" s="32" t="s">
        <v>3</v>
      </c>
      <c r="B853" s="32" t="str">
        <f>VLOOKUP(D853,'Plug Expt'!A:F,5,FALSE)</f>
        <v>C</v>
      </c>
      <c r="C853" s="32" t="str">
        <f>VLOOKUP(D853,'Plug Expt'!A:F,6,FALSE)</f>
        <v>heterotrophy</v>
      </c>
      <c r="D853" s="32">
        <v>1390</v>
      </c>
      <c r="E853" t="s">
        <v>87</v>
      </c>
      <c r="F853" t="s">
        <v>112</v>
      </c>
      <c r="G853">
        <v>1004</v>
      </c>
      <c r="H853" t="s">
        <v>978</v>
      </c>
      <c r="I853">
        <f>VLOOKUP(H853,PAMreadings!A:I,9,FALSE)</f>
        <v>0.71</v>
      </c>
      <c r="J853">
        <f>VLOOKUP(H853,PAMreadings!A:I,6,FALSE)</f>
        <v>585</v>
      </c>
      <c r="K853">
        <f>VLOOKUP(H853,PAMreadings!A:I,7,FALSE)</f>
        <v>2017</v>
      </c>
    </row>
    <row r="854" spans="1:11" x14ac:dyDescent="0.2">
      <c r="A854" s="32" t="s">
        <v>3</v>
      </c>
      <c r="B854" s="32" t="str">
        <f>VLOOKUP(D854,'Plug Expt'!A:F,5,FALSE)</f>
        <v>RTE52</v>
      </c>
      <c r="C854" s="32" t="str">
        <f>VLOOKUP(D854,'Plug Expt'!A:F,6,FALSE)</f>
        <v>RTE</v>
      </c>
      <c r="D854" s="32">
        <v>1408</v>
      </c>
      <c r="E854" t="s">
        <v>88</v>
      </c>
      <c r="F854" t="s">
        <v>112</v>
      </c>
      <c r="G854">
        <v>1005</v>
      </c>
      <c r="H854" t="s">
        <v>979</v>
      </c>
      <c r="I854">
        <f>VLOOKUP(H854,PAMreadings!A:I,9,FALSE)</f>
        <v>0.63500000000000001</v>
      </c>
      <c r="J854">
        <f>VLOOKUP(H854,PAMreadings!A:I,6,FALSE)</f>
        <v>819</v>
      </c>
      <c r="K854">
        <f>VLOOKUP(H854,PAMreadings!A:I,7,FALSE)</f>
        <v>2243</v>
      </c>
    </row>
    <row r="855" spans="1:11" x14ac:dyDescent="0.2">
      <c r="A855" s="32" t="s">
        <v>3</v>
      </c>
      <c r="B855" s="32" t="str">
        <f>VLOOKUP(D855,'Plug Expt'!A:F,5,FALSE)</f>
        <v>RTE163</v>
      </c>
      <c r="C855" s="32" t="str">
        <f>VLOOKUP(D855,'Plug Expt'!A:F,6,FALSE)</f>
        <v>RTE</v>
      </c>
      <c r="D855" s="32">
        <v>2419</v>
      </c>
      <c r="E855" t="s">
        <v>89</v>
      </c>
      <c r="F855" t="s">
        <v>112</v>
      </c>
      <c r="G855">
        <v>1006</v>
      </c>
      <c r="H855" t="s">
        <v>980</v>
      </c>
      <c r="I855">
        <f>VLOOKUP(H855,PAMreadings!A:I,9,FALSE)</f>
        <v>0.65300000000000002</v>
      </c>
      <c r="J855">
        <f>VLOOKUP(H855,PAMreadings!A:I,6,FALSE)</f>
        <v>820</v>
      </c>
      <c r="K855">
        <f>VLOOKUP(H855,PAMreadings!A:I,7,FALSE)</f>
        <v>2361</v>
      </c>
    </row>
    <row r="856" spans="1:11" x14ac:dyDescent="0.2">
      <c r="A856" s="32" t="s">
        <v>3</v>
      </c>
      <c r="B856" s="32">
        <f>VLOOKUP(D856,'Plug Expt'!A:F,5,FALSE)</f>
        <v>52</v>
      </c>
      <c r="C856" s="32" t="str">
        <f>VLOOKUP(D856,'Plug Expt'!A:F,6,FALSE)</f>
        <v>un/bleach</v>
      </c>
      <c r="D856" s="32">
        <v>2823</v>
      </c>
      <c r="E856" t="s">
        <v>90</v>
      </c>
      <c r="F856" t="s">
        <v>112</v>
      </c>
      <c r="G856">
        <v>1007</v>
      </c>
      <c r="H856" t="s">
        <v>981</v>
      </c>
      <c r="I856">
        <f>VLOOKUP(H856,PAMreadings!A:I,9,FALSE)</f>
        <v>0.65600000000000003</v>
      </c>
      <c r="J856">
        <f>VLOOKUP(H856,PAMreadings!A:I,6,FALSE)</f>
        <v>735</v>
      </c>
      <c r="K856">
        <f>VLOOKUP(H856,PAMreadings!A:I,7,FALSE)</f>
        <v>2138</v>
      </c>
    </row>
    <row r="857" spans="1:11" x14ac:dyDescent="0.2">
      <c r="A857" s="32" t="s">
        <v>3</v>
      </c>
      <c r="B857" s="32">
        <f>VLOOKUP(D857,'Plug Expt'!A:F,5,FALSE)</f>
        <v>561</v>
      </c>
      <c r="C857" s="32" t="str">
        <f>VLOOKUP(D857,'Plug Expt'!A:F,6,FALSE)</f>
        <v>clonality</v>
      </c>
      <c r="D857" s="32">
        <v>557</v>
      </c>
      <c r="E857" t="s">
        <v>91</v>
      </c>
      <c r="F857" t="s">
        <v>112</v>
      </c>
      <c r="G857">
        <v>1008</v>
      </c>
      <c r="H857" t="s">
        <v>982</v>
      </c>
      <c r="I857">
        <f>VLOOKUP(H857,PAMreadings!A:I,9,FALSE)</f>
        <v>0.67400000000000004</v>
      </c>
      <c r="J857">
        <f>VLOOKUP(H857,PAMreadings!A:I,6,FALSE)</f>
        <v>761</v>
      </c>
      <c r="K857">
        <f>VLOOKUP(H857,PAMreadings!A:I,7,FALSE)</f>
        <v>2335</v>
      </c>
    </row>
    <row r="858" spans="1:11" x14ac:dyDescent="0.2">
      <c r="A858" s="32" t="s">
        <v>3</v>
      </c>
      <c r="B858" s="32">
        <f>VLOOKUP(D858,'Plug Expt'!A:F,5,FALSE)</f>
        <v>377</v>
      </c>
      <c r="C858" s="32" t="str">
        <f>VLOOKUP(D858,'Plug Expt'!A:F,6,FALSE)</f>
        <v>clonality</v>
      </c>
      <c r="D858" s="32">
        <v>2595</v>
      </c>
      <c r="E858" t="s">
        <v>92</v>
      </c>
      <c r="F858" t="s">
        <v>112</v>
      </c>
      <c r="G858">
        <v>1009</v>
      </c>
      <c r="H858" t="s">
        <v>983</v>
      </c>
      <c r="I858">
        <f>VLOOKUP(H858,PAMreadings!A:I,9,FALSE)</f>
        <v>0.63900000000000001</v>
      </c>
      <c r="J858">
        <f>VLOOKUP(H858,PAMreadings!A:I,6,FALSE)</f>
        <v>746</v>
      </c>
      <c r="K858">
        <f>VLOOKUP(H858,PAMreadings!A:I,7,FALSE)</f>
        <v>2067</v>
      </c>
    </row>
    <row r="859" spans="1:11" x14ac:dyDescent="0.2">
      <c r="A859" s="32" t="s">
        <v>3</v>
      </c>
      <c r="B859" s="32">
        <f>VLOOKUP(D859,'Plug Expt'!A:F,5,FALSE)</f>
        <v>10</v>
      </c>
      <c r="C859" s="32" t="str">
        <f>VLOOKUP(D859,'Plug Expt'!A:F,6,FALSE)</f>
        <v>clonality</v>
      </c>
      <c r="D859" s="32">
        <v>1965</v>
      </c>
      <c r="E859" t="s">
        <v>93</v>
      </c>
      <c r="F859" t="s">
        <v>112</v>
      </c>
      <c r="G859">
        <v>1010</v>
      </c>
      <c r="H859" t="s">
        <v>984</v>
      </c>
      <c r="I859">
        <f>VLOOKUP(H859,PAMreadings!A:I,9,FALSE)</f>
        <v>0.66600000000000004</v>
      </c>
      <c r="J859">
        <f>VLOOKUP(H859,PAMreadings!A:I,6,FALSE)</f>
        <v>680</v>
      </c>
      <c r="K859">
        <f>VLOOKUP(H859,PAMreadings!A:I,7,FALSE)</f>
        <v>2038</v>
      </c>
    </row>
    <row r="860" spans="1:11" x14ac:dyDescent="0.2">
      <c r="A860" s="32" t="s">
        <v>3</v>
      </c>
      <c r="B860" s="32" t="str">
        <f>VLOOKUP(D860,'Plug Expt'!A:F,5,FALSE)</f>
        <v>RTE55</v>
      </c>
      <c r="C860" s="32" t="str">
        <f>VLOOKUP(D860,'Plug Expt'!A:F,6,FALSE)</f>
        <v>RTE</v>
      </c>
      <c r="D860" s="32">
        <v>3095</v>
      </c>
      <c r="E860" t="s">
        <v>94</v>
      </c>
      <c r="F860" t="s">
        <v>112</v>
      </c>
      <c r="G860">
        <v>1011</v>
      </c>
      <c r="H860" t="s">
        <v>985</v>
      </c>
      <c r="I860">
        <f>VLOOKUP(H860,PAMreadings!A:I,9,FALSE)</f>
        <v>0.69299999999999995</v>
      </c>
      <c r="J860">
        <f>VLOOKUP(H860,PAMreadings!A:I,6,FALSE)</f>
        <v>542</v>
      </c>
      <c r="K860">
        <f>VLOOKUP(H860,PAMreadings!A:I,7,FALSE)</f>
        <v>1768</v>
      </c>
    </row>
    <row r="861" spans="1:11" x14ac:dyDescent="0.2">
      <c r="A861" s="32" t="s">
        <v>3</v>
      </c>
      <c r="B861" s="32" t="str">
        <f>VLOOKUP(D861,'Plug Expt'!A:F,5,FALSE)</f>
        <v>RTE144</v>
      </c>
      <c r="C861" s="32" t="str">
        <f>VLOOKUP(D861,'Plug Expt'!A:F,6,FALSE)</f>
        <v>RTE</v>
      </c>
      <c r="D861" s="32">
        <v>3287</v>
      </c>
      <c r="E861" t="s">
        <v>95</v>
      </c>
      <c r="F861" t="s">
        <v>112</v>
      </c>
      <c r="G861">
        <v>1012</v>
      </c>
      <c r="H861" t="s">
        <v>986</v>
      </c>
      <c r="I861">
        <f>VLOOKUP(H861,PAMreadings!A:I,9,FALSE)</f>
        <v>0.65100000000000002</v>
      </c>
      <c r="J861">
        <f>VLOOKUP(H861,PAMreadings!A:I,6,FALSE)</f>
        <v>732</v>
      </c>
      <c r="K861">
        <f>VLOOKUP(H861,PAMreadings!A:I,7,FALSE)</f>
        <v>2098</v>
      </c>
    </row>
    <row r="862" spans="1:11" x14ac:dyDescent="0.2">
      <c r="A862" s="32" t="s">
        <v>4</v>
      </c>
      <c r="B862" s="32" t="str">
        <f>VLOOKUP(D862,'Plug Expt'!A:F,5,FALSE)</f>
        <v>B</v>
      </c>
      <c r="C862" s="32" t="str">
        <f>VLOOKUP(D862,'Plug Expt'!A:F,6,FALSE)</f>
        <v>heterotrophy</v>
      </c>
      <c r="D862" s="32" t="s">
        <v>18</v>
      </c>
      <c r="E862" t="s">
        <v>57</v>
      </c>
      <c r="F862" t="s">
        <v>112</v>
      </c>
      <c r="G862">
        <v>1013</v>
      </c>
      <c r="H862" t="s">
        <v>987</v>
      </c>
      <c r="I862">
        <f>VLOOKUP(H862,PAMreadings!A:I,9,FALSE)</f>
        <v>0.67100000000000004</v>
      </c>
      <c r="J862">
        <f>VLOOKUP(H862,PAMreadings!A:I,6,FALSE)</f>
        <v>698</v>
      </c>
      <c r="K862">
        <f>VLOOKUP(H862,PAMreadings!A:I,7,FALSE)</f>
        <v>2124</v>
      </c>
    </row>
    <row r="863" spans="1:11" x14ac:dyDescent="0.2">
      <c r="A863" s="32" t="s">
        <v>4</v>
      </c>
      <c r="B863" s="32" t="str">
        <f>VLOOKUP(D863,'Plug Expt'!A:F,5,FALSE)</f>
        <v>RTE121</v>
      </c>
      <c r="C863" s="32" t="str">
        <f>VLOOKUP(D863,'Plug Expt'!A:F,6,FALSE)</f>
        <v>RTE</v>
      </c>
      <c r="D863" s="32">
        <v>2182</v>
      </c>
      <c r="E863" t="s">
        <v>58</v>
      </c>
      <c r="F863" t="s">
        <v>112</v>
      </c>
      <c r="G863">
        <v>1014</v>
      </c>
      <c r="H863" t="s">
        <v>988</v>
      </c>
      <c r="I863">
        <f>VLOOKUP(H863,PAMreadings!A:I,9,FALSE)</f>
        <v>0.64400000000000002</v>
      </c>
      <c r="J863">
        <f>VLOOKUP(H863,PAMreadings!A:I,6,FALSE)</f>
        <v>779</v>
      </c>
      <c r="K863">
        <f>VLOOKUP(H863,PAMreadings!A:I,7,FALSE)</f>
        <v>2188</v>
      </c>
    </row>
    <row r="864" spans="1:11" x14ac:dyDescent="0.2">
      <c r="A864" s="32" t="s">
        <v>4</v>
      </c>
      <c r="B864" s="32">
        <f>VLOOKUP(D864,'Plug Expt'!A:F,5,FALSE)</f>
        <v>477</v>
      </c>
      <c r="C864" s="32" t="str">
        <f>VLOOKUP(D864,'Plug Expt'!A:F,6,FALSE)</f>
        <v>clonality</v>
      </c>
      <c r="D864" s="32">
        <v>1565</v>
      </c>
      <c r="E864" t="s">
        <v>59</v>
      </c>
      <c r="F864" t="s">
        <v>112</v>
      </c>
      <c r="G864">
        <v>1015</v>
      </c>
      <c r="H864" t="s">
        <v>989</v>
      </c>
      <c r="I864">
        <f>VLOOKUP(H864,PAMreadings!A:I,9,FALSE)</f>
        <v>0.65400000000000003</v>
      </c>
      <c r="J864">
        <f>VLOOKUP(H864,PAMreadings!A:I,6,FALSE)</f>
        <v>710</v>
      </c>
      <c r="K864">
        <f>VLOOKUP(H864,PAMreadings!A:I,7,FALSE)</f>
        <v>2051</v>
      </c>
    </row>
    <row r="865" spans="1:11" x14ac:dyDescent="0.2">
      <c r="A865" s="32" t="s">
        <v>4</v>
      </c>
      <c r="B865" s="32">
        <f>VLOOKUP(D865,'Plug Expt'!A:F,5,FALSE)</f>
        <v>264</v>
      </c>
      <c r="C865" s="32" t="str">
        <f>VLOOKUP(D865,'Plug Expt'!A:F,6,FALSE)</f>
        <v>clonality</v>
      </c>
      <c r="D865" s="32">
        <v>2753</v>
      </c>
      <c r="E865" t="s">
        <v>60</v>
      </c>
      <c r="F865" t="s">
        <v>112</v>
      </c>
      <c r="G865">
        <v>1016</v>
      </c>
      <c r="H865" t="s">
        <v>990</v>
      </c>
      <c r="I865">
        <f>VLOOKUP(H865,PAMreadings!A:I,9,FALSE)</f>
        <v>0.68799999999999994</v>
      </c>
      <c r="J865">
        <f>VLOOKUP(H865,PAMreadings!A:I,6,FALSE)</f>
        <v>448</v>
      </c>
      <c r="K865">
        <f>VLOOKUP(H865,PAMreadings!A:I,7,FALSE)</f>
        <v>1436</v>
      </c>
    </row>
    <row r="866" spans="1:11" x14ac:dyDescent="0.2">
      <c r="A866" s="32" t="s">
        <v>4</v>
      </c>
      <c r="B866" s="32">
        <f>VLOOKUP(D866,'Plug Expt'!A:F,5,FALSE)</f>
        <v>65</v>
      </c>
      <c r="C866" s="32" t="str">
        <f>VLOOKUP(D866,'Plug Expt'!A:F,6,FALSE)</f>
        <v>clonality</v>
      </c>
      <c r="D866" s="32">
        <v>458</v>
      </c>
      <c r="E866" t="s">
        <v>61</v>
      </c>
      <c r="F866" t="s">
        <v>112</v>
      </c>
      <c r="G866">
        <v>1017</v>
      </c>
      <c r="H866" t="s">
        <v>991</v>
      </c>
      <c r="I866">
        <f>VLOOKUP(H866,PAMreadings!A:I,9,FALSE)</f>
        <v>0.67700000000000005</v>
      </c>
      <c r="J866">
        <f>VLOOKUP(H866,PAMreadings!A:I,6,FALSE)</f>
        <v>768</v>
      </c>
      <c r="K866">
        <f>VLOOKUP(H866,PAMreadings!A:I,7,FALSE)</f>
        <v>2375</v>
      </c>
    </row>
    <row r="867" spans="1:11" x14ac:dyDescent="0.2">
      <c r="A867" s="32" t="s">
        <v>4</v>
      </c>
      <c r="B867" s="32">
        <f>VLOOKUP(D867,'Plug Expt'!A:F,5,FALSE)</f>
        <v>521</v>
      </c>
      <c r="C867" s="32" t="str">
        <f>VLOOKUP(D867,'Plug Expt'!A:F,6,FALSE)</f>
        <v>clonality</v>
      </c>
      <c r="D867" s="32">
        <v>3319</v>
      </c>
      <c r="E867" t="s">
        <v>62</v>
      </c>
      <c r="F867" t="s">
        <v>112</v>
      </c>
      <c r="G867">
        <v>1018</v>
      </c>
      <c r="H867" t="s">
        <v>992</v>
      </c>
      <c r="I867">
        <f>VLOOKUP(H867,PAMreadings!A:I,9,FALSE)</f>
        <v>0.69399999999999995</v>
      </c>
      <c r="J867">
        <f>VLOOKUP(H867,PAMreadings!A:I,6,FALSE)</f>
        <v>879</v>
      </c>
      <c r="K867">
        <f>VLOOKUP(H867,PAMreadings!A:I,7,FALSE)</f>
        <v>2877</v>
      </c>
    </row>
    <row r="868" spans="1:11" x14ac:dyDescent="0.2">
      <c r="A868" s="32" t="s">
        <v>4</v>
      </c>
      <c r="B868" s="32" t="str">
        <f>VLOOKUP(D868,'Plug Expt'!A:F,5,FALSE)</f>
        <v>RTE208</v>
      </c>
      <c r="C868" s="32" t="str">
        <f>VLOOKUP(D868,'Plug Expt'!A:F,6,FALSE)</f>
        <v>RTE</v>
      </c>
      <c r="D868" s="32">
        <v>3277</v>
      </c>
      <c r="E868" t="s">
        <v>63</v>
      </c>
      <c r="F868" t="s">
        <v>112</v>
      </c>
      <c r="G868">
        <v>1019</v>
      </c>
      <c r="H868" t="s">
        <v>993</v>
      </c>
      <c r="I868">
        <f>VLOOKUP(H868,PAMreadings!A:I,9,FALSE)</f>
        <v>0.65100000000000002</v>
      </c>
      <c r="J868">
        <f>VLOOKUP(H868,PAMreadings!A:I,6,FALSE)</f>
        <v>675</v>
      </c>
      <c r="K868">
        <f>VLOOKUP(H868,PAMreadings!A:I,7,FALSE)</f>
        <v>1932</v>
      </c>
    </row>
    <row r="869" spans="1:11" x14ac:dyDescent="0.2">
      <c r="A869" s="32" t="s">
        <v>4</v>
      </c>
      <c r="B869" s="32">
        <f>VLOOKUP(D869,'Plug Expt'!A:F,5,FALSE)</f>
        <v>1026</v>
      </c>
      <c r="C869" s="32" t="str">
        <f>VLOOKUP(D869,'Plug Expt'!A:F,6,FALSE)</f>
        <v>un/bleach</v>
      </c>
      <c r="D869" s="32">
        <v>2602</v>
      </c>
      <c r="E869" t="s">
        <v>64</v>
      </c>
      <c r="F869" t="s">
        <v>112</v>
      </c>
      <c r="G869">
        <v>1020</v>
      </c>
      <c r="H869" t="s">
        <v>994</v>
      </c>
      <c r="I869">
        <f>VLOOKUP(H869,PAMreadings!A:I,9,FALSE)</f>
        <v>0.68200000000000005</v>
      </c>
      <c r="J869">
        <f>VLOOKUP(H869,PAMreadings!A:I,6,FALSE)</f>
        <v>711</v>
      </c>
      <c r="K869">
        <f>VLOOKUP(H869,PAMreadings!A:I,7,FALSE)</f>
        <v>2236</v>
      </c>
    </row>
    <row r="870" spans="1:11" x14ac:dyDescent="0.2">
      <c r="A870" s="32" t="s">
        <v>4</v>
      </c>
      <c r="B870" s="32" t="str">
        <f>VLOOKUP(D870,'Plug Expt'!A:F,5,FALSE)</f>
        <v>RTE163</v>
      </c>
      <c r="C870" s="32" t="str">
        <f>VLOOKUP(D870,'Plug Expt'!A:F,6,FALSE)</f>
        <v>RTE</v>
      </c>
      <c r="D870" s="32">
        <v>853</v>
      </c>
      <c r="E870" t="s">
        <v>65</v>
      </c>
      <c r="F870" t="s">
        <v>112</v>
      </c>
      <c r="G870">
        <v>1021</v>
      </c>
      <c r="H870" t="s">
        <v>995</v>
      </c>
      <c r="I870">
        <f>VLOOKUP(H870,PAMreadings!A:I,9,FALSE)</f>
        <v>0.626</v>
      </c>
      <c r="J870">
        <f>VLOOKUP(H870,PAMreadings!A:I,6,FALSE)</f>
        <v>884</v>
      </c>
      <c r="K870">
        <f>VLOOKUP(H870,PAMreadings!A:I,7,FALSE)</f>
        <v>2363</v>
      </c>
    </row>
    <row r="871" spans="1:11" x14ac:dyDescent="0.2">
      <c r="A871" s="32" t="s">
        <v>4</v>
      </c>
      <c r="B871" s="32" t="str">
        <f>VLOOKUP(D871,'Plug Expt'!A:F,5,FALSE)</f>
        <v>F</v>
      </c>
      <c r="C871" s="32" t="str">
        <f>VLOOKUP(D871,'Plug Expt'!A:F,6,FALSE)</f>
        <v>heterotrophy</v>
      </c>
      <c r="D871" s="32">
        <v>1833</v>
      </c>
      <c r="E871" t="s">
        <v>66</v>
      </c>
      <c r="F871" t="s">
        <v>112</v>
      </c>
      <c r="G871">
        <v>1022</v>
      </c>
      <c r="H871" t="s">
        <v>996</v>
      </c>
      <c r="I871">
        <f>VLOOKUP(H871,PAMreadings!A:I,9,FALSE)</f>
        <v>0.66200000000000003</v>
      </c>
      <c r="J871">
        <f>VLOOKUP(H871,PAMreadings!A:I,6,FALSE)</f>
        <v>624</v>
      </c>
      <c r="K871">
        <f>VLOOKUP(H871,PAMreadings!A:I,7,FALSE)</f>
        <v>1848</v>
      </c>
    </row>
    <row r="872" spans="1:11" x14ac:dyDescent="0.2">
      <c r="A872" s="32" t="s">
        <v>4</v>
      </c>
      <c r="B872" s="32" t="str">
        <f>VLOOKUP(D872,'Plug Expt'!A:F,5,FALSE)</f>
        <v>RTE208</v>
      </c>
      <c r="C872" s="32" t="str">
        <f>VLOOKUP(D872,'Plug Expt'!A:F,6,FALSE)</f>
        <v>RTE</v>
      </c>
      <c r="D872" s="32">
        <v>3011</v>
      </c>
      <c r="E872" t="s">
        <v>67</v>
      </c>
      <c r="F872" t="s">
        <v>112</v>
      </c>
      <c r="G872">
        <v>1023</v>
      </c>
      <c r="H872" t="s">
        <v>997</v>
      </c>
      <c r="I872">
        <f>VLOOKUP(H872,PAMreadings!A:I,9,FALSE)</f>
        <v>0.67300000000000004</v>
      </c>
      <c r="J872">
        <f>VLOOKUP(H872,PAMreadings!A:I,6,FALSE)</f>
        <v>725</v>
      </c>
      <c r="K872">
        <f>VLOOKUP(H872,PAMreadings!A:I,7,FALSE)</f>
        <v>2214</v>
      </c>
    </row>
    <row r="873" spans="1:11" x14ac:dyDescent="0.2">
      <c r="A873" s="32" t="s">
        <v>4</v>
      </c>
      <c r="B873" s="32" t="str">
        <f>VLOOKUP(D873,'Plug Expt'!A:F,5,FALSE)</f>
        <v>RTE163</v>
      </c>
      <c r="C873" s="32" t="str">
        <f>VLOOKUP(D873,'Plug Expt'!A:F,6,FALSE)</f>
        <v>RTE</v>
      </c>
      <c r="D873" s="32">
        <v>355</v>
      </c>
      <c r="E873" t="s">
        <v>68</v>
      </c>
      <c r="F873" t="s">
        <v>112</v>
      </c>
      <c r="G873">
        <v>1024</v>
      </c>
      <c r="H873" t="s">
        <v>998</v>
      </c>
      <c r="I873">
        <f>VLOOKUP(H873,PAMreadings!A:I,9,FALSE)</f>
        <v>0.66</v>
      </c>
      <c r="J873">
        <f>VLOOKUP(H873,PAMreadings!A:I,6,FALSE)</f>
        <v>817</v>
      </c>
      <c r="K873">
        <f>VLOOKUP(H873,PAMreadings!A:I,7,FALSE)</f>
        <v>2405</v>
      </c>
    </row>
    <row r="874" spans="1:11" x14ac:dyDescent="0.2">
      <c r="A874" s="32" t="s">
        <v>4</v>
      </c>
      <c r="B874" s="32" t="str">
        <f>VLOOKUP(D874,'Plug Expt'!A:F,5,FALSE)</f>
        <v>RTE52</v>
      </c>
      <c r="C874" s="32" t="str">
        <f>VLOOKUP(D874,'Plug Expt'!A:F,6,FALSE)</f>
        <v>RTE</v>
      </c>
      <c r="D874" s="32">
        <v>1091</v>
      </c>
      <c r="E874" t="s">
        <v>69</v>
      </c>
      <c r="F874" t="s">
        <v>112</v>
      </c>
      <c r="G874">
        <v>1025</v>
      </c>
      <c r="H874" t="s">
        <v>999</v>
      </c>
      <c r="I874">
        <f>VLOOKUP(H874,PAMreadings!A:I,9,FALSE)</f>
        <v>0.60699999999999998</v>
      </c>
      <c r="J874">
        <f>VLOOKUP(H874,PAMreadings!A:I,6,FALSE)</f>
        <v>986</v>
      </c>
      <c r="K874">
        <f>VLOOKUP(H874,PAMreadings!A:I,7,FALSE)</f>
        <v>2506</v>
      </c>
    </row>
    <row r="875" spans="1:11" x14ac:dyDescent="0.2">
      <c r="A875" s="32" t="s">
        <v>4</v>
      </c>
      <c r="B875" s="32" t="str">
        <f>VLOOKUP(D875,'Plug Expt'!A:F,5,FALSE)</f>
        <v>RTE144</v>
      </c>
      <c r="C875" s="32" t="str">
        <f>VLOOKUP(D875,'Plug Expt'!A:F,6,FALSE)</f>
        <v>RTE</v>
      </c>
      <c r="D875" s="32">
        <v>519</v>
      </c>
      <c r="E875" t="s">
        <v>70</v>
      </c>
      <c r="F875" t="s">
        <v>112</v>
      </c>
      <c r="G875">
        <v>1026</v>
      </c>
      <c r="H875" t="s">
        <v>1000</v>
      </c>
      <c r="I875">
        <f>VLOOKUP(H875,PAMreadings!A:I,9,FALSE)</f>
        <v>0.63100000000000001</v>
      </c>
      <c r="J875">
        <f>VLOOKUP(H875,PAMreadings!A:I,6,FALSE)</f>
        <v>918</v>
      </c>
      <c r="K875">
        <f>VLOOKUP(H875,PAMreadings!A:I,7,FALSE)</f>
        <v>2487</v>
      </c>
    </row>
    <row r="876" spans="1:11" x14ac:dyDescent="0.2">
      <c r="A876" s="32" t="s">
        <v>4</v>
      </c>
      <c r="B876" s="32">
        <f>VLOOKUP(D876,'Plug Expt'!A:F,5,FALSE)</f>
        <v>169</v>
      </c>
      <c r="C876" s="32" t="str">
        <f>VLOOKUP(D876,'Plug Expt'!A:F,6,FALSE)</f>
        <v>clonality</v>
      </c>
      <c r="D876" s="32">
        <v>3114</v>
      </c>
      <c r="E876" t="s">
        <v>71</v>
      </c>
      <c r="F876" t="s">
        <v>112</v>
      </c>
      <c r="G876">
        <v>1027</v>
      </c>
      <c r="H876" t="s">
        <v>1001</v>
      </c>
      <c r="I876">
        <f>VLOOKUP(H876,PAMreadings!A:I,9,FALSE)</f>
        <v>0.66400000000000003</v>
      </c>
      <c r="J876">
        <f>VLOOKUP(H876,PAMreadings!A:I,6,FALSE)</f>
        <v>634</v>
      </c>
      <c r="K876">
        <f>VLOOKUP(H876,PAMreadings!A:I,7,FALSE)</f>
        <v>1885</v>
      </c>
    </row>
    <row r="877" spans="1:11" x14ac:dyDescent="0.2">
      <c r="A877" s="32" t="s">
        <v>4</v>
      </c>
      <c r="B877" s="32">
        <f>VLOOKUP(D877,'Plug Expt'!A:F,5,FALSE)</f>
        <v>337</v>
      </c>
      <c r="C877" s="32" t="str">
        <f>VLOOKUP(D877,'Plug Expt'!A:F,6,FALSE)</f>
        <v>clonality</v>
      </c>
      <c r="D877" s="32">
        <v>2945</v>
      </c>
      <c r="E877" t="s">
        <v>72</v>
      </c>
      <c r="F877" t="s">
        <v>112</v>
      </c>
      <c r="G877">
        <v>1028</v>
      </c>
      <c r="H877" t="s">
        <v>1002</v>
      </c>
      <c r="I877">
        <f>VLOOKUP(H877,PAMreadings!A:I,9,FALSE)</f>
        <v>0.65200000000000002</v>
      </c>
      <c r="J877">
        <f>VLOOKUP(H877,PAMreadings!A:I,6,FALSE)</f>
        <v>692</v>
      </c>
      <c r="K877">
        <f>VLOOKUP(H877,PAMreadings!A:I,7,FALSE)</f>
        <v>1987</v>
      </c>
    </row>
    <row r="878" spans="1:11" x14ac:dyDescent="0.2">
      <c r="A878" s="32" t="s">
        <v>4</v>
      </c>
      <c r="B878" s="32">
        <f>VLOOKUP(D878,'Plug Expt'!A:F,5,FALSE)</f>
        <v>510</v>
      </c>
      <c r="C878" s="32" t="str">
        <f>VLOOKUP(D878,'Plug Expt'!A:F,6,FALSE)</f>
        <v>clonality</v>
      </c>
      <c r="D878" s="32">
        <v>1128</v>
      </c>
      <c r="E878" t="s">
        <v>73</v>
      </c>
      <c r="F878" t="s">
        <v>112</v>
      </c>
      <c r="G878">
        <v>1029</v>
      </c>
      <c r="H878" t="s">
        <v>1003</v>
      </c>
      <c r="I878">
        <f>VLOOKUP(H878,PAMreadings!A:I,9,FALSE)</f>
        <v>0.67900000000000005</v>
      </c>
      <c r="J878">
        <f>VLOOKUP(H878,PAMreadings!A:I,6,FALSE)</f>
        <v>794</v>
      </c>
      <c r="K878">
        <f>VLOOKUP(H878,PAMreadings!A:I,7,FALSE)</f>
        <v>2476</v>
      </c>
    </row>
    <row r="879" spans="1:11" x14ac:dyDescent="0.2">
      <c r="A879" s="32" t="s">
        <v>4</v>
      </c>
      <c r="B879" s="32" t="str">
        <f>VLOOKUP(D879,'Plug Expt'!A:F,5,FALSE)</f>
        <v>RTE55</v>
      </c>
      <c r="C879" s="32" t="str">
        <f>VLOOKUP(D879,'Plug Expt'!A:F,6,FALSE)</f>
        <v>RTE</v>
      </c>
      <c r="D879" s="32">
        <v>1662</v>
      </c>
      <c r="E879" t="s">
        <v>74</v>
      </c>
      <c r="F879" t="s">
        <v>112</v>
      </c>
      <c r="G879">
        <v>1030</v>
      </c>
      <c r="H879" t="s">
        <v>1004</v>
      </c>
      <c r="I879">
        <f>VLOOKUP(H879,PAMreadings!A:I,9,FALSE)</f>
        <v>0.69099999999999995</v>
      </c>
      <c r="J879">
        <f>VLOOKUP(H879,PAMreadings!A:I,6,FALSE)</f>
        <v>585</v>
      </c>
      <c r="K879">
        <f>VLOOKUP(H879,PAMreadings!A:I,7,FALSE)</f>
        <v>1895</v>
      </c>
    </row>
    <row r="880" spans="1:11" x14ac:dyDescent="0.2">
      <c r="A880" s="32" t="s">
        <v>4</v>
      </c>
      <c r="B880" s="32">
        <f>VLOOKUP(D880,'Plug Expt'!A:F,5,FALSE)</f>
        <v>414</v>
      </c>
      <c r="C880" s="32" t="str">
        <f>VLOOKUP(D880,'Plug Expt'!A:F,6,FALSE)</f>
        <v>clonality</v>
      </c>
      <c r="D880" s="32">
        <v>272</v>
      </c>
      <c r="E880" t="s">
        <v>75</v>
      </c>
      <c r="F880" t="s">
        <v>112</v>
      </c>
      <c r="G880">
        <v>1031</v>
      </c>
      <c r="H880" t="s">
        <v>1005</v>
      </c>
      <c r="I880">
        <f>VLOOKUP(H880,PAMreadings!A:I,9,FALSE)</f>
        <v>0.64800000000000002</v>
      </c>
      <c r="J880">
        <f>VLOOKUP(H880,PAMreadings!A:I,6,FALSE)</f>
        <v>678</v>
      </c>
      <c r="K880">
        <f>VLOOKUP(H880,PAMreadings!A:I,7,FALSE)</f>
        <v>1928</v>
      </c>
    </row>
    <row r="881" spans="1:11" x14ac:dyDescent="0.2">
      <c r="A881" s="32" t="s">
        <v>4</v>
      </c>
      <c r="B881" s="32">
        <f>VLOOKUP(D881,'Plug Expt'!A:F,5,FALSE)</f>
        <v>53</v>
      </c>
      <c r="C881" s="32" t="str">
        <f>VLOOKUP(D881,'Plug Expt'!A:F,6,FALSE)</f>
        <v>un/bleach</v>
      </c>
      <c r="D881" s="32">
        <v>1953</v>
      </c>
      <c r="E881" t="s">
        <v>76</v>
      </c>
      <c r="F881" t="s">
        <v>112</v>
      </c>
      <c r="G881">
        <v>1032</v>
      </c>
      <c r="H881" t="s">
        <v>1006</v>
      </c>
      <c r="I881">
        <f>VLOOKUP(H881,PAMreadings!A:I,9,FALSE)</f>
        <v>0.63800000000000001</v>
      </c>
      <c r="J881">
        <f>VLOOKUP(H881,PAMreadings!A:I,6,FALSE)</f>
        <v>619</v>
      </c>
      <c r="K881">
        <f>VLOOKUP(H881,PAMreadings!A:I,7,FALSE)</f>
        <v>1709</v>
      </c>
    </row>
    <row r="882" spans="1:11" x14ac:dyDescent="0.2">
      <c r="A882" s="32" t="s">
        <v>4</v>
      </c>
      <c r="B882" s="32">
        <f>VLOOKUP(D882,'Plug Expt'!A:F,5,FALSE)</f>
        <v>492</v>
      </c>
      <c r="C882" s="32" t="str">
        <f>VLOOKUP(D882,'Plug Expt'!A:F,6,FALSE)</f>
        <v>clonality</v>
      </c>
      <c r="D882" s="32">
        <v>466</v>
      </c>
      <c r="E882" t="s">
        <v>77</v>
      </c>
      <c r="F882" t="s">
        <v>112</v>
      </c>
      <c r="G882">
        <v>1033</v>
      </c>
      <c r="H882" t="s">
        <v>1007</v>
      </c>
      <c r="I882">
        <f>VLOOKUP(H882,PAMreadings!A:I,9,FALSE)</f>
        <v>0.68600000000000005</v>
      </c>
      <c r="J882">
        <f>VLOOKUP(H882,PAMreadings!A:I,6,FALSE)</f>
        <v>564</v>
      </c>
      <c r="K882">
        <f>VLOOKUP(H882,PAMreadings!A:I,7,FALSE)</f>
        <v>1798</v>
      </c>
    </row>
    <row r="883" spans="1:11" x14ac:dyDescent="0.2">
      <c r="A883" s="32" t="s">
        <v>4</v>
      </c>
      <c r="B883" s="32" t="str">
        <f>VLOOKUP(D883,'Plug Expt'!A:F,5,FALSE)</f>
        <v>RTE24</v>
      </c>
      <c r="C883" s="32" t="str">
        <f>VLOOKUP(D883,'Plug Expt'!A:F,6,FALSE)</f>
        <v>RTE</v>
      </c>
      <c r="D883" s="32">
        <v>1083</v>
      </c>
      <c r="E883" t="s">
        <v>78</v>
      </c>
      <c r="F883" t="s">
        <v>112</v>
      </c>
      <c r="G883">
        <v>1034</v>
      </c>
      <c r="H883" t="s">
        <v>1008</v>
      </c>
      <c r="I883">
        <f>VLOOKUP(H883,PAMreadings!A:I,9,FALSE)</f>
        <v>0.65100000000000002</v>
      </c>
      <c r="J883">
        <f>VLOOKUP(H883,PAMreadings!A:I,6,FALSE)</f>
        <v>880</v>
      </c>
      <c r="K883">
        <f>VLOOKUP(H883,PAMreadings!A:I,7,FALSE)</f>
        <v>2519</v>
      </c>
    </row>
    <row r="884" spans="1:11" x14ac:dyDescent="0.2">
      <c r="A884" s="32" t="s">
        <v>4</v>
      </c>
      <c r="B884" s="32" t="str">
        <f>VLOOKUP(D884,'Plug Expt'!A:F,5,FALSE)</f>
        <v>RTE162</v>
      </c>
      <c r="C884" s="32" t="str">
        <f>VLOOKUP(D884,'Plug Expt'!A:F,6,FALSE)</f>
        <v>RTE</v>
      </c>
      <c r="D884" s="32">
        <v>1769</v>
      </c>
      <c r="E884" t="s">
        <v>79</v>
      </c>
      <c r="F884" t="s">
        <v>112</v>
      </c>
      <c r="G884">
        <v>1035</v>
      </c>
      <c r="H884" t="s">
        <v>1009</v>
      </c>
      <c r="I884">
        <f>VLOOKUP(H884,PAMreadings!A:I,9,FALSE)</f>
        <v>0.66100000000000003</v>
      </c>
      <c r="J884">
        <f>VLOOKUP(H884,PAMreadings!A:I,6,FALSE)</f>
        <v>898</v>
      </c>
      <c r="K884">
        <f>VLOOKUP(H884,PAMreadings!A:I,7,FALSE)</f>
        <v>2646</v>
      </c>
    </row>
    <row r="885" spans="1:11" x14ac:dyDescent="0.2">
      <c r="A885" s="32" t="s">
        <v>4</v>
      </c>
      <c r="B885" s="32" t="str">
        <f>VLOOKUP(D885,'Plug Expt'!A:F,5,FALSE)</f>
        <v>RTE24</v>
      </c>
      <c r="C885" s="32" t="str">
        <f>VLOOKUP(D885,'Plug Expt'!A:F,6,FALSE)</f>
        <v>RTE</v>
      </c>
      <c r="D885" s="32">
        <v>3030</v>
      </c>
      <c r="E885" t="s">
        <v>80</v>
      </c>
      <c r="F885" t="s">
        <v>112</v>
      </c>
      <c r="G885">
        <v>1036</v>
      </c>
      <c r="H885" t="s">
        <v>1010</v>
      </c>
      <c r="I885">
        <f>VLOOKUP(H885,PAMreadings!A:I,9,FALSE)</f>
        <v>0.65200000000000002</v>
      </c>
      <c r="J885">
        <f>VLOOKUP(H885,PAMreadings!A:I,6,FALSE)</f>
        <v>936</v>
      </c>
      <c r="K885">
        <f>VLOOKUP(H885,PAMreadings!A:I,7,FALSE)</f>
        <v>2687</v>
      </c>
    </row>
    <row r="886" spans="1:11" x14ac:dyDescent="0.2">
      <c r="A886" s="32" t="s">
        <v>4</v>
      </c>
      <c r="B886" s="32" t="str">
        <f>VLOOKUP(D886,'Plug Expt'!A:F,5,FALSE)</f>
        <v>RTE163</v>
      </c>
      <c r="C886" s="32" t="str">
        <f>VLOOKUP(D886,'Plug Expt'!A:F,6,FALSE)</f>
        <v>RTE</v>
      </c>
      <c r="D886" s="32">
        <v>884</v>
      </c>
      <c r="E886" t="s">
        <v>81</v>
      </c>
      <c r="F886" t="s">
        <v>112</v>
      </c>
      <c r="G886">
        <v>1037</v>
      </c>
      <c r="H886" t="s">
        <v>1011</v>
      </c>
      <c r="I886">
        <f>VLOOKUP(H886,PAMreadings!A:I,9,FALSE)</f>
        <v>0.64</v>
      </c>
      <c r="J886">
        <f>VLOOKUP(H886,PAMreadings!A:I,6,FALSE)</f>
        <v>960</v>
      </c>
      <c r="K886">
        <f>VLOOKUP(H886,PAMreadings!A:I,7,FALSE)</f>
        <v>2668</v>
      </c>
    </row>
    <row r="887" spans="1:11" x14ac:dyDescent="0.2">
      <c r="A887" s="32" t="s">
        <v>4</v>
      </c>
      <c r="B887" s="32">
        <f>VLOOKUP(D887,'Plug Expt'!A:F,5,FALSE)</f>
        <v>547</v>
      </c>
      <c r="C887" s="32" t="str">
        <f>VLOOKUP(D887,'Plug Expt'!A:F,6,FALSE)</f>
        <v>clonality</v>
      </c>
      <c r="D887" s="32">
        <v>2013</v>
      </c>
      <c r="E887" t="s">
        <v>82</v>
      </c>
      <c r="F887" t="s">
        <v>112</v>
      </c>
      <c r="G887">
        <v>1038</v>
      </c>
      <c r="H887" t="s">
        <v>1012</v>
      </c>
      <c r="I887">
        <f>VLOOKUP(H887,PAMreadings!A:I,9,FALSE)</f>
        <v>0.66100000000000003</v>
      </c>
      <c r="J887">
        <f>VLOOKUP(H887,PAMreadings!A:I,6,FALSE)</f>
        <v>684</v>
      </c>
      <c r="K887">
        <f>VLOOKUP(H887,PAMreadings!A:I,7,FALSE)</f>
        <v>2018</v>
      </c>
    </row>
    <row r="888" spans="1:11" x14ac:dyDescent="0.2">
      <c r="A888" s="32" t="s">
        <v>4</v>
      </c>
      <c r="B888" s="32">
        <f>VLOOKUP(D888,'Plug Expt'!A:F,5,FALSE)</f>
        <v>375</v>
      </c>
      <c r="C888" s="32" t="str">
        <f>VLOOKUP(D888,'Plug Expt'!A:F,6,FALSE)</f>
        <v>clonality</v>
      </c>
      <c r="D888" s="32">
        <v>2196</v>
      </c>
      <c r="E888" t="s">
        <v>83</v>
      </c>
      <c r="F888" t="s">
        <v>112</v>
      </c>
      <c r="G888">
        <v>1039</v>
      </c>
      <c r="H888" t="s">
        <v>1013</v>
      </c>
      <c r="I888">
        <f>VLOOKUP(H888,PAMreadings!A:I,9,FALSE)</f>
        <v>0.66900000000000004</v>
      </c>
      <c r="J888">
        <f>VLOOKUP(H888,PAMreadings!A:I,6,FALSE)</f>
        <v>594</v>
      </c>
      <c r="K888">
        <f>VLOOKUP(H888,PAMreadings!A:I,7,FALSE)</f>
        <v>1795</v>
      </c>
    </row>
    <row r="889" spans="1:11" x14ac:dyDescent="0.2">
      <c r="A889" s="32" t="s">
        <v>4</v>
      </c>
      <c r="B889" s="32" t="str">
        <f>VLOOKUP(D889,'Plug Expt'!A:F,5,FALSE)</f>
        <v>RTE208</v>
      </c>
      <c r="C889" s="32" t="str">
        <f>VLOOKUP(D889,'Plug Expt'!A:F,6,FALSE)</f>
        <v>RTE</v>
      </c>
      <c r="D889" s="32">
        <v>1777</v>
      </c>
      <c r="E889" t="s">
        <v>84</v>
      </c>
      <c r="F889" t="s">
        <v>112</v>
      </c>
      <c r="G889">
        <v>1040</v>
      </c>
      <c r="H889" t="s">
        <v>1014</v>
      </c>
      <c r="I889">
        <f>VLOOKUP(H889,PAMreadings!A:I,9,FALSE)</f>
        <v>0.65700000000000003</v>
      </c>
      <c r="J889">
        <f>VLOOKUP(H889,PAMreadings!A:I,6,FALSE)</f>
        <v>778</v>
      </c>
      <c r="K889">
        <f>VLOOKUP(H889,PAMreadings!A:I,7,FALSE)</f>
        <v>2270</v>
      </c>
    </row>
    <row r="890" spans="1:11" x14ac:dyDescent="0.2">
      <c r="A890" s="32" t="s">
        <v>4</v>
      </c>
      <c r="B890" s="32" t="str">
        <f>VLOOKUP(D890,'Plug Expt'!A:F,5,FALSE)</f>
        <v>RTE121</v>
      </c>
      <c r="C890" s="32" t="str">
        <f>VLOOKUP(D890,'Plug Expt'!A:F,6,FALSE)</f>
        <v>RTE</v>
      </c>
      <c r="D890" s="32">
        <v>3308</v>
      </c>
      <c r="E890" t="s">
        <v>85</v>
      </c>
      <c r="F890" t="s">
        <v>112</v>
      </c>
      <c r="G890">
        <v>1041</v>
      </c>
      <c r="H890" t="s">
        <v>1015</v>
      </c>
      <c r="I890">
        <f>VLOOKUP(H890,PAMreadings!A:I,9,FALSE)</f>
        <v>0.61799999999999999</v>
      </c>
      <c r="J890">
        <f>VLOOKUP(H890,PAMreadings!A:I,6,FALSE)</f>
        <v>821</v>
      </c>
      <c r="K890">
        <f>VLOOKUP(H890,PAMreadings!A:I,7,FALSE)</f>
        <v>2150</v>
      </c>
    </row>
    <row r="891" spans="1:11" x14ac:dyDescent="0.2">
      <c r="A891" s="32" t="s">
        <v>4</v>
      </c>
      <c r="B891" s="32" t="str">
        <f>VLOOKUP(D891,'Plug Expt'!A:F,5,FALSE)</f>
        <v>RTE144</v>
      </c>
      <c r="C891" s="32" t="str">
        <f>VLOOKUP(D891,'Plug Expt'!A:F,6,FALSE)</f>
        <v>RTE</v>
      </c>
      <c r="D891" s="32">
        <v>484</v>
      </c>
      <c r="E891" t="s">
        <v>86</v>
      </c>
      <c r="F891" t="s">
        <v>112</v>
      </c>
      <c r="G891">
        <v>1042</v>
      </c>
      <c r="H891" t="s">
        <v>1016</v>
      </c>
      <c r="I891">
        <f>VLOOKUP(H891,PAMreadings!A:I,9,FALSE)</f>
        <v>0.64600000000000002</v>
      </c>
      <c r="J891">
        <f>VLOOKUP(H891,PAMreadings!A:I,6,FALSE)</f>
        <v>691</v>
      </c>
      <c r="K891">
        <f>VLOOKUP(H891,PAMreadings!A:I,7,FALSE)</f>
        <v>1953</v>
      </c>
    </row>
    <row r="892" spans="1:11" x14ac:dyDescent="0.2">
      <c r="A892" s="32" t="s">
        <v>4</v>
      </c>
      <c r="B892" s="32">
        <f>VLOOKUP(D892,'Plug Expt'!A:F,5,FALSE)</f>
        <v>552</v>
      </c>
      <c r="C892" s="32" t="str">
        <f>VLOOKUP(D892,'Plug Expt'!A:F,6,FALSE)</f>
        <v>clonality</v>
      </c>
      <c r="D892" s="32">
        <v>1518</v>
      </c>
      <c r="E892" t="s">
        <v>87</v>
      </c>
      <c r="F892" t="s">
        <v>112</v>
      </c>
      <c r="G892">
        <v>1043</v>
      </c>
      <c r="H892" t="s">
        <v>1017</v>
      </c>
      <c r="I892">
        <f>VLOOKUP(H892,PAMreadings!A:I,9,FALSE)</f>
        <v>0.67500000000000004</v>
      </c>
      <c r="J892">
        <f>VLOOKUP(H892,PAMreadings!A:I,6,FALSE)</f>
        <v>816</v>
      </c>
      <c r="K892">
        <f>VLOOKUP(H892,PAMreadings!A:I,7,FALSE)</f>
        <v>2514</v>
      </c>
    </row>
    <row r="893" spans="1:11" x14ac:dyDescent="0.2">
      <c r="A893" s="32" t="s">
        <v>4</v>
      </c>
      <c r="B893" s="32">
        <f>VLOOKUP(D893,'Plug Expt'!A:F,5,FALSE)</f>
        <v>12</v>
      </c>
      <c r="C893" s="32" t="str">
        <f>VLOOKUP(D893,'Plug Expt'!A:F,6,FALSE)</f>
        <v>clonality</v>
      </c>
      <c r="D893" s="32">
        <v>2936</v>
      </c>
      <c r="E893" t="s">
        <v>88</v>
      </c>
      <c r="F893" t="s">
        <v>112</v>
      </c>
      <c r="G893">
        <v>1044</v>
      </c>
      <c r="H893" t="s">
        <v>1018</v>
      </c>
      <c r="I893">
        <f>VLOOKUP(H893,PAMreadings!A:I,9,FALSE)</f>
        <v>0.64800000000000002</v>
      </c>
      <c r="J893">
        <f>VLOOKUP(H893,PAMreadings!A:I,6,FALSE)</f>
        <v>501</v>
      </c>
      <c r="K893">
        <f>VLOOKUP(H893,PAMreadings!A:I,7,FALSE)</f>
        <v>1425</v>
      </c>
    </row>
    <row r="894" spans="1:11" x14ac:dyDescent="0.2">
      <c r="A894" s="32" t="s">
        <v>4</v>
      </c>
      <c r="B894" s="32" t="str">
        <f>VLOOKUP(D894,'Plug Expt'!A:F,5,FALSE)</f>
        <v>RTE162</v>
      </c>
      <c r="C894" s="32" t="str">
        <f>VLOOKUP(D894,'Plug Expt'!A:F,6,FALSE)</f>
        <v>RTE</v>
      </c>
      <c r="D894" s="32">
        <v>994</v>
      </c>
      <c r="E894" t="s">
        <v>89</v>
      </c>
      <c r="F894" t="s">
        <v>112</v>
      </c>
      <c r="G894">
        <v>1045</v>
      </c>
      <c r="H894" t="s">
        <v>1019</v>
      </c>
      <c r="I894">
        <f>VLOOKUP(H894,PAMreadings!A:I,9,FALSE)</f>
        <v>0.63600000000000001</v>
      </c>
      <c r="J894">
        <f>VLOOKUP(H894,PAMreadings!A:I,6,FALSE)</f>
        <v>1042</v>
      </c>
      <c r="K894">
        <f>VLOOKUP(H894,PAMreadings!A:I,7,FALSE)</f>
        <v>2866</v>
      </c>
    </row>
    <row r="895" spans="1:11" x14ac:dyDescent="0.2">
      <c r="A895" s="32" t="s">
        <v>4</v>
      </c>
      <c r="B895" s="32" t="str">
        <f>VLOOKUP(D895,'Plug Expt'!A:F,5,FALSE)</f>
        <v>RTE55</v>
      </c>
      <c r="C895" s="32" t="str">
        <f>VLOOKUP(D895,'Plug Expt'!A:F,6,FALSE)</f>
        <v>RTE</v>
      </c>
      <c r="D895" s="32">
        <v>3127</v>
      </c>
      <c r="E895" t="s">
        <v>90</v>
      </c>
      <c r="F895" t="s">
        <v>112</v>
      </c>
      <c r="G895">
        <v>1046</v>
      </c>
      <c r="H895" t="s">
        <v>1020</v>
      </c>
      <c r="I895">
        <f>VLOOKUP(H895,PAMreadings!A:I,9,FALSE)</f>
        <v>0.68799999999999994</v>
      </c>
      <c r="J895">
        <f>VLOOKUP(H895,PAMreadings!A:I,6,FALSE)</f>
        <v>656</v>
      </c>
      <c r="K895">
        <f>VLOOKUP(H895,PAMreadings!A:I,7,FALSE)</f>
        <v>2101</v>
      </c>
    </row>
    <row r="896" spans="1:11" x14ac:dyDescent="0.2">
      <c r="A896" s="32" t="s">
        <v>4</v>
      </c>
      <c r="B896" s="32" t="str">
        <f>VLOOKUP(D896,'Plug Expt'!A:F,5,FALSE)</f>
        <v>RTE208</v>
      </c>
      <c r="C896" s="32" t="str">
        <f>VLOOKUP(D896,'Plug Expt'!A:F,6,FALSE)</f>
        <v>RTE</v>
      </c>
      <c r="D896" s="32">
        <v>1686</v>
      </c>
      <c r="E896" t="s">
        <v>91</v>
      </c>
      <c r="F896" t="s">
        <v>112</v>
      </c>
      <c r="G896">
        <v>1047</v>
      </c>
      <c r="H896" t="s">
        <v>1021</v>
      </c>
      <c r="I896">
        <f>VLOOKUP(H896,PAMreadings!A:I,9,FALSE)</f>
        <v>0.64600000000000002</v>
      </c>
      <c r="J896">
        <f>VLOOKUP(H896,PAMreadings!A:I,6,FALSE)</f>
        <v>801</v>
      </c>
      <c r="K896">
        <f>VLOOKUP(H896,PAMreadings!A:I,7,FALSE)</f>
        <v>2260</v>
      </c>
    </row>
    <row r="897" spans="1:11" x14ac:dyDescent="0.2">
      <c r="A897" s="32" t="s">
        <v>4</v>
      </c>
      <c r="B897" s="32" t="str">
        <f>VLOOKUP(D897,'Plug Expt'!A:F,5,FALSE)</f>
        <v>RTE52</v>
      </c>
      <c r="C897" s="32" t="str">
        <f>VLOOKUP(D897,'Plug Expt'!A:F,6,FALSE)</f>
        <v>RTE</v>
      </c>
      <c r="D897" s="32">
        <v>1392</v>
      </c>
      <c r="E897" t="s">
        <v>92</v>
      </c>
      <c r="F897" t="s">
        <v>112</v>
      </c>
      <c r="G897">
        <v>1048</v>
      </c>
      <c r="H897" t="s">
        <v>1022</v>
      </c>
      <c r="I897">
        <f>VLOOKUP(H897,PAMreadings!A:I,9,FALSE)</f>
        <v>0.627</v>
      </c>
      <c r="J897">
        <f>VLOOKUP(H897,PAMreadings!A:I,6,FALSE)</f>
        <v>775</v>
      </c>
      <c r="K897">
        <f>VLOOKUP(H897,PAMreadings!A:I,7,FALSE)</f>
        <v>2078</v>
      </c>
    </row>
    <row r="898" spans="1:11" x14ac:dyDescent="0.2">
      <c r="A898" s="32" t="s">
        <v>4</v>
      </c>
      <c r="B898" s="32">
        <f>VLOOKUP(D898,'Plug Expt'!A:F,5,FALSE)</f>
        <v>72</v>
      </c>
      <c r="C898" s="32" t="str">
        <f>VLOOKUP(D898,'Plug Expt'!A:F,6,FALSE)</f>
        <v>un/bleach</v>
      </c>
      <c r="D898" s="32">
        <v>2187</v>
      </c>
      <c r="E898" t="s">
        <v>93</v>
      </c>
      <c r="F898" t="s">
        <v>112</v>
      </c>
      <c r="G898">
        <v>1049</v>
      </c>
      <c r="H898" t="s">
        <v>1023</v>
      </c>
      <c r="I898">
        <f>VLOOKUP(H898,PAMreadings!A:I,9,FALSE)</f>
        <v>0.65300000000000002</v>
      </c>
      <c r="J898">
        <f>VLOOKUP(H898,PAMreadings!A:I,6,FALSE)</f>
        <v>699</v>
      </c>
      <c r="K898">
        <f>VLOOKUP(H898,PAMreadings!A:I,7,FALSE)</f>
        <v>2016</v>
      </c>
    </row>
    <row r="899" spans="1:11" x14ac:dyDescent="0.2">
      <c r="A899" s="32" t="s">
        <v>4</v>
      </c>
      <c r="B899" s="32" t="str">
        <f>VLOOKUP(D899,'Plug Expt'!A:F,5,FALSE)</f>
        <v>unknown</v>
      </c>
      <c r="C899" s="32" t="str">
        <f>VLOOKUP(D899,'Plug Expt'!A:F,6,FALSE)</f>
        <v>clonality</v>
      </c>
      <c r="D899" s="32">
        <v>530</v>
      </c>
      <c r="E899" t="s">
        <v>94</v>
      </c>
      <c r="F899" t="s">
        <v>112</v>
      </c>
      <c r="G899">
        <v>1050</v>
      </c>
      <c r="H899" t="s">
        <v>1024</v>
      </c>
      <c r="I899">
        <f>VLOOKUP(H899,PAMreadings!A:I,9,FALSE)</f>
        <v>0.65600000000000003</v>
      </c>
      <c r="J899">
        <f>VLOOKUP(H899,PAMreadings!A:I,6,FALSE)</f>
        <v>689</v>
      </c>
      <c r="K899">
        <f>VLOOKUP(H899,PAMreadings!A:I,7,FALSE)</f>
        <v>2004</v>
      </c>
    </row>
    <row r="900" spans="1:11" x14ac:dyDescent="0.2">
      <c r="A900" s="32" t="s">
        <v>4</v>
      </c>
      <c r="B900" s="32">
        <f>VLOOKUP(D900,'Plug Expt'!A:F,5,FALSE)</f>
        <v>379</v>
      </c>
      <c r="C900" s="32" t="str">
        <f>VLOOKUP(D900,'Plug Expt'!A:F,6,FALSE)</f>
        <v>clonality</v>
      </c>
      <c r="D900" s="32">
        <v>2048</v>
      </c>
      <c r="E900" t="s">
        <v>95</v>
      </c>
      <c r="F900" t="s">
        <v>112</v>
      </c>
      <c r="G900">
        <v>1051</v>
      </c>
      <c r="H900" t="s">
        <v>1025</v>
      </c>
      <c r="I900">
        <f>VLOOKUP(H900,PAMreadings!A:I,9,FALSE)</f>
        <v>0.65600000000000003</v>
      </c>
      <c r="J900">
        <f>VLOOKUP(H900,PAMreadings!A:I,6,FALSE)</f>
        <v>615</v>
      </c>
      <c r="K900">
        <f>VLOOKUP(H900,PAMreadings!A:I,7,FALSE)</f>
        <v>1788</v>
      </c>
    </row>
    <row r="901" spans="1:11" x14ac:dyDescent="0.2">
      <c r="A901" s="32" t="s">
        <v>5</v>
      </c>
      <c r="B901" s="32" t="str">
        <f>VLOOKUP(D901,'Plug Expt'!A:F,5,FALSE)</f>
        <v>RTE52</v>
      </c>
      <c r="C901" s="32" t="str">
        <f>VLOOKUP(D901,'Plug Expt'!A:F,6,FALSE)</f>
        <v>RTE</v>
      </c>
      <c r="D901" s="32">
        <v>2808</v>
      </c>
      <c r="E901" t="s">
        <v>57</v>
      </c>
      <c r="F901" t="s">
        <v>112</v>
      </c>
      <c r="G901">
        <v>1052</v>
      </c>
      <c r="H901" t="s">
        <v>1026</v>
      </c>
      <c r="I901">
        <f>VLOOKUP(H901,PAMreadings!A:I,9,FALSE)</f>
        <v>0.63900000000000001</v>
      </c>
      <c r="J901">
        <f>VLOOKUP(H901,PAMreadings!A:I,6,FALSE)</f>
        <v>672</v>
      </c>
      <c r="K901">
        <f>VLOOKUP(H901,PAMreadings!A:I,7,FALSE)</f>
        <v>1860</v>
      </c>
    </row>
    <row r="902" spans="1:11" x14ac:dyDescent="0.2">
      <c r="A902" s="32" t="s">
        <v>5</v>
      </c>
      <c r="B902" s="32">
        <f>VLOOKUP(D902,'Plug Expt'!A:F,5,FALSE)</f>
        <v>450</v>
      </c>
      <c r="C902" s="32" t="str">
        <f>VLOOKUP(D902,'Plug Expt'!A:F,6,FALSE)</f>
        <v>clonality</v>
      </c>
      <c r="D902" s="32">
        <v>1731</v>
      </c>
      <c r="E902" t="s">
        <v>58</v>
      </c>
      <c r="F902" t="s">
        <v>112</v>
      </c>
      <c r="G902">
        <v>1057</v>
      </c>
      <c r="H902" t="s">
        <v>1027</v>
      </c>
      <c r="I902">
        <f>VLOOKUP(H902,PAMreadings!A:I,9,FALSE)</f>
        <v>0.66</v>
      </c>
      <c r="J902">
        <f>VLOOKUP(H902,PAMreadings!A:I,6,FALSE)</f>
        <v>761</v>
      </c>
      <c r="K902">
        <f>VLOOKUP(H902,PAMreadings!A:I,7,FALSE)</f>
        <v>2236</v>
      </c>
    </row>
    <row r="903" spans="1:11" x14ac:dyDescent="0.2">
      <c r="A903" s="32" t="s">
        <v>5</v>
      </c>
      <c r="B903" s="32" t="str">
        <f>VLOOKUP(D903,'Plug Expt'!A:F,5,FALSE)</f>
        <v>RTE55</v>
      </c>
      <c r="C903" s="32" t="str">
        <f>VLOOKUP(D903,'Plug Expt'!A:F,6,FALSE)</f>
        <v>RTE</v>
      </c>
      <c r="D903" s="32">
        <v>783</v>
      </c>
      <c r="E903" t="s">
        <v>59</v>
      </c>
      <c r="F903" t="s">
        <v>112</v>
      </c>
      <c r="G903">
        <v>1054</v>
      </c>
      <c r="H903" t="s">
        <v>1028</v>
      </c>
      <c r="I903">
        <f>VLOOKUP(H903,PAMreadings!A:I,9,FALSE)</f>
        <v>0.68899999999999995</v>
      </c>
      <c r="J903">
        <f>VLOOKUP(H903,PAMreadings!A:I,6,FALSE)</f>
        <v>541</v>
      </c>
      <c r="K903">
        <f>VLOOKUP(H903,PAMreadings!A:I,7,FALSE)</f>
        <v>1741</v>
      </c>
    </row>
    <row r="904" spans="1:11" x14ac:dyDescent="0.2">
      <c r="A904" s="32" t="s">
        <v>5</v>
      </c>
      <c r="B904" s="32">
        <f>VLOOKUP(D904,'Plug Expt'!A:F,5,FALSE)</f>
        <v>9</v>
      </c>
      <c r="C904" s="32" t="str">
        <f>VLOOKUP(D904,'Plug Expt'!A:F,6,FALSE)</f>
        <v>clonality</v>
      </c>
      <c r="D904" s="32">
        <v>3350</v>
      </c>
      <c r="E904" t="s">
        <v>60</v>
      </c>
      <c r="F904" t="s">
        <v>112</v>
      </c>
      <c r="G904">
        <v>1055</v>
      </c>
      <c r="H904" t="s">
        <v>1029</v>
      </c>
      <c r="I904">
        <f>VLOOKUP(H904,PAMreadings!A:I,9,FALSE)</f>
        <v>0.68400000000000005</v>
      </c>
      <c r="J904">
        <f>VLOOKUP(H904,PAMreadings!A:I,6,FALSE)</f>
        <v>620</v>
      </c>
      <c r="K904">
        <f>VLOOKUP(H904,PAMreadings!A:I,7,FALSE)</f>
        <v>1959</v>
      </c>
    </row>
    <row r="905" spans="1:11" x14ac:dyDescent="0.2">
      <c r="A905" s="32" t="s">
        <v>5</v>
      </c>
      <c r="B905" s="32" t="str">
        <f>VLOOKUP(D905,'Plug Expt'!A:F,5,FALSE)</f>
        <v xml:space="preserve">RTE24 </v>
      </c>
      <c r="C905" s="32" t="str">
        <f>VLOOKUP(D905,'Plug Expt'!A:F,6,FALSE)</f>
        <v>RTE</v>
      </c>
      <c r="D905" s="32">
        <v>537</v>
      </c>
      <c r="E905" t="s">
        <v>61</v>
      </c>
      <c r="F905" t="s">
        <v>112</v>
      </c>
      <c r="G905">
        <v>1056</v>
      </c>
      <c r="H905" t="s">
        <v>1030</v>
      </c>
      <c r="I905">
        <f>VLOOKUP(H905,PAMreadings!A:I,9,FALSE)</f>
        <v>0.65500000000000003</v>
      </c>
      <c r="J905">
        <f>VLOOKUP(H905,PAMreadings!A:I,6,FALSE)</f>
        <v>888</v>
      </c>
      <c r="K905">
        <f>VLOOKUP(H905,PAMreadings!A:I,7,FALSE)</f>
        <v>2572</v>
      </c>
    </row>
    <row r="906" spans="1:11" x14ac:dyDescent="0.2">
      <c r="A906" s="32" t="s">
        <v>5</v>
      </c>
      <c r="B906" s="32" t="str">
        <f>VLOOKUP(D906,'Plug Expt'!A:F,5,FALSE)</f>
        <v>RTE163</v>
      </c>
      <c r="C906" s="32" t="str">
        <f>VLOOKUP(D906,'Plug Expt'!A:F,6,FALSE)</f>
        <v>RTE</v>
      </c>
      <c r="D906" s="32">
        <v>3239</v>
      </c>
      <c r="E906" t="s">
        <v>62</v>
      </c>
      <c r="F906" t="s">
        <v>112</v>
      </c>
      <c r="G906">
        <v>1053</v>
      </c>
      <c r="H906" t="s">
        <v>1031</v>
      </c>
      <c r="I906">
        <f>VLOOKUP(H906,PAMreadings!A:I,9,FALSE)</f>
        <v>0.64200000000000002</v>
      </c>
      <c r="J906">
        <f>VLOOKUP(H906,PAMreadings!A:I,6,FALSE)</f>
        <v>704</v>
      </c>
      <c r="K906">
        <f>VLOOKUP(H906,PAMreadings!A:I,7,FALSE)</f>
        <v>1969</v>
      </c>
    </row>
    <row r="907" spans="1:11" x14ac:dyDescent="0.2">
      <c r="A907" s="32" t="s">
        <v>5</v>
      </c>
      <c r="B907" s="32">
        <f>VLOOKUP(D907,'Plug Expt'!A:F,5,FALSE)</f>
        <v>1076</v>
      </c>
      <c r="C907" s="32" t="str">
        <f>VLOOKUP(D907,'Plug Expt'!A:F,6,FALSE)</f>
        <v>un/bleach</v>
      </c>
      <c r="D907" s="32">
        <v>2910</v>
      </c>
      <c r="E907" t="s">
        <v>63</v>
      </c>
      <c r="F907" t="s">
        <v>112</v>
      </c>
      <c r="G907">
        <v>1058</v>
      </c>
      <c r="H907" t="s">
        <v>1032</v>
      </c>
      <c r="I907">
        <f>VLOOKUP(H907,PAMreadings!A:I,9,FALSE)</f>
        <v>0.66</v>
      </c>
      <c r="J907">
        <f>VLOOKUP(H907,PAMreadings!A:I,6,FALSE)</f>
        <v>606</v>
      </c>
      <c r="K907">
        <f>VLOOKUP(H907,PAMreadings!A:I,7,FALSE)</f>
        <v>1784</v>
      </c>
    </row>
    <row r="908" spans="1:11" x14ac:dyDescent="0.2">
      <c r="A908" s="32" t="s">
        <v>5</v>
      </c>
      <c r="B908" s="32" t="str">
        <f>VLOOKUP(D908,'Plug Expt'!A:F,5,FALSE)</f>
        <v>RTE144</v>
      </c>
      <c r="C908" s="32" t="str">
        <f>VLOOKUP(D908,'Plug Expt'!A:F,6,FALSE)</f>
        <v>RTE</v>
      </c>
      <c r="D908" s="32">
        <v>3215</v>
      </c>
      <c r="E908" t="s">
        <v>64</v>
      </c>
      <c r="F908" t="s">
        <v>112</v>
      </c>
      <c r="G908">
        <v>1059</v>
      </c>
      <c r="H908" t="s">
        <v>1033</v>
      </c>
      <c r="I908">
        <f>VLOOKUP(H908,PAMreadings!A:I,9,FALSE)</f>
        <v>0.67700000000000005</v>
      </c>
      <c r="J908">
        <f>VLOOKUP(H908,PAMreadings!A:I,6,FALSE)</f>
        <v>667</v>
      </c>
      <c r="K908">
        <f>VLOOKUP(H908,PAMreadings!A:I,7,FALSE)</f>
        <v>2065</v>
      </c>
    </row>
    <row r="909" spans="1:11" x14ac:dyDescent="0.2">
      <c r="A909" s="32" t="s">
        <v>5</v>
      </c>
      <c r="B909" s="32">
        <f>VLOOKUP(D909,'Plug Expt'!A:F,5,FALSE)</f>
        <v>269</v>
      </c>
      <c r="C909" s="32" t="str">
        <f>VLOOKUP(D909,'Plug Expt'!A:F,6,FALSE)</f>
        <v>clonality</v>
      </c>
      <c r="D909" s="32">
        <v>1666</v>
      </c>
      <c r="E909" t="s">
        <v>65</v>
      </c>
      <c r="F909" t="s">
        <v>112</v>
      </c>
      <c r="G909">
        <v>1060</v>
      </c>
      <c r="H909" t="s">
        <v>1034</v>
      </c>
      <c r="I909">
        <f>VLOOKUP(H909,PAMreadings!A:I,9,FALSE)</f>
        <v>0.67400000000000004</v>
      </c>
      <c r="J909">
        <f>VLOOKUP(H909,PAMreadings!A:I,6,FALSE)</f>
        <v>588</v>
      </c>
      <c r="K909">
        <f>VLOOKUP(H909,PAMreadings!A:I,7,FALSE)</f>
        <v>1805</v>
      </c>
    </row>
    <row r="910" spans="1:11" x14ac:dyDescent="0.2">
      <c r="A910" s="32" t="s">
        <v>5</v>
      </c>
      <c r="B910" s="32" t="str">
        <f>VLOOKUP(D910,'Plug Expt'!A:F,5,FALSE)</f>
        <v>RTE208</v>
      </c>
      <c r="C910" s="32" t="str">
        <f>VLOOKUP(D910,'Plug Expt'!A:F,6,FALSE)</f>
        <v>RTE</v>
      </c>
      <c r="D910" s="32">
        <v>2399</v>
      </c>
      <c r="E910" t="s">
        <v>66</v>
      </c>
      <c r="F910" t="s">
        <v>112</v>
      </c>
      <c r="G910">
        <v>1061</v>
      </c>
      <c r="H910" t="s">
        <v>1035</v>
      </c>
      <c r="I910">
        <f>VLOOKUP(H910,PAMreadings!A:I,9,FALSE)</f>
        <v>0.64500000000000002</v>
      </c>
      <c r="J910">
        <f>VLOOKUP(H910,PAMreadings!A:I,6,FALSE)</f>
        <v>842</v>
      </c>
      <c r="K910">
        <f>VLOOKUP(H910,PAMreadings!A:I,7,FALSE)</f>
        <v>2369</v>
      </c>
    </row>
    <row r="911" spans="1:11" x14ac:dyDescent="0.2">
      <c r="A911" s="32" t="s">
        <v>5</v>
      </c>
      <c r="B911" s="32">
        <f>VLOOKUP(D911,'Plug Expt'!A:F,5,FALSE)</f>
        <v>51</v>
      </c>
      <c r="C911" s="32" t="str">
        <f>VLOOKUP(D911,'Plug Expt'!A:F,6,FALSE)</f>
        <v>clonality</v>
      </c>
      <c r="D911" s="32">
        <v>1819</v>
      </c>
      <c r="E911" t="s">
        <v>67</v>
      </c>
      <c r="F911" t="s">
        <v>112</v>
      </c>
      <c r="G911">
        <v>1062</v>
      </c>
      <c r="H911" t="s">
        <v>1036</v>
      </c>
      <c r="I911">
        <f>VLOOKUP(H911,PAMreadings!A:I,9,FALSE)</f>
        <v>0.64900000000000002</v>
      </c>
      <c r="J911">
        <f>VLOOKUP(H911,PAMreadings!A:I,6,FALSE)</f>
        <v>533</v>
      </c>
      <c r="K911">
        <f>VLOOKUP(H911,PAMreadings!A:I,7,FALSE)</f>
        <v>1517</v>
      </c>
    </row>
    <row r="912" spans="1:11" x14ac:dyDescent="0.2">
      <c r="A912" s="32" t="s">
        <v>5</v>
      </c>
      <c r="B912" s="32">
        <f>VLOOKUP(D912,'Plug Expt'!A:F,5,FALSE)</f>
        <v>130</v>
      </c>
      <c r="C912" s="32" t="str">
        <f>VLOOKUP(D912,'Plug Expt'!A:F,6,FALSE)</f>
        <v>clonality</v>
      </c>
      <c r="D912" s="32">
        <v>1212</v>
      </c>
      <c r="E912" t="s">
        <v>68</v>
      </c>
      <c r="F912" t="s">
        <v>112</v>
      </c>
      <c r="G912">
        <v>1063</v>
      </c>
      <c r="H912" t="s">
        <v>1037</v>
      </c>
      <c r="I912">
        <f>VLOOKUP(H912,PAMreadings!A:I,9,FALSE)</f>
        <v>0.65500000000000003</v>
      </c>
      <c r="J912">
        <f>VLOOKUP(H912,PAMreadings!A:I,6,FALSE)</f>
        <v>580</v>
      </c>
      <c r="K912">
        <f>VLOOKUP(H912,PAMreadings!A:I,7,FALSE)</f>
        <v>1683</v>
      </c>
    </row>
    <row r="913" spans="1:11" x14ac:dyDescent="0.2">
      <c r="A913" s="32" t="s">
        <v>5</v>
      </c>
      <c r="B913" s="32" t="str">
        <f>VLOOKUP(D913,'Plug Expt'!A:F,5,FALSE)</f>
        <v>RTE163</v>
      </c>
      <c r="C913" s="32" t="str">
        <f>VLOOKUP(D913,'Plug Expt'!A:F,6,FALSE)</f>
        <v>RTE</v>
      </c>
      <c r="D913" s="32">
        <v>3053</v>
      </c>
      <c r="E913" t="s">
        <v>69</v>
      </c>
      <c r="F913" t="s">
        <v>112</v>
      </c>
      <c r="G913">
        <v>1064</v>
      </c>
      <c r="H913" t="s">
        <v>1038</v>
      </c>
      <c r="I913">
        <f>VLOOKUP(H913,PAMreadings!A:I,9,FALSE)</f>
        <v>0.628</v>
      </c>
      <c r="J913">
        <f>VLOOKUP(H913,PAMreadings!A:I,6,FALSE)</f>
        <v>1111</v>
      </c>
      <c r="K913">
        <f>VLOOKUP(H913,PAMreadings!A:I,7,FALSE)</f>
        <v>2990</v>
      </c>
    </row>
    <row r="914" spans="1:11" x14ac:dyDescent="0.2">
      <c r="A914" s="32" t="s">
        <v>5</v>
      </c>
      <c r="B914" s="32">
        <f>VLOOKUP(D914,'Plug Expt'!A:F,5,FALSE)</f>
        <v>142</v>
      </c>
      <c r="C914" s="32" t="str">
        <f>VLOOKUP(D914,'Plug Expt'!A:F,6,FALSE)</f>
        <v>clonality</v>
      </c>
      <c r="D914" s="32">
        <v>3335</v>
      </c>
      <c r="E914" t="s">
        <v>70</v>
      </c>
      <c r="F914" t="s">
        <v>112</v>
      </c>
      <c r="G914">
        <v>1065</v>
      </c>
      <c r="H914" t="s">
        <v>1039</v>
      </c>
      <c r="I914">
        <f>VLOOKUP(H914,PAMreadings!A:I,9,FALSE)</f>
        <v>0.65500000000000003</v>
      </c>
      <c r="J914">
        <f>VLOOKUP(H914,PAMreadings!A:I,6,FALSE)</f>
        <v>755</v>
      </c>
      <c r="K914">
        <f>VLOOKUP(H914,PAMreadings!A:I,7,FALSE)</f>
        <v>2188</v>
      </c>
    </row>
    <row r="915" spans="1:11" x14ac:dyDescent="0.2">
      <c r="A915" s="32" t="s">
        <v>5</v>
      </c>
      <c r="B915" s="32" t="str">
        <f>VLOOKUP(D915,'Plug Expt'!A:F,5,FALSE)</f>
        <v>RTE162</v>
      </c>
      <c r="C915" s="32" t="str">
        <f>VLOOKUP(D915,'Plug Expt'!A:F,6,FALSE)</f>
        <v>RTE</v>
      </c>
      <c r="D915" s="32">
        <v>401</v>
      </c>
      <c r="E915" t="s">
        <v>71</v>
      </c>
      <c r="F915" t="s">
        <v>112</v>
      </c>
      <c r="G915">
        <v>1066</v>
      </c>
      <c r="H915" t="s">
        <v>1040</v>
      </c>
      <c r="I915">
        <f>VLOOKUP(H915,PAMreadings!A:I,9,FALSE)</f>
        <v>0.65200000000000002</v>
      </c>
      <c r="J915">
        <f>VLOOKUP(H915,PAMreadings!A:I,6,FALSE)</f>
        <v>925</v>
      </c>
      <c r="K915">
        <f>VLOOKUP(H915,PAMreadings!A:I,7,FALSE)</f>
        <v>2661</v>
      </c>
    </row>
    <row r="916" spans="1:11" x14ac:dyDescent="0.2">
      <c r="A916" s="32" t="s">
        <v>5</v>
      </c>
      <c r="B916" s="32">
        <f>VLOOKUP(D916,'Plug Expt'!A:F,5,FALSE)</f>
        <v>504</v>
      </c>
      <c r="C916" s="32" t="str">
        <f>VLOOKUP(D916,'Plug Expt'!A:F,6,FALSE)</f>
        <v>clonality</v>
      </c>
      <c r="D916" s="32">
        <v>1488</v>
      </c>
      <c r="E916" t="s">
        <v>72</v>
      </c>
      <c r="F916" t="s">
        <v>112</v>
      </c>
      <c r="G916">
        <v>1068</v>
      </c>
      <c r="H916" t="s">
        <v>1041</v>
      </c>
      <c r="I916">
        <f>VLOOKUP(H916,PAMreadings!A:I,9,FALSE)</f>
        <v>0.71499999999999997</v>
      </c>
      <c r="J916">
        <f>VLOOKUP(H916,PAMreadings!A:I,6,FALSE)</f>
        <v>694</v>
      </c>
      <c r="K916">
        <f>VLOOKUP(H916,PAMreadings!A:I,7,FALSE)</f>
        <v>2433</v>
      </c>
    </row>
    <row r="917" spans="1:11" x14ac:dyDescent="0.2">
      <c r="A917" s="32" t="s">
        <v>5</v>
      </c>
      <c r="B917" s="32">
        <f>VLOOKUP(D917,'Plug Expt'!A:F,5,FALSE)</f>
        <v>125</v>
      </c>
      <c r="C917" s="32" t="str">
        <f>VLOOKUP(D917,'Plug Expt'!A:F,6,FALSE)</f>
        <v>un/bleach</v>
      </c>
      <c r="D917" s="32">
        <v>2555</v>
      </c>
      <c r="E917" t="s">
        <v>73</v>
      </c>
      <c r="F917" t="s">
        <v>112</v>
      </c>
      <c r="G917">
        <v>1069</v>
      </c>
      <c r="H917" t="s">
        <v>1042</v>
      </c>
      <c r="I917">
        <f>VLOOKUP(H917,PAMreadings!A:I,9,FALSE)</f>
        <v>0.66</v>
      </c>
      <c r="J917">
        <f>VLOOKUP(H917,PAMreadings!A:I,6,FALSE)</f>
        <v>464</v>
      </c>
      <c r="K917">
        <f>VLOOKUP(H917,PAMreadings!A:I,7,FALSE)</f>
        <v>1365</v>
      </c>
    </row>
    <row r="918" spans="1:11" x14ac:dyDescent="0.2">
      <c r="A918" s="32" t="s">
        <v>5</v>
      </c>
      <c r="B918" s="32">
        <f>VLOOKUP(D918,'Plug Expt'!A:F,5,FALSE)</f>
        <v>266</v>
      </c>
      <c r="C918" s="32" t="str">
        <f>VLOOKUP(D918,'Plug Expt'!A:F,6,FALSE)</f>
        <v>clonality</v>
      </c>
      <c r="D918" s="32">
        <v>2337</v>
      </c>
      <c r="E918" t="s">
        <v>74</v>
      </c>
      <c r="F918" t="s">
        <v>112</v>
      </c>
      <c r="G918">
        <v>1070</v>
      </c>
      <c r="H918" t="s">
        <v>1043</v>
      </c>
      <c r="I918">
        <f>VLOOKUP(H918,PAMreadings!A:I,9,FALSE)</f>
        <v>0.69099999999999995</v>
      </c>
      <c r="J918">
        <f>VLOOKUP(H918,PAMreadings!A:I,6,FALSE)</f>
        <v>613</v>
      </c>
      <c r="K918">
        <f>VLOOKUP(H918,PAMreadings!A:I,7,FALSE)</f>
        <v>1981</v>
      </c>
    </row>
    <row r="919" spans="1:11" x14ac:dyDescent="0.2">
      <c r="A919" s="32" t="s">
        <v>5</v>
      </c>
      <c r="B919" s="32" t="str">
        <f>VLOOKUP(D919,'Plug Expt'!A:F,5,FALSE)</f>
        <v>RTE55</v>
      </c>
      <c r="C919" s="32" t="str">
        <f>VLOOKUP(D919,'Plug Expt'!A:F,6,FALSE)</f>
        <v>RTE</v>
      </c>
      <c r="D919" s="32">
        <v>2865</v>
      </c>
      <c r="E919" t="s">
        <v>75</v>
      </c>
      <c r="F919" t="s">
        <v>112</v>
      </c>
      <c r="G919">
        <v>1071</v>
      </c>
      <c r="H919" t="s">
        <v>1044</v>
      </c>
      <c r="I919">
        <f>VLOOKUP(H919,PAMreadings!A:I,9,FALSE)</f>
        <v>0.69299999999999995</v>
      </c>
      <c r="J919">
        <f>VLOOKUP(H919,PAMreadings!A:I,6,FALSE)</f>
        <v>507</v>
      </c>
      <c r="K919">
        <f>VLOOKUP(H919,PAMreadings!A:I,7,FALSE)</f>
        <v>1650</v>
      </c>
    </row>
    <row r="920" spans="1:11" x14ac:dyDescent="0.2">
      <c r="A920" s="32" t="s">
        <v>5</v>
      </c>
      <c r="B920" s="32">
        <f>VLOOKUP(D920,'Plug Expt'!A:F,5,FALSE)</f>
        <v>501</v>
      </c>
      <c r="C920" s="32" t="str">
        <f>VLOOKUP(D920,'Plug Expt'!A:F,6,FALSE)</f>
        <v>clonality</v>
      </c>
      <c r="D920" s="32">
        <v>541</v>
      </c>
      <c r="E920" t="s">
        <v>76</v>
      </c>
      <c r="F920" t="s">
        <v>112</v>
      </c>
      <c r="G920">
        <v>1073</v>
      </c>
      <c r="H920" t="s">
        <v>1045</v>
      </c>
      <c r="I920">
        <f>VLOOKUP(H920,PAMreadings!A:I,9,FALSE)</f>
        <v>0.68400000000000005</v>
      </c>
      <c r="J920">
        <f>VLOOKUP(H920,PAMreadings!A:I,6,FALSE)</f>
        <v>643</v>
      </c>
      <c r="K920">
        <f>VLOOKUP(H920,PAMreadings!A:I,7,FALSE)</f>
        <v>2038</v>
      </c>
    </row>
    <row r="921" spans="1:11" x14ac:dyDescent="0.2">
      <c r="A921" s="32" t="s">
        <v>5</v>
      </c>
      <c r="B921" s="32">
        <f>VLOOKUP(D921,'Plug Expt'!A:F,5,FALSE)</f>
        <v>526</v>
      </c>
      <c r="C921" s="32" t="str">
        <f>VLOOKUP(D921,'Plug Expt'!A:F,6,FALSE)</f>
        <v>clonality</v>
      </c>
      <c r="D921" s="32">
        <v>1414</v>
      </c>
      <c r="E921" t="s">
        <v>77</v>
      </c>
      <c r="F921" t="s">
        <v>112</v>
      </c>
      <c r="G921">
        <v>1074</v>
      </c>
      <c r="H921" t="s">
        <v>1046</v>
      </c>
      <c r="I921">
        <f>VLOOKUP(H921,PAMreadings!A:I,9,FALSE)</f>
        <v>0.66800000000000004</v>
      </c>
      <c r="J921">
        <f>VLOOKUP(H921,PAMreadings!A:I,6,FALSE)</f>
        <v>680</v>
      </c>
      <c r="K921">
        <f>VLOOKUP(H921,PAMreadings!A:I,7,FALSE)</f>
        <v>2050</v>
      </c>
    </row>
    <row r="922" spans="1:11" x14ac:dyDescent="0.2">
      <c r="A922" s="32" t="s">
        <v>5</v>
      </c>
      <c r="B922" s="32">
        <f>VLOOKUP(D922,'Plug Expt'!A:F,5,FALSE)</f>
        <v>124</v>
      </c>
      <c r="C922" s="32" t="str">
        <f>VLOOKUP(D922,'Plug Expt'!A:F,6,FALSE)</f>
        <v>un/bleach</v>
      </c>
      <c r="D922" s="32">
        <v>227</v>
      </c>
      <c r="E922" t="s">
        <v>78</v>
      </c>
      <c r="F922" t="s">
        <v>112</v>
      </c>
      <c r="G922">
        <v>1075</v>
      </c>
      <c r="H922" t="s">
        <v>1047</v>
      </c>
      <c r="I922">
        <f>VLOOKUP(H922,PAMreadings!A:I,9,FALSE)</f>
        <v>0.67800000000000005</v>
      </c>
      <c r="J922">
        <f>VLOOKUP(H922,PAMreadings!A:I,6,FALSE)</f>
        <v>450</v>
      </c>
      <c r="K922">
        <f>VLOOKUP(H922,PAMreadings!A:I,7,FALSE)</f>
        <v>1397</v>
      </c>
    </row>
    <row r="923" spans="1:11" x14ac:dyDescent="0.2">
      <c r="A923" s="32" t="s">
        <v>5</v>
      </c>
      <c r="B923" s="32" t="str">
        <f>VLOOKUP(D923,'Plug Expt'!A:F,5,FALSE)</f>
        <v>RTE162</v>
      </c>
      <c r="C923" s="32" t="str">
        <f>VLOOKUP(D923,'Plug Expt'!A:F,6,FALSE)</f>
        <v>RTE</v>
      </c>
      <c r="D923" s="32">
        <v>2697</v>
      </c>
      <c r="E923" t="s">
        <v>79</v>
      </c>
      <c r="F923" t="s">
        <v>112</v>
      </c>
      <c r="G923">
        <v>1076</v>
      </c>
      <c r="H923" t="s">
        <v>1048</v>
      </c>
      <c r="I923">
        <f>VLOOKUP(H923,PAMreadings!A:I,9,FALSE)</f>
        <v>0.66100000000000003</v>
      </c>
      <c r="J923">
        <f>VLOOKUP(H923,PAMreadings!A:I,6,FALSE)</f>
        <v>774</v>
      </c>
      <c r="K923">
        <f>VLOOKUP(H923,PAMreadings!A:I,7,FALSE)</f>
        <v>2286</v>
      </c>
    </row>
    <row r="924" spans="1:11" x14ac:dyDescent="0.2">
      <c r="A924" s="32" t="s">
        <v>5</v>
      </c>
      <c r="B924" s="32" t="str">
        <f>VLOOKUP(D924,'Plug Expt'!A:F,5,FALSE)</f>
        <v>RTE144</v>
      </c>
      <c r="C924" s="32" t="str">
        <f>VLOOKUP(D924,'Plug Expt'!A:F,6,FALSE)</f>
        <v>RTE</v>
      </c>
      <c r="D924" s="32">
        <v>948</v>
      </c>
      <c r="E924" t="s">
        <v>80</v>
      </c>
      <c r="F924" t="s">
        <v>112</v>
      </c>
      <c r="G924">
        <v>1077</v>
      </c>
      <c r="H924" t="s">
        <v>1049</v>
      </c>
      <c r="I924">
        <f>VLOOKUP(H924,PAMreadings!A:I,9,FALSE)</f>
        <v>0.621</v>
      </c>
      <c r="J924">
        <f>VLOOKUP(H924,PAMreadings!A:I,6,FALSE)</f>
        <v>696</v>
      </c>
      <c r="K924">
        <f>VLOOKUP(H924,PAMreadings!A:I,7,FALSE)</f>
        <v>1838</v>
      </c>
    </row>
    <row r="925" spans="1:11" x14ac:dyDescent="0.2">
      <c r="A925" s="32" t="s">
        <v>5</v>
      </c>
      <c r="B925" s="32" t="str">
        <f>VLOOKUP(D925,'Plug Expt'!A:F,5,FALSE)</f>
        <v>RTE121</v>
      </c>
      <c r="C925" s="32" t="str">
        <f>VLOOKUP(D925,'Plug Expt'!A:F,6,FALSE)</f>
        <v>RTE</v>
      </c>
      <c r="D925" s="32">
        <v>1009</v>
      </c>
      <c r="E925" t="s">
        <v>81</v>
      </c>
      <c r="F925" t="s">
        <v>112</v>
      </c>
      <c r="G925">
        <v>1083</v>
      </c>
      <c r="H925" t="s">
        <v>1050</v>
      </c>
      <c r="I925">
        <f>VLOOKUP(H925,PAMreadings!A:I,9,FALSE)</f>
        <v>0.65900000000000003</v>
      </c>
      <c r="J925">
        <f>VLOOKUP(H925,PAMreadings!A:I,6,FALSE)</f>
        <v>723</v>
      </c>
      <c r="K925">
        <f>VLOOKUP(H925,PAMreadings!A:I,7,FALSE)</f>
        <v>2123</v>
      </c>
    </row>
    <row r="926" spans="1:11" x14ac:dyDescent="0.2">
      <c r="A926" s="32" t="s">
        <v>5</v>
      </c>
      <c r="B926" s="32" t="str">
        <f>VLOOKUP(D926,'Plug Expt'!A:F,5,FALSE)</f>
        <v>RTE208</v>
      </c>
      <c r="C926" s="32" t="str">
        <f>VLOOKUP(D926,'Plug Expt'!A:F,6,FALSE)</f>
        <v>RTE</v>
      </c>
      <c r="D926" s="32">
        <v>2868</v>
      </c>
      <c r="E926" t="s">
        <v>82</v>
      </c>
      <c r="F926" t="s">
        <v>112</v>
      </c>
      <c r="G926">
        <v>1079</v>
      </c>
      <c r="H926" t="s">
        <v>1051</v>
      </c>
      <c r="I926">
        <f>VLOOKUP(H926,PAMreadings!A:I,9,FALSE)</f>
        <v>0.64500000000000002</v>
      </c>
      <c r="J926">
        <f>VLOOKUP(H926,PAMreadings!A:I,6,FALSE)</f>
        <v>713</v>
      </c>
      <c r="K926">
        <f>VLOOKUP(H926,PAMreadings!A:I,7,FALSE)</f>
        <v>2010</v>
      </c>
    </row>
    <row r="927" spans="1:11" x14ac:dyDescent="0.2">
      <c r="A927" s="32" t="s">
        <v>5</v>
      </c>
      <c r="B927" s="32" t="str">
        <f>VLOOKUP(D927,'Plug Expt'!A:F,5,FALSE)</f>
        <v>RTE52</v>
      </c>
      <c r="C927" s="32" t="str">
        <f>VLOOKUP(D927,'Plug Expt'!A:F,6,FALSE)</f>
        <v>RTE</v>
      </c>
      <c r="D927" s="32">
        <v>2420</v>
      </c>
      <c r="E927" t="s">
        <v>83</v>
      </c>
      <c r="F927" t="s">
        <v>112</v>
      </c>
      <c r="G927">
        <v>1080</v>
      </c>
      <c r="H927" t="s">
        <v>1052</v>
      </c>
      <c r="I927">
        <f>VLOOKUP(H927,PAMreadings!A:I,9,FALSE)</f>
        <v>0.63100000000000001</v>
      </c>
      <c r="J927">
        <f>VLOOKUP(H927,PAMreadings!A:I,6,FALSE)</f>
        <v>722</v>
      </c>
      <c r="K927">
        <f>VLOOKUP(H927,PAMreadings!A:I,7,FALSE)</f>
        <v>1958</v>
      </c>
    </row>
    <row r="928" spans="1:11" x14ac:dyDescent="0.2">
      <c r="A928" s="32" t="s">
        <v>5</v>
      </c>
      <c r="B928" s="32" t="str">
        <f>VLOOKUP(D928,'Plug Expt'!A:F,5,FALSE)</f>
        <v>F</v>
      </c>
      <c r="C928" s="32" t="str">
        <f>VLOOKUP(D928,'Plug Expt'!A:F,6,FALSE)</f>
        <v>heterotrophy</v>
      </c>
      <c r="D928" s="32">
        <v>2139</v>
      </c>
      <c r="E928" t="s">
        <v>84</v>
      </c>
      <c r="F928" t="s">
        <v>112</v>
      </c>
      <c r="G928">
        <v>1081</v>
      </c>
      <c r="H928" t="s">
        <v>1053</v>
      </c>
      <c r="I928">
        <f>VLOOKUP(H928,PAMreadings!A:I,9,FALSE)</f>
        <v>0.65900000000000003</v>
      </c>
      <c r="J928">
        <f>VLOOKUP(H928,PAMreadings!A:I,6,FALSE)</f>
        <v>656</v>
      </c>
      <c r="K928">
        <f>VLOOKUP(H928,PAMreadings!A:I,7,FALSE)</f>
        <v>1922</v>
      </c>
    </row>
    <row r="929" spans="1:11" x14ac:dyDescent="0.2">
      <c r="A929" s="32" t="s">
        <v>5</v>
      </c>
      <c r="B929" s="32" t="str">
        <f>VLOOKUP(D929,'Plug Expt'!A:F,5,FALSE)</f>
        <v>RTE163</v>
      </c>
      <c r="C929" s="32" t="str">
        <f>VLOOKUP(D929,'Plug Expt'!A:F,6,FALSE)</f>
        <v>RTE</v>
      </c>
      <c r="D929" s="32">
        <v>2768</v>
      </c>
      <c r="E929" t="s">
        <v>85</v>
      </c>
      <c r="F929" t="s">
        <v>112</v>
      </c>
      <c r="G929">
        <v>1082</v>
      </c>
      <c r="H929" t="s">
        <v>1054</v>
      </c>
      <c r="I929">
        <f>VLOOKUP(H929,PAMreadings!A:I,9,FALSE)</f>
        <v>0.64400000000000002</v>
      </c>
      <c r="J929">
        <f>VLOOKUP(H929,PAMreadings!A:I,6,FALSE)</f>
        <v>662</v>
      </c>
      <c r="K929">
        <f>VLOOKUP(H929,PAMreadings!A:I,7,FALSE)</f>
        <v>1859</v>
      </c>
    </row>
    <row r="930" spans="1:11" x14ac:dyDescent="0.2">
      <c r="A930" s="32" t="s">
        <v>5</v>
      </c>
      <c r="B930" s="32">
        <f>VLOOKUP(D930,'Plug Expt'!A:F,5,FALSE)</f>
        <v>587</v>
      </c>
      <c r="C930" s="32" t="str">
        <f>VLOOKUP(D930,'Plug Expt'!A:F,6,FALSE)</f>
        <v>clonality</v>
      </c>
      <c r="D930" s="32">
        <v>1234</v>
      </c>
      <c r="E930" t="s">
        <v>86</v>
      </c>
      <c r="F930" t="s">
        <v>112</v>
      </c>
      <c r="G930">
        <v>1078</v>
      </c>
      <c r="H930" t="s">
        <v>1055</v>
      </c>
      <c r="I930">
        <f>VLOOKUP(H930,PAMreadings!A:I,9,FALSE)</f>
        <v>0.68</v>
      </c>
      <c r="J930">
        <f>VLOOKUP(H930,PAMreadings!A:I,6,FALSE)</f>
        <v>702</v>
      </c>
      <c r="K930">
        <f>VLOOKUP(H930,PAMreadings!A:I,7,FALSE)</f>
        <v>2197</v>
      </c>
    </row>
    <row r="931" spans="1:11" x14ac:dyDescent="0.2">
      <c r="A931" s="32" t="s">
        <v>5</v>
      </c>
      <c r="B931" s="32">
        <f>VLOOKUP(D931,'Plug Expt'!A:F,5,FALSE)</f>
        <v>303</v>
      </c>
      <c r="C931" s="32" t="str">
        <f>VLOOKUP(D931,'Plug Expt'!A:F,6,FALSE)</f>
        <v>clonality</v>
      </c>
      <c r="D931" s="32">
        <v>1912</v>
      </c>
      <c r="E931" t="s">
        <v>87</v>
      </c>
      <c r="F931" t="s">
        <v>112</v>
      </c>
      <c r="G931">
        <v>1084</v>
      </c>
      <c r="H931" t="s">
        <v>1056</v>
      </c>
      <c r="I931">
        <f>VLOOKUP(H931,PAMreadings!A:I,9,FALSE)</f>
        <v>0.66900000000000004</v>
      </c>
      <c r="J931">
        <f>VLOOKUP(H931,PAMreadings!A:I,6,FALSE)</f>
        <v>640</v>
      </c>
      <c r="K931">
        <f>VLOOKUP(H931,PAMreadings!A:I,7,FALSE)</f>
        <v>1934</v>
      </c>
    </row>
    <row r="932" spans="1:11" x14ac:dyDescent="0.2">
      <c r="A932" s="32" t="s">
        <v>5</v>
      </c>
      <c r="B932" s="32">
        <f>VLOOKUP(D932,'Plug Expt'!A:F,5,FALSE)</f>
        <v>475</v>
      </c>
      <c r="C932" s="32" t="str">
        <f>VLOOKUP(D932,'Plug Expt'!A:F,6,FALSE)</f>
        <v>clonality</v>
      </c>
      <c r="D932" s="32">
        <v>735</v>
      </c>
      <c r="E932" t="s">
        <v>88</v>
      </c>
      <c r="F932" t="s">
        <v>112</v>
      </c>
      <c r="G932">
        <v>1085</v>
      </c>
      <c r="H932" t="s">
        <v>1057</v>
      </c>
      <c r="I932">
        <f>VLOOKUP(H932,PAMreadings!A:I,9,FALSE)</f>
        <v>0.65300000000000002</v>
      </c>
      <c r="J932">
        <f>VLOOKUP(H932,PAMreadings!A:I,6,FALSE)</f>
        <v>540</v>
      </c>
      <c r="K932">
        <f>VLOOKUP(H932,PAMreadings!A:I,7,FALSE)</f>
        <v>1554</v>
      </c>
    </row>
    <row r="933" spans="1:11" x14ac:dyDescent="0.2">
      <c r="A933" s="32" t="s">
        <v>5</v>
      </c>
      <c r="B933" s="32" t="str">
        <f>VLOOKUP(D933,'Plug Expt'!A:F,5,FALSE)</f>
        <v>B</v>
      </c>
      <c r="C933" s="32" t="str">
        <f>VLOOKUP(D933,'Plug Expt'!A:F,6,FALSE)</f>
        <v>heterotrophy</v>
      </c>
      <c r="D933" s="32">
        <v>2615</v>
      </c>
      <c r="E933" t="s">
        <v>89</v>
      </c>
      <c r="F933" t="s">
        <v>112</v>
      </c>
      <c r="G933">
        <v>1086</v>
      </c>
      <c r="H933" t="s">
        <v>1058</v>
      </c>
      <c r="I933">
        <f>VLOOKUP(H933,PAMreadings!A:I,9,FALSE)</f>
        <v>0.65200000000000002</v>
      </c>
      <c r="J933">
        <f>VLOOKUP(H933,PAMreadings!A:I,6,FALSE)</f>
        <v>742</v>
      </c>
      <c r="K933">
        <f>VLOOKUP(H933,PAMreadings!A:I,7,FALSE)</f>
        <v>2134</v>
      </c>
    </row>
    <row r="934" spans="1:11" x14ac:dyDescent="0.2">
      <c r="A934" s="32" t="s">
        <v>5</v>
      </c>
      <c r="B934" s="32" t="str">
        <f>VLOOKUP(D934,'Plug Expt'!A:F,5,FALSE)</f>
        <v>RTE24</v>
      </c>
      <c r="C934" s="32" t="str">
        <f>VLOOKUP(D934,'Plug Expt'!A:F,6,FALSE)</f>
        <v>RTE</v>
      </c>
      <c r="D934" s="32">
        <v>1224</v>
      </c>
      <c r="E934" t="s">
        <v>90</v>
      </c>
      <c r="F934" t="s">
        <v>112</v>
      </c>
      <c r="G934">
        <v>1087</v>
      </c>
      <c r="H934" t="s">
        <v>1059</v>
      </c>
      <c r="I934">
        <f>VLOOKUP(H934,PAMreadings!A:I,9,FALSE)</f>
        <v>0.65100000000000002</v>
      </c>
      <c r="J934">
        <f>VLOOKUP(H934,PAMreadings!A:I,6,FALSE)</f>
        <v>878</v>
      </c>
      <c r="K934">
        <f>VLOOKUP(H934,PAMreadings!A:I,7,FALSE)</f>
        <v>2518</v>
      </c>
    </row>
    <row r="935" spans="1:11" x14ac:dyDescent="0.2">
      <c r="A935" s="32" t="s">
        <v>5</v>
      </c>
      <c r="B935" s="32">
        <f>VLOOKUP(D935,'Plug Expt'!A:F,5,FALSE)</f>
        <v>55</v>
      </c>
      <c r="C935" s="32" t="str">
        <f>VLOOKUP(D935,'Plug Expt'!A:F,6,FALSE)</f>
        <v>clonality</v>
      </c>
      <c r="D935" s="32">
        <v>210</v>
      </c>
      <c r="E935" t="s">
        <v>91</v>
      </c>
      <c r="F935" t="s">
        <v>112</v>
      </c>
      <c r="G935">
        <v>1088</v>
      </c>
      <c r="H935" t="s">
        <v>1060</v>
      </c>
      <c r="I935">
        <f>VLOOKUP(H935,PAMreadings!A:I,9,FALSE)</f>
        <v>0.68400000000000005</v>
      </c>
      <c r="J935">
        <f>VLOOKUP(H935,PAMreadings!A:I,6,FALSE)</f>
        <v>597</v>
      </c>
      <c r="K935">
        <f>VLOOKUP(H935,PAMreadings!A:I,7,FALSE)</f>
        <v>1887</v>
      </c>
    </row>
    <row r="936" spans="1:11" x14ac:dyDescent="0.2">
      <c r="A936" s="32" t="s">
        <v>5</v>
      </c>
      <c r="B936" s="32" t="str">
        <f>VLOOKUP(D936,'Plug Expt'!A:F,5,FALSE)</f>
        <v>RTE121</v>
      </c>
      <c r="C936" s="32" t="str">
        <f>VLOOKUP(D936,'Plug Expt'!A:F,6,FALSE)</f>
        <v>RTE</v>
      </c>
      <c r="D936" s="32">
        <v>896</v>
      </c>
      <c r="E936" t="s">
        <v>92</v>
      </c>
      <c r="F936" t="s">
        <v>112</v>
      </c>
      <c r="G936">
        <v>1089</v>
      </c>
      <c r="H936" t="s">
        <v>1061</v>
      </c>
      <c r="I936">
        <f>VLOOKUP(H936,PAMreadings!A:I,9,FALSE)</f>
        <v>0.63900000000000001</v>
      </c>
      <c r="J936">
        <f>VLOOKUP(H936,PAMreadings!A:I,6,FALSE)</f>
        <v>734</v>
      </c>
      <c r="K936">
        <f>VLOOKUP(H936,PAMreadings!A:I,7,FALSE)</f>
        <v>2033</v>
      </c>
    </row>
    <row r="937" spans="1:11" x14ac:dyDescent="0.2">
      <c r="A937" s="32" t="s">
        <v>5</v>
      </c>
      <c r="B937" s="32" t="str">
        <f>VLOOKUP(D937,'Plug Expt'!A:F,5,FALSE)</f>
        <v>RTE55</v>
      </c>
      <c r="C937" s="32" t="str">
        <f>VLOOKUP(D937,'Plug Expt'!A:F,6,FALSE)</f>
        <v>RTE</v>
      </c>
      <c r="D937" s="32">
        <v>2183</v>
      </c>
      <c r="E937" t="s">
        <v>93</v>
      </c>
      <c r="F937" t="s">
        <v>112</v>
      </c>
      <c r="G937">
        <v>1090</v>
      </c>
      <c r="H937" t="s">
        <v>1062</v>
      </c>
      <c r="I937">
        <f>VLOOKUP(H937,PAMreadings!A:I,9,FALSE)</f>
        <v>0.68600000000000005</v>
      </c>
      <c r="J937">
        <f>VLOOKUP(H937,PAMreadings!A:I,6,FALSE)</f>
        <v>533</v>
      </c>
      <c r="K937">
        <f>VLOOKUP(H937,PAMreadings!A:I,7,FALSE)</f>
        <v>1698</v>
      </c>
    </row>
    <row r="938" spans="1:11" x14ac:dyDescent="0.2">
      <c r="A938" s="32" t="s">
        <v>5</v>
      </c>
      <c r="B938" s="32">
        <f>VLOOKUP(D938,'Plug Expt'!A:F,5,FALSE)</f>
        <v>203</v>
      </c>
      <c r="C938" s="32" t="str">
        <f>VLOOKUP(D938,'Plug Expt'!A:F,6,FALSE)</f>
        <v>un/bleach</v>
      </c>
      <c r="D938" s="32">
        <v>2949</v>
      </c>
      <c r="E938" t="s">
        <v>94</v>
      </c>
      <c r="F938" t="s">
        <v>112</v>
      </c>
      <c r="G938">
        <v>1091</v>
      </c>
      <c r="H938" t="s">
        <v>1063</v>
      </c>
      <c r="I938">
        <f>VLOOKUP(H938,PAMreadings!A:I,9,FALSE)</f>
        <v>0.66800000000000004</v>
      </c>
      <c r="J938">
        <f>VLOOKUP(H938,PAMreadings!A:I,6,FALSE)</f>
        <v>667</v>
      </c>
      <c r="K938">
        <f>VLOOKUP(H938,PAMreadings!A:I,7,FALSE)</f>
        <v>2011</v>
      </c>
    </row>
    <row r="939" spans="1:11" x14ac:dyDescent="0.2">
      <c r="A939" s="32" t="s">
        <v>5</v>
      </c>
      <c r="B939" s="32">
        <f>VLOOKUP(D939,'Plug Expt'!A:F,5,FALSE)</f>
        <v>252</v>
      </c>
      <c r="C939" s="32" t="str">
        <f>VLOOKUP(D939,'Plug Expt'!A:F,6,FALSE)</f>
        <v>clonality</v>
      </c>
      <c r="D939" s="32">
        <v>1229</v>
      </c>
      <c r="E939" t="s">
        <v>95</v>
      </c>
      <c r="F939" t="s">
        <v>112</v>
      </c>
      <c r="G939">
        <v>1092</v>
      </c>
      <c r="H939" t="s">
        <v>1064</v>
      </c>
      <c r="I939">
        <f>VLOOKUP(H939,PAMreadings!A:I,9,FALSE)</f>
        <v>0.65200000000000002</v>
      </c>
      <c r="J939">
        <f>VLOOKUP(H939,PAMreadings!A:I,6,FALSE)</f>
        <v>594</v>
      </c>
      <c r="K939">
        <f>VLOOKUP(H939,PAMreadings!A:I,7,FALSE)</f>
        <v>1707</v>
      </c>
    </row>
    <row r="940" spans="1:11" x14ac:dyDescent="0.2">
      <c r="A940" s="32" t="s">
        <v>6</v>
      </c>
      <c r="B940" s="32" t="str">
        <f>VLOOKUP(D940,'Plug Expt'!A:F,5,FALSE)</f>
        <v>RTE208</v>
      </c>
      <c r="C940" s="32" t="str">
        <f>VLOOKUP(D940,'Plug Expt'!A:F,6,FALSE)</f>
        <v>RTE</v>
      </c>
      <c r="D940" s="32">
        <v>1638</v>
      </c>
      <c r="E940" t="s">
        <v>57</v>
      </c>
      <c r="F940" t="s">
        <v>112</v>
      </c>
      <c r="G940">
        <v>1093</v>
      </c>
      <c r="H940" t="s">
        <v>1065</v>
      </c>
      <c r="I940">
        <f>VLOOKUP(H940,PAMreadings!A:I,9,FALSE)</f>
        <v>0.66900000000000004</v>
      </c>
      <c r="J940">
        <f>VLOOKUP(H940,PAMreadings!A:I,6,FALSE)</f>
        <v>735</v>
      </c>
      <c r="K940">
        <f>VLOOKUP(H940,PAMreadings!A:I,7,FALSE)</f>
        <v>2218</v>
      </c>
    </row>
    <row r="941" spans="1:11" x14ac:dyDescent="0.2">
      <c r="A941" s="32" t="s">
        <v>6</v>
      </c>
      <c r="B941" s="32" t="str">
        <f>VLOOKUP(D941,'Plug Expt'!A:F,5,FALSE)</f>
        <v>RTE52</v>
      </c>
      <c r="C941" s="32" t="str">
        <f>VLOOKUP(D941,'Plug Expt'!A:F,6,FALSE)</f>
        <v>RTE</v>
      </c>
      <c r="D941" s="32">
        <v>771</v>
      </c>
      <c r="E941" t="s">
        <v>58</v>
      </c>
      <c r="F941" t="s">
        <v>112</v>
      </c>
      <c r="G941">
        <v>1094</v>
      </c>
      <c r="H941" t="s">
        <v>1066</v>
      </c>
      <c r="I941">
        <f>VLOOKUP(H941,PAMreadings!A:I,9,FALSE)</f>
        <v>0.61299999999999999</v>
      </c>
      <c r="J941">
        <f>VLOOKUP(H941,PAMreadings!A:I,6,FALSE)</f>
        <v>958</v>
      </c>
      <c r="K941">
        <f>VLOOKUP(H941,PAMreadings!A:I,7,FALSE)</f>
        <v>2478</v>
      </c>
    </row>
    <row r="942" spans="1:11" x14ac:dyDescent="0.2">
      <c r="A942" s="32" t="s">
        <v>6</v>
      </c>
      <c r="B942" s="32" t="str">
        <f>VLOOKUP(D942,'Plug Expt'!A:F,5,FALSE)</f>
        <v>RTE163</v>
      </c>
      <c r="C942" s="32" t="str">
        <f>VLOOKUP(D942,'Plug Expt'!A:F,6,FALSE)</f>
        <v>RTE</v>
      </c>
      <c r="D942" s="32">
        <v>1100</v>
      </c>
      <c r="E942" t="s">
        <v>59</v>
      </c>
      <c r="F942" t="s">
        <v>112</v>
      </c>
      <c r="G942">
        <v>1095</v>
      </c>
      <c r="H942" t="s">
        <v>1067</v>
      </c>
      <c r="I942">
        <f>VLOOKUP(H942,PAMreadings!A:I,9,FALSE)</f>
        <v>0.64700000000000002</v>
      </c>
      <c r="J942">
        <f>VLOOKUP(H942,PAMreadings!A:I,6,FALSE)</f>
        <v>862</v>
      </c>
      <c r="K942">
        <f>VLOOKUP(H942,PAMreadings!A:I,7,FALSE)</f>
        <v>2445</v>
      </c>
    </row>
    <row r="943" spans="1:11" x14ac:dyDescent="0.2">
      <c r="A943" s="32" t="s">
        <v>6</v>
      </c>
      <c r="B943" s="32">
        <f>VLOOKUP(D943,'Plug Expt'!A:F,5,FALSE)</f>
        <v>1027</v>
      </c>
      <c r="C943" s="32" t="str">
        <f>VLOOKUP(D943,'Plug Expt'!A:F,6,FALSE)</f>
        <v>un/bleach</v>
      </c>
      <c r="D943" s="32">
        <v>1131</v>
      </c>
      <c r="E943" t="s">
        <v>60</v>
      </c>
      <c r="F943" t="s">
        <v>112</v>
      </c>
      <c r="G943">
        <v>1096</v>
      </c>
      <c r="H943" t="s">
        <v>1068</v>
      </c>
      <c r="I943">
        <f>VLOOKUP(H943,PAMreadings!A:I,9,FALSE)</f>
        <v>0.67200000000000004</v>
      </c>
      <c r="J943">
        <f>VLOOKUP(H943,PAMreadings!A:I,6,FALSE)</f>
        <v>532</v>
      </c>
      <c r="K943">
        <f>VLOOKUP(H943,PAMreadings!A:I,7,FALSE)</f>
        <v>1622</v>
      </c>
    </row>
    <row r="944" spans="1:11" x14ac:dyDescent="0.2">
      <c r="A944" s="32" t="s">
        <v>6</v>
      </c>
      <c r="B944" s="32" t="str">
        <f>VLOOKUP(D944,'Plug Expt'!A:F,5,FALSE)</f>
        <v>F</v>
      </c>
      <c r="C944" s="32" t="str">
        <f>VLOOKUP(D944,'Plug Expt'!A:F,6,FALSE)</f>
        <v>heterotrophy</v>
      </c>
      <c r="D944" s="32">
        <v>1851</v>
      </c>
      <c r="E944" t="s">
        <v>61</v>
      </c>
      <c r="F944" t="s">
        <v>112</v>
      </c>
      <c r="G944">
        <v>1097</v>
      </c>
      <c r="H944" t="s">
        <v>1069</v>
      </c>
      <c r="I944">
        <f>VLOOKUP(H944,PAMreadings!A:I,9,FALSE)</f>
        <v>0.67</v>
      </c>
      <c r="J944">
        <f>VLOOKUP(H944,PAMreadings!A:I,6,FALSE)</f>
        <v>626</v>
      </c>
      <c r="K944">
        <f>VLOOKUP(H944,PAMreadings!A:I,7,FALSE)</f>
        <v>1897</v>
      </c>
    </row>
    <row r="945" spans="1:11" x14ac:dyDescent="0.2">
      <c r="A945" s="32" t="s">
        <v>6</v>
      </c>
      <c r="B945" s="32" t="str">
        <f>VLOOKUP(D945,'Plug Expt'!A:F,5,FALSE)</f>
        <v>RTE144</v>
      </c>
      <c r="C945" s="32" t="str">
        <f>VLOOKUP(D945,'Plug Expt'!A:F,6,FALSE)</f>
        <v>RTE</v>
      </c>
      <c r="D945" s="32">
        <v>3274</v>
      </c>
      <c r="E945" t="s">
        <v>62</v>
      </c>
      <c r="F945" t="s">
        <v>112</v>
      </c>
      <c r="G945">
        <v>1098</v>
      </c>
      <c r="H945" t="s">
        <v>1070</v>
      </c>
      <c r="I945">
        <f>VLOOKUP(H945,PAMreadings!A:I,9,FALSE)</f>
        <v>0.65800000000000003</v>
      </c>
      <c r="J945">
        <f>VLOOKUP(H945,PAMreadings!A:I,6,FALSE)</f>
        <v>737</v>
      </c>
      <c r="K945">
        <f>VLOOKUP(H945,PAMreadings!A:I,7,FALSE)</f>
        <v>2156</v>
      </c>
    </row>
    <row r="946" spans="1:11" x14ac:dyDescent="0.2">
      <c r="A946" s="32" t="s">
        <v>6</v>
      </c>
      <c r="B946" s="32" t="str">
        <f>VLOOKUP(D946,'Plug Expt'!A:F,5,FALSE)</f>
        <v>RTE55</v>
      </c>
      <c r="C946" s="32" t="str">
        <f>VLOOKUP(D946,'Plug Expt'!A:F,6,FALSE)</f>
        <v>RTE</v>
      </c>
      <c r="D946" s="32">
        <v>2435</v>
      </c>
      <c r="E946" t="s">
        <v>63</v>
      </c>
      <c r="F946" t="s">
        <v>112</v>
      </c>
      <c r="G946">
        <v>1099</v>
      </c>
      <c r="H946" t="s">
        <v>1071</v>
      </c>
      <c r="I946">
        <f>VLOOKUP(H946,PAMreadings!A:I,9,FALSE)</f>
        <v>0.67800000000000005</v>
      </c>
      <c r="J946">
        <f>VLOOKUP(H946,PAMreadings!A:I,6,FALSE)</f>
        <v>721</v>
      </c>
      <c r="K946">
        <f>VLOOKUP(H946,PAMreadings!A:I,7,FALSE)</f>
        <v>2238</v>
      </c>
    </row>
    <row r="947" spans="1:11" x14ac:dyDescent="0.2">
      <c r="A947" s="32" t="s">
        <v>6</v>
      </c>
      <c r="B947" s="32">
        <f>VLOOKUP(D947,'Plug Expt'!A:F,5,FALSE)</f>
        <v>251</v>
      </c>
      <c r="C947" s="32" t="str">
        <f>VLOOKUP(D947,'Plug Expt'!A:F,6,FALSE)</f>
        <v>clonality</v>
      </c>
      <c r="D947" s="32">
        <v>913</v>
      </c>
      <c r="E947" t="s">
        <v>64</v>
      </c>
      <c r="F947" t="s">
        <v>112</v>
      </c>
      <c r="G947">
        <v>1100</v>
      </c>
      <c r="H947" t="s">
        <v>1072</v>
      </c>
      <c r="I947">
        <f>VLOOKUP(H947,PAMreadings!A:I,9,FALSE)</f>
        <v>0.64200000000000002</v>
      </c>
      <c r="J947">
        <f>VLOOKUP(H947,PAMreadings!A:I,6,FALSE)</f>
        <v>754</v>
      </c>
      <c r="K947">
        <f>VLOOKUP(H947,PAMreadings!A:I,7,FALSE)</f>
        <v>2109</v>
      </c>
    </row>
    <row r="948" spans="1:11" x14ac:dyDescent="0.2">
      <c r="A948" s="32" t="s">
        <v>6</v>
      </c>
      <c r="B948" s="32" t="str">
        <f>VLOOKUP(D948,'Plug Expt'!A:F,5,FALSE)</f>
        <v>RTE52</v>
      </c>
      <c r="C948" s="32" t="str">
        <f>VLOOKUP(D948,'Plug Expt'!A:F,6,FALSE)</f>
        <v>RTE</v>
      </c>
      <c r="D948" s="32">
        <v>2734</v>
      </c>
      <c r="E948" t="s">
        <v>65</v>
      </c>
      <c r="F948" t="s">
        <v>112</v>
      </c>
      <c r="G948">
        <v>1101</v>
      </c>
      <c r="H948" t="s">
        <v>1073</v>
      </c>
      <c r="I948">
        <f>VLOOKUP(H948,PAMreadings!A:I,9,FALSE)</f>
        <v>0.626</v>
      </c>
      <c r="J948">
        <f>VLOOKUP(H948,PAMreadings!A:I,6,FALSE)</f>
        <v>930</v>
      </c>
      <c r="K948">
        <f>VLOOKUP(H948,PAMreadings!A:I,7,FALSE)</f>
        <v>2488</v>
      </c>
    </row>
    <row r="949" spans="1:11" x14ac:dyDescent="0.2">
      <c r="A949" s="32" t="s">
        <v>6</v>
      </c>
      <c r="B949" s="32" t="str">
        <f>VLOOKUP(D949,'Plug Expt'!A:F,5,FALSE)</f>
        <v>RTE52</v>
      </c>
      <c r="C949" s="32" t="str">
        <f>VLOOKUP(D949,'Plug Expt'!A:F,6,FALSE)</f>
        <v>RTE</v>
      </c>
      <c r="D949" s="32">
        <v>2334</v>
      </c>
      <c r="E949" t="s">
        <v>66</v>
      </c>
      <c r="F949" t="s">
        <v>112</v>
      </c>
      <c r="G949">
        <v>1102</v>
      </c>
      <c r="H949" t="s">
        <v>1074</v>
      </c>
      <c r="I949">
        <f>VLOOKUP(H949,PAMreadings!A:I,9,FALSE)</f>
        <v>0.63300000000000001</v>
      </c>
      <c r="J949">
        <f>VLOOKUP(H949,PAMreadings!A:I,6,FALSE)</f>
        <v>774</v>
      </c>
      <c r="K949">
        <f>VLOOKUP(H949,PAMreadings!A:I,7,FALSE)</f>
        <v>2111</v>
      </c>
    </row>
    <row r="950" spans="1:11" x14ac:dyDescent="0.2">
      <c r="A950" s="32" t="s">
        <v>6</v>
      </c>
      <c r="B950" s="32" t="str">
        <f>VLOOKUP(D950,'Plug Expt'!A:F,5,FALSE)</f>
        <v>RTE208</v>
      </c>
      <c r="C950" s="32" t="str">
        <f>VLOOKUP(D950,'Plug Expt'!A:F,6,FALSE)</f>
        <v>RTE</v>
      </c>
      <c r="D950" s="32">
        <v>277</v>
      </c>
      <c r="E950" t="s">
        <v>67</v>
      </c>
      <c r="F950" t="s">
        <v>112</v>
      </c>
      <c r="G950">
        <v>1103</v>
      </c>
      <c r="H950" t="s">
        <v>1075</v>
      </c>
      <c r="I950">
        <f>VLOOKUP(H950,PAMreadings!A:I,9,FALSE)</f>
        <v>0.66700000000000004</v>
      </c>
      <c r="J950">
        <f>VLOOKUP(H950,PAMreadings!A:I,6,FALSE)</f>
        <v>711</v>
      </c>
      <c r="K950">
        <f>VLOOKUP(H950,PAMreadings!A:I,7,FALSE)</f>
        <v>2138</v>
      </c>
    </row>
    <row r="951" spans="1:11" x14ac:dyDescent="0.2">
      <c r="A951" s="32" t="s">
        <v>6</v>
      </c>
      <c r="B951" s="32" t="str">
        <f>VLOOKUP(D951,'Plug Expt'!A:F,5,FALSE)</f>
        <v>RTE163</v>
      </c>
      <c r="C951" s="32" t="str">
        <f>VLOOKUP(D951,'Plug Expt'!A:F,6,FALSE)</f>
        <v>RTE</v>
      </c>
      <c r="D951" s="32">
        <v>1333</v>
      </c>
      <c r="E951" t="s">
        <v>68</v>
      </c>
      <c r="F951" t="s">
        <v>112</v>
      </c>
      <c r="G951">
        <v>1104</v>
      </c>
      <c r="H951" t="s">
        <v>1076</v>
      </c>
      <c r="I951">
        <f>VLOOKUP(H951,PAMreadings!A:I,9,FALSE)</f>
        <v>0.64100000000000001</v>
      </c>
      <c r="J951">
        <f>VLOOKUP(H951,PAMreadings!A:I,6,FALSE)</f>
        <v>1391</v>
      </c>
      <c r="K951">
        <f>VLOOKUP(H951,PAMreadings!A:I,7,FALSE)</f>
        <v>3878</v>
      </c>
    </row>
    <row r="952" spans="1:11" x14ac:dyDescent="0.2">
      <c r="A952" s="32" t="s">
        <v>6</v>
      </c>
      <c r="B952" s="32" t="str">
        <f>VLOOKUP(D952,'Plug Expt'!A:F,5,FALSE)</f>
        <v>RTE162</v>
      </c>
      <c r="C952" s="32" t="str">
        <f>VLOOKUP(D952,'Plug Expt'!A:F,6,FALSE)</f>
        <v>RTE</v>
      </c>
      <c r="D952" s="32">
        <v>2274</v>
      </c>
      <c r="E952" t="s">
        <v>69</v>
      </c>
      <c r="F952" t="s">
        <v>112</v>
      </c>
      <c r="G952">
        <v>1105</v>
      </c>
      <c r="H952" t="s">
        <v>1077</v>
      </c>
      <c r="I952">
        <f>VLOOKUP(H952,PAMreadings!A:I,9,FALSE)</f>
        <v>0.65300000000000002</v>
      </c>
      <c r="J952">
        <f>VLOOKUP(H952,PAMreadings!A:I,6,FALSE)</f>
        <v>804</v>
      </c>
      <c r="K952">
        <f>VLOOKUP(H952,PAMreadings!A:I,7,FALSE)</f>
        <v>2316</v>
      </c>
    </row>
    <row r="953" spans="1:11" x14ac:dyDescent="0.2">
      <c r="A953" s="32" t="s">
        <v>6</v>
      </c>
      <c r="B953" s="32" t="str">
        <f>VLOOKUP(D953,'Plug Expt'!A:F,5,FALSE)</f>
        <v>RTE55</v>
      </c>
      <c r="C953" s="32" t="str">
        <f>VLOOKUP(D953,'Plug Expt'!A:F,6,FALSE)</f>
        <v>RTE</v>
      </c>
      <c r="D953" s="32">
        <v>3254</v>
      </c>
      <c r="E953" t="s">
        <v>70</v>
      </c>
      <c r="F953" t="s">
        <v>112</v>
      </c>
      <c r="G953">
        <v>1106</v>
      </c>
      <c r="H953" t="s">
        <v>1078</v>
      </c>
      <c r="I953">
        <f>VLOOKUP(H953,PAMreadings!A:I,9,FALSE)</f>
        <v>0.67700000000000005</v>
      </c>
      <c r="J953">
        <f>VLOOKUP(H953,PAMreadings!A:I,6,FALSE)</f>
        <v>624</v>
      </c>
      <c r="K953">
        <f>VLOOKUP(H953,PAMreadings!A:I,7,FALSE)</f>
        <v>1929</v>
      </c>
    </row>
    <row r="954" spans="1:11" x14ac:dyDescent="0.2">
      <c r="A954" s="32" t="s">
        <v>6</v>
      </c>
      <c r="B954" s="32" t="str">
        <f>VLOOKUP(D954,'Plug Expt'!A:F,5,FALSE)</f>
        <v>unknown</v>
      </c>
      <c r="C954" s="32" t="str">
        <f>VLOOKUP(D954,'Plug Expt'!A:F,6,FALSE)</f>
        <v>clonality</v>
      </c>
      <c r="D954" s="32">
        <v>1444</v>
      </c>
      <c r="E954" t="s">
        <v>71</v>
      </c>
      <c r="F954" t="s">
        <v>112</v>
      </c>
      <c r="G954">
        <v>1107</v>
      </c>
      <c r="H954" t="s">
        <v>1079</v>
      </c>
      <c r="I954">
        <f>VLOOKUP(H954,PAMreadings!A:I,9,FALSE)</f>
        <v>0.68</v>
      </c>
      <c r="J954">
        <f>VLOOKUP(H954,PAMreadings!A:I,6,FALSE)</f>
        <v>619</v>
      </c>
      <c r="K954">
        <f>VLOOKUP(H954,PAMreadings!A:I,7,FALSE)</f>
        <v>1937</v>
      </c>
    </row>
    <row r="955" spans="1:11" x14ac:dyDescent="0.2">
      <c r="A955" s="32" t="s">
        <v>6</v>
      </c>
      <c r="B955" s="32" t="str">
        <f>VLOOKUP(D955,'Plug Expt'!A:F,5,FALSE)</f>
        <v>RTE24</v>
      </c>
      <c r="C955" s="32" t="str">
        <f>VLOOKUP(D955,'Plug Expt'!A:F,6,FALSE)</f>
        <v>RTE</v>
      </c>
      <c r="D955" s="32">
        <v>2292</v>
      </c>
      <c r="E955" t="s">
        <v>72</v>
      </c>
      <c r="F955" t="s">
        <v>112</v>
      </c>
      <c r="G955">
        <v>1108</v>
      </c>
      <c r="H955" t="s">
        <v>1080</v>
      </c>
      <c r="I955">
        <f>VLOOKUP(H955,PAMreadings!A:I,9,FALSE)</f>
        <v>0.66</v>
      </c>
      <c r="J955">
        <f>VLOOKUP(H955,PAMreadings!A:I,6,FALSE)</f>
        <v>764</v>
      </c>
      <c r="K955">
        <f>VLOOKUP(H955,PAMreadings!A:I,7,FALSE)</f>
        <v>2244</v>
      </c>
    </row>
    <row r="956" spans="1:11" x14ac:dyDescent="0.2">
      <c r="A956" s="32" t="s">
        <v>6</v>
      </c>
      <c r="B956" s="32" t="str">
        <f>VLOOKUP(D956,'Plug Expt'!A:F,5,FALSE)</f>
        <v>RTE121</v>
      </c>
      <c r="C956" s="32" t="str">
        <f>VLOOKUP(D956,'Plug Expt'!A:F,6,FALSE)</f>
        <v>RTE</v>
      </c>
      <c r="D956" s="32">
        <v>1025</v>
      </c>
      <c r="E956" t="s">
        <v>73</v>
      </c>
      <c r="F956" t="s">
        <v>112</v>
      </c>
      <c r="G956">
        <v>1109</v>
      </c>
      <c r="H956" t="s">
        <v>1081</v>
      </c>
      <c r="I956">
        <f>VLOOKUP(H956,PAMreadings!A:I,9,FALSE)</f>
        <v>0.63600000000000001</v>
      </c>
      <c r="J956">
        <f>VLOOKUP(H956,PAMreadings!A:I,6,FALSE)</f>
        <v>853</v>
      </c>
      <c r="K956">
        <f>VLOOKUP(H956,PAMreadings!A:I,7,FALSE)</f>
        <v>2341</v>
      </c>
    </row>
    <row r="957" spans="1:11" x14ac:dyDescent="0.2">
      <c r="A957" s="32" t="s">
        <v>6</v>
      </c>
      <c r="B957" s="32">
        <f>VLOOKUP(D957,'Plug Expt'!A:F,5,FALSE)</f>
        <v>289</v>
      </c>
      <c r="C957" s="32" t="str">
        <f>VLOOKUP(D957,'Plug Expt'!A:F,6,FALSE)</f>
        <v>clonality</v>
      </c>
      <c r="D957" s="32">
        <v>455</v>
      </c>
      <c r="E957" t="s">
        <v>74</v>
      </c>
      <c r="F957" t="s">
        <v>112</v>
      </c>
      <c r="G957">
        <v>1110</v>
      </c>
      <c r="H957" t="s">
        <v>1082</v>
      </c>
      <c r="I957">
        <f>VLOOKUP(H957,PAMreadings!A:I,9,FALSE)</f>
        <v>0.65100000000000002</v>
      </c>
      <c r="J957">
        <f>VLOOKUP(H957,PAMreadings!A:I,6,FALSE)</f>
        <v>764</v>
      </c>
      <c r="K957">
        <f>VLOOKUP(H957,PAMreadings!A:I,7,FALSE)</f>
        <v>2186</v>
      </c>
    </row>
    <row r="958" spans="1:11" x14ac:dyDescent="0.2">
      <c r="A958" s="32" t="s">
        <v>6</v>
      </c>
      <c r="B958" s="32" t="str">
        <f>VLOOKUP(D958,'Plug Expt'!A:F,5,FALSE)</f>
        <v>B</v>
      </c>
      <c r="C958" s="32" t="str">
        <f>VLOOKUP(D958,'Plug Expt'!A:F,6,FALSE)</f>
        <v>heterotrophy</v>
      </c>
      <c r="D958" s="32">
        <v>2930</v>
      </c>
      <c r="E958" t="s">
        <v>75</v>
      </c>
      <c r="F958" t="s">
        <v>112</v>
      </c>
      <c r="G958">
        <v>1111</v>
      </c>
      <c r="H958" t="s">
        <v>1083</v>
      </c>
      <c r="I958">
        <f>VLOOKUP(H958,PAMreadings!A:I,9,FALSE)</f>
        <v>0.66900000000000004</v>
      </c>
      <c r="J958">
        <f>VLOOKUP(H958,PAMreadings!A:I,6,FALSE)</f>
        <v>906</v>
      </c>
      <c r="K958">
        <f>VLOOKUP(H958,PAMreadings!A:I,7,FALSE)</f>
        <v>2734</v>
      </c>
    </row>
    <row r="959" spans="1:11" x14ac:dyDescent="0.2">
      <c r="A959" s="32" t="s">
        <v>6</v>
      </c>
      <c r="B959" s="32">
        <f>VLOOKUP(D959,'Plug Expt'!A:F,5,FALSE)</f>
        <v>563</v>
      </c>
      <c r="C959" s="32" t="str">
        <f>VLOOKUP(D959,'Plug Expt'!A:F,6,FALSE)</f>
        <v>clonality</v>
      </c>
      <c r="D959" s="32">
        <v>1065</v>
      </c>
      <c r="E959" t="s">
        <v>76</v>
      </c>
      <c r="F959" t="s">
        <v>112</v>
      </c>
      <c r="G959">
        <v>1112</v>
      </c>
      <c r="H959" t="s">
        <v>1084</v>
      </c>
      <c r="I959">
        <f>VLOOKUP(H959,PAMreadings!A:I,9,FALSE)</f>
        <v>0.68</v>
      </c>
      <c r="J959">
        <f>VLOOKUP(H959,PAMreadings!A:I,6,FALSE)</f>
        <v>729</v>
      </c>
      <c r="K959">
        <f>VLOOKUP(H959,PAMreadings!A:I,7,FALSE)</f>
        <v>2278</v>
      </c>
    </row>
    <row r="960" spans="1:11" x14ac:dyDescent="0.2">
      <c r="A960" s="32" t="s">
        <v>6</v>
      </c>
      <c r="B960" s="32">
        <f>VLOOKUP(D960,'Plug Expt'!A:F,5,FALSE)</f>
        <v>374</v>
      </c>
      <c r="C960" s="32" t="str">
        <f>VLOOKUP(D960,'Plug Expt'!A:F,6,FALSE)</f>
        <v>clonality</v>
      </c>
      <c r="D960" s="32">
        <v>2789</v>
      </c>
      <c r="E960" t="s">
        <v>77</v>
      </c>
      <c r="F960" t="s">
        <v>112</v>
      </c>
      <c r="G960">
        <v>1114</v>
      </c>
      <c r="H960" t="s">
        <v>1085</v>
      </c>
      <c r="I960">
        <f>VLOOKUP(H960,PAMreadings!A:I,9,FALSE)</f>
        <v>0.66100000000000003</v>
      </c>
      <c r="J960">
        <f>VLOOKUP(H960,PAMreadings!A:I,6,FALSE)</f>
        <v>712</v>
      </c>
      <c r="K960">
        <f>VLOOKUP(H960,PAMreadings!A:I,7,FALSE)</f>
        <v>2103</v>
      </c>
    </row>
    <row r="961" spans="1:11" x14ac:dyDescent="0.2">
      <c r="A961" s="32" t="s">
        <v>6</v>
      </c>
      <c r="B961" s="32">
        <f>VLOOKUP(D961,'Plug Expt'!A:F,5,FALSE)</f>
        <v>1062</v>
      </c>
      <c r="C961" s="32" t="str">
        <f>VLOOKUP(D961,'Plug Expt'!A:F,6,FALSE)</f>
        <v>un/bleach</v>
      </c>
      <c r="D961" s="32">
        <v>1551</v>
      </c>
      <c r="E961" t="s">
        <v>78</v>
      </c>
      <c r="F961" t="s">
        <v>112</v>
      </c>
      <c r="G961">
        <v>1115</v>
      </c>
      <c r="H961" t="s">
        <v>1086</v>
      </c>
      <c r="I961">
        <f>VLOOKUP(H961,PAMreadings!A:I,9,FALSE)</f>
        <v>0.69099999999999995</v>
      </c>
      <c r="J961">
        <f>VLOOKUP(H961,PAMreadings!A:I,6,FALSE)</f>
        <v>565</v>
      </c>
      <c r="K961">
        <f>VLOOKUP(H961,PAMreadings!A:I,7,FALSE)</f>
        <v>1828</v>
      </c>
    </row>
    <row r="962" spans="1:11" x14ac:dyDescent="0.2">
      <c r="A962" s="32" t="s">
        <v>6</v>
      </c>
      <c r="B962" s="32" t="str">
        <f>VLOOKUP(D962,'Plug Expt'!A:F,5,FALSE)</f>
        <v>RTE55</v>
      </c>
      <c r="C962" s="32" t="str">
        <f>VLOOKUP(D962,'Plug Expt'!A:F,6,FALSE)</f>
        <v>RTE</v>
      </c>
      <c r="D962" s="32">
        <v>3316</v>
      </c>
      <c r="E962" t="s">
        <v>79</v>
      </c>
      <c r="F962" t="s">
        <v>112</v>
      </c>
      <c r="G962">
        <v>1116</v>
      </c>
      <c r="H962" t="s">
        <v>1087</v>
      </c>
      <c r="I962">
        <f>VLOOKUP(H962,PAMreadings!A:I,9,FALSE)</f>
        <v>0.66200000000000003</v>
      </c>
      <c r="J962">
        <f>VLOOKUP(H962,PAMreadings!A:I,6,FALSE)</f>
        <v>765</v>
      </c>
      <c r="K962">
        <f>VLOOKUP(H962,PAMreadings!A:I,7,FALSE)</f>
        <v>2260</v>
      </c>
    </row>
    <row r="963" spans="1:11" x14ac:dyDescent="0.2">
      <c r="A963" s="32" t="s">
        <v>6</v>
      </c>
      <c r="B963" s="32" t="str">
        <f>VLOOKUP(D963,'Plug Expt'!A:F,5,FALSE)</f>
        <v>RTE121</v>
      </c>
      <c r="C963" s="32" t="str">
        <f>VLOOKUP(D963,'Plug Expt'!A:F,6,FALSE)</f>
        <v>RTE</v>
      </c>
      <c r="D963" s="32">
        <v>286</v>
      </c>
      <c r="E963" t="s">
        <v>80</v>
      </c>
      <c r="F963" t="s">
        <v>112</v>
      </c>
      <c r="G963">
        <v>1117</v>
      </c>
      <c r="H963" t="s">
        <v>1088</v>
      </c>
      <c r="I963">
        <f>VLOOKUP(H963,PAMreadings!A:I,9,FALSE)</f>
        <v>0.63300000000000001</v>
      </c>
      <c r="J963">
        <f>VLOOKUP(H963,PAMreadings!A:I,6,FALSE)</f>
        <v>1110</v>
      </c>
      <c r="K963">
        <f>VLOOKUP(H963,PAMreadings!A:I,7,FALSE)</f>
        <v>3022</v>
      </c>
    </row>
    <row r="964" spans="1:11" x14ac:dyDescent="0.2">
      <c r="A964" s="32" t="s">
        <v>6</v>
      </c>
      <c r="B964" s="32" t="str">
        <f>VLOOKUP(D964,'Plug Expt'!A:F,5,FALSE)</f>
        <v>RTE163</v>
      </c>
      <c r="C964" s="32" t="str">
        <f>VLOOKUP(D964,'Plug Expt'!A:F,6,FALSE)</f>
        <v>RTE</v>
      </c>
      <c r="D964" s="32">
        <v>963</v>
      </c>
      <c r="E964" t="s">
        <v>81</v>
      </c>
      <c r="F964" t="s">
        <v>112</v>
      </c>
      <c r="G964">
        <v>1118</v>
      </c>
      <c r="H964" t="s">
        <v>1089</v>
      </c>
      <c r="I964">
        <f>VLOOKUP(H964,PAMreadings!A:I,9,FALSE)</f>
        <v>0.65700000000000003</v>
      </c>
      <c r="J964">
        <f>VLOOKUP(H964,PAMreadings!A:I,6,FALSE)</f>
        <v>659</v>
      </c>
      <c r="K964">
        <f>VLOOKUP(H964,PAMreadings!A:I,7,FALSE)</f>
        <v>1919</v>
      </c>
    </row>
    <row r="965" spans="1:11" x14ac:dyDescent="0.2">
      <c r="A965" s="32" t="s">
        <v>6</v>
      </c>
      <c r="B965" s="32">
        <f>VLOOKUP(D965,'Plug Expt'!A:F,5,FALSE)</f>
        <v>287</v>
      </c>
      <c r="C965" s="32" t="str">
        <f>VLOOKUP(D965,'Plug Expt'!A:F,6,FALSE)</f>
        <v>clonality</v>
      </c>
      <c r="D965" s="32">
        <v>1845</v>
      </c>
      <c r="E965" t="s">
        <v>82</v>
      </c>
      <c r="F965" t="s">
        <v>112</v>
      </c>
      <c r="G965">
        <v>1119</v>
      </c>
      <c r="H965" t="s">
        <v>1090</v>
      </c>
      <c r="I965">
        <f>VLOOKUP(H965,PAMreadings!A:I,9,FALSE)</f>
        <v>0.67900000000000005</v>
      </c>
      <c r="J965">
        <f>VLOOKUP(H965,PAMreadings!A:I,6,FALSE)</f>
        <v>746</v>
      </c>
      <c r="K965">
        <f>VLOOKUP(H965,PAMreadings!A:I,7,FALSE)</f>
        <v>2325</v>
      </c>
    </row>
    <row r="966" spans="1:11" x14ac:dyDescent="0.2">
      <c r="A966" s="32" t="s">
        <v>6</v>
      </c>
      <c r="B966" s="32">
        <f>VLOOKUP(D966,'Plug Expt'!A:F,5,FALSE)</f>
        <v>524</v>
      </c>
      <c r="C966" s="32" t="str">
        <f>VLOOKUP(D966,'Plug Expt'!A:F,6,FALSE)</f>
        <v>clonality</v>
      </c>
      <c r="D966" s="32">
        <v>1278</v>
      </c>
      <c r="E966" t="s">
        <v>83</v>
      </c>
      <c r="F966" t="s">
        <v>112</v>
      </c>
      <c r="G966">
        <v>1120</v>
      </c>
      <c r="H966" t="s">
        <v>1091</v>
      </c>
      <c r="I966">
        <f>VLOOKUP(H966,PAMreadings!A:I,9,FALSE)</f>
        <v>0.65700000000000003</v>
      </c>
      <c r="J966">
        <f>VLOOKUP(H966,PAMreadings!A:I,6,FALSE)</f>
        <v>731</v>
      </c>
      <c r="K966">
        <f>VLOOKUP(H966,PAMreadings!A:I,7,FALSE)</f>
        <v>2129</v>
      </c>
    </row>
    <row r="967" spans="1:11" x14ac:dyDescent="0.2">
      <c r="A967" s="32" t="s">
        <v>6</v>
      </c>
      <c r="B967" s="32" t="str">
        <f>VLOOKUP(D967,'Plug Expt'!A:F,5,FALSE)</f>
        <v>RTE24</v>
      </c>
      <c r="C967" s="32" t="str">
        <f>VLOOKUP(D967,'Plug Expt'!A:F,6,FALSE)</f>
        <v>RTE</v>
      </c>
      <c r="D967" s="32">
        <v>2641</v>
      </c>
      <c r="E967" t="s">
        <v>84</v>
      </c>
      <c r="F967" t="s">
        <v>112</v>
      </c>
      <c r="G967">
        <v>1121</v>
      </c>
      <c r="H967" t="s">
        <v>1092</v>
      </c>
      <c r="I967">
        <f>VLOOKUP(H967,PAMreadings!A:I,9,FALSE)</f>
        <v>0.65900000000000003</v>
      </c>
      <c r="J967">
        <f>VLOOKUP(H967,PAMreadings!A:I,6,FALSE)</f>
        <v>811</v>
      </c>
      <c r="K967">
        <f>VLOOKUP(H967,PAMreadings!A:I,7,FALSE)</f>
        <v>2381</v>
      </c>
    </row>
    <row r="968" spans="1:11" x14ac:dyDescent="0.2">
      <c r="A968" s="32" t="s">
        <v>6</v>
      </c>
      <c r="B968" s="32">
        <f>VLOOKUP(D968,'Plug Expt'!A:F,5,FALSE)</f>
        <v>302</v>
      </c>
      <c r="C968" s="32" t="str">
        <f>VLOOKUP(D968,'Plug Expt'!A:F,6,FALSE)</f>
        <v>clonality</v>
      </c>
      <c r="D968" s="32">
        <v>2604</v>
      </c>
      <c r="E968" t="s">
        <v>85</v>
      </c>
      <c r="F968" t="s">
        <v>112</v>
      </c>
      <c r="G968">
        <v>1122</v>
      </c>
      <c r="H968" t="s">
        <v>1093</v>
      </c>
      <c r="I968">
        <f>VLOOKUP(H968,PAMreadings!A:I,9,FALSE)</f>
        <v>0.69299999999999995</v>
      </c>
      <c r="J968">
        <f>VLOOKUP(H968,PAMreadings!A:I,6,FALSE)</f>
        <v>705</v>
      </c>
      <c r="K968">
        <f>VLOOKUP(H968,PAMreadings!A:I,7,FALSE)</f>
        <v>2298</v>
      </c>
    </row>
    <row r="969" spans="1:11" x14ac:dyDescent="0.2">
      <c r="A969" s="32" t="s">
        <v>6</v>
      </c>
      <c r="B969" s="32">
        <f>VLOOKUP(D969,'Plug Expt'!A:F,5,FALSE)</f>
        <v>335</v>
      </c>
      <c r="C969" s="32" t="str">
        <f>VLOOKUP(D969,'Plug Expt'!A:F,6,FALSE)</f>
        <v>clonality</v>
      </c>
      <c r="D969" s="32">
        <v>2772</v>
      </c>
      <c r="E969" t="s">
        <v>86</v>
      </c>
      <c r="F969" t="s">
        <v>112</v>
      </c>
      <c r="G969">
        <v>1123</v>
      </c>
      <c r="H969" t="s">
        <v>1094</v>
      </c>
      <c r="I969">
        <f>VLOOKUP(H969,PAMreadings!A:I,9,FALSE)</f>
        <v>0.68200000000000005</v>
      </c>
      <c r="J969">
        <f>VLOOKUP(H969,PAMreadings!A:I,6,FALSE)</f>
        <v>464</v>
      </c>
      <c r="K969">
        <f>VLOOKUP(H969,PAMreadings!A:I,7,FALSE)</f>
        <v>1461</v>
      </c>
    </row>
    <row r="970" spans="1:11" x14ac:dyDescent="0.2">
      <c r="A970" s="32" t="s">
        <v>6</v>
      </c>
      <c r="B970" s="32">
        <f>VLOOKUP(D970,'Plug Expt'!A:F,5,FALSE)</f>
        <v>198</v>
      </c>
      <c r="C970" s="32" t="str">
        <f>VLOOKUP(D970,'Plug Expt'!A:F,6,FALSE)</f>
        <v>clonality</v>
      </c>
      <c r="D970" s="32">
        <v>361</v>
      </c>
      <c r="E970" t="s">
        <v>87</v>
      </c>
      <c r="F970" t="s">
        <v>112</v>
      </c>
      <c r="G970">
        <v>1124</v>
      </c>
      <c r="H970" t="s">
        <v>1095</v>
      </c>
      <c r="I970">
        <f>VLOOKUP(H970,PAMreadings!A:I,9,FALSE)</f>
        <v>0.69</v>
      </c>
      <c r="J970">
        <f>VLOOKUP(H970,PAMreadings!A:I,6,FALSE)</f>
        <v>576</v>
      </c>
      <c r="K970">
        <f>VLOOKUP(H970,PAMreadings!A:I,7,FALSE)</f>
        <v>1858</v>
      </c>
    </row>
    <row r="971" spans="1:11" x14ac:dyDescent="0.2">
      <c r="A971" s="32" t="s">
        <v>6</v>
      </c>
      <c r="B971" s="32">
        <f>VLOOKUP(D971,'Plug Expt'!A:F,5,FALSE)</f>
        <v>1088</v>
      </c>
      <c r="C971" s="32" t="str">
        <f>VLOOKUP(D971,'Plug Expt'!A:F,6,FALSE)</f>
        <v>un/bleach</v>
      </c>
      <c r="D971" s="32">
        <v>2986</v>
      </c>
      <c r="E971" t="s">
        <v>88</v>
      </c>
      <c r="F971" t="s">
        <v>112</v>
      </c>
      <c r="G971">
        <v>1125</v>
      </c>
      <c r="H971" t="s">
        <v>1096</v>
      </c>
      <c r="I971">
        <f>VLOOKUP(H971,PAMreadings!A:I,9,FALSE)</f>
        <v>0.66</v>
      </c>
      <c r="J971">
        <f>VLOOKUP(H971,PAMreadings!A:I,6,FALSE)</f>
        <v>717</v>
      </c>
      <c r="K971">
        <f>VLOOKUP(H971,PAMreadings!A:I,7,FALSE)</f>
        <v>2110</v>
      </c>
    </row>
    <row r="972" spans="1:11" x14ac:dyDescent="0.2">
      <c r="A972" s="32" t="s">
        <v>6</v>
      </c>
      <c r="B972" s="32">
        <f>VLOOKUP(D972,'Plug Expt'!A:F,5,FALSE)</f>
        <v>143</v>
      </c>
      <c r="C972" s="32" t="str">
        <f>VLOOKUP(D972,'Plug Expt'!A:F,6,FALSE)</f>
        <v>clonality</v>
      </c>
      <c r="D972" s="32">
        <v>793</v>
      </c>
      <c r="E972" t="s">
        <v>89</v>
      </c>
      <c r="F972" t="s">
        <v>112</v>
      </c>
      <c r="G972">
        <v>1126</v>
      </c>
      <c r="H972" t="s">
        <v>1097</v>
      </c>
      <c r="I972">
        <f>VLOOKUP(H972,PAMreadings!A:I,9,FALSE)</f>
        <v>0.67900000000000005</v>
      </c>
      <c r="J972">
        <f>VLOOKUP(H972,PAMreadings!A:I,6,FALSE)</f>
        <v>695</v>
      </c>
      <c r="K972">
        <f>VLOOKUP(H972,PAMreadings!A:I,7,FALSE)</f>
        <v>2162</v>
      </c>
    </row>
    <row r="973" spans="1:11" x14ac:dyDescent="0.2">
      <c r="A973" s="32" t="s">
        <v>6</v>
      </c>
      <c r="B973" s="32">
        <f>VLOOKUP(D973,'Plug Expt'!A:F,5,FALSE)</f>
        <v>121</v>
      </c>
      <c r="C973" s="32" t="str">
        <f>VLOOKUP(D973,'Plug Expt'!A:F,6,FALSE)</f>
        <v>clonality</v>
      </c>
      <c r="D973" s="32">
        <v>2642</v>
      </c>
      <c r="E973" t="s">
        <v>90</v>
      </c>
      <c r="F973" t="s">
        <v>112</v>
      </c>
      <c r="G973">
        <v>1127</v>
      </c>
      <c r="H973" t="s">
        <v>1098</v>
      </c>
      <c r="I973">
        <f>VLOOKUP(H973,PAMreadings!A:I,9,FALSE)</f>
        <v>0.66800000000000004</v>
      </c>
      <c r="J973">
        <f>VLOOKUP(H973,PAMreadings!A:I,6,FALSE)</f>
        <v>691</v>
      </c>
      <c r="K973">
        <f>VLOOKUP(H973,PAMreadings!A:I,7,FALSE)</f>
        <v>2081</v>
      </c>
    </row>
    <row r="974" spans="1:11" x14ac:dyDescent="0.2">
      <c r="A974" s="32" t="s">
        <v>6</v>
      </c>
      <c r="B974" s="32" t="str">
        <f>VLOOKUP(D974,'Plug Expt'!A:F,5,FALSE)</f>
        <v>RTE162</v>
      </c>
      <c r="C974" s="32" t="str">
        <f>VLOOKUP(D974,'Plug Expt'!A:F,6,FALSE)</f>
        <v>RTE</v>
      </c>
      <c r="D974" s="32">
        <v>728</v>
      </c>
      <c r="E974" t="s">
        <v>91</v>
      </c>
      <c r="F974" t="s">
        <v>112</v>
      </c>
      <c r="G974">
        <v>1128</v>
      </c>
      <c r="H974" t="s">
        <v>1099</v>
      </c>
      <c r="I974">
        <f>VLOOKUP(H974,PAMreadings!A:I,9,FALSE)</f>
        <v>0.64500000000000002</v>
      </c>
      <c r="J974">
        <f>VLOOKUP(H974,PAMreadings!A:I,6,FALSE)</f>
        <v>851</v>
      </c>
      <c r="K974">
        <f>VLOOKUP(H974,PAMreadings!A:I,7,FALSE)</f>
        <v>2397</v>
      </c>
    </row>
    <row r="975" spans="1:11" x14ac:dyDescent="0.2">
      <c r="A975" s="32" t="s">
        <v>6</v>
      </c>
      <c r="B975" s="32">
        <f>VLOOKUP(D975,'Plug Expt'!A:F,5,FALSE)</f>
        <v>575</v>
      </c>
      <c r="C975" s="32" t="str">
        <f>VLOOKUP(D975,'Plug Expt'!A:F,6,FALSE)</f>
        <v>clonality</v>
      </c>
      <c r="D975" s="32">
        <v>3374</v>
      </c>
      <c r="E975" t="s">
        <v>92</v>
      </c>
      <c r="F975" t="s">
        <v>112</v>
      </c>
      <c r="G975">
        <v>1129</v>
      </c>
      <c r="H975" t="s">
        <v>1100</v>
      </c>
      <c r="I975">
        <f>VLOOKUP(H975,PAMreadings!A:I,9,FALSE)</f>
        <v>0.67600000000000005</v>
      </c>
      <c r="J975">
        <f>VLOOKUP(H975,PAMreadings!A:I,6,FALSE)</f>
        <v>694</v>
      </c>
      <c r="K975">
        <f>VLOOKUP(H975,PAMreadings!A:I,7,FALSE)</f>
        <v>2139</v>
      </c>
    </row>
    <row r="976" spans="1:11" x14ac:dyDescent="0.2">
      <c r="A976" s="32" t="s">
        <v>6</v>
      </c>
      <c r="B976" s="32">
        <f>VLOOKUP(D976,'Plug Expt'!A:F,5,FALSE)</f>
        <v>170</v>
      </c>
      <c r="C976" s="32" t="str">
        <f>VLOOKUP(D976,'Plug Expt'!A:F,6,FALSE)</f>
        <v>clonality</v>
      </c>
      <c r="D976" s="32">
        <v>3315</v>
      </c>
      <c r="E976" t="s">
        <v>93</v>
      </c>
      <c r="F976" t="s">
        <v>112</v>
      </c>
      <c r="G976">
        <v>1130</v>
      </c>
      <c r="H976" t="s">
        <v>1101</v>
      </c>
      <c r="I976">
        <f>VLOOKUP(H976,PAMreadings!A:I,9,FALSE)</f>
        <v>0.67400000000000004</v>
      </c>
      <c r="J976">
        <f>VLOOKUP(H976,PAMreadings!A:I,6,FALSE)</f>
        <v>799</v>
      </c>
      <c r="K976">
        <f>VLOOKUP(H976,PAMreadings!A:I,7,FALSE)</f>
        <v>2450</v>
      </c>
    </row>
    <row r="977" spans="1:11" x14ac:dyDescent="0.2">
      <c r="A977" s="32" t="s">
        <v>6</v>
      </c>
      <c r="B977" s="32">
        <f>VLOOKUP(D977,'Plug Expt'!A:F,5,FALSE)</f>
        <v>54</v>
      </c>
      <c r="C977" s="32" t="str">
        <f>VLOOKUP(D977,'Plug Expt'!A:F,6,FALSE)</f>
        <v>clonality</v>
      </c>
      <c r="D977" s="32">
        <v>2205</v>
      </c>
      <c r="E977" t="s">
        <v>94</v>
      </c>
      <c r="F977" t="s">
        <v>112</v>
      </c>
      <c r="G977">
        <v>1131</v>
      </c>
      <c r="H977" t="s">
        <v>1102</v>
      </c>
      <c r="I977">
        <f>VLOOKUP(H977,PAMreadings!A:I,9,FALSE)</f>
        <v>0.63900000000000001</v>
      </c>
      <c r="J977">
        <f>VLOOKUP(H977,PAMreadings!A:I,6,FALSE)</f>
        <v>696</v>
      </c>
      <c r="K977">
        <f>VLOOKUP(H977,PAMreadings!A:I,7,FALSE)</f>
        <v>1929</v>
      </c>
    </row>
    <row r="978" spans="1:11" x14ac:dyDescent="0.2">
      <c r="A978" s="32" t="s">
        <v>6</v>
      </c>
      <c r="B978" s="32" t="str">
        <f>VLOOKUP(D978,'Plug Expt'!A:F,5,FALSE)</f>
        <v>RTE144</v>
      </c>
      <c r="C978" s="32" t="str">
        <f>VLOOKUP(D978,'Plug Expt'!A:F,6,FALSE)</f>
        <v>RTE</v>
      </c>
      <c r="D978" s="32">
        <v>2429</v>
      </c>
      <c r="E978" t="s">
        <v>95</v>
      </c>
      <c r="F978" t="s">
        <v>112</v>
      </c>
      <c r="G978">
        <v>1132</v>
      </c>
      <c r="H978" t="s">
        <v>1103</v>
      </c>
      <c r="I978">
        <f>VLOOKUP(H978,PAMreadings!A:I,9,FALSE)</f>
        <v>0.64800000000000002</v>
      </c>
      <c r="J978">
        <f>VLOOKUP(H978,PAMreadings!A:I,6,FALSE)</f>
        <v>653</v>
      </c>
      <c r="K978">
        <f>VLOOKUP(H978,PAMreadings!A:I,7,FALSE)</f>
        <v>1857</v>
      </c>
    </row>
    <row r="979" spans="1:11" x14ac:dyDescent="0.2">
      <c r="A979" s="32" t="s">
        <v>7</v>
      </c>
      <c r="B979" s="32" t="str">
        <f>VLOOKUP(D979,'Plug Expt'!A:F,5,FALSE)</f>
        <v>RTE121</v>
      </c>
      <c r="C979" s="32" t="str">
        <f>VLOOKUP(D979,'Plug Expt'!A:F,6,FALSE)</f>
        <v>RTE</v>
      </c>
      <c r="D979" s="32">
        <v>3373</v>
      </c>
      <c r="E979" t="s">
        <v>57</v>
      </c>
      <c r="F979" t="s">
        <v>112</v>
      </c>
      <c r="G979">
        <v>1133</v>
      </c>
      <c r="H979" t="s">
        <v>1104</v>
      </c>
      <c r="I979">
        <f>VLOOKUP(H979,PAMreadings!A:I,9,FALSE)</f>
        <v>0.65100000000000002</v>
      </c>
      <c r="J979">
        <f>VLOOKUP(H979,PAMreadings!A:I,6,FALSE)</f>
        <v>623</v>
      </c>
      <c r="K979">
        <f>VLOOKUP(H979,PAMreadings!A:I,7,FALSE)</f>
        <v>1787</v>
      </c>
    </row>
    <row r="980" spans="1:11" x14ac:dyDescent="0.2">
      <c r="A980" s="32" t="s">
        <v>7</v>
      </c>
      <c r="B980" s="32">
        <f>VLOOKUP(D980,'Plug Expt'!A:F,5,FALSE)</f>
        <v>255</v>
      </c>
      <c r="C980" s="32" t="str">
        <f>VLOOKUP(D980,'Plug Expt'!A:F,6,FALSE)</f>
        <v>clonality</v>
      </c>
      <c r="D980" s="32">
        <v>1043</v>
      </c>
      <c r="E980" t="s">
        <v>58</v>
      </c>
      <c r="F980" t="s">
        <v>112</v>
      </c>
      <c r="G980">
        <v>1134</v>
      </c>
      <c r="H980" t="s">
        <v>1105</v>
      </c>
      <c r="I980">
        <f>VLOOKUP(H980,PAMreadings!A:I,9,FALSE)</f>
        <v>0.67600000000000005</v>
      </c>
      <c r="J980">
        <f>VLOOKUP(H980,PAMreadings!A:I,6,FALSE)</f>
        <v>741</v>
      </c>
      <c r="K980">
        <f>VLOOKUP(H980,PAMreadings!A:I,7,FALSE)</f>
        <v>2290</v>
      </c>
    </row>
    <row r="981" spans="1:11" x14ac:dyDescent="0.2">
      <c r="A981" s="32" t="s">
        <v>7</v>
      </c>
      <c r="B981" s="32">
        <f>VLOOKUP(D981,'Plug Expt'!A:F,5,FALSE)</f>
        <v>57</v>
      </c>
      <c r="C981" s="32" t="str">
        <f>VLOOKUP(D981,'Plug Expt'!A:F,6,FALSE)</f>
        <v>un/bleach</v>
      </c>
      <c r="D981" s="32">
        <v>1033</v>
      </c>
      <c r="E981" t="s">
        <v>59</v>
      </c>
      <c r="F981" t="s">
        <v>112</v>
      </c>
      <c r="G981">
        <v>1135</v>
      </c>
      <c r="H981" t="s">
        <v>1106</v>
      </c>
      <c r="I981">
        <f>VLOOKUP(H981,PAMreadings!A:I,9,FALSE)</f>
        <v>0.69399999999999995</v>
      </c>
      <c r="J981">
        <f>VLOOKUP(H981,PAMreadings!A:I,6,FALSE)</f>
        <v>736</v>
      </c>
      <c r="K981">
        <f>VLOOKUP(H981,PAMreadings!A:I,7,FALSE)</f>
        <v>2405</v>
      </c>
    </row>
    <row r="982" spans="1:11" x14ac:dyDescent="0.2">
      <c r="A982" s="32" t="s">
        <v>7</v>
      </c>
      <c r="B982" s="32">
        <f>VLOOKUP(D982,'Plug Expt'!A:F,5,FALSE)</f>
        <v>346</v>
      </c>
      <c r="C982" s="32" t="str">
        <f>VLOOKUP(D982,'Plug Expt'!A:F,6,FALSE)</f>
        <v>clonality</v>
      </c>
      <c r="D982" s="32">
        <v>2208</v>
      </c>
      <c r="E982" t="s">
        <v>60</v>
      </c>
      <c r="F982" t="s">
        <v>112</v>
      </c>
      <c r="G982">
        <v>1136</v>
      </c>
      <c r="H982" t="s">
        <v>1107</v>
      </c>
      <c r="I982">
        <f>VLOOKUP(H982,PAMreadings!A:I,9,FALSE)</f>
        <v>0.64600000000000002</v>
      </c>
      <c r="J982">
        <f>VLOOKUP(H982,PAMreadings!A:I,6,FALSE)</f>
        <v>763</v>
      </c>
      <c r="K982">
        <f>VLOOKUP(H982,PAMreadings!A:I,7,FALSE)</f>
        <v>2158</v>
      </c>
    </row>
    <row r="983" spans="1:11" x14ac:dyDescent="0.2">
      <c r="A983" s="32" t="s">
        <v>7</v>
      </c>
      <c r="B983" s="32" t="str">
        <f>VLOOKUP(D983,'Plug Expt'!A:F,5,FALSE)</f>
        <v>RTE24</v>
      </c>
      <c r="C983" s="32" t="str">
        <f>VLOOKUP(D983,'Plug Expt'!A:F,6,FALSE)</f>
        <v>RTE</v>
      </c>
      <c r="D983" s="32">
        <v>1201</v>
      </c>
      <c r="E983" t="s">
        <v>61</v>
      </c>
      <c r="F983" t="s">
        <v>112</v>
      </c>
      <c r="G983">
        <v>1137</v>
      </c>
      <c r="H983" t="s">
        <v>1108</v>
      </c>
      <c r="I983">
        <f>VLOOKUP(H983,PAMreadings!A:I,9,FALSE)</f>
        <v>0.66300000000000003</v>
      </c>
      <c r="J983">
        <f>VLOOKUP(H983,PAMreadings!A:I,6,FALSE)</f>
        <v>748</v>
      </c>
      <c r="K983">
        <f>VLOOKUP(H983,PAMreadings!A:I,7,FALSE)</f>
        <v>2222</v>
      </c>
    </row>
    <row r="984" spans="1:11" x14ac:dyDescent="0.2">
      <c r="A984" s="32" t="s">
        <v>7</v>
      </c>
      <c r="B984" s="32" t="str">
        <f>VLOOKUP(D984,'Plug Expt'!A:F,5,FALSE)</f>
        <v>unknown</v>
      </c>
      <c r="C984" s="32" t="str">
        <f>VLOOKUP(D984,'Plug Expt'!A:F,6,FALSE)</f>
        <v>clonality</v>
      </c>
      <c r="D984" s="32">
        <v>1592</v>
      </c>
      <c r="E984" t="s">
        <v>62</v>
      </c>
      <c r="F984" t="s">
        <v>112</v>
      </c>
      <c r="G984">
        <v>1138</v>
      </c>
      <c r="H984" t="s">
        <v>1109</v>
      </c>
      <c r="I984">
        <f>VLOOKUP(H984,PAMreadings!A:I,9,FALSE)</f>
        <v>0.68899999999999995</v>
      </c>
      <c r="J984">
        <f>VLOOKUP(H984,PAMreadings!A:I,6,FALSE)</f>
        <v>703</v>
      </c>
      <c r="K984">
        <f>VLOOKUP(H984,PAMreadings!A:I,7,FALSE)</f>
        <v>2257</v>
      </c>
    </row>
    <row r="985" spans="1:11" x14ac:dyDescent="0.2">
      <c r="A985" s="32" t="s">
        <v>7</v>
      </c>
      <c r="B985" s="32" t="str">
        <f>VLOOKUP(D985,'Plug Expt'!A:F,5,FALSE)</f>
        <v>RTE121</v>
      </c>
      <c r="C985" s="32" t="str">
        <f>VLOOKUP(D985,'Plug Expt'!A:F,6,FALSE)</f>
        <v>RTE</v>
      </c>
      <c r="D985" s="32">
        <v>1427</v>
      </c>
      <c r="E985" t="s">
        <v>63</v>
      </c>
      <c r="F985" t="s">
        <v>112</v>
      </c>
      <c r="G985">
        <v>1139</v>
      </c>
      <c r="H985" t="s">
        <v>1110</v>
      </c>
      <c r="I985">
        <f>VLOOKUP(H985,PAMreadings!A:I,9,FALSE)</f>
        <v>0.67</v>
      </c>
      <c r="J985">
        <f>VLOOKUP(H985,PAMreadings!A:I,6,FALSE)</f>
        <v>681</v>
      </c>
      <c r="K985">
        <f>VLOOKUP(H985,PAMreadings!A:I,7,FALSE)</f>
        <v>2061</v>
      </c>
    </row>
    <row r="986" spans="1:11" x14ac:dyDescent="0.2">
      <c r="A986" s="32" t="s">
        <v>7</v>
      </c>
      <c r="B986" s="32">
        <f>VLOOKUP(D986,'Plug Expt'!A:F,5,FALSE)</f>
        <v>193</v>
      </c>
      <c r="C986" s="32" t="str">
        <f>VLOOKUP(D986,'Plug Expt'!A:F,6,FALSE)</f>
        <v>clonality</v>
      </c>
      <c r="D986" s="32">
        <v>2762</v>
      </c>
      <c r="E986" t="s">
        <v>64</v>
      </c>
      <c r="F986" t="s">
        <v>112</v>
      </c>
      <c r="G986">
        <v>1140</v>
      </c>
      <c r="H986" t="s">
        <v>1111</v>
      </c>
      <c r="I986">
        <f>VLOOKUP(H986,PAMreadings!A:I,9,FALSE)</f>
        <v>0.67300000000000004</v>
      </c>
      <c r="J986">
        <f>VLOOKUP(H986,PAMreadings!A:I,6,FALSE)</f>
        <v>536</v>
      </c>
      <c r="K986">
        <f>VLOOKUP(H986,PAMreadings!A:I,7,FALSE)</f>
        <v>1640</v>
      </c>
    </row>
    <row r="987" spans="1:11" x14ac:dyDescent="0.2">
      <c r="A987" s="32" t="s">
        <v>7</v>
      </c>
      <c r="B987" s="32">
        <f>VLOOKUP(D987,'Plug Expt'!A:F,5,FALSE)</f>
        <v>422</v>
      </c>
      <c r="C987" s="32" t="str">
        <f>VLOOKUP(D987,'Plug Expt'!A:F,6,FALSE)</f>
        <v>clonality</v>
      </c>
      <c r="D987" s="32">
        <v>212</v>
      </c>
      <c r="E987" t="s">
        <v>65</v>
      </c>
      <c r="F987" t="s">
        <v>112</v>
      </c>
      <c r="G987">
        <v>1141</v>
      </c>
      <c r="H987" t="s">
        <v>1112</v>
      </c>
      <c r="I987">
        <f>VLOOKUP(H987,PAMreadings!A:I,9,FALSE)</f>
        <v>0.66900000000000004</v>
      </c>
      <c r="J987">
        <f>VLOOKUP(H987,PAMreadings!A:I,6,FALSE)</f>
        <v>608</v>
      </c>
      <c r="K987">
        <f>VLOOKUP(H987,PAMreadings!A:I,7,FALSE)</f>
        <v>1837</v>
      </c>
    </row>
    <row r="988" spans="1:11" x14ac:dyDescent="0.2">
      <c r="A988" s="32" t="s">
        <v>7</v>
      </c>
      <c r="B988" s="32" t="str">
        <f>VLOOKUP(D988,'Plug Expt'!A:F,5,FALSE)</f>
        <v>RTE121</v>
      </c>
      <c r="C988" s="32" t="str">
        <f>VLOOKUP(D988,'Plug Expt'!A:F,6,FALSE)</f>
        <v>RTE</v>
      </c>
      <c r="D988" s="32">
        <v>931</v>
      </c>
      <c r="E988" t="s">
        <v>66</v>
      </c>
      <c r="F988" t="s">
        <v>112</v>
      </c>
      <c r="G988">
        <v>1142</v>
      </c>
      <c r="H988" t="s">
        <v>1113</v>
      </c>
      <c r="I988">
        <f>VLOOKUP(H988,PAMreadings!A:I,9,FALSE)</f>
        <v>0.65400000000000003</v>
      </c>
      <c r="J988">
        <f>VLOOKUP(H988,PAMreadings!A:I,6,FALSE)</f>
        <v>723</v>
      </c>
      <c r="K988">
        <f>VLOOKUP(H988,PAMreadings!A:I,7,FALSE)</f>
        <v>2087</v>
      </c>
    </row>
    <row r="989" spans="1:11" x14ac:dyDescent="0.2">
      <c r="A989" s="32" t="s">
        <v>7</v>
      </c>
      <c r="B989" s="32" t="str">
        <f>VLOOKUP(D989,'Plug Expt'!A:F,5,FALSE)</f>
        <v>RTE144</v>
      </c>
      <c r="C989" s="32" t="str">
        <f>VLOOKUP(D989,'Plug Expt'!A:F,6,FALSE)</f>
        <v>RTE</v>
      </c>
      <c r="D989" s="32">
        <v>1768</v>
      </c>
      <c r="E989" t="s">
        <v>67</v>
      </c>
      <c r="F989" t="s">
        <v>112</v>
      </c>
      <c r="G989">
        <v>1143</v>
      </c>
      <c r="H989" t="s">
        <v>1114</v>
      </c>
      <c r="I989">
        <f>VLOOKUP(H989,PAMreadings!A:I,9,FALSE)</f>
        <v>0.67100000000000004</v>
      </c>
      <c r="J989">
        <f>VLOOKUP(H989,PAMreadings!A:I,6,FALSE)</f>
        <v>599</v>
      </c>
      <c r="K989">
        <f>VLOOKUP(H989,PAMreadings!A:I,7,FALSE)</f>
        <v>1819</v>
      </c>
    </row>
    <row r="990" spans="1:11" x14ac:dyDescent="0.2">
      <c r="A990" s="32" t="s">
        <v>7</v>
      </c>
      <c r="B990" s="32">
        <f>VLOOKUP(D990,'Plug Expt'!A:F,5,FALSE)</f>
        <v>268</v>
      </c>
      <c r="C990" s="32" t="str">
        <f>VLOOKUP(D990,'Plug Expt'!A:F,6,FALSE)</f>
        <v>clonality</v>
      </c>
      <c r="D990" s="32">
        <v>308</v>
      </c>
      <c r="E990" t="s">
        <v>68</v>
      </c>
      <c r="F990" t="s">
        <v>112</v>
      </c>
      <c r="G990">
        <v>1144</v>
      </c>
      <c r="H990" t="s">
        <v>1115</v>
      </c>
      <c r="I990">
        <f>VLOOKUP(H990,PAMreadings!A:I,9,FALSE)</f>
        <v>0.70699999999999996</v>
      </c>
      <c r="J990">
        <f>VLOOKUP(H990,PAMreadings!A:I,6,FALSE)</f>
        <v>643</v>
      </c>
      <c r="K990">
        <f>VLOOKUP(H990,PAMreadings!A:I,7,FALSE)</f>
        <v>2191</v>
      </c>
    </row>
    <row r="991" spans="1:11" x14ac:dyDescent="0.2">
      <c r="A991" s="32" t="s">
        <v>7</v>
      </c>
      <c r="B991" s="32">
        <f>VLOOKUP(D991,'Plug Expt'!A:F,5,FALSE)</f>
        <v>97</v>
      </c>
      <c r="C991" s="32" t="str">
        <f>VLOOKUP(D991,'Plug Expt'!A:F,6,FALSE)</f>
        <v>clonality</v>
      </c>
      <c r="D991" s="32">
        <v>3105</v>
      </c>
      <c r="E991" t="s">
        <v>69</v>
      </c>
      <c r="F991" t="s">
        <v>112</v>
      </c>
      <c r="G991">
        <v>1145</v>
      </c>
      <c r="H991" t="s">
        <v>1116</v>
      </c>
      <c r="I991">
        <f>VLOOKUP(H991,PAMreadings!A:I,9,FALSE)</f>
        <v>0.70799999999999996</v>
      </c>
      <c r="J991">
        <f>VLOOKUP(H991,PAMreadings!A:I,6,FALSE)</f>
        <v>688</v>
      </c>
      <c r="K991">
        <f>VLOOKUP(H991,PAMreadings!A:I,7,FALSE)</f>
        <v>2355</v>
      </c>
    </row>
    <row r="992" spans="1:11" x14ac:dyDescent="0.2">
      <c r="A992" s="32" t="s">
        <v>7</v>
      </c>
      <c r="B992" s="32">
        <f>VLOOKUP(D992,'Plug Expt'!A:F,5,FALSE)</f>
        <v>433</v>
      </c>
      <c r="C992" s="32" t="str">
        <f>VLOOKUP(D992,'Plug Expt'!A:F,6,FALSE)</f>
        <v>clonality</v>
      </c>
      <c r="D992" s="32">
        <v>1783</v>
      </c>
      <c r="E992" t="s">
        <v>70</v>
      </c>
      <c r="F992" t="s">
        <v>112</v>
      </c>
      <c r="G992">
        <v>1146</v>
      </c>
      <c r="H992" t="s">
        <v>1117</v>
      </c>
      <c r="I992">
        <f>VLOOKUP(H992,PAMreadings!A:I,9,FALSE)</f>
        <v>0.68899999999999995</v>
      </c>
      <c r="J992">
        <f>VLOOKUP(H992,PAMreadings!A:I,6,FALSE)</f>
        <v>476</v>
      </c>
      <c r="K992">
        <f>VLOOKUP(H992,PAMreadings!A:I,7,FALSE)</f>
        <v>1530</v>
      </c>
    </row>
    <row r="993" spans="1:11" x14ac:dyDescent="0.2">
      <c r="A993" s="32" t="s">
        <v>7</v>
      </c>
      <c r="B993" s="32" t="str">
        <f>VLOOKUP(D993,'Plug Expt'!A:F,5,FALSE)</f>
        <v>RTE208</v>
      </c>
      <c r="C993" s="32" t="str">
        <f>VLOOKUP(D993,'Plug Expt'!A:F,6,FALSE)</f>
        <v>RTE</v>
      </c>
      <c r="D993" s="32">
        <v>289</v>
      </c>
      <c r="E993" t="s">
        <v>71</v>
      </c>
      <c r="F993" t="s">
        <v>112</v>
      </c>
      <c r="G993">
        <v>1147</v>
      </c>
      <c r="H993" t="s">
        <v>1118</v>
      </c>
      <c r="I993">
        <f>VLOOKUP(H993,PAMreadings!A:I,9,FALSE)</f>
        <v>0.65900000000000003</v>
      </c>
      <c r="J993">
        <f>VLOOKUP(H993,PAMreadings!A:I,6,FALSE)</f>
        <v>783</v>
      </c>
      <c r="K993">
        <f>VLOOKUP(H993,PAMreadings!A:I,7,FALSE)</f>
        <v>2294</v>
      </c>
    </row>
    <row r="994" spans="1:11" x14ac:dyDescent="0.2">
      <c r="A994" s="32" t="s">
        <v>7</v>
      </c>
      <c r="B994" s="32" t="str">
        <f>VLOOKUP(D994,'Plug Expt'!A:F,5,FALSE)</f>
        <v>RTE162</v>
      </c>
      <c r="C994" s="32" t="str">
        <f>VLOOKUP(D994,'Plug Expt'!A:F,6,FALSE)</f>
        <v>RTE</v>
      </c>
      <c r="D994" s="32">
        <v>687</v>
      </c>
      <c r="E994" t="s">
        <v>72</v>
      </c>
      <c r="F994" t="s">
        <v>112</v>
      </c>
      <c r="G994">
        <v>1148</v>
      </c>
      <c r="H994" t="s">
        <v>1119</v>
      </c>
      <c r="I994">
        <f>VLOOKUP(H994,PAMreadings!A:I,9,FALSE)</f>
        <v>0.64200000000000002</v>
      </c>
      <c r="J994">
        <f>VLOOKUP(H994,PAMreadings!A:I,6,FALSE)</f>
        <v>615</v>
      </c>
      <c r="K994">
        <f>VLOOKUP(H994,PAMreadings!A:I,7,FALSE)</f>
        <v>1716</v>
      </c>
    </row>
    <row r="995" spans="1:11" x14ac:dyDescent="0.2">
      <c r="A995" s="32" t="s">
        <v>7</v>
      </c>
      <c r="B995" s="32" t="str">
        <f>VLOOKUP(D995,'Plug Expt'!A:F,5,FALSE)</f>
        <v>RTE163</v>
      </c>
      <c r="C995" s="32" t="str">
        <f>VLOOKUP(D995,'Plug Expt'!A:F,6,FALSE)</f>
        <v>RTE</v>
      </c>
      <c r="D995" s="32">
        <v>3346</v>
      </c>
      <c r="E995" t="s">
        <v>73</v>
      </c>
      <c r="F995" t="s">
        <v>112</v>
      </c>
      <c r="G995">
        <v>1149</v>
      </c>
      <c r="H995" t="s">
        <v>1120</v>
      </c>
      <c r="I995">
        <f>VLOOKUP(H995,PAMreadings!A:I,9,FALSE)</f>
        <v>0.64800000000000002</v>
      </c>
      <c r="J995">
        <f>VLOOKUP(H995,PAMreadings!A:I,6,FALSE)</f>
        <v>777</v>
      </c>
      <c r="K995">
        <f>VLOOKUP(H995,PAMreadings!A:I,7,FALSE)</f>
        <v>2205</v>
      </c>
    </row>
    <row r="996" spans="1:11" x14ac:dyDescent="0.2">
      <c r="A996" s="32" t="s">
        <v>7</v>
      </c>
      <c r="B996" s="32" t="str">
        <f>VLOOKUP(D996,'Plug Expt'!A:F,5,FALSE)</f>
        <v>RTE52</v>
      </c>
      <c r="C996" s="32" t="str">
        <f>VLOOKUP(D996,'Plug Expt'!A:F,6,FALSE)</f>
        <v>RTE</v>
      </c>
      <c r="D996" s="32">
        <v>2242</v>
      </c>
      <c r="E996" t="s">
        <v>74</v>
      </c>
      <c r="F996" t="s">
        <v>112</v>
      </c>
      <c r="G996">
        <v>1150</v>
      </c>
      <c r="H996" t="s">
        <v>1121</v>
      </c>
      <c r="I996">
        <f>VLOOKUP(H996,PAMreadings!A:I,9,FALSE)</f>
        <v>0.6</v>
      </c>
      <c r="J996">
        <f>VLOOKUP(H996,PAMreadings!A:I,6,FALSE)</f>
        <v>991</v>
      </c>
      <c r="K996">
        <f>VLOOKUP(H996,PAMreadings!A:I,7,FALSE)</f>
        <v>2476</v>
      </c>
    </row>
    <row r="997" spans="1:11" x14ac:dyDescent="0.2">
      <c r="A997" s="32" t="s">
        <v>7</v>
      </c>
      <c r="B997" s="32">
        <f>VLOOKUP(D997,'Plug Expt'!A:F,5,FALSE)</f>
        <v>204</v>
      </c>
      <c r="C997" s="32" t="str">
        <f>VLOOKUP(D997,'Plug Expt'!A:F,6,FALSE)</f>
        <v>clonality</v>
      </c>
      <c r="D997" s="32">
        <v>720</v>
      </c>
      <c r="E997" t="s">
        <v>75</v>
      </c>
      <c r="F997" t="s">
        <v>112</v>
      </c>
      <c r="G997">
        <v>1151</v>
      </c>
      <c r="H997" t="s">
        <v>1122</v>
      </c>
      <c r="I997">
        <f>VLOOKUP(H997,PAMreadings!A:I,9,FALSE)</f>
        <v>0.67900000000000005</v>
      </c>
      <c r="J997">
        <f>VLOOKUP(H997,PAMreadings!A:I,6,FALSE)</f>
        <v>796</v>
      </c>
      <c r="K997">
        <f>VLOOKUP(H997,PAMreadings!A:I,7,FALSE)</f>
        <v>2483</v>
      </c>
    </row>
    <row r="998" spans="1:11" x14ac:dyDescent="0.2">
      <c r="A998" s="32" t="s">
        <v>7</v>
      </c>
      <c r="B998" s="32">
        <f>VLOOKUP(D998,'Plug Expt'!A:F,5,FALSE)</f>
        <v>22</v>
      </c>
      <c r="C998" s="32" t="str">
        <f>VLOOKUP(D998,'Plug Expt'!A:F,6,FALSE)</f>
        <v>clonality</v>
      </c>
      <c r="D998" s="32">
        <v>1569</v>
      </c>
      <c r="E998" t="s">
        <v>76</v>
      </c>
      <c r="F998" t="s">
        <v>112</v>
      </c>
      <c r="G998">
        <v>1152</v>
      </c>
      <c r="H998" t="s">
        <v>1123</v>
      </c>
      <c r="I998">
        <f>VLOOKUP(H998,PAMreadings!A:I,9,FALSE)</f>
        <v>0.68799999999999994</v>
      </c>
      <c r="J998">
        <f>VLOOKUP(H998,PAMreadings!A:I,6,FALSE)</f>
        <v>607</v>
      </c>
      <c r="K998">
        <f>VLOOKUP(H998,PAMreadings!A:I,7,FALSE)</f>
        <v>1943</v>
      </c>
    </row>
    <row r="999" spans="1:11" x14ac:dyDescent="0.2">
      <c r="A999" s="32" t="s">
        <v>7</v>
      </c>
      <c r="B999" s="32" t="str">
        <f>VLOOKUP(D999,'Plug Expt'!A:F,5,FALSE)</f>
        <v>A</v>
      </c>
      <c r="C999" s="32" t="str">
        <f>VLOOKUP(D999,'Plug Expt'!A:F,6,FALSE)</f>
        <v>heterotrophy</v>
      </c>
      <c r="D999" s="32">
        <v>1585</v>
      </c>
      <c r="E999" t="s">
        <v>77</v>
      </c>
      <c r="F999" t="s">
        <v>112</v>
      </c>
      <c r="G999">
        <v>1153</v>
      </c>
      <c r="H999" t="s">
        <v>1124</v>
      </c>
      <c r="I999">
        <f>VLOOKUP(H999,PAMreadings!A:I,9,FALSE)</f>
        <v>0.68100000000000005</v>
      </c>
      <c r="J999">
        <f>VLOOKUP(H999,PAMreadings!A:I,6,FALSE)</f>
        <v>699</v>
      </c>
      <c r="K999">
        <f>VLOOKUP(H999,PAMreadings!A:I,7,FALSE)</f>
        <v>2193</v>
      </c>
    </row>
    <row r="1000" spans="1:11" x14ac:dyDescent="0.2">
      <c r="A1000" s="32" t="s">
        <v>7</v>
      </c>
      <c r="B1000" s="32" t="str">
        <f>VLOOKUP(D1000,'Plug Expt'!A:F,5,FALSE)</f>
        <v>RTE52</v>
      </c>
      <c r="C1000" s="32" t="str">
        <f>VLOOKUP(D1000,'Plug Expt'!A:F,6,FALSE)</f>
        <v>RTE</v>
      </c>
      <c r="D1000" s="32">
        <v>1921</v>
      </c>
      <c r="E1000" t="s">
        <v>78</v>
      </c>
      <c r="F1000" t="s">
        <v>112</v>
      </c>
      <c r="G1000">
        <v>1154</v>
      </c>
      <c r="H1000" t="s">
        <v>1125</v>
      </c>
      <c r="I1000">
        <f>VLOOKUP(H1000,PAMreadings!A:I,9,FALSE)</f>
        <v>0.628</v>
      </c>
      <c r="J1000">
        <f>VLOOKUP(H1000,PAMreadings!A:I,6,FALSE)</f>
        <v>680</v>
      </c>
      <c r="K1000">
        <f>VLOOKUP(H1000,PAMreadings!A:I,7,FALSE)</f>
        <v>1828</v>
      </c>
    </row>
    <row r="1001" spans="1:11" x14ac:dyDescent="0.2">
      <c r="A1001" s="32" t="s">
        <v>7</v>
      </c>
      <c r="B1001" s="32">
        <f>VLOOKUP(D1001,'Plug Expt'!A:F,5,FALSE)</f>
        <v>13</v>
      </c>
      <c r="C1001" s="32" t="str">
        <f>VLOOKUP(D1001,'Plug Expt'!A:F,6,FALSE)</f>
        <v>clonality</v>
      </c>
      <c r="D1001" s="32">
        <v>1310</v>
      </c>
      <c r="E1001" t="s">
        <v>79</v>
      </c>
      <c r="F1001" t="s">
        <v>112</v>
      </c>
      <c r="G1001">
        <v>1155</v>
      </c>
      <c r="H1001" t="s">
        <v>1126</v>
      </c>
      <c r="I1001">
        <f>VLOOKUP(H1001,PAMreadings!A:I,9,FALSE)</f>
        <v>0.66500000000000004</v>
      </c>
      <c r="J1001">
        <f>VLOOKUP(H1001,PAMreadings!A:I,6,FALSE)</f>
        <v>603</v>
      </c>
      <c r="K1001">
        <f>VLOOKUP(H1001,PAMreadings!A:I,7,FALSE)</f>
        <v>1798</v>
      </c>
    </row>
    <row r="1002" spans="1:11" x14ac:dyDescent="0.2">
      <c r="A1002" s="32" t="s">
        <v>7</v>
      </c>
      <c r="B1002" s="32" t="str">
        <f>VLOOKUP(D1002,'Plug Expt'!A:F,5,FALSE)</f>
        <v>RTE55</v>
      </c>
      <c r="C1002" s="32" t="str">
        <f>VLOOKUP(D1002,'Plug Expt'!A:F,6,FALSE)</f>
        <v>RTE</v>
      </c>
      <c r="D1002" s="32">
        <v>2933</v>
      </c>
      <c r="E1002" t="s">
        <v>80</v>
      </c>
      <c r="F1002" t="s">
        <v>112</v>
      </c>
      <c r="G1002">
        <v>1156</v>
      </c>
      <c r="H1002" t="s">
        <v>1127</v>
      </c>
      <c r="I1002">
        <f>VLOOKUP(H1002,PAMreadings!A:I,9,FALSE)</f>
        <v>0.67300000000000004</v>
      </c>
      <c r="J1002">
        <f>VLOOKUP(H1002,PAMreadings!A:I,6,FALSE)</f>
        <v>645</v>
      </c>
      <c r="K1002">
        <f>VLOOKUP(H1002,PAMreadings!A:I,7,FALSE)</f>
        <v>1975</v>
      </c>
    </row>
    <row r="1003" spans="1:11" x14ac:dyDescent="0.2">
      <c r="A1003" s="32" t="s">
        <v>7</v>
      </c>
      <c r="B1003" s="32">
        <f>VLOOKUP(D1003,'Plug Expt'!A:F,5,FALSE)</f>
        <v>1028</v>
      </c>
      <c r="C1003" s="32" t="str">
        <f>VLOOKUP(D1003,'Plug Expt'!A:F,6,FALSE)</f>
        <v>un/bleach</v>
      </c>
      <c r="D1003" s="32">
        <v>2473</v>
      </c>
      <c r="E1003" t="s">
        <v>81</v>
      </c>
      <c r="F1003" t="s">
        <v>112</v>
      </c>
      <c r="G1003">
        <v>1157</v>
      </c>
      <c r="H1003" t="s">
        <v>1128</v>
      </c>
      <c r="I1003">
        <f>VLOOKUP(H1003,PAMreadings!A:I,9,FALSE)</f>
        <v>0.67200000000000004</v>
      </c>
      <c r="J1003">
        <f>VLOOKUP(H1003,PAMreadings!A:I,6,FALSE)</f>
        <v>625</v>
      </c>
      <c r="K1003">
        <f>VLOOKUP(H1003,PAMreadings!A:I,7,FALSE)</f>
        <v>1905</v>
      </c>
    </row>
    <row r="1004" spans="1:11" x14ac:dyDescent="0.2">
      <c r="A1004" s="32" t="s">
        <v>7</v>
      </c>
      <c r="B1004" s="32">
        <f>VLOOKUP(D1004,'Plug Expt'!A:F,5,FALSE)</f>
        <v>591</v>
      </c>
      <c r="C1004" s="32" t="str">
        <f>VLOOKUP(D1004,'Plug Expt'!A:F,6,FALSE)</f>
        <v>clonality</v>
      </c>
      <c r="D1004" s="32">
        <v>694</v>
      </c>
      <c r="E1004" t="s">
        <v>82</v>
      </c>
      <c r="F1004" t="s">
        <v>112</v>
      </c>
      <c r="G1004">
        <v>1158</v>
      </c>
      <c r="H1004" t="s">
        <v>1129</v>
      </c>
      <c r="I1004">
        <f>VLOOKUP(H1004,PAMreadings!A:I,9,FALSE)</f>
        <v>0.68500000000000005</v>
      </c>
      <c r="J1004">
        <f>VLOOKUP(H1004,PAMreadings!A:I,6,FALSE)</f>
        <v>852</v>
      </c>
      <c r="K1004">
        <f>VLOOKUP(H1004,PAMreadings!A:I,7,FALSE)</f>
        <v>2701</v>
      </c>
    </row>
    <row r="1005" spans="1:11" x14ac:dyDescent="0.2">
      <c r="A1005" s="32" t="s">
        <v>7</v>
      </c>
      <c r="B1005" s="32" t="str">
        <f>VLOOKUP(D1005,'Plug Expt'!A:F,5,FALSE)</f>
        <v>RTE162</v>
      </c>
      <c r="C1005" s="32" t="str">
        <f>VLOOKUP(D1005,'Plug Expt'!A:F,6,FALSE)</f>
        <v>RTE</v>
      </c>
      <c r="D1005" s="32">
        <v>2593</v>
      </c>
      <c r="E1005" t="s">
        <v>83</v>
      </c>
      <c r="F1005" t="s">
        <v>112</v>
      </c>
      <c r="G1005">
        <v>1159</v>
      </c>
      <c r="H1005" t="s">
        <v>1130</v>
      </c>
      <c r="I1005">
        <f>VLOOKUP(H1005,PAMreadings!A:I,9,FALSE)</f>
        <v>0.65300000000000002</v>
      </c>
      <c r="J1005">
        <f>VLOOKUP(H1005,PAMreadings!A:I,6,FALSE)</f>
        <v>908</v>
      </c>
      <c r="K1005">
        <f>VLOOKUP(H1005,PAMreadings!A:I,7,FALSE)</f>
        <v>2614</v>
      </c>
    </row>
    <row r="1006" spans="1:11" x14ac:dyDescent="0.2">
      <c r="A1006" s="32" t="s">
        <v>7</v>
      </c>
      <c r="B1006" s="32">
        <f>VLOOKUP(D1006,'Plug Expt'!A:F,5,FALSE)</f>
        <v>434</v>
      </c>
      <c r="C1006" s="32" t="str">
        <f>VLOOKUP(D1006,'Plug Expt'!A:F,6,FALSE)</f>
        <v>clonality</v>
      </c>
      <c r="D1006" s="32">
        <v>2586</v>
      </c>
      <c r="E1006" t="s">
        <v>84</v>
      </c>
      <c r="F1006" t="s">
        <v>112</v>
      </c>
      <c r="G1006">
        <v>1160</v>
      </c>
      <c r="H1006" t="s">
        <v>1131</v>
      </c>
      <c r="I1006">
        <f>VLOOKUP(H1006,PAMreadings!A:I,9,FALSE)</f>
        <v>0.66900000000000004</v>
      </c>
      <c r="J1006">
        <f>VLOOKUP(H1006,PAMreadings!A:I,6,FALSE)</f>
        <v>479</v>
      </c>
      <c r="K1006">
        <f>VLOOKUP(H1006,PAMreadings!A:I,7,FALSE)</f>
        <v>1446</v>
      </c>
    </row>
    <row r="1007" spans="1:11" x14ac:dyDescent="0.2">
      <c r="A1007" s="32" t="s">
        <v>7</v>
      </c>
      <c r="B1007" s="32">
        <f>VLOOKUP(D1007,'Plug Expt'!A:F,5,FALSE)</f>
        <v>67</v>
      </c>
      <c r="C1007" s="32" t="str">
        <f>VLOOKUP(D1007,'Plug Expt'!A:F,6,FALSE)</f>
        <v>clonality</v>
      </c>
      <c r="D1007" s="32">
        <v>1849</v>
      </c>
      <c r="E1007" t="s">
        <v>85</v>
      </c>
      <c r="F1007" t="s">
        <v>112</v>
      </c>
      <c r="G1007">
        <v>1161</v>
      </c>
      <c r="H1007" t="s">
        <v>1132</v>
      </c>
      <c r="I1007">
        <f>VLOOKUP(H1007,PAMreadings!A:I,9,FALSE)</f>
        <v>0.65</v>
      </c>
      <c r="J1007">
        <f>VLOOKUP(H1007,PAMreadings!A:I,6,FALSE)</f>
        <v>602</v>
      </c>
      <c r="K1007">
        <f>VLOOKUP(H1007,PAMreadings!A:I,7,FALSE)</f>
        <v>1721</v>
      </c>
    </row>
    <row r="1008" spans="1:11" x14ac:dyDescent="0.2">
      <c r="A1008" s="32" t="s">
        <v>7</v>
      </c>
      <c r="B1008" s="32">
        <f>VLOOKUP(D1008,'Plug Expt'!A:F,5,FALSE)</f>
        <v>166</v>
      </c>
      <c r="C1008" s="32" t="str">
        <f>VLOOKUP(D1008,'Plug Expt'!A:F,6,FALSE)</f>
        <v>clonality</v>
      </c>
      <c r="D1008" s="32">
        <v>611</v>
      </c>
      <c r="E1008" t="s">
        <v>86</v>
      </c>
      <c r="F1008" t="s">
        <v>112</v>
      </c>
      <c r="G1008">
        <v>1162</v>
      </c>
      <c r="H1008" t="s">
        <v>1133</v>
      </c>
      <c r="I1008">
        <f>VLOOKUP(H1008,PAMreadings!A:I,9,FALSE)</f>
        <v>0.68100000000000005</v>
      </c>
      <c r="J1008">
        <f>VLOOKUP(H1008,PAMreadings!A:I,6,FALSE)</f>
        <v>590</v>
      </c>
      <c r="K1008">
        <f>VLOOKUP(H1008,PAMreadings!A:I,7,FALSE)</f>
        <v>1852</v>
      </c>
    </row>
    <row r="1009" spans="1:11" x14ac:dyDescent="0.2">
      <c r="A1009" s="32" t="s">
        <v>7</v>
      </c>
      <c r="B1009" s="32">
        <f>VLOOKUP(D1009,'Plug Expt'!A:F,5,FALSE)</f>
        <v>120</v>
      </c>
      <c r="C1009" s="32" t="str">
        <f>VLOOKUP(D1009,'Plug Expt'!A:F,6,FALSE)</f>
        <v>un/bleach</v>
      </c>
      <c r="D1009" s="32">
        <v>1928</v>
      </c>
      <c r="E1009" t="s">
        <v>87</v>
      </c>
      <c r="F1009" t="s">
        <v>112</v>
      </c>
      <c r="G1009">
        <v>1163</v>
      </c>
      <c r="H1009" t="s">
        <v>1134</v>
      </c>
      <c r="I1009">
        <f>VLOOKUP(H1009,PAMreadings!A:I,9,FALSE)</f>
        <v>0.67</v>
      </c>
      <c r="J1009">
        <f>VLOOKUP(H1009,PAMreadings!A:I,6,FALSE)</f>
        <v>434</v>
      </c>
      <c r="K1009">
        <f>VLOOKUP(H1009,PAMreadings!A:I,7,FALSE)</f>
        <v>1315</v>
      </c>
    </row>
    <row r="1010" spans="1:11" x14ac:dyDescent="0.2">
      <c r="A1010" s="32" t="s">
        <v>7</v>
      </c>
      <c r="B1010" s="32" t="str">
        <f>VLOOKUP(D1010,'Plug Expt'!A:F,5,FALSE)</f>
        <v>RTE144</v>
      </c>
      <c r="C1010" s="32" t="str">
        <f>VLOOKUP(D1010,'Plug Expt'!A:F,6,FALSE)</f>
        <v>RTE</v>
      </c>
      <c r="D1010" s="32">
        <v>851</v>
      </c>
      <c r="E1010" t="s">
        <v>88</v>
      </c>
      <c r="F1010" t="s">
        <v>112</v>
      </c>
      <c r="G1010">
        <v>1164</v>
      </c>
      <c r="H1010" t="s">
        <v>1135</v>
      </c>
      <c r="I1010">
        <f>VLOOKUP(H1010,PAMreadings!A:I,9,FALSE)</f>
        <v>0.65800000000000003</v>
      </c>
      <c r="J1010">
        <f>VLOOKUP(H1010,PAMreadings!A:I,6,FALSE)</f>
        <v>765</v>
      </c>
      <c r="K1010">
        <f>VLOOKUP(H1010,PAMreadings!A:I,7,FALSE)</f>
        <v>2239</v>
      </c>
    </row>
    <row r="1011" spans="1:11" x14ac:dyDescent="0.2">
      <c r="A1011" s="32" t="s">
        <v>7</v>
      </c>
      <c r="B1011" s="32" t="str">
        <f>VLOOKUP(D1011,'Plug Expt'!A:F,5,FALSE)</f>
        <v>RTE208</v>
      </c>
      <c r="C1011" s="32" t="str">
        <f>VLOOKUP(D1011,'Plug Expt'!A:F,6,FALSE)</f>
        <v>RTE</v>
      </c>
      <c r="D1011" s="32">
        <v>1070</v>
      </c>
      <c r="E1011" t="s">
        <v>89</v>
      </c>
      <c r="F1011" t="s">
        <v>112</v>
      </c>
      <c r="G1011">
        <v>1165</v>
      </c>
      <c r="H1011" t="s">
        <v>1136</v>
      </c>
      <c r="I1011">
        <f>VLOOKUP(H1011,PAMreadings!A:I,9,FALSE)</f>
        <v>0.67900000000000005</v>
      </c>
      <c r="J1011">
        <f>VLOOKUP(H1011,PAMreadings!A:I,6,FALSE)</f>
        <v>627</v>
      </c>
      <c r="K1011">
        <f>VLOOKUP(H1011,PAMreadings!A:I,7,FALSE)</f>
        <v>1954</v>
      </c>
    </row>
    <row r="1012" spans="1:11" x14ac:dyDescent="0.2">
      <c r="A1012" s="32" t="s">
        <v>7</v>
      </c>
      <c r="B1012" s="32" t="str">
        <f>VLOOKUP(D1012,'Plug Expt'!A:F,5,FALSE)</f>
        <v>RTE52</v>
      </c>
      <c r="C1012" s="32" t="str">
        <f>VLOOKUP(D1012,'Plug Expt'!A:F,6,FALSE)</f>
        <v>RTE</v>
      </c>
      <c r="D1012" s="32">
        <v>202</v>
      </c>
      <c r="E1012" t="s">
        <v>90</v>
      </c>
      <c r="F1012" t="s">
        <v>112</v>
      </c>
      <c r="G1012">
        <v>1166</v>
      </c>
      <c r="H1012" t="s">
        <v>1137</v>
      </c>
      <c r="I1012">
        <f>VLOOKUP(H1012,PAMreadings!A:I,9,FALSE)</f>
        <v>0.64400000000000002</v>
      </c>
      <c r="J1012">
        <f>VLOOKUP(H1012,PAMreadings!A:I,6,FALSE)</f>
        <v>776</v>
      </c>
      <c r="K1012">
        <f>VLOOKUP(H1012,PAMreadings!A:I,7,FALSE)</f>
        <v>2180</v>
      </c>
    </row>
    <row r="1013" spans="1:11" x14ac:dyDescent="0.2">
      <c r="A1013" s="32" t="s">
        <v>7</v>
      </c>
      <c r="B1013" s="32" t="str">
        <f>VLOOKUP(D1013,'Plug Expt'!A:F,5,FALSE)</f>
        <v>RTE163</v>
      </c>
      <c r="C1013" s="32" t="str">
        <f>VLOOKUP(D1013,'Plug Expt'!A:F,6,FALSE)</f>
        <v>RTE</v>
      </c>
      <c r="D1013" s="32">
        <v>900</v>
      </c>
      <c r="E1013" t="s">
        <v>91</v>
      </c>
      <c r="F1013" t="s">
        <v>112</v>
      </c>
      <c r="G1013">
        <v>1167</v>
      </c>
      <c r="H1013" t="s">
        <v>1138</v>
      </c>
      <c r="I1013">
        <f>VLOOKUP(H1013,PAMreadings!A:I,9,FALSE)</f>
        <v>0.63900000000000001</v>
      </c>
      <c r="J1013">
        <f>VLOOKUP(H1013,PAMreadings!A:I,6,FALSE)</f>
        <v>931</v>
      </c>
      <c r="K1013">
        <f>VLOOKUP(H1013,PAMreadings!A:I,7,FALSE)</f>
        <v>2579</v>
      </c>
    </row>
    <row r="1014" spans="1:11" x14ac:dyDescent="0.2">
      <c r="A1014" s="32" t="s">
        <v>7</v>
      </c>
      <c r="B1014" s="32">
        <f>VLOOKUP(D1014,'Plug Expt'!A:F,5,FALSE)</f>
        <v>205</v>
      </c>
      <c r="C1014" s="32" t="str">
        <f>VLOOKUP(D1014,'Plug Expt'!A:F,6,FALSE)</f>
        <v>un/bleach</v>
      </c>
      <c r="D1014" s="32">
        <v>441</v>
      </c>
      <c r="E1014" t="s">
        <v>92</v>
      </c>
      <c r="F1014" t="s">
        <v>112</v>
      </c>
      <c r="G1014">
        <v>1168</v>
      </c>
      <c r="H1014" t="s">
        <v>1139</v>
      </c>
      <c r="I1014">
        <f>VLOOKUP(H1014,PAMreadings!A:I,9,FALSE)</f>
        <v>0.67300000000000004</v>
      </c>
      <c r="J1014">
        <f>VLOOKUP(H1014,PAMreadings!A:I,6,FALSE)</f>
        <v>525</v>
      </c>
      <c r="K1014">
        <f>VLOOKUP(H1014,PAMreadings!A:I,7,FALSE)</f>
        <v>1607</v>
      </c>
    </row>
    <row r="1015" spans="1:11" x14ac:dyDescent="0.2">
      <c r="A1015" s="32" t="s">
        <v>7</v>
      </c>
      <c r="B1015" s="32" t="str">
        <f>VLOOKUP(D1015,'Plug Expt'!A:F,5,FALSE)</f>
        <v>RTE163</v>
      </c>
      <c r="C1015" s="32" t="str">
        <f>VLOOKUP(D1015,'Plug Expt'!A:F,6,FALSE)</f>
        <v>RTE</v>
      </c>
      <c r="D1015" s="32">
        <v>1347</v>
      </c>
      <c r="E1015" t="s">
        <v>93</v>
      </c>
      <c r="F1015" t="s">
        <v>112</v>
      </c>
      <c r="G1015">
        <v>1169</v>
      </c>
      <c r="H1015" t="s">
        <v>1140</v>
      </c>
      <c r="I1015">
        <f>VLOOKUP(H1015,PAMreadings!A:I,9,FALSE)</f>
        <v>0.61</v>
      </c>
      <c r="J1015">
        <f>VLOOKUP(H1015,PAMreadings!A:I,6,FALSE)</f>
        <v>1363</v>
      </c>
      <c r="K1015">
        <f>VLOOKUP(H1015,PAMreadings!A:I,7,FALSE)</f>
        <v>3497</v>
      </c>
    </row>
    <row r="1016" spans="1:11" x14ac:dyDescent="0.2">
      <c r="A1016" s="32" t="s">
        <v>7</v>
      </c>
      <c r="B1016" s="32" t="str">
        <f>VLOOKUP(D1016,'Plug Expt'!A:F,5,FALSE)</f>
        <v>RTE24</v>
      </c>
      <c r="C1016" s="32" t="str">
        <f>VLOOKUP(D1016,'Plug Expt'!A:F,6,FALSE)</f>
        <v>RTE</v>
      </c>
      <c r="D1016" s="32">
        <v>2426</v>
      </c>
      <c r="E1016" t="s">
        <v>94</v>
      </c>
      <c r="F1016" t="s">
        <v>112</v>
      </c>
      <c r="G1016">
        <v>1170</v>
      </c>
      <c r="H1016" t="s">
        <v>1141</v>
      </c>
      <c r="I1016">
        <f>VLOOKUP(H1016,PAMreadings!A:I,9,FALSE)</f>
        <v>0.629</v>
      </c>
      <c r="J1016">
        <f>VLOOKUP(H1016,PAMreadings!A:I,6,FALSE)</f>
        <v>954</v>
      </c>
      <c r="K1016">
        <f>VLOOKUP(H1016,PAMreadings!A:I,7,FALSE)</f>
        <v>2572</v>
      </c>
    </row>
    <row r="1017" spans="1:11" x14ac:dyDescent="0.2">
      <c r="A1017" s="32" t="s">
        <v>7</v>
      </c>
      <c r="B1017" s="32" t="str">
        <f>VLOOKUP(D1017,'Plug Expt'!A:F,5,FALSE)</f>
        <v>RTE55</v>
      </c>
      <c r="C1017" s="32" t="str">
        <f>VLOOKUP(D1017,'Plug Expt'!A:F,6,FALSE)</f>
        <v>RTE</v>
      </c>
      <c r="D1017" s="32">
        <v>2940</v>
      </c>
      <c r="E1017" t="s">
        <v>95</v>
      </c>
      <c r="F1017" t="s">
        <v>112</v>
      </c>
      <c r="G1017">
        <v>1171</v>
      </c>
      <c r="H1017" t="s">
        <v>1142</v>
      </c>
      <c r="I1017">
        <f>VLOOKUP(H1017,PAMreadings!A:I,9,FALSE)</f>
        <v>0.68300000000000005</v>
      </c>
      <c r="J1017">
        <f>VLOOKUP(H1017,PAMreadings!A:I,6,FALSE)</f>
        <v>615</v>
      </c>
      <c r="K1017">
        <f>VLOOKUP(H1017,PAMreadings!A:I,7,FALSE)</f>
        <v>1943</v>
      </c>
    </row>
    <row r="1018" spans="1:11" x14ac:dyDescent="0.2">
      <c r="A1018" s="32" t="s">
        <v>8</v>
      </c>
      <c r="B1018" s="32" t="str">
        <f>VLOOKUP(D1018,'Plug Expt'!A:F,5,FALSE)</f>
        <v>RTE162</v>
      </c>
      <c r="C1018" s="32" t="str">
        <f>VLOOKUP(D1018,'Plug Expt'!A:F,6,FALSE)</f>
        <v>RTE</v>
      </c>
      <c r="D1018" s="32">
        <v>1432</v>
      </c>
      <c r="E1018" t="s">
        <v>57</v>
      </c>
      <c r="F1018" t="s">
        <v>112</v>
      </c>
      <c r="G1018">
        <v>1172</v>
      </c>
      <c r="H1018" t="s">
        <v>1143</v>
      </c>
      <c r="I1018">
        <f>VLOOKUP(H1018,PAMreadings!A:I,9,FALSE)</f>
        <v>0.65200000000000002</v>
      </c>
      <c r="J1018">
        <f>VLOOKUP(H1018,PAMreadings!A:I,6,FALSE)</f>
        <v>959</v>
      </c>
      <c r="K1018">
        <f>VLOOKUP(H1018,PAMreadings!A:I,7,FALSE)</f>
        <v>2752</v>
      </c>
    </row>
    <row r="1019" spans="1:11" x14ac:dyDescent="0.2">
      <c r="A1019" s="32" t="s">
        <v>8</v>
      </c>
      <c r="B1019" s="32" t="str">
        <f>VLOOKUP(D1019,'Plug Expt'!A:F,5,FALSE)</f>
        <v>RTE208</v>
      </c>
      <c r="C1019" s="32" t="str">
        <f>VLOOKUP(D1019,'Plug Expt'!A:F,6,FALSE)</f>
        <v>RTE</v>
      </c>
      <c r="D1019" s="32">
        <v>1974</v>
      </c>
      <c r="E1019" t="s">
        <v>58</v>
      </c>
      <c r="F1019" t="s">
        <v>112</v>
      </c>
      <c r="G1019">
        <v>1173</v>
      </c>
      <c r="H1019" t="s">
        <v>1144</v>
      </c>
      <c r="I1019">
        <f>VLOOKUP(H1019,PAMreadings!A:I,9,FALSE)</f>
        <v>0.66700000000000004</v>
      </c>
      <c r="J1019">
        <f>VLOOKUP(H1019,PAMreadings!A:I,6,FALSE)</f>
        <v>860</v>
      </c>
      <c r="K1019">
        <f>VLOOKUP(H1019,PAMreadings!A:I,7,FALSE)</f>
        <v>2583</v>
      </c>
    </row>
    <row r="1020" spans="1:11" x14ac:dyDescent="0.2">
      <c r="A1020" s="32" t="s">
        <v>8</v>
      </c>
      <c r="B1020" s="32">
        <f>VLOOKUP(D1020,'Plug Expt'!A:F,5,FALSE)</f>
        <v>201</v>
      </c>
      <c r="C1020" s="32" t="str">
        <f>VLOOKUP(D1020,'Plug Expt'!A:F,6,FALSE)</f>
        <v>un/bleach</v>
      </c>
      <c r="D1020" s="32">
        <v>2359</v>
      </c>
      <c r="E1020" t="s">
        <v>59</v>
      </c>
      <c r="F1020" t="s">
        <v>112</v>
      </c>
      <c r="G1020">
        <v>1174</v>
      </c>
      <c r="H1020" t="s">
        <v>1145</v>
      </c>
      <c r="I1020">
        <f>VLOOKUP(H1020,PAMreadings!A:I,9,FALSE)</f>
        <v>0.69499999999999995</v>
      </c>
      <c r="J1020">
        <f>VLOOKUP(H1020,PAMreadings!A:I,6,FALSE)</f>
        <v>671</v>
      </c>
      <c r="K1020">
        <f>VLOOKUP(H1020,PAMreadings!A:I,7,FALSE)</f>
        <v>2198</v>
      </c>
    </row>
    <row r="1021" spans="1:11" x14ac:dyDescent="0.2">
      <c r="A1021" s="32" t="s">
        <v>8</v>
      </c>
      <c r="B1021" s="32" t="str">
        <f>VLOOKUP(D1021,'Plug Expt'!A:F,5,FALSE)</f>
        <v>RTE121</v>
      </c>
      <c r="C1021" s="32" t="str">
        <f>VLOOKUP(D1021,'Plug Expt'!A:F,6,FALSE)</f>
        <v>RTE</v>
      </c>
      <c r="D1021" s="32">
        <v>1155</v>
      </c>
      <c r="E1021" t="s">
        <v>60</v>
      </c>
      <c r="F1021" t="s">
        <v>112</v>
      </c>
      <c r="G1021">
        <v>1175</v>
      </c>
      <c r="H1021" t="s">
        <v>1146</v>
      </c>
      <c r="I1021">
        <f>VLOOKUP(H1021,PAMreadings!A:I,9,FALSE)</f>
        <v>0.66300000000000003</v>
      </c>
      <c r="J1021">
        <f>VLOOKUP(H1021,PAMreadings!A:I,6,FALSE)</f>
        <v>673</v>
      </c>
      <c r="K1021">
        <f>VLOOKUP(H1021,PAMreadings!A:I,7,FALSE)</f>
        <v>1996</v>
      </c>
    </row>
    <row r="1022" spans="1:11" x14ac:dyDescent="0.2">
      <c r="A1022" s="32" t="s">
        <v>8</v>
      </c>
      <c r="B1022" s="32" t="str">
        <f>VLOOKUP(D1022,'Plug Expt'!A:F,5,FALSE)</f>
        <v>RTE144</v>
      </c>
      <c r="C1022" s="32" t="str">
        <f>VLOOKUP(D1022,'Plug Expt'!A:F,6,FALSE)</f>
        <v>RTE</v>
      </c>
      <c r="D1022" s="32">
        <v>1527</v>
      </c>
      <c r="E1022" t="s">
        <v>61</v>
      </c>
      <c r="F1022" t="s">
        <v>112</v>
      </c>
      <c r="G1022">
        <v>1176</v>
      </c>
      <c r="H1022" t="s">
        <v>1147</v>
      </c>
      <c r="I1022">
        <f>VLOOKUP(H1022,PAMreadings!A:I,9,FALSE)</f>
        <v>0.66100000000000003</v>
      </c>
      <c r="J1022">
        <f>VLOOKUP(H1022,PAMreadings!A:I,6,FALSE)</f>
        <v>798</v>
      </c>
      <c r="K1022">
        <f>VLOOKUP(H1022,PAMreadings!A:I,7,FALSE)</f>
        <v>2353</v>
      </c>
    </row>
    <row r="1023" spans="1:11" x14ac:dyDescent="0.2">
      <c r="A1023" s="32" t="s">
        <v>8</v>
      </c>
      <c r="B1023" s="32">
        <f>VLOOKUP(D1023,'Plug Expt'!A:F,5,FALSE)</f>
        <v>378</v>
      </c>
      <c r="C1023" s="32" t="str">
        <f>VLOOKUP(D1023,'Plug Expt'!A:F,6,FALSE)</f>
        <v>clonality</v>
      </c>
      <c r="D1023" s="32">
        <v>2639</v>
      </c>
      <c r="E1023" t="s">
        <v>62</v>
      </c>
      <c r="F1023" t="s">
        <v>112</v>
      </c>
      <c r="G1023">
        <v>1177</v>
      </c>
      <c r="H1023" t="s">
        <v>1148</v>
      </c>
      <c r="I1023">
        <f>VLOOKUP(H1023,PAMreadings!A:I,9,FALSE)</f>
        <v>0.66900000000000004</v>
      </c>
      <c r="J1023">
        <f>VLOOKUP(H1023,PAMreadings!A:I,6,FALSE)</f>
        <v>680</v>
      </c>
      <c r="K1023">
        <f>VLOOKUP(H1023,PAMreadings!A:I,7,FALSE)</f>
        <v>2055</v>
      </c>
    </row>
    <row r="1024" spans="1:11" x14ac:dyDescent="0.2">
      <c r="A1024" s="32" t="s">
        <v>8</v>
      </c>
      <c r="B1024" s="32">
        <f>VLOOKUP(D1024,'Plug Expt'!A:F,5,FALSE)</f>
        <v>23</v>
      </c>
      <c r="C1024" s="32" t="str">
        <f>VLOOKUP(D1024,'Plug Expt'!A:F,6,FALSE)</f>
        <v>clonality</v>
      </c>
      <c r="D1024" s="32">
        <v>2988</v>
      </c>
      <c r="E1024" t="s">
        <v>63</v>
      </c>
      <c r="F1024" t="s">
        <v>112</v>
      </c>
      <c r="G1024">
        <v>1178</v>
      </c>
      <c r="H1024" t="s">
        <v>1149</v>
      </c>
      <c r="I1024">
        <f>VLOOKUP(H1024,PAMreadings!A:I,9,FALSE)</f>
        <v>0.67900000000000005</v>
      </c>
      <c r="J1024">
        <f>VLOOKUP(H1024,PAMreadings!A:I,6,FALSE)</f>
        <v>633</v>
      </c>
      <c r="K1024">
        <f>VLOOKUP(H1024,PAMreadings!A:I,7,FALSE)</f>
        <v>1969</v>
      </c>
    </row>
    <row r="1025" spans="1:11" x14ac:dyDescent="0.2">
      <c r="A1025" s="32" t="s">
        <v>8</v>
      </c>
      <c r="B1025" s="32">
        <f>VLOOKUP(D1025,'Plug Expt'!A:F,5,FALSE)</f>
        <v>301</v>
      </c>
      <c r="C1025" s="32" t="str">
        <f>VLOOKUP(D1025,'Plug Expt'!A:F,6,FALSE)</f>
        <v>clonality</v>
      </c>
      <c r="D1025" s="32">
        <v>550</v>
      </c>
      <c r="E1025" t="s">
        <v>64</v>
      </c>
      <c r="F1025" t="s">
        <v>112</v>
      </c>
      <c r="G1025">
        <v>1179</v>
      </c>
      <c r="H1025" t="s">
        <v>1150</v>
      </c>
      <c r="I1025">
        <f>VLOOKUP(H1025,PAMreadings!A:I,9,FALSE)</f>
        <v>0.68899999999999995</v>
      </c>
      <c r="J1025">
        <f>VLOOKUP(H1025,PAMreadings!A:I,6,FALSE)</f>
        <v>533</v>
      </c>
      <c r="K1025">
        <f>VLOOKUP(H1025,PAMreadings!A:I,7,FALSE)</f>
        <v>1714</v>
      </c>
    </row>
    <row r="1026" spans="1:11" x14ac:dyDescent="0.2">
      <c r="A1026" s="32" t="s">
        <v>8</v>
      </c>
      <c r="B1026" s="32">
        <f>VLOOKUP(D1026,'Plug Expt'!A:F,5,FALSE)</f>
        <v>62</v>
      </c>
      <c r="C1026" s="32" t="str">
        <f>VLOOKUP(D1026,'Plug Expt'!A:F,6,FALSE)</f>
        <v>clonality</v>
      </c>
      <c r="D1026" s="32">
        <v>1755</v>
      </c>
      <c r="E1026" t="s">
        <v>65</v>
      </c>
      <c r="F1026" t="s">
        <v>112</v>
      </c>
      <c r="G1026">
        <v>1180</v>
      </c>
      <c r="H1026" t="s">
        <v>1151</v>
      </c>
      <c r="I1026">
        <f>VLOOKUP(H1026,PAMreadings!A:I,9,FALSE)</f>
        <v>0.65</v>
      </c>
      <c r="J1026">
        <f>VLOOKUP(H1026,PAMreadings!A:I,6,FALSE)</f>
        <v>658</v>
      </c>
      <c r="K1026">
        <f>VLOOKUP(H1026,PAMreadings!A:I,7,FALSE)</f>
        <v>1882</v>
      </c>
    </row>
    <row r="1027" spans="1:11" x14ac:dyDescent="0.2">
      <c r="A1027" s="32" t="s">
        <v>8</v>
      </c>
      <c r="B1027" s="32">
        <f>VLOOKUP(D1027,'Plug Expt'!A:F,5,FALSE)</f>
        <v>92</v>
      </c>
      <c r="C1027" s="32" t="str">
        <f>VLOOKUP(D1027,'Plug Expt'!A:F,6,FALSE)</f>
        <v>clonality</v>
      </c>
      <c r="D1027" s="32">
        <v>3355</v>
      </c>
      <c r="E1027" t="s">
        <v>66</v>
      </c>
      <c r="F1027" t="s">
        <v>112</v>
      </c>
      <c r="G1027">
        <v>1181</v>
      </c>
      <c r="H1027" t="s">
        <v>1152</v>
      </c>
      <c r="I1027">
        <f>VLOOKUP(H1027,PAMreadings!A:I,9,FALSE)</f>
        <v>0.68799999999999994</v>
      </c>
      <c r="J1027">
        <f>VLOOKUP(H1027,PAMreadings!A:I,6,FALSE)</f>
        <v>698</v>
      </c>
      <c r="K1027">
        <f>VLOOKUP(H1027,PAMreadings!A:I,7,FALSE)</f>
        <v>2235</v>
      </c>
    </row>
    <row r="1028" spans="1:11" x14ac:dyDescent="0.2">
      <c r="A1028" s="32" t="s">
        <v>8</v>
      </c>
      <c r="B1028" s="32" t="str">
        <f>VLOOKUP(D1028,'Plug Expt'!A:F,5,FALSE)</f>
        <v>RTE52</v>
      </c>
      <c r="C1028" s="32" t="str">
        <f>VLOOKUP(D1028,'Plug Expt'!A:F,6,FALSE)</f>
        <v>RTE</v>
      </c>
      <c r="D1028" s="32">
        <v>2961</v>
      </c>
      <c r="E1028" t="s">
        <v>67</v>
      </c>
      <c r="F1028" t="s">
        <v>112</v>
      </c>
      <c r="G1028">
        <v>1182</v>
      </c>
      <c r="H1028" t="s">
        <v>1153</v>
      </c>
      <c r="I1028">
        <f>VLOOKUP(H1028,PAMreadings!A:I,9,FALSE)</f>
        <v>0.626</v>
      </c>
      <c r="J1028">
        <f>VLOOKUP(H1028,PAMreadings!A:I,6,FALSE)</f>
        <v>890</v>
      </c>
      <c r="K1028">
        <f>VLOOKUP(H1028,PAMreadings!A:I,7,FALSE)</f>
        <v>2380</v>
      </c>
    </row>
    <row r="1029" spans="1:11" x14ac:dyDescent="0.2">
      <c r="A1029" s="32" t="s">
        <v>8</v>
      </c>
      <c r="B1029" s="32" t="str">
        <f>VLOOKUP(D1029,'Plug Expt'!A:F,5,FALSE)</f>
        <v>RTE24</v>
      </c>
      <c r="C1029" s="32" t="str">
        <f>VLOOKUP(D1029,'Plug Expt'!A:F,6,FALSE)</f>
        <v>RTE</v>
      </c>
      <c r="D1029" s="32">
        <v>2533</v>
      </c>
      <c r="E1029" t="s">
        <v>68</v>
      </c>
      <c r="F1029" t="s">
        <v>112</v>
      </c>
      <c r="G1029">
        <v>1183</v>
      </c>
      <c r="H1029" t="s">
        <v>1154</v>
      </c>
      <c r="I1029">
        <f>VLOOKUP(H1029,PAMreadings!A:I,9,FALSE)</f>
        <v>0.66400000000000003</v>
      </c>
      <c r="J1029">
        <f>VLOOKUP(H1029,PAMreadings!A:I,6,FALSE)</f>
        <v>429</v>
      </c>
      <c r="K1029">
        <f>VLOOKUP(H1029,PAMreadings!A:I,7,FALSE)</f>
        <v>1276</v>
      </c>
    </row>
    <row r="1030" spans="1:11" x14ac:dyDescent="0.2">
      <c r="A1030" s="32" t="s">
        <v>8</v>
      </c>
      <c r="B1030" s="32">
        <f>VLOOKUP(D1030,'Plug Expt'!A:F,5,FALSE)</f>
        <v>3</v>
      </c>
      <c r="C1030" s="32" t="str">
        <f>VLOOKUP(D1030,'Plug Expt'!A:F,6,FALSE)</f>
        <v>un/bleach</v>
      </c>
      <c r="D1030" s="32">
        <v>756</v>
      </c>
      <c r="E1030" t="s">
        <v>69</v>
      </c>
      <c r="F1030" t="s">
        <v>112</v>
      </c>
      <c r="G1030">
        <v>1184</v>
      </c>
      <c r="H1030" t="s">
        <v>1155</v>
      </c>
      <c r="I1030">
        <f>VLOOKUP(H1030,PAMreadings!A:I,9,FALSE)</f>
        <v>0.67600000000000005</v>
      </c>
      <c r="J1030">
        <f>VLOOKUP(H1030,PAMreadings!A:I,6,FALSE)</f>
        <v>554</v>
      </c>
      <c r="K1030">
        <f>VLOOKUP(H1030,PAMreadings!A:I,7,FALSE)</f>
        <v>1708</v>
      </c>
    </row>
    <row r="1031" spans="1:11" x14ac:dyDescent="0.2">
      <c r="A1031" s="32" t="s">
        <v>8</v>
      </c>
      <c r="B1031" s="32" t="str">
        <f>VLOOKUP(D1031,'Plug Expt'!A:F,5,FALSE)</f>
        <v>RTE163</v>
      </c>
      <c r="C1031" s="32" t="str">
        <f>VLOOKUP(D1031,'Plug Expt'!A:F,6,FALSE)</f>
        <v>RTE</v>
      </c>
      <c r="D1031" s="32">
        <v>1702</v>
      </c>
      <c r="E1031" t="s">
        <v>70</v>
      </c>
      <c r="F1031" t="s">
        <v>112</v>
      </c>
      <c r="G1031">
        <v>1185</v>
      </c>
      <c r="H1031" t="s">
        <v>1156</v>
      </c>
      <c r="I1031">
        <f>VLOOKUP(H1031,PAMreadings!A:I,9,FALSE)</f>
        <v>0.66</v>
      </c>
      <c r="J1031">
        <f>VLOOKUP(H1031,PAMreadings!A:I,6,FALSE)</f>
        <v>831</v>
      </c>
      <c r="K1031">
        <f>VLOOKUP(H1031,PAMreadings!A:I,7,FALSE)</f>
        <v>2446</v>
      </c>
    </row>
    <row r="1032" spans="1:11" x14ac:dyDescent="0.2">
      <c r="A1032" s="32" t="s">
        <v>8</v>
      </c>
      <c r="B1032" s="32" t="str">
        <f>VLOOKUP(D1032,'Plug Expt'!A:F,5,FALSE)</f>
        <v>RTE121</v>
      </c>
      <c r="C1032" s="32" t="str">
        <f>VLOOKUP(D1032,'Plug Expt'!A:F,6,FALSE)</f>
        <v>RTE</v>
      </c>
      <c r="D1032" s="32">
        <v>2452</v>
      </c>
      <c r="E1032" t="s">
        <v>71</v>
      </c>
      <c r="F1032" t="s">
        <v>112</v>
      </c>
      <c r="G1032">
        <v>1186</v>
      </c>
      <c r="H1032" t="s">
        <v>1157</v>
      </c>
      <c r="I1032">
        <f>VLOOKUP(H1032,PAMreadings!A:I,9,FALSE)</f>
        <v>0.66200000000000003</v>
      </c>
      <c r="J1032">
        <f>VLOOKUP(H1032,PAMreadings!A:I,6,FALSE)</f>
        <v>616</v>
      </c>
      <c r="K1032">
        <f>VLOOKUP(H1032,PAMreadings!A:I,7,FALSE)</f>
        <v>1822</v>
      </c>
    </row>
    <row r="1033" spans="1:11" x14ac:dyDescent="0.2">
      <c r="A1033" s="32" t="s">
        <v>8</v>
      </c>
      <c r="B1033" s="32" t="str">
        <f>VLOOKUP(D1033,'Plug Expt'!A:F,5,FALSE)</f>
        <v>RTE163</v>
      </c>
      <c r="C1033" s="32" t="str">
        <f>VLOOKUP(D1033,'Plug Expt'!A:F,6,FALSE)</f>
        <v>RTE</v>
      </c>
      <c r="D1033" s="32">
        <v>2711</v>
      </c>
      <c r="E1033" t="s">
        <v>72</v>
      </c>
      <c r="F1033" t="s">
        <v>112</v>
      </c>
      <c r="G1033">
        <v>1187</v>
      </c>
      <c r="H1033" t="s">
        <v>1158</v>
      </c>
      <c r="I1033">
        <f>VLOOKUP(H1033,PAMreadings!A:I,9,FALSE)</f>
        <v>0.65100000000000002</v>
      </c>
      <c r="J1033">
        <f>VLOOKUP(H1033,PAMreadings!A:I,6,FALSE)</f>
        <v>807</v>
      </c>
      <c r="K1033">
        <f>VLOOKUP(H1033,PAMreadings!A:I,7,FALSE)</f>
        <v>2310</v>
      </c>
    </row>
    <row r="1034" spans="1:11" x14ac:dyDescent="0.2">
      <c r="A1034" s="32" t="s">
        <v>8</v>
      </c>
      <c r="B1034" s="32" t="str">
        <f>VLOOKUP(D1034,'Plug Expt'!A:F,5,FALSE)</f>
        <v>RTE121</v>
      </c>
      <c r="C1034" s="32" t="str">
        <f>VLOOKUP(D1034,'Plug Expt'!A:F,6,FALSE)</f>
        <v>RTE</v>
      </c>
      <c r="D1034" s="32">
        <v>3161</v>
      </c>
      <c r="E1034" t="s">
        <v>73</v>
      </c>
      <c r="F1034" t="s">
        <v>112</v>
      </c>
      <c r="G1034">
        <v>1188</v>
      </c>
      <c r="H1034" t="s">
        <v>1159</v>
      </c>
      <c r="I1034">
        <f>VLOOKUP(H1034,PAMreadings!A:I,9,FALSE)</f>
        <v>0.66500000000000004</v>
      </c>
      <c r="J1034">
        <f>VLOOKUP(H1034,PAMreadings!A:I,6,FALSE)</f>
        <v>677</v>
      </c>
      <c r="K1034">
        <f>VLOOKUP(H1034,PAMreadings!A:I,7,FALSE)</f>
        <v>2023</v>
      </c>
    </row>
    <row r="1035" spans="1:11" x14ac:dyDescent="0.2">
      <c r="A1035" s="32" t="s">
        <v>8</v>
      </c>
      <c r="B1035" s="32" t="str">
        <f>VLOOKUP(D1035,'Plug Expt'!A:F,5,FALSE)</f>
        <v>RTE24</v>
      </c>
      <c r="C1035" s="32" t="str">
        <f>VLOOKUP(D1035,'Plug Expt'!A:F,6,FALSE)</f>
        <v>RTE</v>
      </c>
      <c r="D1035" s="32">
        <v>2594</v>
      </c>
      <c r="E1035" t="s">
        <v>74</v>
      </c>
      <c r="F1035" t="s">
        <v>112</v>
      </c>
      <c r="G1035">
        <v>1189</v>
      </c>
      <c r="H1035" t="s">
        <v>1160</v>
      </c>
      <c r="I1035">
        <f>VLOOKUP(H1035,PAMreadings!A:I,9,FALSE)</f>
        <v>0.65200000000000002</v>
      </c>
      <c r="J1035">
        <f>VLOOKUP(H1035,PAMreadings!A:I,6,FALSE)</f>
        <v>735</v>
      </c>
      <c r="K1035">
        <f>VLOOKUP(H1035,PAMreadings!A:I,7,FALSE)</f>
        <v>2115</v>
      </c>
    </row>
    <row r="1036" spans="1:11" x14ac:dyDescent="0.2">
      <c r="A1036" s="32" t="s">
        <v>8</v>
      </c>
      <c r="B1036" s="32">
        <f>VLOOKUP(D1036,'Plug Expt'!A:F,5,FALSE)</f>
        <v>1072</v>
      </c>
      <c r="C1036" s="32" t="str">
        <f>VLOOKUP(D1036,'Plug Expt'!A:F,6,FALSE)</f>
        <v>un/bleach</v>
      </c>
      <c r="D1036" s="32">
        <v>2186</v>
      </c>
      <c r="E1036" t="s">
        <v>75</v>
      </c>
      <c r="F1036" t="s">
        <v>112</v>
      </c>
      <c r="G1036">
        <v>1190</v>
      </c>
      <c r="H1036" t="s">
        <v>1161</v>
      </c>
      <c r="I1036">
        <f>VLOOKUP(H1036,PAMreadings!A:I,9,FALSE)</f>
        <v>0.67100000000000004</v>
      </c>
      <c r="J1036">
        <f>VLOOKUP(H1036,PAMreadings!A:I,6,FALSE)</f>
        <v>721</v>
      </c>
      <c r="K1036">
        <f>VLOOKUP(H1036,PAMreadings!A:I,7,FALSE)</f>
        <v>2194</v>
      </c>
    </row>
    <row r="1037" spans="1:11" x14ac:dyDescent="0.2">
      <c r="A1037" s="32" t="s">
        <v>8</v>
      </c>
      <c r="B1037" s="32">
        <f>VLOOKUP(D1037,'Plug Expt'!A:F,5,FALSE)</f>
        <v>324</v>
      </c>
      <c r="C1037" s="32" t="str">
        <f>VLOOKUP(D1037,'Plug Expt'!A:F,6,FALSE)</f>
        <v>clonality</v>
      </c>
      <c r="D1037" s="32">
        <v>1137</v>
      </c>
      <c r="E1037" t="s">
        <v>76</v>
      </c>
      <c r="F1037" t="s">
        <v>112</v>
      </c>
      <c r="G1037">
        <v>1191</v>
      </c>
      <c r="H1037" t="s">
        <v>1162</v>
      </c>
      <c r="I1037">
        <f>VLOOKUP(H1037,PAMreadings!A:I,9,FALSE)</f>
        <v>0.65200000000000002</v>
      </c>
      <c r="J1037">
        <f>VLOOKUP(H1037,PAMreadings!A:I,6,FALSE)</f>
        <v>650</v>
      </c>
      <c r="K1037">
        <f>VLOOKUP(H1037,PAMreadings!A:I,7,FALSE)</f>
        <v>1870</v>
      </c>
    </row>
    <row r="1038" spans="1:11" x14ac:dyDescent="0.2">
      <c r="A1038" s="32" t="s">
        <v>8</v>
      </c>
      <c r="B1038" s="32">
        <f>VLOOKUP(D1038,'Plug Expt'!A:F,5,FALSE)</f>
        <v>111</v>
      </c>
      <c r="C1038" s="32" t="str">
        <f>VLOOKUP(D1038,'Plug Expt'!A:F,6,FALSE)</f>
        <v>un/bleach</v>
      </c>
      <c r="D1038" s="32">
        <v>2375</v>
      </c>
      <c r="E1038" t="s">
        <v>77</v>
      </c>
      <c r="F1038" t="s">
        <v>112</v>
      </c>
      <c r="G1038">
        <v>1192</v>
      </c>
      <c r="H1038" t="s">
        <v>1163</v>
      </c>
      <c r="I1038">
        <f>VLOOKUP(H1038,PAMreadings!A:I,9,FALSE)</f>
        <v>0.68899999999999995</v>
      </c>
      <c r="J1038">
        <f>VLOOKUP(H1038,PAMreadings!A:I,6,FALSE)</f>
        <v>574</v>
      </c>
      <c r="K1038">
        <f>VLOOKUP(H1038,PAMreadings!A:I,7,FALSE)</f>
        <v>1848</v>
      </c>
    </row>
    <row r="1039" spans="1:11" x14ac:dyDescent="0.2">
      <c r="A1039" s="32" t="s">
        <v>8</v>
      </c>
      <c r="B1039" s="32">
        <f>VLOOKUP(D1039,'Plug Expt'!A:F,5,FALSE)</f>
        <v>231</v>
      </c>
      <c r="C1039" s="32" t="str">
        <f>VLOOKUP(D1039,'Plug Expt'!A:F,6,FALSE)</f>
        <v>clonality</v>
      </c>
      <c r="D1039" s="32">
        <v>333</v>
      </c>
      <c r="E1039" t="s">
        <v>78</v>
      </c>
      <c r="F1039" t="s">
        <v>112</v>
      </c>
      <c r="G1039">
        <v>1193</v>
      </c>
      <c r="H1039" t="s">
        <v>1164</v>
      </c>
      <c r="I1039">
        <f>VLOOKUP(H1039,PAMreadings!A:I,9,FALSE)</f>
        <v>0.68200000000000005</v>
      </c>
      <c r="J1039">
        <f>VLOOKUP(H1039,PAMreadings!A:I,6,FALSE)</f>
        <v>623</v>
      </c>
      <c r="K1039">
        <f>VLOOKUP(H1039,PAMreadings!A:I,7,FALSE)</f>
        <v>1958</v>
      </c>
    </row>
    <row r="1040" spans="1:11" x14ac:dyDescent="0.2">
      <c r="A1040" s="32" t="s">
        <v>8</v>
      </c>
      <c r="B1040" s="32">
        <f>VLOOKUP(D1040,'Plug Expt'!A:F,5,FALSE)</f>
        <v>151</v>
      </c>
      <c r="C1040" s="32" t="str">
        <f>VLOOKUP(D1040,'Plug Expt'!A:F,6,FALSE)</f>
        <v>clonality</v>
      </c>
      <c r="D1040" s="32">
        <v>2076</v>
      </c>
      <c r="E1040" t="s">
        <v>79</v>
      </c>
      <c r="F1040" t="s">
        <v>112</v>
      </c>
      <c r="G1040">
        <v>1194</v>
      </c>
      <c r="H1040" t="s">
        <v>1165</v>
      </c>
      <c r="I1040">
        <f>VLOOKUP(H1040,PAMreadings!A:I,9,FALSE)</f>
        <v>0.65400000000000003</v>
      </c>
      <c r="J1040">
        <f>VLOOKUP(H1040,PAMreadings!A:I,6,FALSE)</f>
        <v>680</v>
      </c>
      <c r="K1040">
        <f>VLOOKUP(H1040,PAMreadings!A:I,7,FALSE)</f>
        <v>1963</v>
      </c>
    </row>
    <row r="1041" spans="1:11" x14ac:dyDescent="0.2">
      <c r="A1041" s="32" t="s">
        <v>8</v>
      </c>
      <c r="B1041" s="32">
        <f>VLOOKUP(D1041,'Plug Expt'!A:F,5,FALSE)</f>
        <v>141</v>
      </c>
      <c r="C1041" s="32" t="str">
        <f>VLOOKUP(D1041,'Plug Expt'!A:F,6,FALSE)</f>
        <v>clonality</v>
      </c>
      <c r="D1041" s="32">
        <v>56</v>
      </c>
      <c r="E1041" t="s">
        <v>80</v>
      </c>
      <c r="F1041" t="s">
        <v>112</v>
      </c>
      <c r="G1041">
        <v>1195</v>
      </c>
      <c r="H1041" t="s">
        <v>1166</v>
      </c>
      <c r="I1041">
        <f>VLOOKUP(H1041,PAMreadings!A:I,9,FALSE)</f>
        <v>0.66</v>
      </c>
      <c r="J1041">
        <f>VLOOKUP(H1041,PAMreadings!A:I,6,FALSE)</f>
        <v>669</v>
      </c>
      <c r="K1041">
        <f>VLOOKUP(H1041,PAMreadings!A:I,7,FALSE)</f>
        <v>1968</v>
      </c>
    </row>
    <row r="1042" spans="1:11" x14ac:dyDescent="0.2">
      <c r="A1042" s="32" t="s">
        <v>8</v>
      </c>
      <c r="B1042" s="32" t="str">
        <f>VLOOKUP(D1042,'Plug Expt'!A:F,5,FALSE)</f>
        <v>RTE144</v>
      </c>
      <c r="C1042" s="32" t="str">
        <f>VLOOKUP(D1042,'Plug Expt'!A:F,6,FALSE)</f>
        <v>RTE</v>
      </c>
      <c r="D1042" s="32">
        <v>942</v>
      </c>
      <c r="E1042" t="s">
        <v>81</v>
      </c>
      <c r="F1042" t="s">
        <v>112</v>
      </c>
      <c r="G1042">
        <v>1196</v>
      </c>
      <c r="H1042" t="s">
        <v>1167</v>
      </c>
      <c r="I1042">
        <f>VLOOKUP(H1042,PAMreadings!A:I,9,FALSE)</f>
        <v>0.65600000000000003</v>
      </c>
      <c r="J1042">
        <f>VLOOKUP(H1042,PAMreadings!A:I,6,FALSE)</f>
        <v>639</v>
      </c>
      <c r="K1042">
        <f>VLOOKUP(H1042,PAMreadings!A:I,7,FALSE)</f>
        <v>1857</v>
      </c>
    </row>
    <row r="1043" spans="1:11" x14ac:dyDescent="0.2">
      <c r="A1043" s="32" t="s">
        <v>8</v>
      </c>
      <c r="B1043" s="32">
        <f>VLOOKUP(D1043,'Plug Expt'!A:F,5,FALSE)</f>
        <v>525</v>
      </c>
      <c r="C1043" s="32" t="str">
        <f>VLOOKUP(D1043,'Plug Expt'!A:F,6,FALSE)</f>
        <v>clonality</v>
      </c>
      <c r="D1043" s="32">
        <v>1725</v>
      </c>
      <c r="E1043" t="s">
        <v>82</v>
      </c>
      <c r="F1043" t="s">
        <v>112</v>
      </c>
      <c r="G1043">
        <v>1197</v>
      </c>
      <c r="H1043" t="s">
        <v>1168</v>
      </c>
      <c r="I1043">
        <f>VLOOKUP(H1043,PAMreadings!A:I,9,FALSE)</f>
        <v>0.68300000000000005</v>
      </c>
      <c r="J1043">
        <f>VLOOKUP(H1043,PAMreadings!A:I,6,FALSE)</f>
        <v>881</v>
      </c>
      <c r="K1043">
        <f>VLOOKUP(H1043,PAMreadings!A:I,7,FALSE)</f>
        <v>2782</v>
      </c>
    </row>
    <row r="1044" spans="1:11" x14ac:dyDescent="0.2">
      <c r="A1044" s="32" t="s">
        <v>8</v>
      </c>
      <c r="B1044" s="32" t="str">
        <f>VLOOKUP(D1044,'Plug Expt'!A:F,5,FALSE)</f>
        <v>RTE162</v>
      </c>
      <c r="C1044" s="32" t="str">
        <f>VLOOKUP(D1044,'Plug Expt'!A:F,6,FALSE)</f>
        <v>RTE</v>
      </c>
      <c r="D1044" s="32">
        <v>2018</v>
      </c>
      <c r="E1044" t="s">
        <v>83</v>
      </c>
      <c r="F1044" t="s">
        <v>112</v>
      </c>
      <c r="G1044">
        <v>1198</v>
      </c>
      <c r="H1044" t="s">
        <v>1169</v>
      </c>
      <c r="I1044">
        <f>VLOOKUP(H1044,PAMreadings!A:I,9,FALSE)</f>
        <v>0.65500000000000003</v>
      </c>
      <c r="J1044">
        <f>VLOOKUP(H1044,PAMreadings!A:I,6,FALSE)</f>
        <v>690</v>
      </c>
      <c r="K1044">
        <f>VLOOKUP(H1044,PAMreadings!A:I,7,FALSE)</f>
        <v>1999</v>
      </c>
    </row>
    <row r="1045" spans="1:11" x14ac:dyDescent="0.2">
      <c r="A1045" s="32" t="s">
        <v>8</v>
      </c>
      <c r="B1045" s="32" t="str">
        <f>VLOOKUP(D1045,'Plug Expt'!A:F,5,FALSE)</f>
        <v>RTE55</v>
      </c>
      <c r="C1045" s="32" t="str">
        <f>VLOOKUP(D1045,'Plug Expt'!A:F,6,FALSE)</f>
        <v>RTE</v>
      </c>
      <c r="D1045" s="32">
        <v>7738</v>
      </c>
      <c r="E1045" t="s">
        <v>84</v>
      </c>
      <c r="F1045" t="s">
        <v>112</v>
      </c>
      <c r="G1045">
        <v>1199</v>
      </c>
      <c r="H1045" t="s">
        <v>1170</v>
      </c>
      <c r="I1045">
        <f>VLOOKUP(H1045,PAMreadings!A:I,9,FALSE)</f>
        <v>0.68500000000000005</v>
      </c>
      <c r="J1045">
        <f>VLOOKUP(H1045,PAMreadings!A:I,6,FALSE)</f>
        <v>478</v>
      </c>
      <c r="K1045">
        <f>VLOOKUP(H1045,PAMreadings!A:I,7,FALSE)</f>
        <v>1517</v>
      </c>
    </row>
    <row r="1046" spans="1:11" x14ac:dyDescent="0.2">
      <c r="A1046" s="32" t="s">
        <v>8</v>
      </c>
      <c r="B1046" s="32">
        <f>VLOOKUP(D1046,'Plug Expt'!A:F,5,FALSE)</f>
        <v>416</v>
      </c>
      <c r="C1046" s="32" t="str">
        <f>VLOOKUP(D1046,'Plug Expt'!A:F,6,FALSE)</f>
        <v>clonality</v>
      </c>
      <c r="D1046" s="32">
        <v>901</v>
      </c>
      <c r="E1046" t="s">
        <v>85</v>
      </c>
      <c r="F1046" t="s">
        <v>112</v>
      </c>
      <c r="G1046">
        <v>1200</v>
      </c>
      <c r="H1046" t="s">
        <v>1171</v>
      </c>
      <c r="I1046">
        <f>VLOOKUP(H1046,PAMreadings!A:I,9,FALSE)</f>
        <v>0.66700000000000004</v>
      </c>
      <c r="J1046">
        <f>VLOOKUP(H1046,PAMreadings!A:I,6,FALSE)</f>
        <v>709</v>
      </c>
      <c r="K1046">
        <f>VLOOKUP(H1046,PAMreadings!A:I,7,FALSE)</f>
        <v>2129</v>
      </c>
    </row>
    <row r="1047" spans="1:11" x14ac:dyDescent="0.2">
      <c r="A1047" s="32" t="s">
        <v>8</v>
      </c>
      <c r="B1047" s="32" t="str">
        <f>VLOOKUP(D1047,'Plug Expt'!A:F,5,FALSE)</f>
        <v>RTE52</v>
      </c>
      <c r="C1047" s="32" t="str">
        <f>VLOOKUP(D1047,'Plug Expt'!A:F,6,FALSE)</f>
        <v>RTE</v>
      </c>
      <c r="D1047" s="32">
        <v>411</v>
      </c>
      <c r="E1047" t="s">
        <v>86</v>
      </c>
      <c r="F1047" t="s">
        <v>112</v>
      </c>
      <c r="G1047">
        <v>1201</v>
      </c>
      <c r="H1047" t="s">
        <v>1172</v>
      </c>
      <c r="I1047">
        <f>VLOOKUP(H1047,PAMreadings!A:I,9,FALSE)</f>
        <v>0.64300000000000002</v>
      </c>
      <c r="J1047">
        <f>VLOOKUP(H1047,PAMreadings!A:I,6,FALSE)</f>
        <v>792</v>
      </c>
      <c r="K1047">
        <f>VLOOKUP(H1047,PAMreadings!A:I,7,FALSE)</f>
        <v>2221</v>
      </c>
    </row>
    <row r="1048" spans="1:11" x14ac:dyDescent="0.2">
      <c r="A1048" s="32" t="s">
        <v>8</v>
      </c>
      <c r="B1048" s="32" t="str">
        <f>VLOOKUP(D1048,'Plug Expt'!A:F,5,FALSE)</f>
        <v>RTE24</v>
      </c>
      <c r="C1048" s="32" t="str">
        <f>VLOOKUP(D1048,'Plug Expt'!A:F,6,FALSE)</f>
        <v>RTE</v>
      </c>
      <c r="D1048" s="32">
        <v>3138</v>
      </c>
      <c r="E1048" t="s">
        <v>87</v>
      </c>
      <c r="F1048" t="s">
        <v>112</v>
      </c>
      <c r="G1048">
        <v>1202</v>
      </c>
      <c r="H1048" t="s">
        <v>1173</v>
      </c>
      <c r="I1048">
        <f>VLOOKUP(H1048,PAMreadings!A:I,9,FALSE)</f>
        <v>0.65400000000000003</v>
      </c>
      <c r="J1048">
        <f>VLOOKUP(H1048,PAMreadings!A:I,6,FALSE)</f>
        <v>690</v>
      </c>
      <c r="K1048">
        <f>VLOOKUP(H1048,PAMreadings!A:I,7,FALSE)</f>
        <v>1992</v>
      </c>
    </row>
    <row r="1049" spans="1:11" x14ac:dyDescent="0.2">
      <c r="A1049" s="32" t="s">
        <v>8</v>
      </c>
      <c r="B1049" s="32">
        <f>VLOOKUP(D1049,'Plug Expt'!A:F,5,FALSE)</f>
        <v>53</v>
      </c>
      <c r="C1049" s="32" t="str">
        <f>VLOOKUP(D1049,'Plug Expt'!A:F,6,FALSE)</f>
        <v>clonality</v>
      </c>
      <c r="D1049" s="32">
        <v>2092</v>
      </c>
      <c r="E1049" t="s">
        <v>88</v>
      </c>
      <c r="F1049" t="s">
        <v>112</v>
      </c>
      <c r="G1049">
        <v>1203</v>
      </c>
      <c r="H1049" t="s">
        <v>1174</v>
      </c>
      <c r="I1049">
        <f>VLOOKUP(H1049,PAMreadings!A:I,9,FALSE)</f>
        <v>0.69</v>
      </c>
      <c r="J1049">
        <f>VLOOKUP(H1049,PAMreadings!A:I,6,FALSE)</f>
        <v>557</v>
      </c>
      <c r="K1049">
        <f>VLOOKUP(H1049,PAMreadings!A:I,7,FALSE)</f>
        <v>1797</v>
      </c>
    </row>
    <row r="1050" spans="1:11" x14ac:dyDescent="0.2">
      <c r="A1050" s="32" t="s">
        <v>8</v>
      </c>
      <c r="B1050" s="32" t="str">
        <f>VLOOKUP(D1050,'Plug Expt'!A:F,5,FALSE)</f>
        <v>RTE52</v>
      </c>
      <c r="C1050" s="32" t="str">
        <f>VLOOKUP(D1050,'Plug Expt'!A:F,6,FALSE)</f>
        <v>RTE</v>
      </c>
      <c r="D1050" s="32">
        <v>1913</v>
      </c>
      <c r="E1050" t="s">
        <v>89</v>
      </c>
      <c r="F1050" t="s">
        <v>112</v>
      </c>
      <c r="G1050">
        <v>1204</v>
      </c>
      <c r="H1050" t="s">
        <v>1175</v>
      </c>
      <c r="I1050">
        <f>VLOOKUP(H1050,PAMreadings!A:I,9,FALSE)</f>
        <v>0.60099999999999998</v>
      </c>
      <c r="J1050">
        <f>VLOOKUP(H1050,PAMreadings!A:I,6,FALSE)</f>
        <v>1026</v>
      </c>
      <c r="K1050">
        <f>VLOOKUP(H1050,PAMreadings!A:I,7,FALSE)</f>
        <v>2570</v>
      </c>
    </row>
    <row r="1051" spans="1:11" x14ac:dyDescent="0.2">
      <c r="A1051" s="32" t="s">
        <v>8</v>
      </c>
      <c r="B1051" s="32">
        <f>VLOOKUP(D1051,'Plug Expt'!A:F,5,FALSE)</f>
        <v>114</v>
      </c>
      <c r="C1051" s="32" t="str">
        <f>VLOOKUP(D1051,'Plug Expt'!A:F,6,FALSE)</f>
        <v>clonality</v>
      </c>
      <c r="D1051" s="32">
        <v>2810</v>
      </c>
      <c r="E1051" t="s">
        <v>90</v>
      </c>
      <c r="F1051" t="s">
        <v>112</v>
      </c>
      <c r="G1051">
        <v>1205</v>
      </c>
      <c r="H1051" t="s">
        <v>1176</v>
      </c>
      <c r="I1051">
        <f>VLOOKUP(H1051,PAMreadings!A:I,9,FALSE)</f>
        <v>0.68</v>
      </c>
      <c r="J1051">
        <f>VLOOKUP(H1051,PAMreadings!A:I,6,FALSE)</f>
        <v>638</v>
      </c>
      <c r="K1051">
        <f>VLOOKUP(H1051,PAMreadings!A:I,7,FALSE)</f>
        <v>1994</v>
      </c>
    </row>
    <row r="1052" spans="1:11" x14ac:dyDescent="0.2">
      <c r="A1052" s="32" t="s">
        <v>8</v>
      </c>
      <c r="B1052" s="32" t="str">
        <f>VLOOKUP(D1052,'Plug Expt'!A:F,5,FALSE)</f>
        <v>RTE208</v>
      </c>
      <c r="C1052" s="32" t="str">
        <f>VLOOKUP(D1052,'Plug Expt'!A:F,6,FALSE)</f>
        <v>RTE</v>
      </c>
      <c r="D1052" s="32">
        <v>2110</v>
      </c>
      <c r="E1052" t="s">
        <v>91</v>
      </c>
      <c r="F1052" t="s">
        <v>112</v>
      </c>
      <c r="G1052">
        <v>1206</v>
      </c>
      <c r="H1052" t="s">
        <v>1177</v>
      </c>
      <c r="I1052">
        <f>VLOOKUP(H1052,PAMreadings!A:I,9,FALSE)</f>
        <v>0.65400000000000003</v>
      </c>
      <c r="J1052">
        <f>VLOOKUP(H1052,PAMreadings!A:I,6,FALSE)</f>
        <v>744</v>
      </c>
      <c r="K1052">
        <f>VLOOKUP(H1052,PAMreadings!A:I,7,FALSE)</f>
        <v>2148</v>
      </c>
    </row>
    <row r="1053" spans="1:11" x14ac:dyDescent="0.2">
      <c r="A1053" s="32" t="s">
        <v>8</v>
      </c>
      <c r="B1053" s="32" t="str">
        <f>VLOOKUP(D1053,'Plug Expt'!A:F,5,FALSE)</f>
        <v>A</v>
      </c>
      <c r="C1053" s="32" t="str">
        <f>VLOOKUP(D1053,'Plug Expt'!A:F,6,FALSE)</f>
        <v>heterotrophy</v>
      </c>
      <c r="D1053" s="32">
        <v>1826</v>
      </c>
      <c r="E1053" t="s">
        <v>92</v>
      </c>
      <c r="F1053" t="s">
        <v>112</v>
      </c>
      <c r="G1053">
        <v>1207</v>
      </c>
      <c r="H1053" t="s">
        <v>1178</v>
      </c>
      <c r="I1053">
        <f>VLOOKUP(H1053,PAMreadings!A:I,9,FALSE)</f>
        <v>0.65900000000000003</v>
      </c>
      <c r="J1053">
        <f>VLOOKUP(H1053,PAMreadings!A:I,6,FALSE)</f>
        <v>735</v>
      </c>
      <c r="K1053">
        <f>VLOOKUP(H1053,PAMreadings!A:I,7,FALSE)</f>
        <v>2158</v>
      </c>
    </row>
    <row r="1054" spans="1:11" x14ac:dyDescent="0.2">
      <c r="A1054" s="32" t="s">
        <v>8</v>
      </c>
      <c r="B1054" s="32">
        <f>VLOOKUP(D1054,'Plug Expt'!A:F,5,FALSE)</f>
        <v>328</v>
      </c>
      <c r="C1054" s="32" t="str">
        <f>VLOOKUP(D1054,'Plug Expt'!A:F,6,FALSE)</f>
        <v>clonality</v>
      </c>
      <c r="D1054" s="32">
        <v>1689</v>
      </c>
      <c r="E1054" t="s">
        <v>93</v>
      </c>
      <c r="F1054" t="s">
        <v>112</v>
      </c>
      <c r="G1054">
        <v>1208</v>
      </c>
      <c r="H1054" t="s">
        <v>1179</v>
      </c>
      <c r="I1054">
        <f>VLOOKUP(H1054,PAMreadings!A:I,9,FALSE)</f>
        <v>0.68200000000000005</v>
      </c>
      <c r="J1054">
        <f>VLOOKUP(H1054,PAMreadings!A:I,6,FALSE)</f>
        <v>721</v>
      </c>
      <c r="K1054">
        <f>VLOOKUP(H1054,PAMreadings!A:I,7,FALSE)</f>
        <v>2269</v>
      </c>
    </row>
    <row r="1055" spans="1:11" x14ac:dyDescent="0.2">
      <c r="A1055" s="32" t="s">
        <v>8</v>
      </c>
      <c r="B1055" s="32" t="str">
        <f>VLOOKUP(D1055,'Plug Expt'!A:F,5,FALSE)</f>
        <v>RTE55</v>
      </c>
      <c r="C1055" s="32" t="str">
        <f>VLOOKUP(D1055,'Plug Expt'!A:F,6,FALSE)</f>
        <v>RTE</v>
      </c>
      <c r="D1055" s="32">
        <v>475</v>
      </c>
      <c r="E1055" t="s">
        <v>94</v>
      </c>
      <c r="F1055" t="s">
        <v>112</v>
      </c>
      <c r="G1055">
        <v>1209</v>
      </c>
      <c r="H1055" t="s">
        <v>1180</v>
      </c>
      <c r="I1055">
        <f>VLOOKUP(H1055,PAMreadings!A:I,9,FALSE)</f>
        <v>0.68799999999999994</v>
      </c>
      <c r="J1055">
        <f>VLOOKUP(H1055,PAMreadings!A:I,6,FALSE)</f>
        <v>698</v>
      </c>
      <c r="K1055">
        <f>VLOOKUP(H1055,PAMreadings!A:I,7,FALSE)</f>
        <v>2234</v>
      </c>
    </row>
    <row r="1056" spans="1:11" x14ac:dyDescent="0.2">
      <c r="A1056" s="32" t="s">
        <v>8</v>
      </c>
      <c r="B1056" s="32">
        <f>VLOOKUP(D1056,'Plug Expt'!A:F,5,FALSE)</f>
        <v>443</v>
      </c>
      <c r="C1056" s="32" t="str">
        <f>VLOOKUP(D1056,'Plug Expt'!A:F,6,FALSE)</f>
        <v>clonality</v>
      </c>
      <c r="D1056" s="32">
        <v>3111</v>
      </c>
      <c r="E1056" t="s">
        <v>95</v>
      </c>
      <c r="F1056" t="s">
        <v>112</v>
      </c>
      <c r="G1056">
        <v>1210</v>
      </c>
      <c r="H1056" t="s">
        <v>1181</v>
      </c>
      <c r="I1056">
        <f>VLOOKUP(H1056,PAMreadings!A:I,9,FALSE)</f>
        <v>0.65400000000000003</v>
      </c>
      <c r="J1056">
        <f>VLOOKUP(H1056,PAMreadings!A:I,6,FALSE)</f>
        <v>694</v>
      </c>
      <c r="K1056">
        <f>VLOOKUP(H1056,PAMreadings!A:I,7,FALSE)</f>
        <v>2006</v>
      </c>
    </row>
    <row r="1057" spans="1:11" x14ac:dyDescent="0.2">
      <c r="A1057" s="32" t="s">
        <v>9</v>
      </c>
      <c r="B1057" s="32">
        <f>VLOOKUP(D1057,'Plug Expt'!A:F,5,FALSE)</f>
        <v>351</v>
      </c>
      <c r="C1057" s="32" t="str">
        <f>VLOOKUP(D1057,'Plug Expt'!A:F,6,FALSE)</f>
        <v>clonality</v>
      </c>
      <c r="D1057" s="32">
        <v>3262</v>
      </c>
      <c r="E1057" t="s">
        <v>57</v>
      </c>
      <c r="F1057" t="s">
        <v>112</v>
      </c>
      <c r="G1057">
        <v>813</v>
      </c>
      <c r="H1057" t="s">
        <v>1182</v>
      </c>
      <c r="I1057" t="e">
        <f>VLOOKUP(H1057,PAMreadings!A:I,9,FALSE)</f>
        <v>#N/A</v>
      </c>
      <c r="J1057" t="e">
        <f>VLOOKUP(H1057,PAMreadings!A:I,6,FALSE)</f>
        <v>#N/A</v>
      </c>
      <c r="K1057" t="e">
        <f>VLOOKUP(H1057,PAMreadings!A:I,7,FALSE)</f>
        <v>#N/A</v>
      </c>
    </row>
    <row r="1058" spans="1:11" x14ac:dyDescent="0.2">
      <c r="A1058" s="32" t="s">
        <v>9</v>
      </c>
      <c r="B1058" s="32" t="str">
        <f>VLOOKUP(D1058,'Plug Expt'!A:F,5,FALSE)</f>
        <v>RTE144</v>
      </c>
      <c r="C1058" s="32" t="str">
        <f>VLOOKUP(D1058,'Plug Expt'!A:F,6,FALSE)</f>
        <v>RTE</v>
      </c>
      <c r="D1058" s="32">
        <v>1094</v>
      </c>
      <c r="E1058" t="s">
        <v>58</v>
      </c>
      <c r="F1058" t="s">
        <v>112</v>
      </c>
      <c r="G1058">
        <v>814</v>
      </c>
      <c r="H1058" t="s">
        <v>1183</v>
      </c>
      <c r="I1058" t="e">
        <f>VLOOKUP(H1058,PAMreadings!A:I,9,FALSE)</f>
        <v>#N/A</v>
      </c>
      <c r="J1058" t="e">
        <f>VLOOKUP(H1058,PAMreadings!A:I,6,FALSE)</f>
        <v>#N/A</v>
      </c>
      <c r="K1058" t="e">
        <f>VLOOKUP(H1058,PAMreadings!A:I,7,FALSE)</f>
        <v>#N/A</v>
      </c>
    </row>
    <row r="1059" spans="1:11" x14ac:dyDescent="0.2">
      <c r="A1059" s="32" t="s">
        <v>9</v>
      </c>
      <c r="B1059" s="32" t="str">
        <f>VLOOKUP(D1059,'Plug Expt'!A:F,5,FALSE)</f>
        <v>RTE55</v>
      </c>
      <c r="C1059" s="32" t="str">
        <f>VLOOKUP(D1059,'Plug Expt'!A:F,6,FALSE)</f>
        <v>RTE</v>
      </c>
      <c r="D1059" s="32">
        <v>3192</v>
      </c>
      <c r="E1059" t="s">
        <v>59</v>
      </c>
      <c r="F1059" t="s">
        <v>112</v>
      </c>
      <c r="G1059">
        <v>815</v>
      </c>
      <c r="H1059" t="s">
        <v>1184</v>
      </c>
      <c r="I1059" t="e">
        <f>VLOOKUP(H1059,PAMreadings!A:I,9,FALSE)</f>
        <v>#N/A</v>
      </c>
      <c r="J1059" t="e">
        <f>VLOOKUP(H1059,PAMreadings!A:I,6,FALSE)</f>
        <v>#N/A</v>
      </c>
      <c r="K1059" t="e">
        <f>VLOOKUP(H1059,PAMreadings!A:I,7,FALSE)</f>
        <v>#N/A</v>
      </c>
    </row>
    <row r="1060" spans="1:11" x14ac:dyDescent="0.2">
      <c r="A1060" s="32" t="s">
        <v>9</v>
      </c>
      <c r="B1060" s="32" t="str">
        <f>VLOOKUP(D1060,'Plug Expt'!A:F,5,FALSE)</f>
        <v>RTE163</v>
      </c>
      <c r="C1060" s="32" t="str">
        <f>VLOOKUP(D1060,'Plug Expt'!A:F,6,FALSE)</f>
        <v>RTE</v>
      </c>
      <c r="D1060" s="32">
        <v>614</v>
      </c>
      <c r="E1060" t="s">
        <v>60</v>
      </c>
      <c r="F1060" t="s">
        <v>112</v>
      </c>
      <c r="G1060">
        <v>816</v>
      </c>
      <c r="H1060" t="s">
        <v>1185</v>
      </c>
      <c r="I1060" t="e">
        <f>VLOOKUP(H1060,PAMreadings!A:I,9,FALSE)</f>
        <v>#N/A</v>
      </c>
      <c r="J1060" t="e">
        <f>VLOOKUP(H1060,PAMreadings!A:I,6,FALSE)</f>
        <v>#N/A</v>
      </c>
      <c r="K1060" t="e">
        <f>VLOOKUP(H1060,PAMreadings!A:I,7,FALSE)</f>
        <v>#N/A</v>
      </c>
    </row>
    <row r="1061" spans="1:11" x14ac:dyDescent="0.2">
      <c r="A1061" s="32" t="s">
        <v>9</v>
      </c>
      <c r="B1061" s="32" t="str">
        <f>VLOOKUP(D1061,'Plug Expt'!A:F,5,FALSE)</f>
        <v>RTE162</v>
      </c>
      <c r="C1061" s="32" t="str">
        <f>VLOOKUP(D1061,'Plug Expt'!A:F,6,FALSE)</f>
        <v>RTE</v>
      </c>
      <c r="D1061" s="32">
        <v>675</v>
      </c>
      <c r="E1061" t="s">
        <v>61</v>
      </c>
      <c r="F1061" t="s">
        <v>112</v>
      </c>
      <c r="G1061">
        <v>817</v>
      </c>
      <c r="H1061" t="s">
        <v>1186</v>
      </c>
      <c r="I1061" t="e">
        <f>VLOOKUP(H1061,PAMreadings!A:I,9,FALSE)</f>
        <v>#N/A</v>
      </c>
      <c r="J1061" t="e">
        <f>VLOOKUP(H1061,PAMreadings!A:I,6,FALSE)</f>
        <v>#N/A</v>
      </c>
      <c r="K1061" t="e">
        <f>VLOOKUP(H1061,PAMreadings!A:I,7,FALSE)</f>
        <v>#N/A</v>
      </c>
    </row>
    <row r="1062" spans="1:11" x14ac:dyDescent="0.2">
      <c r="A1062" s="32" t="s">
        <v>9</v>
      </c>
      <c r="B1062" s="32">
        <f>VLOOKUP(D1062,'Plug Expt'!A:F,5,FALSE)</f>
        <v>490</v>
      </c>
      <c r="C1062" s="32" t="str">
        <f>VLOOKUP(D1062,'Plug Expt'!A:F,6,FALSE)</f>
        <v>clonality</v>
      </c>
      <c r="D1062" s="32">
        <v>1364</v>
      </c>
      <c r="E1062" t="s">
        <v>62</v>
      </c>
      <c r="F1062" t="s">
        <v>112</v>
      </c>
      <c r="G1062">
        <v>818</v>
      </c>
      <c r="H1062" t="s">
        <v>1187</v>
      </c>
      <c r="I1062" t="e">
        <f>VLOOKUP(H1062,PAMreadings!A:I,9,FALSE)</f>
        <v>#N/A</v>
      </c>
      <c r="J1062" t="e">
        <f>VLOOKUP(H1062,PAMreadings!A:I,6,FALSE)</f>
        <v>#N/A</v>
      </c>
      <c r="K1062" t="e">
        <f>VLOOKUP(H1062,PAMreadings!A:I,7,FALSE)</f>
        <v>#N/A</v>
      </c>
    </row>
    <row r="1063" spans="1:11" x14ac:dyDescent="0.2">
      <c r="A1063" s="32" t="s">
        <v>9</v>
      </c>
      <c r="B1063" s="32">
        <f>VLOOKUP(D1063,'Plug Expt'!A:F,5,FALSE)</f>
        <v>394</v>
      </c>
      <c r="C1063" s="32" t="str">
        <f>VLOOKUP(D1063,'Plug Expt'!A:F,6,FALSE)</f>
        <v>clonality</v>
      </c>
      <c r="D1063" s="32">
        <v>2258</v>
      </c>
      <c r="E1063" t="s">
        <v>63</v>
      </c>
      <c r="F1063" t="s">
        <v>112</v>
      </c>
      <c r="G1063">
        <v>819</v>
      </c>
      <c r="H1063" t="s">
        <v>1188</v>
      </c>
      <c r="I1063" t="e">
        <f>VLOOKUP(H1063,PAMreadings!A:I,9,FALSE)</f>
        <v>#N/A</v>
      </c>
      <c r="J1063" t="e">
        <f>VLOOKUP(H1063,PAMreadings!A:I,6,FALSE)</f>
        <v>#N/A</v>
      </c>
      <c r="K1063" t="e">
        <f>VLOOKUP(H1063,PAMreadings!A:I,7,FALSE)</f>
        <v>#N/A</v>
      </c>
    </row>
    <row r="1064" spans="1:11" x14ac:dyDescent="0.2">
      <c r="A1064" s="32" t="s">
        <v>9</v>
      </c>
      <c r="B1064" s="32" t="str">
        <f>VLOOKUP(D1064,'Plug Expt'!A:F,5,FALSE)</f>
        <v>RTE121</v>
      </c>
      <c r="C1064" s="32" t="str">
        <f>VLOOKUP(D1064,'Plug Expt'!A:F,6,FALSE)</f>
        <v>RTE</v>
      </c>
      <c r="D1064" s="32">
        <v>2077</v>
      </c>
      <c r="E1064" t="s">
        <v>64</v>
      </c>
      <c r="F1064" t="s">
        <v>112</v>
      </c>
      <c r="G1064">
        <v>820</v>
      </c>
      <c r="H1064" t="s">
        <v>1189</v>
      </c>
      <c r="I1064" t="e">
        <f>VLOOKUP(H1064,PAMreadings!A:I,9,FALSE)</f>
        <v>#N/A</v>
      </c>
      <c r="J1064" t="e">
        <f>VLOOKUP(H1064,PAMreadings!A:I,6,FALSE)</f>
        <v>#N/A</v>
      </c>
      <c r="K1064" t="e">
        <f>VLOOKUP(H1064,PAMreadings!A:I,7,FALSE)</f>
        <v>#N/A</v>
      </c>
    </row>
    <row r="1065" spans="1:11" x14ac:dyDescent="0.2">
      <c r="A1065" s="32" t="s">
        <v>9</v>
      </c>
      <c r="B1065" s="32" t="str">
        <f>VLOOKUP(D1065,'Plug Expt'!A:F,5,FALSE)</f>
        <v>RTE121</v>
      </c>
      <c r="C1065" s="32" t="str">
        <f>VLOOKUP(D1065,'Plug Expt'!A:F,6,FALSE)</f>
        <v>RTE</v>
      </c>
      <c r="D1065" s="32">
        <v>1439</v>
      </c>
      <c r="E1065" t="s">
        <v>65</v>
      </c>
      <c r="F1065" t="s">
        <v>112</v>
      </c>
      <c r="G1065">
        <v>821</v>
      </c>
      <c r="H1065" t="s">
        <v>1190</v>
      </c>
      <c r="I1065" t="e">
        <f>VLOOKUP(H1065,PAMreadings!A:I,9,FALSE)</f>
        <v>#N/A</v>
      </c>
      <c r="J1065" t="e">
        <f>VLOOKUP(H1065,PAMreadings!A:I,6,FALSE)</f>
        <v>#N/A</v>
      </c>
      <c r="K1065" t="e">
        <f>VLOOKUP(H1065,PAMreadings!A:I,7,FALSE)</f>
        <v>#N/A</v>
      </c>
    </row>
    <row r="1066" spans="1:11" x14ac:dyDescent="0.2">
      <c r="A1066" s="32" t="s">
        <v>9</v>
      </c>
      <c r="B1066" s="32">
        <f>VLOOKUP(D1066,'Plug Expt'!A:F,5,FALSE)</f>
        <v>71</v>
      </c>
      <c r="C1066" s="32" t="str">
        <f>VLOOKUP(D1066,'Plug Expt'!A:F,6,FALSE)</f>
        <v>un/bleach</v>
      </c>
      <c r="D1066" s="32">
        <v>1188</v>
      </c>
      <c r="E1066" t="s">
        <v>66</v>
      </c>
      <c r="F1066" t="s">
        <v>112</v>
      </c>
      <c r="G1066">
        <v>822</v>
      </c>
      <c r="H1066" t="s">
        <v>1191</v>
      </c>
      <c r="I1066" t="e">
        <f>VLOOKUP(H1066,PAMreadings!A:I,9,FALSE)</f>
        <v>#N/A</v>
      </c>
      <c r="J1066" t="e">
        <f>VLOOKUP(H1066,PAMreadings!A:I,6,FALSE)</f>
        <v>#N/A</v>
      </c>
      <c r="K1066" t="e">
        <f>VLOOKUP(H1066,PAMreadings!A:I,7,FALSE)</f>
        <v>#N/A</v>
      </c>
    </row>
    <row r="1067" spans="1:11" x14ac:dyDescent="0.2">
      <c r="A1067" s="32" t="s">
        <v>9</v>
      </c>
      <c r="B1067" s="32">
        <f>VLOOKUP(D1067,'Plug Expt'!A:F,5,FALSE)</f>
        <v>112</v>
      </c>
      <c r="C1067" s="32" t="str">
        <f>VLOOKUP(D1067,'Plug Expt'!A:F,6,FALSE)</f>
        <v>un/bleach</v>
      </c>
      <c r="D1067" s="32">
        <v>2861</v>
      </c>
      <c r="E1067" t="s">
        <v>67</v>
      </c>
      <c r="F1067" t="s">
        <v>112</v>
      </c>
      <c r="G1067">
        <v>823</v>
      </c>
      <c r="H1067" t="s">
        <v>1192</v>
      </c>
      <c r="I1067" t="e">
        <f>VLOOKUP(H1067,PAMreadings!A:I,9,FALSE)</f>
        <v>#N/A</v>
      </c>
      <c r="J1067" t="e">
        <f>VLOOKUP(H1067,PAMreadings!A:I,6,FALSE)</f>
        <v>#N/A</v>
      </c>
      <c r="K1067" t="e">
        <f>VLOOKUP(H1067,PAMreadings!A:I,7,FALSE)</f>
        <v>#N/A</v>
      </c>
    </row>
    <row r="1068" spans="1:11" x14ac:dyDescent="0.2">
      <c r="A1068" s="32" t="s">
        <v>9</v>
      </c>
      <c r="B1068" s="32">
        <f>VLOOKUP(D1068,'Plug Expt'!A:F,5,FALSE)</f>
        <v>553</v>
      </c>
      <c r="C1068" s="32" t="str">
        <f>VLOOKUP(D1068,'Plug Expt'!A:F,6,FALSE)</f>
        <v>clonality</v>
      </c>
      <c r="D1068" s="32">
        <v>819</v>
      </c>
      <c r="E1068" t="s">
        <v>68</v>
      </c>
      <c r="F1068" t="s">
        <v>112</v>
      </c>
      <c r="G1068">
        <v>824</v>
      </c>
      <c r="H1068" t="s">
        <v>1193</v>
      </c>
      <c r="I1068" t="e">
        <f>VLOOKUP(H1068,PAMreadings!A:I,9,FALSE)</f>
        <v>#N/A</v>
      </c>
      <c r="J1068" t="e">
        <f>VLOOKUP(H1068,PAMreadings!A:I,6,FALSE)</f>
        <v>#N/A</v>
      </c>
      <c r="K1068" t="e">
        <f>VLOOKUP(H1068,PAMreadings!A:I,7,FALSE)</f>
        <v>#N/A</v>
      </c>
    </row>
    <row r="1069" spans="1:11" x14ac:dyDescent="0.2">
      <c r="A1069" s="32" t="s">
        <v>9</v>
      </c>
      <c r="B1069" s="32" t="str">
        <f>VLOOKUP(D1069,'Plug Expt'!A:F,5,FALSE)</f>
        <v>RTE24</v>
      </c>
      <c r="C1069" s="32" t="str">
        <f>VLOOKUP(D1069,'Plug Expt'!A:F,6,FALSE)</f>
        <v>RTE</v>
      </c>
      <c r="D1069" s="32">
        <v>1045</v>
      </c>
      <c r="E1069" t="s">
        <v>69</v>
      </c>
      <c r="F1069" t="s">
        <v>112</v>
      </c>
      <c r="G1069">
        <v>825</v>
      </c>
      <c r="H1069" t="s">
        <v>1194</v>
      </c>
      <c r="I1069" t="e">
        <f>VLOOKUP(H1069,PAMreadings!A:I,9,FALSE)</f>
        <v>#N/A</v>
      </c>
      <c r="J1069" t="e">
        <f>VLOOKUP(H1069,PAMreadings!A:I,6,FALSE)</f>
        <v>#N/A</v>
      </c>
      <c r="K1069" t="e">
        <f>VLOOKUP(H1069,PAMreadings!A:I,7,FALSE)</f>
        <v>#N/A</v>
      </c>
    </row>
    <row r="1070" spans="1:11" x14ac:dyDescent="0.2">
      <c r="A1070" s="32" t="s">
        <v>9</v>
      </c>
      <c r="B1070" s="32" t="str">
        <f>VLOOKUP(D1070,'Plug Expt'!A:F,5,FALSE)</f>
        <v>RTE52</v>
      </c>
      <c r="C1070" s="32" t="str">
        <f>VLOOKUP(D1070,'Plug Expt'!A:F,6,FALSE)</f>
        <v>RTE</v>
      </c>
      <c r="D1070" s="32">
        <v>2831</v>
      </c>
      <c r="E1070" t="s">
        <v>70</v>
      </c>
      <c r="F1070" t="s">
        <v>112</v>
      </c>
      <c r="G1070">
        <v>826</v>
      </c>
      <c r="H1070" t="s">
        <v>1195</v>
      </c>
      <c r="I1070" t="e">
        <f>VLOOKUP(H1070,PAMreadings!A:I,9,FALSE)</f>
        <v>#N/A</v>
      </c>
      <c r="J1070" t="e">
        <f>VLOOKUP(H1070,PAMreadings!A:I,6,FALSE)</f>
        <v>#N/A</v>
      </c>
      <c r="K1070" t="e">
        <f>VLOOKUP(H1070,PAMreadings!A:I,7,FALSE)</f>
        <v>#N/A</v>
      </c>
    </row>
    <row r="1071" spans="1:11" x14ac:dyDescent="0.2">
      <c r="A1071" s="32" t="s">
        <v>9</v>
      </c>
      <c r="B1071" s="32">
        <f>VLOOKUP(D1071,'Plug Expt'!A:F,5,FALSE)</f>
        <v>150</v>
      </c>
      <c r="C1071" s="32" t="str">
        <f>VLOOKUP(D1071,'Plug Expt'!A:F,6,FALSE)</f>
        <v>clonality</v>
      </c>
      <c r="D1071" s="32">
        <v>282</v>
      </c>
      <c r="E1071" t="s">
        <v>71</v>
      </c>
      <c r="F1071" t="s">
        <v>112</v>
      </c>
      <c r="G1071">
        <v>827</v>
      </c>
      <c r="H1071" t="s">
        <v>1196</v>
      </c>
      <c r="I1071" t="e">
        <f>VLOOKUP(H1071,PAMreadings!A:I,9,FALSE)</f>
        <v>#N/A</v>
      </c>
      <c r="J1071" t="e">
        <f>VLOOKUP(H1071,PAMreadings!A:I,6,FALSE)</f>
        <v>#N/A</v>
      </c>
      <c r="K1071" t="e">
        <f>VLOOKUP(H1071,PAMreadings!A:I,7,FALSE)</f>
        <v>#N/A</v>
      </c>
    </row>
    <row r="1072" spans="1:11" x14ac:dyDescent="0.2">
      <c r="A1072" s="32" t="s">
        <v>9</v>
      </c>
      <c r="B1072" s="32" t="str">
        <f>VLOOKUP(D1072,'Plug Expt'!A:F,5,FALSE)</f>
        <v>RTE144</v>
      </c>
      <c r="C1072" s="32" t="str">
        <f>VLOOKUP(D1072,'Plug Expt'!A:F,6,FALSE)</f>
        <v>RTE</v>
      </c>
      <c r="D1072" s="32">
        <v>1062</v>
      </c>
      <c r="E1072" t="s">
        <v>72</v>
      </c>
      <c r="F1072" t="s">
        <v>112</v>
      </c>
      <c r="G1072">
        <v>828</v>
      </c>
      <c r="H1072" t="s">
        <v>1197</v>
      </c>
      <c r="I1072" t="e">
        <f>VLOOKUP(H1072,PAMreadings!A:I,9,FALSE)</f>
        <v>#N/A</v>
      </c>
      <c r="J1072" t="e">
        <f>VLOOKUP(H1072,PAMreadings!A:I,6,FALSE)</f>
        <v>#N/A</v>
      </c>
      <c r="K1072" t="e">
        <f>VLOOKUP(H1072,PAMreadings!A:I,7,FALSE)</f>
        <v>#N/A</v>
      </c>
    </row>
    <row r="1073" spans="1:11" x14ac:dyDescent="0.2">
      <c r="A1073" s="32" t="s">
        <v>9</v>
      </c>
      <c r="B1073" s="32">
        <f>VLOOKUP(D1073,'Plug Expt'!A:F,5,FALSE)</f>
        <v>124</v>
      </c>
      <c r="C1073" s="32" t="str">
        <f>VLOOKUP(D1073,'Plug Expt'!A:F,6,FALSE)</f>
        <v>clonality</v>
      </c>
      <c r="D1073" s="32">
        <v>2347</v>
      </c>
      <c r="E1073" t="s">
        <v>73</v>
      </c>
      <c r="F1073" t="s">
        <v>112</v>
      </c>
      <c r="G1073">
        <v>829</v>
      </c>
      <c r="H1073" t="s">
        <v>1198</v>
      </c>
      <c r="I1073" t="e">
        <f>VLOOKUP(H1073,PAMreadings!A:I,9,FALSE)</f>
        <v>#N/A</v>
      </c>
      <c r="J1073" t="e">
        <f>VLOOKUP(H1073,PAMreadings!A:I,6,FALSE)</f>
        <v>#N/A</v>
      </c>
      <c r="K1073" t="e">
        <f>VLOOKUP(H1073,PAMreadings!A:I,7,FALSE)</f>
        <v>#N/A</v>
      </c>
    </row>
    <row r="1074" spans="1:11" x14ac:dyDescent="0.2">
      <c r="A1074" s="32" t="s">
        <v>9</v>
      </c>
      <c r="B1074" s="32" t="str">
        <f>VLOOKUP(D1074,'Plug Expt'!A:F,5,FALSE)</f>
        <v>RTE52</v>
      </c>
      <c r="C1074" s="32" t="str">
        <f>VLOOKUP(D1074,'Plug Expt'!A:F,6,FALSE)</f>
        <v>RTE</v>
      </c>
      <c r="D1074" s="32">
        <v>1377</v>
      </c>
      <c r="E1074" t="s">
        <v>74</v>
      </c>
      <c r="F1074" t="s">
        <v>112</v>
      </c>
      <c r="G1074">
        <v>830</v>
      </c>
      <c r="H1074" t="s">
        <v>1199</v>
      </c>
      <c r="I1074" t="e">
        <f>VLOOKUP(H1074,PAMreadings!A:I,9,FALSE)</f>
        <v>#N/A</v>
      </c>
      <c r="J1074" t="e">
        <f>VLOOKUP(H1074,PAMreadings!A:I,6,FALSE)</f>
        <v>#N/A</v>
      </c>
      <c r="K1074" t="e">
        <f>VLOOKUP(H1074,PAMreadings!A:I,7,FALSE)</f>
        <v>#N/A</v>
      </c>
    </row>
    <row r="1075" spans="1:11" x14ac:dyDescent="0.2">
      <c r="A1075" s="32" t="s">
        <v>9</v>
      </c>
      <c r="B1075" s="32" t="str">
        <f>VLOOKUP(D1075,'Plug Expt'!A:F,5,FALSE)</f>
        <v>RTE162</v>
      </c>
      <c r="C1075" s="32" t="str">
        <f>VLOOKUP(D1075,'Plug Expt'!A:F,6,FALSE)</f>
        <v>RTE</v>
      </c>
      <c r="D1075" s="32">
        <v>273</v>
      </c>
      <c r="E1075" t="s">
        <v>75</v>
      </c>
      <c r="F1075" t="s">
        <v>112</v>
      </c>
      <c r="G1075">
        <v>831</v>
      </c>
      <c r="H1075" t="s">
        <v>1200</v>
      </c>
      <c r="I1075" t="e">
        <f>VLOOKUP(H1075,PAMreadings!A:I,9,FALSE)</f>
        <v>#N/A</v>
      </c>
      <c r="J1075" t="e">
        <f>VLOOKUP(H1075,PAMreadings!A:I,6,FALSE)</f>
        <v>#N/A</v>
      </c>
      <c r="K1075" t="e">
        <f>VLOOKUP(H1075,PAMreadings!A:I,7,FALSE)</f>
        <v>#N/A</v>
      </c>
    </row>
    <row r="1076" spans="1:11" x14ac:dyDescent="0.2">
      <c r="A1076" s="32" t="s">
        <v>9</v>
      </c>
      <c r="B1076" s="32">
        <f>VLOOKUP(D1076,'Plug Expt'!A:F,5,FALSE)</f>
        <v>502</v>
      </c>
      <c r="C1076" s="32" t="str">
        <f>VLOOKUP(D1076,'Plug Expt'!A:F,6,FALSE)</f>
        <v>clonality</v>
      </c>
      <c r="D1076" s="32">
        <v>3140</v>
      </c>
      <c r="E1076" t="s">
        <v>76</v>
      </c>
      <c r="F1076" t="s">
        <v>112</v>
      </c>
      <c r="G1076">
        <v>832</v>
      </c>
      <c r="H1076" t="s">
        <v>1201</v>
      </c>
      <c r="I1076" t="e">
        <f>VLOOKUP(H1076,PAMreadings!A:I,9,FALSE)</f>
        <v>#N/A</v>
      </c>
      <c r="J1076" t="e">
        <f>VLOOKUP(H1076,PAMreadings!A:I,6,FALSE)</f>
        <v>#N/A</v>
      </c>
      <c r="K1076" t="e">
        <f>VLOOKUP(H1076,PAMreadings!A:I,7,FALSE)</f>
        <v>#N/A</v>
      </c>
    </row>
    <row r="1077" spans="1:11" x14ac:dyDescent="0.2">
      <c r="A1077" s="32" t="s">
        <v>9</v>
      </c>
      <c r="B1077" s="32" t="str">
        <f>VLOOKUP(D1077,'Plug Expt'!A:F,5,FALSE)</f>
        <v>RTE208</v>
      </c>
      <c r="C1077" s="32" t="str">
        <f>VLOOKUP(D1077,'Plug Expt'!A:F,6,FALSE)</f>
        <v>RTE</v>
      </c>
      <c r="D1077" s="32">
        <v>2298</v>
      </c>
      <c r="E1077" t="s">
        <v>77</v>
      </c>
      <c r="F1077" t="s">
        <v>112</v>
      </c>
      <c r="G1077">
        <v>833</v>
      </c>
      <c r="H1077" t="s">
        <v>1202</v>
      </c>
      <c r="I1077" t="e">
        <f>VLOOKUP(H1077,PAMreadings!A:I,9,FALSE)</f>
        <v>#N/A</v>
      </c>
      <c r="J1077" t="e">
        <f>VLOOKUP(H1077,PAMreadings!A:I,6,FALSE)</f>
        <v>#N/A</v>
      </c>
      <c r="K1077" t="e">
        <f>VLOOKUP(H1077,PAMreadings!A:I,7,FALSE)</f>
        <v>#N/A</v>
      </c>
    </row>
    <row r="1078" spans="1:11" x14ac:dyDescent="0.2">
      <c r="A1078" s="32" t="s">
        <v>9</v>
      </c>
      <c r="B1078" s="32">
        <f>VLOOKUP(D1078,'Plug Expt'!A:F,5,FALSE)</f>
        <v>298</v>
      </c>
      <c r="C1078" s="32" t="str">
        <f>VLOOKUP(D1078,'Plug Expt'!A:F,6,FALSE)</f>
        <v>clonality</v>
      </c>
      <c r="D1078" s="32">
        <v>2581</v>
      </c>
      <c r="E1078" t="s">
        <v>78</v>
      </c>
      <c r="F1078" t="s">
        <v>112</v>
      </c>
      <c r="G1078">
        <v>834</v>
      </c>
      <c r="H1078" t="s">
        <v>1203</v>
      </c>
      <c r="I1078" t="e">
        <f>VLOOKUP(H1078,PAMreadings!A:I,9,FALSE)</f>
        <v>#N/A</v>
      </c>
      <c r="J1078" t="e">
        <f>VLOOKUP(H1078,PAMreadings!A:I,6,FALSE)</f>
        <v>#N/A</v>
      </c>
      <c r="K1078" t="e">
        <f>VLOOKUP(H1078,PAMreadings!A:I,7,FALSE)</f>
        <v>#N/A</v>
      </c>
    </row>
    <row r="1079" spans="1:11" x14ac:dyDescent="0.2">
      <c r="A1079" s="32" t="s">
        <v>9</v>
      </c>
      <c r="B1079" s="32">
        <f>VLOOKUP(D1079,'Plug Expt'!A:F,5,FALSE)</f>
        <v>95</v>
      </c>
      <c r="C1079" s="32" t="str">
        <f>VLOOKUP(D1079,'Plug Expt'!A:F,6,FALSE)</f>
        <v>clonality</v>
      </c>
      <c r="D1079" s="32">
        <v>1516</v>
      </c>
      <c r="E1079" t="s">
        <v>79</v>
      </c>
      <c r="F1079" t="s">
        <v>112</v>
      </c>
      <c r="G1079">
        <v>835</v>
      </c>
      <c r="H1079" t="s">
        <v>1204</v>
      </c>
      <c r="I1079" t="e">
        <f>VLOOKUP(H1079,PAMreadings!A:I,9,FALSE)</f>
        <v>#N/A</v>
      </c>
      <c r="J1079" t="e">
        <f>VLOOKUP(H1079,PAMreadings!A:I,6,FALSE)</f>
        <v>#N/A</v>
      </c>
      <c r="K1079" t="e">
        <f>VLOOKUP(H1079,PAMreadings!A:I,7,FALSE)</f>
        <v>#N/A</v>
      </c>
    </row>
    <row r="1080" spans="1:11" x14ac:dyDescent="0.2">
      <c r="A1080" s="32" t="s">
        <v>9</v>
      </c>
      <c r="B1080" s="32">
        <f>VLOOKUP(D1080,'Plug Expt'!A:F,5,FALSE)</f>
        <v>202</v>
      </c>
      <c r="C1080" s="32" t="str">
        <f>VLOOKUP(D1080,'Plug Expt'!A:F,6,FALSE)</f>
        <v>un/bleach</v>
      </c>
      <c r="D1080" s="32">
        <v>731</v>
      </c>
      <c r="E1080" t="s">
        <v>80</v>
      </c>
      <c r="F1080" t="s">
        <v>112</v>
      </c>
      <c r="G1080">
        <v>836</v>
      </c>
      <c r="H1080" t="s">
        <v>1205</v>
      </c>
      <c r="I1080" t="e">
        <f>VLOOKUP(H1080,PAMreadings!A:I,9,FALSE)</f>
        <v>#N/A</v>
      </c>
      <c r="J1080" t="e">
        <f>VLOOKUP(H1080,PAMreadings!A:I,6,FALSE)</f>
        <v>#N/A</v>
      </c>
      <c r="K1080" t="e">
        <f>VLOOKUP(H1080,PAMreadings!A:I,7,FALSE)</f>
        <v>#N/A</v>
      </c>
    </row>
    <row r="1081" spans="1:11" x14ac:dyDescent="0.2">
      <c r="A1081" s="32" t="s">
        <v>9</v>
      </c>
      <c r="B1081" s="32">
        <f>VLOOKUP(D1081,'Plug Expt'!A:F,5,FALSE)</f>
        <v>419</v>
      </c>
      <c r="C1081" s="32" t="str">
        <f>VLOOKUP(D1081,'Plug Expt'!A:F,6,FALSE)</f>
        <v>clonality</v>
      </c>
      <c r="D1081" s="32">
        <v>692</v>
      </c>
      <c r="E1081" t="s">
        <v>81</v>
      </c>
      <c r="F1081" t="s">
        <v>112</v>
      </c>
      <c r="G1081">
        <v>837</v>
      </c>
      <c r="H1081" t="s">
        <v>1206</v>
      </c>
      <c r="I1081" t="e">
        <f>VLOOKUP(H1081,PAMreadings!A:I,9,FALSE)</f>
        <v>#N/A</v>
      </c>
      <c r="J1081" t="e">
        <f>VLOOKUP(H1081,PAMreadings!A:I,6,FALSE)</f>
        <v>#N/A</v>
      </c>
      <c r="K1081" t="e">
        <f>VLOOKUP(H1081,PAMreadings!A:I,7,FALSE)</f>
        <v>#N/A</v>
      </c>
    </row>
    <row r="1082" spans="1:11" x14ac:dyDescent="0.2">
      <c r="A1082" s="32" t="s">
        <v>9</v>
      </c>
      <c r="B1082" s="32">
        <f>VLOOKUP(D1082,'Plug Expt'!A:F,5,FALSE)</f>
        <v>1064</v>
      </c>
      <c r="C1082" s="32" t="str">
        <f>VLOOKUP(D1082,'Plug Expt'!A:F,6,FALSE)</f>
        <v>un/bleach</v>
      </c>
      <c r="D1082" s="32">
        <v>1308</v>
      </c>
      <c r="E1082" t="s">
        <v>82</v>
      </c>
      <c r="F1082" t="s">
        <v>112</v>
      </c>
      <c r="G1082">
        <v>838</v>
      </c>
      <c r="H1082" t="s">
        <v>1207</v>
      </c>
      <c r="I1082" t="e">
        <f>VLOOKUP(H1082,PAMreadings!A:I,9,FALSE)</f>
        <v>#N/A</v>
      </c>
      <c r="J1082" t="e">
        <f>VLOOKUP(H1082,PAMreadings!A:I,6,FALSE)</f>
        <v>#N/A</v>
      </c>
      <c r="K1082" t="e">
        <f>VLOOKUP(H1082,PAMreadings!A:I,7,FALSE)</f>
        <v>#N/A</v>
      </c>
    </row>
    <row r="1083" spans="1:11" x14ac:dyDescent="0.2">
      <c r="A1083" s="32" t="s">
        <v>9</v>
      </c>
      <c r="B1083" s="32" t="str">
        <f>VLOOKUP(D1083,'Plug Expt'!A:F,5,FALSE)</f>
        <v>RTE121</v>
      </c>
      <c r="C1083" s="32" t="str">
        <f>VLOOKUP(D1083,'Plug Expt'!A:F,6,FALSE)</f>
        <v>RTE</v>
      </c>
      <c r="D1083" s="32">
        <v>2708</v>
      </c>
      <c r="E1083" t="s">
        <v>83</v>
      </c>
      <c r="F1083" t="s">
        <v>112</v>
      </c>
      <c r="G1083">
        <v>839</v>
      </c>
      <c r="H1083" t="s">
        <v>1208</v>
      </c>
      <c r="I1083" t="e">
        <f>VLOOKUP(H1083,PAMreadings!A:I,9,FALSE)</f>
        <v>#N/A</v>
      </c>
      <c r="J1083" t="e">
        <f>VLOOKUP(H1083,PAMreadings!A:I,6,FALSE)</f>
        <v>#N/A</v>
      </c>
      <c r="K1083" t="e">
        <f>VLOOKUP(H1083,PAMreadings!A:I,7,FALSE)</f>
        <v>#N/A</v>
      </c>
    </row>
    <row r="1084" spans="1:11" x14ac:dyDescent="0.2">
      <c r="A1084" s="32" t="s">
        <v>9</v>
      </c>
      <c r="B1084" s="32" t="str">
        <f>VLOOKUP(D1084,'Plug Expt'!A:F,5,FALSE)</f>
        <v>RTE24</v>
      </c>
      <c r="C1084" s="32" t="str">
        <f>VLOOKUP(D1084,'Plug Expt'!A:F,6,FALSE)</f>
        <v>RTE</v>
      </c>
      <c r="D1084" s="32">
        <v>405</v>
      </c>
      <c r="E1084" t="s">
        <v>84</v>
      </c>
      <c r="F1084" t="s">
        <v>112</v>
      </c>
      <c r="G1084">
        <v>840</v>
      </c>
      <c r="H1084" t="s">
        <v>1209</v>
      </c>
      <c r="I1084" t="e">
        <f>VLOOKUP(H1084,PAMreadings!A:I,9,FALSE)</f>
        <v>#N/A</v>
      </c>
      <c r="J1084" t="e">
        <f>VLOOKUP(H1084,PAMreadings!A:I,6,FALSE)</f>
        <v>#N/A</v>
      </c>
      <c r="K1084" t="e">
        <f>VLOOKUP(H1084,PAMreadings!A:I,7,FALSE)</f>
        <v>#N/A</v>
      </c>
    </row>
    <row r="1085" spans="1:11" x14ac:dyDescent="0.2">
      <c r="A1085" s="32" t="s">
        <v>9</v>
      </c>
      <c r="B1085" s="32" t="str">
        <f>VLOOKUP(D1085,'Plug Expt'!A:F,5,FALSE)</f>
        <v>E</v>
      </c>
      <c r="C1085" s="32" t="str">
        <f>VLOOKUP(D1085,'Plug Expt'!A:F,6,FALSE)</f>
        <v>heterotrophy</v>
      </c>
      <c r="D1085" s="32">
        <v>2049</v>
      </c>
      <c r="E1085" t="s">
        <v>85</v>
      </c>
      <c r="F1085" t="s">
        <v>112</v>
      </c>
      <c r="G1085">
        <v>841</v>
      </c>
      <c r="H1085" t="s">
        <v>1210</v>
      </c>
      <c r="I1085" t="e">
        <f>VLOOKUP(H1085,PAMreadings!A:I,9,FALSE)</f>
        <v>#N/A</v>
      </c>
      <c r="J1085" t="e">
        <f>VLOOKUP(H1085,PAMreadings!A:I,6,FALSE)</f>
        <v>#N/A</v>
      </c>
      <c r="K1085" t="e">
        <f>VLOOKUP(H1085,PAMreadings!A:I,7,FALSE)</f>
        <v>#N/A</v>
      </c>
    </row>
    <row r="1086" spans="1:11" x14ac:dyDescent="0.2">
      <c r="A1086" s="32" t="s">
        <v>9</v>
      </c>
      <c r="B1086" s="32">
        <f>VLOOKUP(D1086,'Plug Expt'!A:F,5,FALSE)</f>
        <v>52</v>
      </c>
      <c r="C1086" s="32" t="str">
        <f>VLOOKUP(D1086,'Plug Expt'!A:F,6,FALSE)</f>
        <v>clonality</v>
      </c>
      <c r="D1086" s="32">
        <v>701</v>
      </c>
      <c r="E1086" t="s">
        <v>86</v>
      </c>
      <c r="F1086" t="s">
        <v>112</v>
      </c>
      <c r="G1086">
        <v>842</v>
      </c>
      <c r="H1086" t="s">
        <v>1211</v>
      </c>
      <c r="I1086" t="e">
        <f>VLOOKUP(H1086,PAMreadings!A:I,9,FALSE)</f>
        <v>#N/A</v>
      </c>
      <c r="J1086" t="e">
        <f>VLOOKUP(H1086,PAMreadings!A:I,6,FALSE)</f>
        <v>#N/A</v>
      </c>
      <c r="K1086" t="e">
        <f>VLOOKUP(H1086,PAMreadings!A:I,7,FALSE)</f>
        <v>#N/A</v>
      </c>
    </row>
    <row r="1087" spans="1:11" x14ac:dyDescent="0.2">
      <c r="A1087" s="32" t="s">
        <v>9</v>
      </c>
      <c r="B1087" s="32">
        <f>VLOOKUP(D1087,'Plug Expt'!A:F,5,FALSE)</f>
        <v>435</v>
      </c>
      <c r="C1087" s="32" t="str">
        <f>VLOOKUP(D1087,'Plug Expt'!A:F,6,FALSE)</f>
        <v>clonality</v>
      </c>
      <c r="D1087" s="32">
        <v>2166</v>
      </c>
      <c r="E1087" t="s">
        <v>87</v>
      </c>
      <c r="F1087" t="s">
        <v>112</v>
      </c>
      <c r="G1087">
        <v>843</v>
      </c>
      <c r="H1087" t="s">
        <v>1212</v>
      </c>
      <c r="I1087" t="e">
        <f>VLOOKUP(H1087,PAMreadings!A:I,9,FALSE)</f>
        <v>#N/A</v>
      </c>
      <c r="J1087" t="e">
        <f>VLOOKUP(H1087,PAMreadings!A:I,6,FALSE)</f>
        <v>#N/A</v>
      </c>
      <c r="K1087" t="e">
        <f>VLOOKUP(H1087,PAMreadings!A:I,7,FALSE)</f>
        <v>#N/A</v>
      </c>
    </row>
    <row r="1088" spans="1:11" x14ac:dyDescent="0.2">
      <c r="A1088" s="32" t="s">
        <v>9</v>
      </c>
      <c r="B1088" s="32">
        <f>VLOOKUP(D1088,'Plug Expt'!A:F,5,FALSE)</f>
        <v>167</v>
      </c>
      <c r="C1088" s="32" t="str">
        <f>VLOOKUP(D1088,'Plug Expt'!A:F,6,FALSE)</f>
        <v>clonality</v>
      </c>
      <c r="D1088" s="32">
        <v>1722</v>
      </c>
      <c r="E1088" t="s">
        <v>88</v>
      </c>
      <c r="F1088" t="s">
        <v>112</v>
      </c>
      <c r="G1088">
        <v>844</v>
      </c>
      <c r="H1088" t="s">
        <v>1213</v>
      </c>
      <c r="I1088" t="e">
        <f>VLOOKUP(H1088,PAMreadings!A:I,9,FALSE)</f>
        <v>#N/A</v>
      </c>
      <c r="J1088" t="e">
        <f>VLOOKUP(H1088,PAMreadings!A:I,6,FALSE)</f>
        <v>#N/A</v>
      </c>
      <c r="K1088" t="e">
        <f>VLOOKUP(H1088,PAMreadings!A:I,7,FALSE)</f>
        <v>#N/A</v>
      </c>
    </row>
    <row r="1089" spans="1:11" x14ac:dyDescent="0.2">
      <c r="A1089" s="32" t="s">
        <v>9</v>
      </c>
      <c r="B1089" s="32">
        <f>VLOOKUP(D1089,'Plug Expt'!A:F,5,FALSE)</f>
        <v>418</v>
      </c>
      <c r="C1089" s="32" t="str">
        <f>VLOOKUP(D1089,'Plug Expt'!A:F,6,FALSE)</f>
        <v>clonality</v>
      </c>
      <c r="D1089" s="32">
        <v>2471</v>
      </c>
      <c r="E1089" t="s">
        <v>89</v>
      </c>
      <c r="F1089" t="s">
        <v>112</v>
      </c>
      <c r="G1089">
        <v>845</v>
      </c>
      <c r="H1089" t="s">
        <v>1214</v>
      </c>
      <c r="I1089" t="e">
        <f>VLOOKUP(H1089,PAMreadings!A:I,9,FALSE)</f>
        <v>#N/A</v>
      </c>
      <c r="J1089" t="e">
        <f>VLOOKUP(H1089,PAMreadings!A:I,6,FALSE)</f>
        <v>#N/A</v>
      </c>
      <c r="K1089" t="e">
        <f>VLOOKUP(H1089,PAMreadings!A:I,7,FALSE)</f>
        <v>#N/A</v>
      </c>
    </row>
    <row r="1090" spans="1:11" x14ac:dyDescent="0.2">
      <c r="A1090" s="32" t="s">
        <v>9</v>
      </c>
      <c r="B1090" s="32" t="str">
        <f>VLOOKUP(D1090,'Plug Expt'!A:F,5,FALSE)</f>
        <v>RTE24</v>
      </c>
      <c r="C1090" s="32" t="str">
        <f>VLOOKUP(D1090,'Plug Expt'!A:F,6,FALSE)</f>
        <v>RTE</v>
      </c>
      <c r="D1090" s="32">
        <v>2200</v>
      </c>
      <c r="E1090" t="s">
        <v>90</v>
      </c>
      <c r="F1090" t="s">
        <v>112</v>
      </c>
      <c r="G1090">
        <v>846</v>
      </c>
      <c r="H1090" t="s">
        <v>1215</v>
      </c>
      <c r="I1090" t="e">
        <f>VLOOKUP(H1090,PAMreadings!A:I,9,FALSE)</f>
        <v>#N/A</v>
      </c>
      <c r="J1090" t="e">
        <f>VLOOKUP(H1090,PAMreadings!A:I,6,FALSE)</f>
        <v>#N/A</v>
      </c>
      <c r="K1090" t="e">
        <f>VLOOKUP(H1090,PAMreadings!A:I,7,FALSE)</f>
        <v>#N/A</v>
      </c>
    </row>
    <row r="1091" spans="1:11" x14ac:dyDescent="0.2">
      <c r="A1091" s="32" t="s">
        <v>9</v>
      </c>
      <c r="B1091" s="32" t="str">
        <f>VLOOKUP(D1091,'Plug Expt'!A:F,5,FALSE)</f>
        <v>RTE52</v>
      </c>
      <c r="C1091" s="32" t="str">
        <f>VLOOKUP(D1091,'Plug Expt'!A:F,6,FALSE)</f>
        <v>RTE</v>
      </c>
      <c r="D1091" s="32">
        <v>1738</v>
      </c>
      <c r="E1091" t="s">
        <v>91</v>
      </c>
      <c r="F1091" t="s">
        <v>112</v>
      </c>
      <c r="G1091">
        <v>847</v>
      </c>
      <c r="H1091" t="s">
        <v>1216</v>
      </c>
      <c r="I1091" t="e">
        <f>VLOOKUP(H1091,PAMreadings!A:I,9,FALSE)</f>
        <v>#N/A</v>
      </c>
      <c r="J1091" t="e">
        <f>VLOOKUP(H1091,PAMreadings!A:I,6,FALSE)</f>
        <v>#N/A</v>
      </c>
      <c r="K1091" t="e">
        <f>VLOOKUP(H1091,PAMreadings!A:I,7,FALSE)</f>
        <v>#N/A</v>
      </c>
    </row>
    <row r="1092" spans="1:11" x14ac:dyDescent="0.2">
      <c r="A1092" s="32" t="s">
        <v>9</v>
      </c>
      <c r="B1092" s="32" t="str">
        <f>VLOOKUP(D1092,'Plug Expt'!A:F,5,FALSE)</f>
        <v>RTE208</v>
      </c>
      <c r="C1092" s="32" t="str">
        <f>VLOOKUP(D1092,'Plug Expt'!A:F,6,FALSE)</f>
        <v>RTE</v>
      </c>
      <c r="D1092" s="32">
        <v>988</v>
      </c>
      <c r="E1092" t="s">
        <v>92</v>
      </c>
      <c r="F1092" t="s">
        <v>112</v>
      </c>
      <c r="G1092">
        <v>848</v>
      </c>
      <c r="H1092" t="s">
        <v>1217</v>
      </c>
      <c r="I1092" t="e">
        <f>VLOOKUP(H1092,PAMreadings!A:I,9,FALSE)</f>
        <v>#N/A</v>
      </c>
      <c r="J1092" t="e">
        <f>VLOOKUP(H1092,PAMreadings!A:I,6,FALSE)</f>
        <v>#N/A</v>
      </c>
      <c r="K1092" t="e">
        <f>VLOOKUP(H1092,PAMreadings!A:I,7,FALSE)</f>
        <v>#N/A</v>
      </c>
    </row>
    <row r="1093" spans="1:11" x14ac:dyDescent="0.2">
      <c r="A1093" s="32" t="s">
        <v>9</v>
      </c>
      <c r="B1093" s="32" t="str">
        <f>VLOOKUP(D1093,'Plug Expt'!A:F,5,FALSE)</f>
        <v>RTE163</v>
      </c>
      <c r="C1093" s="32" t="str">
        <f>VLOOKUP(D1093,'Plug Expt'!A:F,6,FALSE)</f>
        <v>RTE</v>
      </c>
      <c r="D1093" s="32">
        <v>1681</v>
      </c>
      <c r="E1093" t="s">
        <v>93</v>
      </c>
      <c r="F1093" t="s">
        <v>112</v>
      </c>
      <c r="G1093">
        <v>850</v>
      </c>
      <c r="H1093" t="s">
        <v>1218</v>
      </c>
      <c r="I1093" t="e">
        <f>VLOOKUP(H1093,PAMreadings!A:I,9,FALSE)</f>
        <v>#N/A</v>
      </c>
      <c r="J1093" t="e">
        <f>VLOOKUP(H1093,PAMreadings!A:I,6,FALSE)</f>
        <v>#N/A</v>
      </c>
      <c r="K1093" t="e">
        <f>VLOOKUP(H1093,PAMreadings!A:I,7,FALSE)</f>
        <v>#N/A</v>
      </c>
    </row>
    <row r="1094" spans="1:11" x14ac:dyDescent="0.2">
      <c r="A1094" s="32" t="s">
        <v>9</v>
      </c>
      <c r="B1094" s="32" t="str">
        <f>VLOOKUP(D1094,'Plug Expt'!A:F,5,FALSE)</f>
        <v>A</v>
      </c>
      <c r="C1094" s="32" t="str">
        <f>VLOOKUP(D1094,'Plug Expt'!A:F,6,FALSE)</f>
        <v>heterotrophy</v>
      </c>
      <c r="D1094" s="32">
        <v>1202</v>
      </c>
      <c r="E1094" t="s">
        <v>94</v>
      </c>
      <c r="F1094" t="s">
        <v>112</v>
      </c>
      <c r="G1094">
        <v>851</v>
      </c>
      <c r="H1094" t="s">
        <v>1219</v>
      </c>
      <c r="I1094" t="e">
        <f>VLOOKUP(H1094,PAMreadings!A:I,9,FALSE)</f>
        <v>#N/A</v>
      </c>
      <c r="J1094" t="e">
        <f>VLOOKUP(H1094,PAMreadings!A:I,6,FALSE)</f>
        <v>#N/A</v>
      </c>
      <c r="K1094" t="e">
        <f>VLOOKUP(H1094,PAMreadings!A:I,7,FALSE)</f>
        <v>#N/A</v>
      </c>
    </row>
    <row r="1095" spans="1:11" x14ac:dyDescent="0.2">
      <c r="A1095" s="32" t="s">
        <v>9</v>
      </c>
      <c r="B1095" s="32">
        <f>VLOOKUP(D1095,'Plug Expt'!A:F,5,FALSE)</f>
        <v>25</v>
      </c>
      <c r="C1095" s="32" t="str">
        <f>VLOOKUP(D1095,'Plug Expt'!A:F,6,FALSE)</f>
        <v>clonality</v>
      </c>
      <c r="D1095" s="32">
        <v>2021</v>
      </c>
      <c r="E1095" t="s">
        <v>95</v>
      </c>
      <c r="F1095" t="s">
        <v>112</v>
      </c>
      <c r="G1095">
        <v>852</v>
      </c>
      <c r="H1095" t="s">
        <v>1220</v>
      </c>
      <c r="I1095" t="e">
        <f>VLOOKUP(H1095,PAMreadings!A:I,9,FALSE)</f>
        <v>#N/A</v>
      </c>
      <c r="J1095" t="e">
        <f>VLOOKUP(H1095,PAMreadings!A:I,6,FALSE)</f>
        <v>#N/A</v>
      </c>
      <c r="K1095" t="e">
        <f>VLOOKUP(H1095,PAMreadings!A:I,7,FALSE)</f>
        <v>#N/A</v>
      </c>
    </row>
    <row r="1096" spans="1:11" x14ac:dyDescent="0.2">
      <c r="A1096" s="32" t="s">
        <v>9</v>
      </c>
      <c r="B1096" s="32" t="str">
        <f>VLOOKUP(D1096,'Plug Expt'!A:F,5,FALSE)</f>
        <v>RTE55</v>
      </c>
      <c r="C1096" s="32" t="str">
        <f>VLOOKUP(D1096,'Plug Expt'!A:F,6,FALSE)</f>
        <v>RTE</v>
      </c>
      <c r="D1096" s="32">
        <v>580</v>
      </c>
      <c r="E1096" t="s">
        <v>96</v>
      </c>
      <c r="F1096" t="s">
        <v>112</v>
      </c>
      <c r="G1096">
        <v>853</v>
      </c>
      <c r="H1096" t="s">
        <v>1221</v>
      </c>
      <c r="I1096" t="e">
        <f>VLOOKUP(H1096,PAMreadings!A:I,9,FALSE)</f>
        <v>#N/A</v>
      </c>
      <c r="J1096" t="e">
        <f>VLOOKUP(H1096,PAMreadings!A:I,6,FALSE)</f>
        <v>#N/A</v>
      </c>
      <c r="K1096" t="e">
        <f>VLOOKUP(H1096,PAMreadings!A:I,7,FALSE)</f>
        <v>#N/A</v>
      </c>
    </row>
    <row r="1097" spans="1:11" x14ac:dyDescent="0.2">
      <c r="A1097" s="32" t="s">
        <v>97</v>
      </c>
      <c r="B1097" s="32" t="str">
        <f>VLOOKUP(D1097,'Plug Expt'!A:F,5,FALSE)</f>
        <v>RTE163</v>
      </c>
      <c r="C1097" s="32" t="str">
        <f>VLOOKUP(D1097,'Plug Expt'!A:F,6,FALSE)</f>
        <v>RTE</v>
      </c>
      <c r="D1097" s="32">
        <v>2236</v>
      </c>
      <c r="E1097" t="s">
        <v>57</v>
      </c>
      <c r="F1097" t="s">
        <v>112</v>
      </c>
      <c r="G1097">
        <v>854</v>
      </c>
      <c r="H1097" t="s">
        <v>1222</v>
      </c>
      <c r="I1097" t="e">
        <f>VLOOKUP(H1097,PAMreadings!A:I,9,FALSE)</f>
        <v>#N/A</v>
      </c>
      <c r="J1097" t="e">
        <f>VLOOKUP(H1097,PAMreadings!A:I,6,FALSE)</f>
        <v>#N/A</v>
      </c>
      <c r="K1097" t="e">
        <f>VLOOKUP(H1097,PAMreadings!A:I,7,FALSE)</f>
        <v>#N/A</v>
      </c>
    </row>
    <row r="1098" spans="1:11" x14ac:dyDescent="0.2">
      <c r="A1098" s="32" t="s">
        <v>97</v>
      </c>
      <c r="B1098" s="32" t="str">
        <f>VLOOKUP(D1098,'Plug Expt'!A:F,5,FALSE)</f>
        <v>D</v>
      </c>
      <c r="C1098" s="32" t="str">
        <f>VLOOKUP(D1098,'Plug Expt'!A:F,6,FALSE)</f>
        <v>heterotrophy</v>
      </c>
      <c r="D1098" s="32">
        <v>1939</v>
      </c>
      <c r="E1098" t="s">
        <v>58</v>
      </c>
      <c r="F1098" t="s">
        <v>112</v>
      </c>
      <c r="G1098">
        <v>855</v>
      </c>
      <c r="H1098" t="s">
        <v>1223</v>
      </c>
      <c r="I1098" t="e">
        <f>VLOOKUP(H1098,PAMreadings!A:I,9,FALSE)</f>
        <v>#N/A</v>
      </c>
      <c r="J1098" t="e">
        <f>VLOOKUP(H1098,PAMreadings!A:I,6,FALSE)</f>
        <v>#N/A</v>
      </c>
      <c r="K1098" t="e">
        <f>VLOOKUP(H1098,PAMreadings!A:I,7,FALSE)</f>
        <v>#N/A</v>
      </c>
    </row>
    <row r="1099" spans="1:11" x14ac:dyDescent="0.2">
      <c r="A1099" s="32" t="s">
        <v>97</v>
      </c>
      <c r="B1099" s="32">
        <f>VLOOKUP(D1099,'Plug Expt'!A:F,5,FALSE)</f>
        <v>491</v>
      </c>
      <c r="C1099" s="32" t="str">
        <f>VLOOKUP(D1099,'Plug Expt'!A:F,6,FALSE)</f>
        <v>clonality</v>
      </c>
      <c r="D1099" s="32">
        <v>2311</v>
      </c>
      <c r="E1099" t="s">
        <v>59</v>
      </c>
      <c r="F1099" t="s">
        <v>112</v>
      </c>
      <c r="G1099">
        <v>856</v>
      </c>
      <c r="H1099" t="s">
        <v>1224</v>
      </c>
      <c r="I1099" t="e">
        <f>VLOOKUP(H1099,PAMreadings!A:I,9,FALSE)</f>
        <v>#N/A</v>
      </c>
      <c r="J1099" t="e">
        <f>VLOOKUP(H1099,PAMreadings!A:I,6,FALSE)</f>
        <v>#N/A</v>
      </c>
      <c r="K1099" t="e">
        <f>VLOOKUP(H1099,PAMreadings!A:I,7,FALSE)</f>
        <v>#N/A</v>
      </c>
    </row>
    <row r="1100" spans="1:11" x14ac:dyDescent="0.2">
      <c r="A1100" s="32" t="s">
        <v>97</v>
      </c>
      <c r="B1100" s="32" t="str">
        <f>VLOOKUP(D1100,'Plug Expt'!A:F,5,FALSE)</f>
        <v>RTE52</v>
      </c>
      <c r="C1100" s="32" t="str">
        <f>VLOOKUP(D1100,'Plug Expt'!A:F,6,FALSE)</f>
        <v>RTE</v>
      </c>
      <c r="D1100" s="32">
        <v>2418</v>
      </c>
      <c r="E1100" t="s">
        <v>60</v>
      </c>
      <c r="F1100" t="s">
        <v>112</v>
      </c>
      <c r="G1100">
        <v>857</v>
      </c>
      <c r="H1100" t="s">
        <v>1225</v>
      </c>
      <c r="I1100" t="e">
        <f>VLOOKUP(H1100,PAMreadings!A:I,9,FALSE)</f>
        <v>#N/A</v>
      </c>
      <c r="J1100" t="e">
        <f>VLOOKUP(H1100,PAMreadings!A:I,6,FALSE)</f>
        <v>#N/A</v>
      </c>
      <c r="K1100" t="e">
        <f>VLOOKUP(H1100,PAMreadings!A:I,7,FALSE)</f>
        <v>#N/A</v>
      </c>
    </row>
    <row r="1101" spans="1:11" x14ac:dyDescent="0.2">
      <c r="A1101" s="32" t="s">
        <v>97</v>
      </c>
      <c r="B1101" s="32" t="str">
        <f>VLOOKUP(D1101,'Plug Expt'!A:F,5,FALSE)</f>
        <v>RTE144</v>
      </c>
      <c r="C1101" s="32" t="str">
        <f>VLOOKUP(D1101,'Plug Expt'!A:F,6,FALSE)</f>
        <v>RTE</v>
      </c>
      <c r="D1101" s="32">
        <v>3152</v>
      </c>
      <c r="E1101" t="s">
        <v>61</v>
      </c>
      <c r="F1101" t="s">
        <v>112</v>
      </c>
      <c r="G1101">
        <v>858</v>
      </c>
      <c r="H1101" t="s">
        <v>1226</v>
      </c>
      <c r="I1101" t="e">
        <f>VLOOKUP(H1101,PAMreadings!A:I,9,FALSE)</f>
        <v>#N/A</v>
      </c>
      <c r="J1101" t="e">
        <f>VLOOKUP(H1101,PAMreadings!A:I,6,FALSE)</f>
        <v>#N/A</v>
      </c>
      <c r="K1101" t="e">
        <f>VLOOKUP(H1101,PAMreadings!A:I,7,FALSE)</f>
        <v>#N/A</v>
      </c>
    </row>
    <row r="1102" spans="1:11" x14ac:dyDescent="0.2">
      <c r="A1102" s="32" t="s">
        <v>97</v>
      </c>
      <c r="B1102" s="32">
        <f>VLOOKUP(D1102,'Plug Expt'!A:F,5,FALSE)</f>
        <v>206</v>
      </c>
      <c r="C1102" s="32" t="str">
        <f>VLOOKUP(D1102,'Plug Expt'!A:F,6,FALSE)</f>
        <v>un/bleach</v>
      </c>
      <c r="D1102" s="32">
        <v>446</v>
      </c>
      <c r="E1102" t="s">
        <v>62</v>
      </c>
      <c r="F1102" t="s">
        <v>112</v>
      </c>
      <c r="G1102">
        <v>859</v>
      </c>
      <c r="H1102" t="s">
        <v>1227</v>
      </c>
      <c r="I1102" t="e">
        <f>VLOOKUP(H1102,PAMreadings!A:I,9,FALSE)</f>
        <v>#N/A</v>
      </c>
      <c r="J1102" t="e">
        <f>VLOOKUP(H1102,PAMreadings!A:I,6,FALSE)</f>
        <v>#N/A</v>
      </c>
      <c r="K1102" t="e">
        <f>VLOOKUP(H1102,PAMreadings!A:I,7,FALSE)</f>
        <v>#N/A</v>
      </c>
    </row>
    <row r="1103" spans="1:11" x14ac:dyDescent="0.2">
      <c r="A1103" s="32" t="s">
        <v>97</v>
      </c>
      <c r="B1103" s="32" t="str">
        <f>VLOOKUP(D1103,'Plug Expt'!A:F,5,FALSE)</f>
        <v>RTE121</v>
      </c>
      <c r="C1103" s="32" t="str">
        <f>VLOOKUP(D1103,'Plug Expt'!A:F,6,FALSE)</f>
        <v>RTE</v>
      </c>
      <c r="D1103" s="32">
        <v>2336</v>
      </c>
      <c r="E1103" t="s">
        <v>63</v>
      </c>
      <c r="F1103" t="s">
        <v>112</v>
      </c>
      <c r="G1103">
        <v>860</v>
      </c>
      <c r="H1103" t="s">
        <v>1228</v>
      </c>
      <c r="I1103" t="e">
        <f>VLOOKUP(H1103,PAMreadings!A:I,9,FALSE)</f>
        <v>#N/A</v>
      </c>
      <c r="J1103" t="e">
        <f>VLOOKUP(H1103,PAMreadings!A:I,6,FALSE)</f>
        <v>#N/A</v>
      </c>
      <c r="K1103" t="e">
        <f>VLOOKUP(H1103,PAMreadings!A:I,7,FALSE)</f>
        <v>#N/A</v>
      </c>
    </row>
    <row r="1104" spans="1:11" x14ac:dyDescent="0.2">
      <c r="A1104" s="32" t="s">
        <v>97</v>
      </c>
      <c r="B1104" s="32" t="str">
        <f>VLOOKUP(D1104,'Plug Expt'!A:F,5,FALSE)</f>
        <v>RTE52</v>
      </c>
      <c r="C1104" s="32" t="str">
        <f>VLOOKUP(D1104,'Plug Expt'!A:F,6,FALSE)</f>
        <v>RTE</v>
      </c>
      <c r="D1104" s="32">
        <v>2552</v>
      </c>
      <c r="E1104" t="s">
        <v>64</v>
      </c>
      <c r="F1104" t="s">
        <v>112</v>
      </c>
      <c r="G1104">
        <v>861</v>
      </c>
      <c r="H1104" t="s">
        <v>1229</v>
      </c>
      <c r="I1104" t="e">
        <f>VLOOKUP(H1104,PAMreadings!A:I,9,FALSE)</f>
        <v>#N/A</v>
      </c>
      <c r="J1104" t="e">
        <f>VLOOKUP(H1104,PAMreadings!A:I,6,FALSE)</f>
        <v>#N/A</v>
      </c>
      <c r="K1104" t="e">
        <f>VLOOKUP(H1104,PAMreadings!A:I,7,FALSE)</f>
        <v>#N/A</v>
      </c>
    </row>
    <row r="1105" spans="1:11" x14ac:dyDescent="0.2">
      <c r="A1105" s="32" t="s">
        <v>97</v>
      </c>
      <c r="B1105" s="32" t="str">
        <f>VLOOKUP(D1105,'Plug Expt'!A:F,5,FALSE)</f>
        <v>RTE24</v>
      </c>
      <c r="C1105" s="32" t="str">
        <f>VLOOKUP(D1105,'Plug Expt'!A:F,6,FALSE)</f>
        <v>RTE</v>
      </c>
      <c r="D1105" s="32">
        <v>2332</v>
      </c>
      <c r="E1105" t="s">
        <v>65</v>
      </c>
      <c r="F1105" t="s">
        <v>112</v>
      </c>
      <c r="G1105">
        <v>862</v>
      </c>
      <c r="H1105" t="s">
        <v>1230</v>
      </c>
      <c r="I1105" t="e">
        <f>VLOOKUP(H1105,PAMreadings!A:I,9,FALSE)</f>
        <v>#N/A</v>
      </c>
      <c r="J1105" t="e">
        <f>VLOOKUP(H1105,PAMreadings!A:I,6,FALSE)</f>
        <v>#N/A</v>
      </c>
      <c r="K1105" t="e">
        <f>VLOOKUP(H1105,PAMreadings!A:I,7,FALSE)</f>
        <v>#N/A</v>
      </c>
    </row>
    <row r="1106" spans="1:11" x14ac:dyDescent="0.2">
      <c r="A1106" s="32" t="s">
        <v>97</v>
      </c>
      <c r="B1106" s="32" t="str">
        <f>VLOOKUP(D1106,'Plug Expt'!A:F,5,FALSE)</f>
        <v>RTE52</v>
      </c>
      <c r="C1106" s="32" t="str">
        <f>VLOOKUP(D1106,'Plug Expt'!A:F,6,FALSE)</f>
        <v>RTE</v>
      </c>
      <c r="D1106" s="32">
        <v>676</v>
      </c>
      <c r="E1106" t="s">
        <v>66</v>
      </c>
      <c r="F1106" t="s">
        <v>112</v>
      </c>
      <c r="G1106">
        <v>863</v>
      </c>
      <c r="H1106" t="s">
        <v>1231</v>
      </c>
      <c r="I1106" t="e">
        <f>VLOOKUP(H1106,PAMreadings!A:I,9,FALSE)</f>
        <v>#N/A</v>
      </c>
      <c r="J1106" t="e">
        <f>VLOOKUP(H1106,PAMreadings!A:I,6,FALSE)</f>
        <v>#N/A</v>
      </c>
      <c r="K1106" t="e">
        <f>VLOOKUP(H1106,PAMreadings!A:I,7,FALSE)</f>
        <v>#N/A</v>
      </c>
    </row>
    <row r="1107" spans="1:11" x14ac:dyDescent="0.2">
      <c r="A1107" s="32" t="s">
        <v>97</v>
      </c>
      <c r="B1107" s="32">
        <f>VLOOKUP(D1107,'Plug Expt'!A:F,5,FALSE)</f>
        <v>336</v>
      </c>
      <c r="C1107" s="32" t="str">
        <f>VLOOKUP(D1107,'Plug Expt'!A:F,6,FALSE)</f>
        <v>clonality</v>
      </c>
      <c r="D1107" s="32">
        <v>3225</v>
      </c>
      <c r="E1107" t="s">
        <v>67</v>
      </c>
      <c r="F1107" t="s">
        <v>112</v>
      </c>
      <c r="G1107">
        <v>864</v>
      </c>
      <c r="H1107" t="s">
        <v>1232</v>
      </c>
      <c r="I1107" t="e">
        <f>VLOOKUP(H1107,PAMreadings!A:I,9,FALSE)</f>
        <v>#N/A</v>
      </c>
      <c r="J1107" t="e">
        <f>VLOOKUP(H1107,PAMreadings!A:I,6,FALSE)</f>
        <v>#N/A</v>
      </c>
      <c r="K1107" t="e">
        <f>VLOOKUP(H1107,PAMreadings!A:I,7,FALSE)</f>
        <v>#N/A</v>
      </c>
    </row>
    <row r="1108" spans="1:11" x14ac:dyDescent="0.2">
      <c r="A1108" s="32" t="s">
        <v>97</v>
      </c>
      <c r="B1108" s="32" t="str">
        <f>VLOOKUP(D1108,'Plug Expt'!A:F,5,FALSE)</f>
        <v>RTE162</v>
      </c>
      <c r="C1108" s="32" t="str">
        <f>VLOOKUP(D1108,'Plug Expt'!A:F,6,FALSE)</f>
        <v>RTE</v>
      </c>
      <c r="D1108" s="32">
        <v>2325</v>
      </c>
      <c r="E1108" t="s">
        <v>68</v>
      </c>
      <c r="F1108" t="s">
        <v>112</v>
      </c>
      <c r="G1108">
        <v>865</v>
      </c>
      <c r="H1108" t="s">
        <v>1233</v>
      </c>
      <c r="I1108" t="e">
        <f>VLOOKUP(H1108,PAMreadings!A:I,9,FALSE)</f>
        <v>#N/A</v>
      </c>
      <c r="J1108" t="e">
        <f>VLOOKUP(H1108,PAMreadings!A:I,6,FALSE)</f>
        <v>#N/A</v>
      </c>
      <c r="K1108" t="e">
        <f>VLOOKUP(H1108,PAMreadings!A:I,7,FALSE)</f>
        <v>#N/A</v>
      </c>
    </row>
    <row r="1109" spans="1:11" x14ac:dyDescent="0.2">
      <c r="A1109" s="32" t="s">
        <v>97</v>
      </c>
      <c r="B1109" s="32" t="str">
        <f>VLOOKUP(D1109,'Plug Expt'!A:F,5,FALSE)</f>
        <v>RTE208</v>
      </c>
      <c r="C1109" s="32" t="str">
        <f>VLOOKUP(D1109,'Plug Expt'!A:F,6,FALSE)</f>
        <v>RTE</v>
      </c>
      <c r="D1109" s="32">
        <v>2467</v>
      </c>
      <c r="E1109" t="s">
        <v>69</v>
      </c>
      <c r="F1109" t="s">
        <v>112</v>
      </c>
      <c r="G1109">
        <v>866</v>
      </c>
      <c r="H1109" t="s">
        <v>1234</v>
      </c>
      <c r="I1109" t="e">
        <f>VLOOKUP(H1109,PAMreadings!A:I,9,FALSE)</f>
        <v>#N/A</v>
      </c>
      <c r="J1109" t="e">
        <f>VLOOKUP(H1109,PAMreadings!A:I,6,FALSE)</f>
        <v>#N/A</v>
      </c>
      <c r="K1109" t="e">
        <f>VLOOKUP(H1109,PAMreadings!A:I,7,FALSE)</f>
        <v>#N/A</v>
      </c>
    </row>
    <row r="1110" spans="1:11" x14ac:dyDescent="0.2">
      <c r="A1110" s="32" t="s">
        <v>97</v>
      </c>
      <c r="B1110" s="32" t="str">
        <f>VLOOKUP(D1110,'Plug Expt'!A:F,5,FALSE)</f>
        <v>RTE121</v>
      </c>
      <c r="C1110" s="32" t="str">
        <f>VLOOKUP(D1110,'Plug Expt'!A:F,6,FALSE)</f>
        <v>RTE</v>
      </c>
      <c r="D1110" s="32">
        <v>2769</v>
      </c>
      <c r="E1110" t="s">
        <v>70</v>
      </c>
      <c r="F1110" t="s">
        <v>112</v>
      </c>
      <c r="G1110">
        <v>867</v>
      </c>
      <c r="H1110" t="s">
        <v>1235</v>
      </c>
      <c r="I1110" t="e">
        <f>VLOOKUP(H1110,PAMreadings!A:I,9,FALSE)</f>
        <v>#N/A</v>
      </c>
      <c r="J1110" t="e">
        <f>VLOOKUP(H1110,PAMreadings!A:I,6,FALSE)</f>
        <v>#N/A</v>
      </c>
      <c r="K1110" t="e">
        <f>VLOOKUP(H1110,PAMreadings!A:I,7,FALSE)</f>
        <v>#N/A</v>
      </c>
    </row>
    <row r="1111" spans="1:11" x14ac:dyDescent="0.2">
      <c r="A1111" s="32" t="s">
        <v>97</v>
      </c>
      <c r="B1111" s="32">
        <f>VLOOKUP(D1111,'Plug Expt'!A:F,5,FALSE)</f>
        <v>548</v>
      </c>
      <c r="C1111" s="32" t="str">
        <f>VLOOKUP(D1111,'Plug Expt'!A:F,6,FALSE)</f>
        <v>clonality</v>
      </c>
      <c r="D1111" s="32">
        <v>1951</v>
      </c>
      <c r="E1111" t="s">
        <v>71</v>
      </c>
      <c r="F1111" t="s">
        <v>112</v>
      </c>
      <c r="G1111">
        <v>868</v>
      </c>
      <c r="H1111" t="s">
        <v>1236</v>
      </c>
      <c r="I1111" t="e">
        <f>VLOOKUP(H1111,PAMreadings!A:I,9,FALSE)</f>
        <v>#N/A</v>
      </c>
      <c r="J1111" t="e">
        <f>VLOOKUP(H1111,PAMreadings!A:I,6,FALSE)</f>
        <v>#N/A</v>
      </c>
      <c r="K1111" t="e">
        <f>VLOOKUP(H1111,PAMreadings!A:I,7,FALSE)</f>
        <v>#N/A</v>
      </c>
    </row>
    <row r="1112" spans="1:11" x14ac:dyDescent="0.2">
      <c r="A1112" s="32" t="s">
        <v>97</v>
      </c>
      <c r="B1112" s="32" t="str">
        <f>VLOOKUP(D1112,'Plug Expt'!A:F,5,FALSE)</f>
        <v>RTE121</v>
      </c>
      <c r="C1112" s="32" t="str">
        <f>VLOOKUP(D1112,'Plug Expt'!A:F,6,FALSE)</f>
        <v>RTE</v>
      </c>
      <c r="D1112" s="32">
        <v>2152</v>
      </c>
      <c r="E1112" t="s">
        <v>72</v>
      </c>
      <c r="F1112" t="s">
        <v>112</v>
      </c>
      <c r="G1112">
        <v>869</v>
      </c>
      <c r="H1112" t="s">
        <v>1237</v>
      </c>
      <c r="I1112" t="e">
        <f>VLOOKUP(H1112,PAMreadings!A:I,9,FALSE)</f>
        <v>#N/A</v>
      </c>
      <c r="J1112" t="e">
        <f>VLOOKUP(H1112,PAMreadings!A:I,6,FALSE)</f>
        <v>#N/A</v>
      </c>
      <c r="K1112" t="e">
        <f>VLOOKUP(H1112,PAMreadings!A:I,7,FALSE)</f>
        <v>#N/A</v>
      </c>
    </row>
    <row r="1113" spans="1:11" x14ac:dyDescent="0.2">
      <c r="A1113" s="32" t="s">
        <v>97</v>
      </c>
      <c r="B1113" s="32">
        <f>VLOOKUP(D1113,'Plug Expt'!A:F,5,FALSE)</f>
        <v>348</v>
      </c>
      <c r="C1113" s="32" t="str">
        <f>VLOOKUP(D1113,'Plug Expt'!A:F,6,FALSE)</f>
        <v>clonality</v>
      </c>
      <c r="D1113" s="32">
        <v>2618</v>
      </c>
      <c r="E1113" t="s">
        <v>73</v>
      </c>
      <c r="F1113" t="s">
        <v>112</v>
      </c>
      <c r="G1113">
        <v>870</v>
      </c>
      <c r="H1113" t="s">
        <v>1238</v>
      </c>
      <c r="I1113" t="e">
        <f>VLOOKUP(H1113,PAMreadings!A:I,9,FALSE)</f>
        <v>#N/A</v>
      </c>
      <c r="J1113" t="e">
        <f>VLOOKUP(H1113,PAMreadings!A:I,6,FALSE)</f>
        <v>#N/A</v>
      </c>
      <c r="K1113" t="e">
        <f>VLOOKUP(H1113,PAMreadings!A:I,7,FALSE)</f>
        <v>#N/A</v>
      </c>
    </row>
    <row r="1114" spans="1:11" x14ac:dyDescent="0.2">
      <c r="A1114" s="32" t="s">
        <v>97</v>
      </c>
      <c r="B1114" s="32">
        <f>VLOOKUP(D1114,'Plug Expt'!A:F,5,FALSE)</f>
        <v>488</v>
      </c>
      <c r="C1114" s="32" t="str">
        <f>VLOOKUP(D1114,'Plug Expt'!A:F,6,FALSE)</f>
        <v>clonality</v>
      </c>
      <c r="D1114" s="32">
        <v>3079</v>
      </c>
      <c r="E1114" t="s">
        <v>74</v>
      </c>
      <c r="F1114" t="s">
        <v>112</v>
      </c>
      <c r="G1114">
        <v>872</v>
      </c>
      <c r="H1114" t="s">
        <v>1239</v>
      </c>
      <c r="I1114" t="e">
        <f>VLOOKUP(H1114,PAMreadings!A:I,9,FALSE)</f>
        <v>#N/A</v>
      </c>
      <c r="J1114" t="e">
        <f>VLOOKUP(H1114,PAMreadings!A:I,6,FALSE)</f>
        <v>#N/A</v>
      </c>
      <c r="K1114" t="e">
        <f>VLOOKUP(H1114,PAMreadings!A:I,7,FALSE)</f>
        <v>#N/A</v>
      </c>
    </row>
    <row r="1115" spans="1:11" x14ac:dyDescent="0.2">
      <c r="A1115" s="32" t="s">
        <v>97</v>
      </c>
      <c r="B1115" s="32" t="str">
        <f>VLOOKUP(D1115,'Plug Expt'!A:F,5,FALSE)</f>
        <v>RTE24</v>
      </c>
      <c r="C1115" s="32" t="str">
        <f>VLOOKUP(D1115,'Plug Expt'!A:F,6,FALSE)</f>
        <v>RTE</v>
      </c>
      <c r="D1115" s="32">
        <v>1237</v>
      </c>
      <c r="E1115" t="s">
        <v>75</v>
      </c>
      <c r="F1115" t="s">
        <v>112</v>
      </c>
      <c r="G1115">
        <v>873</v>
      </c>
      <c r="H1115" t="s">
        <v>1240</v>
      </c>
      <c r="I1115" t="e">
        <f>VLOOKUP(H1115,PAMreadings!A:I,9,FALSE)</f>
        <v>#N/A</v>
      </c>
      <c r="J1115" t="e">
        <f>VLOOKUP(H1115,PAMreadings!A:I,6,FALSE)</f>
        <v>#N/A</v>
      </c>
      <c r="K1115" t="e">
        <f>VLOOKUP(H1115,PAMreadings!A:I,7,FALSE)</f>
        <v>#N/A</v>
      </c>
    </row>
    <row r="1116" spans="1:11" x14ac:dyDescent="0.2">
      <c r="A1116" s="32" t="s">
        <v>97</v>
      </c>
      <c r="B1116" s="32" t="str">
        <f>VLOOKUP(D1116,'Plug Expt'!A:F,5,FALSE)</f>
        <v>RTE163</v>
      </c>
      <c r="C1116" s="32" t="str">
        <f>VLOOKUP(D1116,'Plug Expt'!A:F,6,FALSE)</f>
        <v>RTE</v>
      </c>
      <c r="D1116" s="32">
        <v>2361</v>
      </c>
      <c r="E1116" t="s">
        <v>76</v>
      </c>
      <c r="F1116" t="s">
        <v>112</v>
      </c>
      <c r="G1116">
        <v>874</v>
      </c>
      <c r="H1116" t="s">
        <v>1241</v>
      </c>
      <c r="I1116" t="e">
        <f>VLOOKUP(H1116,PAMreadings!A:I,9,FALSE)</f>
        <v>#N/A</v>
      </c>
      <c r="J1116" t="e">
        <f>VLOOKUP(H1116,PAMreadings!A:I,6,FALSE)</f>
        <v>#N/A</v>
      </c>
      <c r="K1116" t="e">
        <f>VLOOKUP(H1116,PAMreadings!A:I,7,FALSE)</f>
        <v>#N/A</v>
      </c>
    </row>
    <row r="1117" spans="1:11" x14ac:dyDescent="0.2">
      <c r="A1117" s="32" t="s">
        <v>97</v>
      </c>
      <c r="B1117" s="32">
        <f>VLOOKUP(D1117,'Plug Expt'!A:F,5,FALSE)</f>
        <v>125</v>
      </c>
      <c r="C1117" s="32" t="str">
        <f>VLOOKUP(D1117,'Plug Expt'!A:F,6,FALSE)</f>
        <v>clonality</v>
      </c>
      <c r="D1117" s="32">
        <v>916</v>
      </c>
      <c r="E1117" t="s">
        <v>77</v>
      </c>
      <c r="F1117" t="s">
        <v>112</v>
      </c>
      <c r="G1117">
        <v>875</v>
      </c>
      <c r="H1117" t="s">
        <v>1242</v>
      </c>
      <c r="I1117" t="e">
        <f>VLOOKUP(H1117,PAMreadings!A:I,9,FALSE)</f>
        <v>#N/A</v>
      </c>
      <c r="J1117" t="e">
        <f>VLOOKUP(H1117,PAMreadings!A:I,6,FALSE)</f>
        <v>#N/A</v>
      </c>
      <c r="K1117" t="e">
        <f>VLOOKUP(H1117,PAMreadings!A:I,7,FALSE)</f>
        <v>#N/A</v>
      </c>
    </row>
    <row r="1118" spans="1:11" x14ac:dyDescent="0.2">
      <c r="A1118" s="32" t="s">
        <v>97</v>
      </c>
      <c r="B1118" s="32">
        <f>VLOOKUP(D1118,'Plug Expt'!A:F,5,FALSE)</f>
        <v>297</v>
      </c>
      <c r="C1118" s="32" t="str">
        <f>VLOOKUP(D1118,'Plug Expt'!A:F,6,FALSE)</f>
        <v>clonality</v>
      </c>
      <c r="D1118" s="32">
        <v>3269</v>
      </c>
      <c r="E1118" t="s">
        <v>78</v>
      </c>
      <c r="F1118" t="s">
        <v>112</v>
      </c>
      <c r="G1118">
        <v>876</v>
      </c>
      <c r="H1118" t="s">
        <v>1243</v>
      </c>
      <c r="I1118" t="e">
        <f>VLOOKUP(H1118,PAMreadings!A:I,9,FALSE)</f>
        <v>#N/A</v>
      </c>
      <c r="J1118" t="e">
        <f>VLOOKUP(H1118,PAMreadings!A:I,6,FALSE)</f>
        <v>#N/A</v>
      </c>
      <c r="K1118" t="e">
        <f>VLOOKUP(H1118,PAMreadings!A:I,7,FALSE)</f>
        <v>#N/A</v>
      </c>
    </row>
    <row r="1119" spans="1:11" x14ac:dyDescent="0.2">
      <c r="A1119" s="32" t="s">
        <v>97</v>
      </c>
      <c r="B1119" s="32">
        <f>VLOOKUP(D1119,'Plug Expt'!A:F,5,FALSE)</f>
        <v>230</v>
      </c>
      <c r="C1119" s="32" t="str">
        <f>VLOOKUP(D1119,'Plug Expt'!A:F,6,FALSE)</f>
        <v>clonality</v>
      </c>
      <c r="D1119" s="32">
        <v>1524</v>
      </c>
      <c r="E1119" t="s">
        <v>79</v>
      </c>
      <c r="F1119" t="s">
        <v>112</v>
      </c>
      <c r="G1119">
        <v>877</v>
      </c>
      <c r="H1119" t="s">
        <v>1244</v>
      </c>
      <c r="I1119" t="e">
        <f>VLOOKUP(H1119,PAMreadings!A:I,9,FALSE)</f>
        <v>#N/A</v>
      </c>
      <c r="J1119" t="e">
        <f>VLOOKUP(H1119,PAMreadings!A:I,6,FALSE)</f>
        <v>#N/A</v>
      </c>
      <c r="K1119" t="e">
        <f>VLOOKUP(H1119,PAMreadings!A:I,7,FALSE)</f>
        <v>#N/A</v>
      </c>
    </row>
    <row r="1120" spans="1:11" x14ac:dyDescent="0.2">
      <c r="A1120" s="32" t="s">
        <v>97</v>
      </c>
      <c r="B1120" s="32">
        <f>VLOOKUP(D1120,'Plug Expt'!A:F,5,FALSE)</f>
        <v>478</v>
      </c>
      <c r="C1120" s="32" t="str">
        <f>VLOOKUP(D1120,'Plug Expt'!A:F,6,FALSE)</f>
        <v>clonality</v>
      </c>
      <c r="D1120" s="32">
        <v>873</v>
      </c>
      <c r="E1120" t="s">
        <v>80</v>
      </c>
      <c r="F1120" t="s">
        <v>112</v>
      </c>
      <c r="G1120">
        <v>878</v>
      </c>
      <c r="H1120" t="s">
        <v>1245</v>
      </c>
      <c r="I1120" t="e">
        <f>VLOOKUP(H1120,PAMreadings!A:I,9,FALSE)</f>
        <v>#N/A</v>
      </c>
      <c r="J1120" t="e">
        <f>VLOOKUP(H1120,PAMreadings!A:I,6,FALSE)</f>
        <v>#N/A</v>
      </c>
      <c r="K1120" t="e">
        <f>VLOOKUP(H1120,PAMreadings!A:I,7,FALSE)</f>
        <v>#N/A</v>
      </c>
    </row>
    <row r="1121" spans="1:11" x14ac:dyDescent="0.2">
      <c r="A1121" s="32" t="s">
        <v>97</v>
      </c>
      <c r="B1121" s="32" t="str">
        <f>VLOOKUP(D1121,'Plug Expt'!A:F,5,FALSE)</f>
        <v>RTE55</v>
      </c>
      <c r="C1121" s="32" t="str">
        <f>VLOOKUP(D1121,'Plug Expt'!A:F,6,FALSE)</f>
        <v>RTE</v>
      </c>
      <c r="D1121" s="32">
        <v>1119</v>
      </c>
      <c r="E1121" t="s">
        <v>81</v>
      </c>
      <c r="F1121" t="s">
        <v>112</v>
      </c>
      <c r="G1121">
        <v>879</v>
      </c>
      <c r="H1121" t="s">
        <v>1246</v>
      </c>
      <c r="I1121" t="e">
        <f>VLOOKUP(H1121,PAMreadings!A:I,9,FALSE)</f>
        <v>#N/A</v>
      </c>
      <c r="J1121" t="e">
        <f>VLOOKUP(H1121,PAMreadings!A:I,6,FALSE)</f>
        <v>#N/A</v>
      </c>
      <c r="K1121" t="e">
        <f>VLOOKUP(H1121,PAMreadings!A:I,7,FALSE)</f>
        <v>#N/A</v>
      </c>
    </row>
    <row r="1122" spans="1:11" x14ac:dyDescent="0.2">
      <c r="A1122" s="32" t="s">
        <v>97</v>
      </c>
      <c r="B1122" s="32">
        <f>VLOOKUP(D1122,'Plug Expt'!A:F,5,FALSE)</f>
        <v>168</v>
      </c>
      <c r="C1122" s="32" t="str">
        <f>VLOOKUP(D1122,'Plug Expt'!A:F,6,FALSE)</f>
        <v>clonality</v>
      </c>
      <c r="D1122" s="32">
        <v>1553</v>
      </c>
      <c r="E1122" t="s">
        <v>82</v>
      </c>
      <c r="F1122" t="s">
        <v>112</v>
      </c>
      <c r="G1122">
        <v>880</v>
      </c>
      <c r="H1122" t="s">
        <v>1247</v>
      </c>
      <c r="I1122" t="e">
        <f>VLOOKUP(H1122,PAMreadings!A:I,9,FALSE)</f>
        <v>#N/A</v>
      </c>
      <c r="J1122" t="e">
        <f>VLOOKUP(H1122,PAMreadings!A:I,6,FALSE)</f>
        <v>#N/A</v>
      </c>
      <c r="K1122" t="e">
        <f>VLOOKUP(H1122,PAMreadings!A:I,7,FALSE)</f>
        <v>#N/A</v>
      </c>
    </row>
    <row r="1123" spans="1:11" x14ac:dyDescent="0.2">
      <c r="A1123" s="32" t="s">
        <v>97</v>
      </c>
      <c r="B1123" s="32" t="str">
        <f>VLOOKUP(D1123,'Plug Expt'!A:F,5,FALSE)</f>
        <v>RTE162</v>
      </c>
      <c r="C1123" s="32" t="str">
        <f>VLOOKUP(D1123,'Plug Expt'!A:F,6,FALSE)</f>
        <v>RTE</v>
      </c>
      <c r="D1123" s="32">
        <v>2161</v>
      </c>
      <c r="E1123" t="s">
        <v>83</v>
      </c>
      <c r="F1123" t="s">
        <v>112</v>
      </c>
      <c r="G1123">
        <v>881</v>
      </c>
      <c r="H1123" t="s">
        <v>1248</v>
      </c>
      <c r="I1123" t="e">
        <f>VLOOKUP(H1123,PAMreadings!A:I,9,FALSE)</f>
        <v>#N/A</v>
      </c>
      <c r="J1123" t="e">
        <f>VLOOKUP(H1123,PAMreadings!A:I,6,FALSE)</f>
        <v>#N/A</v>
      </c>
      <c r="K1123" t="e">
        <f>VLOOKUP(H1123,PAMreadings!A:I,7,FALSE)</f>
        <v>#N/A</v>
      </c>
    </row>
    <row r="1124" spans="1:11" x14ac:dyDescent="0.2">
      <c r="A1124" s="32" t="s">
        <v>97</v>
      </c>
      <c r="B1124" s="32" t="str">
        <f>VLOOKUP(D1124,'Plug Expt'!A:F,5,FALSE)</f>
        <v>RTE55</v>
      </c>
      <c r="C1124" s="32" t="str">
        <f>VLOOKUP(D1124,'Plug Expt'!A:F,6,FALSE)</f>
        <v>RTE</v>
      </c>
      <c r="D1124" s="32">
        <v>2771</v>
      </c>
      <c r="E1124" t="s">
        <v>84</v>
      </c>
      <c r="F1124" t="s">
        <v>112</v>
      </c>
      <c r="G1124">
        <v>882</v>
      </c>
      <c r="H1124" t="s">
        <v>1249</v>
      </c>
      <c r="I1124" t="e">
        <f>VLOOKUP(H1124,PAMreadings!A:I,9,FALSE)</f>
        <v>#N/A</v>
      </c>
      <c r="J1124" t="e">
        <f>VLOOKUP(H1124,PAMreadings!A:I,6,FALSE)</f>
        <v>#N/A</v>
      </c>
      <c r="K1124" t="e">
        <f>VLOOKUP(H1124,PAMreadings!A:I,7,FALSE)</f>
        <v>#N/A</v>
      </c>
    </row>
    <row r="1125" spans="1:11" x14ac:dyDescent="0.2">
      <c r="A1125" s="32" t="s">
        <v>97</v>
      </c>
      <c r="B1125" s="32" t="str">
        <f>VLOOKUP(D1125,'Plug Expt'!A:F,5,FALSE)</f>
        <v>RTE144</v>
      </c>
      <c r="C1125" s="32" t="str">
        <f>VLOOKUP(D1125,'Plug Expt'!A:F,6,FALSE)</f>
        <v>RTE</v>
      </c>
      <c r="D1125" s="32">
        <v>2801</v>
      </c>
      <c r="E1125" t="s">
        <v>85</v>
      </c>
      <c r="F1125" t="s">
        <v>112</v>
      </c>
      <c r="G1125">
        <v>883</v>
      </c>
      <c r="H1125" t="s">
        <v>1250</v>
      </c>
      <c r="I1125" t="e">
        <f>VLOOKUP(H1125,PAMreadings!A:I,9,FALSE)</f>
        <v>#N/A</v>
      </c>
      <c r="J1125" t="e">
        <f>VLOOKUP(H1125,PAMreadings!A:I,6,FALSE)</f>
        <v>#N/A</v>
      </c>
      <c r="K1125" t="e">
        <f>VLOOKUP(H1125,PAMreadings!A:I,7,FALSE)</f>
        <v>#N/A</v>
      </c>
    </row>
    <row r="1126" spans="1:11" x14ac:dyDescent="0.2">
      <c r="A1126" s="32" t="s">
        <v>97</v>
      </c>
      <c r="B1126" s="32">
        <f>VLOOKUP(D1126,'Plug Expt'!A:F,5,FALSE)</f>
        <v>574</v>
      </c>
      <c r="C1126" s="32" t="str">
        <f>VLOOKUP(D1126,'Plug Expt'!A:F,6,FALSE)</f>
        <v>clonality</v>
      </c>
      <c r="D1126" s="32">
        <v>827</v>
      </c>
      <c r="E1126" t="s">
        <v>86</v>
      </c>
      <c r="F1126" t="s">
        <v>112</v>
      </c>
      <c r="G1126">
        <v>884</v>
      </c>
      <c r="H1126" t="s">
        <v>1251</v>
      </c>
      <c r="I1126" t="e">
        <f>VLOOKUP(H1126,PAMreadings!A:I,9,FALSE)</f>
        <v>#N/A</v>
      </c>
      <c r="J1126" t="e">
        <f>VLOOKUP(H1126,PAMreadings!A:I,6,FALSE)</f>
        <v>#N/A</v>
      </c>
      <c r="K1126" t="e">
        <f>VLOOKUP(H1126,PAMreadings!A:I,7,FALSE)</f>
        <v>#N/A</v>
      </c>
    </row>
    <row r="1127" spans="1:11" x14ac:dyDescent="0.2">
      <c r="A1127" s="32" t="s">
        <v>97</v>
      </c>
      <c r="B1127" s="32">
        <f>VLOOKUP(D1127,'Plug Expt'!A:F,5,FALSE)</f>
        <v>4</v>
      </c>
      <c r="C1127" s="32" t="str">
        <f>VLOOKUP(D1127,'Plug Expt'!A:F,6,FALSE)</f>
        <v>un/bleach</v>
      </c>
      <c r="D1127" s="32">
        <v>3125</v>
      </c>
      <c r="E1127" t="s">
        <v>87</v>
      </c>
      <c r="F1127" t="s">
        <v>112</v>
      </c>
      <c r="G1127">
        <v>885</v>
      </c>
      <c r="H1127" t="s">
        <v>1252</v>
      </c>
      <c r="I1127" t="e">
        <f>VLOOKUP(H1127,PAMreadings!A:I,9,FALSE)</f>
        <v>#N/A</v>
      </c>
      <c r="J1127" t="e">
        <f>VLOOKUP(H1127,PAMreadings!A:I,6,FALSE)</f>
        <v>#N/A</v>
      </c>
      <c r="K1127" t="e">
        <f>VLOOKUP(H1127,PAMreadings!A:I,7,FALSE)</f>
        <v>#N/A</v>
      </c>
    </row>
    <row r="1128" spans="1:11" x14ac:dyDescent="0.2">
      <c r="A1128" s="32" t="s">
        <v>97</v>
      </c>
      <c r="B1128" s="32" t="str">
        <f>VLOOKUP(D1128,'Plug Expt'!A:F,5,FALSE)</f>
        <v>RTE144</v>
      </c>
      <c r="C1128" s="32" t="str">
        <f>VLOOKUP(D1128,'Plug Expt'!A:F,6,FALSE)</f>
        <v>RTE</v>
      </c>
      <c r="D1128" s="32">
        <v>2133</v>
      </c>
      <c r="E1128" t="s">
        <v>88</v>
      </c>
      <c r="F1128" t="s">
        <v>112</v>
      </c>
      <c r="G1128">
        <v>886</v>
      </c>
      <c r="H1128" t="s">
        <v>1253</v>
      </c>
      <c r="I1128" t="e">
        <f>VLOOKUP(H1128,PAMreadings!A:I,9,FALSE)</f>
        <v>#N/A</v>
      </c>
      <c r="J1128" t="e">
        <f>VLOOKUP(H1128,PAMreadings!A:I,6,FALSE)</f>
        <v>#N/A</v>
      </c>
      <c r="K1128" t="e">
        <f>VLOOKUP(H1128,PAMreadings!A:I,7,FALSE)</f>
        <v>#N/A</v>
      </c>
    </row>
    <row r="1129" spans="1:11" x14ac:dyDescent="0.2">
      <c r="A1129" s="32" t="s">
        <v>97</v>
      </c>
      <c r="B1129" s="32">
        <f>VLOOKUP(D1129,'Plug Expt'!A:F,5,FALSE)</f>
        <v>96</v>
      </c>
      <c r="C1129" s="32" t="str">
        <f>VLOOKUP(D1129,'Plug Expt'!A:F,6,FALSE)</f>
        <v>clonality</v>
      </c>
      <c r="D1129" s="32">
        <v>493</v>
      </c>
      <c r="E1129" t="s">
        <v>89</v>
      </c>
      <c r="F1129" t="s">
        <v>112</v>
      </c>
      <c r="G1129">
        <v>887</v>
      </c>
      <c r="H1129" t="s">
        <v>1254</v>
      </c>
      <c r="I1129" t="e">
        <f>VLOOKUP(H1129,PAMreadings!A:I,9,FALSE)</f>
        <v>#N/A</v>
      </c>
      <c r="J1129" t="e">
        <f>VLOOKUP(H1129,PAMreadings!A:I,6,FALSE)</f>
        <v>#N/A</v>
      </c>
      <c r="K1129" t="e">
        <f>VLOOKUP(H1129,PAMreadings!A:I,7,FALSE)</f>
        <v>#N/A</v>
      </c>
    </row>
    <row r="1130" spans="1:11" x14ac:dyDescent="0.2">
      <c r="A1130" s="32" t="s">
        <v>97</v>
      </c>
      <c r="B1130" s="32">
        <f>VLOOKUP(D1130,'Plug Expt'!A:F,5,FALSE)</f>
        <v>381</v>
      </c>
      <c r="C1130" s="32" t="str">
        <f>VLOOKUP(D1130,'Plug Expt'!A:F,6,FALSE)</f>
        <v>clonality</v>
      </c>
      <c r="D1130" s="32">
        <v>1088</v>
      </c>
      <c r="E1130" t="s">
        <v>90</v>
      </c>
      <c r="F1130" t="s">
        <v>112</v>
      </c>
      <c r="G1130">
        <v>888</v>
      </c>
      <c r="H1130" t="s">
        <v>1255</v>
      </c>
      <c r="I1130" t="e">
        <f>VLOOKUP(H1130,PAMreadings!A:I,9,FALSE)</f>
        <v>#N/A</v>
      </c>
      <c r="J1130" t="e">
        <f>VLOOKUP(H1130,PAMreadings!A:I,6,FALSE)</f>
        <v>#N/A</v>
      </c>
      <c r="K1130" t="e">
        <f>VLOOKUP(H1130,PAMreadings!A:I,7,FALSE)</f>
        <v>#N/A</v>
      </c>
    </row>
    <row r="1131" spans="1:11" x14ac:dyDescent="0.2">
      <c r="A1131" s="32" t="s">
        <v>97</v>
      </c>
      <c r="B1131" s="32">
        <f>VLOOKUP(D1131,'Plug Expt'!A:F,5,FALSE)</f>
        <v>265</v>
      </c>
      <c r="C1131" s="32" t="str">
        <f>VLOOKUP(D1131,'Plug Expt'!A:F,6,FALSE)</f>
        <v>clonality</v>
      </c>
      <c r="D1131" s="32">
        <v>2265</v>
      </c>
      <c r="E1131" t="s">
        <v>91</v>
      </c>
      <c r="F1131" t="s">
        <v>112</v>
      </c>
      <c r="G1131">
        <v>889</v>
      </c>
      <c r="H1131" t="s">
        <v>1256</v>
      </c>
      <c r="I1131" t="e">
        <f>VLOOKUP(H1131,PAMreadings!A:I,9,FALSE)</f>
        <v>#N/A</v>
      </c>
      <c r="J1131" t="e">
        <f>VLOOKUP(H1131,PAMreadings!A:I,6,FALSE)</f>
        <v>#N/A</v>
      </c>
      <c r="K1131" t="e">
        <f>VLOOKUP(H1131,PAMreadings!A:I,7,FALSE)</f>
        <v>#N/A</v>
      </c>
    </row>
    <row r="1132" spans="1:11" x14ac:dyDescent="0.2">
      <c r="A1132" s="32" t="s">
        <v>97</v>
      </c>
      <c r="B1132" s="32" t="str">
        <f>VLOOKUP(D1132,'Plug Expt'!A:F,5,FALSE)</f>
        <v>RTE208</v>
      </c>
      <c r="C1132" s="32" t="str">
        <f>VLOOKUP(D1132,'Plug Expt'!A:F,6,FALSE)</f>
        <v>RTE</v>
      </c>
      <c r="D1132" s="32">
        <v>2942</v>
      </c>
      <c r="E1132" t="s">
        <v>92</v>
      </c>
      <c r="F1132" t="s">
        <v>112</v>
      </c>
      <c r="G1132">
        <v>890</v>
      </c>
      <c r="H1132" t="s">
        <v>1257</v>
      </c>
      <c r="I1132" t="e">
        <f>VLOOKUP(H1132,PAMreadings!A:I,9,FALSE)</f>
        <v>#N/A</v>
      </c>
      <c r="J1132" t="e">
        <f>VLOOKUP(H1132,PAMreadings!A:I,6,FALSE)</f>
        <v>#N/A</v>
      </c>
      <c r="K1132" t="e">
        <f>VLOOKUP(H1132,PAMreadings!A:I,7,FALSE)</f>
        <v>#N/A</v>
      </c>
    </row>
    <row r="1133" spans="1:11" x14ac:dyDescent="0.2">
      <c r="A1133" s="32" t="s">
        <v>97</v>
      </c>
      <c r="B1133" s="32" t="str">
        <f>VLOOKUP(D1133,'Plug Expt'!A:F,5,FALSE)</f>
        <v>E</v>
      </c>
      <c r="C1133" s="32" t="str">
        <f>VLOOKUP(D1133,'Plug Expt'!A:F,6,FALSE)</f>
        <v>heterotrophy</v>
      </c>
      <c r="D1133" s="32">
        <v>2178</v>
      </c>
      <c r="E1133" t="s">
        <v>93</v>
      </c>
      <c r="F1133" t="s">
        <v>112</v>
      </c>
      <c r="G1133">
        <v>891</v>
      </c>
      <c r="H1133" t="s">
        <v>1258</v>
      </c>
      <c r="I1133" t="e">
        <f>VLOOKUP(H1133,PAMreadings!A:I,9,FALSE)</f>
        <v>#N/A</v>
      </c>
      <c r="J1133" t="e">
        <f>VLOOKUP(H1133,PAMreadings!A:I,6,FALSE)</f>
        <v>#N/A</v>
      </c>
      <c r="K1133" t="e">
        <f>VLOOKUP(H1133,PAMreadings!A:I,7,FALSE)</f>
        <v>#N/A</v>
      </c>
    </row>
    <row r="1134" spans="1:11" x14ac:dyDescent="0.2">
      <c r="A1134" s="32" t="s">
        <v>97</v>
      </c>
      <c r="B1134" s="32" t="e">
        <f>VLOOKUP(D1134,'Plug Expt'!A:F,5,FALSE)</f>
        <v>#N/A</v>
      </c>
      <c r="C1134" s="32" t="e">
        <f>VLOOKUP(D1134,'Plug Expt'!A:F,6,FALSE)</f>
        <v>#N/A</v>
      </c>
      <c r="D1134" s="32" t="s">
        <v>103</v>
      </c>
      <c r="E1134" t="s">
        <v>94</v>
      </c>
      <c r="F1134" t="s">
        <v>112</v>
      </c>
      <c r="G1134">
        <v>892</v>
      </c>
      <c r="H1134" t="s">
        <v>957</v>
      </c>
      <c r="I1134" t="e">
        <f>VLOOKUP(H1134,PAMreadings!A:I,9,FALSE)</f>
        <v>#N/A</v>
      </c>
      <c r="J1134" t="e">
        <f>VLOOKUP(H1134,PAMreadings!A:I,6,FALSE)</f>
        <v>#N/A</v>
      </c>
      <c r="K1134" t="e">
        <f>VLOOKUP(H1134,PAMreadings!A:I,7,FALSE)</f>
        <v>#N/A</v>
      </c>
    </row>
    <row r="1135" spans="1:11" x14ac:dyDescent="0.2">
      <c r="A1135" s="32" t="s">
        <v>97</v>
      </c>
      <c r="B1135" s="32">
        <f>VLOOKUP(D1135,'Plug Expt'!A:F,5,FALSE)</f>
        <v>54</v>
      </c>
      <c r="C1135" s="32" t="str">
        <f>VLOOKUP(D1135,'Plug Expt'!A:F,6,FALSE)</f>
        <v>un/bleach</v>
      </c>
      <c r="D1135" s="32">
        <v>1552</v>
      </c>
      <c r="E1135" t="s">
        <v>95</v>
      </c>
      <c r="F1135" t="s">
        <v>112</v>
      </c>
      <c r="G1135">
        <v>893</v>
      </c>
      <c r="H1135" t="s">
        <v>1259</v>
      </c>
      <c r="I1135" t="e">
        <f>VLOOKUP(H1135,PAMreadings!A:I,9,FALSE)</f>
        <v>#N/A</v>
      </c>
      <c r="J1135" t="e">
        <f>VLOOKUP(H1135,PAMreadings!A:I,6,FALSE)</f>
        <v>#N/A</v>
      </c>
      <c r="K1135" t="e">
        <f>VLOOKUP(H1135,PAMreadings!A:I,7,FALSE)</f>
        <v>#N/A</v>
      </c>
    </row>
    <row r="1136" spans="1:11" x14ac:dyDescent="0.2">
      <c r="A1136" s="32" t="s">
        <v>98</v>
      </c>
      <c r="B1136" s="32" t="str">
        <f>VLOOKUP(D1136,'Plug Expt'!A:F,5,FALSE)</f>
        <v>RTE208</v>
      </c>
      <c r="C1136" s="32" t="str">
        <f>VLOOKUP(D1136,'Plug Expt'!A:F,6,FALSE)</f>
        <v>RTE</v>
      </c>
      <c r="D1136" s="32">
        <v>754</v>
      </c>
      <c r="E1136" t="s">
        <v>57</v>
      </c>
      <c r="F1136" t="s">
        <v>112</v>
      </c>
      <c r="G1136" t="s">
        <v>99</v>
      </c>
      <c r="H1136" t="s">
        <v>1260</v>
      </c>
      <c r="I1136" t="e">
        <f>VLOOKUP(H1136,PAMreadings!A:I,9,FALSE)</f>
        <v>#N/A</v>
      </c>
      <c r="J1136" t="e">
        <f>VLOOKUP(H1136,PAMreadings!A:I,6,FALSE)</f>
        <v>#N/A</v>
      </c>
      <c r="K1136" t="e">
        <f>VLOOKUP(H1136,PAMreadings!A:I,7,FALSE)</f>
        <v>#N/A</v>
      </c>
    </row>
    <row r="1137" spans="1:11" x14ac:dyDescent="0.2">
      <c r="A1137" s="32" t="s">
        <v>98</v>
      </c>
      <c r="B1137" s="32" t="str">
        <f>VLOOKUP(D1137,'Plug Expt'!A:F,5,FALSE)</f>
        <v>RTE144</v>
      </c>
      <c r="C1137" s="32" t="str">
        <f>VLOOKUP(D1137,'Plug Expt'!A:F,6,FALSE)</f>
        <v>RTE</v>
      </c>
      <c r="D1137" s="32">
        <v>2217</v>
      </c>
      <c r="E1137" t="s">
        <v>58</v>
      </c>
      <c r="F1137" t="s">
        <v>112</v>
      </c>
      <c r="G1137">
        <v>896</v>
      </c>
      <c r="H1137" t="s">
        <v>1261</v>
      </c>
      <c r="I1137">
        <f>VLOOKUP(H1137,PAMreadings!A:I,9,FALSE)</f>
        <v>0.66</v>
      </c>
      <c r="J1137">
        <f>VLOOKUP(H1137,PAMreadings!A:I,6,FALSE)</f>
        <v>723</v>
      </c>
      <c r="K1137">
        <f>VLOOKUP(H1137,PAMreadings!A:I,7,FALSE)</f>
        <v>2124</v>
      </c>
    </row>
    <row r="1138" spans="1:11" x14ac:dyDescent="0.2">
      <c r="A1138" s="32" t="s">
        <v>98</v>
      </c>
      <c r="B1138" s="32" t="e">
        <f>VLOOKUP(D1138,'Plug Expt'!A:F,5,FALSE)</f>
        <v>#N/A</v>
      </c>
      <c r="C1138" s="32" t="e">
        <f>VLOOKUP(D1138,'Plug Expt'!A:F,6,FALSE)</f>
        <v>#N/A</v>
      </c>
      <c r="D1138" s="32" t="s">
        <v>104</v>
      </c>
      <c r="E1138" t="s">
        <v>59</v>
      </c>
      <c r="F1138" t="s">
        <v>112</v>
      </c>
      <c r="G1138">
        <v>897</v>
      </c>
      <c r="H1138" t="s">
        <v>1262</v>
      </c>
      <c r="I1138">
        <f>VLOOKUP(H1138,PAMreadings!A:I,9,FALSE)</f>
        <v>0.66900000000000004</v>
      </c>
      <c r="J1138">
        <f>VLOOKUP(H1138,PAMreadings!A:I,6,FALSE)</f>
        <v>630</v>
      </c>
      <c r="K1138">
        <f>VLOOKUP(H1138,PAMreadings!A:I,7,FALSE)</f>
        <v>1906</v>
      </c>
    </row>
    <row r="1139" spans="1:11" x14ac:dyDescent="0.2">
      <c r="A1139" s="32" t="s">
        <v>98</v>
      </c>
      <c r="B1139" s="32">
        <f>VLOOKUP(D1139,'Plug Expt'!A:F,5,FALSE)</f>
        <v>476</v>
      </c>
      <c r="C1139" s="32" t="str">
        <f>VLOOKUP(D1139,'Plug Expt'!A:F,6,FALSE)</f>
        <v>clonality</v>
      </c>
      <c r="D1139" s="32">
        <v>2331</v>
      </c>
      <c r="E1139" t="s">
        <v>60</v>
      </c>
      <c r="F1139" t="s">
        <v>112</v>
      </c>
      <c r="G1139">
        <v>898</v>
      </c>
      <c r="H1139" t="s">
        <v>1263</v>
      </c>
      <c r="I1139">
        <f>VLOOKUP(H1139,PAMreadings!A:I,9,FALSE)</f>
        <v>0.68200000000000005</v>
      </c>
      <c r="J1139">
        <f>VLOOKUP(H1139,PAMreadings!A:I,6,FALSE)</f>
        <v>764</v>
      </c>
      <c r="K1139">
        <f>VLOOKUP(H1139,PAMreadings!A:I,7,FALSE)</f>
        <v>2404</v>
      </c>
    </row>
    <row r="1140" spans="1:11" x14ac:dyDescent="0.2">
      <c r="A1140" s="32" t="s">
        <v>98</v>
      </c>
      <c r="B1140" s="32" t="str">
        <f>VLOOKUP(D1140,'Plug Expt'!A:F,5,FALSE)</f>
        <v>RTE55</v>
      </c>
      <c r="C1140" s="32" t="str">
        <f>VLOOKUP(D1140,'Plug Expt'!A:F,6,FALSE)</f>
        <v>RTE</v>
      </c>
      <c r="D1140" s="32">
        <v>1150</v>
      </c>
      <c r="E1140" t="s">
        <v>61</v>
      </c>
      <c r="F1140" t="s">
        <v>112</v>
      </c>
      <c r="G1140">
        <v>899</v>
      </c>
      <c r="H1140" t="s">
        <v>1264</v>
      </c>
      <c r="I1140">
        <f>VLOOKUP(H1140,PAMreadings!A:I,9,FALSE)</f>
        <v>0.69299999999999995</v>
      </c>
      <c r="J1140">
        <f>VLOOKUP(H1140,PAMreadings!A:I,6,FALSE)</f>
        <v>609</v>
      </c>
      <c r="K1140">
        <f>VLOOKUP(H1140,PAMreadings!A:I,7,FALSE)</f>
        <v>1985</v>
      </c>
    </row>
    <row r="1141" spans="1:11" x14ac:dyDescent="0.2">
      <c r="A1141" s="32" t="s">
        <v>98</v>
      </c>
      <c r="B1141" s="32" t="str">
        <f>VLOOKUP(D1141,'Plug Expt'!A:F,5,FALSE)</f>
        <v>D</v>
      </c>
      <c r="C1141" s="32" t="str">
        <f>VLOOKUP(D1141,'Plug Expt'!A:F,6,FALSE)</f>
        <v>heterotrophy</v>
      </c>
      <c r="D1141" s="32">
        <v>1724</v>
      </c>
      <c r="E1141" t="s">
        <v>62</v>
      </c>
      <c r="F1141" t="s">
        <v>112</v>
      </c>
      <c r="G1141">
        <v>900</v>
      </c>
      <c r="H1141" t="s">
        <v>1265</v>
      </c>
      <c r="I1141">
        <f>VLOOKUP(H1141,PAMreadings!A:I,9,FALSE)</f>
        <v>0.60699999999999998</v>
      </c>
      <c r="J1141">
        <f>VLOOKUP(H1141,PAMreadings!A:I,6,FALSE)</f>
        <v>663</v>
      </c>
      <c r="K1141">
        <f>VLOOKUP(H1141,PAMreadings!A:I,7,FALSE)</f>
        <v>1686</v>
      </c>
    </row>
    <row r="1142" spans="1:11" x14ac:dyDescent="0.2">
      <c r="A1142" s="32" t="s">
        <v>98</v>
      </c>
      <c r="B1142" s="32">
        <f>VLOOKUP(D1142,'Plug Expt'!A:F,5,FALSE)</f>
        <v>64</v>
      </c>
      <c r="C1142" s="32" t="str">
        <f>VLOOKUP(D1142,'Plug Expt'!A:F,6,FALSE)</f>
        <v>clonality</v>
      </c>
      <c r="D1142" s="32">
        <v>2026</v>
      </c>
      <c r="E1142" t="s">
        <v>63</v>
      </c>
      <c r="F1142" t="s">
        <v>112</v>
      </c>
      <c r="G1142">
        <v>901</v>
      </c>
      <c r="H1142" t="s">
        <v>1266</v>
      </c>
      <c r="I1142">
        <f>VLOOKUP(H1142,PAMreadings!A:I,9,FALSE)</f>
        <v>0.66500000000000004</v>
      </c>
      <c r="J1142">
        <f>VLOOKUP(H1142,PAMreadings!A:I,6,FALSE)</f>
        <v>659</v>
      </c>
      <c r="K1142">
        <f>VLOOKUP(H1142,PAMreadings!A:I,7,FALSE)</f>
        <v>1969</v>
      </c>
    </row>
    <row r="1143" spans="1:11" x14ac:dyDescent="0.2">
      <c r="A1143" s="32" t="s">
        <v>98</v>
      </c>
      <c r="B1143" s="32">
        <f>VLOOKUP(D1143,'Plug Expt'!A:F,5,FALSE)</f>
        <v>589</v>
      </c>
      <c r="C1143" s="32" t="str">
        <f>VLOOKUP(D1143,'Plug Expt'!A:F,6,FALSE)</f>
        <v>clonality</v>
      </c>
      <c r="D1143" s="32">
        <v>2891</v>
      </c>
      <c r="E1143" t="s">
        <v>64</v>
      </c>
      <c r="F1143" t="s">
        <v>112</v>
      </c>
      <c r="G1143">
        <v>902</v>
      </c>
      <c r="H1143" t="s">
        <v>1267</v>
      </c>
      <c r="I1143">
        <f>VLOOKUP(H1143,PAMreadings!A:I,9,FALSE)</f>
        <v>0.67700000000000005</v>
      </c>
      <c r="J1143">
        <f>VLOOKUP(H1143,PAMreadings!A:I,6,FALSE)</f>
        <v>750</v>
      </c>
      <c r="K1143">
        <f>VLOOKUP(H1143,PAMreadings!A:I,7,FALSE)</f>
        <v>2325</v>
      </c>
    </row>
    <row r="1144" spans="1:11" x14ac:dyDescent="0.2">
      <c r="A1144" s="32" t="s">
        <v>98</v>
      </c>
      <c r="B1144" s="32" t="str">
        <f>VLOOKUP(D1144,'Plug Expt'!A:F,5,FALSE)</f>
        <v>RTE163</v>
      </c>
      <c r="C1144" s="32" t="str">
        <f>VLOOKUP(D1144,'Plug Expt'!A:F,6,FALSE)</f>
        <v>RTE</v>
      </c>
      <c r="D1144" s="32">
        <v>2816</v>
      </c>
      <c r="E1144" t="s">
        <v>65</v>
      </c>
      <c r="F1144" t="s">
        <v>112</v>
      </c>
      <c r="G1144">
        <v>903</v>
      </c>
      <c r="H1144" t="s">
        <v>1268</v>
      </c>
      <c r="I1144">
        <f>VLOOKUP(H1144,PAMreadings!A:I,9,FALSE)</f>
        <v>0.65300000000000002</v>
      </c>
      <c r="J1144">
        <f>VLOOKUP(H1144,PAMreadings!A:I,6,FALSE)</f>
        <v>847</v>
      </c>
      <c r="K1144">
        <f>VLOOKUP(H1144,PAMreadings!A:I,7,FALSE)</f>
        <v>2440</v>
      </c>
    </row>
    <row r="1145" spans="1:11" x14ac:dyDescent="0.2">
      <c r="A1145" s="32" t="s">
        <v>98</v>
      </c>
      <c r="B1145" s="32">
        <f>VLOOKUP(D1145,'Plug Expt'!A:F,5,FALSE)</f>
        <v>226</v>
      </c>
      <c r="C1145" s="32" t="str">
        <f>VLOOKUP(D1145,'Plug Expt'!A:F,6,FALSE)</f>
        <v>clonality</v>
      </c>
      <c r="D1145" s="32">
        <v>2409</v>
      </c>
      <c r="E1145" t="s">
        <v>66</v>
      </c>
      <c r="F1145" t="s">
        <v>112</v>
      </c>
      <c r="G1145">
        <v>904</v>
      </c>
      <c r="H1145" t="s">
        <v>1269</v>
      </c>
      <c r="I1145">
        <f>VLOOKUP(H1145,PAMreadings!A:I,9,FALSE)</f>
        <v>0.70099999999999996</v>
      </c>
      <c r="J1145">
        <f>VLOOKUP(H1145,PAMreadings!A:I,6,FALSE)</f>
        <v>673</v>
      </c>
      <c r="K1145">
        <f>VLOOKUP(H1145,PAMreadings!A:I,7,FALSE)</f>
        <v>2250</v>
      </c>
    </row>
    <row r="1146" spans="1:11" x14ac:dyDescent="0.2">
      <c r="A1146" s="32" t="s">
        <v>98</v>
      </c>
      <c r="B1146" s="32" t="str">
        <f>VLOOKUP(D1146,'Plug Expt'!A:F,5,FALSE)</f>
        <v>RTE162</v>
      </c>
      <c r="C1146" s="32" t="str">
        <f>VLOOKUP(D1146,'Plug Expt'!A:F,6,FALSE)</f>
        <v>RTE</v>
      </c>
      <c r="D1146" s="32">
        <v>2340</v>
      </c>
      <c r="E1146" t="s">
        <v>67</v>
      </c>
      <c r="F1146" t="s">
        <v>112</v>
      </c>
      <c r="G1146">
        <v>905</v>
      </c>
      <c r="H1146" t="s">
        <v>1270</v>
      </c>
      <c r="I1146">
        <f>VLOOKUP(H1146,PAMreadings!A:I,9,FALSE)</f>
        <v>0.65300000000000002</v>
      </c>
      <c r="J1146">
        <f>VLOOKUP(H1146,PAMreadings!A:I,6,FALSE)</f>
        <v>707</v>
      </c>
      <c r="K1146">
        <f>VLOOKUP(H1146,PAMreadings!A:I,7,FALSE)</f>
        <v>2036</v>
      </c>
    </row>
    <row r="1147" spans="1:11" x14ac:dyDescent="0.2">
      <c r="A1147" s="32" t="s">
        <v>98</v>
      </c>
      <c r="B1147" s="32" t="str">
        <f>VLOOKUP(D1147,'Plug Expt'!A:F,5,FALSE)</f>
        <v>RTE52</v>
      </c>
      <c r="C1147" s="32" t="str">
        <f>VLOOKUP(D1147,'Plug Expt'!A:F,6,FALSE)</f>
        <v>RTE</v>
      </c>
      <c r="D1147" s="32">
        <v>1160</v>
      </c>
      <c r="E1147" t="s">
        <v>68</v>
      </c>
      <c r="F1147" t="s">
        <v>112</v>
      </c>
      <c r="G1147">
        <v>906</v>
      </c>
      <c r="H1147" t="s">
        <v>1271</v>
      </c>
      <c r="I1147">
        <f>VLOOKUP(H1147,PAMreadings!A:I,9,FALSE)</f>
        <v>0.66400000000000003</v>
      </c>
      <c r="J1147">
        <f>VLOOKUP(H1147,PAMreadings!A:I,6,FALSE)</f>
        <v>625</v>
      </c>
      <c r="K1147">
        <f>VLOOKUP(H1147,PAMreadings!A:I,7,FALSE)</f>
        <v>1859</v>
      </c>
    </row>
    <row r="1148" spans="1:11" x14ac:dyDescent="0.2">
      <c r="A1148" s="32" t="s">
        <v>98</v>
      </c>
      <c r="B1148" s="32" t="str">
        <f>VLOOKUP(D1148,'Plug Expt'!A:F,5,FALSE)</f>
        <v>unknown</v>
      </c>
      <c r="C1148" s="32" t="str">
        <f>VLOOKUP(D1148,'Plug Expt'!A:F,6,FALSE)</f>
        <v>clonality</v>
      </c>
      <c r="D1148" s="32">
        <v>2698</v>
      </c>
      <c r="E1148" t="s">
        <v>69</v>
      </c>
      <c r="F1148" t="s">
        <v>112</v>
      </c>
      <c r="G1148">
        <v>907</v>
      </c>
      <c r="H1148" t="s">
        <v>1272</v>
      </c>
      <c r="I1148">
        <f>VLOOKUP(H1148,PAMreadings!A:I,9,FALSE)</f>
        <v>0.66</v>
      </c>
      <c r="J1148">
        <f>VLOOKUP(H1148,PAMreadings!A:I,6,FALSE)</f>
        <v>609</v>
      </c>
      <c r="K1148">
        <f>VLOOKUP(H1148,PAMreadings!A:I,7,FALSE)</f>
        <v>1793</v>
      </c>
    </row>
    <row r="1149" spans="1:11" x14ac:dyDescent="0.2">
      <c r="A1149" s="32" t="s">
        <v>98</v>
      </c>
      <c r="B1149" s="32" t="str">
        <f>VLOOKUP(D1149,'Plug Expt'!A:F,5,FALSE)</f>
        <v>RTE208</v>
      </c>
      <c r="C1149" s="32" t="str">
        <f>VLOOKUP(D1149,'Plug Expt'!A:F,6,FALSE)</f>
        <v>RTE</v>
      </c>
      <c r="D1149" s="32">
        <v>1871</v>
      </c>
      <c r="E1149" t="s">
        <v>70</v>
      </c>
      <c r="F1149" t="s">
        <v>112</v>
      </c>
      <c r="G1149">
        <v>908</v>
      </c>
      <c r="H1149" t="s">
        <v>1273</v>
      </c>
      <c r="I1149">
        <f>VLOOKUP(H1149,PAMreadings!A:I,9,FALSE)</f>
        <v>0.68600000000000005</v>
      </c>
      <c r="J1149">
        <f>VLOOKUP(H1149,PAMreadings!A:I,6,FALSE)</f>
        <v>629</v>
      </c>
      <c r="K1149">
        <f>VLOOKUP(H1149,PAMreadings!A:I,7,FALSE)</f>
        <v>2003</v>
      </c>
    </row>
    <row r="1150" spans="1:11" x14ac:dyDescent="0.2">
      <c r="A1150" s="32" t="s">
        <v>98</v>
      </c>
      <c r="B1150" s="32">
        <f>VLOOKUP(D1150,'Plug Expt'!A:F,5,FALSE)</f>
        <v>347</v>
      </c>
      <c r="C1150" s="32" t="str">
        <f>VLOOKUP(D1150,'Plug Expt'!A:F,6,FALSE)</f>
        <v>clonality</v>
      </c>
      <c r="D1150" s="32">
        <v>2839</v>
      </c>
      <c r="E1150" t="s">
        <v>71</v>
      </c>
      <c r="F1150" t="s">
        <v>112</v>
      </c>
      <c r="G1150">
        <v>909</v>
      </c>
      <c r="H1150" t="s">
        <v>1274</v>
      </c>
      <c r="I1150">
        <f>VLOOKUP(H1150,PAMreadings!A:I,9,FALSE)</f>
        <v>0.69699999999999995</v>
      </c>
      <c r="J1150">
        <f>VLOOKUP(H1150,PAMreadings!A:I,6,FALSE)</f>
        <v>574</v>
      </c>
      <c r="K1150">
        <f>VLOOKUP(H1150,PAMreadings!A:I,7,FALSE)</f>
        <v>1896</v>
      </c>
    </row>
    <row r="1151" spans="1:11" x14ac:dyDescent="0.2">
      <c r="A1151" s="32" t="s">
        <v>98</v>
      </c>
      <c r="B1151" s="32" t="str">
        <f>VLOOKUP(D1151,'Plug Expt'!A:F,5,FALSE)</f>
        <v>RTE144</v>
      </c>
      <c r="C1151" s="32" t="str">
        <f>VLOOKUP(D1151,'Plug Expt'!A:F,6,FALSE)</f>
        <v>RTE</v>
      </c>
      <c r="D1151" s="32">
        <v>1751</v>
      </c>
      <c r="E1151" t="s">
        <v>72</v>
      </c>
      <c r="F1151" t="s">
        <v>112</v>
      </c>
      <c r="G1151">
        <v>910</v>
      </c>
      <c r="H1151" t="s">
        <v>1275</v>
      </c>
      <c r="I1151">
        <f>VLOOKUP(H1151,PAMreadings!A:I,9,FALSE)</f>
        <v>0.625</v>
      </c>
      <c r="J1151">
        <f>VLOOKUP(H1151,PAMreadings!A:I,6,FALSE)</f>
        <v>808</v>
      </c>
      <c r="K1151">
        <f>VLOOKUP(H1151,PAMreadings!A:I,7,FALSE)</f>
        <v>2157</v>
      </c>
    </row>
    <row r="1152" spans="1:11" x14ac:dyDescent="0.2">
      <c r="A1152" s="32" t="s">
        <v>98</v>
      </c>
      <c r="B1152" s="32">
        <f>VLOOKUP(D1152,'Plug Expt'!A:F,5,FALSE)</f>
        <v>83</v>
      </c>
      <c r="C1152" s="32" t="str">
        <f>VLOOKUP(D1152,'Plug Expt'!A:F,6,FALSE)</f>
        <v>un/bleach</v>
      </c>
      <c r="D1152" s="32">
        <v>3151</v>
      </c>
      <c r="E1152" t="s">
        <v>73</v>
      </c>
      <c r="F1152" t="s">
        <v>112</v>
      </c>
      <c r="G1152">
        <v>911</v>
      </c>
      <c r="H1152" t="s">
        <v>1276</v>
      </c>
      <c r="I1152">
        <f>VLOOKUP(H1152,PAMreadings!A:I,9,FALSE)</f>
        <v>0.69799999999999995</v>
      </c>
      <c r="J1152">
        <f>VLOOKUP(H1152,PAMreadings!A:I,6,FALSE)</f>
        <v>557</v>
      </c>
      <c r="K1152">
        <f>VLOOKUP(H1152,PAMreadings!A:I,7,FALSE)</f>
        <v>1846</v>
      </c>
    </row>
    <row r="1153" spans="1:11" x14ac:dyDescent="0.2">
      <c r="A1153" s="32" t="s">
        <v>98</v>
      </c>
      <c r="B1153" s="32">
        <f>VLOOKUP(D1153,'Plug Expt'!A:F,5,FALSE)</f>
        <v>204</v>
      </c>
      <c r="C1153" s="32" t="str">
        <f>VLOOKUP(D1153,'Plug Expt'!A:F,6,FALSE)</f>
        <v>un/bleach</v>
      </c>
      <c r="D1153" s="32">
        <v>2992</v>
      </c>
      <c r="E1153" t="s">
        <v>74</v>
      </c>
      <c r="F1153" t="s">
        <v>112</v>
      </c>
      <c r="G1153">
        <v>912</v>
      </c>
      <c r="H1153" t="s">
        <v>1277</v>
      </c>
      <c r="I1153">
        <f>VLOOKUP(H1153,PAMreadings!A:I,9,FALSE)</f>
        <v>0.65500000000000003</v>
      </c>
      <c r="J1153">
        <f>VLOOKUP(H1153,PAMreadings!A:I,6,FALSE)</f>
        <v>651</v>
      </c>
      <c r="K1153">
        <f>VLOOKUP(H1153,PAMreadings!A:I,7,FALSE)</f>
        <v>1885</v>
      </c>
    </row>
    <row r="1154" spans="1:11" x14ac:dyDescent="0.2">
      <c r="A1154" s="32" t="s">
        <v>98</v>
      </c>
      <c r="B1154" s="32">
        <f>VLOOKUP(D1154,'Plug Expt'!A:F,5,FALSE)</f>
        <v>400</v>
      </c>
      <c r="C1154" s="32" t="str">
        <f>VLOOKUP(D1154,'Plug Expt'!A:F,6,FALSE)</f>
        <v>clonality</v>
      </c>
      <c r="D1154" s="32">
        <v>2748</v>
      </c>
      <c r="E1154" t="s">
        <v>75</v>
      </c>
      <c r="F1154" t="s">
        <v>112</v>
      </c>
      <c r="G1154">
        <v>913</v>
      </c>
      <c r="H1154" t="s">
        <v>1278</v>
      </c>
      <c r="I1154">
        <f>VLOOKUP(H1154,PAMreadings!A:I,9,FALSE)</f>
        <v>0.66200000000000003</v>
      </c>
      <c r="J1154">
        <f>VLOOKUP(H1154,PAMreadings!A:I,6,FALSE)</f>
        <v>501</v>
      </c>
      <c r="K1154">
        <f>VLOOKUP(H1154,PAMreadings!A:I,7,FALSE)</f>
        <v>1483</v>
      </c>
    </row>
    <row r="1155" spans="1:11" x14ac:dyDescent="0.2">
      <c r="A1155" s="32" t="s">
        <v>98</v>
      </c>
      <c r="B1155" s="32" t="str">
        <f>VLOOKUP(D1155,'Plug Expt'!A:F,5,FALSE)</f>
        <v>RTE24</v>
      </c>
      <c r="C1155" s="32" t="str">
        <f>VLOOKUP(D1155,'Plug Expt'!A:F,6,FALSE)</f>
        <v>RTE</v>
      </c>
      <c r="D1155" s="32">
        <v>2689</v>
      </c>
      <c r="E1155" t="s">
        <v>76</v>
      </c>
      <c r="F1155" t="s">
        <v>112</v>
      </c>
      <c r="G1155">
        <v>914</v>
      </c>
      <c r="H1155" t="s">
        <v>1279</v>
      </c>
      <c r="I1155">
        <f>VLOOKUP(H1155,PAMreadings!A:I,9,FALSE)</f>
        <v>0.63400000000000001</v>
      </c>
      <c r="J1155">
        <f>VLOOKUP(H1155,PAMreadings!A:I,6,FALSE)</f>
        <v>552</v>
      </c>
      <c r="K1155">
        <f>VLOOKUP(H1155,PAMreadings!A:I,7,FALSE)</f>
        <v>1508</v>
      </c>
    </row>
    <row r="1156" spans="1:11" x14ac:dyDescent="0.2">
      <c r="A1156" s="32" t="s">
        <v>98</v>
      </c>
      <c r="B1156" s="32">
        <f>VLOOKUP(D1156,'Plug Expt'!A:F,5,FALSE)</f>
        <v>311</v>
      </c>
      <c r="C1156" s="32" t="str">
        <f>VLOOKUP(D1156,'Plug Expt'!A:F,6,FALSE)</f>
        <v>clonality</v>
      </c>
      <c r="D1156" s="32">
        <v>639</v>
      </c>
      <c r="E1156" t="s">
        <v>77</v>
      </c>
      <c r="F1156" t="s">
        <v>112</v>
      </c>
      <c r="G1156">
        <v>915</v>
      </c>
      <c r="H1156" t="s">
        <v>1280</v>
      </c>
      <c r="I1156">
        <f>VLOOKUP(H1156,PAMreadings!A:I,9,FALSE)</f>
        <v>0.67800000000000005</v>
      </c>
      <c r="J1156">
        <f>VLOOKUP(H1156,PAMreadings!A:I,6,FALSE)</f>
        <v>613</v>
      </c>
      <c r="K1156">
        <f>VLOOKUP(H1156,PAMreadings!A:I,7,FALSE)</f>
        <v>1903</v>
      </c>
    </row>
    <row r="1157" spans="1:11" x14ac:dyDescent="0.2">
      <c r="A1157" s="32" t="s">
        <v>98</v>
      </c>
      <c r="B1157" s="32" t="str">
        <f>VLOOKUP(D1157,'Plug Expt'!A:F,5,FALSE)</f>
        <v>E</v>
      </c>
      <c r="C1157" s="32" t="str">
        <f>VLOOKUP(D1157,'Plug Expt'!A:F,6,FALSE)</f>
        <v>heterotrophy</v>
      </c>
      <c r="D1157" s="32" t="s">
        <v>19</v>
      </c>
      <c r="E1157" t="s">
        <v>78</v>
      </c>
      <c r="F1157" t="s">
        <v>112</v>
      </c>
      <c r="G1157">
        <v>916</v>
      </c>
      <c r="H1157" t="s">
        <v>1281</v>
      </c>
      <c r="I1157">
        <f>VLOOKUP(H1157,PAMreadings!A:I,9,FALSE)</f>
        <v>0.66700000000000004</v>
      </c>
      <c r="J1157">
        <f>VLOOKUP(H1157,PAMreadings!A:I,6,FALSE)</f>
        <v>699</v>
      </c>
      <c r="K1157">
        <f>VLOOKUP(H1157,PAMreadings!A:I,7,FALSE)</f>
        <v>2096</v>
      </c>
    </row>
    <row r="1158" spans="1:11" x14ac:dyDescent="0.2">
      <c r="A1158" s="32" t="s">
        <v>98</v>
      </c>
      <c r="B1158" s="32" t="str">
        <f>VLOOKUP(D1158,'Plug Expt'!A:F,5,FALSE)</f>
        <v>RTE208</v>
      </c>
      <c r="C1158" s="32" t="str">
        <f>VLOOKUP(D1158,'Plug Expt'!A:F,6,FALSE)</f>
        <v>RTE</v>
      </c>
      <c r="D1158" s="32">
        <v>1978</v>
      </c>
      <c r="E1158" t="s">
        <v>79</v>
      </c>
      <c r="F1158" t="s">
        <v>112</v>
      </c>
      <c r="G1158">
        <v>917</v>
      </c>
      <c r="H1158" t="s">
        <v>1282</v>
      </c>
      <c r="I1158">
        <f>VLOOKUP(H1158,PAMreadings!A:I,9,FALSE)</f>
        <v>0.67900000000000005</v>
      </c>
      <c r="J1158">
        <f>VLOOKUP(H1158,PAMreadings!A:I,6,FALSE)</f>
        <v>440</v>
      </c>
      <c r="K1158">
        <f>VLOOKUP(H1158,PAMreadings!A:I,7,FALSE)</f>
        <v>1372</v>
      </c>
    </row>
    <row r="1159" spans="1:11" x14ac:dyDescent="0.2">
      <c r="A1159" s="32" t="s">
        <v>98</v>
      </c>
      <c r="B1159" s="32">
        <f>VLOOKUP(D1159,'Plug Expt'!A:F,5,FALSE)</f>
        <v>215</v>
      </c>
      <c r="C1159" s="32" t="str">
        <f>VLOOKUP(D1159,'Plug Expt'!A:F,6,FALSE)</f>
        <v>clonality</v>
      </c>
      <c r="D1159" s="32">
        <v>2787</v>
      </c>
      <c r="E1159" t="s">
        <v>80</v>
      </c>
      <c r="F1159" t="s">
        <v>112</v>
      </c>
      <c r="G1159">
        <v>918</v>
      </c>
      <c r="H1159" t="s">
        <v>1283</v>
      </c>
      <c r="I1159">
        <f>VLOOKUP(H1159,PAMreadings!A:I,9,FALSE)</f>
        <v>0.68400000000000005</v>
      </c>
      <c r="J1159">
        <f>VLOOKUP(H1159,PAMreadings!A:I,6,FALSE)</f>
        <v>653</v>
      </c>
      <c r="K1159">
        <f>VLOOKUP(H1159,PAMreadings!A:I,7,FALSE)</f>
        <v>2067</v>
      </c>
    </row>
    <row r="1160" spans="1:11" x14ac:dyDescent="0.2">
      <c r="A1160" s="32" t="s">
        <v>98</v>
      </c>
      <c r="B1160" s="32" t="str">
        <f>VLOOKUP(D1160,'Plug Expt'!A:F,5,FALSE)</f>
        <v>RTE163</v>
      </c>
      <c r="C1160" s="32" t="str">
        <f>VLOOKUP(D1160,'Plug Expt'!A:F,6,FALSE)</f>
        <v>RTE</v>
      </c>
      <c r="D1160" s="32">
        <v>1228</v>
      </c>
      <c r="E1160" t="s">
        <v>81</v>
      </c>
      <c r="F1160" t="s">
        <v>112</v>
      </c>
      <c r="G1160">
        <v>919</v>
      </c>
      <c r="H1160" t="s">
        <v>1284</v>
      </c>
      <c r="I1160">
        <f>VLOOKUP(H1160,PAMreadings!A:I,9,FALSE)</f>
        <v>0.65100000000000002</v>
      </c>
      <c r="J1160">
        <f>VLOOKUP(H1160,PAMreadings!A:I,6,FALSE)</f>
        <v>874</v>
      </c>
      <c r="K1160">
        <f>VLOOKUP(H1160,PAMreadings!A:I,7,FALSE)</f>
        <v>2503</v>
      </c>
    </row>
    <row r="1161" spans="1:11" x14ac:dyDescent="0.2">
      <c r="A1161" s="32" t="s">
        <v>98</v>
      </c>
      <c r="B1161" s="32" t="str">
        <f>VLOOKUP(D1161,'Plug Expt'!A:F,5,FALSE)</f>
        <v>RTE55</v>
      </c>
      <c r="C1161" s="32" t="str">
        <f>VLOOKUP(D1161,'Plug Expt'!A:F,6,FALSE)</f>
        <v>RTE</v>
      </c>
      <c r="D1161" s="32">
        <v>1332</v>
      </c>
      <c r="E1161" t="s">
        <v>82</v>
      </c>
      <c r="F1161" t="s">
        <v>112</v>
      </c>
      <c r="G1161">
        <v>920</v>
      </c>
      <c r="H1161" t="s">
        <v>1285</v>
      </c>
      <c r="I1161">
        <f>VLOOKUP(H1161,PAMreadings!A:I,9,FALSE)</f>
        <v>0.68700000000000006</v>
      </c>
      <c r="J1161">
        <f>VLOOKUP(H1161,PAMreadings!A:I,6,FALSE)</f>
        <v>592</v>
      </c>
      <c r="K1161">
        <f>VLOOKUP(H1161,PAMreadings!A:I,7,FALSE)</f>
        <v>1893</v>
      </c>
    </row>
    <row r="1162" spans="1:11" x14ac:dyDescent="0.2">
      <c r="A1162" s="32" t="s">
        <v>98</v>
      </c>
      <c r="B1162" s="32" t="str">
        <f>VLOOKUP(D1162,'Plug Expt'!A:F,5,FALSE)</f>
        <v>RTE162</v>
      </c>
      <c r="C1162" s="32" t="str">
        <f>VLOOKUP(D1162,'Plug Expt'!A:F,6,FALSE)</f>
        <v>RTE</v>
      </c>
      <c r="D1162" s="32">
        <v>1668</v>
      </c>
      <c r="E1162" t="s">
        <v>83</v>
      </c>
      <c r="F1162" t="s">
        <v>112</v>
      </c>
      <c r="G1162">
        <v>921</v>
      </c>
      <c r="H1162" t="s">
        <v>1286</v>
      </c>
      <c r="I1162">
        <f>VLOOKUP(H1162,PAMreadings!A:I,9,FALSE)</f>
        <v>0.63900000000000001</v>
      </c>
      <c r="J1162">
        <f>VLOOKUP(H1162,PAMreadings!A:I,6,FALSE)</f>
        <v>780</v>
      </c>
      <c r="K1162">
        <f>VLOOKUP(H1162,PAMreadings!A:I,7,FALSE)</f>
        <v>2160</v>
      </c>
    </row>
    <row r="1163" spans="1:11" x14ac:dyDescent="0.2">
      <c r="A1163" s="32" t="s">
        <v>98</v>
      </c>
      <c r="B1163" s="32" t="str">
        <f>VLOOKUP(D1163,'Plug Expt'!A:F,5,FALSE)</f>
        <v>RTE121</v>
      </c>
      <c r="C1163" s="32" t="str">
        <f>VLOOKUP(D1163,'Plug Expt'!A:F,6,FALSE)</f>
        <v>RTE</v>
      </c>
      <c r="D1163" s="32">
        <v>1902</v>
      </c>
      <c r="E1163" t="s">
        <v>84</v>
      </c>
      <c r="F1163" t="s">
        <v>112</v>
      </c>
      <c r="G1163">
        <v>922</v>
      </c>
      <c r="H1163" t="s">
        <v>1287</v>
      </c>
      <c r="I1163">
        <f>VLOOKUP(H1163,PAMreadings!A:I,9,FALSE)</f>
        <v>0.63800000000000001</v>
      </c>
      <c r="J1163">
        <f>VLOOKUP(H1163,PAMreadings!A:I,6,FALSE)</f>
        <v>701</v>
      </c>
      <c r="K1163">
        <f>VLOOKUP(H1163,PAMreadings!A:I,7,FALSE)</f>
        <v>1939</v>
      </c>
    </row>
    <row r="1164" spans="1:11" x14ac:dyDescent="0.2">
      <c r="A1164" s="32" t="s">
        <v>98</v>
      </c>
      <c r="B1164" s="32" t="str">
        <f>VLOOKUP(D1164,'Plug Expt'!A:F,5,FALSE)</f>
        <v>RTE24</v>
      </c>
      <c r="C1164" s="32" t="str">
        <f>VLOOKUP(D1164,'Plug Expt'!A:F,6,FALSE)</f>
        <v>RTE</v>
      </c>
      <c r="D1164" s="32">
        <v>1382</v>
      </c>
      <c r="E1164" t="s">
        <v>85</v>
      </c>
      <c r="F1164" t="s">
        <v>112</v>
      </c>
      <c r="G1164">
        <v>923</v>
      </c>
      <c r="H1164" t="s">
        <v>1288</v>
      </c>
      <c r="I1164">
        <f>VLOOKUP(H1164,PAMreadings!A:I,9,FALSE)</f>
        <v>0.65900000000000003</v>
      </c>
      <c r="J1164">
        <f>VLOOKUP(H1164,PAMreadings!A:I,6,FALSE)</f>
        <v>675</v>
      </c>
      <c r="K1164">
        <f>VLOOKUP(H1164,PAMreadings!A:I,7,FALSE)</f>
        <v>1977</v>
      </c>
    </row>
    <row r="1165" spans="1:11" x14ac:dyDescent="0.2">
      <c r="A1165" s="32" t="s">
        <v>98</v>
      </c>
      <c r="B1165" s="32">
        <f>VLOOKUP(D1165,'Plug Expt'!A:F,5,FALSE)</f>
        <v>31</v>
      </c>
      <c r="C1165" s="32" t="str">
        <f>VLOOKUP(D1165,'Plug Expt'!A:F,6,FALSE)</f>
        <v>clonality</v>
      </c>
      <c r="D1165" s="32">
        <v>2925</v>
      </c>
      <c r="E1165" t="s">
        <v>86</v>
      </c>
      <c r="F1165" t="s">
        <v>112</v>
      </c>
      <c r="G1165">
        <v>924</v>
      </c>
      <c r="H1165" t="s">
        <v>1289</v>
      </c>
      <c r="I1165">
        <f>VLOOKUP(H1165,PAMreadings!A:I,9,FALSE)</f>
        <v>0.68799999999999994</v>
      </c>
      <c r="J1165">
        <f>VLOOKUP(H1165,PAMreadings!A:I,6,FALSE)</f>
        <v>635</v>
      </c>
      <c r="K1165">
        <f>VLOOKUP(H1165,PAMreadings!A:I,7,FALSE)</f>
        <v>2035</v>
      </c>
    </row>
    <row r="1166" spans="1:11" x14ac:dyDescent="0.2">
      <c r="A1166" s="32" t="s">
        <v>98</v>
      </c>
      <c r="B1166" s="32">
        <f>VLOOKUP(D1166,'Plug Expt'!A:F,5,FALSE)</f>
        <v>111</v>
      </c>
      <c r="C1166" s="32" t="str">
        <f>VLOOKUP(D1166,'Plug Expt'!A:F,6,FALSE)</f>
        <v>clonality</v>
      </c>
      <c r="D1166" s="32">
        <v>2050</v>
      </c>
      <c r="E1166" t="s">
        <v>87</v>
      </c>
      <c r="F1166" t="s">
        <v>112</v>
      </c>
      <c r="G1166">
        <v>925</v>
      </c>
      <c r="H1166" t="s">
        <v>1290</v>
      </c>
      <c r="I1166">
        <f>VLOOKUP(H1166,PAMreadings!A:I,9,FALSE)</f>
        <v>0.69499999999999995</v>
      </c>
      <c r="J1166">
        <f>VLOOKUP(H1166,PAMreadings!A:I,6,FALSE)</f>
        <v>481</v>
      </c>
      <c r="K1166">
        <f>VLOOKUP(H1166,PAMreadings!A:I,7,FALSE)</f>
        <v>1576</v>
      </c>
    </row>
    <row r="1167" spans="1:11" x14ac:dyDescent="0.2">
      <c r="A1167" s="32" t="s">
        <v>98</v>
      </c>
      <c r="B1167" s="32">
        <f>VLOOKUP(D1167,'Plug Expt'!A:F,5,FALSE)</f>
        <v>110</v>
      </c>
      <c r="C1167" s="32" t="str">
        <f>VLOOKUP(D1167,'Plug Expt'!A:F,6,FALSE)</f>
        <v>clonality</v>
      </c>
      <c r="D1167" s="32">
        <v>3168</v>
      </c>
      <c r="E1167" t="s">
        <v>88</v>
      </c>
      <c r="F1167" t="s">
        <v>112</v>
      </c>
      <c r="G1167">
        <v>926</v>
      </c>
      <c r="H1167" t="s">
        <v>1291</v>
      </c>
      <c r="I1167">
        <f>VLOOKUP(H1167,PAMreadings!A:I,9,FALSE)</f>
        <v>0.68600000000000005</v>
      </c>
      <c r="J1167">
        <f>VLOOKUP(H1167,PAMreadings!A:I,6,FALSE)</f>
        <v>565</v>
      </c>
      <c r="K1167">
        <f>VLOOKUP(H1167,PAMreadings!A:I,7,FALSE)</f>
        <v>1801</v>
      </c>
    </row>
    <row r="1168" spans="1:11" x14ac:dyDescent="0.2">
      <c r="A1168" s="32" t="s">
        <v>98</v>
      </c>
      <c r="B1168" s="32" t="str">
        <f>VLOOKUP(D1168,'Plug Expt'!A:F,5,FALSE)</f>
        <v>RTE52</v>
      </c>
      <c r="C1168" s="32" t="str">
        <f>VLOOKUP(D1168,'Plug Expt'!A:F,6,FALSE)</f>
        <v>RTE</v>
      </c>
      <c r="D1168" s="32">
        <v>3166</v>
      </c>
      <c r="E1168" t="s">
        <v>89</v>
      </c>
      <c r="F1168" t="s">
        <v>112</v>
      </c>
      <c r="G1168">
        <v>927</v>
      </c>
      <c r="H1168" t="s">
        <v>1292</v>
      </c>
      <c r="I1168">
        <f>VLOOKUP(H1168,PAMreadings!A:I,9,FALSE)</f>
        <v>0.63200000000000001</v>
      </c>
      <c r="J1168">
        <f>VLOOKUP(H1168,PAMreadings!A:I,6,FALSE)</f>
        <v>863</v>
      </c>
      <c r="K1168">
        <f>VLOOKUP(H1168,PAMreadings!A:I,7,FALSE)</f>
        <v>2343</v>
      </c>
    </row>
    <row r="1169" spans="1:11" x14ac:dyDescent="0.2">
      <c r="A1169" s="32" t="s">
        <v>98</v>
      </c>
      <c r="B1169" s="32" t="str">
        <f>VLOOKUP(D1169,'Plug Expt'!A:F,5,FALSE)</f>
        <v>RTE121</v>
      </c>
      <c r="C1169" s="32" t="str">
        <f>VLOOKUP(D1169,'Plug Expt'!A:F,6,FALSE)</f>
        <v>RTE</v>
      </c>
      <c r="D1169" s="32">
        <v>251</v>
      </c>
      <c r="E1169" t="s">
        <v>90</v>
      </c>
      <c r="F1169" t="s">
        <v>112</v>
      </c>
      <c r="G1169">
        <v>928</v>
      </c>
      <c r="H1169" t="s">
        <v>1293</v>
      </c>
      <c r="I1169">
        <f>VLOOKUP(H1169,PAMreadings!A:I,9,FALSE)</f>
        <v>0.63600000000000001</v>
      </c>
      <c r="J1169">
        <f>VLOOKUP(H1169,PAMreadings!A:I,6,FALSE)</f>
        <v>615</v>
      </c>
      <c r="K1169">
        <f>VLOOKUP(H1169,PAMreadings!A:I,7,FALSE)</f>
        <v>1689</v>
      </c>
    </row>
    <row r="1170" spans="1:11" x14ac:dyDescent="0.2">
      <c r="A1170" s="32" t="s">
        <v>98</v>
      </c>
      <c r="B1170" s="32">
        <f>VLOOKUP(D1170,'Plug Expt'!A:F,5,FALSE)</f>
        <v>205</v>
      </c>
      <c r="C1170" s="32" t="str">
        <f>VLOOKUP(D1170,'Plug Expt'!A:F,6,FALSE)</f>
        <v>clonality</v>
      </c>
      <c r="D1170" s="32">
        <v>416</v>
      </c>
      <c r="E1170" t="s">
        <v>91</v>
      </c>
      <c r="F1170" t="s">
        <v>112</v>
      </c>
      <c r="G1170">
        <v>929</v>
      </c>
      <c r="H1170" t="s">
        <v>1294</v>
      </c>
      <c r="I1170">
        <f>VLOOKUP(H1170,PAMreadings!A:I,9,FALSE)</f>
        <v>0.63700000000000001</v>
      </c>
      <c r="J1170">
        <f>VLOOKUP(H1170,PAMreadings!A:I,6,FALSE)</f>
        <v>726</v>
      </c>
      <c r="K1170">
        <f>VLOOKUP(H1170,PAMreadings!A:I,7,FALSE)</f>
        <v>2002</v>
      </c>
    </row>
    <row r="1171" spans="1:11" x14ac:dyDescent="0.2">
      <c r="A1171" s="32" t="s">
        <v>98</v>
      </c>
      <c r="B1171" s="32">
        <f>VLOOKUP(D1171,'Plug Expt'!A:F,5,FALSE)</f>
        <v>385</v>
      </c>
      <c r="C1171" s="32" t="str">
        <f>VLOOKUP(D1171,'Plug Expt'!A:F,6,FALSE)</f>
        <v>clonality</v>
      </c>
      <c r="D1171" s="32">
        <v>1249</v>
      </c>
      <c r="E1171" t="s">
        <v>92</v>
      </c>
      <c r="F1171" t="s">
        <v>112</v>
      </c>
      <c r="G1171">
        <v>930</v>
      </c>
      <c r="H1171" t="s">
        <v>1295</v>
      </c>
      <c r="I1171">
        <f>VLOOKUP(H1171,PAMreadings!A:I,9,FALSE)</f>
        <v>0.69799999999999995</v>
      </c>
      <c r="J1171">
        <f>VLOOKUP(H1171,PAMreadings!A:I,6,FALSE)</f>
        <v>622</v>
      </c>
      <c r="K1171">
        <f>VLOOKUP(H1171,PAMreadings!A:I,7,FALSE)</f>
        <v>2058</v>
      </c>
    </row>
    <row r="1172" spans="1:11" x14ac:dyDescent="0.2">
      <c r="A1172" s="32" t="s">
        <v>98</v>
      </c>
      <c r="B1172" s="32" t="str">
        <f>VLOOKUP(D1172,'Plug Expt'!A:F,5,FALSE)</f>
        <v>RTE144</v>
      </c>
      <c r="C1172" s="32" t="str">
        <f>VLOOKUP(D1172,'Plug Expt'!A:F,6,FALSE)</f>
        <v>RTE</v>
      </c>
      <c r="D1172" s="32">
        <v>3104</v>
      </c>
      <c r="E1172" t="s">
        <v>93</v>
      </c>
      <c r="F1172" t="s">
        <v>112</v>
      </c>
      <c r="G1172">
        <v>931</v>
      </c>
      <c r="H1172" t="s">
        <v>1296</v>
      </c>
      <c r="I1172">
        <f>VLOOKUP(H1172,PAMreadings!A:I,9,FALSE)</f>
        <v>0.66100000000000003</v>
      </c>
      <c r="J1172">
        <f>VLOOKUP(H1172,PAMreadings!A:I,6,FALSE)</f>
        <v>477</v>
      </c>
      <c r="K1172">
        <f>VLOOKUP(H1172,PAMreadings!A:I,7,FALSE)</f>
        <v>1409</v>
      </c>
    </row>
    <row r="1173" spans="1:11" x14ac:dyDescent="0.2">
      <c r="A1173" s="32" t="s">
        <v>98</v>
      </c>
      <c r="B1173" s="32">
        <f>VLOOKUP(D1173,'Plug Expt'!A:F,5,FALSE)</f>
        <v>195</v>
      </c>
      <c r="C1173" s="32" t="str">
        <f>VLOOKUP(D1173,'Plug Expt'!A:F,6,FALSE)</f>
        <v>clonality</v>
      </c>
      <c r="D1173" s="32">
        <v>445</v>
      </c>
      <c r="E1173" t="s">
        <v>94</v>
      </c>
      <c r="F1173" t="s">
        <v>112</v>
      </c>
      <c r="G1173">
        <v>932</v>
      </c>
      <c r="H1173" t="s">
        <v>1297</v>
      </c>
      <c r="I1173">
        <f>VLOOKUP(H1173,PAMreadings!A:I,9,FALSE)</f>
        <v>0.68799999999999994</v>
      </c>
      <c r="J1173">
        <f>VLOOKUP(H1173,PAMreadings!A:I,6,FALSE)</f>
        <v>668</v>
      </c>
      <c r="K1173">
        <f>VLOOKUP(H1173,PAMreadings!A:I,7,FALSE)</f>
        <v>2142</v>
      </c>
    </row>
    <row r="1174" spans="1:11" x14ac:dyDescent="0.2">
      <c r="A1174" s="32" t="s">
        <v>98</v>
      </c>
      <c r="B1174" s="32" t="str">
        <f>VLOOKUP(D1174,'Plug Expt'!A:F,5,FALSE)</f>
        <v>RTE121</v>
      </c>
      <c r="C1174" s="32" t="str">
        <f>VLOOKUP(D1174,'Plug Expt'!A:F,6,FALSE)</f>
        <v>RTE</v>
      </c>
      <c r="D1174" s="32">
        <v>834</v>
      </c>
      <c r="E1174" t="s">
        <v>95</v>
      </c>
      <c r="F1174" t="s">
        <v>112</v>
      </c>
      <c r="G1174">
        <v>933</v>
      </c>
      <c r="H1174" t="s">
        <v>1298</v>
      </c>
      <c r="I1174">
        <f>VLOOKUP(H1174,PAMreadings!A:I,9,FALSE)</f>
        <v>0.64100000000000001</v>
      </c>
      <c r="J1174">
        <f>VLOOKUP(H1174,PAMreadings!A:I,6,FALSE)</f>
        <v>605</v>
      </c>
      <c r="K1174">
        <f>VLOOKUP(H1174,PAMreadings!A:I,7,FALSE)</f>
        <v>1684</v>
      </c>
    </row>
    <row r="1175" spans="1:11" x14ac:dyDescent="0.2">
      <c r="A1175" s="32" t="s">
        <v>2</v>
      </c>
      <c r="B1175" s="32" t="str">
        <f>VLOOKUP(D1175,'Plug Expt'!A:F,5,FALSE)</f>
        <v>RTE208</v>
      </c>
      <c r="C1175" s="32" t="str">
        <f>VLOOKUP(D1175,'Plug Expt'!A:F,6,FALSE)</f>
        <v>RTE</v>
      </c>
      <c r="D1175" s="32">
        <v>656</v>
      </c>
      <c r="E1175" t="s">
        <v>57</v>
      </c>
      <c r="F1175" t="s">
        <v>113</v>
      </c>
      <c r="G1175">
        <v>1446</v>
      </c>
      <c r="H1175" t="s">
        <v>1299</v>
      </c>
      <c r="I1175">
        <f>VLOOKUP(H1175,PAMreadings!A:I,9,FALSE)</f>
        <v>0.68400000000000005</v>
      </c>
      <c r="J1175">
        <f>VLOOKUP(H1175,PAMreadings!A:I,6,FALSE)</f>
        <v>716</v>
      </c>
      <c r="K1175">
        <f>VLOOKUP(H1175,PAMreadings!A:I,7,FALSE)</f>
        <v>2269</v>
      </c>
    </row>
    <row r="1176" spans="1:11" x14ac:dyDescent="0.2">
      <c r="A1176" s="32" t="s">
        <v>2</v>
      </c>
      <c r="B1176" s="32">
        <f>VLOOKUP(D1176,'Plug Expt'!A:F,5,FALSE)</f>
        <v>350</v>
      </c>
      <c r="C1176" s="32" t="str">
        <f>VLOOKUP(D1176,'Plug Expt'!A:F,6,FALSE)</f>
        <v>clonality</v>
      </c>
      <c r="D1176" s="32">
        <v>1146</v>
      </c>
      <c r="E1176" t="s">
        <v>58</v>
      </c>
      <c r="F1176" t="s">
        <v>113</v>
      </c>
      <c r="G1176">
        <v>1447</v>
      </c>
      <c r="H1176" t="s">
        <v>1300</v>
      </c>
      <c r="I1176">
        <f>VLOOKUP(H1176,PAMreadings!A:I,9,FALSE)</f>
        <v>0.66900000000000004</v>
      </c>
      <c r="J1176">
        <f>VLOOKUP(H1176,PAMreadings!A:I,6,FALSE)</f>
        <v>643</v>
      </c>
      <c r="K1176">
        <f>VLOOKUP(H1176,PAMreadings!A:I,7,FALSE)</f>
        <v>1942</v>
      </c>
    </row>
    <row r="1177" spans="1:11" x14ac:dyDescent="0.2">
      <c r="A1177" s="32" t="s">
        <v>2</v>
      </c>
      <c r="B1177" s="32" t="str">
        <f>VLOOKUP(D1177,'Plug Expt'!A:F,5,FALSE)</f>
        <v>RTE55</v>
      </c>
      <c r="C1177" s="32" t="str">
        <f>VLOOKUP(D1177,'Plug Expt'!A:F,6,FALSE)</f>
        <v>RTE</v>
      </c>
      <c r="D1177" s="32">
        <v>2635</v>
      </c>
      <c r="E1177" t="s">
        <v>59</v>
      </c>
      <c r="F1177" t="s">
        <v>113</v>
      </c>
      <c r="G1177">
        <v>1448</v>
      </c>
      <c r="H1177" t="s">
        <v>1301</v>
      </c>
      <c r="I1177">
        <f>VLOOKUP(H1177,PAMreadings!A:I,9,FALSE)</f>
        <v>0.68300000000000005</v>
      </c>
      <c r="J1177">
        <f>VLOOKUP(H1177,PAMreadings!A:I,6,FALSE)</f>
        <v>816</v>
      </c>
      <c r="K1177">
        <f>VLOOKUP(H1177,PAMreadings!A:I,7,FALSE)</f>
        <v>2577</v>
      </c>
    </row>
    <row r="1178" spans="1:11" x14ac:dyDescent="0.2">
      <c r="A1178" s="32" t="s">
        <v>2</v>
      </c>
      <c r="B1178" s="32">
        <f>VLOOKUP(D1178,'Plug Expt'!A:F,5,FALSE)</f>
        <v>441</v>
      </c>
      <c r="C1178" s="32" t="str">
        <f>VLOOKUP(D1178,'Plug Expt'!A:F,6,FALSE)</f>
        <v>clonality</v>
      </c>
      <c r="D1178" s="32">
        <v>474</v>
      </c>
      <c r="E1178" t="s">
        <v>60</v>
      </c>
      <c r="F1178" t="s">
        <v>113</v>
      </c>
      <c r="G1178">
        <v>1449</v>
      </c>
      <c r="H1178" t="s">
        <v>1302</v>
      </c>
      <c r="I1178">
        <f>VLOOKUP(H1178,PAMreadings!A:I,9,FALSE)</f>
        <v>0.65200000000000002</v>
      </c>
      <c r="J1178">
        <f>VLOOKUP(H1178,PAMreadings!A:I,6,FALSE)</f>
        <v>891</v>
      </c>
      <c r="K1178">
        <f>VLOOKUP(H1178,PAMreadings!A:I,7,FALSE)</f>
        <v>2562</v>
      </c>
    </row>
    <row r="1179" spans="1:11" x14ac:dyDescent="0.2">
      <c r="A1179" s="32" t="s">
        <v>2</v>
      </c>
      <c r="B1179" s="32" t="str">
        <f>VLOOKUP(D1179,'Plug Expt'!A:F,5,FALSE)</f>
        <v>RTE121</v>
      </c>
      <c r="C1179" s="32" t="str">
        <f>VLOOKUP(D1179,'Plug Expt'!A:F,6,FALSE)</f>
        <v>RTE</v>
      </c>
      <c r="D1179" s="32">
        <v>2654</v>
      </c>
      <c r="E1179" t="s">
        <v>61</v>
      </c>
      <c r="F1179" t="s">
        <v>113</v>
      </c>
      <c r="G1179">
        <v>1450</v>
      </c>
      <c r="H1179" t="s">
        <v>1303</v>
      </c>
      <c r="I1179">
        <f>VLOOKUP(H1179,PAMreadings!A:I,9,FALSE)</f>
        <v>0.66500000000000004</v>
      </c>
      <c r="J1179">
        <f>VLOOKUP(H1179,PAMreadings!A:I,6,FALSE)</f>
        <v>824</v>
      </c>
      <c r="K1179">
        <f>VLOOKUP(H1179,PAMreadings!A:I,7,FALSE)</f>
        <v>2460</v>
      </c>
    </row>
    <row r="1180" spans="1:11" x14ac:dyDescent="0.2">
      <c r="A1180" s="32" t="s">
        <v>2</v>
      </c>
      <c r="B1180" s="32" t="str">
        <f>VLOOKUP(D1180,'Plug Expt'!A:F,5,FALSE)</f>
        <v>RTE144</v>
      </c>
      <c r="C1180" s="32" t="str">
        <f>VLOOKUP(D1180,'Plug Expt'!A:F,6,FALSE)</f>
        <v>RTE</v>
      </c>
      <c r="D1180" s="32">
        <v>866</v>
      </c>
      <c r="E1180" t="s">
        <v>62</v>
      </c>
      <c r="F1180" t="s">
        <v>113</v>
      </c>
      <c r="G1180">
        <v>1451</v>
      </c>
      <c r="H1180" t="s">
        <v>1304</v>
      </c>
      <c r="I1180">
        <f>VLOOKUP(H1180,PAMreadings!A:I,9,FALSE)</f>
        <v>0.67200000000000004</v>
      </c>
      <c r="J1180">
        <f>VLOOKUP(H1180,PAMreadings!A:I,6,FALSE)</f>
        <v>610</v>
      </c>
      <c r="K1180">
        <f>VLOOKUP(H1180,PAMreadings!A:I,7,FALSE)</f>
        <v>1859</v>
      </c>
    </row>
    <row r="1181" spans="1:11" x14ac:dyDescent="0.2">
      <c r="A1181" s="32" t="s">
        <v>2</v>
      </c>
      <c r="B1181" s="32" t="str">
        <f>VLOOKUP(D1181,'Plug Expt'!A:F,5,FALSE)</f>
        <v>C</v>
      </c>
      <c r="C1181" s="32" t="str">
        <f>VLOOKUP(D1181,'Plug Expt'!A:F,6,FALSE)</f>
        <v>heterotrophy</v>
      </c>
      <c r="D1181" s="32">
        <v>2421</v>
      </c>
      <c r="E1181" t="s">
        <v>63</v>
      </c>
      <c r="F1181" t="s">
        <v>113</v>
      </c>
      <c r="G1181">
        <v>1452</v>
      </c>
      <c r="H1181" t="s">
        <v>1305</v>
      </c>
      <c r="I1181">
        <f>VLOOKUP(H1181,PAMreadings!A:I,9,FALSE)</f>
        <v>0.71199999999999997</v>
      </c>
      <c r="J1181">
        <f>VLOOKUP(H1181,PAMreadings!A:I,6,FALSE)</f>
        <v>646</v>
      </c>
      <c r="K1181">
        <f>VLOOKUP(H1181,PAMreadings!A:I,7,FALSE)</f>
        <v>2244</v>
      </c>
    </row>
    <row r="1182" spans="1:11" x14ac:dyDescent="0.2">
      <c r="A1182" s="32" t="s">
        <v>2</v>
      </c>
      <c r="B1182" s="32">
        <f>VLOOKUP(D1182,'Plug Expt'!A:F,5,FALSE)</f>
        <v>225</v>
      </c>
      <c r="C1182" s="32" t="str">
        <f>VLOOKUP(D1182,'Plug Expt'!A:F,6,FALSE)</f>
        <v>clonality</v>
      </c>
      <c r="D1182" s="32">
        <v>1221</v>
      </c>
      <c r="E1182" t="s">
        <v>64</v>
      </c>
      <c r="F1182" t="s">
        <v>113</v>
      </c>
      <c r="G1182">
        <v>1453</v>
      </c>
      <c r="H1182" t="s">
        <v>1306</v>
      </c>
      <c r="I1182">
        <f>VLOOKUP(H1182,PAMreadings!A:I,9,FALSE)</f>
        <v>0.69199999999999995</v>
      </c>
      <c r="J1182">
        <f>VLOOKUP(H1182,PAMreadings!A:I,6,FALSE)</f>
        <v>707</v>
      </c>
      <c r="K1182">
        <f>VLOOKUP(H1182,PAMreadings!A:I,7,FALSE)</f>
        <v>2298</v>
      </c>
    </row>
    <row r="1183" spans="1:11" x14ac:dyDescent="0.2">
      <c r="A1183" s="32" t="s">
        <v>2</v>
      </c>
      <c r="B1183" s="32">
        <f>VLOOKUP(D1183,'Plug Expt'!A:F,5,FALSE)</f>
        <v>66</v>
      </c>
      <c r="C1183" s="32" t="str">
        <f>VLOOKUP(D1183,'Plug Expt'!A:F,6,FALSE)</f>
        <v>clonality</v>
      </c>
      <c r="D1183" s="32">
        <v>1259</v>
      </c>
      <c r="E1183" t="s">
        <v>65</v>
      </c>
      <c r="F1183" t="s">
        <v>113</v>
      </c>
      <c r="G1183">
        <v>1454</v>
      </c>
      <c r="H1183" t="s">
        <v>1307</v>
      </c>
      <c r="I1183">
        <f>VLOOKUP(H1183,PAMreadings!A:I,9,FALSE)</f>
        <v>0.66600000000000004</v>
      </c>
      <c r="J1183">
        <f>VLOOKUP(H1183,PAMreadings!A:I,6,FALSE)</f>
        <v>678</v>
      </c>
      <c r="K1183">
        <f>VLOOKUP(H1183,PAMreadings!A:I,7,FALSE)</f>
        <v>2030</v>
      </c>
    </row>
    <row r="1184" spans="1:11" x14ac:dyDescent="0.2">
      <c r="A1184" s="32" t="s">
        <v>2</v>
      </c>
      <c r="B1184" s="32">
        <f>VLOOKUP(D1184,'Plug Expt'!A:F,5,FALSE)</f>
        <v>229</v>
      </c>
      <c r="C1184" s="32" t="str">
        <f>VLOOKUP(D1184,'Plug Expt'!A:F,6,FALSE)</f>
        <v>clonality</v>
      </c>
      <c r="D1184" s="32">
        <v>1156</v>
      </c>
      <c r="E1184" t="s">
        <v>66</v>
      </c>
      <c r="F1184" t="s">
        <v>113</v>
      </c>
      <c r="G1184">
        <v>1455</v>
      </c>
      <c r="H1184" t="s">
        <v>1308</v>
      </c>
      <c r="I1184">
        <f>VLOOKUP(H1184,PAMreadings!A:I,9,FALSE)</f>
        <v>0.65800000000000003</v>
      </c>
      <c r="J1184">
        <f>VLOOKUP(H1184,PAMreadings!A:I,6,FALSE)</f>
        <v>538</v>
      </c>
      <c r="K1184">
        <f>VLOOKUP(H1184,PAMreadings!A:I,7,FALSE)</f>
        <v>1575</v>
      </c>
    </row>
    <row r="1185" spans="1:11" x14ac:dyDescent="0.2">
      <c r="A1185" s="32" t="s">
        <v>2</v>
      </c>
      <c r="B1185" s="32" t="str">
        <f>VLOOKUP(D1185,'Plug Expt'!A:F,5,FALSE)</f>
        <v>RTE163</v>
      </c>
      <c r="C1185" s="32" t="str">
        <f>VLOOKUP(D1185,'Plug Expt'!A:F,6,FALSE)</f>
        <v>RTE</v>
      </c>
      <c r="D1185" s="32">
        <v>2494</v>
      </c>
      <c r="E1185" t="s">
        <v>67</v>
      </c>
      <c r="F1185" t="s">
        <v>113</v>
      </c>
      <c r="G1185">
        <v>1456</v>
      </c>
      <c r="H1185" t="s">
        <v>1309</v>
      </c>
      <c r="I1185">
        <f>VLOOKUP(H1185,PAMreadings!A:I,9,FALSE)</f>
        <v>0.66600000000000004</v>
      </c>
      <c r="J1185">
        <f>VLOOKUP(H1185,PAMreadings!A:I,6,FALSE)</f>
        <v>811</v>
      </c>
      <c r="K1185">
        <f>VLOOKUP(H1185,PAMreadings!A:I,7,FALSE)</f>
        <v>2426</v>
      </c>
    </row>
    <row r="1186" spans="1:11" x14ac:dyDescent="0.2">
      <c r="A1186" s="32" t="s">
        <v>2</v>
      </c>
      <c r="B1186" s="32" t="str">
        <f>VLOOKUP(D1186,'Plug Expt'!A:F,5,FALSE)</f>
        <v>RTE208</v>
      </c>
      <c r="C1186" s="32" t="str">
        <f>VLOOKUP(D1186,'Plug Expt'!A:F,6,FALSE)</f>
        <v>RTE</v>
      </c>
      <c r="D1186" s="32">
        <v>3173</v>
      </c>
      <c r="E1186" t="s">
        <v>68</v>
      </c>
      <c r="F1186" t="s">
        <v>113</v>
      </c>
      <c r="G1186">
        <v>1457</v>
      </c>
      <c r="H1186" t="s">
        <v>1310</v>
      </c>
      <c r="I1186">
        <f>VLOOKUP(H1186,PAMreadings!A:I,9,FALSE)</f>
        <v>0.67900000000000005</v>
      </c>
      <c r="J1186">
        <f>VLOOKUP(H1186,PAMreadings!A:I,6,FALSE)</f>
        <v>703</v>
      </c>
      <c r="K1186">
        <f>VLOOKUP(H1186,PAMreadings!A:I,7,FALSE)</f>
        <v>2189</v>
      </c>
    </row>
    <row r="1187" spans="1:11" x14ac:dyDescent="0.2">
      <c r="A1187" s="32" t="s">
        <v>2</v>
      </c>
      <c r="B1187" s="32" t="str">
        <f>VLOOKUP(D1187,'Plug Expt'!A:F,5,FALSE)</f>
        <v>RTE162</v>
      </c>
      <c r="C1187" s="32" t="str">
        <f>VLOOKUP(D1187,'Plug Expt'!A:F,6,FALSE)</f>
        <v>RTE</v>
      </c>
      <c r="D1187" s="32">
        <v>1938</v>
      </c>
      <c r="E1187" t="s">
        <v>69</v>
      </c>
      <c r="F1187" t="s">
        <v>113</v>
      </c>
      <c r="G1187">
        <v>1458</v>
      </c>
      <c r="H1187" t="s">
        <v>1311</v>
      </c>
      <c r="I1187">
        <f>VLOOKUP(H1187,PAMreadings!A:I,9,FALSE)</f>
        <v>0.65900000000000003</v>
      </c>
      <c r="J1187">
        <f>VLOOKUP(H1187,PAMreadings!A:I,6,FALSE)</f>
        <v>827</v>
      </c>
      <c r="K1187">
        <f>VLOOKUP(H1187,PAMreadings!A:I,7,FALSE)</f>
        <v>2428</v>
      </c>
    </row>
    <row r="1188" spans="1:11" x14ac:dyDescent="0.2">
      <c r="A1188" s="32" t="s">
        <v>2</v>
      </c>
      <c r="B1188" s="32">
        <f>VLOOKUP(D1188,'Plug Expt'!A:F,5,FALSE)</f>
        <v>482</v>
      </c>
      <c r="C1188" s="32" t="str">
        <f>VLOOKUP(D1188,'Plug Expt'!A:F,6,FALSE)</f>
        <v>clonality</v>
      </c>
      <c r="D1188" s="32">
        <v>206</v>
      </c>
      <c r="E1188" t="s">
        <v>70</v>
      </c>
      <c r="F1188" t="s">
        <v>113</v>
      </c>
      <c r="G1188">
        <v>1459</v>
      </c>
      <c r="H1188" t="s">
        <v>1312</v>
      </c>
      <c r="I1188">
        <f>VLOOKUP(H1188,PAMreadings!A:I,9,FALSE)</f>
        <v>0.69299999999999995</v>
      </c>
      <c r="J1188">
        <f>VLOOKUP(H1188,PAMreadings!A:I,6,FALSE)</f>
        <v>717</v>
      </c>
      <c r="K1188">
        <f>VLOOKUP(H1188,PAMreadings!A:I,7,FALSE)</f>
        <v>2335</v>
      </c>
    </row>
    <row r="1189" spans="1:11" x14ac:dyDescent="0.2">
      <c r="A1189" s="32" t="s">
        <v>2</v>
      </c>
      <c r="B1189" s="32" t="str">
        <f>VLOOKUP(D1189,'Plug Expt'!A:F,5,FALSE)</f>
        <v>D</v>
      </c>
      <c r="C1189" s="32" t="str">
        <f>VLOOKUP(D1189,'Plug Expt'!A:F,6,FALSE)</f>
        <v>heterotrophy</v>
      </c>
      <c r="D1189" s="32">
        <v>3400</v>
      </c>
      <c r="E1189" t="s">
        <v>71</v>
      </c>
      <c r="F1189" t="s">
        <v>113</v>
      </c>
      <c r="G1189">
        <v>1460</v>
      </c>
      <c r="H1189" t="s">
        <v>1313</v>
      </c>
      <c r="I1189">
        <f>VLOOKUP(H1189,PAMreadings!A:I,9,FALSE)</f>
        <v>0.67300000000000004</v>
      </c>
      <c r="J1189">
        <f>VLOOKUP(H1189,PAMreadings!A:I,6,FALSE)</f>
        <v>628</v>
      </c>
      <c r="K1189">
        <f>VLOOKUP(H1189,PAMreadings!A:I,7,FALSE)</f>
        <v>1921</v>
      </c>
    </row>
    <row r="1190" spans="1:11" x14ac:dyDescent="0.2">
      <c r="A1190" s="32" t="s">
        <v>2</v>
      </c>
      <c r="B1190" s="32">
        <f>VLOOKUP(D1190,'Plug Expt'!A:F,5,FALSE)</f>
        <v>32</v>
      </c>
      <c r="C1190" s="32" t="str">
        <f>VLOOKUP(D1190,'Plug Expt'!A:F,6,FALSE)</f>
        <v>clonality</v>
      </c>
      <c r="D1190" s="32">
        <v>2613</v>
      </c>
      <c r="E1190" t="s">
        <v>72</v>
      </c>
      <c r="F1190" t="s">
        <v>113</v>
      </c>
      <c r="G1190">
        <v>1461</v>
      </c>
      <c r="H1190" t="s">
        <v>1314</v>
      </c>
      <c r="I1190">
        <f>VLOOKUP(H1190,PAMreadings!A:I,9,FALSE)</f>
        <v>0.66300000000000003</v>
      </c>
      <c r="J1190">
        <f>VLOOKUP(H1190,PAMreadings!A:I,6,FALSE)</f>
        <v>645</v>
      </c>
      <c r="K1190">
        <f>VLOOKUP(H1190,PAMreadings!A:I,7,FALSE)</f>
        <v>1914</v>
      </c>
    </row>
    <row r="1191" spans="1:11" x14ac:dyDescent="0.2">
      <c r="A1191" s="32" t="s">
        <v>2</v>
      </c>
      <c r="B1191" s="32">
        <f>VLOOKUP(D1191,'Plug Expt'!A:F,5,FALSE)</f>
        <v>459</v>
      </c>
      <c r="C1191" s="32" t="str">
        <f>VLOOKUP(D1191,'Plug Expt'!A:F,6,FALSE)</f>
        <v>clonality</v>
      </c>
      <c r="D1191" s="32">
        <v>252</v>
      </c>
      <c r="E1191" t="s">
        <v>73</v>
      </c>
      <c r="F1191" t="s">
        <v>113</v>
      </c>
      <c r="G1191">
        <v>1462</v>
      </c>
      <c r="H1191" t="s">
        <v>1315</v>
      </c>
      <c r="I1191">
        <f>VLOOKUP(H1191,PAMreadings!A:I,9,FALSE)</f>
        <v>0.67800000000000005</v>
      </c>
      <c r="J1191">
        <f>VLOOKUP(H1191,PAMreadings!A:I,6,FALSE)</f>
        <v>747</v>
      </c>
      <c r="K1191">
        <f>VLOOKUP(H1191,PAMreadings!A:I,7,FALSE)</f>
        <v>2317</v>
      </c>
    </row>
    <row r="1192" spans="1:11" x14ac:dyDescent="0.2">
      <c r="A1192" s="32" t="s">
        <v>2</v>
      </c>
      <c r="B1192" s="32">
        <f>VLOOKUP(D1192,'Plug Expt'!A:F,5,FALSE)</f>
        <v>308</v>
      </c>
      <c r="C1192" s="32" t="str">
        <f>VLOOKUP(D1192,'Plug Expt'!A:F,6,FALSE)</f>
        <v>clonality</v>
      </c>
      <c r="D1192" s="32">
        <v>532</v>
      </c>
      <c r="E1192" t="s">
        <v>74</v>
      </c>
      <c r="F1192" t="s">
        <v>113</v>
      </c>
      <c r="G1192">
        <v>1463</v>
      </c>
      <c r="H1192" t="s">
        <v>1316</v>
      </c>
      <c r="I1192">
        <f>VLOOKUP(H1192,PAMreadings!A:I,9,FALSE)</f>
        <v>0.68500000000000005</v>
      </c>
      <c r="J1192">
        <f>VLOOKUP(H1192,PAMreadings!A:I,6,FALSE)</f>
        <v>640</v>
      </c>
      <c r="K1192">
        <f>VLOOKUP(H1192,PAMreadings!A:I,7,FALSE)</f>
        <v>2032</v>
      </c>
    </row>
    <row r="1193" spans="1:11" x14ac:dyDescent="0.2">
      <c r="A1193" s="32" t="s">
        <v>2</v>
      </c>
      <c r="B1193" s="32" t="str">
        <f>VLOOKUP(D1193,'Plug Expt'!A:F,5,FALSE)</f>
        <v>RTE52</v>
      </c>
      <c r="C1193" s="32" t="str">
        <f>VLOOKUP(D1193,'Plug Expt'!A:F,6,FALSE)</f>
        <v>RTE</v>
      </c>
      <c r="D1193" s="32">
        <v>696</v>
      </c>
      <c r="E1193" t="s">
        <v>75</v>
      </c>
      <c r="F1193" t="s">
        <v>113</v>
      </c>
      <c r="G1193">
        <v>1464</v>
      </c>
      <c r="H1193" t="s">
        <v>1317</v>
      </c>
      <c r="I1193">
        <f>VLOOKUP(H1193,PAMreadings!A:I,9,FALSE)</f>
        <v>0.65100000000000002</v>
      </c>
      <c r="J1193">
        <f>VLOOKUP(H1193,PAMreadings!A:I,6,FALSE)</f>
        <v>754</v>
      </c>
      <c r="K1193">
        <f>VLOOKUP(H1193,PAMreadings!A:I,7,FALSE)</f>
        <v>2160</v>
      </c>
    </row>
    <row r="1194" spans="1:11" x14ac:dyDescent="0.2">
      <c r="A1194" s="32" t="s">
        <v>2</v>
      </c>
      <c r="B1194" s="32" t="str">
        <f>VLOOKUP(D1194,'Plug Expt'!A:F,5,FALSE)</f>
        <v>RTE24</v>
      </c>
      <c r="C1194" s="32" t="str">
        <f>VLOOKUP(D1194,'Plug Expt'!A:F,6,FALSE)</f>
        <v>RTE</v>
      </c>
      <c r="D1194" s="32">
        <v>789</v>
      </c>
      <c r="E1194" t="s">
        <v>76</v>
      </c>
      <c r="F1194" t="s">
        <v>113</v>
      </c>
      <c r="G1194">
        <v>1465</v>
      </c>
      <c r="H1194" t="s">
        <v>1318</v>
      </c>
      <c r="I1194">
        <f>VLOOKUP(H1194,PAMreadings!A:I,9,FALSE)</f>
        <v>0.67200000000000004</v>
      </c>
      <c r="J1194">
        <f>VLOOKUP(H1194,PAMreadings!A:I,6,FALSE)</f>
        <v>701</v>
      </c>
      <c r="K1194">
        <f>VLOOKUP(H1194,PAMreadings!A:I,7,FALSE)</f>
        <v>2140</v>
      </c>
    </row>
    <row r="1195" spans="1:11" x14ac:dyDescent="0.2">
      <c r="A1195" s="32" t="s">
        <v>2</v>
      </c>
      <c r="B1195" s="32">
        <f>VLOOKUP(D1195,'Plug Expt'!A:F,5,FALSE)</f>
        <v>546</v>
      </c>
      <c r="C1195" s="32" t="str">
        <f>VLOOKUP(D1195,'Plug Expt'!A:F,6,FALSE)</f>
        <v>clonality</v>
      </c>
      <c r="D1195" s="32">
        <v>1436</v>
      </c>
      <c r="E1195" t="s">
        <v>77</v>
      </c>
      <c r="F1195" t="s">
        <v>113</v>
      </c>
      <c r="G1195">
        <v>1466</v>
      </c>
      <c r="H1195" t="s">
        <v>1319</v>
      </c>
      <c r="I1195">
        <f>VLOOKUP(H1195,PAMreadings!A:I,9,FALSE)</f>
        <v>0.69</v>
      </c>
      <c r="J1195">
        <f>VLOOKUP(H1195,PAMreadings!A:I,6,FALSE)</f>
        <v>606</v>
      </c>
      <c r="K1195">
        <f>VLOOKUP(H1195,PAMreadings!A:I,7,FALSE)</f>
        <v>1955</v>
      </c>
    </row>
    <row r="1196" spans="1:11" x14ac:dyDescent="0.2">
      <c r="A1196" s="32" t="s">
        <v>2</v>
      </c>
      <c r="B1196" s="32">
        <f>VLOOKUP(D1196,'Plug Expt'!A:F,5,FALSE)</f>
        <v>209</v>
      </c>
      <c r="C1196" s="32" t="str">
        <f>VLOOKUP(D1196,'Plug Expt'!A:F,6,FALSE)</f>
        <v>clonality</v>
      </c>
      <c r="D1196" s="32">
        <v>1287</v>
      </c>
      <c r="E1196" t="s">
        <v>78</v>
      </c>
      <c r="F1196" t="s">
        <v>113</v>
      </c>
      <c r="G1196">
        <v>1467</v>
      </c>
      <c r="H1196" t="s">
        <v>1320</v>
      </c>
      <c r="I1196">
        <f>VLOOKUP(H1196,PAMreadings!A:I,9,FALSE)</f>
        <v>0.65800000000000003</v>
      </c>
      <c r="J1196">
        <f>VLOOKUP(H1196,PAMreadings!A:I,6,FALSE)</f>
        <v>747</v>
      </c>
      <c r="K1196">
        <f>VLOOKUP(H1196,PAMreadings!A:I,7,FALSE)</f>
        <v>2185</v>
      </c>
    </row>
    <row r="1197" spans="1:11" x14ac:dyDescent="0.2">
      <c r="A1197" s="32" t="s">
        <v>2</v>
      </c>
      <c r="B1197" s="32" t="str">
        <f>VLOOKUP(D1197,'Plug Expt'!A:F,5,FALSE)</f>
        <v>RTE162</v>
      </c>
      <c r="C1197" s="32" t="str">
        <f>VLOOKUP(D1197,'Plug Expt'!A:F,6,FALSE)</f>
        <v>RTE</v>
      </c>
      <c r="D1197" s="32">
        <v>1567</v>
      </c>
      <c r="E1197" t="s">
        <v>79</v>
      </c>
      <c r="F1197" t="s">
        <v>113</v>
      </c>
      <c r="G1197">
        <v>1468</v>
      </c>
      <c r="H1197" t="s">
        <v>1321</v>
      </c>
      <c r="I1197">
        <f>VLOOKUP(H1197,PAMreadings!A:I,9,FALSE)</f>
        <v>0.66300000000000003</v>
      </c>
      <c r="J1197">
        <f>VLOOKUP(H1197,PAMreadings!A:I,6,FALSE)</f>
        <v>739</v>
      </c>
      <c r="K1197">
        <f>VLOOKUP(H1197,PAMreadings!A:I,7,FALSE)</f>
        <v>2196</v>
      </c>
    </row>
    <row r="1198" spans="1:11" x14ac:dyDescent="0.2">
      <c r="A1198" s="32" t="s">
        <v>2</v>
      </c>
      <c r="B1198" s="32">
        <f>VLOOKUP(D1198,'Plug Expt'!A:F,5,FALSE)</f>
        <v>58</v>
      </c>
      <c r="C1198" s="32" t="str">
        <f>VLOOKUP(D1198,'Plug Expt'!A:F,6,FALSE)</f>
        <v>un/bleach</v>
      </c>
      <c r="D1198" s="32">
        <v>3162</v>
      </c>
      <c r="E1198" t="s">
        <v>80</v>
      </c>
      <c r="F1198" t="s">
        <v>113</v>
      </c>
      <c r="G1198">
        <v>1469</v>
      </c>
      <c r="H1198" t="s">
        <v>1322</v>
      </c>
      <c r="I1198">
        <f>VLOOKUP(H1198,PAMreadings!A:I,9,FALSE)</f>
        <v>0.65900000000000003</v>
      </c>
      <c r="J1198">
        <f>VLOOKUP(H1198,PAMreadings!A:I,6,FALSE)</f>
        <v>700</v>
      </c>
      <c r="K1198">
        <f>VLOOKUP(H1198,PAMreadings!A:I,7,FALSE)</f>
        <v>2054</v>
      </c>
    </row>
    <row r="1199" spans="1:11" x14ac:dyDescent="0.2">
      <c r="A1199" s="32" t="s">
        <v>2</v>
      </c>
      <c r="B1199" s="32" t="str">
        <f>VLOOKUP(D1199,'Plug Expt'!A:F,5,FALSE)</f>
        <v>RTE144</v>
      </c>
      <c r="C1199" s="32" t="str">
        <f>VLOOKUP(D1199,'Plug Expt'!A:F,6,FALSE)</f>
        <v>RTE</v>
      </c>
      <c r="D1199" s="32">
        <v>869</v>
      </c>
      <c r="E1199" t="s">
        <v>81</v>
      </c>
      <c r="F1199" t="s">
        <v>113</v>
      </c>
      <c r="G1199">
        <v>1470</v>
      </c>
      <c r="H1199" t="s">
        <v>1323</v>
      </c>
      <c r="I1199">
        <f>VLOOKUP(H1199,PAMreadings!A:I,9,FALSE)</f>
        <v>0.67300000000000004</v>
      </c>
      <c r="J1199">
        <f>VLOOKUP(H1199,PAMreadings!A:I,6,FALSE)</f>
        <v>634</v>
      </c>
      <c r="K1199">
        <f>VLOOKUP(H1199,PAMreadings!A:I,7,FALSE)</f>
        <v>1938</v>
      </c>
    </row>
    <row r="1200" spans="1:11" x14ac:dyDescent="0.2">
      <c r="A1200" s="32" t="s">
        <v>2</v>
      </c>
      <c r="B1200" s="32" t="str">
        <f>VLOOKUP(D1200,'Plug Expt'!A:F,5,FALSE)</f>
        <v xml:space="preserve">RTE24 </v>
      </c>
      <c r="C1200" s="32" t="str">
        <f>VLOOKUP(D1200,'Plug Expt'!A:F,6,FALSE)</f>
        <v>RTE</v>
      </c>
      <c r="D1200" s="32">
        <v>2425</v>
      </c>
      <c r="E1200" t="s">
        <v>82</v>
      </c>
      <c r="F1200" t="s">
        <v>113</v>
      </c>
      <c r="G1200">
        <v>1471</v>
      </c>
      <c r="H1200" t="s">
        <v>1324</v>
      </c>
      <c r="I1200">
        <f>VLOOKUP(H1200,PAMreadings!A:I,9,FALSE)</f>
        <v>0.67200000000000004</v>
      </c>
      <c r="J1200">
        <f>VLOOKUP(H1200,PAMreadings!A:I,6,FALSE)</f>
        <v>781</v>
      </c>
      <c r="K1200">
        <f>VLOOKUP(H1200,PAMreadings!A:I,7,FALSE)</f>
        <v>2380</v>
      </c>
    </row>
    <row r="1201" spans="1:11" x14ac:dyDescent="0.2">
      <c r="A1201" s="32" t="s">
        <v>2</v>
      </c>
      <c r="B1201" s="32" t="str">
        <f>VLOOKUP(D1201,'Plug Expt'!A:F,5,FALSE)</f>
        <v>RTE208</v>
      </c>
      <c r="C1201" s="32" t="str">
        <f>VLOOKUP(D1201,'Plug Expt'!A:F,6,FALSE)</f>
        <v>RTE</v>
      </c>
      <c r="D1201" s="32">
        <v>360</v>
      </c>
      <c r="E1201" t="s">
        <v>83</v>
      </c>
      <c r="F1201" t="s">
        <v>113</v>
      </c>
      <c r="G1201">
        <v>1472</v>
      </c>
      <c r="H1201" t="s">
        <v>1325</v>
      </c>
      <c r="I1201">
        <f>VLOOKUP(H1201,PAMreadings!A:I,9,FALSE)</f>
        <v>0.66200000000000003</v>
      </c>
      <c r="J1201">
        <f>VLOOKUP(H1201,PAMreadings!A:I,6,FALSE)</f>
        <v>751</v>
      </c>
      <c r="K1201">
        <f>VLOOKUP(H1201,PAMreadings!A:I,7,FALSE)</f>
        <v>2225</v>
      </c>
    </row>
    <row r="1202" spans="1:11" x14ac:dyDescent="0.2">
      <c r="A1202" s="32" t="s">
        <v>2</v>
      </c>
      <c r="B1202" s="32">
        <f>VLOOKUP(D1202,'Plug Expt'!A:F,5,FALSE)</f>
        <v>1011</v>
      </c>
      <c r="C1202" s="32" t="str">
        <f>VLOOKUP(D1202,'Plug Expt'!A:F,6,FALSE)</f>
        <v>un/bleach</v>
      </c>
      <c r="D1202" s="32">
        <v>2360</v>
      </c>
      <c r="E1202" t="s">
        <v>84</v>
      </c>
      <c r="F1202" t="s">
        <v>113</v>
      </c>
      <c r="G1202">
        <v>1473</v>
      </c>
      <c r="H1202" t="s">
        <v>1326</v>
      </c>
      <c r="I1202">
        <f>VLOOKUP(H1202,PAMreadings!A:I,9,FALSE)</f>
        <v>0.66200000000000003</v>
      </c>
      <c r="J1202">
        <f>VLOOKUP(H1202,PAMreadings!A:I,6,FALSE)</f>
        <v>676</v>
      </c>
      <c r="K1202">
        <f>VLOOKUP(H1202,PAMreadings!A:I,7,FALSE)</f>
        <v>2001</v>
      </c>
    </row>
    <row r="1203" spans="1:11" x14ac:dyDescent="0.2">
      <c r="A1203" s="32" t="s">
        <v>2</v>
      </c>
      <c r="B1203" s="32">
        <f>VLOOKUP(D1203,'Plug Expt'!A:F,5,FALSE)</f>
        <v>573</v>
      </c>
      <c r="C1203" s="32" t="str">
        <f>VLOOKUP(D1203,'Plug Expt'!A:F,6,FALSE)</f>
        <v>clonality</v>
      </c>
      <c r="D1203" s="32">
        <v>3024</v>
      </c>
      <c r="E1203" t="s">
        <v>85</v>
      </c>
      <c r="F1203" t="s">
        <v>113</v>
      </c>
      <c r="G1203">
        <v>1474</v>
      </c>
      <c r="H1203" t="s">
        <v>1327</v>
      </c>
      <c r="I1203">
        <f>VLOOKUP(H1203,PAMreadings!A:I,9,FALSE)</f>
        <v>0.67300000000000004</v>
      </c>
      <c r="J1203">
        <f>VLOOKUP(H1203,PAMreadings!A:I,6,FALSE)</f>
        <v>650</v>
      </c>
      <c r="K1203">
        <f>VLOOKUP(H1203,PAMreadings!A:I,7,FALSE)</f>
        <v>1988</v>
      </c>
    </row>
    <row r="1204" spans="1:11" x14ac:dyDescent="0.2">
      <c r="A1204" s="32" t="s">
        <v>2</v>
      </c>
      <c r="B1204" s="32">
        <f>VLOOKUP(D1204,'Plug Expt'!A:F,5,FALSE)</f>
        <v>417</v>
      </c>
      <c r="C1204" s="32" t="str">
        <f>VLOOKUP(D1204,'Plug Expt'!A:F,6,FALSE)</f>
        <v>clonality</v>
      </c>
      <c r="D1204" s="32">
        <v>2822</v>
      </c>
      <c r="E1204" t="s">
        <v>86</v>
      </c>
      <c r="F1204" t="s">
        <v>113</v>
      </c>
      <c r="G1204">
        <v>1475</v>
      </c>
      <c r="H1204" t="s">
        <v>1328</v>
      </c>
      <c r="I1204">
        <f>VLOOKUP(H1204,PAMreadings!A:I,9,FALSE)</f>
        <v>0.67500000000000004</v>
      </c>
      <c r="J1204">
        <f>VLOOKUP(H1204,PAMreadings!A:I,6,FALSE)</f>
        <v>644</v>
      </c>
      <c r="K1204">
        <f>VLOOKUP(H1204,PAMreadings!A:I,7,FALSE)</f>
        <v>1981</v>
      </c>
    </row>
    <row r="1205" spans="1:11" x14ac:dyDescent="0.2">
      <c r="A1205" s="32" t="s">
        <v>2</v>
      </c>
      <c r="B1205" s="32">
        <f>VLOOKUP(D1205,'Plug Expt'!A:F,5,FALSE)</f>
        <v>14</v>
      </c>
      <c r="C1205" s="32" t="str">
        <f>VLOOKUP(D1205,'Plug Expt'!A:F,6,FALSE)</f>
        <v>clonality</v>
      </c>
      <c r="D1205" s="32">
        <v>1557</v>
      </c>
      <c r="E1205" t="s">
        <v>87</v>
      </c>
      <c r="F1205" t="s">
        <v>113</v>
      </c>
      <c r="G1205">
        <v>1476</v>
      </c>
      <c r="H1205" t="s">
        <v>1329</v>
      </c>
      <c r="I1205">
        <f>VLOOKUP(H1205,PAMreadings!A:I,9,FALSE)</f>
        <v>0.64600000000000002</v>
      </c>
      <c r="J1205">
        <f>VLOOKUP(H1205,PAMreadings!A:I,6,FALSE)</f>
        <v>691</v>
      </c>
      <c r="K1205">
        <f>VLOOKUP(H1205,PAMreadings!A:I,7,FALSE)</f>
        <v>1954</v>
      </c>
    </row>
    <row r="1206" spans="1:11" x14ac:dyDescent="0.2">
      <c r="A1206" s="32" t="s">
        <v>2</v>
      </c>
      <c r="B1206" s="32" t="str">
        <f>VLOOKUP(D1206,'Plug Expt'!A:F,5,FALSE)</f>
        <v>RTE55</v>
      </c>
      <c r="C1206" s="32" t="str">
        <f>VLOOKUP(D1206,'Plug Expt'!A:F,6,FALSE)</f>
        <v>RTE</v>
      </c>
      <c r="D1206" s="32">
        <v>3123</v>
      </c>
      <c r="E1206" t="s">
        <v>88</v>
      </c>
      <c r="F1206" t="s">
        <v>113</v>
      </c>
      <c r="G1206">
        <v>1477</v>
      </c>
      <c r="H1206" t="s">
        <v>1330</v>
      </c>
      <c r="I1206">
        <f>VLOOKUP(H1206,PAMreadings!A:I,9,FALSE)</f>
        <v>0.68899999999999995</v>
      </c>
      <c r="J1206">
        <f>VLOOKUP(H1206,PAMreadings!A:I,6,FALSE)</f>
        <v>621</v>
      </c>
      <c r="K1206">
        <f>VLOOKUP(H1206,PAMreadings!A:I,7,FALSE)</f>
        <v>1995</v>
      </c>
    </row>
    <row r="1207" spans="1:11" x14ac:dyDescent="0.2">
      <c r="A1207" s="32" t="s">
        <v>2</v>
      </c>
      <c r="B1207" s="32" t="str">
        <f>VLOOKUP(D1207,'Plug Expt'!A:F,5,FALSE)</f>
        <v>RTE144</v>
      </c>
      <c r="C1207" s="32" t="str">
        <f>VLOOKUP(D1207,'Plug Expt'!A:F,6,FALSE)</f>
        <v>RTE</v>
      </c>
      <c r="D1207" s="32">
        <v>2799</v>
      </c>
      <c r="E1207" t="s">
        <v>89</v>
      </c>
      <c r="F1207" t="s">
        <v>113</v>
      </c>
      <c r="G1207">
        <v>1478</v>
      </c>
      <c r="H1207" t="s">
        <v>1331</v>
      </c>
      <c r="I1207">
        <f>VLOOKUP(H1207,PAMreadings!A:I,9,FALSE)</f>
        <v>0.66400000000000003</v>
      </c>
      <c r="J1207">
        <f>VLOOKUP(H1207,PAMreadings!A:I,6,FALSE)</f>
        <v>766</v>
      </c>
      <c r="K1207">
        <f>VLOOKUP(H1207,PAMreadings!A:I,7,FALSE)</f>
        <v>2279</v>
      </c>
    </row>
    <row r="1208" spans="1:11" x14ac:dyDescent="0.2">
      <c r="A1208" s="32" t="s">
        <v>2</v>
      </c>
      <c r="B1208" s="32" t="str">
        <f>VLOOKUP(D1208,'Plug Expt'!A:F,5,FALSE)</f>
        <v>RTE121</v>
      </c>
      <c r="C1208" s="32" t="str">
        <f>VLOOKUP(D1208,'Plug Expt'!A:F,6,FALSE)</f>
        <v>RTE</v>
      </c>
      <c r="D1208" s="32">
        <v>770</v>
      </c>
      <c r="E1208" t="s">
        <v>90</v>
      </c>
      <c r="F1208" t="s">
        <v>113</v>
      </c>
      <c r="G1208">
        <v>1479</v>
      </c>
      <c r="H1208" t="s">
        <v>1332</v>
      </c>
      <c r="I1208">
        <f>VLOOKUP(H1208,PAMreadings!A:I,9,FALSE)</f>
        <v>0.65400000000000003</v>
      </c>
      <c r="J1208">
        <f>VLOOKUP(H1208,PAMreadings!A:I,6,FALSE)</f>
        <v>719</v>
      </c>
      <c r="K1208">
        <f>VLOOKUP(H1208,PAMreadings!A:I,7,FALSE)</f>
        <v>2076</v>
      </c>
    </row>
    <row r="1209" spans="1:11" x14ac:dyDescent="0.2">
      <c r="A1209" s="32" t="s">
        <v>2</v>
      </c>
      <c r="B1209" s="32" t="str">
        <f>VLOOKUP(D1209,'Plug Expt'!A:F,5,FALSE)</f>
        <v>RTE162</v>
      </c>
      <c r="C1209" s="32" t="str">
        <f>VLOOKUP(D1209,'Plug Expt'!A:F,6,FALSE)</f>
        <v>RTE</v>
      </c>
      <c r="D1209" s="32">
        <v>3136</v>
      </c>
      <c r="E1209" t="s">
        <v>91</v>
      </c>
      <c r="F1209" t="s">
        <v>113</v>
      </c>
      <c r="G1209">
        <v>1480</v>
      </c>
      <c r="H1209" t="s">
        <v>1333</v>
      </c>
      <c r="I1209">
        <f>VLOOKUP(H1209,PAMreadings!A:I,9,FALSE)</f>
        <v>0.67700000000000005</v>
      </c>
      <c r="J1209">
        <f>VLOOKUP(H1209,PAMreadings!A:I,6,FALSE)</f>
        <v>840</v>
      </c>
      <c r="K1209">
        <f>VLOOKUP(H1209,PAMreadings!A:I,7,FALSE)</f>
        <v>2603</v>
      </c>
    </row>
    <row r="1210" spans="1:11" x14ac:dyDescent="0.2">
      <c r="A1210" s="32" t="s">
        <v>2</v>
      </c>
      <c r="B1210" s="32" t="str">
        <f>VLOOKUP(D1210,'Plug Expt'!A:F,5,FALSE)</f>
        <v>RTE163</v>
      </c>
      <c r="C1210" s="32" t="str">
        <f>VLOOKUP(D1210,'Plug Expt'!A:F,6,FALSE)</f>
        <v>RTE</v>
      </c>
      <c r="D1210" s="32">
        <v>1360</v>
      </c>
      <c r="E1210" t="s">
        <v>92</v>
      </c>
      <c r="F1210" t="s">
        <v>113</v>
      </c>
      <c r="G1210">
        <v>1481</v>
      </c>
      <c r="H1210" t="s">
        <v>1334</v>
      </c>
      <c r="I1210">
        <f>VLOOKUP(H1210,PAMreadings!A:I,9,FALSE)</f>
        <v>0.65200000000000002</v>
      </c>
      <c r="J1210">
        <f>VLOOKUP(H1210,PAMreadings!A:I,6,FALSE)</f>
        <v>912</v>
      </c>
      <c r="K1210">
        <f>VLOOKUP(H1210,PAMreadings!A:I,7,FALSE)</f>
        <v>2622</v>
      </c>
    </row>
    <row r="1211" spans="1:11" x14ac:dyDescent="0.2">
      <c r="A1211" s="32" t="s">
        <v>2</v>
      </c>
      <c r="B1211" s="32" t="str">
        <f>VLOOKUP(D1211,'Plug Expt'!A:F,5,FALSE)</f>
        <v>unknown</v>
      </c>
      <c r="C1211" s="32" t="str">
        <f>VLOOKUP(D1211,'Plug Expt'!A:F,6,FALSE)</f>
        <v>clonality?</v>
      </c>
      <c r="D1211" s="32">
        <v>2201</v>
      </c>
      <c r="E1211" t="s">
        <v>93</v>
      </c>
      <c r="F1211" t="s">
        <v>113</v>
      </c>
      <c r="G1211">
        <v>1482</v>
      </c>
      <c r="H1211" t="s">
        <v>1335</v>
      </c>
      <c r="I1211">
        <f>VLOOKUP(H1211,PAMreadings!A:I,9,FALSE)</f>
        <v>0.64200000000000002</v>
      </c>
      <c r="J1211">
        <f>VLOOKUP(H1211,PAMreadings!A:I,6,FALSE)</f>
        <v>636</v>
      </c>
      <c r="K1211">
        <f>VLOOKUP(H1211,PAMreadings!A:I,7,FALSE)</f>
        <v>1779</v>
      </c>
    </row>
    <row r="1212" spans="1:11" x14ac:dyDescent="0.2">
      <c r="A1212" s="32" t="s">
        <v>2</v>
      </c>
      <c r="B1212" s="32">
        <f>VLOOKUP(D1212,'Plug Expt'!A:F,5,FALSE)</f>
        <v>436</v>
      </c>
      <c r="C1212" s="32" t="str">
        <f>VLOOKUP(D1212,'Plug Expt'!A:F,6,FALSE)</f>
        <v>clonality</v>
      </c>
      <c r="D1212" s="32">
        <v>1122</v>
      </c>
      <c r="E1212" t="s">
        <v>94</v>
      </c>
      <c r="F1212" t="s">
        <v>113</v>
      </c>
      <c r="G1212">
        <v>1483</v>
      </c>
      <c r="H1212" t="s">
        <v>1336</v>
      </c>
      <c r="I1212">
        <f>VLOOKUP(H1212,PAMreadings!A:I,9,FALSE)</f>
        <v>0.67500000000000004</v>
      </c>
      <c r="J1212">
        <f>VLOOKUP(H1212,PAMreadings!A:I,6,FALSE)</f>
        <v>713</v>
      </c>
      <c r="K1212">
        <f>VLOOKUP(H1212,PAMreadings!A:I,7,FALSE)</f>
        <v>2193</v>
      </c>
    </row>
    <row r="1213" spans="1:11" x14ac:dyDescent="0.2">
      <c r="A1213" s="32" t="s">
        <v>2</v>
      </c>
      <c r="B1213" s="32" t="str">
        <f>VLOOKUP(D1213,'Plug Expt'!A:F,5,FALSE)</f>
        <v>RTE52</v>
      </c>
      <c r="C1213" s="32" t="str">
        <f>VLOOKUP(D1213,'Plug Expt'!A:F,6,FALSE)</f>
        <v>RTE</v>
      </c>
      <c r="D1213" s="32">
        <v>1696</v>
      </c>
      <c r="E1213" t="s">
        <v>95</v>
      </c>
      <c r="F1213" t="s">
        <v>113</v>
      </c>
      <c r="G1213">
        <v>1484</v>
      </c>
      <c r="H1213" t="s">
        <v>1337</v>
      </c>
      <c r="I1213">
        <f>VLOOKUP(H1213,PAMreadings!A:I,9,FALSE)</f>
        <v>0.64300000000000002</v>
      </c>
      <c r="J1213">
        <f>VLOOKUP(H1213,PAMreadings!A:I,6,FALSE)</f>
        <v>801</v>
      </c>
      <c r="K1213">
        <f>VLOOKUP(H1213,PAMreadings!A:I,7,FALSE)</f>
        <v>2241</v>
      </c>
    </row>
    <row r="1214" spans="1:11" x14ac:dyDescent="0.2">
      <c r="A1214" s="32" t="s">
        <v>3</v>
      </c>
      <c r="B1214" s="32" t="str">
        <f>VLOOKUP(D1214,'Plug Expt'!A:F,5,FALSE)</f>
        <v>RTE52</v>
      </c>
      <c r="C1214" s="32" t="str">
        <f>VLOOKUP(D1214,'Plug Expt'!A:F,6,FALSE)</f>
        <v>RTE</v>
      </c>
      <c r="D1214" s="32">
        <v>2944</v>
      </c>
      <c r="E1214" t="s">
        <v>57</v>
      </c>
      <c r="F1214" t="s">
        <v>113</v>
      </c>
      <c r="G1214">
        <v>1485</v>
      </c>
      <c r="H1214" t="s">
        <v>1338</v>
      </c>
      <c r="I1214">
        <f>VLOOKUP(H1214,PAMreadings!A:I,9,FALSE)</f>
        <v>0.63400000000000001</v>
      </c>
      <c r="J1214">
        <f>VLOOKUP(H1214,PAMreadings!A:I,6,FALSE)</f>
        <v>833</v>
      </c>
      <c r="K1214">
        <f>VLOOKUP(H1214,PAMreadings!A:I,7,FALSE)</f>
        <v>2276</v>
      </c>
    </row>
    <row r="1215" spans="1:11" x14ac:dyDescent="0.2">
      <c r="A1215" s="32" t="s">
        <v>3</v>
      </c>
      <c r="B1215" s="32" t="str">
        <f>VLOOKUP(D1215,'Plug Expt'!A:F,5,FALSE)</f>
        <v>RTE121</v>
      </c>
      <c r="C1215" s="32" t="str">
        <f>VLOOKUP(D1215,'Plug Expt'!A:F,6,FALSE)</f>
        <v>RTE</v>
      </c>
      <c r="D1215" s="32">
        <v>1362</v>
      </c>
      <c r="E1215" t="s">
        <v>58</v>
      </c>
      <c r="F1215" t="s">
        <v>113</v>
      </c>
      <c r="G1215">
        <v>1486</v>
      </c>
      <c r="H1215" t="s">
        <v>1339</v>
      </c>
      <c r="I1215">
        <f>VLOOKUP(H1215,PAMreadings!A:I,9,FALSE)</f>
        <v>0.65</v>
      </c>
      <c r="J1215">
        <f>VLOOKUP(H1215,PAMreadings!A:I,6,FALSE)</f>
        <v>705</v>
      </c>
      <c r="K1215">
        <f>VLOOKUP(H1215,PAMreadings!A:I,7,FALSE)</f>
        <v>2013</v>
      </c>
    </row>
    <row r="1216" spans="1:11" x14ac:dyDescent="0.2">
      <c r="A1216" s="32" t="s">
        <v>3</v>
      </c>
      <c r="B1216" s="32">
        <f>VLOOKUP(D1216,'Plug Expt'!A:F,5,FALSE)</f>
        <v>396</v>
      </c>
      <c r="C1216" s="32" t="str">
        <f>VLOOKUP(D1216,'Plug Expt'!A:F,6,FALSE)</f>
        <v>clonality</v>
      </c>
      <c r="D1216" s="32">
        <v>1435</v>
      </c>
      <c r="E1216" t="s">
        <v>59</v>
      </c>
      <c r="F1216" t="s">
        <v>113</v>
      </c>
      <c r="G1216">
        <v>1487</v>
      </c>
      <c r="H1216" t="s">
        <v>1340</v>
      </c>
      <c r="I1216">
        <f>VLOOKUP(H1216,PAMreadings!A:I,9,FALSE)</f>
        <v>0.69299999999999995</v>
      </c>
      <c r="J1216">
        <f>VLOOKUP(H1216,PAMreadings!A:I,6,FALSE)</f>
        <v>638</v>
      </c>
      <c r="K1216">
        <f>VLOOKUP(H1216,PAMreadings!A:I,7,FALSE)</f>
        <v>2078</v>
      </c>
    </row>
    <row r="1217" spans="1:11" x14ac:dyDescent="0.2">
      <c r="A1217" s="32" t="s">
        <v>3</v>
      </c>
      <c r="B1217" s="32">
        <f>VLOOKUP(D1217,'Plug Expt'!A:F,5,FALSE)</f>
        <v>527</v>
      </c>
      <c r="C1217" s="32" t="str">
        <f>VLOOKUP(D1217,'Plug Expt'!A:F,6,FALSE)</f>
        <v>clonality</v>
      </c>
      <c r="D1217" s="32">
        <v>1671</v>
      </c>
      <c r="E1217" t="s">
        <v>60</v>
      </c>
      <c r="F1217" t="s">
        <v>113</v>
      </c>
      <c r="G1217">
        <v>1488</v>
      </c>
      <c r="H1217" t="s">
        <v>1341</v>
      </c>
      <c r="I1217">
        <f>VLOOKUP(H1217,PAMreadings!A:I,9,FALSE)</f>
        <v>0.68899999999999995</v>
      </c>
      <c r="J1217">
        <f>VLOOKUP(H1217,PAMreadings!A:I,6,FALSE)</f>
        <v>677</v>
      </c>
      <c r="K1217">
        <f>VLOOKUP(H1217,PAMreadings!A:I,7,FALSE)</f>
        <v>2175</v>
      </c>
    </row>
    <row r="1218" spans="1:11" x14ac:dyDescent="0.2">
      <c r="A1218" s="32" t="s">
        <v>3</v>
      </c>
      <c r="B1218" s="32" t="str">
        <f>VLOOKUP(D1218,'Plug Expt'!A:F,5,FALSE)</f>
        <v>RTE162</v>
      </c>
      <c r="C1218" s="32" t="str">
        <f>VLOOKUP(D1218,'Plug Expt'!A:F,6,FALSE)</f>
        <v>RTE</v>
      </c>
      <c r="D1218" s="32">
        <v>2841</v>
      </c>
      <c r="E1218" t="s">
        <v>61</v>
      </c>
      <c r="F1218" t="s">
        <v>113</v>
      </c>
      <c r="G1218">
        <v>1489</v>
      </c>
      <c r="H1218" t="s">
        <v>1342</v>
      </c>
      <c r="I1218">
        <f>VLOOKUP(H1218,PAMreadings!A:I,9,FALSE)</f>
        <v>0.66800000000000004</v>
      </c>
      <c r="J1218">
        <f>VLOOKUP(H1218,PAMreadings!A:I,6,FALSE)</f>
        <v>784</v>
      </c>
      <c r="K1218">
        <f>VLOOKUP(H1218,PAMreadings!A:I,7,FALSE)</f>
        <v>2364</v>
      </c>
    </row>
    <row r="1219" spans="1:11" x14ac:dyDescent="0.2">
      <c r="A1219" s="32" t="s">
        <v>3</v>
      </c>
      <c r="B1219" s="32" t="str">
        <f>VLOOKUP(D1219,'Plug Expt'!A:F,5,FALSE)</f>
        <v>RTE121</v>
      </c>
      <c r="C1219" s="32" t="str">
        <f>VLOOKUP(D1219,'Plug Expt'!A:F,6,FALSE)</f>
        <v>RTE</v>
      </c>
      <c r="D1219" s="32">
        <v>1236</v>
      </c>
      <c r="E1219" t="s">
        <v>62</v>
      </c>
      <c r="F1219" t="s">
        <v>113</v>
      </c>
      <c r="G1219">
        <v>1490</v>
      </c>
      <c r="H1219" t="s">
        <v>1343</v>
      </c>
      <c r="I1219">
        <f>VLOOKUP(H1219,PAMreadings!A:I,9,FALSE)</f>
        <v>0.68300000000000005</v>
      </c>
      <c r="J1219">
        <f>VLOOKUP(H1219,PAMreadings!A:I,6,FALSE)</f>
        <v>610</v>
      </c>
      <c r="K1219">
        <f>VLOOKUP(H1219,PAMreadings!A:I,7,FALSE)</f>
        <v>1925</v>
      </c>
    </row>
    <row r="1220" spans="1:11" x14ac:dyDescent="0.2">
      <c r="A1220" s="32" t="s">
        <v>3</v>
      </c>
      <c r="B1220" s="32">
        <f>VLOOKUP(D1220,'Plug Expt'!A:F,5,FALSE)</f>
        <v>203</v>
      </c>
      <c r="C1220" s="32" t="str">
        <f>VLOOKUP(D1220,'Plug Expt'!A:F,6,FALSE)</f>
        <v>clonality</v>
      </c>
      <c r="D1220" s="32">
        <v>2464</v>
      </c>
      <c r="E1220" t="s">
        <v>63</v>
      </c>
      <c r="F1220" t="s">
        <v>113</v>
      </c>
      <c r="G1220">
        <v>1491</v>
      </c>
      <c r="H1220" t="s">
        <v>1344</v>
      </c>
      <c r="I1220">
        <f>VLOOKUP(H1220,PAMreadings!A:I,9,FALSE)</f>
        <v>0.69</v>
      </c>
      <c r="J1220">
        <f>VLOOKUP(H1220,PAMreadings!A:I,6,FALSE)</f>
        <v>622</v>
      </c>
      <c r="K1220">
        <f>VLOOKUP(H1220,PAMreadings!A:I,7,FALSE)</f>
        <v>2005</v>
      </c>
    </row>
    <row r="1221" spans="1:11" x14ac:dyDescent="0.2">
      <c r="A1221" s="32" t="s">
        <v>3</v>
      </c>
      <c r="B1221" s="32">
        <f>VLOOKUP(D1221,'Plug Expt'!A:F,5,FALSE)</f>
        <v>299</v>
      </c>
      <c r="C1221" s="32" t="str">
        <f>VLOOKUP(D1221,'Plug Expt'!A:F,6,FALSE)</f>
        <v>clonality</v>
      </c>
      <c r="D1221" s="32">
        <v>352</v>
      </c>
      <c r="E1221" t="s">
        <v>64</v>
      </c>
      <c r="F1221" t="s">
        <v>113</v>
      </c>
      <c r="G1221">
        <v>1492</v>
      </c>
      <c r="H1221" t="s">
        <v>1345</v>
      </c>
      <c r="I1221">
        <f>VLOOKUP(H1221,PAMreadings!A:I,9,FALSE)</f>
        <v>0.69299999999999995</v>
      </c>
      <c r="J1221">
        <f>VLOOKUP(H1221,PAMreadings!A:I,6,FALSE)</f>
        <v>618</v>
      </c>
      <c r="K1221">
        <f>VLOOKUP(H1221,PAMreadings!A:I,7,FALSE)</f>
        <v>2014</v>
      </c>
    </row>
    <row r="1222" spans="1:11" x14ac:dyDescent="0.2">
      <c r="A1222" s="32" t="s">
        <v>3</v>
      </c>
      <c r="B1222" s="32">
        <f>VLOOKUP(D1222,'Plug Expt'!A:F,5,FALSE)</f>
        <v>123</v>
      </c>
      <c r="C1222" s="32" t="str">
        <f>VLOOKUP(D1222,'Plug Expt'!A:F,6,FALSE)</f>
        <v>clonality</v>
      </c>
      <c r="D1222" s="32">
        <v>655</v>
      </c>
      <c r="E1222" t="s">
        <v>65</v>
      </c>
      <c r="F1222" t="s">
        <v>113</v>
      </c>
      <c r="G1222">
        <v>1493</v>
      </c>
      <c r="H1222" t="s">
        <v>1346</v>
      </c>
      <c r="I1222">
        <f>VLOOKUP(H1222,PAMreadings!A:I,9,FALSE)</f>
        <v>0.67200000000000004</v>
      </c>
      <c r="J1222">
        <f>VLOOKUP(H1222,PAMreadings!A:I,6,FALSE)</f>
        <v>701</v>
      </c>
      <c r="K1222">
        <f>VLOOKUP(H1222,PAMreadings!A:I,7,FALSE)</f>
        <v>2139</v>
      </c>
    </row>
    <row r="1223" spans="1:11" x14ac:dyDescent="0.2">
      <c r="A1223" s="32" t="s">
        <v>3</v>
      </c>
      <c r="B1223" s="32" t="str">
        <f>VLOOKUP(D1223,'Plug Expt'!A:F,5,FALSE)</f>
        <v>RTE208</v>
      </c>
      <c r="C1223" s="32" t="str">
        <f>VLOOKUP(D1223,'Plug Expt'!A:F,6,FALSE)</f>
        <v>RTE</v>
      </c>
      <c r="D1223" s="32">
        <v>1401</v>
      </c>
      <c r="E1223" t="s">
        <v>66</v>
      </c>
      <c r="F1223" t="s">
        <v>113</v>
      </c>
      <c r="G1223">
        <v>1494</v>
      </c>
      <c r="H1223" t="s">
        <v>1347</v>
      </c>
      <c r="I1223">
        <f>VLOOKUP(H1223,PAMreadings!A:I,9,FALSE)</f>
        <v>0.66300000000000003</v>
      </c>
      <c r="J1223">
        <f>VLOOKUP(H1223,PAMreadings!A:I,6,FALSE)</f>
        <v>838</v>
      </c>
      <c r="K1223">
        <f>VLOOKUP(H1223,PAMreadings!A:I,7,FALSE)</f>
        <v>2484</v>
      </c>
    </row>
    <row r="1224" spans="1:11" x14ac:dyDescent="0.2">
      <c r="A1224" s="32" t="s">
        <v>3</v>
      </c>
      <c r="B1224" s="32" t="str">
        <f>VLOOKUP(D1224,'Plug Expt'!A:F,5,FALSE)</f>
        <v>RTE55</v>
      </c>
      <c r="C1224" s="32" t="str">
        <f>VLOOKUP(D1224,'Plug Expt'!A:F,6,FALSE)</f>
        <v>RTE</v>
      </c>
      <c r="D1224" s="32">
        <v>977</v>
      </c>
      <c r="E1224" t="s">
        <v>67</v>
      </c>
      <c r="F1224" t="s">
        <v>113</v>
      </c>
      <c r="G1224">
        <v>1495</v>
      </c>
      <c r="H1224" t="s">
        <v>1348</v>
      </c>
      <c r="I1224">
        <f>VLOOKUP(H1224,PAMreadings!A:I,9,FALSE)</f>
        <v>0.70399999999999996</v>
      </c>
      <c r="J1224">
        <f>VLOOKUP(H1224,PAMreadings!A:I,6,FALSE)</f>
        <v>678</v>
      </c>
      <c r="K1224">
        <f>VLOOKUP(H1224,PAMreadings!A:I,7,FALSE)</f>
        <v>2287</v>
      </c>
    </row>
    <row r="1225" spans="1:11" x14ac:dyDescent="0.2">
      <c r="A1225" s="32" t="s">
        <v>3</v>
      </c>
      <c r="B1225" s="32" t="str">
        <f>VLOOKUP(D1225,'Plug Expt'!A:F,5,FALSE)</f>
        <v>RTE24</v>
      </c>
      <c r="C1225" s="32" t="str">
        <f>VLOOKUP(D1225,'Plug Expt'!A:F,6,FALSE)</f>
        <v>RTE</v>
      </c>
      <c r="D1225" s="32">
        <v>2262</v>
      </c>
      <c r="E1225" t="s">
        <v>68</v>
      </c>
      <c r="F1225" t="s">
        <v>113</v>
      </c>
      <c r="G1225">
        <v>1496</v>
      </c>
      <c r="H1225" t="s">
        <v>1349</v>
      </c>
      <c r="I1225">
        <f>VLOOKUP(H1225,PAMreadings!A:I,9,FALSE)</f>
        <v>0.66500000000000004</v>
      </c>
      <c r="J1225">
        <f>VLOOKUP(H1225,PAMreadings!A:I,6,FALSE)</f>
        <v>727</v>
      </c>
      <c r="K1225">
        <f>VLOOKUP(H1225,PAMreadings!A:I,7,FALSE)</f>
        <v>2170</v>
      </c>
    </row>
    <row r="1226" spans="1:11" x14ac:dyDescent="0.2">
      <c r="A1226" s="32" t="s">
        <v>3</v>
      </c>
      <c r="B1226" s="32" t="str">
        <f>VLOOKUP(D1226,'Plug Expt'!A:F,5,FALSE)</f>
        <v>C</v>
      </c>
      <c r="C1226" s="32" t="str">
        <f>VLOOKUP(D1226,'Plug Expt'!A:F,6,FALSE)</f>
        <v>heterotrophy</v>
      </c>
      <c r="D1226" s="32">
        <v>2465</v>
      </c>
      <c r="E1226" t="s">
        <v>69</v>
      </c>
      <c r="F1226" t="s">
        <v>113</v>
      </c>
      <c r="G1226">
        <v>1497</v>
      </c>
      <c r="H1226" t="s">
        <v>1350</v>
      </c>
      <c r="I1226">
        <f>VLOOKUP(H1226,PAMreadings!A:I,9,FALSE)</f>
        <v>0.70699999999999996</v>
      </c>
      <c r="J1226">
        <f>VLOOKUP(H1226,PAMreadings!A:I,6,FALSE)</f>
        <v>600</v>
      </c>
      <c r="K1226">
        <f>VLOOKUP(H1226,PAMreadings!A:I,7,FALSE)</f>
        <v>2050</v>
      </c>
    </row>
    <row r="1227" spans="1:11" x14ac:dyDescent="0.2">
      <c r="A1227" s="32" t="s">
        <v>3</v>
      </c>
      <c r="B1227" s="32">
        <f>VLOOKUP(D1227,'Plug Expt'!A:F,5,FALSE)</f>
        <v>592</v>
      </c>
      <c r="C1227" s="32" t="str">
        <f>VLOOKUP(D1227,'Plug Expt'!A:F,6,FALSE)</f>
        <v>clonality</v>
      </c>
      <c r="D1227" s="32">
        <v>2314</v>
      </c>
      <c r="E1227" t="s">
        <v>70</v>
      </c>
      <c r="F1227" t="s">
        <v>113</v>
      </c>
      <c r="G1227">
        <v>1498</v>
      </c>
      <c r="H1227" t="s">
        <v>1351</v>
      </c>
      <c r="I1227">
        <f>VLOOKUP(H1227,PAMreadings!A:I,9,FALSE)</f>
        <v>0.67800000000000005</v>
      </c>
      <c r="J1227">
        <f>VLOOKUP(H1227,PAMreadings!A:I,6,FALSE)</f>
        <v>691</v>
      </c>
      <c r="K1227">
        <f>VLOOKUP(H1227,PAMreadings!A:I,7,FALSE)</f>
        <v>2144</v>
      </c>
    </row>
    <row r="1228" spans="1:11" x14ac:dyDescent="0.2">
      <c r="A1228" s="32" t="s">
        <v>3</v>
      </c>
      <c r="B1228" s="32" t="str">
        <f>VLOOKUP(D1228,'Plug Expt'!A:F,5,FALSE)</f>
        <v>RTE144</v>
      </c>
      <c r="C1228" s="32" t="str">
        <f>VLOOKUP(D1228,'Plug Expt'!A:F,6,FALSE)</f>
        <v>RTE</v>
      </c>
      <c r="D1228" s="32">
        <v>2991</v>
      </c>
      <c r="E1228" t="s">
        <v>71</v>
      </c>
      <c r="F1228" t="s">
        <v>113</v>
      </c>
      <c r="G1228">
        <v>1499</v>
      </c>
      <c r="H1228" t="s">
        <v>1352</v>
      </c>
      <c r="I1228">
        <f>VLOOKUP(H1228,PAMreadings!A:I,9,FALSE)</f>
        <v>0.64600000000000002</v>
      </c>
      <c r="J1228">
        <f>VLOOKUP(H1228,PAMreadings!A:I,6,FALSE)</f>
        <v>415</v>
      </c>
      <c r="K1228">
        <f>VLOOKUP(H1228,PAMreadings!A:I,7,FALSE)</f>
        <v>1173</v>
      </c>
    </row>
    <row r="1229" spans="1:11" x14ac:dyDescent="0.2">
      <c r="A1229" s="32" t="s">
        <v>3</v>
      </c>
      <c r="B1229" s="32">
        <f>VLOOKUP(D1229,'Plug Expt'!A:F,5,FALSE)</f>
        <v>51</v>
      </c>
      <c r="C1229" s="32" t="str">
        <f>VLOOKUP(D1229,'Plug Expt'!A:F,6,FALSE)</f>
        <v>un/bleach</v>
      </c>
      <c r="D1229" s="32">
        <v>1554</v>
      </c>
      <c r="E1229" t="s">
        <v>72</v>
      </c>
      <c r="F1229" t="s">
        <v>113</v>
      </c>
      <c r="G1229">
        <v>1500</v>
      </c>
      <c r="H1229" t="s">
        <v>1353</v>
      </c>
      <c r="I1229">
        <f>VLOOKUP(H1229,PAMreadings!A:I,9,FALSE)</f>
        <v>0.68600000000000005</v>
      </c>
      <c r="J1229">
        <f>VLOOKUP(H1229,PAMreadings!A:I,6,FALSE)</f>
        <v>602</v>
      </c>
      <c r="K1229">
        <f>VLOOKUP(H1229,PAMreadings!A:I,7,FALSE)</f>
        <v>1915</v>
      </c>
    </row>
    <row r="1230" spans="1:11" x14ac:dyDescent="0.2">
      <c r="A1230" s="32" t="s">
        <v>3</v>
      </c>
      <c r="B1230" s="32" t="str">
        <f>VLOOKUP(D1230,'Plug Expt'!A:F,5,FALSE)</f>
        <v>RTE24</v>
      </c>
      <c r="C1230" s="32" t="str">
        <f>VLOOKUP(D1230,'Plug Expt'!A:F,6,FALSE)</f>
        <v>RTE</v>
      </c>
      <c r="D1230" s="32">
        <v>574</v>
      </c>
      <c r="E1230" t="s">
        <v>73</v>
      </c>
      <c r="F1230" t="s">
        <v>113</v>
      </c>
      <c r="G1230">
        <v>1501</v>
      </c>
      <c r="H1230" t="s">
        <v>1354</v>
      </c>
      <c r="I1230">
        <f>VLOOKUP(H1230,PAMreadings!A:I,9,FALSE)</f>
        <v>0.67700000000000005</v>
      </c>
      <c r="J1230">
        <f>VLOOKUP(H1230,PAMreadings!A:I,6,FALSE)</f>
        <v>740</v>
      </c>
      <c r="K1230">
        <f>VLOOKUP(H1230,PAMreadings!A:I,7,FALSE)</f>
        <v>2289</v>
      </c>
    </row>
    <row r="1231" spans="1:11" x14ac:dyDescent="0.2">
      <c r="A1231" s="32" t="s">
        <v>3</v>
      </c>
      <c r="B1231" s="32">
        <f>VLOOKUP(D1231,'Plug Expt'!A:F,5,FALSE)</f>
        <v>84</v>
      </c>
      <c r="C1231" s="32" t="str">
        <f>VLOOKUP(D1231,'Plug Expt'!A:F,6,FALSE)</f>
        <v>un/bleach</v>
      </c>
      <c r="D1231" s="32">
        <v>3175</v>
      </c>
      <c r="E1231" t="s">
        <v>74</v>
      </c>
      <c r="F1231" t="s">
        <v>113</v>
      </c>
      <c r="G1231">
        <v>1502</v>
      </c>
      <c r="H1231" t="s">
        <v>1355</v>
      </c>
      <c r="I1231">
        <f>VLOOKUP(H1231,PAMreadings!A:I,9,FALSE)</f>
        <v>0.68300000000000005</v>
      </c>
      <c r="J1231">
        <f>VLOOKUP(H1231,PAMreadings!A:I,6,FALSE)</f>
        <v>556</v>
      </c>
      <c r="K1231">
        <f>VLOOKUP(H1231,PAMreadings!A:I,7,FALSE)</f>
        <v>1752</v>
      </c>
    </row>
    <row r="1232" spans="1:11" x14ac:dyDescent="0.2">
      <c r="A1232" s="32" t="s">
        <v>3</v>
      </c>
      <c r="B1232" s="32" t="str">
        <f>VLOOKUP(D1232,'Plug Expt'!A:F,5,FALSE)</f>
        <v>RTE163</v>
      </c>
      <c r="C1232" s="32" t="str">
        <f>VLOOKUP(D1232,'Plug Expt'!A:F,6,FALSE)</f>
        <v>RTE</v>
      </c>
      <c r="D1232" s="32">
        <v>2346</v>
      </c>
      <c r="E1232" t="s">
        <v>75</v>
      </c>
      <c r="F1232" t="s">
        <v>113</v>
      </c>
      <c r="G1232">
        <v>1503</v>
      </c>
      <c r="H1232" t="s">
        <v>1356</v>
      </c>
      <c r="I1232">
        <f>VLOOKUP(H1232,PAMreadings!A:I,9,FALSE)</f>
        <v>0.63100000000000001</v>
      </c>
      <c r="J1232">
        <f>VLOOKUP(H1232,PAMreadings!A:I,6,FALSE)</f>
        <v>781</v>
      </c>
      <c r="K1232">
        <f>VLOOKUP(H1232,PAMreadings!A:I,7,FALSE)</f>
        <v>2119</v>
      </c>
    </row>
    <row r="1233" spans="1:11" x14ac:dyDescent="0.2">
      <c r="A1233" s="32" t="s">
        <v>3</v>
      </c>
      <c r="B1233" s="32">
        <f>VLOOKUP(D1233,'Plug Expt'!A:F,5,FALSE)</f>
        <v>449</v>
      </c>
      <c r="C1233" s="32" t="str">
        <f>VLOOKUP(D1233,'Plug Expt'!A:F,6,FALSE)</f>
        <v>clonality</v>
      </c>
      <c r="D1233" s="32">
        <v>3219</v>
      </c>
      <c r="E1233" t="s">
        <v>76</v>
      </c>
      <c r="F1233" t="s">
        <v>113</v>
      </c>
      <c r="G1233">
        <v>1504</v>
      </c>
      <c r="H1233" t="s">
        <v>1357</v>
      </c>
      <c r="I1233">
        <f>VLOOKUP(H1233,PAMreadings!A:I,9,FALSE)</f>
        <v>0.66700000000000004</v>
      </c>
      <c r="J1233">
        <f>VLOOKUP(H1233,PAMreadings!A:I,6,FALSE)</f>
        <v>747</v>
      </c>
      <c r="K1233">
        <f>VLOOKUP(H1233,PAMreadings!A:I,7,FALSE)</f>
        <v>2245</v>
      </c>
    </row>
    <row r="1234" spans="1:11" x14ac:dyDescent="0.2">
      <c r="A1234" s="32" t="s">
        <v>3</v>
      </c>
      <c r="B1234" s="32" t="str">
        <f>VLOOKUP(D1234,'Plug Expt'!A:F,5,FALSE)</f>
        <v>RTE162</v>
      </c>
      <c r="C1234" s="32" t="str">
        <f>VLOOKUP(D1234,'Plug Expt'!A:F,6,FALSE)</f>
        <v>RTE</v>
      </c>
      <c r="D1234" s="32">
        <v>1051</v>
      </c>
      <c r="E1234" t="s">
        <v>77</v>
      </c>
      <c r="F1234" t="s">
        <v>113</v>
      </c>
      <c r="G1234">
        <v>1505</v>
      </c>
      <c r="H1234" t="s">
        <v>1358</v>
      </c>
      <c r="I1234">
        <f>VLOOKUP(H1234,PAMreadings!A:I,9,FALSE)</f>
        <v>0.67</v>
      </c>
      <c r="J1234">
        <f>VLOOKUP(H1234,PAMreadings!A:I,6,FALSE)</f>
        <v>693</v>
      </c>
      <c r="K1234">
        <f>VLOOKUP(H1234,PAMreadings!A:I,7,FALSE)</f>
        <v>2100</v>
      </c>
    </row>
    <row r="1235" spans="1:11" x14ac:dyDescent="0.2">
      <c r="A1235" s="32" t="s">
        <v>3</v>
      </c>
      <c r="B1235" s="32" t="str">
        <f>VLOOKUP(D1235,'Plug Expt'!A:F,5,FALSE)</f>
        <v>RTE208</v>
      </c>
      <c r="C1235" s="32" t="str">
        <f>VLOOKUP(D1235,'Plug Expt'!A:F,6,FALSE)</f>
        <v>RTE</v>
      </c>
      <c r="D1235" s="32">
        <v>2770</v>
      </c>
      <c r="E1235" t="s">
        <v>78</v>
      </c>
      <c r="F1235" t="s">
        <v>113</v>
      </c>
      <c r="G1235">
        <v>1506</v>
      </c>
      <c r="H1235" t="s">
        <v>1359</v>
      </c>
      <c r="I1235">
        <f>VLOOKUP(H1235,PAMreadings!A:I,9,FALSE)</f>
        <v>0.68899999999999995</v>
      </c>
      <c r="J1235">
        <f>VLOOKUP(H1235,PAMreadings!A:I,6,FALSE)</f>
        <v>601</v>
      </c>
      <c r="K1235">
        <f>VLOOKUP(H1235,PAMreadings!A:I,7,FALSE)</f>
        <v>1933</v>
      </c>
    </row>
    <row r="1236" spans="1:11" x14ac:dyDescent="0.2">
      <c r="A1236" s="32" t="s">
        <v>3</v>
      </c>
      <c r="B1236" s="32">
        <f>VLOOKUP(D1236,'Plug Expt'!A:F,5,FALSE)</f>
        <v>200</v>
      </c>
      <c r="C1236" s="32" t="str">
        <f>VLOOKUP(D1236,'Plug Expt'!A:F,6,FALSE)</f>
        <v>clonality</v>
      </c>
      <c r="D1236" s="32">
        <v>2587</v>
      </c>
      <c r="E1236" t="s">
        <v>79</v>
      </c>
      <c r="F1236" t="s">
        <v>113</v>
      </c>
      <c r="G1236">
        <v>1507</v>
      </c>
      <c r="H1236" t="s">
        <v>1360</v>
      </c>
      <c r="I1236">
        <f>VLOOKUP(H1236,PAMreadings!A:I,9,FALSE)</f>
        <v>0.7</v>
      </c>
      <c r="J1236">
        <f>VLOOKUP(H1236,PAMreadings!A:I,6,FALSE)</f>
        <v>529</v>
      </c>
      <c r="K1236">
        <f>VLOOKUP(H1236,PAMreadings!A:I,7,FALSE)</f>
        <v>1762</v>
      </c>
    </row>
    <row r="1237" spans="1:11" x14ac:dyDescent="0.2">
      <c r="A1237" s="32" t="s">
        <v>3</v>
      </c>
      <c r="B1237" s="32">
        <f>VLOOKUP(D1237,'Plug Expt'!A:F,5,FALSE)</f>
        <v>1029</v>
      </c>
      <c r="C1237" s="32" t="str">
        <f>VLOOKUP(D1237,'Plug Expt'!A:F,6,FALSE)</f>
        <v>un/bleach</v>
      </c>
      <c r="D1237" s="32">
        <v>1519</v>
      </c>
      <c r="E1237" t="s">
        <v>80</v>
      </c>
      <c r="F1237" t="s">
        <v>113</v>
      </c>
      <c r="G1237">
        <v>1508</v>
      </c>
      <c r="H1237" t="s">
        <v>1361</v>
      </c>
      <c r="I1237">
        <f>VLOOKUP(H1237,PAMreadings!A:I,9,FALSE)</f>
        <v>0.67300000000000004</v>
      </c>
      <c r="J1237">
        <f>VLOOKUP(H1237,PAMreadings!A:I,6,FALSE)</f>
        <v>654</v>
      </c>
      <c r="K1237">
        <f>VLOOKUP(H1237,PAMreadings!A:I,7,FALSE)</f>
        <v>1997</v>
      </c>
    </row>
    <row r="1238" spans="1:11" x14ac:dyDescent="0.2">
      <c r="A1238" s="32" t="s">
        <v>3</v>
      </c>
      <c r="B1238" s="32">
        <f>VLOOKUP(D1238,'Plug Expt'!A:F,5,FALSE)</f>
        <v>467</v>
      </c>
      <c r="C1238" s="32" t="str">
        <f>VLOOKUP(D1238,'Plug Expt'!A:F,6,FALSE)</f>
        <v>clonality</v>
      </c>
      <c r="D1238" s="32">
        <v>2379</v>
      </c>
      <c r="E1238" t="s">
        <v>81</v>
      </c>
      <c r="F1238" t="s">
        <v>113</v>
      </c>
      <c r="G1238">
        <v>1509</v>
      </c>
      <c r="H1238" t="s">
        <v>1362</v>
      </c>
      <c r="I1238">
        <f>VLOOKUP(H1238,PAMreadings!A:I,9,FALSE)</f>
        <v>0.70199999999999996</v>
      </c>
      <c r="J1238">
        <f>VLOOKUP(H1238,PAMreadings!A:I,6,FALSE)</f>
        <v>654</v>
      </c>
      <c r="K1238">
        <f>VLOOKUP(H1238,PAMreadings!A:I,7,FALSE)</f>
        <v>2197</v>
      </c>
    </row>
    <row r="1239" spans="1:11" x14ac:dyDescent="0.2">
      <c r="A1239" s="32" t="s">
        <v>3</v>
      </c>
      <c r="B1239" s="32" t="str">
        <f>VLOOKUP(D1239,'Plug Expt'!A:F,5,FALSE)</f>
        <v>RTE208</v>
      </c>
      <c r="C1239" s="32" t="str">
        <f>VLOOKUP(D1239,'Plug Expt'!A:F,6,FALSE)</f>
        <v>RTE</v>
      </c>
      <c r="D1239" s="32">
        <v>1667</v>
      </c>
      <c r="E1239" t="s">
        <v>82</v>
      </c>
      <c r="F1239" t="s">
        <v>113</v>
      </c>
      <c r="G1239">
        <v>1510</v>
      </c>
      <c r="H1239" t="s">
        <v>1363</v>
      </c>
      <c r="I1239">
        <f>VLOOKUP(H1239,PAMreadings!A:I,9,FALSE)</f>
        <v>0.66700000000000004</v>
      </c>
      <c r="J1239">
        <f>VLOOKUP(H1239,PAMreadings!A:I,6,FALSE)</f>
        <v>801</v>
      </c>
      <c r="K1239">
        <f>VLOOKUP(H1239,PAMreadings!A:I,7,FALSE)</f>
        <v>2407</v>
      </c>
    </row>
    <row r="1240" spans="1:11" x14ac:dyDescent="0.2">
      <c r="A1240" s="32" t="s">
        <v>3</v>
      </c>
      <c r="B1240" s="32">
        <f>VLOOKUP(D1240,'Plug Expt'!A:F,5,FALSE)</f>
        <v>256</v>
      </c>
      <c r="C1240" s="32" t="str">
        <f>VLOOKUP(D1240,'Plug Expt'!A:F,6,FALSE)</f>
        <v>clonality</v>
      </c>
      <c r="D1240" s="32">
        <v>2031</v>
      </c>
      <c r="E1240" t="s">
        <v>83</v>
      </c>
      <c r="F1240" t="s">
        <v>113</v>
      </c>
      <c r="G1240">
        <v>1511</v>
      </c>
      <c r="H1240" t="s">
        <v>1364</v>
      </c>
      <c r="I1240">
        <f>VLOOKUP(H1240,PAMreadings!A:I,9,FALSE)</f>
        <v>0.68799999999999994</v>
      </c>
      <c r="J1240">
        <f>VLOOKUP(H1240,PAMreadings!A:I,6,FALSE)</f>
        <v>644</v>
      </c>
      <c r="K1240">
        <f>VLOOKUP(H1240,PAMreadings!A:I,7,FALSE)</f>
        <v>2067</v>
      </c>
    </row>
    <row r="1241" spans="1:11" x14ac:dyDescent="0.2">
      <c r="A1241" s="32" t="s">
        <v>3</v>
      </c>
      <c r="B1241" s="32" t="str">
        <f>VLOOKUP(D1241,'Plug Expt'!A:F,5,FALSE)</f>
        <v>RTE144</v>
      </c>
      <c r="C1241" s="32" t="str">
        <f>VLOOKUP(D1241,'Plug Expt'!A:F,6,FALSE)</f>
        <v>RTE</v>
      </c>
      <c r="D1241" s="32">
        <v>1383</v>
      </c>
      <c r="E1241" t="s">
        <v>84</v>
      </c>
      <c r="F1241" t="s">
        <v>113</v>
      </c>
      <c r="G1241">
        <v>1512</v>
      </c>
      <c r="H1241" t="s">
        <v>1365</v>
      </c>
      <c r="I1241">
        <f>VLOOKUP(H1241,PAMreadings!A:I,9,FALSE)</f>
        <v>0.64800000000000002</v>
      </c>
      <c r="J1241">
        <f>VLOOKUP(H1241,PAMreadings!A:I,6,FALSE)</f>
        <v>857</v>
      </c>
      <c r="K1241">
        <f>VLOOKUP(H1241,PAMreadings!A:I,7,FALSE)</f>
        <v>2438</v>
      </c>
    </row>
    <row r="1242" spans="1:11" x14ac:dyDescent="0.2">
      <c r="A1242" s="32" t="s">
        <v>3</v>
      </c>
      <c r="B1242" s="32">
        <f>VLOOKUP(D1242,'Plug Expt'!A:F,5,FALSE)</f>
        <v>588</v>
      </c>
      <c r="C1242" s="32" t="str">
        <f>VLOOKUP(D1242,'Plug Expt'!A:F,6,FALSE)</f>
        <v>clonality</v>
      </c>
      <c r="D1242" s="32">
        <v>2720</v>
      </c>
      <c r="E1242" t="s">
        <v>85</v>
      </c>
      <c r="F1242" t="s">
        <v>113</v>
      </c>
      <c r="G1242">
        <v>1513</v>
      </c>
      <c r="H1242" t="s">
        <v>1366</v>
      </c>
      <c r="I1242">
        <f>VLOOKUP(H1242,PAMreadings!A:I,9,FALSE)</f>
        <v>0.69599999999999995</v>
      </c>
      <c r="J1242">
        <f>VLOOKUP(H1242,PAMreadings!A:I,6,FALSE)</f>
        <v>663</v>
      </c>
      <c r="K1242">
        <f>VLOOKUP(H1242,PAMreadings!A:I,7,FALSE)</f>
        <v>2180</v>
      </c>
    </row>
    <row r="1243" spans="1:11" x14ac:dyDescent="0.2">
      <c r="A1243" s="32" t="s">
        <v>3</v>
      </c>
      <c r="B1243" s="32" t="str">
        <f>VLOOKUP(D1243,'Plug Expt'!A:F,5,FALSE)</f>
        <v>RTE163</v>
      </c>
      <c r="C1243" s="32" t="str">
        <f>VLOOKUP(D1243,'Plug Expt'!A:F,6,FALSE)</f>
        <v>RTE</v>
      </c>
      <c r="D1243" s="32">
        <v>3187</v>
      </c>
      <c r="E1243" t="s">
        <v>86</v>
      </c>
      <c r="F1243" t="s">
        <v>113</v>
      </c>
      <c r="G1243">
        <v>1514</v>
      </c>
      <c r="H1243" t="s">
        <v>1367</v>
      </c>
      <c r="I1243">
        <f>VLOOKUP(H1243,PAMreadings!A:I,9,FALSE)</f>
        <v>0.626</v>
      </c>
      <c r="J1243">
        <f>VLOOKUP(H1243,PAMreadings!A:I,6,FALSE)</f>
        <v>1059</v>
      </c>
      <c r="K1243">
        <f>VLOOKUP(H1243,PAMreadings!A:I,7,FALSE)</f>
        <v>2831</v>
      </c>
    </row>
    <row r="1244" spans="1:11" x14ac:dyDescent="0.2">
      <c r="A1244" s="32" t="s">
        <v>3</v>
      </c>
      <c r="B1244" s="32" t="str">
        <f>VLOOKUP(D1244,'Plug Expt'!A:F,5,FALSE)</f>
        <v>C</v>
      </c>
      <c r="C1244" s="32" t="str">
        <f>VLOOKUP(D1244,'Plug Expt'!A:F,6,FALSE)</f>
        <v>heterotrophy</v>
      </c>
      <c r="D1244" s="32">
        <v>1390</v>
      </c>
      <c r="E1244" t="s">
        <v>87</v>
      </c>
      <c r="F1244" t="s">
        <v>113</v>
      </c>
      <c r="G1244">
        <v>1515</v>
      </c>
      <c r="H1244" t="s">
        <v>1368</v>
      </c>
      <c r="I1244">
        <f>VLOOKUP(H1244,PAMreadings!A:I,9,FALSE)</f>
        <v>0.70399999999999996</v>
      </c>
      <c r="J1244">
        <f>VLOOKUP(H1244,PAMreadings!A:I,6,FALSE)</f>
        <v>660</v>
      </c>
      <c r="K1244">
        <f>VLOOKUP(H1244,PAMreadings!A:I,7,FALSE)</f>
        <v>2229</v>
      </c>
    </row>
    <row r="1245" spans="1:11" x14ac:dyDescent="0.2">
      <c r="A1245" s="32" t="s">
        <v>3</v>
      </c>
      <c r="B1245" s="32" t="str">
        <f>VLOOKUP(D1245,'Plug Expt'!A:F,5,FALSE)</f>
        <v>RTE52</v>
      </c>
      <c r="C1245" s="32" t="str">
        <f>VLOOKUP(D1245,'Plug Expt'!A:F,6,FALSE)</f>
        <v>RTE</v>
      </c>
      <c r="D1245" s="32">
        <v>1408</v>
      </c>
      <c r="E1245" t="s">
        <v>88</v>
      </c>
      <c r="F1245" t="s">
        <v>113</v>
      </c>
      <c r="G1245">
        <v>1516</v>
      </c>
      <c r="H1245" t="s">
        <v>1369</v>
      </c>
      <c r="I1245">
        <f>VLOOKUP(H1245,PAMreadings!A:I,9,FALSE)</f>
        <v>0.64400000000000002</v>
      </c>
      <c r="J1245">
        <f>VLOOKUP(H1245,PAMreadings!A:I,6,FALSE)</f>
        <v>751</v>
      </c>
      <c r="K1245">
        <f>VLOOKUP(H1245,PAMreadings!A:I,7,FALSE)</f>
        <v>2108</v>
      </c>
    </row>
    <row r="1246" spans="1:11" x14ac:dyDescent="0.2">
      <c r="A1246" s="32" t="s">
        <v>3</v>
      </c>
      <c r="B1246" s="32" t="str">
        <f>VLOOKUP(D1246,'Plug Expt'!A:F,5,FALSE)</f>
        <v>RTE163</v>
      </c>
      <c r="C1246" s="32" t="str">
        <f>VLOOKUP(D1246,'Plug Expt'!A:F,6,FALSE)</f>
        <v>RTE</v>
      </c>
      <c r="D1246" s="32">
        <v>2419</v>
      </c>
      <c r="E1246" t="s">
        <v>89</v>
      </c>
      <c r="F1246" t="s">
        <v>113</v>
      </c>
      <c r="G1246">
        <v>1517</v>
      </c>
      <c r="H1246" t="s">
        <v>1370</v>
      </c>
      <c r="I1246">
        <f>VLOOKUP(H1246,PAMreadings!A:I,9,FALSE)</f>
        <v>0.65100000000000002</v>
      </c>
      <c r="J1246">
        <f>VLOOKUP(H1246,PAMreadings!A:I,6,FALSE)</f>
        <v>866</v>
      </c>
      <c r="K1246">
        <f>VLOOKUP(H1246,PAMreadings!A:I,7,FALSE)</f>
        <v>2478</v>
      </c>
    </row>
    <row r="1247" spans="1:11" x14ac:dyDescent="0.2">
      <c r="A1247" s="32" t="s">
        <v>3</v>
      </c>
      <c r="B1247" s="32">
        <f>VLOOKUP(D1247,'Plug Expt'!A:F,5,FALSE)</f>
        <v>52</v>
      </c>
      <c r="C1247" s="32" t="str">
        <f>VLOOKUP(D1247,'Plug Expt'!A:F,6,FALSE)</f>
        <v>un/bleach</v>
      </c>
      <c r="D1247" s="32">
        <v>2823</v>
      </c>
      <c r="E1247" t="s">
        <v>90</v>
      </c>
      <c r="F1247" t="s">
        <v>113</v>
      </c>
      <c r="G1247">
        <v>1518</v>
      </c>
      <c r="H1247" t="s">
        <v>1371</v>
      </c>
      <c r="I1247">
        <f>VLOOKUP(H1247,PAMreadings!A:I,9,FALSE)</f>
        <v>0.66200000000000003</v>
      </c>
      <c r="J1247">
        <f>VLOOKUP(H1247,PAMreadings!A:I,6,FALSE)</f>
        <v>785</v>
      </c>
      <c r="K1247">
        <f>VLOOKUP(H1247,PAMreadings!A:I,7,FALSE)</f>
        <v>2323</v>
      </c>
    </row>
    <row r="1248" spans="1:11" x14ac:dyDescent="0.2">
      <c r="A1248" s="32" t="s">
        <v>3</v>
      </c>
      <c r="B1248" s="32">
        <f>VLOOKUP(D1248,'Plug Expt'!A:F,5,FALSE)</f>
        <v>561</v>
      </c>
      <c r="C1248" s="32" t="str">
        <f>VLOOKUP(D1248,'Plug Expt'!A:F,6,FALSE)</f>
        <v>clonality</v>
      </c>
      <c r="D1248" s="32">
        <v>557</v>
      </c>
      <c r="E1248" t="s">
        <v>91</v>
      </c>
      <c r="F1248" t="s">
        <v>113</v>
      </c>
      <c r="G1248">
        <v>1519</v>
      </c>
      <c r="H1248" t="s">
        <v>1372</v>
      </c>
      <c r="I1248">
        <f>VLOOKUP(H1248,PAMreadings!A:I,9,FALSE)</f>
        <v>0.65800000000000003</v>
      </c>
      <c r="J1248">
        <f>VLOOKUP(H1248,PAMreadings!A:I,6,FALSE)</f>
        <v>797</v>
      </c>
      <c r="K1248">
        <f>VLOOKUP(H1248,PAMreadings!A:I,7,FALSE)</f>
        <v>2332</v>
      </c>
    </row>
    <row r="1249" spans="1:11" x14ac:dyDescent="0.2">
      <c r="A1249" s="32" t="s">
        <v>3</v>
      </c>
      <c r="B1249" s="32">
        <f>VLOOKUP(D1249,'Plug Expt'!A:F,5,FALSE)</f>
        <v>377</v>
      </c>
      <c r="C1249" s="32" t="str">
        <f>VLOOKUP(D1249,'Plug Expt'!A:F,6,FALSE)</f>
        <v>clonality</v>
      </c>
      <c r="D1249" s="32">
        <v>2595</v>
      </c>
      <c r="E1249" t="s">
        <v>92</v>
      </c>
      <c r="F1249" t="s">
        <v>113</v>
      </c>
      <c r="G1249">
        <v>1520</v>
      </c>
      <c r="H1249" t="s">
        <v>1373</v>
      </c>
      <c r="I1249">
        <f>VLOOKUP(H1249,PAMreadings!A:I,9,FALSE)</f>
        <v>0.64600000000000002</v>
      </c>
      <c r="J1249">
        <f>VLOOKUP(H1249,PAMreadings!A:I,6,FALSE)</f>
        <v>649</v>
      </c>
      <c r="K1249">
        <f>VLOOKUP(H1249,PAMreadings!A:I,7,FALSE)</f>
        <v>1834</v>
      </c>
    </row>
    <row r="1250" spans="1:11" x14ac:dyDescent="0.2">
      <c r="A1250" s="32" t="s">
        <v>3</v>
      </c>
      <c r="B1250" s="32">
        <f>VLOOKUP(D1250,'Plug Expt'!A:F,5,FALSE)</f>
        <v>10</v>
      </c>
      <c r="C1250" s="32" t="str">
        <f>VLOOKUP(D1250,'Plug Expt'!A:F,6,FALSE)</f>
        <v>clonality</v>
      </c>
      <c r="D1250" s="32">
        <v>1965</v>
      </c>
      <c r="E1250" t="s">
        <v>93</v>
      </c>
      <c r="F1250" t="s">
        <v>113</v>
      </c>
      <c r="G1250">
        <v>1521</v>
      </c>
      <c r="H1250" t="s">
        <v>1374</v>
      </c>
      <c r="I1250">
        <f>VLOOKUP(H1250,PAMreadings!A:I,9,FALSE)</f>
        <v>0.66100000000000003</v>
      </c>
      <c r="J1250">
        <f>VLOOKUP(H1250,PAMreadings!A:I,6,FALSE)</f>
        <v>764</v>
      </c>
      <c r="K1250">
        <f>VLOOKUP(H1250,PAMreadings!A:I,7,FALSE)</f>
        <v>2257</v>
      </c>
    </row>
    <row r="1251" spans="1:11" x14ac:dyDescent="0.2">
      <c r="A1251" s="32" t="s">
        <v>3</v>
      </c>
      <c r="B1251" s="32" t="str">
        <f>VLOOKUP(D1251,'Plug Expt'!A:F,5,FALSE)</f>
        <v>RTE55</v>
      </c>
      <c r="C1251" s="32" t="str">
        <f>VLOOKUP(D1251,'Plug Expt'!A:F,6,FALSE)</f>
        <v>RTE</v>
      </c>
      <c r="D1251" s="32">
        <v>3095</v>
      </c>
      <c r="E1251" t="s">
        <v>94</v>
      </c>
      <c r="F1251" t="s">
        <v>113</v>
      </c>
      <c r="G1251">
        <v>1522</v>
      </c>
      <c r="H1251" t="s">
        <v>1375</v>
      </c>
      <c r="I1251">
        <f>VLOOKUP(H1251,PAMreadings!A:I,9,FALSE)</f>
        <v>0.69399999999999995</v>
      </c>
      <c r="J1251">
        <f>VLOOKUP(H1251,PAMreadings!A:I,6,FALSE)</f>
        <v>465</v>
      </c>
      <c r="K1251">
        <f>VLOOKUP(H1251,PAMreadings!A:I,7,FALSE)</f>
        <v>1521</v>
      </c>
    </row>
    <row r="1252" spans="1:11" x14ac:dyDescent="0.2">
      <c r="A1252" s="32" t="s">
        <v>3</v>
      </c>
      <c r="B1252" s="32" t="str">
        <f>VLOOKUP(D1252,'Plug Expt'!A:F,5,FALSE)</f>
        <v>RTE144</v>
      </c>
      <c r="C1252" s="32" t="str">
        <f>VLOOKUP(D1252,'Plug Expt'!A:F,6,FALSE)</f>
        <v>RTE</v>
      </c>
      <c r="D1252" s="32">
        <v>3287</v>
      </c>
      <c r="E1252" t="s">
        <v>95</v>
      </c>
      <c r="F1252" t="s">
        <v>113</v>
      </c>
      <c r="G1252">
        <v>1523</v>
      </c>
      <c r="H1252" t="s">
        <v>1376</v>
      </c>
      <c r="I1252">
        <f>VLOOKUP(H1252,PAMreadings!A:I,9,FALSE)</f>
        <v>0.64400000000000002</v>
      </c>
      <c r="J1252">
        <f>VLOOKUP(H1252,PAMreadings!A:I,6,FALSE)</f>
        <v>550</v>
      </c>
      <c r="K1252">
        <f>VLOOKUP(H1252,PAMreadings!A:I,7,FALSE)</f>
        <v>1543</v>
      </c>
    </row>
    <row r="1253" spans="1:11" x14ac:dyDescent="0.2">
      <c r="A1253" s="32" t="s">
        <v>4</v>
      </c>
      <c r="B1253" s="32" t="str">
        <f>VLOOKUP(D1253,'Plug Expt'!A:F,5,FALSE)</f>
        <v>B</v>
      </c>
      <c r="C1253" s="32" t="str">
        <f>VLOOKUP(D1253,'Plug Expt'!A:F,6,FALSE)</f>
        <v>heterotrophy</v>
      </c>
      <c r="D1253" s="32" t="s">
        <v>18</v>
      </c>
      <c r="E1253" t="s">
        <v>57</v>
      </c>
      <c r="F1253" t="s">
        <v>113</v>
      </c>
      <c r="G1253">
        <v>1524</v>
      </c>
      <c r="H1253" t="s">
        <v>1377</v>
      </c>
      <c r="I1253">
        <f>VLOOKUP(H1253,PAMreadings!A:I,9,FALSE)</f>
        <v>0.68600000000000005</v>
      </c>
      <c r="J1253">
        <f>VLOOKUP(H1253,PAMreadings!A:I,6,FALSE)</f>
        <v>717</v>
      </c>
      <c r="K1253">
        <f>VLOOKUP(H1253,PAMreadings!A:I,7,FALSE)</f>
        <v>2286</v>
      </c>
    </row>
    <row r="1254" spans="1:11" x14ac:dyDescent="0.2">
      <c r="A1254" s="32" t="s">
        <v>4</v>
      </c>
      <c r="B1254" s="32" t="str">
        <f>VLOOKUP(D1254,'Plug Expt'!A:F,5,FALSE)</f>
        <v>RTE121</v>
      </c>
      <c r="C1254" s="32" t="str">
        <f>VLOOKUP(D1254,'Plug Expt'!A:F,6,FALSE)</f>
        <v>RTE</v>
      </c>
      <c r="D1254" s="32">
        <v>2182</v>
      </c>
      <c r="E1254" t="s">
        <v>58</v>
      </c>
      <c r="F1254" t="s">
        <v>113</v>
      </c>
      <c r="G1254">
        <v>1525</v>
      </c>
      <c r="H1254" t="s">
        <v>1378</v>
      </c>
      <c r="I1254">
        <f>VLOOKUP(H1254,PAMreadings!A:I,9,FALSE)</f>
        <v>0.63900000000000001</v>
      </c>
      <c r="J1254">
        <f>VLOOKUP(H1254,PAMreadings!A:I,6,FALSE)</f>
        <v>861</v>
      </c>
      <c r="K1254">
        <f>VLOOKUP(H1254,PAMreadings!A:I,7,FALSE)</f>
        <v>2387</v>
      </c>
    </row>
    <row r="1255" spans="1:11" x14ac:dyDescent="0.2">
      <c r="A1255" s="32" t="s">
        <v>4</v>
      </c>
      <c r="B1255" s="32">
        <f>VLOOKUP(D1255,'Plug Expt'!A:F,5,FALSE)</f>
        <v>477</v>
      </c>
      <c r="C1255" s="32" t="str">
        <f>VLOOKUP(D1255,'Plug Expt'!A:F,6,FALSE)</f>
        <v>clonality</v>
      </c>
      <c r="D1255" s="32">
        <v>1565</v>
      </c>
      <c r="E1255" t="s">
        <v>59</v>
      </c>
      <c r="F1255" t="s">
        <v>113</v>
      </c>
      <c r="G1255">
        <v>1526</v>
      </c>
      <c r="H1255" t="s">
        <v>1379</v>
      </c>
      <c r="I1255">
        <f>VLOOKUP(H1255,PAMreadings!A:I,9,FALSE)</f>
        <v>0.65500000000000003</v>
      </c>
      <c r="J1255">
        <f>VLOOKUP(H1255,PAMreadings!A:I,6,FALSE)</f>
        <v>666</v>
      </c>
      <c r="K1255">
        <f>VLOOKUP(H1255,PAMreadings!A:I,7,FALSE)</f>
        <v>1928</v>
      </c>
    </row>
    <row r="1256" spans="1:11" x14ac:dyDescent="0.2">
      <c r="A1256" s="32" t="s">
        <v>4</v>
      </c>
      <c r="B1256" s="32">
        <f>VLOOKUP(D1256,'Plug Expt'!A:F,5,FALSE)</f>
        <v>264</v>
      </c>
      <c r="C1256" s="32" t="str">
        <f>VLOOKUP(D1256,'Plug Expt'!A:F,6,FALSE)</f>
        <v>clonality</v>
      </c>
      <c r="D1256" s="32">
        <v>2753</v>
      </c>
      <c r="E1256" t="s">
        <v>60</v>
      </c>
      <c r="F1256" t="s">
        <v>113</v>
      </c>
      <c r="G1256">
        <v>1527</v>
      </c>
      <c r="H1256" t="s">
        <v>1380</v>
      </c>
      <c r="I1256">
        <f>VLOOKUP(H1256,PAMreadings!A:I,9,FALSE)</f>
        <v>0.68400000000000005</v>
      </c>
      <c r="J1256">
        <f>VLOOKUP(H1256,PAMreadings!A:I,6,FALSE)</f>
        <v>474</v>
      </c>
      <c r="K1256">
        <f>VLOOKUP(H1256,PAMreadings!A:I,7,FALSE)</f>
        <v>1502</v>
      </c>
    </row>
    <row r="1257" spans="1:11" x14ac:dyDescent="0.2">
      <c r="A1257" s="32" t="s">
        <v>4</v>
      </c>
      <c r="B1257" s="32">
        <f>VLOOKUP(D1257,'Plug Expt'!A:F,5,FALSE)</f>
        <v>65</v>
      </c>
      <c r="C1257" s="32" t="str">
        <f>VLOOKUP(D1257,'Plug Expt'!A:F,6,FALSE)</f>
        <v>clonality</v>
      </c>
      <c r="D1257" s="32">
        <v>458</v>
      </c>
      <c r="E1257" t="s">
        <v>61</v>
      </c>
      <c r="F1257" t="s">
        <v>113</v>
      </c>
      <c r="G1257">
        <v>1528</v>
      </c>
      <c r="H1257" t="s">
        <v>1381</v>
      </c>
      <c r="I1257">
        <f>VLOOKUP(H1257,PAMreadings!A:I,9,FALSE)</f>
        <v>0.68600000000000005</v>
      </c>
      <c r="J1257">
        <f>VLOOKUP(H1257,PAMreadings!A:I,6,FALSE)</f>
        <v>737</v>
      </c>
      <c r="K1257">
        <f>VLOOKUP(H1257,PAMreadings!A:I,7,FALSE)</f>
        <v>2350</v>
      </c>
    </row>
    <row r="1258" spans="1:11" x14ac:dyDescent="0.2">
      <c r="A1258" s="32" t="s">
        <v>4</v>
      </c>
      <c r="B1258" s="32">
        <f>VLOOKUP(D1258,'Plug Expt'!A:F,5,FALSE)</f>
        <v>521</v>
      </c>
      <c r="C1258" s="32" t="str">
        <f>VLOOKUP(D1258,'Plug Expt'!A:F,6,FALSE)</f>
        <v>clonality</v>
      </c>
      <c r="D1258" s="32">
        <v>3319</v>
      </c>
      <c r="E1258" t="s">
        <v>62</v>
      </c>
      <c r="F1258" t="s">
        <v>113</v>
      </c>
      <c r="G1258">
        <v>1529</v>
      </c>
      <c r="H1258" t="s">
        <v>1382</v>
      </c>
      <c r="I1258">
        <f>VLOOKUP(H1258,PAMreadings!A:I,9,FALSE)</f>
        <v>0.71</v>
      </c>
      <c r="J1258">
        <f>VLOOKUP(H1258,PAMreadings!A:I,6,FALSE)</f>
        <v>711</v>
      </c>
      <c r="K1258">
        <f>VLOOKUP(H1258,PAMreadings!A:I,7,FALSE)</f>
        <v>2450</v>
      </c>
    </row>
    <row r="1259" spans="1:11" x14ac:dyDescent="0.2">
      <c r="A1259" s="32" t="s">
        <v>4</v>
      </c>
      <c r="B1259" s="32" t="str">
        <f>VLOOKUP(D1259,'Plug Expt'!A:F,5,FALSE)</f>
        <v>RTE208</v>
      </c>
      <c r="C1259" s="32" t="str">
        <f>VLOOKUP(D1259,'Plug Expt'!A:F,6,FALSE)</f>
        <v>RTE</v>
      </c>
      <c r="D1259" s="32">
        <v>3277</v>
      </c>
      <c r="E1259" t="s">
        <v>63</v>
      </c>
      <c r="F1259" t="s">
        <v>113</v>
      </c>
      <c r="G1259">
        <v>1530</v>
      </c>
      <c r="H1259" t="s">
        <v>1383</v>
      </c>
      <c r="I1259">
        <f>VLOOKUP(H1259,PAMreadings!A:I,9,FALSE)</f>
        <v>0.64300000000000002</v>
      </c>
      <c r="J1259">
        <f>VLOOKUP(H1259,PAMreadings!A:I,6,FALSE)</f>
        <v>845</v>
      </c>
      <c r="K1259">
        <f>VLOOKUP(H1259,PAMreadings!A:I,7,FALSE)</f>
        <v>2370</v>
      </c>
    </row>
    <row r="1260" spans="1:11" x14ac:dyDescent="0.2">
      <c r="A1260" s="32" t="s">
        <v>4</v>
      </c>
      <c r="B1260" s="32">
        <f>VLOOKUP(D1260,'Plug Expt'!A:F,5,FALSE)</f>
        <v>1026</v>
      </c>
      <c r="C1260" s="32" t="str">
        <f>VLOOKUP(D1260,'Plug Expt'!A:F,6,FALSE)</f>
        <v>un/bleach</v>
      </c>
      <c r="D1260" s="32">
        <v>2602</v>
      </c>
      <c r="E1260" t="s">
        <v>64</v>
      </c>
      <c r="F1260" t="s">
        <v>113</v>
      </c>
      <c r="G1260">
        <v>1531</v>
      </c>
      <c r="H1260" t="s">
        <v>1384</v>
      </c>
      <c r="I1260">
        <f>VLOOKUP(H1260,PAMreadings!A:I,9,FALSE)</f>
        <v>0.68400000000000005</v>
      </c>
      <c r="J1260">
        <f>VLOOKUP(H1260,PAMreadings!A:I,6,FALSE)</f>
        <v>711</v>
      </c>
      <c r="K1260">
        <f>VLOOKUP(H1260,PAMreadings!A:I,7,FALSE)</f>
        <v>2253</v>
      </c>
    </row>
    <row r="1261" spans="1:11" x14ac:dyDescent="0.2">
      <c r="A1261" s="32" t="s">
        <v>4</v>
      </c>
      <c r="B1261" s="32" t="str">
        <f>VLOOKUP(D1261,'Plug Expt'!A:F,5,FALSE)</f>
        <v>RTE163</v>
      </c>
      <c r="C1261" s="32" t="str">
        <f>VLOOKUP(D1261,'Plug Expt'!A:F,6,FALSE)</f>
        <v>RTE</v>
      </c>
      <c r="D1261" s="32">
        <v>853</v>
      </c>
      <c r="E1261" t="s">
        <v>65</v>
      </c>
      <c r="F1261" t="s">
        <v>113</v>
      </c>
      <c r="G1261">
        <v>1532</v>
      </c>
      <c r="H1261" t="s">
        <v>1385</v>
      </c>
      <c r="I1261">
        <f>VLOOKUP(H1261,PAMreadings!A:I,9,FALSE)</f>
        <v>0.66300000000000003</v>
      </c>
      <c r="J1261">
        <f>VLOOKUP(H1261,PAMreadings!A:I,6,FALSE)</f>
        <v>630</v>
      </c>
      <c r="K1261">
        <f>VLOOKUP(H1261,PAMreadings!A:I,7,FALSE)</f>
        <v>1869</v>
      </c>
    </row>
    <row r="1262" spans="1:11" x14ac:dyDescent="0.2">
      <c r="A1262" s="32" t="s">
        <v>4</v>
      </c>
      <c r="B1262" s="32" t="str">
        <f>VLOOKUP(D1262,'Plug Expt'!A:F,5,FALSE)</f>
        <v>F</v>
      </c>
      <c r="C1262" s="32" t="str">
        <f>VLOOKUP(D1262,'Plug Expt'!A:F,6,FALSE)</f>
        <v>heterotrophy</v>
      </c>
      <c r="D1262" s="32">
        <v>1833</v>
      </c>
      <c r="E1262" t="s">
        <v>66</v>
      </c>
      <c r="F1262" t="s">
        <v>113</v>
      </c>
      <c r="G1262">
        <v>1533</v>
      </c>
      <c r="H1262" t="s">
        <v>1386</v>
      </c>
      <c r="I1262">
        <f>VLOOKUP(H1262,PAMreadings!A:I,9,FALSE)</f>
        <v>0.67900000000000005</v>
      </c>
      <c r="J1262">
        <f>VLOOKUP(H1262,PAMreadings!A:I,6,FALSE)</f>
        <v>673</v>
      </c>
      <c r="K1262">
        <f>VLOOKUP(H1262,PAMreadings!A:I,7,FALSE)</f>
        <v>2097</v>
      </c>
    </row>
    <row r="1263" spans="1:11" x14ac:dyDescent="0.2">
      <c r="A1263" s="32" t="s">
        <v>4</v>
      </c>
      <c r="B1263" s="32" t="str">
        <f>VLOOKUP(D1263,'Plug Expt'!A:F,5,FALSE)</f>
        <v>RTE208</v>
      </c>
      <c r="C1263" s="32" t="str">
        <f>VLOOKUP(D1263,'Plug Expt'!A:F,6,FALSE)</f>
        <v>RTE</v>
      </c>
      <c r="D1263" s="32">
        <v>3011</v>
      </c>
      <c r="E1263" t="s">
        <v>67</v>
      </c>
      <c r="F1263" t="s">
        <v>113</v>
      </c>
      <c r="G1263">
        <v>1534</v>
      </c>
      <c r="H1263" t="s">
        <v>1387</v>
      </c>
      <c r="I1263">
        <f>VLOOKUP(H1263,PAMreadings!A:I,9,FALSE)</f>
        <v>0.67700000000000005</v>
      </c>
      <c r="J1263">
        <f>VLOOKUP(H1263,PAMreadings!A:I,6,FALSE)</f>
        <v>619</v>
      </c>
      <c r="K1263">
        <f>VLOOKUP(H1263,PAMreadings!A:I,7,FALSE)</f>
        <v>1916</v>
      </c>
    </row>
    <row r="1264" spans="1:11" x14ac:dyDescent="0.2">
      <c r="A1264" s="32" t="s">
        <v>4</v>
      </c>
      <c r="B1264" s="32" t="str">
        <f>VLOOKUP(D1264,'Plug Expt'!A:F,5,FALSE)</f>
        <v>RTE163</v>
      </c>
      <c r="C1264" s="32" t="str">
        <f>VLOOKUP(D1264,'Plug Expt'!A:F,6,FALSE)</f>
        <v>RTE</v>
      </c>
      <c r="D1264" s="32">
        <v>355</v>
      </c>
      <c r="E1264" t="s">
        <v>68</v>
      </c>
      <c r="F1264" t="s">
        <v>113</v>
      </c>
      <c r="G1264">
        <v>1535</v>
      </c>
      <c r="H1264" t="s">
        <v>1388</v>
      </c>
      <c r="I1264">
        <f>VLOOKUP(H1264,PAMreadings!A:I,9,FALSE)</f>
        <v>0.66400000000000003</v>
      </c>
      <c r="J1264">
        <f>VLOOKUP(H1264,PAMreadings!A:I,6,FALSE)</f>
        <v>841</v>
      </c>
      <c r="K1264">
        <f>VLOOKUP(H1264,PAMreadings!A:I,7,FALSE)</f>
        <v>2500</v>
      </c>
    </row>
    <row r="1265" spans="1:11" x14ac:dyDescent="0.2">
      <c r="A1265" s="32" t="s">
        <v>4</v>
      </c>
      <c r="B1265" s="32" t="str">
        <f>VLOOKUP(D1265,'Plug Expt'!A:F,5,FALSE)</f>
        <v>RTE52</v>
      </c>
      <c r="C1265" s="32" t="str">
        <f>VLOOKUP(D1265,'Plug Expt'!A:F,6,FALSE)</f>
        <v>RTE</v>
      </c>
      <c r="D1265" s="32">
        <v>1091</v>
      </c>
      <c r="E1265" t="s">
        <v>69</v>
      </c>
      <c r="F1265" t="s">
        <v>113</v>
      </c>
      <c r="G1265">
        <v>1536</v>
      </c>
      <c r="H1265" t="s">
        <v>1389</v>
      </c>
      <c r="I1265">
        <f>VLOOKUP(H1265,PAMreadings!A:I,9,FALSE)</f>
        <v>0.61899999999999999</v>
      </c>
      <c r="J1265">
        <f>VLOOKUP(H1265,PAMreadings!A:I,6,FALSE)</f>
        <v>944</v>
      </c>
      <c r="K1265">
        <f>VLOOKUP(H1265,PAMreadings!A:I,7,FALSE)</f>
        <v>2476</v>
      </c>
    </row>
    <row r="1266" spans="1:11" x14ac:dyDescent="0.2">
      <c r="A1266" s="32" t="s">
        <v>4</v>
      </c>
      <c r="B1266" s="32" t="str">
        <f>VLOOKUP(D1266,'Plug Expt'!A:F,5,FALSE)</f>
        <v>RTE144</v>
      </c>
      <c r="C1266" s="32" t="str">
        <f>VLOOKUP(D1266,'Plug Expt'!A:F,6,FALSE)</f>
        <v>RTE</v>
      </c>
      <c r="D1266" s="32">
        <v>519</v>
      </c>
      <c r="E1266" t="s">
        <v>70</v>
      </c>
      <c r="F1266" t="s">
        <v>113</v>
      </c>
      <c r="G1266">
        <v>1537</v>
      </c>
      <c r="H1266" t="s">
        <v>1390</v>
      </c>
      <c r="I1266">
        <f>VLOOKUP(H1266,PAMreadings!A:I,9,FALSE)</f>
        <v>0.65700000000000003</v>
      </c>
      <c r="J1266">
        <f>VLOOKUP(H1266,PAMreadings!A:I,6,FALSE)</f>
        <v>800</v>
      </c>
      <c r="K1266">
        <f>VLOOKUP(H1266,PAMreadings!A:I,7,FALSE)</f>
        <v>2329</v>
      </c>
    </row>
    <row r="1267" spans="1:11" x14ac:dyDescent="0.2">
      <c r="A1267" s="32" t="s">
        <v>4</v>
      </c>
      <c r="B1267" s="32">
        <f>VLOOKUP(D1267,'Plug Expt'!A:F,5,FALSE)</f>
        <v>169</v>
      </c>
      <c r="C1267" s="32" t="str">
        <f>VLOOKUP(D1267,'Plug Expt'!A:F,6,FALSE)</f>
        <v>clonality</v>
      </c>
      <c r="D1267" s="32">
        <v>3114</v>
      </c>
      <c r="E1267" t="s">
        <v>71</v>
      </c>
      <c r="F1267" t="s">
        <v>113</v>
      </c>
      <c r="G1267">
        <v>1538</v>
      </c>
      <c r="H1267" t="s">
        <v>1391</v>
      </c>
      <c r="I1267">
        <f>VLOOKUP(H1267,PAMreadings!A:I,9,FALSE)</f>
        <v>0.66900000000000004</v>
      </c>
      <c r="J1267">
        <f>VLOOKUP(H1267,PAMreadings!A:I,6,FALSE)</f>
        <v>755</v>
      </c>
      <c r="K1267">
        <f>VLOOKUP(H1267,PAMreadings!A:I,7,FALSE)</f>
        <v>2280</v>
      </c>
    </row>
    <row r="1268" spans="1:11" x14ac:dyDescent="0.2">
      <c r="A1268" s="32" t="s">
        <v>4</v>
      </c>
      <c r="B1268" s="32">
        <f>VLOOKUP(D1268,'Plug Expt'!A:F,5,FALSE)</f>
        <v>337</v>
      </c>
      <c r="C1268" s="32" t="str">
        <f>VLOOKUP(D1268,'Plug Expt'!A:F,6,FALSE)</f>
        <v>clonality</v>
      </c>
      <c r="D1268" s="32">
        <v>2945</v>
      </c>
      <c r="E1268" t="s">
        <v>72</v>
      </c>
      <c r="F1268" t="s">
        <v>113</v>
      </c>
      <c r="G1268">
        <v>1539</v>
      </c>
      <c r="H1268" t="s">
        <v>1392</v>
      </c>
      <c r="I1268">
        <f>VLOOKUP(H1268,PAMreadings!A:I,9,FALSE)</f>
        <v>0.67100000000000004</v>
      </c>
      <c r="J1268">
        <f>VLOOKUP(H1268,PAMreadings!A:I,6,FALSE)</f>
        <v>652</v>
      </c>
      <c r="K1268">
        <f>VLOOKUP(H1268,PAMreadings!A:I,7,FALSE)</f>
        <v>1980</v>
      </c>
    </row>
    <row r="1269" spans="1:11" x14ac:dyDescent="0.2">
      <c r="A1269" s="32" t="s">
        <v>4</v>
      </c>
      <c r="B1269" s="32">
        <f>VLOOKUP(D1269,'Plug Expt'!A:F,5,FALSE)</f>
        <v>510</v>
      </c>
      <c r="C1269" s="32" t="str">
        <f>VLOOKUP(D1269,'Plug Expt'!A:F,6,FALSE)</f>
        <v>clonality</v>
      </c>
      <c r="D1269" s="32">
        <v>1128</v>
      </c>
      <c r="E1269" t="s">
        <v>73</v>
      </c>
      <c r="F1269" t="s">
        <v>113</v>
      </c>
      <c r="G1269">
        <v>1540</v>
      </c>
      <c r="H1269" t="s">
        <v>1393</v>
      </c>
      <c r="I1269">
        <f>VLOOKUP(H1269,PAMreadings!A:I,9,FALSE)</f>
        <v>0.68400000000000005</v>
      </c>
      <c r="J1269">
        <f>VLOOKUP(H1269,PAMreadings!A:I,6,FALSE)</f>
        <v>745</v>
      </c>
      <c r="K1269">
        <f>VLOOKUP(H1269,PAMreadings!A:I,7,FALSE)</f>
        <v>2355</v>
      </c>
    </row>
    <row r="1270" spans="1:11" x14ac:dyDescent="0.2">
      <c r="A1270" s="32" t="s">
        <v>4</v>
      </c>
      <c r="B1270" s="32" t="str">
        <f>VLOOKUP(D1270,'Plug Expt'!A:F,5,FALSE)</f>
        <v>RTE55</v>
      </c>
      <c r="C1270" s="32" t="str">
        <f>VLOOKUP(D1270,'Plug Expt'!A:F,6,FALSE)</f>
        <v>RTE</v>
      </c>
      <c r="D1270" s="32">
        <v>1662</v>
      </c>
      <c r="E1270" t="s">
        <v>74</v>
      </c>
      <c r="F1270" t="s">
        <v>113</v>
      </c>
      <c r="G1270">
        <v>1541</v>
      </c>
      <c r="H1270" t="s">
        <v>1394</v>
      </c>
      <c r="I1270">
        <f>VLOOKUP(H1270,PAMreadings!A:I,9,FALSE)</f>
        <v>0.70599999999999996</v>
      </c>
      <c r="J1270">
        <f>VLOOKUP(H1270,PAMreadings!A:I,6,FALSE)</f>
        <v>665</v>
      </c>
      <c r="K1270">
        <f>VLOOKUP(H1270,PAMreadings!A:I,7,FALSE)</f>
        <v>2259</v>
      </c>
    </row>
    <row r="1271" spans="1:11" x14ac:dyDescent="0.2">
      <c r="A1271" s="32" t="s">
        <v>4</v>
      </c>
      <c r="B1271" s="32">
        <f>VLOOKUP(D1271,'Plug Expt'!A:F,5,FALSE)</f>
        <v>414</v>
      </c>
      <c r="C1271" s="32" t="str">
        <f>VLOOKUP(D1271,'Plug Expt'!A:F,6,FALSE)</f>
        <v>clonality</v>
      </c>
      <c r="D1271" s="32">
        <v>272</v>
      </c>
      <c r="E1271" t="s">
        <v>75</v>
      </c>
      <c r="F1271" t="s">
        <v>113</v>
      </c>
      <c r="G1271">
        <v>1542</v>
      </c>
      <c r="H1271" t="s">
        <v>1395</v>
      </c>
      <c r="I1271">
        <f>VLOOKUP(H1271,PAMreadings!A:I,9,FALSE)</f>
        <v>0.65600000000000003</v>
      </c>
      <c r="J1271">
        <f>VLOOKUP(H1271,PAMreadings!A:I,6,FALSE)</f>
        <v>710</v>
      </c>
      <c r="K1271">
        <f>VLOOKUP(H1271,PAMreadings!A:I,7,FALSE)</f>
        <v>2065</v>
      </c>
    </row>
    <row r="1272" spans="1:11" x14ac:dyDescent="0.2">
      <c r="A1272" s="32" t="s">
        <v>4</v>
      </c>
      <c r="B1272" s="32">
        <f>VLOOKUP(D1272,'Plug Expt'!A:F,5,FALSE)</f>
        <v>53</v>
      </c>
      <c r="C1272" s="32" t="str">
        <f>VLOOKUP(D1272,'Plug Expt'!A:F,6,FALSE)</f>
        <v>un/bleach</v>
      </c>
      <c r="D1272" s="32">
        <v>1953</v>
      </c>
      <c r="E1272" t="s">
        <v>76</v>
      </c>
      <c r="F1272" t="s">
        <v>113</v>
      </c>
      <c r="G1272">
        <v>1543</v>
      </c>
      <c r="H1272" t="s">
        <v>1396</v>
      </c>
      <c r="I1272">
        <f>VLOOKUP(H1272,PAMreadings!A:I,9,FALSE)</f>
        <v>0.66200000000000003</v>
      </c>
      <c r="J1272">
        <f>VLOOKUP(H1272,PAMreadings!A:I,6,FALSE)</f>
        <v>546</v>
      </c>
      <c r="K1272">
        <f>VLOOKUP(H1272,PAMreadings!A:I,7,FALSE)</f>
        <v>1614</v>
      </c>
    </row>
    <row r="1273" spans="1:11" x14ac:dyDescent="0.2">
      <c r="A1273" s="32" t="s">
        <v>4</v>
      </c>
      <c r="B1273" s="32">
        <f>VLOOKUP(D1273,'Plug Expt'!A:F,5,FALSE)</f>
        <v>492</v>
      </c>
      <c r="C1273" s="32" t="str">
        <f>VLOOKUP(D1273,'Plug Expt'!A:F,6,FALSE)</f>
        <v>clonality</v>
      </c>
      <c r="D1273" s="32">
        <v>466</v>
      </c>
      <c r="E1273" t="s">
        <v>77</v>
      </c>
      <c r="F1273" t="s">
        <v>113</v>
      </c>
      <c r="G1273">
        <v>1544</v>
      </c>
      <c r="H1273" t="s">
        <v>1397</v>
      </c>
      <c r="I1273">
        <f>VLOOKUP(H1273,PAMreadings!A:I,9,FALSE)</f>
        <v>0.72299999999999998</v>
      </c>
      <c r="J1273">
        <f>VLOOKUP(H1273,PAMreadings!A:I,6,FALSE)</f>
        <v>549</v>
      </c>
      <c r="K1273">
        <f>VLOOKUP(H1273,PAMreadings!A:I,7,FALSE)</f>
        <v>1980</v>
      </c>
    </row>
    <row r="1274" spans="1:11" x14ac:dyDescent="0.2">
      <c r="A1274" s="32" t="s">
        <v>4</v>
      </c>
      <c r="B1274" s="32" t="str">
        <f>VLOOKUP(D1274,'Plug Expt'!A:F,5,FALSE)</f>
        <v>RTE24</v>
      </c>
      <c r="C1274" s="32" t="str">
        <f>VLOOKUP(D1274,'Plug Expt'!A:F,6,FALSE)</f>
        <v>RTE</v>
      </c>
      <c r="D1274" s="32">
        <v>1083</v>
      </c>
      <c r="E1274" t="s">
        <v>78</v>
      </c>
      <c r="F1274" t="s">
        <v>113</v>
      </c>
      <c r="G1274">
        <v>1545</v>
      </c>
      <c r="H1274" t="s">
        <v>1398</v>
      </c>
      <c r="I1274">
        <f>VLOOKUP(H1274,PAMreadings!A:I,9,FALSE)</f>
        <v>0.66500000000000004</v>
      </c>
      <c r="J1274">
        <f>VLOOKUP(H1274,PAMreadings!A:I,6,FALSE)</f>
        <v>856</v>
      </c>
      <c r="K1274">
        <f>VLOOKUP(H1274,PAMreadings!A:I,7,FALSE)</f>
        <v>2559</v>
      </c>
    </row>
    <row r="1275" spans="1:11" x14ac:dyDescent="0.2">
      <c r="A1275" s="32" t="s">
        <v>4</v>
      </c>
      <c r="B1275" s="32" t="str">
        <f>VLOOKUP(D1275,'Plug Expt'!A:F,5,FALSE)</f>
        <v>RTE162</v>
      </c>
      <c r="C1275" s="32" t="str">
        <f>VLOOKUP(D1275,'Plug Expt'!A:F,6,FALSE)</f>
        <v>RTE</v>
      </c>
      <c r="D1275" s="32">
        <v>1769</v>
      </c>
      <c r="E1275" t="s">
        <v>79</v>
      </c>
      <c r="F1275" t="s">
        <v>113</v>
      </c>
      <c r="G1275">
        <v>1546</v>
      </c>
      <c r="H1275" t="s">
        <v>1399</v>
      </c>
      <c r="I1275">
        <f>VLOOKUP(H1275,PAMreadings!A:I,9,FALSE)</f>
        <v>0.66800000000000004</v>
      </c>
      <c r="J1275">
        <f>VLOOKUP(H1275,PAMreadings!A:I,6,FALSE)</f>
        <v>821</v>
      </c>
      <c r="K1275">
        <f>VLOOKUP(H1275,PAMreadings!A:I,7,FALSE)</f>
        <v>2474</v>
      </c>
    </row>
    <row r="1276" spans="1:11" x14ac:dyDescent="0.2">
      <c r="A1276" s="32" t="s">
        <v>4</v>
      </c>
      <c r="B1276" s="32" t="str">
        <f>VLOOKUP(D1276,'Plug Expt'!A:F,5,FALSE)</f>
        <v>RTE24</v>
      </c>
      <c r="C1276" s="32" t="str">
        <f>VLOOKUP(D1276,'Plug Expt'!A:F,6,FALSE)</f>
        <v>RTE</v>
      </c>
      <c r="D1276" s="32">
        <v>3030</v>
      </c>
      <c r="E1276" t="s">
        <v>80</v>
      </c>
      <c r="F1276" t="s">
        <v>113</v>
      </c>
      <c r="G1276">
        <v>1547</v>
      </c>
      <c r="H1276" t="s">
        <v>1400</v>
      </c>
      <c r="I1276">
        <f>VLOOKUP(H1276,PAMreadings!A:I,9,FALSE)</f>
        <v>0.66400000000000003</v>
      </c>
      <c r="J1276">
        <f>VLOOKUP(H1276,PAMreadings!A:I,6,FALSE)</f>
        <v>762</v>
      </c>
      <c r="K1276">
        <f>VLOOKUP(H1276,PAMreadings!A:I,7,FALSE)</f>
        <v>2270</v>
      </c>
    </row>
    <row r="1277" spans="1:11" x14ac:dyDescent="0.2">
      <c r="A1277" s="32" t="s">
        <v>4</v>
      </c>
      <c r="B1277" s="32" t="str">
        <f>VLOOKUP(D1277,'Plug Expt'!A:F,5,FALSE)</f>
        <v>RTE163</v>
      </c>
      <c r="C1277" s="32" t="str">
        <f>VLOOKUP(D1277,'Plug Expt'!A:F,6,FALSE)</f>
        <v>RTE</v>
      </c>
      <c r="D1277" s="32">
        <v>884</v>
      </c>
      <c r="E1277" t="s">
        <v>81</v>
      </c>
      <c r="F1277" t="s">
        <v>113</v>
      </c>
      <c r="G1277">
        <v>1548</v>
      </c>
      <c r="H1277" t="s">
        <v>1401</v>
      </c>
      <c r="I1277">
        <f>VLOOKUP(H1277,PAMreadings!A:I,9,FALSE)</f>
        <v>0.66</v>
      </c>
      <c r="J1277">
        <f>VLOOKUP(H1277,PAMreadings!A:I,6,FALSE)</f>
        <v>867</v>
      </c>
      <c r="K1277">
        <f>VLOOKUP(H1277,PAMreadings!A:I,7,FALSE)</f>
        <v>2549</v>
      </c>
    </row>
    <row r="1278" spans="1:11" x14ac:dyDescent="0.2">
      <c r="A1278" s="32" t="s">
        <v>4</v>
      </c>
      <c r="B1278" s="32">
        <f>VLOOKUP(D1278,'Plug Expt'!A:F,5,FALSE)</f>
        <v>547</v>
      </c>
      <c r="C1278" s="32" t="str">
        <f>VLOOKUP(D1278,'Plug Expt'!A:F,6,FALSE)</f>
        <v>clonality</v>
      </c>
      <c r="D1278" s="32">
        <v>2013</v>
      </c>
      <c r="E1278" t="s">
        <v>82</v>
      </c>
      <c r="F1278" t="s">
        <v>113</v>
      </c>
      <c r="G1278">
        <v>1549</v>
      </c>
      <c r="H1278" t="s">
        <v>1402</v>
      </c>
      <c r="I1278">
        <f>VLOOKUP(H1278,PAMreadings!A:I,9,FALSE)</f>
        <v>0.68100000000000005</v>
      </c>
      <c r="J1278">
        <f>VLOOKUP(H1278,PAMreadings!A:I,6,FALSE)</f>
        <v>558</v>
      </c>
      <c r="K1278">
        <f>VLOOKUP(H1278,PAMreadings!A:I,7,FALSE)</f>
        <v>1749</v>
      </c>
    </row>
    <row r="1279" spans="1:11" x14ac:dyDescent="0.2">
      <c r="A1279" s="32" t="s">
        <v>4</v>
      </c>
      <c r="B1279" s="32">
        <f>VLOOKUP(D1279,'Plug Expt'!A:F,5,FALSE)</f>
        <v>375</v>
      </c>
      <c r="C1279" s="32" t="str">
        <f>VLOOKUP(D1279,'Plug Expt'!A:F,6,FALSE)</f>
        <v>clonality</v>
      </c>
      <c r="D1279" s="32">
        <v>2196</v>
      </c>
      <c r="E1279" t="s">
        <v>83</v>
      </c>
      <c r="F1279" t="s">
        <v>113</v>
      </c>
      <c r="G1279">
        <v>1550</v>
      </c>
      <c r="H1279" t="s">
        <v>1403</v>
      </c>
      <c r="I1279">
        <f>VLOOKUP(H1279,PAMreadings!A:I,9,FALSE)</f>
        <v>0.68600000000000005</v>
      </c>
      <c r="J1279">
        <f>VLOOKUP(H1279,PAMreadings!A:I,6,FALSE)</f>
        <v>700</v>
      </c>
      <c r="K1279">
        <f>VLOOKUP(H1279,PAMreadings!A:I,7,FALSE)</f>
        <v>2230</v>
      </c>
    </row>
    <row r="1280" spans="1:11" x14ac:dyDescent="0.2">
      <c r="A1280" s="32" t="s">
        <v>4</v>
      </c>
      <c r="B1280" s="32" t="str">
        <f>VLOOKUP(D1280,'Plug Expt'!A:F,5,FALSE)</f>
        <v>RTE208</v>
      </c>
      <c r="C1280" s="32" t="str">
        <f>VLOOKUP(D1280,'Plug Expt'!A:F,6,FALSE)</f>
        <v>RTE</v>
      </c>
      <c r="D1280" s="32">
        <v>1777</v>
      </c>
      <c r="E1280" t="s">
        <v>84</v>
      </c>
      <c r="F1280" t="s">
        <v>113</v>
      </c>
      <c r="G1280">
        <v>155</v>
      </c>
      <c r="H1280" t="s">
        <v>1404</v>
      </c>
      <c r="I1280" t="e">
        <f>VLOOKUP(H1280,PAMreadings!A:I,9,FALSE)</f>
        <v>#N/A</v>
      </c>
      <c r="J1280" t="e">
        <f>VLOOKUP(H1280,PAMreadings!A:I,6,FALSE)</f>
        <v>#N/A</v>
      </c>
      <c r="K1280" t="e">
        <f>VLOOKUP(H1280,PAMreadings!A:I,7,FALSE)</f>
        <v>#N/A</v>
      </c>
    </row>
    <row r="1281" spans="1:11" x14ac:dyDescent="0.2">
      <c r="A1281" s="32" t="s">
        <v>4</v>
      </c>
      <c r="B1281" s="32" t="str">
        <f>VLOOKUP(D1281,'Plug Expt'!A:F,5,FALSE)</f>
        <v>RTE121</v>
      </c>
      <c r="C1281" s="32" t="str">
        <f>VLOOKUP(D1281,'Plug Expt'!A:F,6,FALSE)</f>
        <v>RTE</v>
      </c>
      <c r="D1281" s="32">
        <v>3308</v>
      </c>
      <c r="E1281" t="s">
        <v>85</v>
      </c>
      <c r="F1281" t="s">
        <v>113</v>
      </c>
      <c r="G1281">
        <v>1552</v>
      </c>
      <c r="H1281" t="s">
        <v>1405</v>
      </c>
      <c r="I1281">
        <f>VLOOKUP(H1281,PAMreadings!A:I,9,FALSE)</f>
        <v>0.64400000000000002</v>
      </c>
      <c r="J1281">
        <f>VLOOKUP(H1281,PAMreadings!A:I,6,FALSE)</f>
        <v>772</v>
      </c>
      <c r="K1281">
        <f>VLOOKUP(H1281,PAMreadings!A:I,7,FALSE)</f>
        <v>2170</v>
      </c>
    </row>
    <row r="1282" spans="1:11" x14ac:dyDescent="0.2">
      <c r="A1282" s="32" t="s">
        <v>4</v>
      </c>
      <c r="B1282" s="32" t="str">
        <f>VLOOKUP(D1282,'Plug Expt'!A:F,5,FALSE)</f>
        <v>RTE144</v>
      </c>
      <c r="C1282" s="32" t="str">
        <f>VLOOKUP(D1282,'Plug Expt'!A:F,6,FALSE)</f>
        <v>RTE</v>
      </c>
      <c r="D1282" s="32">
        <v>484</v>
      </c>
      <c r="E1282" t="s">
        <v>86</v>
      </c>
      <c r="F1282" t="s">
        <v>113</v>
      </c>
      <c r="G1282">
        <v>1553</v>
      </c>
      <c r="H1282" t="s">
        <v>1406</v>
      </c>
      <c r="I1282">
        <f>VLOOKUP(H1282,PAMreadings!A:I,9,FALSE)</f>
        <v>0.66500000000000004</v>
      </c>
      <c r="J1282">
        <f>VLOOKUP(H1282,PAMreadings!A:I,6,FALSE)</f>
        <v>705</v>
      </c>
      <c r="K1282">
        <f>VLOOKUP(H1282,PAMreadings!A:I,7,FALSE)</f>
        <v>2105</v>
      </c>
    </row>
    <row r="1283" spans="1:11" x14ac:dyDescent="0.2">
      <c r="A1283" s="32" t="s">
        <v>4</v>
      </c>
      <c r="B1283" s="32">
        <f>VLOOKUP(D1283,'Plug Expt'!A:F,5,FALSE)</f>
        <v>552</v>
      </c>
      <c r="C1283" s="32" t="str">
        <f>VLOOKUP(D1283,'Plug Expt'!A:F,6,FALSE)</f>
        <v>clonality</v>
      </c>
      <c r="D1283" s="32">
        <v>1518</v>
      </c>
      <c r="E1283" t="s">
        <v>87</v>
      </c>
      <c r="F1283" t="s">
        <v>113</v>
      </c>
      <c r="G1283">
        <v>1554</v>
      </c>
      <c r="H1283" t="s">
        <v>1407</v>
      </c>
      <c r="I1283">
        <f>VLOOKUP(H1283,PAMreadings!A:I,9,FALSE)</f>
        <v>0.70499999999999996</v>
      </c>
      <c r="J1283">
        <f>VLOOKUP(H1283,PAMreadings!A:I,6,FALSE)</f>
        <v>651</v>
      </c>
      <c r="K1283">
        <f>VLOOKUP(H1283,PAMreadings!A:I,7,FALSE)</f>
        <v>2205</v>
      </c>
    </row>
    <row r="1284" spans="1:11" x14ac:dyDescent="0.2">
      <c r="A1284" s="32" t="s">
        <v>4</v>
      </c>
      <c r="B1284" s="32">
        <f>VLOOKUP(D1284,'Plug Expt'!A:F,5,FALSE)</f>
        <v>12</v>
      </c>
      <c r="C1284" s="32" t="str">
        <f>VLOOKUP(D1284,'Plug Expt'!A:F,6,FALSE)</f>
        <v>clonality</v>
      </c>
      <c r="D1284" s="32">
        <v>2936</v>
      </c>
      <c r="E1284" t="s">
        <v>88</v>
      </c>
      <c r="F1284" t="s">
        <v>113</v>
      </c>
      <c r="G1284">
        <v>1555</v>
      </c>
      <c r="H1284" t="s">
        <v>1408</v>
      </c>
      <c r="I1284">
        <f>VLOOKUP(H1284,PAMreadings!A:I,9,FALSE)</f>
        <v>0.66200000000000003</v>
      </c>
      <c r="J1284">
        <f>VLOOKUP(H1284,PAMreadings!A:I,6,FALSE)</f>
        <v>748</v>
      </c>
      <c r="K1284">
        <f>VLOOKUP(H1284,PAMreadings!A:I,7,FALSE)</f>
        <v>2213</v>
      </c>
    </row>
    <row r="1285" spans="1:11" x14ac:dyDescent="0.2">
      <c r="A1285" s="32" t="s">
        <v>4</v>
      </c>
      <c r="B1285" s="32" t="str">
        <f>VLOOKUP(D1285,'Plug Expt'!A:F,5,FALSE)</f>
        <v>RTE162</v>
      </c>
      <c r="C1285" s="32" t="str">
        <f>VLOOKUP(D1285,'Plug Expt'!A:F,6,FALSE)</f>
        <v>RTE</v>
      </c>
      <c r="D1285" s="32">
        <v>994</v>
      </c>
      <c r="E1285" t="s">
        <v>89</v>
      </c>
      <c r="F1285" t="s">
        <v>113</v>
      </c>
      <c r="G1285">
        <v>1556</v>
      </c>
      <c r="H1285" t="s">
        <v>1409</v>
      </c>
      <c r="I1285">
        <f>VLOOKUP(H1285,PAMreadings!A:I,9,FALSE)</f>
        <v>0.65900000000000003</v>
      </c>
      <c r="J1285">
        <f>VLOOKUP(H1285,PAMreadings!A:I,6,FALSE)</f>
        <v>964</v>
      </c>
      <c r="K1285">
        <f>VLOOKUP(H1285,PAMreadings!A:I,7,FALSE)</f>
        <v>2823</v>
      </c>
    </row>
    <row r="1286" spans="1:11" x14ac:dyDescent="0.2">
      <c r="A1286" s="32" t="s">
        <v>4</v>
      </c>
      <c r="B1286" s="32" t="str">
        <f>VLOOKUP(D1286,'Plug Expt'!A:F,5,FALSE)</f>
        <v>RTE55</v>
      </c>
      <c r="C1286" s="32" t="str">
        <f>VLOOKUP(D1286,'Plug Expt'!A:F,6,FALSE)</f>
        <v>RTE</v>
      </c>
      <c r="D1286" s="32">
        <v>3127</v>
      </c>
      <c r="E1286" t="s">
        <v>90</v>
      </c>
      <c r="F1286" t="s">
        <v>113</v>
      </c>
      <c r="G1286">
        <v>1557</v>
      </c>
      <c r="H1286" t="s">
        <v>1410</v>
      </c>
      <c r="I1286">
        <f>VLOOKUP(H1286,PAMreadings!A:I,9,FALSE)</f>
        <v>0.70199999999999996</v>
      </c>
      <c r="J1286">
        <f>VLOOKUP(H1286,PAMreadings!A:I,6,FALSE)</f>
        <v>702</v>
      </c>
      <c r="K1286">
        <f>VLOOKUP(H1286,PAMreadings!A:I,7,FALSE)</f>
        <v>2356</v>
      </c>
    </row>
    <row r="1287" spans="1:11" x14ac:dyDescent="0.2">
      <c r="A1287" s="32" t="s">
        <v>4</v>
      </c>
      <c r="B1287" s="32" t="str">
        <f>VLOOKUP(D1287,'Plug Expt'!A:F,5,FALSE)</f>
        <v>RTE208</v>
      </c>
      <c r="C1287" s="32" t="str">
        <f>VLOOKUP(D1287,'Plug Expt'!A:F,6,FALSE)</f>
        <v>RTE</v>
      </c>
      <c r="D1287" s="32">
        <v>1686</v>
      </c>
      <c r="E1287" t="s">
        <v>91</v>
      </c>
      <c r="F1287" t="s">
        <v>113</v>
      </c>
      <c r="G1287">
        <v>1558</v>
      </c>
      <c r="H1287" t="s">
        <v>1411</v>
      </c>
      <c r="I1287">
        <f>VLOOKUP(H1287,PAMreadings!A:I,9,FALSE)</f>
        <v>0.66100000000000003</v>
      </c>
      <c r="J1287">
        <f>VLOOKUP(H1287,PAMreadings!A:I,6,FALSE)</f>
        <v>734</v>
      </c>
      <c r="K1287">
        <f>VLOOKUP(H1287,PAMreadings!A:I,7,FALSE)</f>
        <v>2165</v>
      </c>
    </row>
    <row r="1288" spans="1:11" x14ac:dyDescent="0.2">
      <c r="A1288" s="32" t="s">
        <v>4</v>
      </c>
      <c r="B1288" s="32" t="str">
        <f>VLOOKUP(D1288,'Plug Expt'!A:F,5,FALSE)</f>
        <v>RTE52</v>
      </c>
      <c r="C1288" s="32" t="str">
        <f>VLOOKUP(D1288,'Plug Expt'!A:F,6,FALSE)</f>
        <v>RTE</v>
      </c>
      <c r="D1288" s="32">
        <v>1392</v>
      </c>
      <c r="E1288" t="s">
        <v>92</v>
      </c>
      <c r="F1288" t="s">
        <v>113</v>
      </c>
      <c r="G1288">
        <v>1559</v>
      </c>
      <c r="H1288" t="s">
        <v>1412</v>
      </c>
      <c r="I1288">
        <f>VLOOKUP(H1288,PAMreadings!A:I,9,FALSE)</f>
        <v>0.65600000000000003</v>
      </c>
      <c r="J1288">
        <f>VLOOKUP(H1288,PAMreadings!A:I,6,FALSE)</f>
        <v>693</v>
      </c>
      <c r="K1288">
        <f>VLOOKUP(H1288,PAMreadings!A:I,7,FALSE)</f>
        <v>2013</v>
      </c>
    </row>
    <row r="1289" spans="1:11" x14ac:dyDescent="0.2">
      <c r="A1289" s="32" t="s">
        <v>4</v>
      </c>
      <c r="B1289" s="32">
        <f>VLOOKUP(D1289,'Plug Expt'!A:F,5,FALSE)</f>
        <v>72</v>
      </c>
      <c r="C1289" s="32" t="str">
        <f>VLOOKUP(D1289,'Plug Expt'!A:F,6,FALSE)</f>
        <v>un/bleach</v>
      </c>
      <c r="D1289" s="32">
        <v>2187</v>
      </c>
      <c r="E1289" t="s">
        <v>93</v>
      </c>
      <c r="F1289" t="s">
        <v>113</v>
      </c>
      <c r="G1289">
        <v>1560</v>
      </c>
      <c r="H1289" t="s">
        <v>1413</v>
      </c>
      <c r="I1289">
        <f>VLOOKUP(H1289,PAMreadings!A:I,9,FALSE)</f>
        <v>0.67800000000000005</v>
      </c>
      <c r="J1289">
        <f>VLOOKUP(H1289,PAMreadings!A:I,6,FALSE)</f>
        <v>612</v>
      </c>
      <c r="K1289">
        <f>VLOOKUP(H1289,PAMreadings!A:I,7,FALSE)</f>
        <v>1900</v>
      </c>
    </row>
    <row r="1290" spans="1:11" x14ac:dyDescent="0.2">
      <c r="A1290" s="32" t="s">
        <v>4</v>
      </c>
      <c r="B1290" s="32" t="str">
        <f>VLOOKUP(D1290,'Plug Expt'!A:F,5,FALSE)</f>
        <v>unknown</v>
      </c>
      <c r="C1290" s="32" t="str">
        <f>VLOOKUP(D1290,'Plug Expt'!A:F,6,FALSE)</f>
        <v>clonality</v>
      </c>
      <c r="D1290" s="32">
        <v>530</v>
      </c>
      <c r="E1290" t="s">
        <v>94</v>
      </c>
      <c r="F1290" t="s">
        <v>113</v>
      </c>
      <c r="G1290">
        <v>1561</v>
      </c>
      <c r="H1290" t="s">
        <v>1414</v>
      </c>
      <c r="I1290">
        <f>VLOOKUP(H1290,PAMreadings!A:I,9,FALSE)</f>
        <v>0.67700000000000005</v>
      </c>
      <c r="J1290">
        <f>VLOOKUP(H1290,PAMreadings!A:I,6,FALSE)</f>
        <v>587</v>
      </c>
      <c r="K1290">
        <f>VLOOKUP(H1290,PAMreadings!A:I,7,FALSE)</f>
        <v>1820</v>
      </c>
    </row>
    <row r="1291" spans="1:11" x14ac:dyDescent="0.2">
      <c r="A1291" s="32" t="s">
        <v>4</v>
      </c>
      <c r="B1291" s="32">
        <f>VLOOKUP(D1291,'Plug Expt'!A:F,5,FALSE)</f>
        <v>379</v>
      </c>
      <c r="C1291" s="32" t="str">
        <f>VLOOKUP(D1291,'Plug Expt'!A:F,6,FALSE)</f>
        <v>clonality</v>
      </c>
      <c r="D1291" s="32">
        <v>2048</v>
      </c>
      <c r="E1291" t="s">
        <v>95</v>
      </c>
      <c r="F1291" t="s">
        <v>113</v>
      </c>
      <c r="G1291">
        <v>1562</v>
      </c>
      <c r="H1291" t="s">
        <v>1415</v>
      </c>
      <c r="I1291">
        <f>VLOOKUP(H1291,PAMreadings!A:I,9,FALSE)</f>
        <v>0.68700000000000006</v>
      </c>
      <c r="J1291">
        <f>VLOOKUP(H1291,PAMreadings!A:I,6,FALSE)</f>
        <v>553</v>
      </c>
      <c r="K1291">
        <f>VLOOKUP(H1291,PAMreadings!A:I,7,FALSE)</f>
        <v>1764</v>
      </c>
    </row>
    <row r="1292" spans="1:11" x14ac:dyDescent="0.2">
      <c r="A1292" s="32" t="s">
        <v>5</v>
      </c>
      <c r="B1292" s="32" t="str">
        <f>VLOOKUP(D1292,'Plug Expt'!A:F,5,FALSE)</f>
        <v>RTE52</v>
      </c>
      <c r="C1292" s="32" t="str">
        <f>VLOOKUP(D1292,'Plug Expt'!A:F,6,FALSE)</f>
        <v>RTE</v>
      </c>
      <c r="D1292" s="32">
        <v>2808</v>
      </c>
      <c r="E1292" t="s">
        <v>57</v>
      </c>
      <c r="F1292" t="s">
        <v>113</v>
      </c>
      <c r="G1292">
        <v>1563</v>
      </c>
      <c r="H1292" t="s">
        <v>1416</v>
      </c>
      <c r="I1292">
        <f>VLOOKUP(H1292,PAMreadings!A:I,9,FALSE)</f>
        <v>0.66400000000000003</v>
      </c>
      <c r="J1292">
        <f>VLOOKUP(H1292,PAMreadings!A:I,6,FALSE)</f>
        <v>747</v>
      </c>
      <c r="K1292">
        <f>VLOOKUP(H1292,PAMreadings!A:I,7,FALSE)</f>
        <v>2225</v>
      </c>
    </row>
    <row r="1293" spans="1:11" x14ac:dyDescent="0.2">
      <c r="A1293" s="32" t="s">
        <v>5</v>
      </c>
      <c r="B1293" s="32">
        <f>VLOOKUP(D1293,'Plug Expt'!A:F,5,FALSE)</f>
        <v>450</v>
      </c>
      <c r="C1293" s="32" t="str">
        <f>VLOOKUP(D1293,'Plug Expt'!A:F,6,FALSE)</f>
        <v>clonality</v>
      </c>
      <c r="D1293" s="32">
        <v>1731</v>
      </c>
      <c r="E1293" t="s">
        <v>58</v>
      </c>
      <c r="F1293" t="s">
        <v>113</v>
      </c>
      <c r="G1293">
        <v>1564</v>
      </c>
      <c r="H1293" t="s">
        <v>1417</v>
      </c>
      <c r="I1293">
        <f>VLOOKUP(H1293,PAMreadings!A:I,9,FALSE)</f>
        <v>0.66400000000000003</v>
      </c>
      <c r="J1293">
        <f>VLOOKUP(H1293,PAMreadings!A:I,6,FALSE)</f>
        <v>730</v>
      </c>
      <c r="K1293">
        <f>VLOOKUP(H1293,PAMreadings!A:I,7,FALSE)</f>
        <v>2172</v>
      </c>
    </row>
    <row r="1294" spans="1:11" x14ac:dyDescent="0.2">
      <c r="A1294" s="32" t="s">
        <v>5</v>
      </c>
      <c r="B1294" s="32" t="str">
        <f>VLOOKUP(D1294,'Plug Expt'!A:F,5,FALSE)</f>
        <v>RTE55</v>
      </c>
      <c r="C1294" s="32" t="str">
        <f>VLOOKUP(D1294,'Plug Expt'!A:F,6,FALSE)</f>
        <v>RTE</v>
      </c>
      <c r="D1294" s="32">
        <v>783</v>
      </c>
      <c r="E1294" t="s">
        <v>59</v>
      </c>
      <c r="F1294" t="s">
        <v>113</v>
      </c>
      <c r="G1294">
        <v>1565</v>
      </c>
      <c r="H1294" t="s">
        <v>1418</v>
      </c>
      <c r="I1294">
        <f>VLOOKUP(H1294,PAMreadings!A:I,9,FALSE)</f>
        <v>0.67400000000000004</v>
      </c>
      <c r="J1294">
        <f>VLOOKUP(H1294,PAMreadings!A:I,6,FALSE)</f>
        <v>694</v>
      </c>
      <c r="K1294">
        <f>VLOOKUP(H1294,PAMreadings!A:I,7,FALSE)</f>
        <v>2131</v>
      </c>
    </row>
    <row r="1295" spans="1:11" x14ac:dyDescent="0.2">
      <c r="A1295" s="32" t="s">
        <v>5</v>
      </c>
      <c r="B1295" s="32">
        <f>VLOOKUP(D1295,'Plug Expt'!A:F,5,FALSE)</f>
        <v>9</v>
      </c>
      <c r="C1295" s="32" t="str">
        <f>VLOOKUP(D1295,'Plug Expt'!A:F,6,FALSE)</f>
        <v>clonality</v>
      </c>
      <c r="D1295" s="32">
        <v>3350</v>
      </c>
      <c r="E1295" t="s">
        <v>60</v>
      </c>
      <c r="F1295" t="s">
        <v>113</v>
      </c>
      <c r="G1295">
        <v>1566</v>
      </c>
      <c r="H1295" t="s">
        <v>1419</v>
      </c>
      <c r="I1295">
        <f>VLOOKUP(H1295,PAMreadings!A:I,9,FALSE)</f>
        <v>0.69399999999999995</v>
      </c>
      <c r="J1295">
        <f>VLOOKUP(H1295,PAMreadings!A:I,6,FALSE)</f>
        <v>598</v>
      </c>
      <c r="K1295">
        <f>VLOOKUP(H1295,PAMreadings!A:I,7,FALSE)</f>
        <v>1957</v>
      </c>
    </row>
    <row r="1296" spans="1:11" x14ac:dyDescent="0.2">
      <c r="A1296" s="32" t="s">
        <v>5</v>
      </c>
      <c r="B1296" s="32" t="str">
        <f>VLOOKUP(D1296,'Plug Expt'!A:F,5,FALSE)</f>
        <v xml:space="preserve">RTE24 </v>
      </c>
      <c r="C1296" s="32" t="str">
        <f>VLOOKUP(D1296,'Plug Expt'!A:F,6,FALSE)</f>
        <v>RTE</v>
      </c>
      <c r="D1296" s="32">
        <v>537</v>
      </c>
      <c r="E1296" t="s">
        <v>61</v>
      </c>
      <c r="F1296" t="s">
        <v>113</v>
      </c>
      <c r="G1296">
        <v>1567</v>
      </c>
      <c r="H1296" t="s">
        <v>1420</v>
      </c>
      <c r="I1296">
        <f>VLOOKUP(H1296,PAMreadings!A:I,9,FALSE)</f>
        <v>0.66200000000000003</v>
      </c>
      <c r="J1296">
        <f>VLOOKUP(H1296,PAMreadings!A:I,6,FALSE)</f>
        <v>765</v>
      </c>
      <c r="K1296">
        <f>VLOOKUP(H1296,PAMreadings!A:I,7,FALSE)</f>
        <v>2260</v>
      </c>
    </row>
    <row r="1297" spans="1:11" x14ac:dyDescent="0.2">
      <c r="A1297" s="32" t="s">
        <v>5</v>
      </c>
      <c r="B1297" s="32" t="str">
        <f>VLOOKUP(D1297,'Plug Expt'!A:F,5,FALSE)</f>
        <v>RTE163</v>
      </c>
      <c r="C1297" s="32" t="str">
        <f>VLOOKUP(D1297,'Plug Expt'!A:F,6,FALSE)</f>
        <v>RTE</v>
      </c>
      <c r="D1297" s="32">
        <v>3239</v>
      </c>
      <c r="E1297" t="s">
        <v>62</v>
      </c>
      <c r="F1297" t="s">
        <v>113</v>
      </c>
      <c r="G1297">
        <v>1568</v>
      </c>
      <c r="H1297" t="s">
        <v>1421</v>
      </c>
      <c r="I1297">
        <f>VLOOKUP(H1297,PAMreadings!A:I,9,FALSE)</f>
        <v>0.63400000000000001</v>
      </c>
      <c r="J1297">
        <f>VLOOKUP(H1297,PAMreadings!A:I,6,FALSE)</f>
        <v>1054</v>
      </c>
      <c r="K1297">
        <f>VLOOKUP(H1297,PAMreadings!A:I,7,FALSE)</f>
        <v>2877</v>
      </c>
    </row>
    <row r="1298" spans="1:11" x14ac:dyDescent="0.2">
      <c r="A1298" s="32" t="s">
        <v>5</v>
      </c>
      <c r="B1298" s="32">
        <f>VLOOKUP(D1298,'Plug Expt'!A:F,5,FALSE)</f>
        <v>1076</v>
      </c>
      <c r="C1298" s="32" t="str">
        <f>VLOOKUP(D1298,'Plug Expt'!A:F,6,FALSE)</f>
        <v>un/bleach</v>
      </c>
      <c r="D1298" s="32">
        <v>2910</v>
      </c>
      <c r="E1298" t="s">
        <v>63</v>
      </c>
      <c r="F1298" t="s">
        <v>113</v>
      </c>
      <c r="G1298">
        <v>1569</v>
      </c>
      <c r="H1298" t="s">
        <v>1422</v>
      </c>
      <c r="I1298">
        <f>VLOOKUP(H1298,PAMreadings!A:I,9,FALSE)</f>
        <v>0.66400000000000003</v>
      </c>
      <c r="J1298">
        <f>VLOOKUP(H1298,PAMreadings!A:I,6,FALSE)</f>
        <v>669</v>
      </c>
      <c r="K1298">
        <f>VLOOKUP(H1298,PAMreadings!A:I,7,FALSE)</f>
        <v>1991</v>
      </c>
    </row>
    <row r="1299" spans="1:11" x14ac:dyDescent="0.2">
      <c r="A1299" s="32" t="s">
        <v>5</v>
      </c>
      <c r="B1299" s="32" t="str">
        <f>VLOOKUP(D1299,'Plug Expt'!A:F,5,FALSE)</f>
        <v>RTE144</v>
      </c>
      <c r="C1299" s="32" t="str">
        <f>VLOOKUP(D1299,'Plug Expt'!A:F,6,FALSE)</f>
        <v>RTE</v>
      </c>
      <c r="D1299" s="32">
        <v>3215</v>
      </c>
      <c r="E1299" t="s">
        <v>64</v>
      </c>
      <c r="F1299" t="s">
        <v>113</v>
      </c>
      <c r="G1299">
        <v>1570</v>
      </c>
      <c r="H1299" t="s">
        <v>1423</v>
      </c>
      <c r="I1299">
        <f>VLOOKUP(H1299,PAMreadings!A:I,9,FALSE)</f>
        <v>0.66900000000000004</v>
      </c>
      <c r="J1299">
        <f>VLOOKUP(H1299,PAMreadings!A:I,6,FALSE)</f>
        <v>810</v>
      </c>
      <c r="K1299">
        <f>VLOOKUP(H1299,PAMreadings!A:I,7,FALSE)</f>
        <v>2444</v>
      </c>
    </row>
    <row r="1300" spans="1:11" x14ac:dyDescent="0.2">
      <c r="A1300" s="32" t="s">
        <v>5</v>
      </c>
      <c r="B1300" s="32">
        <f>VLOOKUP(D1300,'Plug Expt'!A:F,5,FALSE)</f>
        <v>269</v>
      </c>
      <c r="C1300" s="32" t="str">
        <f>VLOOKUP(D1300,'Plug Expt'!A:F,6,FALSE)</f>
        <v>clonality</v>
      </c>
      <c r="D1300" s="32">
        <v>1666</v>
      </c>
      <c r="E1300" t="s">
        <v>65</v>
      </c>
      <c r="F1300" t="s">
        <v>113</v>
      </c>
      <c r="G1300">
        <v>1571</v>
      </c>
      <c r="H1300" t="s">
        <v>1424</v>
      </c>
      <c r="I1300">
        <f>VLOOKUP(H1300,PAMreadings!A:I,9,FALSE)</f>
        <v>0.67700000000000005</v>
      </c>
      <c r="J1300">
        <f>VLOOKUP(H1300,PAMreadings!A:I,6,FALSE)</f>
        <v>707</v>
      </c>
      <c r="K1300">
        <f>VLOOKUP(H1300,PAMreadings!A:I,7,FALSE)</f>
        <v>2190</v>
      </c>
    </row>
    <row r="1301" spans="1:11" x14ac:dyDescent="0.2">
      <c r="A1301" s="32" t="s">
        <v>5</v>
      </c>
      <c r="B1301" s="32" t="str">
        <f>VLOOKUP(D1301,'Plug Expt'!A:F,5,FALSE)</f>
        <v>RTE208</v>
      </c>
      <c r="C1301" s="32" t="str">
        <f>VLOOKUP(D1301,'Plug Expt'!A:F,6,FALSE)</f>
        <v>RTE</v>
      </c>
      <c r="D1301" s="32">
        <v>2399</v>
      </c>
      <c r="E1301" t="s">
        <v>66</v>
      </c>
      <c r="F1301" t="s">
        <v>113</v>
      </c>
      <c r="G1301">
        <v>1572</v>
      </c>
      <c r="H1301" t="s">
        <v>1425</v>
      </c>
      <c r="I1301">
        <f>VLOOKUP(H1301,PAMreadings!A:I,9,FALSE)</f>
        <v>0.65300000000000002</v>
      </c>
      <c r="J1301">
        <f>VLOOKUP(H1301,PAMreadings!A:I,6,FALSE)</f>
        <v>822</v>
      </c>
      <c r="K1301">
        <f>VLOOKUP(H1301,PAMreadings!A:I,7,FALSE)</f>
        <v>2368</v>
      </c>
    </row>
    <row r="1302" spans="1:11" x14ac:dyDescent="0.2">
      <c r="A1302" s="32" t="s">
        <v>5</v>
      </c>
      <c r="B1302" s="32">
        <f>VLOOKUP(D1302,'Plug Expt'!A:F,5,FALSE)</f>
        <v>51</v>
      </c>
      <c r="C1302" s="32" t="str">
        <f>VLOOKUP(D1302,'Plug Expt'!A:F,6,FALSE)</f>
        <v>clonality</v>
      </c>
      <c r="D1302" s="32">
        <v>1819</v>
      </c>
      <c r="E1302" t="s">
        <v>67</v>
      </c>
      <c r="F1302" t="s">
        <v>113</v>
      </c>
      <c r="G1302">
        <v>1573</v>
      </c>
      <c r="H1302" t="s">
        <v>1426</v>
      </c>
      <c r="I1302">
        <f>VLOOKUP(H1302,PAMreadings!A:I,9,FALSE)</f>
        <v>0.66400000000000003</v>
      </c>
      <c r="J1302">
        <f>VLOOKUP(H1302,PAMreadings!A:I,6,FALSE)</f>
        <v>525</v>
      </c>
      <c r="K1302">
        <f>VLOOKUP(H1302,PAMreadings!A:I,7,FALSE)</f>
        <v>1562</v>
      </c>
    </row>
    <row r="1303" spans="1:11" x14ac:dyDescent="0.2">
      <c r="A1303" s="32" t="s">
        <v>5</v>
      </c>
      <c r="B1303" s="32">
        <f>VLOOKUP(D1303,'Plug Expt'!A:F,5,FALSE)</f>
        <v>130</v>
      </c>
      <c r="C1303" s="32" t="str">
        <f>VLOOKUP(D1303,'Plug Expt'!A:F,6,FALSE)</f>
        <v>clonality</v>
      </c>
      <c r="D1303" s="32">
        <v>1212</v>
      </c>
      <c r="E1303" t="s">
        <v>68</v>
      </c>
      <c r="F1303" t="s">
        <v>113</v>
      </c>
      <c r="G1303">
        <v>1574</v>
      </c>
      <c r="H1303" t="s">
        <v>1427</v>
      </c>
      <c r="I1303">
        <f>VLOOKUP(H1303,PAMreadings!A:I,9,FALSE)</f>
        <v>0.66600000000000004</v>
      </c>
      <c r="J1303">
        <f>VLOOKUP(H1303,PAMreadings!A:I,6,FALSE)</f>
        <v>620</v>
      </c>
      <c r="K1303">
        <f>VLOOKUP(H1303,PAMreadings!A:I,7,FALSE)</f>
        <v>1859</v>
      </c>
    </row>
    <row r="1304" spans="1:11" x14ac:dyDescent="0.2">
      <c r="A1304" s="32" t="s">
        <v>5</v>
      </c>
      <c r="B1304" s="32" t="str">
        <f>VLOOKUP(D1304,'Plug Expt'!A:F,5,FALSE)</f>
        <v>RTE163</v>
      </c>
      <c r="C1304" s="32" t="str">
        <f>VLOOKUP(D1304,'Plug Expt'!A:F,6,FALSE)</f>
        <v>RTE</v>
      </c>
      <c r="D1304" s="32">
        <v>3053</v>
      </c>
      <c r="E1304" t="s">
        <v>69</v>
      </c>
      <c r="F1304" t="s">
        <v>113</v>
      </c>
      <c r="G1304">
        <v>1575</v>
      </c>
      <c r="H1304" t="s">
        <v>1428</v>
      </c>
      <c r="I1304">
        <f>VLOOKUP(H1304,PAMreadings!A:I,9,FALSE)</f>
        <v>0.63900000000000001</v>
      </c>
      <c r="J1304">
        <f>VLOOKUP(H1304,PAMreadings!A:I,6,FALSE)</f>
        <v>867</v>
      </c>
      <c r="K1304">
        <f>VLOOKUP(H1304,PAMreadings!A:I,7,FALSE)</f>
        <v>2401</v>
      </c>
    </row>
    <row r="1305" spans="1:11" x14ac:dyDescent="0.2">
      <c r="A1305" s="32" t="s">
        <v>5</v>
      </c>
      <c r="B1305" s="32">
        <f>VLOOKUP(D1305,'Plug Expt'!A:F,5,FALSE)</f>
        <v>142</v>
      </c>
      <c r="C1305" s="32" t="str">
        <f>VLOOKUP(D1305,'Plug Expt'!A:F,6,FALSE)</f>
        <v>clonality</v>
      </c>
      <c r="D1305" s="32">
        <v>3335</v>
      </c>
      <c r="E1305" t="s">
        <v>70</v>
      </c>
      <c r="F1305" t="s">
        <v>113</v>
      </c>
      <c r="G1305">
        <v>1576</v>
      </c>
      <c r="H1305" t="s">
        <v>1429</v>
      </c>
      <c r="I1305">
        <f>VLOOKUP(H1305,PAMreadings!A:I,9,FALSE)</f>
        <v>0.64900000000000002</v>
      </c>
      <c r="J1305">
        <f>VLOOKUP(H1305,PAMreadings!A:I,6,FALSE)</f>
        <v>747</v>
      </c>
      <c r="K1305">
        <f>VLOOKUP(H1305,PAMreadings!A:I,7,FALSE)</f>
        <v>2127</v>
      </c>
    </row>
    <row r="1306" spans="1:11" x14ac:dyDescent="0.2">
      <c r="A1306" s="32" t="s">
        <v>5</v>
      </c>
      <c r="B1306" s="32" t="str">
        <f>VLOOKUP(D1306,'Plug Expt'!A:F,5,FALSE)</f>
        <v>RTE162</v>
      </c>
      <c r="C1306" s="32" t="str">
        <f>VLOOKUP(D1306,'Plug Expt'!A:F,6,FALSE)</f>
        <v>RTE</v>
      </c>
      <c r="D1306" s="32">
        <v>401</v>
      </c>
      <c r="E1306" t="s">
        <v>71</v>
      </c>
      <c r="F1306" t="s">
        <v>113</v>
      </c>
      <c r="G1306">
        <v>1577</v>
      </c>
      <c r="H1306" t="s">
        <v>1430</v>
      </c>
      <c r="I1306">
        <f>VLOOKUP(H1306,PAMreadings!A:I,9,FALSE)</f>
        <v>0.65800000000000003</v>
      </c>
      <c r="J1306">
        <f>VLOOKUP(H1306,PAMreadings!A:I,6,FALSE)</f>
        <v>984</v>
      </c>
      <c r="K1306">
        <f>VLOOKUP(H1306,PAMreadings!A:I,7,FALSE)</f>
        <v>2873</v>
      </c>
    </row>
    <row r="1307" spans="1:11" x14ac:dyDescent="0.2">
      <c r="A1307" s="32" t="s">
        <v>5</v>
      </c>
      <c r="B1307" s="32">
        <f>VLOOKUP(D1307,'Plug Expt'!A:F,5,FALSE)</f>
        <v>504</v>
      </c>
      <c r="C1307" s="32" t="str">
        <f>VLOOKUP(D1307,'Plug Expt'!A:F,6,FALSE)</f>
        <v>clonality</v>
      </c>
      <c r="D1307" s="32">
        <v>1488</v>
      </c>
      <c r="E1307" t="s">
        <v>72</v>
      </c>
      <c r="F1307" t="s">
        <v>113</v>
      </c>
      <c r="G1307">
        <v>1578</v>
      </c>
      <c r="H1307" t="s">
        <v>1431</v>
      </c>
      <c r="I1307">
        <f>VLOOKUP(H1307,PAMreadings!A:I,9,FALSE)</f>
        <v>0.72899999999999998</v>
      </c>
      <c r="J1307">
        <f>VLOOKUP(H1307,PAMreadings!A:I,6,FALSE)</f>
        <v>716</v>
      </c>
      <c r="K1307">
        <f>VLOOKUP(H1307,PAMreadings!A:I,7,FALSE)</f>
        <v>2642</v>
      </c>
    </row>
    <row r="1308" spans="1:11" x14ac:dyDescent="0.2">
      <c r="A1308" s="32" t="s">
        <v>5</v>
      </c>
      <c r="B1308" s="32">
        <f>VLOOKUP(D1308,'Plug Expt'!A:F,5,FALSE)</f>
        <v>125</v>
      </c>
      <c r="C1308" s="32" t="str">
        <f>VLOOKUP(D1308,'Plug Expt'!A:F,6,FALSE)</f>
        <v>un/bleach</v>
      </c>
      <c r="D1308" s="32">
        <v>2555</v>
      </c>
      <c r="E1308" t="s">
        <v>73</v>
      </c>
      <c r="F1308" t="s">
        <v>113</v>
      </c>
      <c r="G1308">
        <v>1579</v>
      </c>
      <c r="H1308" t="s">
        <v>1432</v>
      </c>
      <c r="I1308">
        <f>VLOOKUP(H1308,PAMreadings!A:I,9,FALSE)</f>
        <v>0.68500000000000005</v>
      </c>
      <c r="J1308">
        <f>VLOOKUP(H1308,PAMreadings!A:I,6,FALSE)</f>
        <v>629</v>
      </c>
      <c r="K1308">
        <f>VLOOKUP(H1308,PAMreadings!A:I,7,FALSE)</f>
        <v>1996</v>
      </c>
    </row>
    <row r="1309" spans="1:11" x14ac:dyDescent="0.2">
      <c r="A1309" s="32" t="s">
        <v>5</v>
      </c>
      <c r="B1309" s="32">
        <f>VLOOKUP(D1309,'Plug Expt'!A:F,5,FALSE)</f>
        <v>266</v>
      </c>
      <c r="C1309" s="32" t="str">
        <f>VLOOKUP(D1309,'Plug Expt'!A:F,6,FALSE)</f>
        <v>clonality</v>
      </c>
      <c r="D1309" s="32">
        <v>2337</v>
      </c>
      <c r="E1309" t="s">
        <v>74</v>
      </c>
      <c r="F1309" t="s">
        <v>113</v>
      </c>
      <c r="G1309">
        <v>1580</v>
      </c>
      <c r="H1309" t="s">
        <v>1433</v>
      </c>
      <c r="I1309">
        <f>VLOOKUP(H1309,PAMreadings!A:I,9,FALSE)</f>
        <v>0.70299999999999996</v>
      </c>
      <c r="J1309">
        <f>VLOOKUP(H1309,PAMreadings!A:I,6,FALSE)</f>
        <v>611</v>
      </c>
      <c r="K1309">
        <f>VLOOKUP(H1309,PAMreadings!A:I,7,FALSE)</f>
        <v>2055</v>
      </c>
    </row>
    <row r="1310" spans="1:11" x14ac:dyDescent="0.2">
      <c r="A1310" s="32" t="s">
        <v>5</v>
      </c>
      <c r="B1310" s="32" t="str">
        <f>VLOOKUP(D1310,'Plug Expt'!A:F,5,FALSE)</f>
        <v>RTE55</v>
      </c>
      <c r="C1310" s="32" t="str">
        <f>VLOOKUP(D1310,'Plug Expt'!A:F,6,FALSE)</f>
        <v>RTE</v>
      </c>
      <c r="D1310" s="32">
        <v>2865</v>
      </c>
      <c r="E1310" t="s">
        <v>75</v>
      </c>
      <c r="F1310" t="s">
        <v>113</v>
      </c>
      <c r="G1310">
        <v>1581</v>
      </c>
      <c r="H1310" t="s">
        <v>1434</v>
      </c>
      <c r="I1310">
        <f>VLOOKUP(H1310,PAMreadings!A:I,9,FALSE)</f>
        <v>0.70299999999999996</v>
      </c>
      <c r="J1310">
        <f>VLOOKUP(H1310,PAMreadings!A:I,6,FALSE)</f>
        <v>578</v>
      </c>
      <c r="K1310">
        <f>VLOOKUP(H1310,PAMreadings!A:I,7,FALSE)</f>
        <v>1946</v>
      </c>
    </row>
    <row r="1311" spans="1:11" x14ac:dyDescent="0.2">
      <c r="A1311" s="32" t="s">
        <v>5</v>
      </c>
      <c r="B1311" s="32">
        <f>VLOOKUP(D1311,'Plug Expt'!A:F,5,FALSE)</f>
        <v>501</v>
      </c>
      <c r="C1311" s="32" t="str">
        <f>VLOOKUP(D1311,'Plug Expt'!A:F,6,FALSE)</f>
        <v>clonality</v>
      </c>
      <c r="D1311" s="32">
        <v>541</v>
      </c>
      <c r="E1311" t="s">
        <v>76</v>
      </c>
      <c r="F1311" t="s">
        <v>113</v>
      </c>
      <c r="G1311">
        <v>1582</v>
      </c>
      <c r="H1311" t="s">
        <v>1435</v>
      </c>
      <c r="I1311">
        <f>VLOOKUP(H1311,PAMreadings!A:I,9,FALSE)</f>
        <v>0.68400000000000005</v>
      </c>
      <c r="J1311">
        <f>VLOOKUP(H1311,PAMreadings!A:I,6,FALSE)</f>
        <v>769</v>
      </c>
      <c r="K1311">
        <f>VLOOKUP(H1311,PAMreadings!A:I,7,FALSE)</f>
        <v>2436</v>
      </c>
    </row>
    <row r="1312" spans="1:11" x14ac:dyDescent="0.2">
      <c r="A1312" s="32" t="s">
        <v>5</v>
      </c>
      <c r="B1312" s="32">
        <f>VLOOKUP(D1312,'Plug Expt'!A:F,5,FALSE)</f>
        <v>526</v>
      </c>
      <c r="C1312" s="32" t="str">
        <f>VLOOKUP(D1312,'Plug Expt'!A:F,6,FALSE)</f>
        <v>clonality</v>
      </c>
      <c r="D1312" s="32">
        <v>1414</v>
      </c>
      <c r="E1312" t="s">
        <v>77</v>
      </c>
      <c r="F1312" t="s">
        <v>113</v>
      </c>
      <c r="G1312">
        <v>1583</v>
      </c>
      <c r="H1312" t="s">
        <v>1436</v>
      </c>
      <c r="I1312">
        <f>VLOOKUP(H1312,PAMreadings!A:I,9,FALSE)</f>
        <v>0.68300000000000005</v>
      </c>
      <c r="J1312">
        <f>VLOOKUP(H1312,PAMreadings!A:I,6,FALSE)</f>
        <v>595</v>
      </c>
      <c r="K1312">
        <f>VLOOKUP(H1312,PAMreadings!A:I,7,FALSE)</f>
        <v>1879</v>
      </c>
    </row>
    <row r="1313" spans="1:11" x14ac:dyDescent="0.2">
      <c r="A1313" s="32" t="s">
        <v>5</v>
      </c>
      <c r="B1313" s="32">
        <f>VLOOKUP(D1313,'Plug Expt'!A:F,5,FALSE)</f>
        <v>124</v>
      </c>
      <c r="C1313" s="32" t="str">
        <f>VLOOKUP(D1313,'Plug Expt'!A:F,6,FALSE)</f>
        <v>un/bleach</v>
      </c>
      <c r="D1313" s="32">
        <v>227</v>
      </c>
      <c r="E1313" t="s">
        <v>78</v>
      </c>
      <c r="F1313" t="s">
        <v>113</v>
      </c>
      <c r="G1313">
        <v>1584</v>
      </c>
      <c r="H1313" t="s">
        <v>1437</v>
      </c>
      <c r="I1313">
        <f>VLOOKUP(H1313,PAMreadings!A:I,9,FALSE)</f>
        <v>0.68799999999999994</v>
      </c>
      <c r="J1313">
        <f>VLOOKUP(H1313,PAMreadings!A:I,6,FALSE)</f>
        <v>589</v>
      </c>
      <c r="K1313">
        <f>VLOOKUP(H1313,PAMreadings!A:I,7,FALSE)</f>
        <v>1885</v>
      </c>
    </row>
    <row r="1314" spans="1:11" x14ac:dyDescent="0.2">
      <c r="A1314" s="32" t="s">
        <v>5</v>
      </c>
      <c r="B1314" s="32" t="str">
        <f>VLOOKUP(D1314,'Plug Expt'!A:F,5,FALSE)</f>
        <v>RTE162</v>
      </c>
      <c r="C1314" s="32" t="str">
        <f>VLOOKUP(D1314,'Plug Expt'!A:F,6,FALSE)</f>
        <v>RTE</v>
      </c>
      <c r="D1314" s="32">
        <v>2697</v>
      </c>
      <c r="E1314" t="s">
        <v>79</v>
      </c>
      <c r="F1314" t="s">
        <v>113</v>
      </c>
      <c r="G1314">
        <v>1585</v>
      </c>
      <c r="H1314" t="s">
        <v>1438</v>
      </c>
      <c r="I1314">
        <f>VLOOKUP(H1314,PAMreadings!A:I,9,FALSE)</f>
        <v>0.65900000000000003</v>
      </c>
      <c r="J1314">
        <f>VLOOKUP(H1314,PAMreadings!A:I,6,FALSE)</f>
        <v>943</v>
      </c>
      <c r="K1314">
        <f>VLOOKUP(H1314,PAMreadings!A:I,7,FALSE)</f>
        <v>2764</v>
      </c>
    </row>
    <row r="1315" spans="1:11" x14ac:dyDescent="0.2">
      <c r="A1315" s="32" t="s">
        <v>5</v>
      </c>
      <c r="B1315" s="32" t="str">
        <f>VLOOKUP(D1315,'Plug Expt'!A:F,5,FALSE)</f>
        <v>RTE144</v>
      </c>
      <c r="C1315" s="32" t="str">
        <f>VLOOKUP(D1315,'Plug Expt'!A:F,6,FALSE)</f>
        <v>RTE</v>
      </c>
      <c r="D1315" s="32">
        <v>948</v>
      </c>
      <c r="E1315" t="s">
        <v>80</v>
      </c>
      <c r="F1315" t="s">
        <v>113</v>
      </c>
      <c r="G1315">
        <v>1586</v>
      </c>
      <c r="H1315" t="s">
        <v>1439</v>
      </c>
      <c r="I1315">
        <f>VLOOKUP(H1315,PAMreadings!A:I,9,FALSE)</f>
        <v>0.68899999999999995</v>
      </c>
      <c r="J1315">
        <f>VLOOKUP(H1315,PAMreadings!A:I,6,FALSE)</f>
        <v>545</v>
      </c>
      <c r="K1315">
        <f>VLOOKUP(H1315,PAMreadings!A:I,7,FALSE)</f>
        <v>1753</v>
      </c>
    </row>
    <row r="1316" spans="1:11" x14ac:dyDescent="0.2">
      <c r="A1316" s="32" t="s">
        <v>5</v>
      </c>
      <c r="B1316" s="32" t="str">
        <f>VLOOKUP(D1316,'Plug Expt'!A:F,5,FALSE)</f>
        <v>RTE121</v>
      </c>
      <c r="C1316" s="32" t="str">
        <f>VLOOKUP(D1316,'Plug Expt'!A:F,6,FALSE)</f>
        <v>RTE</v>
      </c>
      <c r="D1316" s="32">
        <v>1009</v>
      </c>
      <c r="E1316" t="s">
        <v>81</v>
      </c>
      <c r="F1316" t="s">
        <v>113</v>
      </c>
      <c r="G1316">
        <v>1587</v>
      </c>
      <c r="H1316" t="s">
        <v>1440</v>
      </c>
      <c r="I1316">
        <f>VLOOKUP(H1316,PAMreadings!A:I,9,FALSE)</f>
        <v>0.65400000000000003</v>
      </c>
      <c r="J1316">
        <f>VLOOKUP(H1316,PAMreadings!A:I,6,FALSE)</f>
        <v>695</v>
      </c>
      <c r="K1316">
        <f>VLOOKUP(H1316,PAMreadings!A:I,7,FALSE)</f>
        <v>2011</v>
      </c>
    </row>
    <row r="1317" spans="1:11" x14ac:dyDescent="0.2">
      <c r="A1317" s="32" t="s">
        <v>5</v>
      </c>
      <c r="B1317" s="32" t="str">
        <f>VLOOKUP(D1317,'Plug Expt'!A:F,5,FALSE)</f>
        <v>RTE208</v>
      </c>
      <c r="C1317" s="32" t="str">
        <f>VLOOKUP(D1317,'Plug Expt'!A:F,6,FALSE)</f>
        <v>RTE</v>
      </c>
      <c r="D1317" s="32">
        <v>2868</v>
      </c>
      <c r="E1317" t="s">
        <v>82</v>
      </c>
      <c r="F1317" t="s">
        <v>113</v>
      </c>
      <c r="G1317">
        <v>1588</v>
      </c>
      <c r="H1317" t="s">
        <v>1441</v>
      </c>
      <c r="I1317">
        <f>VLOOKUP(H1317,PAMreadings!A:I,9,FALSE)</f>
        <v>0.66600000000000004</v>
      </c>
      <c r="J1317">
        <f>VLOOKUP(H1317,PAMreadings!A:I,6,FALSE)</f>
        <v>829</v>
      </c>
      <c r="K1317">
        <f>VLOOKUP(H1317,PAMreadings!A:I,7,FALSE)</f>
        <v>2485</v>
      </c>
    </row>
    <row r="1318" spans="1:11" x14ac:dyDescent="0.2">
      <c r="A1318" s="32" t="s">
        <v>5</v>
      </c>
      <c r="B1318" s="32" t="str">
        <f>VLOOKUP(D1318,'Plug Expt'!A:F,5,FALSE)</f>
        <v>RTE52</v>
      </c>
      <c r="C1318" s="32" t="str">
        <f>VLOOKUP(D1318,'Plug Expt'!A:F,6,FALSE)</f>
        <v>RTE</v>
      </c>
      <c r="D1318" s="32">
        <v>2420</v>
      </c>
      <c r="E1318" t="s">
        <v>83</v>
      </c>
      <c r="F1318" t="s">
        <v>113</v>
      </c>
      <c r="G1318">
        <v>1589</v>
      </c>
      <c r="H1318" t="s">
        <v>1442</v>
      </c>
      <c r="I1318">
        <f>VLOOKUP(H1318,PAMreadings!A:I,9,FALSE)</f>
        <v>0.65700000000000003</v>
      </c>
      <c r="J1318">
        <f>VLOOKUP(H1318,PAMreadings!A:I,6,FALSE)</f>
        <v>727</v>
      </c>
      <c r="K1318">
        <f>VLOOKUP(H1318,PAMreadings!A:I,7,FALSE)</f>
        <v>2122</v>
      </c>
    </row>
    <row r="1319" spans="1:11" x14ac:dyDescent="0.2">
      <c r="A1319" s="32" t="s">
        <v>5</v>
      </c>
      <c r="B1319" s="32" t="str">
        <f>VLOOKUP(D1319,'Plug Expt'!A:F,5,FALSE)</f>
        <v>F</v>
      </c>
      <c r="C1319" s="32" t="str">
        <f>VLOOKUP(D1319,'Plug Expt'!A:F,6,FALSE)</f>
        <v>heterotrophy</v>
      </c>
      <c r="D1319" s="32">
        <v>2139</v>
      </c>
      <c r="E1319" t="s">
        <v>84</v>
      </c>
      <c r="F1319" t="s">
        <v>113</v>
      </c>
      <c r="G1319">
        <v>1590</v>
      </c>
      <c r="H1319" t="s">
        <v>1443</v>
      </c>
      <c r="I1319">
        <f>VLOOKUP(H1319,PAMreadings!A:I,9,FALSE)</f>
        <v>0.66700000000000004</v>
      </c>
      <c r="J1319">
        <f>VLOOKUP(H1319,PAMreadings!A:I,6,FALSE)</f>
        <v>630</v>
      </c>
      <c r="K1319">
        <f>VLOOKUP(H1319,PAMreadings!A:I,7,FALSE)</f>
        <v>1892</v>
      </c>
    </row>
    <row r="1320" spans="1:11" x14ac:dyDescent="0.2">
      <c r="A1320" s="32" t="s">
        <v>5</v>
      </c>
      <c r="B1320" s="32" t="str">
        <f>VLOOKUP(D1320,'Plug Expt'!A:F,5,FALSE)</f>
        <v>RTE163</v>
      </c>
      <c r="C1320" s="32" t="str">
        <f>VLOOKUP(D1320,'Plug Expt'!A:F,6,FALSE)</f>
        <v>RTE</v>
      </c>
      <c r="D1320" s="32">
        <v>2768</v>
      </c>
      <c r="E1320" t="s">
        <v>85</v>
      </c>
      <c r="F1320" t="s">
        <v>113</v>
      </c>
      <c r="G1320">
        <v>1591</v>
      </c>
      <c r="H1320" t="s">
        <v>1444</v>
      </c>
      <c r="I1320">
        <f>VLOOKUP(H1320,PAMreadings!A:I,9,FALSE)</f>
        <v>0.65600000000000003</v>
      </c>
      <c r="J1320">
        <f>VLOOKUP(H1320,PAMreadings!A:I,6,FALSE)</f>
        <v>940</v>
      </c>
      <c r="K1320">
        <f>VLOOKUP(H1320,PAMreadings!A:I,7,FALSE)</f>
        <v>2732</v>
      </c>
    </row>
    <row r="1321" spans="1:11" x14ac:dyDescent="0.2">
      <c r="A1321" s="32" t="s">
        <v>5</v>
      </c>
      <c r="B1321" s="32">
        <f>VLOOKUP(D1321,'Plug Expt'!A:F,5,FALSE)</f>
        <v>587</v>
      </c>
      <c r="C1321" s="32" t="str">
        <f>VLOOKUP(D1321,'Plug Expt'!A:F,6,FALSE)</f>
        <v>clonality</v>
      </c>
      <c r="D1321" s="32">
        <v>1234</v>
      </c>
      <c r="E1321" t="s">
        <v>86</v>
      </c>
      <c r="F1321" t="s">
        <v>113</v>
      </c>
      <c r="G1321">
        <v>1592</v>
      </c>
      <c r="H1321" t="s">
        <v>1445</v>
      </c>
      <c r="I1321">
        <f>VLOOKUP(H1321,PAMreadings!A:I,9,FALSE)</f>
        <v>0.67800000000000005</v>
      </c>
      <c r="J1321">
        <f>VLOOKUP(H1321,PAMreadings!A:I,6,FALSE)</f>
        <v>620</v>
      </c>
      <c r="K1321">
        <f>VLOOKUP(H1321,PAMreadings!A:I,7,FALSE)</f>
        <v>1928</v>
      </c>
    </row>
    <row r="1322" spans="1:11" x14ac:dyDescent="0.2">
      <c r="A1322" s="32" t="s">
        <v>5</v>
      </c>
      <c r="B1322" s="32">
        <f>VLOOKUP(D1322,'Plug Expt'!A:F,5,FALSE)</f>
        <v>303</v>
      </c>
      <c r="C1322" s="32" t="str">
        <f>VLOOKUP(D1322,'Plug Expt'!A:F,6,FALSE)</f>
        <v>clonality</v>
      </c>
      <c r="D1322" s="32">
        <v>1912</v>
      </c>
      <c r="E1322" t="s">
        <v>87</v>
      </c>
      <c r="F1322" t="s">
        <v>113</v>
      </c>
      <c r="G1322">
        <v>1593</v>
      </c>
      <c r="H1322" t="s">
        <v>1446</v>
      </c>
      <c r="I1322">
        <f>VLOOKUP(H1322,PAMreadings!A:I,9,FALSE)</f>
        <v>0.69</v>
      </c>
      <c r="J1322">
        <f>VLOOKUP(H1322,PAMreadings!A:I,6,FALSE)</f>
        <v>656</v>
      </c>
      <c r="K1322">
        <f>VLOOKUP(H1322,PAMreadings!A:I,7,FALSE)</f>
        <v>2116</v>
      </c>
    </row>
    <row r="1323" spans="1:11" x14ac:dyDescent="0.2">
      <c r="A1323" s="32" t="s">
        <v>5</v>
      </c>
      <c r="B1323" s="32">
        <f>VLOOKUP(D1323,'Plug Expt'!A:F,5,FALSE)</f>
        <v>475</v>
      </c>
      <c r="C1323" s="32" t="str">
        <f>VLOOKUP(D1323,'Plug Expt'!A:F,6,FALSE)</f>
        <v>clonality</v>
      </c>
      <c r="D1323" s="32">
        <v>735</v>
      </c>
      <c r="E1323" t="s">
        <v>88</v>
      </c>
      <c r="F1323" t="s">
        <v>113</v>
      </c>
      <c r="G1323">
        <v>1594</v>
      </c>
      <c r="H1323" t="s">
        <v>1447</v>
      </c>
      <c r="I1323">
        <f>VLOOKUP(H1323,PAMreadings!A:I,9,FALSE)</f>
        <v>0.66900000000000004</v>
      </c>
      <c r="J1323">
        <f>VLOOKUP(H1323,PAMreadings!A:I,6,FALSE)</f>
        <v>635</v>
      </c>
      <c r="K1323">
        <f>VLOOKUP(H1323,PAMreadings!A:I,7,FALSE)</f>
        <v>1920</v>
      </c>
    </row>
    <row r="1324" spans="1:11" x14ac:dyDescent="0.2">
      <c r="A1324" s="32" t="s">
        <v>5</v>
      </c>
      <c r="B1324" s="32" t="str">
        <f>VLOOKUP(D1324,'Plug Expt'!A:F,5,FALSE)</f>
        <v>B</v>
      </c>
      <c r="C1324" s="32" t="str">
        <f>VLOOKUP(D1324,'Plug Expt'!A:F,6,FALSE)</f>
        <v>heterotrophy</v>
      </c>
      <c r="D1324" s="32">
        <v>2615</v>
      </c>
      <c r="E1324" t="s">
        <v>89</v>
      </c>
      <c r="F1324" t="s">
        <v>113</v>
      </c>
      <c r="G1324">
        <v>1595</v>
      </c>
      <c r="H1324" t="s">
        <v>1448</v>
      </c>
      <c r="I1324">
        <f>VLOOKUP(H1324,PAMreadings!A:I,9,FALSE)</f>
        <v>0.67</v>
      </c>
      <c r="J1324">
        <f>VLOOKUP(H1324,PAMreadings!A:I,6,FALSE)</f>
        <v>805</v>
      </c>
      <c r="K1324">
        <f>VLOOKUP(H1324,PAMreadings!A:I,7,FALSE)</f>
        <v>2441</v>
      </c>
    </row>
    <row r="1325" spans="1:11" x14ac:dyDescent="0.2">
      <c r="A1325" s="32" t="s">
        <v>5</v>
      </c>
      <c r="B1325" s="32" t="str">
        <f>VLOOKUP(D1325,'Plug Expt'!A:F,5,FALSE)</f>
        <v>RTE24</v>
      </c>
      <c r="C1325" s="32" t="str">
        <f>VLOOKUP(D1325,'Plug Expt'!A:F,6,FALSE)</f>
        <v>RTE</v>
      </c>
      <c r="D1325" s="32">
        <v>1224</v>
      </c>
      <c r="E1325" t="s">
        <v>90</v>
      </c>
      <c r="F1325" t="s">
        <v>113</v>
      </c>
      <c r="G1325">
        <v>1596</v>
      </c>
      <c r="H1325" t="s">
        <v>1449</v>
      </c>
      <c r="I1325">
        <f>VLOOKUP(H1325,PAMreadings!A:I,9,FALSE)</f>
        <v>0.66500000000000004</v>
      </c>
      <c r="J1325">
        <f>VLOOKUP(H1325,PAMreadings!A:I,6,FALSE)</f>
        <v>798</v>
      </c>
      <c r="K1325">
        <f>VLOOKUP(H1325,PAMreadings!A:I,7,FALSE)</f>
        <v>2382</v>
      </c>
    </row>
    <row r="1326" spans="1:11" x14ac:dyDescent="0.2">
      <c r="A1326" s="32" t="s">
        <v>5</v>
      </c>
      <c r="B1326" s="32">
        <f>VLOOKUP(D1326,'Plug Expt'!A:F,5,FALSE)</f>
        <v>55</v>
      </c>
      <c r="C1326" s="32" t="str">
        <f>VLOOKUP(D1326,'Plug Expt'!A:F,6,FALSE)</f>
        <v>clonality</v>
      </c>
      <c r="D1326" s="32">
        <v>210</v>
      </c>
      <c r="E1326" t="s">
        <v>91</v>
      </c>
      <c r="F1326" t="s">
        <v>113</v>
      </c>
      <c r="G1326">
        <v>1597</v>
      </c>
      <c r="H1326" t="s">
        <v>1450</v>
      </c>
      <c r="I1326">
        <f>VLOOKUP(H1326,PAMreadings!A:I,9,FALSE)</f>
        <v>0.68400000000000005</v>
      </c>
      <c r="J1326">
        <f>VLOOKUP(H1326,PAMreadings!A:I,6,FALSE)</f>
        <v>527</v>
      </c>
      <c r="K1326">
        <f>VLOOKUP(H1326,PAMreadings!A:I,7,FALSE)</f>
        <v>1666</v>
      </c>
    </row>
    <row r="1327" spans="1:11" x14ac:dyDescent="0.2">
      <c r="A1327" s="32" t="s">
        <v>5</v>
      </c>
      <c r="B1327" s="32" t="str">
        <f>VLOOKUP(D1327,'Plug Expt'!A:F,5,FALSE)</f>
        <v>RTE121</v>
      </c>
      <c r="C1327" s="32" t="str">
        <f>VLOOKUP(D1327,'Plug Expt'!A:F,6,FALSE)</f>
        <v>RTE</v>
      </c>
      <c r="D1327" s="32">
        <v>896</v>
      </c>
      <c r="E1327" t="s">
        <v>92</v>
      </c>
      <c r="F1327" t="s">
        <v>113</v>
      </c>
      <c r="G1327">
        <v>1598</v>
      </c>
      <c r="H1327" t="s">
        <v>1451</v>
      </c>
      <c r="I1327">
        <f>VLOOKUP(H1327,PAMreadings!A:I,9,FALSE)</f>
        <v>0.65900000000000003</v>
      </c>
      <c r="J1327">
        <f>VLOOKUP(H1327,PAMreadings!A:I,6,FALSE)</f>
        <v>757</v>
      </c>
      <c r="K1327">
        <f>VLOOKUP(H1327,PAMreadings!A:I,7,FALSE)</f>
        <v>2222</v>
      </c>
    </row>
    <row r="1328" spans="1:11" x14ac:dyDescent="0.2">
      <c r="A1328" s="32" t="s">
        <v>5</v>
      </c>
      <c r="B1328" s="32" t="str">
        <f>VLOOKUP(D1328,'Plug Expt'!A:F,5,FALSE)</f>
        <v>RTE55</v>
      </c>
      <c r="C1328" s="32" t="str">
        <f>VLOOKUP(D1328,'Plug Expt'!A:F,6,FALSE)</f>
        <v>RTE</v>
      </c>
      <c r="D1328" s="32">
        <v>2183</v>
      </c>
      <c r="E1328" t="s">
        <v>93</v>
      </c>
      <c r="F1328" t="s">
        <v>113</v>
      </c>
      <c r="G1328">
        <v>1599</v>
      </c>
      <c r="H1328" t="s">
        <v>1452</v>
      </c>
      <c r="I1328">
        <f>VLOOKUP(H1328,PAMreadings!A:I,9,FALSE)</f>
        <v>0.70499999999999996</v>
      </c>
      <c r="J1328">
        <f>VLOOKUP(H1328,PAMreadings!A:I,6,FALSE)</f>
        <v>631</v>
      </c>
      <c r="K1328">
        <f>VLOOKUP(H1328,PAMreadings!A:I,7,FALSE)</f>
        <v>2138</v>
      </c>
    </row>
    <row r="1329" spans="1:11" x14ac:dyDescent="0.2">
      <c r="A1329" s="32" t="s">
        <v>5</v>
      </c>
      <c r="B1329" s="32">
        <f>VLOOKUP(D1329,'Plug Expt'!A:F,5,FALSE)</f>
        <v>203</v>
      </c>
      <c r="C1329" s="32" t="str">
        <f>VLOOKUP(D1329,'Plug Expt'!A:F,6,FALSE)</f>
        <v>un/bleach</v>
      </c>
      <c r="D1329" s="32">
        <v>2949</v>
      </c>
      <c r="E1329" t="s">
        <v>94</v>
      </c>
      <c r="F1329" t="s">
        <v>113</v>
      </c>
      <c r="G1329">
        <v>1600</v>
      </c>
      <c r="H1329" t="s">
        <v>1453</v>
      </c>
      <c r="I1329">
        <f>VLOOKUP(H1329,PAMreadings!A:I,9,FALSE)</f>
        <v>0.67300000000000004</v>
      </c>
      <c r="J1329">
        <f>VLOOKUP(H1329,PAMreadings!A:I,6,FALSE)</f>
        <v>698</v>
      </c>
      <c r="K1329">
        <f>VLOOKUP(H1329,PAMreadings!A:I,7,FALSE)</f>
        <v>2136</v>
      </c>
    </row>
    <row r="1330" spans="1:11" x14ac:dyDescent="0.2">
      <c r="A1330" s="32" t="s">
        <v>5</v>
      </c>
      <c r="B1330" s="32">
        <f>VLOOKUP(D1330,'Plug Expt'!A:F,5,FALSE)</f>
        <v>252</v>
      </c>
      <c r="C1330" s="32" t="str">
        <f>VLOOKUP(D1330,'Plug Expt'!A:F,6,FALSE)</f>
        <v>clonality</v>
      </c>
      <c r="D1330" s="32">
        <v>1229</v>
      </c>
      <c r="E1330" t="s">
        <v>95</v>
      </c>
      <c r="F1330" t="s">
        <v>113</v>
      </c>
      <c r="G1330">
        <v>1601</v>
      </c>
      <c r="H1330" t="s">
        <v>1454</v>
      </c>
      <c r="I1330">
        <f>VLOOKUP(H1330,PAMreadings!A:I,9,FALSE)</f>
        <v>0.66100000000000003</v>
      </c>
      <c r="J1330">
        <f>VLOOKUP(H1330,PAMreadings!A:I,6,FALSE)</f>
        <v>687</v>
      </c>
      <c r="K1330">
        <f>VLOOKUP(H1330,PAMreadings!A:I,7,FALSE)</f>
        <v>2025</v>
      </c>
    </row>
    <row r="1331" spans="1:11" x14ac:dyDescent="0.2">
      <c r="A1331" s="32" t="s">
        <v>6</v>
      </c>
      <c r="B1331" s="32" t="str">
        <f>VLOOKUP(D1331,'Plug Expt'!A:F,5,FALSE)</f>
        <v>RTE208</v>
      </c>
      <c r="C1331" s="32" t="str">
        <f>VLOOKUP(D1331,'Plug Expt'!A:F,6,FALSE)</f>
        <v>RTE</v>
      </c>
      <c r="D1331" s="32">
        <v>1638</v>
      </c>
      <c r="E1331" t="s">
        <v>57</v>
      </c>
      <c r="F1331" t="s">
        <v>113</v>
      </c>
      <c r="G1331">
        <v>1212</v>
      </c>
      <c r="H1331" t="s">
        <v>1455</v>
      </c>
      <c r="I1331">
        <f>VLOOKUP(H1331,PAMreadings!A:I,9,FALSE)</f>
        <v>0.68600000000000005</v>
      </c>
      <c r="J1331">
        <f>VLOOKUP(H1331,PAMreadings!A:I,6,FALSE)</f>
        <v>744</v>
      </c>
      <c r="K1331">
        <f>VLOOKUP(H1331,PAMreadings!A:I,7,FALSE)</f>
        <v>2369</v>
      </c>
    </row>
    <row r="1332" spans="1:11" x14ac:dyDescent="0.2">
      <c r="A1332" s="32" t="s">
        <v>6</v>
      </c>
      <c r="B1332" s="32" t="str">
        <f>VLOOKUP(D1332,'Plug Expt'!A:F,5,FALSE)</f>
        <v>RTE52</v>
      </c>
      <c r="C1332" s="32" t="str">
        <f>VLOOKUP(D1332,'Plug Expt'!A:F,6,FALSE)</f>
        <v>RTE</v>
      </c>
      <c r="D1332" s="32">
        <v>771</v>
      </c>
      <c r="E1332" t="s">
        <v>58</v>
      </c>
      <c r="F1332" t="s">
        <v>113</v>
      </c>
      <c r="G1332">
        <v>1213</v>
      </c>
      <c r="H1332" t="s">
        <v>1456</v>
      </c>
      <c r="I1332">
        <f>VLOOKUP(H1332,PAMreadings!A:I,9,FALSE)</f>
        <v>0.65500000000000003</v>
      </c>
      <c r="J1332">
        <f>VLOOKUP(H1332,PAMreadings!A:I,6,FALSE)</f>
        <v>1014</v>
      </c>
      <c r="K1332">
        <f>VLOOKUP(H1332,PAMreadings!A:I,7,FALSE)</f>
        <v>2940</v>
      </c>
    </row>
    <row r="1333" spans="1:11" x14ac:dyDescent="0.2">
      <c r="A1333" s="32" t="s">
        <v>6</v>
      </c>
      <c r="B1333" s="32" t="str">
        <f>VLOOKUP(D1333,'Plug Expt'!A:F,5,FALSE)</f>
        <v>RTE163</v>
      </c>
      <c r="C1333" s="32" t="str">
        <f>VLOOKUP(D1333,'Plug Expt'!A:F,6,FALSE)</f>
        <v>RTE</v>
      </c>
      <c r="D1333" s="32">
        <v>1100</v>
      </c>
      <c r="E1333" t="s">
        <v>59</v>
      </c>
      <c r="F1333" t="s">
        <v>113</v>
      </c>
      <c r="G1333">
        <v>1214</v>
      </c>
      <c r="H1333" t="s">
        <v>1457</v>
      </c>
      <c r="I1333">
        <f>VLOOKUP(H1333,PAMreadings!A:I,9,FALSE)</f>
        <v>0.65900000000000003</v>
      </c>
      <c r="J1333">
        <f>VLOOKUP(H1333,PAMreadings!A:I,6,FALSE)</f>
        <v>928</v>
      </c>
      <c r="K1333">
        <f>VLOOKUP(H1333,PAMreadings!A:I,7,FALSE)</f>
        <v>2725</v>
      </c>
    </row>
    <row r="1334" spans="1:11" x14ac:dyDescent="0.2">
      <c r="A1334" s="32" t="s">
        <v>6</v>
      </c>
      <c r="B1334" s="32">
        <f>VLOOKUP(D1334,'Plug Expt'!A:F,5,FALSE)</f>
        <v>1027</v>
      </c>
      <c r="C1334" s="32" t="str">
        <f>VLOOKUP(D1334,'Plug Expt'!A:F,6,FALSE)</f>
        <v>un/bleach</v>
      </c>
      <c r="D1334" s="32">
        <v>1131</v>
      </c>
      <c r="E1334" t="s">
        <v>60</v>
      </c>
      <c r="F1334" t="s">
        <v>113</v>
      </c>
      <c r="G1334">
        <v>1215</v>
      </c>
      <c r="H1334" t="s">
        <v>1458</v>
      </c>
      <c r="I1334">
        <f>VLOOKUP(H1334,PAMreadings!A:I,9,FALSE)</f>
        <v>0.67500000000000004</v>
      </c>
      <c r="J1334">
        <f>VLOOKUP(H1334,PAMreadings!A:I,6,FALSE)</f>
        <v>643</v>
      </c>
      <c r="K1334">
        <f>VLOOKUP(H1334,PAMreadings!A:I,7,FALSE)</f>
        <v>1979</v>
      </c>
    </row>
    <row r="1335" spans="1:11" x14ac:dyDescent="0.2">
      <c r="A1335" s="32" t="s">
        <v>6</v>
      </c>
      <c r="B1335" s="32" t="str">
        <f>VLOOKUP(D1335,'Plug Expt'!A:F,5,FALSE)</f>
        <v>F</v>
      </c>
      <c r="C1335" s="32" t="str">
        <f>VLOOKUP(D1335,'Plug Expt'!A:F,6,FALSE)</f>
        <v>heterotrophy</v>
      </c>
      <c r="D1335" s="32">
        <v>1851</v>
      </c>
      <c r="E1335" t="s">
        <v>61</v>
      </c>
      <c r="F1335" t="s">
        <v>113</v>
      </c>
      <c r="G1335">
        <v>1216</v>
      </c>
      <c r="H1335" t="s">
        <v>1459</v>
      </c>
      <c r="I1335">
        <f>VLOOKUP(H1335,PAMreadings!A:I,9,FALSE)</f>
        <v>0.66400000000000003</v>
      </c>
      <c r="J1335">
        <f>VLOOKUP(H1335,PAMreadings!A:I,6,FALSE)</f>
        <v>666</v>
      </c>
      <c r="K1335">
        <f>VLOOKUP(H1335,PAMreadings!A:I,7,FALSE)</f>
        <v>1985</v>
      </c>
    </row>
    <row r="1336" spans="1:11" x14ac:dyDescent="0.2">
      <c r="A1336" s="32" t="s">
        <v>6</v>
      </c>
      <c r="B1336" s="32" t="str">
        <f>VLOOKUP(D1336,'Plug Expt'!A:F,5,FALSE)</f>
        <v>RTE144</v>
      </c>
      <c r="C1336" s="32" t="str">
        <f>VLOOKUP(D1336,'Plug Expt'!A:F,6,FALSE)</f>
        <v>RTE</v>
      </c>
      <c r="D1336" s="32">
        <v>3274</v>
      </c>
      <c r="E1336" t="s">
        <v>62</v>
      </c>
      <c r="F1336" t="s">
        <v>113</v>
      </c>
      <c r="G1336">
        <v>1217</v>
      </c>
      <c r="H1336" t="s">
        <v>1460</v>
      </c>
      <c r="I1336">
        <f>VLOOKUP(H1336,PAMreadings!A:I,9,FALSE)</f>
        <v>0.66800000000000004</v>
      </c>
      <c r="J1336">
        <f>VLOOKUP(H1336,PAMreadings!A:I,6,FALSE)</f>
        <v>530</v>
      </c>
      <c r="K1336">
        <f>VLOOKUP(H1336,PAMreadings!A:I,7,FALSE)</f>
        <v>1596</v>
      </c>
    </row>
    <row r="1337" spans="1:11" x14ac:dyDescent="0.2">
      <c r="A1337" s="32" t="s">
        <v>6</v>
      </c>
      <c r="B1337" s="32" t="str">
        <f>VLOOKUP(D1337,'Plug Expt'!A:F,5,FALSE)</f>
        <v>RTE55</v>
      </c>
      <c r="C1337" s="32" t="str">
        <f>VLOOKUP(D1337,'Plug Expt'!A:F,6,FALSE)</f>
        <v>RTE</v>
      </c>
      <c r="D1337" s="32">
        <v>2435</v>
      </c>
      <c r="E1337" t="s">
        <v>63</v>
      </c>
      <c r="F1337" t="s">
        <v>113</v>
      </c>
      <c r="G1337">
        <v>1218</v>
      </c>
      <c r="H1337" t="s">
        <v>1461</v>
      </c>
      <c r="I1337">
        <f>VLOOKUP(H1337,PAMreadings!A:I,9,FALSE)</f>
        <v>0.69299999999999995</v>
      </c>
      <c r="J1337">
        <f>VLOOKUP(H1337,PAMreadings!A:I,6,FALSE)</f>
        <v>761</v>
      </c>
      <c r="K1337">
        <f>VLOOKUP(H1337,PAMreadings!A:I,7,FALSE)</f>
        <v>2478</v>
      </c>
    </row>
    <row r="1338" spans="1:11" x14ac:dyDescent="0.2">
      <c r="A1338" s="32" t="s">
        <v>6</v>
      </c>
      <c r="B1338" s="32">
        <f>VLOOKUP(D1338,'Plug Expt'!A:F,5,FALSE)</f>
        <v>251</v>
      </c>
      <c r="C1338" s="32" t="str">
        <f>VLOOKUP(D1338,'Plug Expt'!A:F,6,FALSE)</f>
        <v>clonality</v>
      </c>
      <c r="D1338" s="32">
        <v>913</v>
      </c>
      <c r="E1338" t="s">
        <v>64</v>
      </c>
      <c r="F1338" t="s">
        <v>113</v>
      </c>
      <c r="G1338">
        <v>1219</v>
      </c>
      <c r="H1338" t="s">
        <v>1462</v>
      </c>
      <c r="I1338">
        <f>VLOOKUP(H1338,PAMreadings!A:I,9,FALSE)</f>
        <v>0.64600000000000002</v>
      </c>
      <c r="J1338">
        <f>VLOOKUP(H1338,PAMreadings!A:I,6,FALSE)</f>
        <v>587</v>
      </c>
      <c r="K1338">
        <f>VLOOKUP(H1338,PAMreadings!A:I,7,FALSE)</f>
        <v>1660</v>
      </c>
    </row>
    <row r="1339" spans="1:11" x14ac:dyDescent="0.2">
      <c r="A1339" s="32" t="s">
        <v>6</v>
      </c>
      <c r="B1339" s="32" t="str">
        <f>VLOOKUP(D1339,'Plug Expt'!A:F,5,FALSE)</f>
        <v>RTE52</v>
      </c>
      <c r="C1339" s="32" t="str">
        <f>VLOOKUP(D1339,'Plug Expt'!A:F,6,FALSE)</f>
        <v>RTE</v>
      </c>
      <c r="D1339" s="32">
        <v>2734</v>
      </c>
      <c r="E1339" t="s">
        <v>65</v>
      </c>
      <c r="F1339" t="s">
        <v>113</v>
      </c>
      <c r="G1339">
        <v>1220</v>
      </c>
      <c r="H1339" t="s">
        <v>1463</v>
      </c>
      <c r="I1339">
        <f>VLOOKUP(H1339,PAMreadings!A:I,9,FALSE)</f>
        <v>0.65600000000000003</v>
      </c>
      <c r="J1339">
        <f>VLOOKUP(H1339,PAMreadings!A:I,6,FALSE)</f>
        <v>816</v>
      </c>
      <c r="K1339">
        <f>VLOOKUP(H1339,PAMreadings!A:I,7,FALSE)</f>
        <v>2373</v>
      </c>
    </row>
    <row r="1340" spans="1:11" x14ac:dyDescent="0.2">
      <c r="A1340" s="32" t="s">
        <v>6</v>
      </c>
      <c r="B1340" s="32" t="str">
        <f>VLOOKUP(D1340,'Plug Expt'!A:F,5,FALSE)</f>
        <v>RTE52</v>
      </c>
      <c r="C1340" s="32" t="str">
        <f>VLOOKUP(D1340,'Plug Expt'!A:F,6,FALSE)</f>
        <v>RTE</v>
      </c>
      <c r="D1340" s="32">
        <v>2334</v>
      </c>
      <c r="E1340" t="s">
        <v>66</v>
      </c>
      <c r="F1340" t="s">
        <v>113</v>
      </c>
      <c r="G1340">
        <v>1221</v>
      </c>
      <c r="H1340" t="s">
        <v>1464</v>
      </c>
      <c r="I1340">
        <f>VLOOKUP(H1340,PAMreadings!A:I,9,FALSE)</f>
        <v>0.65200000000000002</v>
      </c>
      <c r="J1340">
        <f>VLOOKUP(H1340,PAMreadings!A:I,6,FALSE)</f>
        <v>789</v>
      </c>
      <c r="K1340">
        <f>VLOOKUP(H1340,PAMreadings!A:I,7,FALSE)</f>
        <v>2268</v>
      </c>
    </row>
    <row r="1341" spans="1:11" x14ac:dyDescent="0.2">
      <c r="A1341" s="32" t="s">
        <v>6</v>
      </c>
      <c r="B1341" s="32" t="str">
        <f>VLOOKUP(D1341,'Plug Expt'!A:F,5,FALSE)</f>
        <v>RTE208</v>
      </c>
      <c r="C1341" s="32" t="str">
        <f>VLOOKUP(D1341,'Plug Expt'!A:F,6,FALSE)</f>
        <v>RTE</v>
      </c>
      <c r="D1341" s="32">
        <v>277</v>
      </c>
      <c r="E1341" t="s">
        <v>67</v>
      </c>
      <c r="F1341" t="s">
        <v>113</v>
      </c>
      <c r="G1341">
        <v>1222</v>
      </c>
      <c r="H1341" t="s">
        <v>1465</v>
      </c>
      <c r="I1341">
        <f>VLOOKUP(H1341,PAMreadings!A:I,9,FALSE)</f>
        <v>0.68899999999999995</v>
      </c>
      <c r="J1341">
        <f>VLOOKUP(H1341,PAMreadings!A:I,6,FALSE)</f>
        <v>689</v>
      </c>
      <c r="K1341">
        <f>VLOOKUP(H1341,PAMreadings!A:I,7,FALSE)</f>
        <v>2213</v>
      </c>
    </row>
    <row r="1342" spans="1:11" x14ac:dyDescent="0.2">
      <c r="A1342" s="32" t="s">
        <v>6</v>
      </c>
      <c r="B1342" s="32" t="str">
        <f>VLOOKUP(D1342,'Plug Expt'!A:F,5,FALSE)</f>
        <v>RTE163</v>
      </c>
      <c r="C1342" s="32" t="str">
        <f>VLOOKUP(D1342,'Plug Expt'!A:F,6,FALSE)</f>
        <v>RTE</v>
      </c>
      <c r="D1342" s="32">
        <v>1333</v>
      </c>
      <c r="E1342" t="s">
        <v>68</v>
      </c>
      <c r="F1342" t="s">
        <v>113</v>
      </c>
      <c r="G1342">
        <v>1223</v>
      </c>
      <c r="H1342" t="s">
        <v>1466</v>
      </c>
      <c r="I1342">
        <f>VLOOKUP(H1342,PAMreadings!A:I,9,FALSE)</f>
        <v>0.65</v>
      </c>
      <c r="J1342">
        <f>VLOOKUP(H1342,PAMreadings!A:I,6,FALSE)</f>
        <v>877</v>
      </c>
      <c r="K1342">
        <f>VLOOKUP(H1342,PAMreadings!A:I,7,FALSE)</f>
        <v>2508</v>
      </c>
    </row>
    <row r="1343" spans="1:11" x14ac:dyDescent="0.2">
      <c r="A1343" s="32" t="s">
        <v>6</v>
      </c>
      <c r="B1343" s="32" t="str">
        <f>VLOOKUP(D1343,'Plug Expt'!A:F,5,FALSE)</f>
        <v>RTE162</v>
      </c>
      <c r="C1343" s="32" t="str">
        <f>VLOOKUP(D1343,'Plug Expt'!A:F,6,FALSE)</f>
        <v>RTE</v>
      </c>
      <c r="D1343" s="32">
        <v>2274</v>
      </c>
      <c r="E1343" t="s">
        <v>69</v>
      </c>
      <c r="F1343" t="s">
        <v>113</v>
      </c>
      <c r="G1343">
        <v>1224</v>
      </c>
      <c r="H1343" t="s">
        <v>1467</v>
      </c>
      <c r="I1343">
        <f>VLOOKUP(H1343,PAMreadings!A:I,9,FALSE)</f>
        <v>0.65500000000000003</v>
      </c>
      <c r="J1343">
        <f>VLOOKUP(H1343,PAMreadings!A:I,6,FALSE)</f>
        <v>986</v>
      </c>
      <c r="K1343">
        <f>VLOOKUP(H1343,PAMreadings!A:I,7,FALSE)</f>
        <v>2860</v>
      </c>
    </row>
    <row r="1344" spans="1:11" x14ac:dyDescent="0.2">
      <c r="A1344" s="32" t="s">
        <v>6</v>
      </c>
      <c r="B1344" s="32" t="str">
        <f>VLOOKUP(D1344,'Plug Expt'!A:F,5,FALSE)</f>
        <v>RTE55</v>
      </c>
      <c r="C1344" s="32" t="str">
        <f>VLOOKUP(D1344,'Plug Expt'!A:F,6,FALSE)</f>
        <v>RTE</v>
      </c>
      <c r="D1344" s="32">
        <v>3254</v>
      </c>
      <c r="E1344" t="s">
        <v>70</v>
      </c>
      <c r="F1344" t="s">
        <v>113</v>
      </c>
      <c r="G1344">
        <v>1225</v>
      </c>
      <c r="H1344" t="s">
        <v>1468</v>
      </c>
      <c r="I1344">
        <f>VLOOKUP(H1344,PAMreadings!A:I,9,FALSE)</f>
        <v>0.68600000000000005</v>
      </c>
      <c r="J1344">
        <f>VLOOKUP(H1344,PAMreadings!A:I,6,FALSE)</f>
        <v>763</v>
      </c>
      <c r="K1344">
        <f>VLOOKUP(H1344,PAMreadings!A:I,7,FALSE)</f>
        <v>2433</v>
      </c>
    </row>
    <row r="1345" spans="1:11" x14ac:dyDescent="0.2">
      <c r="A1345" s="32" t="s">
        <v>6</v>
      </c>
      <c r="B1345" s="32" t="str">
        <f>VLOOKUP(D1345,'Plug Expt'!A:F,5,FALSE)</f>
        <v>unknown</v>
      </c>
      <c r="C1345" s="32" t="str">
        <f>VLOOKUP(D1345,'Plug Expt'!A:F,6,FALSE)</f>
        <v>clonality</v>
      </c>
      <c r="D1345" s="32">
        <v>1444</v>
      </c>
      <c r="E1345" t="s">
        <v>71</v>
      </c>
      <c r="F1345" t="s">
        <v>113</v>
      </c>
      <c r="G1345">
        <v>1226</v>
      </c>
      <c r="H1345" t="s">
        <v>1469</v>
      </c>
      <c r="I1345">
        <f>VLOOKUP(H1345,PAMreadings!A:I,9,FALSE)</f>
        <v>0.67900000000000005</v>
      </c>
      <c r="J1345">
        <f>VLOOKUP(H1345,PAMreadings!A:I,6,FALSE)</f>
        <v>685</v>
      </c>
      <c r="K1345">
        <f>VLOOKUP(H1345,PAMreadings!A:I,7,FALSE)</f>
        <v>2135</v>
      </c>
    </row>
    <row r="1346" spans="1:11" x14ac:dyDescent="0.2">
      <c r="A1346" s="32" t="s">
        <v>6</v>
      </c>
      <c r="B1346" s="32" t="str">
        <f>VLOOKUP(D1346,'Plug Expt'!A:F,5,FALSE)</f>
        <v>RTE24</v>
      </c>
      <c r="C1346" s="32" t="str">
        <f>VLOOKUP(D1346,'Plug Expt'!A:F,6,FALSE)</f>
        <v>RTE</v>
      </c>
      <c r="D1346" s="32">
        <v>2292</v>
      </c>
      <c r="E1346" t="s">
        <v>72</v>
      </c>
      <c r="F1346" t="s">
        <v>113</v>
      </c>
      <c r="G1346">
        <v>1227</v>
      </c>
      <c r="H1346" t="s">
        <v>1470</v>
      </c>
      <c r="I1346">
        <f>VLOOKUP(H1346,PAMreadings!A:I,9,FALSE)</f>
        <v>0.65400000000000003</v>
      </c>
      <c r="J1346">
        <f>VLOOKUP(H1346,PAMreadings!A:I,6,FALSE)</f>
        <v>746</v>
      </c>
      <c r="K1346">
        <f>VLOOKUP(H1346,PAMreadings!A:I,7,FALSE)</f>
        <v>2157</v>
      </c>
    </row>
    <row r="1347" spans="1:11" x14ac:dyDescent="0.2">
      <c r="A1347" s="32" t="s">
        <v>6</v>
      </c>
      <c r="B1347" s="32" t="str">
        <f>VLOOKUP(D1347,'Plug Expt'!A:F,5,FALSE)</f>
        <v>RTE121</v>
      </c>
      <c r="C1347" s="32" t="str">
        <f>VLOOKUP(D1347,'Plug Expt'!A:F,6,FALSE)</f>
        <v>RTE</v>
      </c>
      <c r="D1347" s="32">
        <v>1025</v>
      </c>
      <c r="E1347" t="s">
        <v>73</v>
      </c>
      <c r="F1347" t="s">
        <v>113</v>
      </c>
      <c r="G1347">
        <v>1228</v>
      </c>
      <c r="H1347" t="s">
        <v>1471</v>
      </c>
      <c r="I1347">
        <f>VLOOKUP(H1347,PAMreadings!A:I,9,FALSE)</f>
        <v>0.65100000000000002</v>
      </c>
      <c r="J1347">
        <f>VLOOKUP(H1347,PAMreadings!A:I,6,FALSE)</f>
        <v>709</v>
      </c>
      <c r="K1347">
        <f>VLOOKUP(H1347,PAMreadings!A:I,7,FALSE)</f>
        <v>2031</v>
      </c>
    </row>
    <row r="1348" spans="1:11" x14ac:dyDescent="0.2">
      <c r="A1348" s="32" t="s">
        <v>6</v>
      </c>
      <c r="B1348" s="32">
        <f>VLOOKUP(D1348,'Plug Expt'!A:F,5,FALSE)</f>
        <v>289</v>
      </c>
      <c r="C1348" s="32" t="str">
        <f>VLOOKUP(D1348,'Plug Expt'!A:F,6,FALSE)</f>
        <v>clonality</v>
      </c>
      <c r="D1348" s="32">
        <v>455</v>
      </c>
      <c r="E1348" t="s">
        <v>74</v>
      </c>
      <c r="F1348" t="s">
        <v>113</v>
      </c>
      <c r="G1348">
        <v>1229</v>
      </c>
      <c r="H1348" t="s">
        <v>1472</v>
      </c>
      <c r="I1348">
        <f>VLOOKUP(H1348,PAMreadings!A:I,9,FALSE)</f>
        <v>0.64900000000000002</v>
      </c>
      <c r="J1348">
        <f>VLOOKUP(H1348,PAMreadings!A:I,6,FALSE)</f>
        <v>751</v>
      </c>
      <c r="K1348">
        <f>VLOOKUP(H1348,PAMreadings!A:I,7,FALSE)</f>
        <v>2142</v>
      </c>
    </row>
    <row r="1349" spans="1:11" x14ac:dyDescent="0.2">
      <c r="A1349" s="32" t="s">
        <v>6</v>
      </c>
      <c r="B1349" s="32" t="str">
        <f>VLOOKUP(D1349,'Plug Expt'!A:F,5,FALSE)</f>
        <v>B</v>
      </c>
      <c r="C1349" s="32" t="str">
        <f>VLOOKUP(D1349,'Plug Expt'!A:F,6,FALSE)</f>
        <v>heterotrophy</v>
      </c>
      <c r="D1349" s="32">
        <v>2930</v>
      </c>
      <c r="E1349" t="s">
        <v>75</v>
      </c>
      <c r="F1349" t="s">
        <v>113</v>
      </c>
      <c r="G1349">
        <v>1230</v>
      </c>
      <c r="H1349" t="s">
        <v>1473</v>
      </c>
      <c r="I1349">
        <f>VLOOKUP(H1349,PAMreadings!A:I,9,FALSE)</f>
        <v>0.67500000000000004</v>
      </c>
      <c r="J1349">
        <f>VLOOKUP(H1349,PAMreadings!A:I,6,FALSE)</f>
        <v>850</v>
      </c>
      <c r="K1349">
        <f>VLOOKUP(H1349,PAMreadings!A:I,7,FALSE)</f>
        <v>2613</v>
      </c>
    </row>
    <row r="1350" spans="1:11" x14ac:dyDescent="0.2">
      <c r="A1350" s="32" t="s">
        <v>6</v>
      </c>
      <c r="B1350" s="32">
        <f>VLOOKUP(D1350,'Plug Expt'!A:F,5,FALSE)</f>
        <v>563</v>
      </c>
      <c r="C1350" s="32" t="str">
        <f>VLOOKUP(D1350,'Plug Expt'!A:F,6,FALSE)</f>
        <v>clonality</v>
      </c>
      <c r="D1350" s="32">
        <v>1065</v>
      </c>
      <c r="E1350" t="s">
        <v>76</v>
      </c>
      <c r="F1350" t="s">
        <v>113</v>
      </c>
      <c r="G1350">
        <v>1231</v>
      </c>
      <c r="H1350" t="s">
        <v>1474</v>
      </c>
      <c r="I1350">
        <f>VLOOKUP(H1350,PAMreadings!A:I,9,FALSE)</f>
        <v>0.67200000000000004</v>
      </c>
      <c r="J1350">
        <f>VLOOKUP(H1350,PAMreadings!A:I,6,FALSE)</f>
        <v>795</v>
      </c>
      <c r="K1350">
        <f>VLOOKUP(H1350,PAMreadings!A:I,7,FALSE)</f>
        <v>2424</v>
      </c>
    </row>
    <row r="1351" spans="1:11" x14ac:dyDescent="0.2">
      <c r="A1351" s="32" t="s">
        <v>6</v>
      </c>
      <c r="B1351" s="32">
        <f>VLOOKUP(D1351,'Plug Expt'!A:F,5,FALSE)</f>
        <v>374</v>
      </c>
      <c r="C1351" s="32" t="str">
        <f>VLOOKUP(D1351,'Plug Expt'!A:F,6,FALSE)</f>
        <v>clonality</v>
      </c>
      <c r="D1351" s="32">
        <v>2789</v>
      </c>
      <c r="E1351" t="s">
        <v>77</v>
      </c>
      <c r="F1351" t="s">
        <v>113</v>
      </c>
      <c r="G1351">
        <v>1232</v>
      </c>
      <c r="H1351" t="s">
        <v>1475</v>
      </c>
      <c r="I1351">
        <f>VLOOKUP(H1351,PAMreadings!A:I,9,FALSE)</f>
        <v>0.67</v>
      </c>
      <c r="J1351">
        <f>VLOOKUP(H1351,PAMreadings!A:I,6,FALSE)</f>
        <v>723</v>
      </c>
      <c r="K1351">
        <f>VLOOKUP(H1351,PAMreadings!A:I,7,FALSE)</f>
        <v>2188</v>
      </c>
    </row>
    <row r="1352" spans="1:11" x14ac:dyDescent="0.2">
      <c r="A1352" s="32" t="s">
        <v>6</v>
      </c>
      <c r="B1352" s="32">
        <f>VLOOKUP(D1352,'Plug Expt'!A:F,5,FALSE)</f>
        <v>1062</v>
      </c>
      <c r="C1352" s="32" t="str">
        <f>VLOOKUP(D1352,'Plug Expt'!A:F,6,FALSE)</f>
        <v>un/bleach</v>
      </c>
      <c r="D1352" s="32">
        <v>1551</v>
      </c>
      <c r="E1352" t="s">
        <v>78</v>
      </c>
      <c r="F1352" t="s">
        <v>113</v>
      </c>
      <c r="G1352">
        <v>1233</v>
      </c>
      <c r="H1352" t="s">
        <v>1476</v>
      </c>
      <c r="I1352">
        <f>VLOOKUP(H1352,PAMreadings!A:I,9,FALSE)</f>
        <v>0.67800000000000005</v>
      </c>
      <c r="J1352">
        <f>VLOOKUP(H1352,PAMreadings!A:I,6,FALSE)</f>
        <v>812</v>
      </c>
      <c r="K1352">
        <f>VLOOKUP(H1352,PAMreadings!A:I,7,FALSE)</f>
        <v>2523</v>
      </c>
    </row>
    <row r="1353" spans="1:11" x14ac:dyDescent="0.2">
      <c r="A1353" s="32" t="s">
        <v>6</v>
      </c>
      <c r="B1353" s="32" t="str">
        <f>VLOOKUP(D1353,'Plug Expt'!A:F,5,FALSE)</f>
        <v>RTE55</v>
      </c>
      <c r="C1353" s="32" t="str">
        <f>VLOOKUP(D1353,'Plug Expt'!A:F,6,FALSE)</f>
        <v>RTE</v>
      </c>
      <c r="D1353" s="32">
        <v>3316</v>
      </c>
      <c r="E1353" t="s">
        <v>79</v>
      </c>
      <c r="F1353" t="s">
        <v>113</v>
      </c>
      <c r="G1353">
        <v>1234</v>
      </c>
      <c r="H1353" t="s">
        <v>1477</v>
      </c>
      <c r="I1353">
        <f>VLOOKUP(H1353,PAMreadings!A:I,9,FALSE)</f>
        <v>0.70099999999999996</v>
      </c>
      <c r="J1353">
        <f>VLOOKUP(H1353,PAMreadings!A:I,6,FALSE)</f>
        <v>616</v>
      </c>
      <c r="K1353">
        <f>VLOOKUP(H1353,PAMreadings!A:I,7,FALSE)</f>
        <v>2060</v>
      </c>
    </row>
    <row r="1354" spans="1:11" x14ac:dyDescent="0.2">
      <c r="A1354" s="32" t="s">
        <v>6</v>
      </c>
      <c r="B1354" s="32" t="str">
        <f>VLOOKUP(D1354,'Plug Expt'!A:F,5,FALSE)</f>
        <v>RTE121</v>
      </c>
      <c r="C1354" s="32" t="str">
        <f>VLOOKUP(D1354,'Plug Expt'!A:F,6,FALSE)</f>
        <v>RTE</v>
      </c>
      <c r="D1354" s="32">
        <v>286</v>
      </c>
      <c r="E1354" t="s">
        <v>80</v>
      </c>
      <c r="F1354" t="s">
        <v>113</v>
      </c>
      <c r="G1354">
        <v>1235</v>
      </c>
      <c r="H1354" t="s">
        <v>1478</v>
      </c>
      <c r="I1354">
        <f>VLOOKUP(H1354,PAMreadings!A:I,9,FALSE)</f>
        <v>0.67400000000000004</v>
      </c>
      <c r="J1354">
        <f>VLOOKUP(H1354,PAMreadings!A:I,6,FALSE)</f>
        <v>812</v>
      </c>
      <c r="K1354">
        <f>VLOOKUP(H1354,PAMreadings!A:I,7,FALSE)</f>
        <v>2490</v>
      </c>
    </row>
    <row r="1355" spans="1:11" x14ac:dyDescent="0.2">
      <c r="A1355" s="32" t="s">
        <v>6</v>
      </c>
      <c r="B1355" s="32" t="str">
        <f>VLOOKUP(D1355,'Plug Expt'!A:F,5,FALSE)</f>
        <v>RTE163</v>
      </c>
      <c r="C1355" s="32" t="str">
        <f>VLOOKUP(D1355,'Plug Expt'!A:F,6,FALSE)</f>
        <v>RTE</v>
      </c>
      <c r="D1355" s="32">
        <v>963</v>
      </c>
      <c r="E1355" t="s">
        <v>81</v>
      </c>
      <c r="F1355" t="s">
        <v>113</v>
      </c>
      <c r="G1355">
        <v>1236</v>
      </c>
      <c r="H1355" t="s">
        <v>1479</v>
      </c>
      <c r="I1355">
        <f>VLOOKUP(H1355,PAMreadings!A:I,9,FALSE)</f>
        <v>0.64700000000000002</v>
      </c>
      <c r="J1355">
        <f>VLOOKUP(H1355,PAMreadings!A:I,6,FALSE)</f>
        <v>1075</v>
      </c>
      <c r="K1355">
        <f>VLOOKUP(H1355,PAMreadings!A:I,7,FALSE)</f>
        <v>3046</v>
      </c>
    </row>
    <row r="1356" spans="1:11" x14ac:dyDescent="0.2">
      <c r="A1356" s="32" t="s">
        <v>6</v>
      </c>
      <c r="B1356" s="32">
        <f>VLOOKUP(D1356,'Plug Expt'!A:F,5,FALSE)</f>
        <v>287</v>
      </c>
      <c r="C1356" s="32" t="str">
        <f>VLOOKUP(D1356,'Plug Expt'!A:F,6,FALSE)</f>
        <v>clonality</v>
      </c>
      <c r="D1356" s="32">
        <v>1845</v>
      </c>
      <c r="E1356" t="s">
        <v>82</v>
      </c>
      <c r="F1356" t="s">
        <v>113</v>
      </c>
      <c r="G1356">
        <v>1237</v>
      </c>
      <c r="H1356" t="s">
        <v>1480</v>
      </c>
      <c r="I1356">
        <f>VLOOKUP(H1356,PAMreadings!A:I,9,FALSE)</f>
        <v>0.67300000000000004</v>
      </c>
      <c r="J1356">
        <f>VLOOKUP(H1356,PAMreadings!A:I,6,FALSE)</f>
        <v>687</v>
      </c>
      <c r="K1356">
        <f>VLOOKUP(H1356,PAMreadings!A:I,7,FALSE)</f>
        <v>2104</v>
      </c>
    </row>
    <row r="1357" spans="1:11" x14ac:dyDescent="0.2">
      <c r="A1357" s="32" t="s">
        <v>6</v>
      </c>
      <c r="B1357" s="32">
        <f>VLOOKUP(D1357,'Plug Expt'!A:F,5,FALSE)</f>
        <v>524</v>
      </c>
      <c r="C1357" s="32" t="str">
        <f>VLOOKUP(D1357,'Plug Expt'!A:F,6,FALSE)</f>
        <v>clonality</v>
      </c>
      <c r="D1357" s="32">
        <v>1278</v>
      </c>
      <c r="E1357" t="s">
        <v>83</v>
      </c>
      <c r="F1357" t="s">
        <v>113</v>
      </c>
      <c r="G1357">
        <v>1238</v>
      </c>
      <c r="H1357" t="s">
        <v>1481</v>
      </c>
      <c r="I1357">
        <f>VLOOKUP(H1357,PAMreadings!A:I,9,FALSE)</f>
        <v>0.68700000000000006</v>
      </c>
      <c r="J1357">
        <f>VLOOKUP(H1357,PAMreadings!A:I,6,FALSE)</f>
        <v>787</v>
      </c>
      <c r="K1357">
        <f>VLOOKUP(H1357,PAMreadings!A:I,7,FALSE)</f>
        <v>2514</v>
      </c>
    </row>
    <row r="1358" spans="1:11" x14ac:dyDescent="0.2">
      <c r="A1358" s="32" t="s">
        <v>6</v>
      </c>
      <c r="B1358" s="32" t="str">
        <f>VLOOKUP(D1358,'Plug Expt'!A:F,5,FALSE)</f>
        <v>RTE24</v>
      </c>
      <c r="C1358" s="32" t="str">
        <f>VLOOKUP(D1358,'Plug Expt'!A:F,6,FALSE)</f>
        <v>RTE</v>
      </c>
      <c r="D1358" s="32">
        <v>2641</v>
      </c>
      <c r="E1358" t="s">
        <v>84</v>
      </c>
      <c r="F1358" t="s">
        <v>113</v>
      </c>
      <c r="G1358">
        <v>1239</v>
      </c>
      <c r="H1358" t="s">
        <v>1482</v>
      </c>
      <c r="I1358">
        <f>VLOOKUP(H1358,PAMreadings!A:I,9,FALSE)</f>
        <v>0.67100000000000004</v>
      </c>
      <c r="J1358">
        <f>VLOOKUP(H1358,PAMreadings!A:I,6,FALSE)</f>
        <v>824</v>
      </c>
      <c r="K1358">
        <f>VLOOKUP(H1358,PAMreadings!A:I,7,FALSE)</f>
        <v>2507</v>
      </c>
    </row>
    <row r="1359" spans="1:11" x14ac:dyDescent="0.2">
      <c r="A1359" s="32" t="s">
        <v>6</v>
      </c>
      <c r="B1359" s="32">
        <f>VLOOKUP(D1359,'Plug Expt'!A:F,5,FALSE)</f>
        <v>302</v>
      </c>
      <c r="C1359" s="32" t="str">
        <f>VLOOKUP(D1359,'Plug Expt'!A:F,6,FALSE)</f>
        <v>clonality</v>
      </c>
      <c r="D1359" s="32">
        <v>2604</v>
      </c>
      <c r="E1359" t="s">
        <v>85</v>
      </c>
      <c r="F1359" t="s">
        <v>113</v>
      </c>
      <c r="G1359">
        <v>1240</v>
      </c>
      <c r="H1359" t="s">
        <v>1483</v>
      </c>
      <c r="I1359">
        <f>VLOOKUP(H1359,PAMreadings!A:I,9,FALSE)</f>
        <v>0.67800000000000005</v>
      </c>
      <c r="J1359">
        <f>VLOOKUP(H1359,PAMreadings!A:I,6,FALSE)</f>
        <v>992</v>
      </c>
      <c r="K1359">
        <f>VLOOKUP(H1359,PAMreadings!A:I,7,FALSE)</f>
        <v>3079</v>
      </c>
    </row>
    <row r="1360" spans="1:11" x14ac:dyDescent="0.2">
      <c r="A1360" s="32" t="s">
        <v>6</v>
      </c>
      <c r="B1360" s="32">
        <f>VLOOKUP(D1360,'Plug Expt'!A:F,5,FALSE)</f>
        <v>335</v>
      </c>
      <c r="C1360" s="32" t="str">
        <f>VLOOKUP(D1360,'Plug Expt'!A:F,6,FALSE)</f>
        <v>clonality</v>
      </c>
      <c r="D1360" s="32">
        <v>2772</v>
      </c>
      <c r="E1360" t="s">
        <v>86</v>
      </c>
      <c r="F1360" t="s">
        <v>113</v>
      </c>
      <c r="G1360">
        <v>1241</v>
      </c>
      <c r="H1360" t="s">
        <v>1484</v>
      </c>
      <c r="I1360">
        <f>VLOOKUP(H1360,PAMreadings!A:I,9,FALSE)</f>
        <v>0.70599999999999996</v>
      </c>
      <c r="J1360">
        <f>VLOOKUP(H1360,PAMreadings!A:I,6,FALSE)</f>
        <v>685</v>
      </c>
      <c r="K1360">
        <f>VLOOKUP(H1360,PAMreadings!A:I,7,FALSE)</f>
        <v>2329</v>
      </c>
    </row>
    <row r="1361" spans="1:11" x14ac:dyDescent="0.2">
      <c r="A1361" s="32" t="s">
        <v>6</v>
      </c>
      <c r="B1361" s="32">
        <f>VLOOKUP(D1361,'Plug Expt'!A:F,5,FALSE)</f>
        <v>198</v>
      </c>
      <c r="C1361" s="32" t="str">
        <f>VLOOKUP(D1361,'Plug Expt'!A:F,6,FALSE)</f>
        <v>clonality</v>
      </c>
      <c r="D1361" s="32">
        <v>361</v>
      </c>
      <c r="E1361" t="s">
        <v>87</v>
      </c>
      <c r="F1361" t="s">
        <v>113</v>
      </c>
      <c r="G1361">
        <v>1242</v>
      </c>
      <c r="H1361" t="s">
        <v>1485</v>
      </c>
      <c r="I1361">
        <f>VLOOKUP(H1361,PAMreadings!A:I,9,FALSE)</f>
        <v>0.68500000000000005</v>
      </c>
      <c r="J1361">
        <f>VLOOKUP(H1361,PAMreadings!A:I,6,FALSE)</f>
        <v>650</v>
      </c>
      <c r="K1361">
        <f>VLOOKUP(H1361,PAMreadings!A:I,7,FALSE)</f>
        <v>2063</v>
      </c>
    </row>
    <row r="1362" spans="1:11" x14ac:dyDescent="0.2">
      <c r="A1362" s="32" t="s">
        <v>6</v>
      </c>
      <c r="B1362" s="32">
        <f>VLOOKUP(D1362,'Plug Expt'!A:F,5,FALSE)</f>
        <v>1088</v>
      </c>
      <c r="C1362" s="32" t="str">
        <f>VLOOKUP(D1362,'Plug Expt'!A:F,6,FALSE)</f>
        <v>un/bleach</v>
      </c>
      <c r="D1362" s="32">
        <v>2986</v>
      </c>
      <c r="E1362" t="s">
        <v>88</v>
      </c>
      <c r="F1362" t="s">
        <v>113</v>
      </c>
      <c r="G1362">
        <v>1243</v>
      </c>
      <c r="H1362" t="s">
        <v>1486</v>
      </c>
      <c r="I1362">
        <f>VLOOKUP(H1362,PAMreadings!A:I,9,FALSE)</f>
        <v>0.69799999999999995</v>
      </c>
      <c r="J1362">
        <f>VLOOKUP(H1362,PAMreadings!A:I,6,FALSE)</f>
        <v>613</v>
      </c>
      <c r="K1362">
        <f>VLOOKUP(H1362,PAMreadings!A:I,7,FALSE)</f>
        <v>2031</v>
      </c>
    </row>
    <row r="1363" spans="1:11" x14ac:dyDescent="0.2">
      <c r="A1363" s="32" t="s">
        <v>6</v>
      </c>
      <c r="B1363" s="32">
        <f>VLOOKUP(D1363,'Plug Expt'!A:F,5,FALSE)</f>
        <v>143</v>
      </c>
      <c r="C1363" s="32" t="str">
        <f>VLOOKUP(D1363,'Plug Expt'!A:F,6,FALSE)</f>
        <v>clonality</v>
      </c>
      <c r="D1363" s="32">
        <v>793</v>
      </c>
      <c r="E1363" t="s">
        <v>89</v>
      </c>
      <c r="F1363" t="s">
        <v>113</v>
      </c>
      <c r="G1363">
        <v>1244</v>
      </c>
      <c r="H1363" t="s">
        <v>1487</v>
      </c>
      <c r="I1363">
        <f>VLOOKUP(H1363,PAMreadings!A:I,9,FALSE)</f>
        <v>0.66200000000000003</v>
      </c>
      <c r="J1363">
        <f>VLOOKUP(H1363,PAMreadings!A:I,6,FALSE)</f>
        <v>649</v>
      </c>
      <c r="K1363">
        <f>VLOOKUP(H1363,PAMreadings!A:I,7,FALSE)</f>
        <v>1921</v>
      </c>
    </row>
    <row r="1364" spans="1:11" x14ac:dyDescent="0.2">
      <c r="A1364" s="32" t="s">
        <v>6</v>
      </c>
      <c r="B1364" s="32">
        <f>VLOOKUP(D1364,'Plug Expt'!A:F,5,FALSE)</f>
        <v>121</v>
      </c>
      <c r="C1364" s="32" t="str">
        <f>VLOOKUP(D1364,'Plug Expt'!A:F,6,FALSE)</f>
        <v>clonality</v>
      </c>
      <c r="D1364" s="32">
        <v>2642</v>
      </c>
      <c r="E1364" t="s">
        <v>90</v>
      </c>
      <c r="F1364" t="s">
        <v>113</v>
      </c>
      <c r="G1364">
        <v>1245</v>
      </c>
      <c r="H1364" t="s">
        <v>1488</v>
      </c>
      <c r="I1364">
        <f>VLOOKUP(H1364,PAMreadings!A:I,9,FALSE)</f>
        <v>0.67500000000000004</v>
      </c>
      <c r="J1364">
        <f>VLOOKUP(H1364,PAMreadings!A:I,6,FALSE)</f>
        <v>815</v>
      </c>
      <c r="K1364">
        <f>VLOOKUP(H1364,PAMreadings!A:I,7,FALSE)</f>
        <v>2511</v>
      </c>
    </row>
    <row r="1365" spans="1:11" x14ac:dyDescent="0.2">
      <c r="A1365" s="32" t="s">
        <v>6</v>
      </c>
      <c r="B1365" s="32" t="str">
        <f>VLOOKUP(D1365,'Plug Expt'!A:F,5,FALSE)</f>
        <v>RTE162</v>
      </c>
      <c r="C1365" s="32" t="str">
        <f>VLOOKUP(D1365,'Plug Expt'!A:F,6,FALSE)</f>
        <v>RTE</v>
      </c>
      <c r="D1365" s="32">
        <v>728</v>
      </c>
      <c r="E1365" t="s">
        <v>91</v>
      </c>
      <c r="F1365" t="s">
        <v>113</v>
      </c>
      <c r="G1365">
        <v>1246</v>
      </c>
      <c r="H1365" t="s">
        <v>1489</v>
      </c>
      <c r="I1365">
        <f>VLOOKUP(H1365,PAMreadings!A:I,9,FALSE)</f>
        <v>0.66300000000000003</v>
      </c>
      <c r="J1365">
        <f>VLOOKUP(H1365,PAMreadings!A:I,6,FALSE)</f>
        <v>731</v>
      </c>
      <c r="K1365">
        <f>VLOOKUP(H1365,PAMreadings!A:I,7,FALSE)</f>
        <v>2172</v>
      </c>
    </row>
    <row r="1366" spans="1:11" x14ac:dyDescent="0.2">
      <c r="A1366" s="32" t="s">
        <v>6</v>
      </c>
      <c r="B1366" s="32">
        <f>VLOOKUP(D1366,'Plug Expt'!A:F,5,FALSE)</f>
        <v>575</v>
      </c>
      <c r="C1366" s="32" t="str">
        <f>VLOOKUP(D1366,'Plug Expt'!A:F,6,FALSE)</f>
        <v>clonality</v>
      </c>
      <c r="D1366" s="32">
        <v>3374</v>
      </c>
      <c r="E1366" t="s">
        <v>92</v>
      </c>
      <c r="F1366" t="s">
        <v>113</v>
      </c>
      <c r="G1366">
        <v>1247</v>
      </c>
      <c r="H1366" t="s">
        <v>1490</v>
      </c>
      <c r="I1366">
        <f>VLOOKUP(H1366,PAMreadings!A:I,9,FALSE)</f>
        <v>0.68700000000000006</v>
      </c>
      <c r="J1366">
        <f>VLOOKUP(H1366,PAMreadings!A:I,6,FALSE)</f>
        <v>647</v>
      </c>
      <c r="K1366">
        <f>VLOOKUP(H1366,PAMreadings!A:I,7,FALSE)</f>
        <v>2067</v>
      </c>
    </row>
    <row r="1367" spans="1:11" x14ac:dyDescent="0.2">
      <c r="A1367" s="32" t="s">
        <v>6</v>
      </c>
      <c r="B1367" s="32">
        <f>VLOOKUP(D1367,'Plug Expt'!A:F,5,FALSE)</f>
        <v>170</v>
      </c>
      <c r="C1367" s="32" t="str">
        <f>VLOOKUP(D1367,'Plug Expt'!A:F,6,FALSE)</f>
        <v>clonality</v>
      </c>
      <c r="D1367" s="32">
        <v>3315</v>
      </c>
      <c r="E1367" t="s">
        <v>93</v>
      </c>
      <c r="F1367" t="s">
        <v>113</v>
      </c>
      <c r="G1367">
        <v>1248</v>
      </c>
      <c r="H1367" t="s">
        <v>1491</v>
      </c>
      <c r="I1367">
        <f>VLOOKUP(H1367,PAMreadings!A:I,9,FALSE)</f>
        <v>0.67300000000000004</v>
      </c>
      <c r="J1367">
        <f>VLOOKUP(H1367,PAMreadings!A:I,6,FALSE)</f>
        <v>771</v>
      </c>
      <c r="K1367">
        <f>VLOOKUP(H1367,PAMreadings!A:I,7,FALSE)</f>
        <v>2358</v>
      </c>
    </row>
    <row r="1368" spans="1:11" x14ac:dyDescent="0.2">
      <c r="A1368" s="32" t="s">
        <v>6</v>
      </c>
      <c r="B1368" s="32">
        <f>VLOOKUP(D1368,'Plug Expt'!A:F,5,FALSE)</f>
        <v>54</v>
      </c>
      <c r="C1368" s="32" t="str">
        <f>VLOOKUP(D1368,'Plug Expt'!A:F,6,FALSE)</f>
        <v>clonality</v>
      </c>
      <c r="D1368" s="32">
        <v>2205</v>
      </c>
      <c r="E1368" t="s">
        <v>94</v>
      </c>
      <c r="F1368" t="s">
        <v>113</v>
      </c>
      <c r="G1368">
        <v>1249</v>
      </c>
      <c r="H1368" t="s">
        <v>1492</v>
      </c>
      <c r="I1368">
        <f>VLOOKUP(H1368,PAMreadings!A:I,9,FALSE)</f>
        <v>0.64600000000000002</v>
      </c>
      <c r="J1368">
        <f>VLOOKUP(H1368,PAMreadings!A:I,6,FALSE)</f>
        <v>782</v>
      </c>
      <c r="K1368">
        <f>VLOOKUP(H1368,PAMreadings!A:I,7,FALSE)</f>
        <v>2208</v>
      </c>
    </row>
    <row r="1369" spans="1:11" x14ac:dyDescent="0.2">
      <c r="A1369" s="32" t="s">
        <v>6</v>
      </c>
      <c r="B1369" s="32" t="str">
        <f>VLOOKUP(D1369,'Plug Expt'!A:F,5,FALSE)</f>
        <v>RTE144</v>
      </c>
      <c r="C1369" s="32" t="str">
        <f>VLOOKUP(D1369,'Plug Expt'!A:F,6,FALSE)</f>
        <v>RTE</v>
      </c>
      <c r="D1369" s="32">
        <v>2429</v>
      </c>
      <c r="E1369" t="s">
        <v>95</v>
      </c>
      <c r="F1369" t="s">
        <v>113</v>
      </c>
      <c r="G1369">
        <v>1250</v>
      </c>
      <c r="H1369" t="s">
        <v>1493</v>
      </c>
      <c r="I1369">
        <f>VLOOKUP(H1369,PAMreadings!A:I,9,FALSE)</f>
        <v>0.67100000000000004</v>
      </c>
      <c r="J1369">
        <f>VLOOKUP(H1369,PAMreadings!A:I,6,FALSE)</f>
        <v>542</v>
      </c>
      <c r="K1369">
        <f>VLOOKUP(H1369,PAMreadings!A:I,7,FALSE)</f>
        <v>1648</v>
      </c>
    </row>
    <row r="1370" spans="1:11" x14ac:dyDescent="0.2">
      <c r="A1370" s="32" t="s">
        <v>7</v>
      </c>
      <c r="B1370" s="32" t="str">
        <f>VLOOKUP(D1370,'Plug Expt'!A:F,5,FALSE)</f>
        <v>RTE121</v>
      </c>
      <c r="C1370" s="32" t="str">
        <f>VLOOKUP(D1370,'Plug Expt'!A:F,6,FALSE)</f>
        <v>RTE</v>
      </c>
      <c r="D1370" s="32">
        <v>3373</v>
      </c>
      <c r="E1370" t="s">
        <v>57</v>
      </c>
      <c r="F1370" t="s">
        <v>113</v>
      </c>
      <c r="G1370">
        <v>1251</v>
      </c>
      <c r="H1370" t="s">
        <v>1494</v>
      </c>
      <c r="I1370">
        <f>VLOOKUP(H1370,PAMreadings!A:I,9,FALSE)</f>
        <v>0.66600000000000004</v>
      </c>
      <c r="J1370">
        <f>VLOOKUP(H1370,PAMreadings!A:I,6,FALSE)</f>
        <v>744</v>
      </c>
      <c r="K1370">
        <f>VLOOKUP(H1370,PAMreadings!A:I,7,FALSE)</f>
        <v>2230</v>
      </c>
    </row>
    <row r="1371" spans="1:11" x14ac:dyDescent="0.2">
      <c r="A1371" s="32" t="s">
        <v>7</v>
      </c>
      <c r="B1371" s="32">
        <f>VLOOKUP(D1371,'Plug Expt'!A:F,5,FALSE)</f>
        <v>255</v>
      </c>
      <c r="C1371" s="32" t="str">
        <f>VLOOKUP(D1371,'Plug Expt'!A:F,6,FALSE)</f>
        <v>clonality</v>
      </c>
      <c r="D1371" s="32">
        <v>1043</v>
      </c>
      <c r="E1371" t="s">
        <v>58</v>
      </c>
      <c r="F1371" t="s">
        <v>113</v>
      </c>
      <c r="G1371">
        <v>1252</v>
      </c>
      <c r="H1371" t="s">
        <v>1495</v>
      </c>
      <c r="I1371">
        <f>VLOOKUP(H1371,PAMreadings!A:I,9,FALSE)</f>
        <v>0.67700000000000005</v>
      </c>
      <c r="J1371">
        <f>VLOOKUP(H1371,PAMreadings!A:I,6,FALSE)</f>
        <v>871</v>
      </c>
      <c r="K1371">
        <f>VLOOKUP(H1371,PAMreadings!A:I,7,FALSE)</f>
        <v>2698</v>
      </c>
    </row>
    <row r="1372" spans="1:11" x14ac:dyDescent="0.2">
      <c r="A1372" s="32" t="s">
        <v>7</v>
      </c>
      <c r="B1372" s="32">
        <f>VLOOKUP(D1372,'Plug Expt'!A:F,5,FALSE)</f>
        <v>57</v>
      </c>
      <c r="C1372" s="32" t="str">
        <f>VLOOKUP(D1372,'Plug Expt'!A:F,6,FALSE)</f>
        <v>un/bleach</v>
      </c>
      <c r="D1372" s="32">
        <v>1033</v>
      </c>
      <c r="E1372" t="s">
        <v>59</v>
      </c>
      <c r="F1372" t="s">
        <v>113</v>
      </c>
      <c r="G1372">
        <v>1253</v>
      </c>
      <c r="H1372" t="s">
        <v>1496</v>
      </c>
      <c r="I1372">
        <f>VLOOKUP(H1372,PAMreadings!A:I,9,FALSE)</f>
        <v>0.71699999999999997</v>
      </c>
      <c r="J1372">
        <f>VLOOKUP(H1372,PAMreadings!A:I,6,FALSE)</f>
        <v>815</v>
      </c>
      <c r="K1372">
        <f>VLOOKUP(H1372,PAMreadings!A:I,7,FALSE)</f>
        <v>2875</v>
      </c>
    </row>
    <row r="1373" spans="1:11" x14ac:dyDescent="0.2">
      <c r="A1373" s="32" t="s">
        <v>7</v>
      </c>
      <c r="B1373" s="32">
        <f>VLOOKUP(D1373,'Plug Expt'!A:F,5,FALSE)</f>
        <v>346</v>
      </c>
      <c r="C1373" s="32" t="str">
        <f>VLOOKUP(D1373,'Plug Expt'!A:F,6,FALSE)</f>
        <v>clonality</v>
      </c>
      <c r="D1373" s="32">
        <v>2208</v>
      </c>
      <c r="E1373" t="s">
        <v>60</v>
      </c>
      <c r="F1373" t="s">
        <v>113</v>
      </c>
      <c r="G1373">
        <v>1254</v>
      </c>
      <c r="H1373" t="s">
        <v>1497</v>
      </c>
      <c r="I1373">
        <f>VLOOKUP(H1373,PAMreadings!A:I,9,FALSE)</f>
        <v>0.65600000000000003</v>
      </c>
      <c r="J1373">
        <f>VLOOKUP(H1373,PAMreadings!A:I,6,FALSE)</f>
        <v>848</v>
      </c>
      <c r="K1373">
        <f>VLOOKUP(H1373,PAMreadings!A:I,7,FALSE)</f>
        <v>2462</v>
      </c>
    </row>
    <row r="1374" spans="1:11" x14ac:dyDescent="0.2">
      <c r="A1374" s="32" t="s">
        <v>7</v>
      </c>
      <c r="B1374" s="32" t="str">
        <f>VLOOKUP(D1374,'Plug Expt'!A:F,5,FALSE)</f>
        <v>RTE24</v>
      </c>
      <c r="C1374" s="32" t="str">
        <f>VLOOKUP(D1374,'Plug Expt'!A:F,6,FALSE)</f>
        <v>RTE</v>
      </c>
      <c r="D1374" s="32">
        <v>1201</v>
      </c>
      <c r="E1374" t="s">
        <v>61</v>
      </c>
      <c r="F1374" t="s">
        <v>113</v>
      </c>
      <c r="G1374">
        <v>1255</v>
      </c>
      <c r="H1374" t="s">
        <v>1498</v>
      </c>
      <c r="I1374">
        <f>VLOOKUP(H1374,PAMreadings!A:I,9,FALSE)</f>
        <v>0.66900000000000004</v>
      </c>
      <c r="J1374">
        <f>VLOOKUP(H1374,PAMreadings!A:I,6,FALSE)</f>
        <v>780</v>
      </c>
      <c r="K1374">
        <f>VLOOKUP(H1374,PAMreadings!A:I,7,FALSE)</f>
        <v>2359</v>
      </c>
    </row>
    <row r="1375" spans="1:11" x14ac:dyDescent="0.2">
      <c r="A1375" s="32" t="s">
        <v>7</v>
      </c>
      <c r="B1375" s="32" t="str">
        <f>VLOOKUP(D1375,'Plug Expt'!A:F,5,FALSE)</f>
        <v>unknown</v>
      </c>
      <c r="C1375" s="32" t="str">
        <f>VLOOKUP(D1375,'Plug Expt'!A:F,6,FALSE)</f>
        <v>clonality</v>
      </c>
      <c r="D1375" s="32">
        <v>1592</v>
      </c>
      <c r="E1375" t="s">
        <v>62</v>
      </c>
      <c r="F1375" t="s">
        <v>113</v>
      </c>
      <c r="G1375">
        <v>1256</v>
      </c>
      <c r="H1375" t="s">
        <v>1499</v>
      </c>
      <c r="I1375">
        <f>VLOOKUP(H1375,PAMreadings!A:I,9,FALSE)</f>
        <v>0.69099999999999995</v>
      </c>
      <c r="J1375">
        <f>VLOOKUP(H1375,PAMreadings!A:I,6,FALSE)</f>
        <v>734</v>
      </c>
      <c r="K1375">
        <f>VLOOKUP(H1375,PAMreadings!A:I,7,FALSE)</f>
        <v>2375</v>
      </c>
    </row>
    <row r="1376" spans="1:11" x14ac:dyDescent="0.2">
      <c r="A1376" s="32" t="s">
        <v>7</v>
      </c>
      <c r="B1376" s="32" t="str">
        <f>VLOOKUP(D1376,'Plug Expt'!A:F,5,FALSE)</f>
        <v>RTE121</v>
      </c>
      <c r="C1376" s="32" t="str">
        <f>VLOOKUP(D1376,'Plug Expt'!A:F,6,FALSE)</f>
        <v>RTE</v>
      </c>
      <c r="D1376" s="32">
        <v>1427</v>
      </c>
      <c r="E1376" t="s">
        <v>63</v>
      </c>
      <c r="F1376" t="s">
        <v>113</v>
      </c>
      <c r="G1376">
        <v>1257</v>
      </c>
      <c r="H1376" t="s">
        <v>1500</v>
      </c>
      <c r="I1376">
        <f>VLOOKUP(H1376,PAMreadings!A:I,9,FALSE)</f>
        <v>0.65200000000000002</v>
      </c>
      <c r="J1376">
        <f>VLOOKUP(H1376,PAMreadings!A:I,6,FALSE)</f>
        <v>839</v>
      </c>
      <c r="K1376">
        <f>VLOOKUP(H1376,PAMreadings!A:I,7,FALSE)</f>
        <v>2408</v>
      </c>
    </row>
    <row r="1377" spans="1:11" x14ac:dyDescent="0.2">
      <c r="A1377" s="32" t="s">
        <v>7</v>
      </c>
      <c r="B1377" s="32">
        <f>VLOOKUP(D1377,'Plug Expt'!A:F,5,FALSE)</f>
        <v>193</v>
      </c>
      <c r="C1377" s="32" t="str">
        <f>VLOOKUP(D1377,'Plug Expt'!A:F,6,FALSE)</f>
        <v>clonality</v>
      </c>
      <c r="D1377" s="32">
        <v>2762</v>
      </c>
      <c r="E1377" t="s">
        <v>64</v>
      </c>
      <c r="F1377" t="s">
        <v>113</v>
      </c>
      <c r="G1377">
        <v>1258</v>
      </c>
      <c r="H1377" t="s">
        <v>1501</v>
      </c>
      <c r="I1377">
        <f>VLOOKUP(H1377,PAMreadings!A:I,9,FALSE)</f>
        <v>0.68</v>
      </c>
      <c r="J1377">
        <f>VLOOKUP(H1377,PAMreadings!A:I,6,FALSE)</f>
        <v>654</v>
      </c>
      <c r="K1377">
        <f>VLOOKUP(H1377,PAMreadings!A:I,7,FALSE)</f>
        <v>2043</v>
      </c>
    </row>
    <row r="1378" spans="1:11" x14ac:dyDescent="0.2">
      <c r="A1378" s="32" t="s">
        <v>7</v>
      </c>
      <c r="B1378" s="32">
        <f>VLOOKUP(D1378,'Plug Expt'!A:F,5,FALSE)</f>
        <v>422</v>
      </c>
      <c r="C1378" s="32" t="str">
        <f>VLOOKUP(D1378,'Plug Expt'!A:F,6,FALSE)</f>
        <v>clonality</v>
      </c>
      <c r="D1378" s="32">
        <v>212</v>
      </c>
      <c r="E1378" t="s">
        <v>65</v>
      </c>
      <c r="F1378" t="s">
        <v>113</v>
      </c>
      <c r="G1378">
        <v>1259</v>
      </c>
      <c r="H1378" t="s">
        <v>1502</v>
      </c>
      <c r="I1378">
        <f>VLOOKUP(H1378,PAMreadings!A:I,9,FALSE)</f>
        <v>0.68400000000000005</v>
      </c>
      <c r="J1378">
        <f>VLOOKUP(H1378,PAMreadings!A:I,6,FALSE)</f>
        <v>615</v>
      </c>
      <c r="K1378">
        <f>VLOOKUP(H1378,PAMreadings!A:I,7,FALSE)</f>
        <v>1948</v>
      </c>
    </row>
    <row r="1379" spans="1:11" x14ac:dyDescent="0.2">
      <c r="A1379" s="32" t="s">
        <v>7</v>
      </c>
      <c r="B1379" s="32" t="str">
        <f>VLOOKUP(D1379,'Plug Expt'!A:F,5,FALSE)</f>
        <v>RTE121</v>
      </c>
      <c r="C1379" s="32" t="str">
        <f>VLOOKUP(D1379,'Plug Expt'!A:F,6,FALSE)</f>
        <v>RTE</v>
      </c>
      <c r="D1379" s="32">
        <v>931</v>
      </c>
      <c r="E1379" t="s">
        <v>66</v>
      </c>
      <c r="F1379" t="s">
        <v>113</v>
      </c>
      <c r="G1379">
        <v>1260</v>
      </c>
      <c r="H1379" t="s">
        <v>1503</v>
      </c>
      <c r="I1379">
        <f>VLOOKUP(H1379,PAMreadings!A:I,9,FALSE)</f>
        <v>0.66600000000000004</v>
      </c>
      <c r="J1379">
        <f>VLOOKUP(H1379,PAMreadings!A:I,6,FALSE)</f>
        <v>803</v>
      </c>
      <c r="K1379">
        <f>VLOOKUP(H1379,PAMreadings!A:I,7,FALSE)</f>
        <v>2404</v>
      </c>
    </row>
    <row r="1380" spans="1:11" x14ac:dyDescent="0.2">
      <c r="A1380" s="32" t="s">
        <v>7</v>
      </c>
      <c r="B1380" s="32" t="str">
        <f>VLOOKUP(D1380,'Plug Expt'!A:F,5,FALSE)</f>
        <v>RTE144</v>
      </c>
      <c r="C1380" s="32" t="str">
        <f>VLOOKUP(D1380,'Plug Expt'!A:F,6,FALSE)</f>
        <v>RTE</v>
      </c>
      <c r="D1380" s="32">
        <v>1768</v>
      </c>
      <c r="E1380" t="s">
        <v>67</v>
      </c>
      <c r="F1380" t="s">
        <v>113</v>
      </c>
      <c r="G1380">
        <v>1261</v>
      </c>
      <c r="H1380" t="s">
        <v>1504</v>
      </c>
      <c r="I1380">
        <f>VLOOKUP(H1380,PAMreadings!A:I,9,FALSE)</f>
        <v>0.65100000000000002</v>
      </c>
      <c r="J1380">
        <f>VLOOKUP(H1380,PAMreadings!A:I,6,FALSE)</f>
        <v>871</v>
      </c>
      <c r="K1380">
        <f>VLOOKUP(H1380,PAMreadings!A:I,7,FALSE)</f>
        <v>2496</v>
      </c>
    </row>
    <row r="1381" spans="1:11" x14ac:dyDescent="0.2">
      <c r="A1381" s="32" t="s">
        <v>7</v>
      </c>
      <c r="B1381" s="32">
        <f>VLOOKUP(D1381,'Plug Expt'!A:F,5,FALSE)</f>
        <v>268</v>
      </c>
      <c r="C1381" s="32" t="str">
        <f>VLOOKUP(D1381,'Plug Expt'!A:F,6,FALSE)</f>
        <v>clonality</v>
      </c>
      <c r="D1381" s="32">
        <v>308</v>
      </c>
      <c r="E1381" t="s">
        <v>68</v>
      </c>
      <c r="F1381" t="s">
        <v>113</v>
      </c>
      <c r="G1381">
        <v>1262</v>
      </c>
      <c r="H1381" t="s">
        <v>1505</v>
      </c>
      <c r="I1381">
        <f>VLOOKUP(H1381,PAMreadings!A:I,9,FALSE)</f>
        <v>0.7</v>
      </c>
      <c r="J1381">
        <f>VLOOKUP(H1381,PAMreadings!A:I,6,FALSE)</f>
        <v>631</v>
      </c>
      <c r="K1381">
        <f>VLOOKUP(H1381,PAMreadings!A:I,7,FALSE)</f>
        <v>2101</v>
      </c>
    </row>
    <row r="1382" spans="1:11" x14ac:dyDescent="0.2">
      <c r="A1382" s="32" t="s">
        <v>7</v>
      </c>
      <c r="B1382" s="32">
        <f>VLOOKUP(D1382,'Plug Expt'!A:F,5,FALSE)</f>
        <v>97</v>
      </c>
      <c r="C1382" s="32" t="str">
        <f>VLOOKUP(D1382,'Plug Expt'!A:F,6,FALSE)</f>
        <v>clonality</v>
      </c>
      <c r="D1382" s="32">
        <v>3105</v>
      </c>
      <c r="E1382" t="s">
        <v>69</v>
      </c>
      <c r="F1382" t="s">
        <v>113</v>
      </c>
      <c r="G1382">
        <v>1263</v>
      </c>
      <c r="H1382" t="s">
        <v>1506</v>
      </c>
      <c r="I1382">
        <f>VLOOKUP(H1382,PAMreadings!A:I,9,FALSE)</f>
        <v>0.71599999999999997</v>
      </c>
      <c r="J1382">
        <f>VLOOKUP(H1382,PAMreadings!A:I,6,FALSE)</f>
        <v>688</v>
      </c>
      <c r="K1382">
        <f>VLOOKUP(H1382,PAMreadings!A:I,7,FALSE)</f>
        <v>2423</v>
      </c>
    </row>
    <row r="1383" spans="1:11" x14ac:dyDescent="0.2">
      <c r="A1383" s="32" t="s">
        <v>7</v>
      </c>
      <c r="B1383" s="32">
        <f>VLOOKUP(D1383,'Plug Expt'!A:F,5,FALSE)</f>
        <v>433</v>
      </c>
      <c r="C1383" s="32" t="str">
        <f>VLOOKUP(D1383,'Plug Expt'!A:F,6,FALSE)</f>
        <v>clonality</v>
      </c>
      <c r="D1383" s="32">
        <v>1783</v>
      </c>
      <c r="E1383" t="s">
        <v>70</v>
      </c>
      <c r="F1383" t="s">
        <v>113</v>
      </c>
      <c r="G1383">
        <v>1264</v>
      </c>
      <c r="H1383" t="s">
        <v>1507</v>
      </c>
      <c r="I1383">
        <f>VLOOKUP(H1383,PAMreadings!A:I,9,FALSE)</f>
        <v>0.69399999999999995</v>
      </c>
      <c r="J1383">
        <f>VLOOKUP(H1383,PAMreadings!A:I,6,FALSE)</f>
        <v>671</v>
      </c>
      <c r="K1383">
        <f>VLOOKUP(H1383,PAMreadings!A:I,7,FALSE)</f>
        <v>2192</v>
      </c>
    </row>
    <row r="1384" spans="1:11" x14ac:dyDescent="0.2">
      <c r="A1384" s="32" t="s">
        <v>7</v>
      </c>
      <c r="B1384" s="32" t="str">
        <f>VLOOKUP(D1384,'Plug Expt'!A:F,5,FALSE)</f>
        <v>RTE208</v>
      </c>
      <c r="C1384" s="32" t="str">
        <f>VLOOKUP(D1384,'Plug Expt'!A:F,6,FALSE)</f>
        <v>RTE</v>
      </c>
      <c r="D1384" s="32">
        <v>289</v>
      </c>
      <c r="E1384" t="s">
        <v>71</v>
      </c>
      <c r="F1384" t="s">
        <v>113</v>
      </c>
      <c r="G1384">
        <v>1265</v>
      </c>
      <c r="H1384" t="s">
        <v>1508</v>
      </c>
      <c r="I1384">
        <f>VLOOKUP(H1384,PAMreadings!A:I,9,FALSE)</f>
        <v>0.67100000000000004</v>
      </c>
      <c r="J1384">
        <f>VLOOKUP(H1384,PAMreadings!A:I,6,FALSE)</f>
        <v>737</v>
      </c>
      <c r="K1384">
        <f>VLOOKUP(H1384,PAMreadings!A:I,7,FALSE)</f>
        <v>2241</v>
      </c>
    </row>
    <row r="1385" spans="1:11" x14ac:dyDescent="0.2">
      <c r="A1385" s="32" t="s">
        <v>7</v>
      </c>
      <c r="B1385" s="32" t="str">
        <f>VLOOKUP(D1385,'Plug Expt'!A:F,5,FALSE)</f>
        <v>RTE162</v>
      </c>
      <c r="C1385" s="32" t="str">
        <f>VLOOKUP(D1385,'Plug Expt'!A:F,6,FALSE)</f>
        <v>RTE</v>
      </c>
      <c r="D1385" s="32">
        <v>687</v>
      </c>
      <c r="E1385" t="s">
        <v>72</v>
      </c>
      <c r="F1385" t="s">
        <v>113</v>
      </c>
      <c r="G1385">
        <v>1266</v>
      </c>
      <c r="H1385" t="s">
        <v>1509</v>
      </c>
      <c r="I1385">
        <f>VLOOKUP(H1385,PAMreadings!A:I,9,FALSE)</f>
        <v>0.67700000000000005</v>
      </c>
      <c r="J1385">
        <f>VLOOKUP(H1385,PAMreadings!A:I,6,FALSE)</f>
        <v>771</v>
      </c>
      <c r="K1385">
        <f>VLOOKUP(H1385,PAMreadings!A:I,7,FALSE)</f>
        <v>2388</v>
      </c>
    </row>
    <row r="1386" spans="1:11" x14ac:dyDescent="0.2">
      <c r="A1386" s="32" t="s">
        <v>7</v>
      </c>
      <c r="B1386" s="32" t="str">
        <f>VLOOKUP(D1386,'Plug Expt'!A:F,5,FALSE)</f>
        <v>RTE163</v>
      </c>
      <c r="C1386" s="32" t="str">
        <f>VLOOKUP(D1386,'Plug Expt'!A:F,6,FALSE)</f>
        <v>RTE</v>
      </c>
      <c r="D1386" s="32">
        <v>3346</v>
      </c>
      <c r="E1386" t="s">
        <v>73</v>
      </c>
      <c r="F1386" t="s">
        <v>113</v>
      </c>
      <c r="G1386">
        <v>1267</v>
      </c>
      <c r="H1386" t="s">
        <v>1510</v>
      </c>
      <c r="I1386">
        <f>VLOOKUP(H1386,PAMreadings!A:I,9,FALSE)</f>
        <v>0.65900000000000003</v>
      </c>
      <c r="J1386">
        <f>VLOOKUP(H1386,PAMreadings!A:I,6,FALSE)</f>
        <v>881</v>
      </c>
      <c r="K1386">
        <f>VLOOKUP(H1386,PAMreadings!A:I,7,FALSE)</f>
        <v>2581</v>
      </c>
    </row>
    <row r="1387" spans="1:11" x14ac:dyDescent="0.2">
      <c r="A1387" s="32" t="s">
        <v>7</v>
      </c>
      <c r="B1387" s="32" t="str">
        <f>VLOOKUP(D1387,'Plug Expt'!A:F,5,FALSE)</f>
        <v>RTE52</v>
      </c>
      <c r="C1387" s="32" t="str">
        <f>VLOOKUP(D1387,'Plug Expt'!A:F,6,FALSE)</f>
        <v>RTE</v>
      </c>
      <c r="D1387" s="32">
        <v>2242</v>
      </c>
      <c r="E1387" t="s">
        <v>74</v>
      </c>
      <c r="F1387" t="s">
        <v>113</v>
      </c>
      <c r="G1387">
        <v>1268</v>
      </c>
      <c r="H1387" t="s">
        <v>1511</v>
      </c>
      <c r="I1387">
        <f>VLOOKUP(H1387,PAMreadings!A:I,9,FALSE)</f>
        <v>0.63600000000000001</v>
      </c>
      <c r="J1387">
        <f>VLOOKUP(H1387,PAMreadings!A:I,6,FALSE)</f>
        <v>927</v>
      </c>
      <c r="K1387">
        <f>VLOOKUP(H1387,PAMreadings!A:I,7,FALSE)</f>
        <v>2546</v>
      </c>
    </row>
    <row r="1388" spans="1:11" x14ac:dyDescent="0.2">
      <c r="A1388" s="32" t="s">
        <v>7</v>
      </c>
      <c r="B1388" s="32">
        <f>VLOOKUP(D1388,'Plug Expt'!A:F,5,FALSE)</f>
        <v>204</v>
      </c>
      <c r="C1388" s="32" t="str">
        <f>VLOOKUP(D1388,'Plug Expt'!A:F,6,FALSE)</f>
        <v>clonality</v>
      </c>
      <c r="D1388" s="32">
        <v>720</v>
      </c>
      <c r="E1388" t="s">
        <v>75</v>
      </c>
      <c r="F1388" t="s">
        <v>113</v>
      </c>
      <c r="G1388">
        <v>1269</v>
      </c>
      <c r="H1388" t="s">
        <v>1512</v>
      </c>
      <c r="I1388">
        <f>VLOOKUP(H1388,PAMreadings!A:I,9,FALSE)</f>
        <v>0.68400000000000005</v>
      </c>
      <c r="J1388">
        <f>VLOOKUP(H1388,PAMreadings!A:I,6,FALSE)</f>
        <v>754</v>
      </c>
      <c r="K1388">
        <f>VLOOKUP(H1388,PAMreadings!A:I,7,FALSE)</f>
        <v>2386</v>
      </c>
    </row>
    <row r="1389" spans="1:11" x14ac:dyDescent="0.2">
      <c r="A1389" s="32" t="s">
        <v>7</v>
      </c>
      <c r="B1389" s="32">
        <f>VLOOKUP(D1389,'Plug Expt'!A:F,5,FALSE)</f>
        <v>22</v>
      </c>
      <c r="C1389" s="32" t="str">
        <f>VLOOKUP(D1389,'Plug Expt'!A:F,6,FALSE)</f>
        <v>clonality</v>
      </c>
      <c r="D1389" s="32">
        <v>1569</v>
      </c>
      <c r="E1389" t="s">
        <v>76</v>
      </c>
      <c r="F1389" t="s">
        <v>113</v>
      </c>
      <c r="G1389">
        <v>1270</v>
      </c>
      <c r="H1389" t="s">
        <v>1513</v>
      </c>
      <c r="I1389">
        <f>VLOOKUP(H1389,PAMreadings!A:I,9,FALSE)</f>
        <v>0.69199999999999995</v>
      </c>
      <c r="J1389">
        <f>VLOOKUP(H1389,PAMreadings!A:I,6,FALSE)</f>
        <v>738</v>
      </c>
      <c r="K1389">
        <f>VLOOKUP(H1389,PAMreadings!A:I,7,FALSE)</f>
        <v>2396</v>
      </c>
    </row>
    <row r="1390" spans="1:11" x14ac:dyDescent="0.2">
      <c r="A1390" s="32" t="s">
        <v>7</v>
      </c>
      <c r="B1390" s="32" t="str">
        <f>VLOOKUP(D1390,'Plug Expt'!A:F,5,FALSE)</f>
        <v>A</v>
      </c>
      <c r="C1390" s="32" t="str">
        <f>VLOOKUP(D1390,'Plug Expt'!A:F,6,FALSE)</f>
        <v>heterotrophy</v>
      </c>
      <c r="D1390" s="32">
        <v>1585</v>
      </c>
      <c r="E1390" t="s">
        <v>77</v>
      </c>
      <c r="F1390" t="s">
        <v>113</v>
      </c>
      <c r="G1390">
        <v>1271</v>
      </c>
      <c r="H1390" t="s">
        <v>1514</v>
      </c>
      <c r="I1390">
        <f>VLOOKUP(H1390,PAMreadings!A:I,9,FALSE)</f>
        <v>0.68300000000000005</v>
      </c>
      <c r="J1390">
        <f>VLOOKUP(H1390,PAMreadings!A:I,6,FALSE)</f>
        <v>761</v>
      </c>
      <c r="K1390">
        <f>VLOOKUP(H1390,PAMreadings!A:I,7,FALSE)</f>
        <v>2403</v>
      </c>
    </row>
    <row r="1391" spans="1:11" x14ac:dyDescent="0.2">
      <c r="A1391" s="32" t="s">
        <v>7</v>
      </c>
      <c r="B1391" s="32" t="str">
        <f>VLOOKUP(D1391,'Plug Expt'!A:F,5,FALSE)</f>
        <v>RTE52</v>
      </c>
      <c r="C1391" s="32" t="str">
        <f>VLOOKUP(D1391,'Plug Expt'!A:F,6,FALSE)</f>
        <v>RTE</v>
      </c>
      <c r="D1391" s="32">
        <v>1921</v>
      </c>
      <c r="E1391" t="s">
        <v>78</v>
      </c>
      <c r="F1391" t="s">
        <v>113</v>
      </c>
      <c r="G1391">
        <v>1272</v>
      </c>
      <c r="H1391" t="s">
        <v>1515</v>
      </c>
      <c r="I1391">
        <f>VLOOKUP(H1391,PAMreadings!A:I,9,FALSE)</f>
        <v>0.64900000000000002</v>
      </c>
      <c r="J1391">
        <f>VLOOKUP(H1391,PAMreadings!A:I,6,FALSE)</f>
        <v>726</v>
      </c>
      <c r="K1391">
        <f>VLOOKUP(H1391,PAMreadings!A:I,7,FALSE)</f>
        <v>2068</v>
      </c>
    </row>
    <row r="1392" spans="1:11" x14ac:dyDescent="0.2">
      <c r="A1392" s="32" t="s">
        <v>7</v>
      </c>
      <c r="B1392" s="32">
        <f>VLOOKUP(D1392,'Plug Expt'!A:F,5,FALSE)</f>
        <v>13</v>
      </c>
      <c r="C1392" s="32" t="str">
        <f>VLOOKUP(D1392,'Plug Expt'!A:F,6,FALSE)</f>
        <v>clonality</v>
      </c>
      <c r="D1392" s="32">
        <v>1310</v>
      </c>
      <c r="E1392" t="s">
        <v>79</v>
      </c>
      <c r="F1392" t="s">
        <v>113</v>
      </c>
      <c r="G1392">
        <v>1273</v>
      </c>
      <c r="H1392" t="s">
        <v>1516</v>
      </c>
      <c r="I1392">
        <f>VLOOKUP(H1392,PAMreadings!A:I,9,FALSE)</f>
        <v>0.67500000000000004</v>
      </c>
      <c r="J1392">
        <f>VLOOKUP(H1392,PAMreadings!A:I,6,FALSE)</f>
        <v>729</v>
      </c>
      <c r="K1392">
        <f>VLOOKUP(H1392,PAMreadings!A:I,7,FALSE)</f>
        <v>2240</v>
      </c>
    </row>
    <row r="1393" spans="1:11" x14ac:dyDescent="0.2">
      <c r="A1393" s="32" t="s">
        <v>7</v>
      </c>
      <c r="B1393" s="32" t="str">
        <f>VLOOKUP(D1393,'Plug Expt'!A:F,5,FALSE)</f>
        <v>RTE55</v>
      </c>
      <c r="C1393" s="32" t="str">
        <f>VLOOKUP(D1393,'Plug Expt'!A:F,6,FALSE)</f>
        <v>RTE</v>
      </c>
      <c r="D1393" s="32">
        <v>2933</v>
      </c>
      <c r="E1393" t="s">
        <v>80</v>
      </c>
      <c r="F1393" t="s">
        <v>113</v>
      </c>
      <c r="G1393">
        <v>1274</v>
      </c>
      <c r="H1393" t="s">
        <v>1517</v>
      </c>
      <c r="I1393">
        <f>VLOOKUP(H1393,PAMreadings!A:I,9,FALSE)</f>
        <v>0.69799999999999995</v>
      </c>
      <c r="J1393">
        <f>VLOOKUP(H1393,PAMreadings!A:I,6,FALSE)</f>
        <v>615</v>
      </c>
      <c r="K1393">
        <f>VLOOKUP(H1393,PAMreadings!A:I,7,FALSE)</f>
        <v>2037</v>
      </c>
    </row>
    <row r="1394" spans="1:11" x14ac:dyDescent="0.2">
      <c r="A1394" s="32" t="s">
        <v>7</v>
      </c>
      <c r="B1394" s="32">
        <f>VLOOKUP(D1394,'Plug Expt'!A:F,5,FALSE)</f>
        <v>1028</v>
      </c>
      <c r="C1394" s="32" t="str">
        <f>VLOOKUP(D1394,'Plug Expt'!A:F,6,FALSE)</f>
        <v>un/bleach</v>
      </c>
      <c r="D1394" s="32">
        <v>2473</v>
      </c>
      <c r="E1394" t="s">
        <v>81</v>
      </c>
      <c r="F1394" t="s">
        <v>113</v>
      </c>
      <c r="G1394">
        <v>1275</v>
      </c>
      <c r="H1394" t="s">
        <v>1518</v>
      </c>
      <c r="I1394">
        <f>VLOOKUP(H1394,PAMreadings!A:I,9,FALSE)</f>
        <v>0.68899999999999995</v>
      </c>
      <c r="J1394">
        <f>VLOOKUP(H1394,PAMreadings!A:I,6,FALSE)</f>
        <v>748</v>
      </c>
      <c r="K1394">
        <f>VLOOKUP(H1394,PAMreadings!A:I,7,FALSE)</f>
        <v>2409</v>
      </c>
    </row>
    <row r="1395" spans="1:11" x14ac:dyDescent="0.2">
      <c r="A1395" s="32" t="s">
        <v>7</v>
      </c>
      <c r="B1395" s="32">
        <f>VLOOKUP(D1395,'Plug Expt'!A:F,5,FALSE)</f>
        <v>591</v>
      </c>
      <c r="C1395" s="32" t="str">
        <f>VLOOKUP(D1395,'Plug Expt'!A:F,6,FALSE)</f>
        <v>clonality</v>
      </c>
      <c r="D1395" s="32">
        <v>694</v>
      </c>
      <c r="E1395" t="s">
        <v>82</v>
      </c>
      <c r="F1395" t="s">
        <v>113</v>
      </c>
      <c r="G1395">
        <v>1276</v>
      </c>
      <c r="H1395" t="s">
        <v>1519</v>
      </c>
      <c r="I1395">
        <f>VLOOKUP(H1395,PAMreadings!A:I,9,FALSE)</f>
        <v>0.71199999999999997</v>
      </c>
      <c r="J1395">
        <f>VLOOKUP(H1395,PAMreadings!A:I,6,FALSE)</f>
        <v>679</v>
      </c>
      <c r="K1395">
        <f>VLOOKUP(H1395,PAMreadings!A:I,7,FALSE)</f>
        <v>2357</v>
      </c>
    </row>
    <row r="1396" spans="1:11" x14ac:dyDescent="0.2">
      <c r="A1396" s="32" t="s">
        <v>7</v>
      </c>
      <c r="B1396" s="32" t="str">
        <f>VLOOKUP(D1396,'Plug Expt'!A:F,5,FALSE)</f>
        <v>RTE162</v>
      </c>
      <c r="C1396" s="32" t="str">
        <f>VLOOKUP(D1396,'Plug Expt'!A:F,6,FALSE)</f>
        <v>RTE</v>
      </c>
      <c r="D1396" s="32">
        <v>2593</v>
      </c>
      <c r="E1396" t="s">
        <v>83</v>
      </c>
      <c r="F1396" t="s">
        <v>113</v>
      </c>
      <c r="G1396">
        <v>1277</v>
      </c>
      <c r="H1396" t="s">
        <v>1520</v>
      </c>
      <c r="I1396">
        <f>VLOOKUP(H1396,PAMreadings!A:I,9,FALSE)</f>
        <v>0.66900000000000004</v>
      </c>
      <c r="J1396">
        <f>VLOOKUP(H1396,PAMreadings!A:I,6,FALSE)</f>
        <v>902</v>
      </c>
      <c r="K1396">
        <f>VLOOKUP(H1396,PAMreadings!A:I,7,FALSE)</f>
        <v>2727</v>
      </c>
    </row>
    <row r="1397" spans="1:11" x14ac:dyDescent="0.2">
      <c r="A1397" s="32" t="s">
        <v>7</v>
      </c>
      <c r="B1397" s="32">
        <f>VLOOKUP(D1397,'Plug Expt'!A:F,5,FALSE)</f>
        <v>434</v>
      </c>
      <c r="C1397" s="32" t="str">
        <f>VLOOKUP(D1397,'Plug Expt'!A:F,6,FALSE)</f>
        <v>clonality</v>
      </c>
      <c r="D1397" s="32">
        <v>2586</v>
      </c>
      <c r="E1397" t="s">
        <v>84</v>
      </c>
      <c r="F1397" t="s">
        <v>113</v>
      </c>
      <c r="G1397">
        <v>1278</v>
      </c>
      <c r="H1397" t="s">
        <v>1521</v>
      </c>
      <c r="I1397">
        <f>VLOOKUP(H1397,PAMreadings!A:I,9,FALSE)</f>
        <v>0.67700000000000005</v>
      </c>
      <c r="J1397">
        <f>VLOOKUP(H1397,PAMreadings!A:I,6,FALSE)</f>
        <v>761</v>
      </c>
      <c r="K1397">
        <f>VLOOKUP(H1397,PAMreadings!A:I,7,FALSE)</f>
        <v>2354</v>
      </c>
    </row>
    <row r="1398" spans="1:11" x14ac:dyDescent="0.2">
      <c r="A1398" s="32" t="s">
        <v>7</v>
      </c>
      <c r="B1398" s="32">
        <f>VLOOKUP(D1398,'Plug Expt'!A:F,5,FALSE)</f>
        <v>67</v>
      </c>
      <c r="C1398" s="32" t="str">
        <f>VLOOKUP(D1398,'Plug Expt'!A:F,6,FALSE)</f>
        <v>clonality</v>
      </c>
      <c r="D1398" s="32">
        <v>1849</v>
      </c>
      <c r="E1398" t="s">
        <v>85</v>
      </c>
      <c r="F1398" t="s">
        <v>113</v>
      </c>
      <c r="G1398">
        <v>1279</v>
      </c>
      <c r="H1398" t="s">
        <v>1522</v>
      </c>
      <c r="I1398">
        <f>VLOOKUP(H1398,PAMreadings!A:I,9,FALSE)</f>
        <v>0.67400000000000004</v>
      </c>
      <c r="J1398">
        <f>VLOOKUP(H1398,PAMreadings!A:I,6,FALSE)</f>
        <v>644</v>
      </c>
      <c r="K1398">
        <f>VLOOKUP(H1398,PAMreadings!A:I,7,FALSE)</f>
        <v>1974</v>
      </c>
    </row>
    <row r="1399" spans="1:11" x14ac:dyDescent="0.2">
      <c r="A1399" s="32" t="s">
        <v>7</v>
      </c>
      <c r="B1399" s="32">
        <f>VLOOKUP(D1399,'Plug Expt'!A:F,5,FALSE)</f>
        <v>166</v>
      </c>
      <c r="C1399" s="32" t="str">
        <f>VLOOKUP(D1399,'Plug Expt'!A:F,6,FALSE)</f>
        <v>clonality</v>
      </c>
      <c r="D1399" s="32">
        <v>611</v>
      </c>
      <c r="E1399" t="s">
        <v>86</v>
      </c>
      <c r="F1399" t="s">
        <v>113</v>
      </c>
      <c r="G1399">
        <v>1280</v>
      </c>
      <c r="H1399" t="s">
        <v>1523</v>
      </c>
      <c r="I1399">
        <f>VLOOKUP(H1399,PAMreadings!A:I,9,FALSE)</f>
        <v>0.69199999999999995</v>
      </c>
      <c r="J1399">
        <f>VLOOKUP(H1399,PAMreadings!A:I,6,FALSE)</f>
        <v>619</v>
      </c>
      <c r="K1399">
        <f>VLOOKUP(H1399,PAMreadings!A:I,7,FALSE)</f>
        <v>2012</v>
      </c>
    </row>
    <row r="1400" spans="1:11" x14ac:dyDescent="0.2">
      <c r="A1400" s="32" t="s">
        <v>7</v>
      </c>
      <c r="B1400" s="32">
        <f>VLOOKUP(D1400,'Plug Expt'!A:F,5,FALSE)</f>
        <v>120</v>
      </c>
      <c r="C1400" s="32" t="str">
        <f>VLOOKUP(D1400,'Plug Expt'!A:F,6,FALSE)</f>
        <v>un/bleach</v>
      </c>
      <c r="D1400" s="32">
        <v>1928</v>
      </c>
      <c r="E1400" t="s">
        <v>87</v>
      </c>
      <c r="F1400" t="s">
        <v>113</v>
      </c>
      <c r="G1400">
        <v>1281</v>
      </c>
      <c r="H1400" t="s">
        <v>1524</v>
      </c>
      <c r="I1400">
        <f>VLOOKUP(H1400,PAMreadings!A:I,9,FALSE)</f>
        <v>0.67600000000000005</v>
      </c>
      <c r="J1400">
        <f>VLOOKUP(H1400,PAMreadings!A:I,6,FALSE)</f>
        <v>730</v>
      </c>
      <c r="K1400">
        <f>VLOOKUP(H1400,PAMreadings!A:I,7,FALSE)</f>
        <v>2252</v>
      </c>
    </row>
    <row r="1401" spans="1:11" x14ac:dyDescent="0.2">
      <c r="A1401" s="32" t="s">
        <v>7</v>
      </c>
      <c r="B1401" s="32" t="str">
        <f>VLOOKUP(D1401,'Plug Expt'!A:F,5,FALSE)</f>
        <v>RTE144</v>
      </c>
      <c r="C1401" s="32" t="str">
        <f>VLOOKUP(D1401,'Plug Expt'!A:F,6,FALSE)</f>
        <v>RTE</v>
      </c>
      <c r="D1401" s="32">
        <v>851</v>
      </c>
      <c r="E1401" t="s">
        <v>88</v>
      </c>
      <c r="F1401" t="s">
        <v>113</v>
      </c>
      <c r="G1401">
        <v>1282</v>
      </c>
      <c r="H1401" t="s">
        <v>1525</v>
      </c>
      <c r="I1401">
        <f>VLOOKUP(H1401,PAMreadings!A:I,9,FALSE)</f>
        <v>0.64300000000000002</v>
      </c>
      <c r="J1401">
        <f>VLOOKUP(H1401,PAMreadings!A:I,6,FALSE)</f>
        <v>730</v>
      </c>
      <c r="K1401">
        <f>VLOOKUP(H1401,PAMreadings!A:I,7,FALSE)</f>
        <v>2043</v>
      </c>
    </row>
    <row r="1402" spans="1:11" x14ac:dyDescent="0.2">
      <c r="A1402" s="32" t="s">
        <v>7</v>
      </c>
      <c r="B1402" s="32" t="str">
        <f>VLOOKUP(D1402,'Plug Expt'!A:F,5,FALSE)</f>
        <v>RTE208</v>
      </c>
      <c r="C1402" s="32" t="str">
        <f>VLOOKUP(D1402,'Plug Expt'!A:F,6,FALSE)</f>
        <v>RTE</v>
      </c>
      <c r="D1402" s="32">
        <v>1070</v>
      </c>
      <c r="E1402" t="s">
        <v>89</v>
      </c>
      <c r="F1402" t="s">
        <v>113</v>
      </c>
      <c r="G1402">
        <v>1283</v>
      </c>
      <c r="H1402" t="s">
        <v>1526</v>
      </c>
      <c r="I1402">
        <f>VLOOKUP(H1402,PAMreadings!A:I,9,FALSE)</f>
        <v>0.68899999999999995</v>
      </c>
      <c r="J1402">
        <f>VLOOKUP(H1402,PAMreadings!A:I,6,FALSE)</f>
        <v>663</v>
      </c>
      <c r="K1402">
        <f>VLOOKUP(H1402,PAMreadings!A:I,7,FALSE)</f>
        <v>2135</v>
      </c>
    </row>
    <row r="1403" spans="1:11" x14ac:dyDescent="0.2">
      <c r="A1403" s="32" t="s">
        <v>7</v>
      </c>
      <c r="B1403" s="32" t="str">
        <f>VLOOKUP(D1403,'Plug Expt'!A:F,5,FALSE)</f>
        <v>RTE52</v>
      </c>
      <c r="C1403" s="32" t="str">
        <f>VLOOKUP(D1403,'Plug Expt'!A:F,6,FALSE)</f>
        <v>RTE</v>
      </c>
      <c r="D1403" s="32">
        <v>202</v>
      </c>
      <c r="E1403" t="s">
        <v>90</v>
      </c>
      <c r="F1403" t="s">
        <v>113</v>
      </c>
      <c r="G1403">
        <v>1284</v>
      </c>
      <c r="H1403" t="s">
        <v>1527</v>
      </c>
      <c r="I1403">
        <f>VLOOKUP(H1403,PAMreadings!A:I,9,FALSE)</f>
        <v>0.66100000000000003</v>
      </c>
      <c r="J1403">
        <f>VLOOKUP(H1403,PAMreadings!A:I,6,FALSE)</f>
        <v>883</v>
      </c>
      <c r="K1403">
        <f>VLOOKUP(H1403,PAMreadings!A:I,7,FALSE)</f>
        <v>2603</v>
      </c>
    </row>
    <row r="1404" spans="1:11" x14ac:dyDescent="0.2">
      <c r="A1404" s="32" t="s">
        <v>7</v>
      </c>
      <c r="B1404" s="32" t="str">
        <f>VLOOKUP(D1404,'Plug Expt'!A:F,5,FALSE)</f>
        <v>RTE163</v>
      </c>
      <c r="C1404" s="32" t="str">
        <f>VLOOKUP(D1404,'Plug Expt'!A:F,6,FALSE)</f>
        <v>RTE</v>
      </c>
      <c r="D1404" s="32">
        <v>900</v>
      </c>
      <c r="E1404" t="s">
        <v>91</v>
      </c>
      <c r="F1404" t="s">
        <v>113</v>
      </c>
      <c r="G1404">
        <v>1285</v>
      </c>
      <c r="H1404" t="s">
        <v>1528</v>
      </c>
      <c r="I1404">
        <f>VLOOKUP(H1404,PAMreadings!A:I,9,FALSE)</f>
        <v>0.66200000000000003</v>
      </c>
      <c r="J1404">
        <f>VLOOKUP(H1404,PAMreadings!A:I,6,FALSE)</f>
        <v>981</v>
      </c>
      <c r="K1404">
        <f>VLOOKUP(H1404,PAMreadings!A:I,7,FALSE)</f>
        <v>2905</v>
      </c>
    </row>
    <row r="1405" spans="1:11" x14ac:dyDescent="0.2">
      <c r="A1405" s="32" t="s">
        <v>7</v>
      </c>
      <c r="B1405" s="32">
        <f>VLOOKUP(D1405,'Plug Expt'!A:F,5,FALSE)</f>
        <v>205</v>
      </c>
      <c r="C1405" s="32" t="str">
        <f>VLOOKUP(D1405,'Plug Expt'!A:F,6,FALSE)</f>
        <v>un/bleach</v>
      </c>
      <c r="D1405" s="32">
        <v>441</v>
      </c>
      <c r="E1405" t="s">
        <v>92</v>
      </c>
      <c r="F1405" t="s">
        <v>113</v>
      </c>
      <c r="G1405">
        <v>1286</v>
      </c>
      <c r="H1405" t="s">
        <v>1529</v>
      </c>
      <c r="I1405">
        <f>VLOOKUP(H1405,PAMreadings!A:I,9,FALSE)</f>
        <v>0.68700000000000006</v>
      </c>
      <c r="J1405">
        <f>VLOOKUP(H1405,PAMreadings!A:I,6,FALSE)</f>
        <v>510</v>
      </c>
      <c r="K1405">
        <f>VLOOKUP(H1405,PAMreadings!A:I,7,FALSE)</f>
        <v>1629</v>
      </c>
    </row>
    <row r="1406" spans="1:11" x14ac:dyDescent="0.2">
      <c r="A1406" s="32" t="s">
        <v>7</v>
      </c>
      <c r="B1406" s="32" t="str">
        <f>VLOOKUP(D1406,'Plug Expt'!A:F,5,FALSE)</f>
        <v>RTE163</v>
      </c>
      <c r="C1406" s="32" t="str">
        <f>VLOOKUP(D1406,'Plug Expt'!A:F,6,FALSE)</f>
        <v>RTE</v>
      </c>
      <c r="D1406" s="32">
        <v>1347</v>
      </c>
      <c r="E1406" t="s">
        <v>93</v>
      </c>
      <c r="F1406" t="s">
        <v>113</v>
      </c>
      <c r="G1406">
        <v>1287</v>
      </c>
      <c r="H1406" t="s">
        <v>1530</v>
      </c>
      <c r="I1406">
        <f>VLOOKUP(H1406,PAMreadings!A:I,9,FALSE)</f>
        <v>0.64200000000000002</v>
      </c>
      <c r="J1406">
        <f>VLOOKUP(H1406,PAMreadings!A:I,6,FALSE)</f>
        <v>1234</v>
      </c>
      <c r="K1406">
        <f>VLOOKUP(H1406,PAMreadings!A:I,7,FALSE)</f>
        <v>3446</v>
      </c>
    </row>
    <row r="1407" spans="1:11" x14ac:dyDescent="0.2">
      <c r="A1407" s="32" t="s">
        <v>7</v>
      </c>
      <c r="B1407" s="32" t="str">
        <f>VLOOKUP(D1407,'Plug Expt'!A:F,5,FALSE)</f>
        <v>RTE24</v>
      </c>
      <c r="C1407" s="32" t="str">
        <f>VLOOKUP(D1407,'Plug Expt'!A:F,6,FALSE)</f>
        <v>RTE</v>
      </c>
      <c r="D1407" s="32">
        <v>2426</v>
      </c>
      <c r="E1407" t="s">
        <v>94</v>
      </c>
      <c r="F1407" t="s">
        <v>113</v>
      </c>
      <c r="G1407">
        <v>1288</v>
      </c>
      <c r="H1407" t="s">
        <v>1531</v>
      </c>
      <c r="I1407">
        <f>VLOOKUP(H1407,PAMreadings!A:I,9,FALSE)</f>
        <v>0.66200000000000003</v>
      </c>
      <c r="J1407">
        <f>VLOOKUP(H1407,PAMreadings!A:I,6,FALSE)</f>
        <v>869</v>
      </c>
      <c r="K1407">
        <f>VLOOKUP(H1407,PAMreadings!A:I,7,FALSE)</f>
        <v>2572</v>
      </c>
    </row>
    <row r="1408" spans="1:11" x14ac:dyDescent="0.2">
      <c r="A1408" s="32" t="s">
        <v>7</v>
      </c>
      <c r="B1408" s="32" t="str">
        <f>VLOOKUP(D1408,'Plug Expt'!A:F,5,FALSE)</f>
        <v>RTE55</v>
      </c>
      <c r="C1408" s="32" t="str">
        <f>VLOOKUP(D1408,'Plug Expt'!A:F,6,FALSE)</f>
        <v>RTE</v>
      </c>
      <c r="D1408" s="32">
        <v>2940</v>
      </c>
      <c r="E1408" t="s">
        <v>95</v>
      </c>
      <c r="F1408" t="s">
        <v>113</v>
      </c>
      <c r="G1408">
        <v>1289</v>
      </c>
      <c r="H1408" t="s">
        <v>1532</v>
      </c>
      <c r="I1408">
        <f>VLOOKUP(H1408,PAMreadings!A:I,9,FALSE)</f>
        <v>0.69699999999999995</v>
      </c>
      <c r="J1408">
        <f>VLOOKUP(H1408,PAMreadings!A:I,6,FALSE)</f>
        <v>633</v>
      </c>
      <c r="K1408">
        <f>VLOOKUP(H1408,PAMreadings!A:I,7,FALSE)</f>
        <v>2090</v>
      </c>
    </row>
    <row r="1409" spans="1:11" x14ac:dyDescent="0.2">
      <c r="A1409" s="32" t="s">
        <v>8</v>
      </c>
      <c r="B1409" s="32" t="str">
        <f>VLOOKUP(D1409,'Plug Expt'!A:F,5,FALSE)</f>
        <v>RTE162</v>
      </c>
      <c r="C1409" s="32" t="str">
        <f>VLOOKUP(D1409,'Plug Expt'!A:F,6,FALSE)</f>
        <v>RTE</v>
      </c>
      <c r="D1409" s="32">
        <v>1432</v>
      </c>
      <c r="E1409" t="s">
        <v>57</v>
      </c>
      <c r="F1409" t="s">
        <v>113</v>
      </c>
      <c r="G1409">
        <v>1290</v>
      </c>
      <c r="H1409" t="s">
        <v>1533</v>
      </c>
      <c r="I1409">
        <f>VLOOKUP(H1409,PAMreadings!A:I,9,FALSE)</f>
        <v>0.67600000000000005</v>
      </c>
      <c r="J1409">
        <f>VLOOKUP(H1409,PAMreadings!A:I,6,FALSE)</f>
        <v>794</v>
      </c>
      <c r="K1409">
        <f>VLOOKUP(H1409,PAMreadings!A:I,7,FALSE)</f>
        <v>2452</v>
      </c>
    </row>
    <row r="1410" spans="1:11" x14ac:dyDescent="0.2">
      <c r="A1410" s="32" t="s">
        <v>8</v>
      </c>
      <c r="B1410" s="32" t="str">
        <f>VLOOKUP(D1410,'Plug Expt'!A:F,5,FALSE)</f>
        <v>RTE208</v>
      </c>
      <c r="C1410" s="32" t="str">
        <f>VLOOKUP(D1410,'Plug Expt'!A:F,6,FALSE)</f>
        <v>RTE</v>
      </c>
      <c r="D1410" s="32">
        <v>1974</v>
      </c>
      <c r="E1410" t="s">
        <v>58</v>
      </c>
      <c r="F1410" t="s">
        <v>113</v>
      </c>
      <c r="G1410">
        <v>1291</v>
      </c>
      <c r="H1410" t="s">
        <v>1534</v>
      </c>
      <c r="I1410">
        <f>VLOOKUP(H1410,PAMreadings!A:I,9,FALSE)</f>
        <v>0.68300000000000005</v>
      </c>
      <c r="J1410">
        <f>VLOOKUP(H1410,PAMreadings!A:I,6,FALSE)</f>
        <v>690</v>
      </c>
      <c r="K1410">
        <f>VLOOKUP(H1410,PAMreadings!A:I,7,FALSE)</f>
        <v>2174</v>
      </c>
    </row>
    <row r="1411" spans="1:11" x14ac:dyDescent="0.2">
      <c r="A1411" s="32" t="s">
        <v>8</v>
      </c>
      <c r="B1411" s="32">
        <f>VLOOKUP(D1411,'Plug Expt'!A:F,5,FALSE)</f>
        <v>201</v>
      </c>
      <c r="C1411" s="32" t="str">
        <f>VLOOKUP(D1411,'Plug Expt'!A:F,6,FALSE)</f>
        <v>un/bleach</v>
      </c>
      <c r="D1411" s="32">
        <v>2359</v>
      </c>
      <c r="E1411" t="s">
        <v>59</v>
      </c>
      <c r="F1411" t="s">
        <v>113</v>
      </c>
      <c r="G1411">
        <v>1292</v>
      </c>
      <c r="H1411" t="s">
        <v>1535</v>
      </c>
      <c r="I1411">
        <f>VLOOKUP(H1411,PAMreadings!A:I,9,FALSE)</f>
        <v>0.70399999999999996</v>
      </c>
      <c r="J1411">
        <f>VLOOKUP(H1411,PAMreadings!A:I,6,FALSE)</f>
        <v>629</v>
      </c>
      <c r="K1411">
        <f>VLOOKUP(H1411,PAMreadings!A:I,7,FALSE)</f>
        <v>2123</v>
      </c>
    </row>
    <row r="1412" spans="1:11" x14ac:dyDescent="0.2">
      <c r="A1412" s="32" t="s">
        <v>8</v>
      </c>
      <c r="B1412" s="32" t="str">
        <f>VLOOKUP(D1412,'Plug Expt'!A:F,5,FALSE)</f>
        <v>RTE121</v>
      </c>
      <c r="C1412" s="32" t="str">
        <f>VLOOKUP(D1412,'Plug Expt'!A:F,6,FALSE)</f>
        <v>RTE</v>
      </c>
      <c r="D1412" s="32">
        <v>1155</v>
      </c>
      <c r="E1412" t="s">
        <v>60</v>
      </c>
      <c r="F1412" t="s">
        <v>113</v>
      </c>
      <c r="G1412">
        <v>1293</v>
      </c>
      <c r="H1412" t="s">
        <v>1536</v>
      </c>
      <c r="I1412">
        <f>VLOOKUP(H1412,PAMreadings!A:I,9,FALSE)</f>
        <v>0.67</v>
      </c>
      <c r="J1412">
        <f>VLOOKUP(H1412,PAMreadings!A:I,6,FALSE)</f>
        <v>790</v>
      </c>
      <c r="K1412">
        <f>VLOOKUP(H1412,PAMreadings!A:I,7,FALSE)</f>
        <v>2396</v>
      </c>
    </row>
    <row r="1413" spans="1:11" x14ac:dyDescent="0.2">
      <c r="A1413" s="32" t="s">
        <v>8</v>
      </c>
      <c r="B1413" s="32" t="str">
        <f>VLOOKUP(D1413,'Plug Expt'!A:F,5,FALSE)</f>
        <v>RTE144</v>
      </c>
      <c r="C1413" s="32" t="str">
        <f>VLOOKUP(D1413,'Plug Expt'!A:F,6,FALSE)</f>
        <v>RTE</v>
      </c>
      <c r="D1413" s="32">
        <v>1527</v>
      </c>
      <c r="E1413" t="s">
        <v>61</v>
      </c>
      <c r="F1413" t="s">
        <v>113</v>
      </c>
      <c r="G1413">
        <v>1294</v>
      </c>
      <c r="H1413" t="s">
        <v>1537</v>
      </c>
      <c r="I1413">
        <f>VLOOKUP(H1413,PAMreadings!A:I,9,FALSE)</f>
        <v>0.66800000000000004</v>
      </c>
      <c r="J1413">
        <f>VLOOKUP(H1413,PAMreadings!A:I,6,FALSE)</f>
        <v>783</v>
      </c>
      <c r="K1413">
        <f>VLOOKUP(H1413,PAMreadings!A:I,7,FALSE)</f>
        <v>2358</v>
      </c>
    </row>
    <row r="1414" spans="1:11" x14ac:dyDescent="0.2">
      <c r="A1414" s="32" t="s">
        <v>8</v>
      </c>
      <c r="B1414" s="32">
        <f>VLOOKUP(D1414,'Plug Expt'!A:F,5,FALSE)</f>
        <v>378</v>
      </c>
      <c r="C1414" s="32" t="str">
        <f>VLOOKUP(D1414,'Plug Expt'!A:F,6,FALSE)</f>
        <v>clonality</v>
      </c>
      <c r="D1414" s="32">
        <v>2639</v>
      </c>
      <c r="E1414" t="s">
        <v>62</v>
      </c>
      <c r="F1414" t="s">
        <v>113</v>
      </c>
      <c r="G1414">
        <v>1295</v>
      </c>
      <c r="H1414" t="s">
        <v>1538</v>
      </c>
      <c r="I1414">
        <f>VLOOKUP(H1414,PAMreadings!A:I,9,FALSE)</f>
        <v>0.67800000000000005</v>
      </c>
      <c r="J1414">
        <f>VLOOKUP(H1414,PAMreadings!A:I,6,FALSE)</f>
        <v>616</v>
      </c>
      <c r="K1414">
        <f>VLOOKUP(H1414,PAMreadings!A:I,7,FALSE)</f>
        <v>1914</v>
      </c>
    </row>
    <row r="1415" spans="1:11" x14ac:dyDescent="0.2">
      <c r="A1415" s="32" t="s">
        <v>8</v>
      </c>
      <c r="B1415" s="32">
        <f>VLOOKUP(D1415,'Plug Expt'!A:F,5,FALSE)</f>
        <v>23</v>
      </c>
      <c r="C1415" s="32" t="str">
        <f>VLOOKUP(D1415,'Plug Expt'!A:F,6,FALSE)</f>
        <v>clonality</v>
      </c>
      <c r="D1415" s="32">
        <v>2988</v>
      </c>
      <c r="E1415" t="s">
        <v>63</v>
      </c>
      <c r="F1415" t="s">
        <v>113</v>
      </c>
      <c r="G1415">
        <v>1296</v>
      </c>
      <c r="H1415" t="s">
        <v>1539</v>
      </c>
      <c r="I1415">
        <f>VLOOKUP(H1415,PAMreadings!A:I,9,FALSE)</f>
        <v>0.68</v>
      </c>
      <c r="J1415">
        <f>VLOOKUP(H1415,PAMreadings!A:I,6,FALSE)</f>
        <v>603</v>
      </c>
      <c r="K1415">
        <f>VLOOKUP(H1415,PAMreadings!A:I,7,FALSE)</f>
        <v>1885</v>
      </c>
    </row>
    <row r="1416" spans="1:11" x14ac:dyDescent="0.2">
      <c r="A1416" s="32" t="s">
        <v>8</v>
      </c>
      <c r="B1416" s="32">
        <f>VLOOKUP(D1416,'Plug Expt'!A:F,5,FALSE)</f>
        <v>301</v>
      </c>
      <c r="C1416" s="32" t="str">
        <f>VLOOKUP(D1416,'Plug Expt'!A:F,6,FALSE)</f>
        <v>clonality</v>
      </c>
      <c r="D1416" s="32">
        <v>550</v>
      </c>
      <c r="E1416" t="s">
        <v>64</v>
      </c>
      <c r="F1416" t="s">
        <v>113</v>
      </c>
      <c r="G1416">
        <v>1297</v>
      </c>
      <c r="H1416" t="s">
        <v>1540</v>
      </c>
      <c r="I1416">
        <f>VLOOKUP(H1416,PAMreadings!A:I,9,FALSE)</f>
        <v>0.71</v>
      </c>
      <c r="J1416">
        <f>VLOOKUP(H1416,PAMreadings!A:I,6,FALSE)</f>
        <v>579</v>
      </c>
      <c r="K1416">
        <f>VLOOKUP(H1416,PAMreadings!A:I,7,FALSE)</f>
        <v>1996</v>
      </c>
    </row>
    <row r="1417" spans="1:11" x14ac:dyDescent="0.2">
      <c r="A1417" s="32" t="s">
        <v>8</v>
      </c>
      <c r="B1417" s="32">
        <f>VLOOKUP(D1417,'Plug Expt'!A:F,5,FALSE)</f>
        <v>62</v>
      </c>
      <c r="C1417" s="32" t="str">
        <f>VLOOKUP(D1417,'Plug Expt'!A:F,6,FALSE)</f>
        <v>clonality</v>
      </c>
      <c r="D1417" s="32">
        <v>1755</v>
      </c>
      <c r="E1417" t="s">
        <v>65</v>
      </c>
      <c r="F1417" t="s">
        <v>113</v>
      </c>
      <c r="G1417">
        <v>1298</v>
      </c>
      <c r="H1417" t="s">
        <v>1541</v>
      </c>
      <c r="I1417">
        <f>VLOOKUP(H1417,PAMreadings!A:I,9,FALSE)</f>
        <v>0.67400000000000004</v>
      </c>
      <c r="J1417">
        <f>VLOOKUP(H1417,PAMreadings!A:I,6,FALSE)</f>
        <v>636</v>
      </c>
      <c r="K1417">
        <f>VLOOKUP(H1417,PAMreadings!A:I,7,FALSE)</f>
        <v>1953</v>
      </c>
    </row>
    <row r="1418" spans="1:11" x14ac:dyDescent="0.2">
      <c r="A1418" s="32" t="s">
        <v>8</v>
      </c>
      <c r="B1418" s="32">
        <f>VLOOKUP(D1418,'Plug Expt'!A:F,5,FALSE)</f>
        <v>92</v>
      </c>
      <c r="C1418" s="32" t="str">
        <f>VLOOKUP(D1418,'Plug Expt'!A:F,6,FALSE)</f>
        <v>clonality</v>
      </c>
      <c r="D1418" s="32">
        <v>3355</v>
      </c>
      <c r="E1418" t="s">
        <v>66</v>
      </c>
      <c r="F1418" t="s">
        <v>113</v>
      </c>
      <c r="G1418">
        <v>1299</v>
      </c>
      <c r="H1418" t="s">
        <v>1542</v>
      </c>
      <c r="I1418">
        <f>VLOOKUP(H1418,PAMreadings!A:I,9,FALSE)</f>
        <v>0.69899999999999995</v>
      </c>
      <c r="J1418">
        <f>VLOOKUP(H1418,PAMreadings!A:I,6,FALSE)</f>
        <v>345</v>
      </c>
      <c r="K1418">
        <f>VLOOKUP(H1418,PAMreadings!A:I,7,FALSE)</f>
        <v>1145</v>
      </c>
    </row>
    <row r="1419" spans="1:11" x14ac:dyDescent="0.2">
      <c r="A1419" s="32" t="s">
        <v>8</v>
      </c>
      <c r="B1419" s="32" t="str">
        <f>VLOOKUP(D1419,'Plug Expt'!A:F,5,FALSE)</f>
        <v>RTE52</v>
      </c>
      <c r="C1419" s="32" t="str">
        <f>VLOOKUP(D1419,'Plug Expt'!A:F,6,FALSE)</f>
        <v>RTE</v>
      </c>
      <c r="D1419" s="32">
        <v>2961</v>
      </c>
      <c r="E1419" t="s">
        <v>67</v>
      </c>
      <c r="F1419" t="s">
        <v>113</v>
      </c>
      <c r="G1419">
        <v>1300</v>
      </c>
      <c r="H1419" t="s">
        <v>1543</v>
      </c>
      <c r="I1419">
        <f>VLOOKUP(H1419,PAMreadings!A:I,9,FALSE)</f>
        <v>0.63700000000000001</v>
      </c>
      <c r="J1419">
        <f>VLOOKUP(H1419,PAMreadings!A:I,6,FALSE)</f>
        <v>915</v>
      </c>
      <c r="K1419">
        <f>VLOOKUP(H1419,PAMreadings!A:I,7,FALSE)</f>
        <v>2521</v>
      </c>
    </row>
    <row r="1420" spans="1:11" x14ac:dyDescent="0.2">
      <c r="A1420" s="32" t="s">
        <v>8</v>
      </c>
      <c r="B1420" s="32" t="str">
        <f>VLOOKUP(D1420,'Plug Expt'!A:F,5,FALSE)</f>
        <v>RTE24</v>
      </c>
      <c r="C1420" s="32" t="str">
        <f>VLOOKUP(D1420,'Plug Expt'!A:F,6,FALSE)</f>
        <v>RTE</v>
      </c>
      <c r="D1420" s="32">
        <v>2533</v>
      </c>
      <c r="E1420" t="s">
        <v>68</v>
      </c>
      <c r="F1420" t="s">
        <v>113</v>
      </c>
      <c r="G1420">
        <v>1301</v>
      </c>
      <c r="H1420" t="s">
        <v>1544</v>
      </c>
      <c r="I1420">
        <f>VLOOKUP(H1420,PAMreadings!A:I,9,FALSE)</f>
        <v>0.67200000000000004</v>
      </c>
      <c r="J1420">
        <f>VLOOKUP(H1420,PAMreadings!A:I,6,FALSE)</f>
        <v>744</v>
      </c>
      <c r="K1420">
        <f>VLOOKUP(H1420,PAMreadings!A:I,7,FALSE)</f>
        <v>2266</v>
      </c>
    </row>
    <row r="1421" spans="1:11" x14ac:dyDescent="0.2">
      <c r="A1421" s="32" t="s">
        <v>8</v>
      </c>
      <c r="B1421" s="32">
        <f>VLOOKUP(D1421,'Plug Expt'!A:F,5,FALSE)</f>
        <v>3</v>
      </c>
      <c r="C1421" s="32" t="str">
        <f>VLOOKUP(D1421,'Plug Expt'!A:F,6,FALSE)</f>
        <v>un/bleach</v>
      </c>
      <c r="D1421" s="32">
        <v>756</v>
      </c>
      <c r="E1421" t="s">
        <v>69</v>
      </c>
      <c r="F1421" t="s">
        <v>113</v>
      </c>
      <c r="G1421">
        <v>1302</v>
      </c>
      <c r="H1421" t="s">
        <v>1545</v>
      </c>
      <c r="I1421">
        <f>VLOOKUP(H1421,PAMreadings!A:I,9,FALSE)</f>
        <v>0.67800000000000005</v>
      </c>
      <c r="J1421">
        <f>VLOOKUP(H1421,PAMreadings!A:I,6,FALSE)</f>
        <v>571</v>
      </c>
      <c r="K1421">
        <f>VLOOKUP(H1421,PAMreadings!A:I,7,FALSE)</f>
        <v>1772</v>
      </c>
    </row>
    <row r="1422" spans="1:11" x14ac:dyDescent="0.2">
      <c r="A1422" s="32" t="s">
        <v>8</v>
      </c>
      <c r="B1422" s="32" t="str">
        <f>VLOOKUP(D1422,'Plug Expt'!A:F,5,FALSE)</f>
        <v>RTE163</v>
      </c>
      <c r="C1422" s="32" t="str">
        <f>VLOOKUP(D1422,'Plug Expt'!A:F,6,FALSE)</f>
        <v>RTE</v>
      </c>
      <c r="D1422" s="32">
        <v>1702</v>
      </c>
      <c r="E1422" t="s">
        <v>70</v>
      </c>
      <c r="F1422" t="s">
        <v>113</v>
      </c>
      <c r="G1422">
        <v>1303</v>
      </c>
      <c r="H1422" t="s">
        <v>1546</v>
      </c>
      <c r="I1422">
        <f>VLOOKUP(H1422,PAMreadings!A:I,9,FALSE)</f>
        <v>0.66900000000000004</v>
      </c>
      <c r="J1422">
        <f>VLOOKUP(H1422,PAMreadings!A:I,6,FALSE)</f>
        <v>1056</v>
      </c>
      <c r="K1422">
        <f>VLOOKUP(H1422,PAMreadings!A:I,7,FALSE)</f>
        <v>3195</v>
      </c>
    </row>
    <row r="1423" spans="1:11" x14ac:dyDescent="0.2">
      <c r="A1423" s="32" t="s">
        <v>8</v>
      </c>
      <c r="B1423" s="32" t="str">
        <f>VLOOKUP(D1423,'Plug Expt'!A:F,5,FALSE)</f>
        <v>RTE121</v>
      </c>
      <c r="C1423" s="32" t="str">
        <f>VLOOKUP(D1423,'Plug Expt'!A:F,6,FALSE)</f>
        <v>RTE</v>
      </c>
      <c r="D1423" s="32">
        <v>2452</v>
      </c>
      <c r="E1423" t="s">
        <v>71</v>
      </c>
      <c r="F1423" t="s">
        <v>113</v>
      </c>
      <c r="G1423">
        <v>1304</v>
      </c>
      <c r="H1423" t="s">
        <v>1547</v>
      </c>
      <c r="I1423">
        <f>VLOOKUP(H1423,PAMreadings!A:I,9,FALSE)</f>
        <v>0.67200000000000004</v>
      </c>
      <c r="J1423">
        <f>VLOOKUP(H1423,PAMreadings!A:I,6,FALSE)</f>
        <v>744</v>
      </c>
      <c r="K1423">
        <f>VLOOKUP(H1423,PAMreadings!A:I,7,FALSE)</f>
        <v>2269</v>
      </c>
    </row>
    <row r="1424" spans="1:11" x14ac:dyDescent="0.2">
      <c r="A1424" s="32" t="s">
        <v>8</v>
      </c>
      <c r="B1424" s="32" t="str">
        <f>VLOOKUP(D1424,'Plug Expt'!A:F,5,FALSE)</f>
        <v>RTE163</v>
      </c>
      <c r="C1424" s="32" t="str">
        <f>VLOOKUP(D1424,'Plug Expt'!A:F,6,FALSE)</f>
        <v>RTE</v>
      </c>
      <c r="D1424" s="32">
        <v>2711</v>
      </c>
      <c r="E1424" t="s">
        <v>72</v>
      </c>
      <c r="F1424" t="s">
        <v>113</v>
      </c>
      <c r="G1424">
        <v>1305</v>
      </c>
      <c r="H1424" t="s">
        <v>1548</v>
      </c>
      <c r="I1424">
        <f>VLOOKUP(H1424,PAMreadings!A:I,9,FALSE)</f>
        <v>0.67700000000000005</v>
      </c>
      <c r="J1424">
        <f>VLOOKUP(H1424,PAMreadings!A:I,6,FALSE)</f>
        <v>925</v>
      </c>
      <c r="K1424">
        <f>VLOOKUP(H1424,PAMreadings!A:I,7,FALSE)</f>
        <v>2861</v>
      </c>
    </row>
    <row r="1425" spans="1:11" x14ac:dyDescent="0.2">
      <c r="A1425" s="32" t="s">
        <v>8</v>
      </c>
      <c r="B1425" s="32" t="str">
        <f>VLOOKUP(D1425,'Plug Expt'!A:F,5,FALSE)</f>
        <v>RTE121</v>
      </c>
      <c r="C1425" s="32" t="str">
        <f>VLOOKUP(D1425,'Plug Expt'!A:F,6,FALSE)</f>
        <v>RTE</v>
      </c>
      <c r="D1425" s="32">
        <v>3161</v>
      </c>
      <c r="E1425" t="s">
        <v>73</v>
      </c>
      <c r="F1425" t="s">
        <v>113</v>
      </c>
      <c r="G1425">
        <v>1306</v>
      </c>
      <c r="H1425" t="s">
        <v>1549</v>
      </c>
      <c r="I1425">
        <f>VLOOKUP(H1425,PAMreadings!A:I,9,FALSE)</f>
        <v>0.67400000000000004</v>
      </c>
      <c r="J1425">
        <f>VLOOKUP(H1425,PAMreadings!A:I,6,FALSE)</f>
        <v>575</v>
      </c>
      <c r="K1425">
        <f>VLOOKUP(H1425,PAMreadings!A:I,7,FALSE)</f>
        <v>1766</v>
      </c>
    </row>
    <row r="1426" spans="1:11" x14ac:dyDescent="0.2">
      <c r="A1426" s="32" t="s">
        <v>8</v>
      </c>
      <c r="B1426" s="32" t="str">
        <f>VLOOKUP(D1426,'Plug Expt'!A:F,5,FALSE)</f>
        <v>RTE24</v>
      </c>
      <c r="C1426" s="32" t="str">
        <f>VLOOKUP(D1426,'Plug Expt'!A:F,6,FALSE)</f>
        <v>RTE</v>
      </c>
      <c r="D1426" s="32">
        <v>2594</v>
      </c>
      <c r="E1426" t="s">
        <v>74</v>
      </c>
      <c r="F1426" t="s">
        <v>113</v>
      </c>
      <c r="G1426">
        <v>1307</v>
      </c>
      <c r="H1426" t="s">
        <v>1550</v>
      </c>
      <c r="I1426">
        <f>VLOOKUP(H1426,PAMreadings!A:I,9,FALSE)</f>
        <v>0.66500000000000004</v>
      </c>
      <c r="J1426">
        <f>VLOOKUP(H1426,PAMreadings!A:I,6,FALSE)</f>
        <v>724</v>
      </c>
      <c r="K1426">
        <f>VLOOKUP(H1426,PAMreadings!A:I,7,FALSE)</f>
        <v>2159</v>
      </c>
    </row>
    <row r="1427" spans="1:11" x14ac:dyDescent="0.2">
      <c r="A1427" s="32" t="s">
        <v>8</v>
      </c>
      <c r="B1427" s="32">
        <f>VLOOKUP(D1427,'Plug Expt'!A:F,5,FALSE)</f>
        <v>1072</v>
      </c>
      <c r="C1427" s="32" t="str">
        <f>VLOOKUP(D1427,'Plug Expt'!A:F,6,FALSE)</f>
        <v>un/bleach</v>
      </c>
      <c r="D1427" s="32">
        <v>2186</v>
      </c>
      <c r="E1427" t="s">
        <v>75</v>
      </c>
      <c r="F1427" t="s">
        <v>113</v>
      </c>
      <c r="G1427">
        <v>1308</v>
      </c>
      <c r="H1427" t="s">
        <v>1551</v>
      </c>
      <c r="I1427">
        <f>VLOOKUP(H1427,PAMreadings!A:I,9,FALSE)</f>
        <v>0.67600000000000005</v>
      </c>
      <c r="J1427">
        <f>VLOOKUP(H1427,PAMreadings!A:I,6,FALSE)</f>
        <v>777</v>
      </c>
      <c r="K1427">
        <f>VLOOKUP(H1427,PAMreadings!A:I,7,FALSE)</f>
        <v>2397</v>
      </c>
    </row>
    <row r="1428" spans="1:11" x14ac:dyDescent="0.2">
      <c r="A1428" s="32" t="s">
        <v>8</v>
      </c>
      <c r="B1428" s="32">
        <f>VLOOKUP(D1428,'Plug Expt'!A:F,5,FALSE)</f>
        <v>324</v>
      </c>
      <c r="C1428" s="32" t="str">
        <f>VLOOKUP(D1428,'Plug Expt'!A:F,6,FALSE)</f>
        <v>clonality</v>
      </c>
      <c r="D1428" s="32">
        <v>1137</v>
      </c>
      <c r="E1428" t="s">
        <v>76</v>
      </c>
      <c r="F1428" t="s">
        <v>113</v>
      </c>
      <c r="G1428">
        <v>1309</v>
      </c>
      <c r="H1428" t="s">
        <v>1552</v>
      </c>
      <c r="I1428">
        <f>VLOOKUP(H1428,PAMreadings!A:I,9,FALSE)</f>
        <v>0.64500000000000002</v>
      </c>
      <c r="J1428">
        <f>VLOOKUP(H1428,PAMreadings!A:I,6,FALSE)</f>
        <v>796</v>
      </c>
      <c r="K1428">
        <f>VLOOKUP(H1428,PAMreadings!A:I,7,FALSE)</f>
        <v>2243</v>
      </c>
    </row>
    <row r="1429" spans="1:11" x14ac:dyDescent="0.2">
      <c r="A1429" s="32" t="s">
        <v>8</v>
      </c>
      <c r="B1429" s="32">
        <f>VLOOKUP(D1429,'Plug Expt'!A:F,5,FALSE)</f>
        <v>111</v>
      </c>
      <c r="C1429" s="32" t="str">
        <f>VLOOKUP(D1429,'Plug Expt'!A:F,6,FALSE)</f>
        <v>un/bleach</v>
      </c>
      <c r="D1429" s="32">
        <v>2375</v>
      </c>
      <c r="E1429" t="s">
        <v>77</v>
      </c>
      <c r="F1429" t="s">
        <v>113</v>
      </c>
      <c r="G1429">
        <v>1310</v>
      </c>
      <c r="H1429" t="s">
        <v>1553</v>
      </c>
      <c r="I1429">
        <f>VLOOKUP(H1429,PAMreadings!A:I,9,FALSE)</f>
        <v>0.69899999999999995</v>
      </c>
      <c r="J1429">
        <f>VLOOKUP(H1429,PAMreadings!A:I,6,FALSE)</f>
        <v>660</v>
      </c>
      <c r="K1429">
        <f>VLOOKUP(H1429,PAMreadings!A:I,7,FALSE)</f>
        <v>2190</v>
      </c>
    </row>
    <row r="1430" spans="1:11" x14ac:dyDescent="0.2">
      <c r="A1430" s="32" t="s">
        <v>8</v>
      </c>
      <c r="B1430" s="32">
        <f>VLOOKUP(D1430,'Plug Expt'!A:F,5,FALSE)</f>
        <v>231</v>
      </c>
      <c r="C1430" s="32" t="str">
        <f>VLOOKUP(D1430,'Plug Expt'!A:F,6,FALSE)</f>
        <v>clonality</v>
      </c>
      <c r="D1430" s="32">
        <v>333</v>
      </c>
      <c r="E1430" t="s">
        <v>78</v>
      </c>
      <c r="F1430" t="s">
        <v>113</v>
      </c>
      <c r="G1430">
        <v>1311</v>
      </c>
      <c r="H1430" t="s">
        <v>1554</v>
      </c>
      <c r="I1430">
        <f>VLOOKUP(H1430,PAMreadings!A:I,9,FALSE)</f>
        <v>0.68500000000000005</v>
      </c>
      <c r="J1430">
        <f>VLOOKUP(H1430,PAMreadings!A:I,6,FALSE)</f>
        <v>613</v>
      </c>
      <c r="K1430">
        <f>VLOOKUP(H1430,PAMreadings!A:I,7,FALSE)</f>
        <v>1945</v>
      </c>
    </row>
    <row r="1431" spans="1:11" x14ac:dyDescent="0.2">
      <c r="A1431" s="32" t="s">
        <v>8</v>
      </c>
      <c r="B1431" s="32">
        <f>VLOOKUP(D1431,'Plug Expt'!A:F,5,FALSE)</f>
        <v>151</v>
      </c>
      <c r="C1431" s="32" t="str">
        <f>VLOOKUP(D1431,'Plug Expt'!A:F,6,FALSE)</f>
        <v>clonality</v>
      </c>
      <c r="D1431" s="32">
        <v>2076</v>
      </c>
      <c r="E1431" t="s">
        <v>79</v>
      </c>
      <c r="F1431" t="s">
        <v>113</v>
      </c>
      <c r="G1431">
        <v>1312</v>
      </c>
      <c r="H1431" t="s">
        <v>1555</v>
      </c>
      <c r="I1431">
        <f>VLOOKUP(H1431,PAMreadings!A:I,9,FALSE)</f>
        <v>0.66600000000000004</v>
      </c>
      <c r="J1431">
        <f>VLOOKUP(H1431,PAMreadings!A:I,6,FALSE)</f>
        <v>725</v>
      </c>
      <c r="K1431">
        <f>VLOOKUP(H1431,PAMreadings!A:I,7,FALSE)</f>
        <v>2173</v>
      </c>
    </row>
    <row r="1432" spans="1:11" x14ac:dyDescent="0.2">
      <c r="A1432" s="32" t="s">
        <v>8</v>
      </c>
      <c r="B1432" s="32">
        <f>VLOOKUP(D1432,'Plug Expt'!A:F,5,FALSE)</f>
        <v>141</v>
      </c>
      <c r="C1432" s="32" t="str">
        <f>VLOOKUP(D1432,'Plug Expt'!A:F,6,FALSE)</f>
        <v>clonality</v>
      </c>
      <c r="D1432" s="32">
        <v>56</v>
      </c>
      <c r="E1432" t="s">
        <v>80</v>
      </c>
      <c r="F1432" t="s">
        <v>113</v>
      </c>
      <c r="G1432">
        <v>1313</v>
      </c>
      <c r="H1432" t="s">
        <v>1556</v>
      </c>
      <c r="I1432">
        <f>VLOOKUP(H1432,PAMreadings!A:I,9,FALSE)</f>
        <v>0.67</v>
      </c>
      <c r="J1432">
        <f>VLOOKUP(H1432,PAMreadings!A:I,6,FALSE)</f>
        <v>831</v>
      </c>
      <c r="K1432">
        <f>VLOOKUP(H1432,PAMreadings!A:I,7,FALSE)</f>
        <v>2522</v>
      </c>
    </row>
    <row r="1433" spans="1:11" x14ac:dyDescent="0.2">
      <c r="A1433" s="32" t="s">
        <v>8</v>
      </c>
      <c r="B1433" s="32" t="str">
        <f>VLOOKUP(D1433,'Plug Expt'!A:F,5,FALSE)</f>
        <v>RTE144</v>
      </c>
      <c r="C1433" s="32" t="str">
        <f>VLOOKUP(D1433,'Plug Expt'!A:F,6,FALSE)</f>
        <v>RTE</v>
      </c>
      <c r="D1433" s="32">
        <v>942</v>
      </c>
      <c r="E1433" t="s">
        <v>81</v>
      </c>
      <c r="F1433" t="s">
        <v>113</v>
      </c>
      <c r="G1433">
        <v>1314</v>
      </c>
      <c r="H1433" t="s">
        <v>1557</v>
      </c>
      <c r="I1433">
        <f>VLOOKUP(H1433,PAMreadings!A:I,9,FALSE)</f>
        <v>0.64900000000000002</v>
      </c>
      <c r="J1433">
        <f>VLOOKUP(H1433,PAMreadings!A:I,6,FALSE)</f>
        <v>854</v>
      </c>
      <c r="K1433">
        <f>VLOOKUP(H1433,PAMreadings!A:I,7,FALSE)</f>
        <v>2436</v>
      </c>
    </row>
    <row r="1434" spans="1:11" x14ac:dyDescent="0.2">
      <c r="A1434" s="32" t="s">
        <v>8</v>
      </c>
      <c r="B1434" s="32">
        <f>VLOOKUP(D1434,'Plug Expt'!A:F,5,FALSE)</f>
        <v>525</v>
      </c>
      <c r="C1434" s="32" t="str">
        <f>VLOOKUP(D1434,'Plug Expt'!A:F,6,FALSE)</f>
        <v>clonality</v>
      </c>
      <c r="D1434" s="32">
        <v>1725</v>
      </c>
      <c r="E1434" t="s">
        <v>82</v>
      </c>
      <c r="F1434" t="s">
        <v>113</v>
      </c>
      <c r="G1434">
        <v>1315</v>
      </c>
      <c r="H1434" t="s">
        <v>1558</v>
      </c>
      <c r="I1434">
        <f>VLOOKUP(H1434,PAMreadings!A:I,9,FALSE)</f>
        <v>0.67200000000000004</v>
      </c>
      <c r="J1434">
        <f>VLOOKUP(H1434,PAMreadings!A:I,6,FALSE)</f>
        <v>777</v>
      </c>
      <c r="K1434">
        <f>VLOOKUP(H1434,PAMreadings!A:I,7,FALSE)</f>
        <v>2371</v>
      </c>
    </row>
    <row r="1435" spans="1:11" x14ac:dyDescent="0.2">
      <c r="A1435" s="32" t="s">
        <v>8</v>
      </c>
      <c r="B1435" s="32" t="str">
        <f>VLOOKUP(D1435,'Plug Expt'!A:F,5,FALSE)</f>
        <v>RTE162</v>
      </c>
      <c r="C1435" s="32" t="str">
        <f>VLOOKUP(D1435,'Plug Expt'!A:F,6,FALSE)</f>
        <v>RTE</v>
      </c>
      <c r="D1435" s="32">
        <v>2018</v>
      </c>
      <c r="E1435" t="s">
        <v>83</v>
      </c>
      <c r="F1435" t="s">
        <v>113</v>
      </c>
      <c r="G1435">
        <v>1316</v>
      </c>
      <c r="H1435" t="s">
        <v>1559</v>
      </c>
      <c r="I1435">
        <f>VLOOKUP(H1435,PAMreadings!A:I,9,FALSE)</f>
        <v>0.67200000000000004</v>
      </c>
      <c r="J1435">
        <f>VLOOKUP(H1435,PAMreadings!A:I,6,FALSE)</f>
        <v>791</v>
      </c>
      <c r="K1435">
        <f>VLOOKUP(H1435,PAMreadings!A:I,7,FALSE)</f>
        <v>2409</v>
      </c>
    </row>
    <row r="1436" spans="1:11" x14ac:dyDescent="0.2">
      <c r="A1436" s="32" t="s">
        <v>8</v>
      </c>
      <c r="B1436" s="32" t="str">
        <f>VLOOKUP(D1436,'Plug Expt'!A:F,5,FALSE)</f>
        <v>RTE55</v>
      </c>
      <c r="C1436" s="32" t="str">
        <f>VLOOKUP(D1436,'Plug Expt'!A:F,6,FALSE)</f>
        <v>RTE</v>
      </c>
      <c r="D1436" s="32">
        <v>7738</v>
      </c>
      <c r="E1436" t="s">
        <v>84</v>
      </c>
      <c r="F1436" t="s">
        <v>113</v>
      </c>
      <c r="G1436">
        <v>1317</v>
      </c>
      <c r="H1436" t="s">
        <v>1560</v>
      </c>
      <c r="I1436">
        <f>VLOOKUP(H1436,PAMreadings!A:I,9,FALSE)</f>
        <v>0.69099999999999995</v>
      </c>
      <c r="J1436">
        <f>VLOOKUP(H1436,PAMreadings!A:I,6,FALSE)</f>
        <v>552</v>
      </c>
      <c r="K1436">
        <f>VLOOKUP(H1436,PAMreadings!A:I,7,FALSE)</f>
        <v>1786</v>
      </c>
    </row>
    <row r="1437" spans="1:11" x14ac:dyDescent="0.2">
      <c r="A1437" s="32" t="s">
        <v>8</v>
      </c>
      <c r="B1437" s="32">
        <f>VLOOKUP(D1437,'Plug Expt'!A:F,5,FALSE)</f>
        <v>416</v>
      </c>
      <c r="C1437" s="32" t="str">
        <f>VLOOKUP(D1437,'Plug Expt'!A:F,6,FALSE)</f>
        <v>clonality</v>
      </c>
      <c r="D1437" s="32">
        <v>901</v>
      </c>
      <c r="E1437" t="s">
        <v>85</v>
      </c>
      <c r="F1437" t="s">
        <v>113</v>
      </c>
      <c r="G1437">
        <v>1318</v>
      </c>
      <c r="H1437" t="s">
        <v>1561</v>
      </c>
      <c r="I1437">
        <f>VLOOKUP(H1437,PAMreadings!A:I,9,FALSE)</f>
        <v>0.67800000000000005</v>
      </c>
      <c r="J1437">
        <f>VLOOKUP(H1437,PAMreadings!A:I,6,FALSE)</f>
        <v>649</v>
      </c>
      <c r="K1437">
        <f>VLOOKUP(H1437,PAMreadings!A:I,7,FALSE)</f>
        <v>2013</v>
      </c>
    </row>
    <row r="1438" spans="1:11" x14ac:dyDescent="0.2">
      <c r="A1438" s="32" t="s">
        <v>8</v>
      </c>
      <c r="B1438" s="32" t="str">
        <f>VLOOKUP(D1438,'Plug Expt'!A:F,5,FALSE)</f>
        <v>RTE52</v>
      </c>
      <c r="C1438" s="32" t="str">
        <f>VLOOKUP(D1438,'Plug Expt'!A:F,6,FALSE)</f>
        <v>RTE</v>
      </c>
      <c r="D1438" s="32">
        <v>411</v>
      </c>
      <c r="E1438" t="s">
        <v>86</v>
      </c>
      <c r="F1438" t="s">
        <v>113</v>
      </c>
      <c r="G1438">
        <v>1319</v>
      </c>
      <c r="H1438" t="s">
        <v>1562</v>
      </c>
      <c r="I1438">
        <f>VLOOKUP(H1438,PAMreadings!A:I,9,FALSE)</f>
        <v>0.63900000000000001</v>
      </c>
      <c r="J1438">
        <f>VLOOKUP(H1438,PAMreadings!A:I,6,FALSE)</f>
        <v>952</v>
      </c>
      <c r="K1438">
        <f>VLOOKUP(H1438,PAMreadings!A:I,7,FALSE)</f>
        <v>2635</v>
      </c>
    </row>
    <row r="1439" spans="1:11" x14ac:dyDescent="0.2">
      <c r="A1439" s="32" t="s">
        <v>8</v>
      </c>
      <c r="B1439" s="32" t="str">
        <f>VLOOKUP(D1439,'Plug Expt'!A:F,5,FALSE)</f>
        <v>RTE24</v>
      </c>
      <c r="C1439" s="32" t="str">
        <f>VLOOKUP(D1439,'Plug Expt'!A:F,6,FALSE)</f>
        <v>RTE</v>
      </c>
      <c r="D1439" s="32">
        <v>3138</v>
      </c>
      <c r="E1439" t="s">
        <v>87</v>
      </c>
      <c r="F1439" t="s">
        <v>113</v>
      </c>
      <c r="G1439">
        <v>1320</v>
      </c>
      <c r="H1439" t="s">
        <v>1563</v>
      </c>
      <c r="I1439">
        <f>VLOOKUP(H1439,PAMreadings!A:I,9,FALSE)</f>
        <v>0.67100000000000004</v>
      </c>
      <c r="J1439">
        <f>VLOOKUP(H1439,PAMreadings!A:I,6,FALSE)</f>
        <v>684</v>
      </c>
      <c r="K1439">
        <f>VLOOKUP(H1439,PAMreadings!A:I,7,FALSE)</f>
        <v>2077</v>
      </c>
    </row>
    <row r="1440" spans="1:11" x14ac:dyDescent="0.2">
      <c r="A1440" s="32" t="s">
        <v>8</v>
      </c>
      <c r="B1440" s="32">
        <f>VLOOKUP(D1440,'Plug Expt'!A:F,5,FALSE)</f>
        <v>53</v>
      </c>
      <c r="C1440" s="32" t="str">
        <f>VLOOKUP(D1440,'Plug Expt'!A:F,6,FALSE)</f>
        <v>clonality</v>
      </c>
      <c r="D1440" s="32">
        <v>2092</v>
      </c>
      <c r="E1440" t="s">
        <v>88</v>
      </c>
      <c r="F1440" t="s">
        <v>113</v>
      </c>
      <c r="G1440">
        <v>1321</v>
      </c>
      <c r="H1440" t="s">
        <v>1564</v>
      </c>
      <c r="I1440">
        <f>VLOOKUP(H1440,PAMreadings!A:I,9,FALSE)</f>
        <v>0.68400000000000005</v>
      </c>
      <c r="J1440">
        <f>VLOOKUP(H1440,PAMreadings!A:I,6,FALSE)</f>
        <v>572</v>
      </c>
      <c r="K1440">
        <f>VLOOKUP(H1440,PAMreadings!A:I,7,FALSE)</f>
        <v>1811</v>
      </c>
    </row>
    <row r="1441" spans="1:11" x14ac:dyDescent="0.2">
      <c r="A1441" s="32" t="s">
        <v>8</v>
      </c>
      <c r="B1441" s="32" t="str">
        <f>VLOOKUP(D1441,'Plug Expt'!A:F,5,FALSE)</f>
        <v>RTE52</v>
      </c>
      <c r="C1441" s="32" t="str">
        <f>VLOOKUP(D1441,'Plug Expt'!A:F,6,FALSE)</f>
        <v>RTE</v>
      </c>
      <c r="D1441" s="32">
        <v>1913</v>
      </c>
      <c r="E1441" t="s">
        <v>89</v>
      </c>
      <c r="F1441" t="s">
        <v>113</v>
      </c>
      <c r="G1441">
        <v>1322</v>
      </c>
      <c r="H1441" t="s">
        <v>1565</v>
      </c>
      <c r="I1441">
        <f>VLOOKUP(H1441,PAMreadings!A:I,9,FALSE)</f>
        <v>0.63</v>
      </c>
      <c r="J1441">
        <f>VLOOKUP(H1441,PAMreadings!A:I,6,FALSE)</f>
        <v>739</v>
      </c>
      <c r="K1441">
        <f>VLOOKUP(H1441,PAMreadings!A:I,7,FALSE)</f>
        <v>1995</v>
      </c>
    </row>
    <row r="1442" spans="1:11" x14ac:dyDescent="0.2">
      <c r="A1442" s="32" t="s">
        <v>8</v>
      </c>
      <c r="B1442" s="32">
        <f>VLOOKUP(D1442,'Plug Expt'!A:F,5,FALSE)</f>
        <v>114</v>
      </c>
      <c r="C1442" s="32" t="str">
        <f>VLOOKUP(D1442,'Plug Expt'!A:F,6,FALSE)</f>
        <v>clonality</v>
      </c>
      <c r="D1442" s="32">
        <v>2810</v>
      </c>
      <c r="E1442" t="s">
        <v>90</v>
      </c>
      <c r="F1442" t="s">
        <v>113</v>
      </c>
      <c r="G1442">
        <v>1323</v>
      </c>
      <c r="H1442" t="s">
        <v>1566</v>
      </c>
      <c r="I1442">
        <f>VLOOKUP(H1442,PAMreadings!A:I,9,FALSE)</f>
        <v>0.69699999999999995</v>
      </c>
      <c r="J1442">
        <f>VLOOKUP(H1442,PAMreadings!A:I,6,FALSE)</f>
        <v>576</v>
      </c>
      <c r="K1442">
        <f>VLOOKUP(H1442,PAMreadings!A:I,7,FALSE)</f>
        <v>1900</v>
      </c>
    </row>
    <row r="1443" spans="1:11" x14ac:dyDescent="0.2">
      <c r="A1443" s="32" t="s">
        <v>8</v>
      </c>
      <c r="B1443" s="32" t="str">
        <f>VLOOKUP(D1443,'Plug Expt'!A:F,5,FALSE)</f>
        <v>RTE208</v>
      </c>
      <c r="C1443" s="32" t="str">
        <f>VLOOKUP(D1443,'Plug Expt'!A:F,6,FALSE)</f>
        <v>RTE</v>
      </c>
      <c r="D1443" s="32">
        <v>2110</v>
      </c>
      <c r="E1443" t="s">
        <v>91</v>
      </c>
      <c r="F1443" t="s">
        <v>113</v>
      </c>
      <c r="G1443">
        <v>1324</v>
      </c>
      <c r="H1443" t="s">
        <v>1567</v>
      </c>
      <c r="I1443">
        <f>VLOOKUP(H1443,PAMreadings!A:I,9,FALSE)</f>
        <v>0.67700000000000005</v>
      </c>
      <c r="J1443">
        <f>VLOOKUP(H1443,PAMreadings!A:I,6,FALSE)</f>
        <v>755</v>
      </c>
      <c r="K1443">
        <f>VLOOKUP(H1443,PAMreadings!A:I,7,FALSE)</f>
        <v>2335</v>
      </c>
    </row>
    <row r="1444" spans="1:11" x14ac:dyDescent="0.2">
      <c r="A1444" s="32" t="s">
        <v>8</v>
      </c>
      <c r="B1444" s="32" t="str">
        <f>VLOOKUP(D1444,'Plug Expt'!A:F,5,FALSE)</f>
        <v>A</v>
      </c>
      <c r="C1444" s="32" t="str">
        <f>VLOOKUP(D1444,'Plug Expt'!A:F,6,FALSE)</f>
        <v>heterotrophy</v>
      </c>
      <c r="D1444" s="32">
        <v>1826</v>
      </c>
      <c r="E1444" t="s">
        <v>92</v>
      </c>
      <c r="F1444" t="s">
        <v>113</v>
      </c>
      <c r="G1444">
        <v>1325</v>
      </c>
      <c r="H1444" t="s">
        <v>1568</v>
      </c>
      <c r="I1444">
        <f>VLOOKUP(H1444,PAMreadings!A:I,9,FALSE)</f>
        <v>0.67200000000000004</v>
      </c>
      <c r="J1444">
        <f>VLOOKUP(H1444,PAMreadings!A:I,6,FALSE)</f>
        <v>631</v>
      </c>
      <c r="K1444">
        <f>VLOOKUP(H1444,PAMreadings!A:I,7,FALSE)</f>
        <v>1926</v>
      </c>
    </row>
    <row r="1445" spans="1:11" x14ac:dyDescent="0.2">
      <c r="A1445" s="32" t="s">
        <v>8</v>
      </c>
      <c r="B1445" s="32">
        <f>VLOOKUP(D1445,'Plug Expt'!A:F,5,FALSE)</f>
        <v>328</v>
      </c>
      <c r="C1445" s="32" t="str">
        <f>VLOOKUP(D1445,'Plug Expt'!A:F,6,FALSE)</f>
        <v>clonality</v>
      </c>
      <c r="D1445" s="32">
        <v>1689</v>
      </c>
      <c r="E1445" t="s">
        <v>93</v>
      </c>
      <c r="F1445" t="s">
        <v>113</v>
      </c>
      <c r="G1445">
        <v>1326</v>
      </c>
      <c r="H1445" t="s">
        <v>1569</v>
      </c>
      <c r="I1445">
        <f>VLOOKUP(H1445,PAMreadings!A:I,9,FALSE)</f>
        <v>0.67400000000000004</v>
      </c>
      <c r="J1445">
        <f>VLOOKUP(H1445,PAMreadings!A:I,6,FALSE)</f>
        <v>700</v>
      </c>
      <c r="K1445">
        <f>VLOOKUP(H1445,PAMreadings!A:I,7,FALSE)</f>
        <v>2150</v>
      </c>
    </row>
    <row r="1446" spans="1:11" x14ac:dyDescent="0.2">
      <c r="A1446" s="32" t="s">
        <v>8</v>
      </c>
      <c r="B1446" s="32" t="str">
        <f>VLOOKUP(D1446,'Plug Expt'!A:F,5,FALSE)</f>
        <v>RTE55</v>
      </c>
      <c r="C1446" s="32" t="str">
        <f>VLOOKUP(D1446,'Plug Expt'!A:F,6,FALSE)</f>
        <v>RTE</v>
      </c>
      <c r="D1446" s="32">
        <v>475</v>
      </c>
      <c r="E1446" t="s">
        <v>94</v>
      </c>
      <c r="F1446" t="s">
        <v>113</v>
      </c>
      <c r="G1446">
        <v>1327</v>
      </c>
      <c r="H1446" t="s">
        <v>1570</v>
      </c>
      <c r="I1446">
        <f>VLOOKUP(H1446,PAMreadings!A:I,9,FALSE)</f>
        <v>0.68200000000000005</v>
      </c>
      <c r="J1446">
        <f>VLOOKUP(H1446,PAMreadings!A:I,6,FALSE)</f>
        <v>701</v>
      </c>
      <c r="K1446">
        <f>VLOOKUP(H1446,PAMreadings!A:I,7,FALSE)</f>
        <v>2205</v>
      </c>
    </row>
    <row r="1447" spans="1:11" x14ac:dyDescent="0.2">
      <c r="A1447" s="32" t="s">
        <v>8</v>
      </c>
      <c r="B1447" s="32">
        <f>VLOOKUP(D1447,'Plug Expt'!A:F,5,FALSE)</f>
        <v>443</v>
      </c>
      <c r="C1447" s="32" t="str">
        <f>VLOOKUP(D1447,'Plug Expt'!A:F,6,FALSE)</f>
        <v>clonality</v>
      </c>
      <c r="D1447" s="32">
        <v>3111</v>
      </c>
      <c r="E1447" t="s">
        <v>95</v>
      </c>
      <c r="F1447" t="s">
        <v>113</v>
      </c>
      <c r="G1447">
        <v>1328</v>
      </c>
      <c r="H1447" t="s">
        <v>1571</v>
      </c>
      <c r="I1447">
        <f>VLOOKUP(H1447,PAMreadings!A:I,9,FALSE)</f>
        <v>0.66500000000000004</v>
      </c>
      <c r="J1447">
        <f>VLOOKUP(H1447,PAMreadings!A:I,6,FALSE)</f>
        <v>570</v>
      </c>
      <c r="K1447">
        <f>VLOOKUP(H1447,PAMreadings!A:I,7,FALSE)</f>
        <v>1700</v>
      </c>
    </row>
    <row r="1448" spans="1:11" x14ac:dyDescent="0.2">
      <c r="A1448" s="32" t="s">
        <v>9</v>
      </c>
      <c r="B1448" s="32">
        <f>VLOOKUP(D1448,'Plug Expt'!A:F,5,FALSE)</f>
        <v>351</v>
      </c>
      <c r="C1448" s="32" t="str">
        <f>VLOOKUP(D1448,'Plug Expt'!A:F,6,FALSE)</f>
        <v>clonality</v>
      </c>
      <c r="D1448" s="32">
        <v>3262</v>
      </c>
      <c r="E1448" t="s">
        <v>57</v>
      </c>
      <c r="F1448" t="s">
        <v>113</v>
      </c>
      <c r="G1448">
        <v>1329</v>
      </c>
      <c r="H1448" t="s">
        <v>1572</v>
      </c>
      <c r="I1448">
        <f>VLOOKUP(H1448,PAMreadings!A:I,9,FALSE)</f>
        <v>0.64400000000000002</v>
      </c>
      <c r="J1448">
        <f>VLOOKUP(H1448,PAMreadings!A:I,6,FALSE)</f>
        <v>725</v>
      </c>
      <c r="K1448">
        <f>VLOOKUP(H1448,PAMreadings!A:I,7,FALSE)</f>
        <v>2036</v>
      </c>
    </row>
    <row r="1449" spans="1:11" x14ac:dyDescent="0.2">
      <c r="A1449" s="32" t="s">
        <v>9</v>
      </c>
      <c r="B1449" s="32" t="str">
        <f>VLOOKUP(D1449,'Plug Expt'!A:F,5,FALSE)</f>
        <v>RTE144</v>
      </c>
      <c r="C1449" s="32" t="str">
        <f>VLOOKUP(D1449,'Plug Expt'!A:F,6,FALSE)</f>
        <v>RTE</v>
      </c>
      <c r="D1449" s="32">
        <v>1094</v>
      </c>
      <c r="E1449" t="s">
        <v>58</v>
      </c>
      <c r="F1449" t="s">
        <v>113</v>
      </c>
      <c r="G1449">
        <v>1330</v>
      </c>
      <c r="H1449" t="s">
        <v>1573</v>
      </c>
      <c r="I1449">
        <f>VLOOKUP(H1449,PAMreadings!A:I,9,FALSE)</f>
        <v>0.66500000000000004</v>
      </c>
      <c r="J1449">
        <f>VLOOKUP(H1449,PAMreadings!A:I,6,FALSE)</f>
        <v>649</v>
      </c>
      <c r="K1449">
        <f>VLOOKUP(H1449,PAMreadings!A:I,7,FALSE)</f>
        <v>1938</v>
      </c>
    </row>
    <row r="1450" spans="1:11" x14ac:dyDescent="0.2">
      <c r="A1450" s="32" t="s">
        <v>9</v>
      </c>
      <c r="B1450" s="32" t="str">
        <f>VLOOKUP(D1450,'Plug Expt'!A:F,5,FALSE)</f>
        <v>RTE55</v>
      </c>
      <c r="C1450" s="32" t="str">
        <f>VLOOKUP(D1450,'Plug Expt'!A:F,6,FALSE)</f>
        <v>RTE</v>
      </c>
      <c r="D1450" s="32">
        <v>3192</v>
      </c>
      <c r="E1450" t="s">
        <v>59</v>
      </c>
      <c r="F1450" t="s">
        <v>113</v>
      </c>
      <c r="G1450">
        <v>1331</v>
      </c>
      <c r="H1450" t="s">
        <v>1574</v>
      </c>
      <c r="I1450">
        <f>VLOOKUP(H1450,PAMreadings!A:I,9,FALSE)</f>
        <v>0.69199999999999995</v>
      </c>
      <c r="J1450">
        <f>VLOOKUP(H1450,PAMreadings!A:I,6,FALSE)</f>
        <v>654</v>
      </c>
      <c r="K1450">
        <f>VLOOKUP(H1450,PAMreadings!A:I,7,FALSE)</f>
        <v>2123</v>
      </c>
    </row>
    <row r="1451" spans="1:11" x14ac:dyDescent="0.2">
      <c r="A1451" s="32" t="s">
        <v>9</v>
      </c>
      <c r="B1451" s="32" t="str">
        <f>VLOOKUP(D1451,'Plug Expt'!A:F,5,FALSE)</f>
        <v>RTE163</v>
      </c>
      <c r="C1451" s="32" t="str">
        <f>VLOOKUP(D1451,'Plug Expt'!A:F,6,FALSE)</f>
        <v>RTE</v>
      </c>
      <c r="D1451" s="32">
        <v>614</v>
      </c>
      <c r="E1451" t="s">
        <v>60</v>
      </c>
      <c r="F1451" t="s">
        <v>113</v>
      </c>
      <c r="G1451">
        <v>1332</v>
      </c>
      <c r="H1451" t="s">
        <v>1575</v>
      </c>
      <c r="I1451">
        <f>VLOOKUP(H1451,PAMreadings!A:I,9,FALSE)</f>
        <v>0.65900000000000003</v>
      </c>
      <c r="J1451">
        <f>VLOOKUP(H1451,PAMreadings!A:I,6,FALSE)</f>
        <v>822</v>
      </c>
      <c r="K1451">
        <f>VLOOKUP(H1451,PAMreadings!A:I,7,FALSE)</f>
        <v>2408</v>
      </c>
    </row>
    <row r="1452" spans="1:11" x14ac:dyDescent="0.2">
      <c r="A1452" s="32" t="s">
        <v>9</v>
      </c>
      <c r="B1452" s="32" t="str">
        <f>VLOOKUP(D1452,'Plug Expt'!A:F,5,FALSE)</f>
        <v>RTE162</v>
      </c>
      <c r="C1452" s="32" t="str">
        <f>VLOOKUP(D1452,'Plug Expt'!A:F,6,FALSE)</f>
        <v>RTE</v>
      </c>
      <c r="D1452" s="32">
        <v>675</v>
      </c>
      <c r="E1452" t="s">
        <v>61</v>
      </c>
      <c r="F1452" t="s">
        <v>113</v>
      </c>
      <c r="G1452">
        <v>1333</v>
      </c>
      <c r="H1452" t="s">
        <v>1576</v>
      </c>
      <c r="I1452">
        <f>VLOOKUP(H1452,PAMreadings!A:I,9,FALSE)</f>
        <v>0.65600000000000003</v>
      </c>
      <c r="J1452">
        <f>VLOOKUP(H1452,PAMreadings!A:I,6,FALSE)</f>
        <v>925</v>
      </c>
      <c r="K1452">
        <f>VLOOKUP(H1452,PAMreadings!A:I,7,FALSE)</f>
        <v>2690</v>
      </c>
    </row>
    <row r="1453" spans="1:11" x14ac:dyDescent="0.2">
      <c r="A1453" s="32" t="s">
        <v>9</v>
      </c>
      <c r="B1453" s="32">
        <f>VLOOKUP(D1453,'Plug Expt'!A:F,5,FALSE)</f>
        <v>490</v>
      </c>
      <c r="C1453" s="32" t="str">
        <f>VLOOKUP(D1453,'Plug Expt'!A:F,6,FALSE)</f>
        <v>clonality</v>
      </c>
      <c r="D1453" s="32">
        <v>1364</v>
      </c>
      <c r="E1453" t="s">
        <v>62</v>
      </c>
      <c r="F1453" t="s">
        <v>113</v>
      </c>
      <c r="G1453">
        <v>1334</v>
      </c>
      <c r="H1453" t="s">
        <v>1577</v>
      </c>
      <c r="I1453">
        <f>VLOOKUP(H1453,PAMreadings!A:I,9,FALSE)</f>
        <v>0.70599999999999996</v>
      </c>
      <c r="J1453">
        <f>VLOOKUP(H1453,PAMreadings!A:I,6,FALSE)</f>
        <v>593</v>
      </c>
      <c r="K1453">
        <f>VLOOKUP(H1453,PAMreadings!A:I,7,FALSE)</f>
        <v>2014</v>
      </c>
    </row>
    <row r="1454" spans="1:11" x14ac:dyDescent="0.2">
      <c r="A1454" s="32" t="s">
        <v>9</v>
      </c>
      <c r="B1454" s="32">
        <f>VLOOKUP(D1454,'Plug Expt'!A:F,5,FALSE)</f>
        <v>394</v>
      </c>
      <c r="C1454" s="32" t="str">
        <f>VLOOKUP(D1454,'Plug Expt'!A:F,6,FALSE)</f>
        <v>clonality</v>
      </c>
      <c r="D1454" s="32">
        <v>2258</v>
      </c>
      <c r="E1454" t="s">
        <v>63</v>
      </c>
      <c r="F1454" t="s">
        <v>113</v>
      </c>
      <c r="G1454">
        <v>1335</v>
      </c>
      <c r="H1454" t="s">
        <v>1578</v>
      </c>
      <c r="I1454">
        <f>VLOOKUP(H1454,PAMreadings!A:I,9,FALSE)</f>
        <v>0.69</v>
      </c>
      <c r="J1454">
        <f>VLOOKUP(H1454,PAMreadings!A:I,6,FALSE)</f>
        <v>693</v>
      </c>
      <c r="K1454">
        <f>VLOOKUP(H1454,PAMreadings!A:I,7,FALSE)</f>
        <v>2238</v>
      </c>
    </row>
    <row r="1455" spans="1:11" x14ac:dyDescent="0.2">
      <c r="A1455" s="32" t="s">
        <v>9</v>
      </c>
      <c r="B1455" s="32" t="str">
        <f>VLOOKUP(D1455,'Plug Expt'!A:F,5,FALSE)</f>
        <v>RTE121</v>
      </c>
      <c r="C1455" s="32" t="str">
        <f>VLOOKUP(D1455,'Plug Expt'!A:F,6,FALSE)</f>
        <v>RTE</v>
      </c>
      <c r="D1455" s="32">
        <v>2077</v>
      </c>
      <c r="E1455" t="s">
        <v>64</v>
      </c>
      <c r="F1455" t="s">
        <v>113</v>
      </c>
      <c r="G1455">
        <v>1336</v>
      </c>
      <c r="H1455" t="s">
        <v>1579</v>
      </c>
      <c r="I1455">
        <f>VLOOKUP(H1455,PAMreadings!A:I,9,FALSE)</f>
        <v>0.63800000000000001</v>
      </c>
      <c r="J1455">
        <f>VLOOKUP(H1455,PAMreadings!A:I,6,FALSE)</f>
        <v>685</v>
      </c>
      <c r="K1455">
        <f>VLOOKUP(H1455,PAMreadings!A:I,7,FALSE)</f>
        <v>1891</v>
      </c>
    </row>
    <row r="1456" spans="1:11" x14ac:dyDescent="0.2">
      <c r="A1456" s="32" t="s">
        <v>9</v>
      </c>
      <c r="B1456" s="32" t="str">
        <f>VLOOKUP(D1456,'Plug Expt'!A:F,5,FALSE)</f>
        <v>RTE121</v>
      </c>
      <c r="C1456" s="32" t="str">
        <f>VLOOKUP(D1456,'Plug Expt'!A:F,6,FALSE)</f>
        <v>RTE</v>
      </c>
      <c r="D1456" s="32">
        <v>1439</v>
      </c>
      <c r="E1456" t="s">
        <v>65</v>
      </c>
      <c r="F1456" t="s">
        <v>113</v>
      </c>
      <c r="G1456">
        <v>1337</v>
      </c>
      <c r="H1456" t="s">
        <v>1580</v>
      </c>
      <c r="I1456">
        <f>VLOOKUP(H1456,PAMreadings!A:I,9,FALSE)</f>
        <v>0.64700000000000002</v>
      </c>
      <c r="J1456">
        <f>VLOOKUP(H1456,PAMreadings!A:I,6,FALSE)</f>
        <v>861</v>
      </c>
      <c r="K1456">
        <f>VLOOKUP(H1456,PAMreadings!A:I,7,FALSE)</f>
        <v>2442</v>
      </c>
    </row>
    <row r="1457" spans="1:11" x14ac:dyDescent="0.2">
      <c r="A1457" s="32" t="s">
        <v>9</v>
      </c>
      <c r="B1457" s="32">
        <f>VLOOKUP(D1457,'Plug Expt'!A:F,5,FALSE)</f>
        <v>71</v>
      </c>
      <c r="C1457" s="32" t="str">
        <f>VLOOKUP(D1457,'Plug Expt'!A:F,6,FALSE)</f>
        <v>un/bleach</v>
      </c>
      <c r="D1457" s="32">
        <v>1188</v>
      </c>
      <c r="E1457" t="s">
        <v>66</v>
      </c>
      <c r="F1457" t="s">
        <v>113</v>
      </c>
      <c r="G1457">
        <v>1338</v>
      </c>
      <c r="H1457" t="s">
        <v>1581</v>
      </c>
      <c r="I1457">
        <f>VLOOKUP(H1457,PAMreadings!A:I,9,FALSE)</f>
        <v>0.66100000000000003</v>
      </c>
      <c r="J1457">
        <f>VLOOKUP(H1457,PAMreadings!A:I,6,FALSE)</f>
        <v>562</v>
      </c>
      <c r="K1457">
        <f>VLOOKUP(H1457,PAMreadings!A:I,7,FALSE)</f>
        <v>1659</v>
      </c>
    </row>
    <row r="1458" spans="1:11" x14ac:dyDescent="0.2">
      <c r="A1458" s="32" t="s">
        <v>9</v>
      </c>
      <c r="B1458" s="32">
        <f>VLOOKUP(D1458,'Plug Expt'!A:F,5,FALSE)</f>
        <v>112</v>
      </c>
      <c r="C1458" s="32" t="str">
        <f>VLOOKUP(D1458,'Plug Expt'!A:F,6,FALSE)</f>
        <v>un/bleach</v>
      </c>
      <c r="D1458" s="32">
        <v>2861</v>
      </c>
      <c r="E1458" t="s">
        <v>67</v>
      </c>
      <c r="F1458" t="s">
        <v>113</v>
      </c>
      <c r="G1458">
        <v>1339</v>
      </c>
      <c r="H1458" t="s">
        <v>1582</v>
      </c>
      <c r="I1458">
        <f>VLOOKUP(H1458,PAMreadings!A:I,9,FALSE)</f>
        <v>0.65600000000000003</v>
      </c>
      <c r="J1458">
        <f>VLOOKUP(H1458,PAMreadings!A:I,6,FALSE)</f>
        <v>676</v>
      </c>
      <c r="K1458">
        <f>VLOOKUP(H1458,PAMreadings!A:I,7,FALSE)</f>
        <v>1965</v>
      </c>
    </row>
    <row r="1459" spans="1:11" x14ac:dyDescent="0.2">
      <c r="A1459" s="32" t="s">
        <v>9</v>
      </c>
      <c r="B1459" s="32">
        <f>VLOOKUP(D1459,'Plug Expt'!A:F,5,FALSE)</f>
        <v>553</v>
      </c>
      <c r="C1459" s="32" t="str">
        <f>VLOOKUP(D1459,'Plug Expt'!A:F,6,FALSE)</f>
        <v>clonality</v>
      </c>
      <c r="D1459" s="32">
        <v>819</v>
      </c>
      <c r="E1459" t="s">
        <v>68</v>
      </c>
      <c r="F1459" t="s">
        <v>113</v>
      </c>
      <c r="G1459">
        <v>1340</v>
      </c>
      <c r="H1459" t="s">
        <v>1583</v>
      </c>
      <c r="I1459">
        <f>VLOOKUP(H1459,PAMreadings!A:I,9,FALSE)</f>
        <v>0.69</v>
      </c>
      <c r="J1459">
        <f>VLOOKUP(H1459,PAMreadings!A:I,6,FALSE)</f>
        <v>650</v>
      </c>
      <c r="K1459">
        <f>VLOOKUP(H1459,PAMreadings!A:I,7,FALSE)</f>
        <v>2095</v>
      </c>
    </row>
    <row r="1460" spans="1:11" x14ac:dyDescent="0.2">
      <c r="A1460" s="32" t="s">
        <v>9</v>
      </c>
      <c r="B1460" s="32" t="str">
        <f>VLOOKUP(D1460,'Plug Expt'!A:F,5,FALSE)</f>
        <v>RTE24</v>
      </c>
      <c r="C1460" s="32" t="str">
        <f>VLOOKUP(D1460,'Plug Expt'!A:F,6,FALSE)</f>
        <v>RTE</v>
      </c>
      <c r="D1460" s="32">
        <v>1045</v>
      </c>
      <c r="E1460" t="s">
        <v>69</v>
      </c>
      <c r="F1460" t="s">
        <v>113</v>
      </c>
      <c r="G1460">
        <v>1341</v>
      </c>
      <c r="H1460" t="s">
        <v>1584</v>
      </c>
      <c r="I1460">
        <f>VLOOKUP(H1460,PAMreadings!A:I,9,FALSE)</f>
        <v>0.65800000000000003</v>
      </c>
      <c r="J1460">
        <f>VLOOKUP(H1460,PAMreadings!A:I,6,FALSE)</f>
        <v>860</v>
      </c>
      <c r="K1460">
        <f>VLOOKUP(H1460,PAMreadings!A:I,7,FALSE)</f>
        <v>2512</v>
      </c>
    </row>
    <row r="1461" spans="1:11" x14ac:dyDescent="0.2">
      <c r="A1461" s="32" t="s">
        <v>9</v>
      </c>
      <c r="B1461" s="32" t="str">
        <f>VLOOKUP(D1461,'Plug Expt'!A:F,5,FALSE)</f>
        <v>RTE52</v>
      </c>
      <c r="C1461" s="32" t="str">
        <f>VLOOKUP(D1461,'Plug Expt'!A:F,6,FALSE)</f>
        <v>RTE</v>
      </c>
      <c r="D1461" s="32">
        <v>2831</v>
      </c>
      <c r="E1461" t="s">
        <v>70</v>
      </c>
      <c r="F1461" t="s">
        <v>113</v>
      </c>
      <c r="G1461">
        <v>1342</v>
      </c>
      <c r="H1461" t="s">
        <v>1585</v>
      </c>
      <c r="I1461">
        <f>VLOOKUP(H1461,PAMreadings!A:I,9,FALSE)</f>
        <v>0.65200000000000002</v>
      </c>
      <c r="J1461">
        <f>VLOOKUP(H1461,PAMreadings!A:I,6,FALSE)</f>
        <v>700</v>
      </c>
      <c r="K1461">
        <f>VLOOKUP(H1461,PAMreadings!A:I,7,FALSE)</f>
        <v>2013</v>
      </c>
    </row>
    <row r="1462" spans="1:11" x14ac:dyDescent="0.2">
      <c r="A1462" s="32" t="s">
        <v>9</v>
      </c>
      <c r="B1462" s="32">
        <f>VLOOKUP(D1462,'Plug Expt'!A:F,5,FALSE)</f>
        <v>150</v>
      </c>
      <c r="C1462" s="32" t="str">
        <f>VLOOKUP(D1462,'Plug Expt'!A:F,6,FALSE)</f>
        <v>clonality</v>
      </c>
      <c r="D1462" s="32">
        <v>282</v>
      </c>
      <c r="E1462" t="s">
        <v>71</v>
      </c>
      <c r="F1462" t="s">
        <v>113</v>
      </c>
      <c r="G1462">
        <v>1343</v>
      </c>
      <c r="H1462" t="s">
        <v>1586</v>
      </c>
      <c r="I1462">
        <f>VLOOKUP(H1462,PAMreadings!A:I,9,FALSE)</f>
        <v>0.65500000000000003</v>
      </c>
      <c r="J1462">
        <f>VLOOKUP(H1462,PAMreadings!A:I,6,FALSE)</f>
        <v>579</v>
      </c>
      <c r="K1462">
        <f>VLOOKUP(H1462,PAMreadings!A:I,7,FALSE)</f>
        <v>1678</v>
      </c>
    </row>
    <row r="1463" spans="1:11" x14ac:dyDescent="0.2">
      <c r="A1463" s="32" t="s">
        <v>9</v>
      </c>
      <c r="B1463" s="32" t="str">
        <f>VLOOKUP(D1463,'Plug Expt'!A:F,5,FALSE)</f>
        <v>RTE144</v>
      </c>
      <c r="C1463" s="32" t="str">
        <f>VLOOKUP(D1463,'Plug Expt'!A:F,6,FALSE)</f>
        <v>RTE</v>
      </c>
      <c r="D1463" s="32">
        <v>1062</v>
      </c>
      <c r="E1463" t="s">
        <v>72</v>
      </c>
      <c r="F1463" t="s">
        <v>113</v>
      </c>
      <c r="G1463">
        <v>1344</v>
      </c>
      <c r="H1463" t="s">
        <v>1587</v>
      </c>
      <c r="I1463">
        <f>VLOOKUP(H1463,PAMreadings!A:I,9,FALSE)</f>
        <v>0.66300000000000003</v>
      </c>
      <c r="J1463">
        <f>VLOOKUP(H1463,PAMreadings!A:I,6,FALSE)</f>
        <v>839</v>
      </c>
      <c r="K1463">
        <f>VLOOKUP(H1463,PAMreadings!A:I,7,FALSE)</f>
        <v>2492</v>
      </c>
    </row>
    <row r="1464" spans="1:11" x14ac:dyDescent="0.2">
      <c r="A1464" s="32" t="s">
        <v>9</v>
      </c>
      <c r="B1464" s="32">
        <f>VLOOKUP(D1464,'Plug Expt'!A:F,5,FALSE)</f>
        <v>124</v>
      </c>
      <c r="C1464" s="32" t="str">
        <f>VLOOKUP(D1464,'Plug Expt'!A:F,6,FALSE)</f>
        <v>clonality</v>
      </c>
      <c r="D1464" s="32">
        <v>2347</v>
      </c>
      <c r="E1464" t="s">
        <v>73</v>
      </c>
      <c r="F1464" t="s">
        <v>113</v>
      </c>
      <c r="G1464">
        <v>1345</v>
      </c>
      <c r="H1464" t="s">
        <v>1588</v>
      </c>
      <c r="I1464">
        <f>VLOOKUP(H1464,PAMreadings!A:I,9,FALSE)</f>
        <v>0.66700000000000004</v>
      </c>
      <c r="J1464">
        <f>VLOOKUP(H1464,PAMreadings!A:I,6,FALSE)</f>
        <v>756</v>
      </c>
      <c r="K1464">
        <f>VLOOKUP(H1464,PAMreadings!A:I,7,FALSE)</f>
        <v>2269</v>
      </c>
    </row>
    <row r="1465" spans="1:11" x14ac:dyDescent="0.2">
      <c r="A1465" s="32" t="s">
        <v>9</v>
      </c>
      <c r="B1465" s="32" t="str">
        <f>VLOOKUP(D1465,'Plug Expt'!A:F,5,FALSE)</f>
        <v>RTE52</v>
      </c>
      <c r="C1465" s="32" t="str">
        <f>VLOOKUP(D1465,'Plug Expt'!A:F,6,FALSE)</f>
        <v>RTE</v>
      </c>
      <c r="D1465" s="32">
        <v>1377</v>
      </c>
      <c r="E1465" t="s">
        <v>74</v>
      </c>
      <c r="F1465" t="s">
        <v>113</v>
      </c>
      <c r="G1465">
        <v>1346</v>
      </c>
      <c r="H1465" t="s">
        <v>1589</v>
      </c>
      <c r="I1465">
        <f>VLOOKUP(H1465,PAMreadings!A:I,9,FALSE)</f>
        <v>0.623</v>
      </c>
      <c r="J1465">
        <f>VLOOKUP(H1465,PAMreadings!A:I,6,FALSE)</f>
        <v>708</v>
      </c>
      <c r="K1465">
        <f>VLOOKUP(H1465,PAMreadings!A:I,7,FALSE)</f>
        <v>1877</v>
      </c>
    </row>
    <row r="1466" spans="1:11" x14ac:dyDescent="0.2">
      <c r="A1466" s="32" t="s">
        <v>9</v>
      </c>
      <c r="B1466" s="32" t="str">
        <f>VLOOKUP(D1466,'Plug Expt'!A:F,5,FALSE)</f>
        <v>RTE162</v>
      </c>
      <c r="C1466" s="32" t="str">
        <f>VLOOKUP(D1466,'Plug Expt'!A:F,6,FALSE)</f>
        <v>RTE</v>
      </c>
      <c r="D1466" s="32">
        <v>273</v>
      </c>
      <c r="E1466" t="s">
        <v>75</v>
      </c>
      <c r="F1466" t="s">
        <v>113</v>
      </c>
      <c r="G1466">
        <v>1347</v>
      </c>
      <c r="H1466" t="s">
        <v>1590</v>
      </c>
      <c r="I1466">
        <f>VLOOKUP(H1466,PAMreadings!A:I,9,FALSE)</f>
        <v>0.65200000000000002</v>
      </c>
      <c r="J1466">
        <f>VLOOKUP(H1466,PAMreadings!A:I,6,FALSE)</f>
        <v>739</v>
      </c>
      <c r="K1466">
        <f>VLOOKUP(H1466,PAMreadings!A:I,7,FALSE)</f>
        <v>2123</v>
      </c>
    </row>
    <row r="1467" spans="1:11" x14ac:dyDescent="0.2">
      <c r="A1467" s="32" t="s">
        <v>9</v>
      </c>
      <c r="B1467" s="32">
        <f>VLOOKUP(D1467,'Plug Expt'!A:F,5,FALSE)</f>
        <v>502</v>
      </c>
      <c r="C1467" s="32" t="str">
        <f>VLOOKUP(D1467,'Plug Expt'!A:F,6,FALSE)</f>
        <v>clonality</v>
      </c>
      <c r="D1467" s="32">
        <v>3140</v>
      </c>
      <c r="E1467" t="s">
        <v>76</v>
      </c>
      <c r="F1467" t="s">
        <v>113</v>
      </c>
      <c r="G1467">
        <v>1348</v>
      </c>
      <c r="H1467" t="s">
        <v>1591</v>
      </c>
      <c r="I1467">
        <f>VLOOKUP(H1467,PAMreadings!A:I,9,FALSE)</f>
        <v>0.69899999999999995</v>
      </c>
      <c r="J1467">
        <f>VLOOKUP(H1467,PAMreadings!A:I,6,FALSE)</f>
        <v>650</v>
      </c>
      <c r="K1467">
        <f>VLOOKUP(H1467,PAMreadings!A:I,7,FALSE)</f>
        <v>2162</v>
      </c>
    </row>
    <row r="1468" spans="1:11" x14ac:dyDescent="0.2">
      <c r="A1468" s="32" t="s">
        <v>9</v>
      </c>
      <c r="B1468" s="32" t="str">
        <f>VLOOKUP(D1468,'Plug Expt'!A:F,5,FALSE)</f>
        <v>RTE208</v>
      </c>
      <c r="C1468" s="32" t="str">
        <f>VLOOKUP(D1468,'Plug Expt'!A:F,6,FALSE)</f>
        <v>RTE</v>
      </c>
      <c r="D1468" s="32">
        <v>2298</v>
      </c>
      <c r="E1468" t="s">
        <v>77</v>
      </c>
      <c r="F1468" t="s">
        <v>113</v>
      </c>
      <c r="G1468">
        <v>1349</v>
      </c>
      <c r="H1468" t="s">
        <v>1592</v>
      </c>
      <c r="I1468">
        <f>VLOOKUP(H1468,PAMreadings!A:I,9,FALSE)</f>
        <v>0.69799999999999995</v>
      </c>
      <c r="J1468">
        <f>VLOOKUP(H1468,PAMreadings!A:I,6,FALSE)</f>
        <v>613</v>
      </c>
      <c r="K1468">
        <f>VLOOKUP(H1468,PAMreadings!A:I,7,FALSE)</f>
        <v>2029</v>
      </c>
    </row>
    <row r="1469" spans="1:11" x14ac:dyDescent="0.2">
      <c r="A1469" s="32" t="s">
        <v>9</v>
      </c>
      <c r="B1469" s="32">
        <f>VLOOKUP(D1469,'Plug Expt'!A:F,5,FALSE)</f>
        <v>298</v>
      </c>
      <c r="C1469" s="32" t="str">
        <f>VLOOKUP(D1469,'Plug Expt'!A:F,6,FALSE)</f>
        <v>clonality</v>
      </c>
      <c r="D1469" s="32">
        <v>2581</v>
      </c>
      <c r="E1469" t="s">
        <v>78</v>
      </c>
      <c r="F1469" t="s">
        <v>113</v>
      </c>
      <c r="G1469">
        <v>1350</v>
      </c>
      <c r="H1469" t="s">
        <v>1593</v>
      </c>
      <c r="I1469">
        <f>VLOOKUP(H1469,PAMreadings!A:I,9,FALSE)</f>
        <v>0.65500000000000003</v>
      </c>
      <c r="J1469">
        <f>VLOOKUP(H1469,PAMreadings!A:I,6,FALSE)</f>
        <v>720</v>
      </c>
      <c r="K1469">
        <f>VLOOKUP(H1469,PAMreadings!A:I,7,FALSE)</f>
        <v>2084</v>
      </c>
    </row>
    <row r="1470" spans="1:11" x14ac:dyDescent="0.2">
      <c r="A1470" s="32" t="s">
        <v>9</v>
      </c>
      <c r="B1470" s="32">
        <f>VLOOKUP(D1470,'Plug Expt'!A:F,5,FALSE)</f>
        <v>95</v>
      </c>
      <c r="C1470" s="32" t="str">
        <f>VLOOKUP(D1470,'Plug Expt'!A:F,6,FALSE)</f>
        <v>clonality</v>
      </c>
      <c r="D1470" s="32">
        <v>1516</v>
      </c>
      <c r="E1470" t="s">
        <v>79</v>
      </c>
      <c r="F1470" t="s">
        <v>113</v>
      </c>
      <c r="G1470">
        <v>1351</v>
      </c>
      <c r="H1470" t="s">
        <v>1594</v>
      </c>
      <c r="I1470">
        <f>VLOOKUP(H1470,PAMreadings!A:I,9,FALSE)</f>
        <v>0.70099999999999996</v>
      </c>
      <c r="J1470">
        <f>VLOOKUP(H1470,PAMreadings!A:I,6,FALSE)</f>
        <v>656</v>
      </c>
      <c r="K1470">
        <f>VLOOKUP(H1470,PAMreadings!A:I,7,FALSE)</f>
        <v>2197</v>
      </c>
    </row>
    <row r="1471" spans="1:11" x14ac:dyDescent="0.2">
      <c r="A1471" s="32" t="s">
        <v>9</v>
      </c>
      <c r="B1471" s="32">
        <f>VLOOKUP(D1471,'Plug Expt'!A:F,5,FALSE)</f>
        <v>202</v>
      </c>
      <c r="C1471" s="32" t="str">
        <f>VLOOKUP(D1471,'Plug Expt'!A:F,6,FALSE)</f>
        <v>un/bleach</v>
      </c>
      <c r="D1471" s="32">
        <v>731</v>
      </c>
      <c r="E1471" t="s">
        <v>80</v>
      </c>
      <c r="F1471" t="s">
        <v>113</v>
      </c>
      <c r="G1471">
        <v>1352</v>
      </c>
      <c r="H1471" t="s">
        <v>1595</v>
      </c>
      <c r="I1471">
        <f>VLOOKUP(H1471,PAMreadings!A:I,9,FALSE)</f>
        <v>0.66600000000000004</v>
      </c>
      <c r="J1471">
        <f>VLOOKUP(H1471,PAMreadings!A:I,6,FALSE)</f>
        <v>399</v>
      </c>
      <c r="K1471">
        <f>VLOOKUP(H1471,PAMreadings!A:I,7,FALSE)</f>
        <v>1193</v>
      </c>
    </row>
    <row r="1472" spans="1:11" x14ac:dyDescent="0.2">
      <c r="A1472" s="32" t="s">
        <v>9</v>
      </c>
      <c r="B1472" s="32">
        <f>VLOOKUP(D1472,'Plug Expt'!A:F,5,FALSE)</f>
        <v>419</v>
      </c>
      <c r="C1472" s="32" t="str">
        <f>VLOOKUP(D1472,'Plug Expt'!A:F,6,FALSE)</f>
        <v>clonality</v>
      </c>
      <c r="D1472" s="32">
        <v>692</v>
      </c>
      <c r="E1472" t="s">
        <v>81</v>
      </c>
      <c r="F1472" t="s">
        <v>113</v>
      </c>
      <c r="G1472">
        <v>1353</v>
      </c>
      <c r="H1472" t="s">
        <v>1596</v>
      </c>
      <c r="I1472">
        <f>VLOOKUP(H1472,PAMreadings!A:I,9,FALSE)</f>
        <v>0.65900000000000003</v>
      </c>
      <c r="J1472">
        <f>VLOOKUP(H1472,PAMreadings!A:I,6,FALSE)</f>
        <v>565</v>
      </c>
      <c r="K1472">
        <f>VLOOKUP(H1472,PAMreadings!A:I,7,FALSE)</f>
        <v>1656</v>
      </c>
    </row>
    <row r="1473" spans="1:11" x14ac:dyDescent="0.2">
      <c r="A1473" s="32" t="s">
        <v>9</v>
      </c>
      <c r="B1473" s="32">
        <f>VLOOKUP(D1473,'Plug Expt'!A:F,5,FALSE)</f>
        <v>1064</v>
      </c>
      <c r="C1473" s="32" t="str">
        <f>VLOOKUP(D1473,'Plug Expt'!A:F,6,FALSE)</f>
        <v>un/bleach</v>
      </c>
      <c r="D1473" s="32">
        <v>1308</v>
      </c>
      <c r="E1473" t="s">
        <v>82</v>
      </c>
      <c r="F1473" t="s">
        <v>113</v>
      </c>
      <c r="G1473">
        <v>1354</v>
      </c>
      <c r="H1473" t="s">
        <v>1597</v>
      </c>
      <c r="I1473">
        <f>VLOOKUP(H1473,PAMreadings!A:I,9,FALSE)</f>
        <v>0.67300000000000004</v>
      </c>
      <c r="J1473">
        <f>VLOOKUP(H1473,PAMreadings!A:I,6,FALSE)</f>
        <v>498</v>
      </c>
      <c r="K1473">
        <f>VLOOKUP(H1473,PAMreadings!A:I,7,FALSE)</f>
        <v>1521</v>
      </c>
    </row>
    <row r="1474" spans="1:11" x14ac:dyDescent="0.2">
      <c r="A1474" s="32" t="s">
        <v>9</v>
      </c>
      <c r="B1474" s="32" t="str">
        <f>VLOOKUP(D1474,'Plug Expt'!A:F,5,FALSE)</f>
        <v>RTE121</v>
      </c>
      <c r="C1474" s="32" t="str">
        <f>VLOOKUP(D1474,'Plug Expt'!A:F,6,FALSE)</f>
        <v>RTE</v>
      </c>
      <c r="D1474" s="32">
        <v>2708</v>
      </c>
      <c r="E1474" t="s">
        <v>83</v>
      </c>
      <c r="F1474" t="s">
        <v>113</v>
      </c>
      <c r="G1474">
        <v>1355</v>
      </c>
      <c r="H1474" t="s">
        <v>1598</v>
      </c>
      <c r="I1474">
        <f>VLOOKUP(H1474,PAMreadings!A:I,9,FALSE)</f>
        <v>0.65500000000000003</v>
      </c>
      <c r="J1474">
        <f>VLOOKUP(H1474,PAMreadings!A:I,6,FALSE)</f>
        <v>778</v>
      </c>
      <c r="K1474">
        <f>VLOOKUP(H1474,PAMreadings!A:I,7,FALSE)</f>
        <v>2256</v>
      </c>
    </row>
    <row r="1475" spans="1:11" x14ac:dyDescent="0.2">
      <c r="A1475" s="32" t="s">
        <v>9</v>
      </c>
      <c r="B1475" s="32" t="str">
        <f>VLOOKUP(D1475,'Plug Expt'!A:F,5,FALSE)</f>
        <v>RTE24</v>
      </c>
      <c r="C1475" s="32" t="str">
        <f>VLOOKUP(D1475,'Plug Expt'!A:F,6,FALSE)</f>
        <v>RTE</v>
      </c>
      <c r="D1475" s="32">
        <v>405</v>
      </c>
      <c r="E1475" t="s">
        <v>84</v>
      </c>
      <c r="F1475" t="s">
        <v>113</v>
      </c>
      <c r="G1475">
        <v>1356</v>
      </c>
      <c r="H1475" t="s">
        <v>1599</v>
      </c>
      <c r="I1475">
        <f>VLOOKUP(H1475,PAMreadings!A:I,9,FALSE)</f>
        <v>0.65</v>
      </c>
      <c r="J1475">
        <f>VLOOKUP(H1475,PAMreadings!A:I,6,FALSE)</f>
        <v>904</v>
      </c>
      <c r="K1475">
        <f>VLOOKUP(H1475,PAMreadings!A:I,7,FALSE)</f>
        <v>2583</v>
      </c>
    </row>
    <row r="1476" spans="1:11" x14ac:dyDescent="0.2">
      <c r="A1476" s="32" t="s">
        <v>9</v>
      </c>
      <c r="B1476" s="32" t="str">
        <f>VLOOKUP(D1476,'Plug Expt'!A:F,5,FALSE)</f>
        <v>E</v>
      </c>
      <c r="C1476" s="32" t="str">
        <f>VLOOKUP(D1476,'Plug Expt'!A:F,6,FALSE)</f>
        <v>heterotrophy</v>
      </c>
      <c r="D1476" s="32">
        <v>2049</v>
      </c>
      <c r="E1476" t="s">
        <v>85</v>
      </c>
      <c r="F1476" t="s">
        <v>113</v>
      </c>
      <c r="G1476">
        <v>1357</v>
      </c>
      <c r="H1476" t="s">
        <v>1600</v>
      </c>
      <c r="I1476">
        <f>VLOOKUP(H1476,PAMreadings!A:I,9,FALSE)</f>
        <v>0.66900000000000004</v>
      </c>
      <c r="J1476">
        <f>VLOOKUP(H1476,PAMreadings!A:I,6,FALSE)</f>
        <v>767</v>
      </c>
      <c r="K1476">
        <f>VLOOKUP(H1476,PAMreadings!A:I,7,FALSE)</f>
        <v>2320</v>
      </c>
    </row>
    <row r="1477" spans="1:11" x14ac:dyDescent="0.2">
      <c r="A1477" s="32" t="s">
        <v>9</v>
      </c>
      <c r="B1477" s="32">
        <f>VLOOKUP(D1477,'Plug Expt'!A:F,5,FALSE)</f>
        <v>52</v>
      </c>
      <c r="C1477" s="32" t="str">
        <f>VLOOKUP(D1477,'Plug Expt'!A:F,6,FALSE)</f>
        <v>clonality</v>
      </c>
      <c r="D1477" s="32">
        <v>701</v>
      </c>
      <c r="E1477" t="s">
        <v>86</v>
      </c>
      <c r="F1477" t="s">
        <v>113</v>
      </c>
      <c r="G1477">
        <v>1358</v>
      </c>
      <c r="H1477" t="s">
        <v>1601</v>
      </c>
      <c r="I1477">
        <f>VLOOKUP(H1477,PAMreadings!A:I,9,FALSE)</f>
        <v>0.67</v>
      </c>
      <c r="J1477">
        <f>VLOOKUP(H1477,PAMreadings!A:I,6,FALSE)</f>
        <v>611</v>
      </c>
      <c r="K1477">
        <f>VLOOKUP(H1477,PAMreadings!A:I,7,FALSE)</f>
        <v>1854</v>
      </c>
    </row>
    <row r="1478" spans="1:11" x14ac:dyDescent="0.2">
      <c r="A1478" s="32" t="s">
        <v>9</v>
      </c>
      <c r="B1478" s="32">
        <f>VLOOKUP(D1478,'Plug Expt'!A:F,5,FALSE)</f>
        <v>435</v>
      </c>
      <c r="C1478" s="32" t="str">
        <f>VLOOKUP(D1478,'Plug Expt'!A:F,6,FALSE)</f>
        <v>clonality</v>
      </c>
      <c r="D1478" s="32">
        <v>2166</v>
      </c>
      <c r="E1478" t="s">
        <v>87</v>
      </c>
      <c r="F1478" t="s">
        <v>113</v>
      </c>
      <c r="G1478">
        <v>1359</v>
      </c>
      <c r="H1478" t="s">
        <v>1602</v>
      </c>
      <c r="I1478">
        <f>VLOOKUP(H1478,PAMreadings!A:I,9,FALSE)</f>
        <v>0.67200000000000004</v>
      </c>
      <c r="J1478">
        <f>VLOOKUP(H1478,PAMreadings!A:I,6,FALSE)</f>
        <v>692</v>
      </c>
      <c r="K1478">
        <f>VLOOKUP(H1478,PAMreadings!A:I,7,FALSE)</f>
        <v>2112</v>
      </c>
    </row>
    <row r="1479" spans="1:11" x14ac:dyDescent="0.2">
      <c r="A1479" s="32" t="s">
        <v>9</v>
      </c>
      <c r="B1479" s="32">
        <f>VLOOKUP(D1479,'Plug Expt'!A:F,5,FALSE)</f>
        <v>167</v>
      </c>
      <c r="C1479" s="32" t="str">
        <f>VLOOKUP(D1479,'Plug Expt'!A:F,6,FALSE)</f>
        <v>clonality</v>
      </c>
      <c r="D1479" s="32">
        <v>1722</v>
      </c>
      <c r="E1479" t="s">
        <v>88</v>
      </c>
      <c r="F1479" t="s">
        <v>113</v>
      </c>
      <c r="G1479">
        <v>1360</v>
      </c>
      <c r="H1479" t="s">
        <v>1603</v>
      </c>
      <c r="I1479">
        <f>VLOOKUP(H1479,PAMreadings!A:I,9,FALSE)</f>
        <v>0.69299999999999995</v>
      </c>
      <c r="J1479">
        <f>VLOOKUP(H1479,PAMreadings!A:I,6,FALSE)</f>
        <v>527</v>
      </c>
      <c r="K1479">
        <f>VLOOKUP(H1479,PAMreadings!A:I,7,FALSE)</f>
        <v>1717</v>
      </c>
    </row>
    <row r="1480" spans="1:11" x14ac:dyDescent="0.2">
      <c r="A1480" s="32" t="s">
        <v>9</v>
      </c>
      <c r="B1480" s="32">
        <f>VLOOKUP(D1480,'Plug Expt'!A:F,5,FALSE)</f>
        <v>418</v>
      </c>
      <c r="C1480" s="32" t="str">
        <f>VLOOKUP(D1480,'Plug Expt'!A:F,6,FALSE)</f>
        <v>clonality</v>
      </c>
      <c r="D1480" s="32">
        <v>2471</v>
      </c>
      <c r="E1480" t="s">
        <v>89</v>
      </c>
      <c r="F1480" t="s">
        <v>113</v>
      </c>
      <c r="G1480">
        <v>1361</v>
      </c>
      <c r="H1480" t="s">
        <v>1604</v>
      </c>
      <c r="I1480">
        <f>VLOOKUP(H1480,PAMreadings!A:I,9,FALSE)</f>
        <v>0.68100000000000005</v>
      </c>
      <c r="J1480">
        <f>VLOOKUP(H1480,PAMreadings!A:I,6,FALSE)</f>
        <v>686</v>
      </c>
      <c r="K1480">
        <f>VLOOKUP(H1480,PAMreadings!A:I,7,FALSE)</f>
        <v>2151</v>
      </c>
    </row>
    <row r="1481" spans="1:11" x14ac:dyDescent="0.2">
      <c r="A1481" s="32" t="s">
        <v>9</v>
      </c>
      <c r="B1481" s="32" t="str">
        <f>VLOOKUP(D1481,'Plug Expt'!A:F,5,FALSE)</f>
        <v>RTE24</v>
      </c>
      <c r="C1481" s="32" t="str">
        <f>VLOOKUP(D1481,'Plug Expt'!A:F,6,FALSE)</f>
        <v>RTE</v>
      </c>
      <c r="D1481" s="32">
        <v>2200</v>
      </c>
      <c r="E1481" t="s">
        <v>90</v>
      </c>
      <c r="F1481" t="s">
        <v>113</v>
      </c>
      <c r="G1481">
        <v>1362</v>
      </c>
      <c r="H1481" t="s">
        <v>1605</v>
      </c>
      <c r="I1481">
        <f>VLOOKUP(H1481,PAMreadings!A:I,9,FALSE)</f>
        <v>0.67200000000000004</v>
      </c>
      <c r="J1481">
        <f>VLOOKUP(H1481,PAMreadings!A:I,6,FALSE)</f>
        <v>853</v>
      </c>
      <c r="K1481">
        <f>VLOOKUP(H1481,PAMreadings!A:I,7,FALSE)</f>
        <v>2604</v>
      </c>
    </row>
    <row r="1482" spans="1:11" x14ac:dyDescent="0.2">
      <c r="A1482" s="32" t="s">
        <v>9</v>
      </c>
      <c r="B1482" s="32" t="str">
        <f>VLOOKUP(D1482,'Plug Expt'!A:F,5,FALSE)</f>
        <v>RTE52</v>
      </c>
      <c r="C1482" s="32" t="str">
        <f>VLOOKUP(D1482,'Plug Expt'!A:F,6,FALSE)</f>
        <v>RTE</v>
      </c>
      <c r="D1482" s="32">
        <v>1738</v>
      </c>
      <c r="E1482" t="s">
        <v>91</v>
      </c>
      <c r="F1482" t="s">
        <v>113</v>
      </c>
      <c r="G1482">
        <v>1363</v>
      </c>
      <c r="H1482" t="s">
        <v>1606</v>
      </c>
      <c r="I1482">
        <f>VLOOKUP(H1482,PAMreadings!A:I,9,FALSE)</f>
        <v>0.64100000000000001</v>
      </c>
      <c r="J1482">
        <f>VLOOKUP(H1482,PAMreadings!A:I,6,FALSE)</f>
        <v>901</v>
      </c>
      <c r="K1482">
        <f>VLOOKUP(H1482,PAMreadings!A:I,7,FALSE)</f>
        <v>2508</v>
      </c>
    </row>
    <row r="1483" spans="1:11" x14ac:dyDescent="0.2">
      <c r="A1483" s="32" t="s">
        <v>9</v>
      </c>
      <c r="B1483" s="32" t="str">
        <f>VLOOKUP(D1483,'Plug Expt'!A:F,5,FALSE)</f>
        <v>RTE208</v>
      </c>
      <c r="C1483" s="32" t="str">
        <f>VLOOKUP(D1483,'Plug Expt'!A:F,6,FALSE)</f>
        <v>RTE</v>
      </c>
      <c r="D1483" s="32">
        <v>988</v>
      </c>
      <c r="E1483" t="s">
        <v>92</v>
      </c>
      <c r="F1483" t="s">
        <v>113</v>
      </c>
      <c r="G1483">
        <v>1364</v>
      </c>
      <c r="H1483" t="s">
        <v>1607</v>
      </c>
      <c r="I1483">
        <f>VLOOKUP(H1483,PAMreadings!A:I,9,FALSE)</f>
        <v>0.67800000000000005</v>
      </c>
      <c r="J1483">
        <f>VLOOKUP(H1483,PAMreadings!A:I,6,FALSE)</f>
        <v>647</v>
      </c>
      <c r="K1483">
        <f>VLOOKUP(H1483,PAMreadings!A:I,7,FALSE)</f>
        <v>2012</v>
      </c>
    </row>
    <row r="1484" spans="1:11" x14ac:dyDescent="0.2">
      <c r="A1484" s="32" t="s">
        <v>9</v>
      </c>
      <c r="B1484" s="32" t="str">
        <f>VLOOKUP(D1484,'Plug Expt'!A:F,5,FALSE)</f>
        <v>RTE163</v>
      </c>
      <c r="C1484" s="32" t="str">
        <f>VLOOKUP(D1484,'Plug Expt'!A:F,6,FALSE)</f>
        <v>RTE</v>
      </c>
      <c r="D1484" s="32">
        <v>1681</v>
      </c>
      <c r="E1484" t="s">
        <v>93</v>
      </c>
      <c r="F1484" t="s">
        <v>113</v>
      </c>
      <c r="G1484">
        <v>1365</v>
      </c>
      <c r="H1484" t="s">
        <v>1608</v>
      </c>
      <c r="I1484">
        <f>VLOOKUP(H1484,PAMreadings!A:I,9,FALSE)</f>
        <v>0.625</v>
      </c>
      <c r="J1484">
        <f>VLOOKUP(H1484,PAMreadings!A:I,6,FALSE)</f>
        <v>1033</v>
      </c>
      <c r="K1484">
        <f>VLOOKUP(H1484,PAMreadings!A:I,7,FALSE)</f>
        <v>2755</v>
      </c>
    </row>
    <row r="1485" spans="1:11" x14ac:dyDescent="0.2">
      <c r="A1485" s="32" t="s">
        <v>9</v>
      </c>
      <c r="B1485" s="32" t="str">
        <f>VLOOKUP(D1485,'Plug Expt'!A:F,5,FALSE)</f>
        <v>A</v>
      </c>
      <c r="C1485" s="32" t="str">
        <f>VLOOKUP(D1485,'Plug Expt'!A:F,6,FALSE)</f>
        <v>heterotrophy</v>
      </c>
      <c r="D1485" s="32">
        <v>1202</v>
      </c>
      <c r="E1485" t="s">
        <v>94</v>
      </c>
      <c r="F1485" t="s">
        <v>113</v>
      </c>
      <c r="G1485">
        <v>1366</v>
      </c>
      <c r="H1485" t="s">
        <v>1609</v>
      </c>
      <c r="I1485">
        <f>VLOOKUP(H1485,PAMreadings!A:I,9,FALSE)</f>
        <v>0.68500000000000005</v>
      </c>
      <c r="J1485">
        <f>VLOOKUP(H1485,PAMreadings!A:I,6,FALSE)</f>
        <v>719</v>
      </c>
      <c r="K1485">
        <f>VLOOKUP(H1485,PAMreadings!A:I,7,FALSE)</f>
        <v>2286</v>
      </c>
    </row>
    <row r="1486" spans="1:11" x14ac:dyDescent="0.2">
      <c r="A1486" s="32" t="s">
        <v>9</v>
      </c>
      <c r="B1486" s="32">
        <f>VLOOKUP(D1486,'Plug Expt'!A:F,5,FALSE)</f>
        <v>25</v>
      </c>
      <c r="C1486" s="32" t="str">
        <f>VLOOKUP(D1486,'Plug Expt'!A:F,6,FALSE)</f>
        <v>clonality</v>
      </c>
      <c r="D1486" s="32">
        <v>2021</v>
      </c>
      <c r="E1486" t="s">
        <v>95</v>
      </c>
      <c r="F1486" t="s">
        <v>113</v>
      </c>
      <c r="G1486">
        <v>1367</v>
      </c>
      <c r="H1486" t="s">
        <v>1610</v>
      </c>
      <c r="I1486">
        <f>VLOOKUP(H1486,PAMreadings!A:I,9,FALSE)</f>
        <v>0.66500000000000004</v>
      </c>
      <c r="J1486">
        <f>VLOOKUP(H1486,PAMreadings!A:I,6,FALSE)</f>
        <v>540</v>
      </c>
      <c r="K1486">
        <f>VLOOKUP(H1486,PAMreadings!A:I,7,FALSE)</f>
        <v>1613</v>
      </c>
    </row>
    <row r="1487" spans="1:11" x14ac:dyDescent="0.2">
      <c r="A1487" s="32" t="s">
        <v>9</v>
      </c>
      <c r="B1487" s="32" t="str">
        <f>VLOOKUP(D1487,'Plug Expt'!A:F,5,FALSE)</f>
        <v>RTE55</v>
      </c>
      <c r="C1487" s="32" t="str">
        <f>VLOOKUP(D1487,'Plug Expt'!A:F,6,FALSE)</f>
        <v>RTE</v>
      </c>
      <c r="D1487" s="32">
        <v>580</v>
      </c>
      <c r="E1487" t="s">
        <v>96</v>
      </c>
      <c r="F1487" t="s">
        <v>113</v>
      </c>
      <c r="G1487">
        <v>1368</v>
      </c>
      <c r="H1487" t="s">
        <v>1611</v>
      </c>
      <c r="I1487">
        <f>VLOOKUP(H1487,PAMreadings!A:I,9,FALSE)</f>
        <v>0.68700000000000006</v>
      </c>
      <c r="J1487">
        <f>VLOOKUP(H1487,PAMreadings!A:I,6,FALSE)</f>
        <v>627</v>
      </c>
      <c r="K1487">
        <f>VLOOKUP(H1487,PAMreadings!A:I,7,FALSE)</f>
        <v>2005</v>
      </c>
    </row>
    <row r="1488" spans="1:11" x14ac:dyDescent="0.2">
      <c r="A1488" s="32" t="s">
        <v>97</v>
      </c>
      <c r="B1488" s="32" t="str">
        <f>VLOOKUP(D1488,'Plug Expt'!A:F,5,FALSE)</f>
        <v>RTE163</v>
      </c>
      <c r="C1488" s="32" t="str">
        <f>VLOOKUP(D1488,'Plug Expt'!A:F,6,FALSE)</f>
        <v>RTE</v>
      </c>
      <c r="D1488" s="32">
        <v>2236</v>
      </c>
      <c r="E1488" t="s">
        <v>57</v>
      </c>
      <c r="F1488" t="s">
        <v>113</v>
      </c>
      <c r="G1488">
        <v>1369</v>
      </c>
      <c r="H1488" t="s">
        <v>1612</v>
      </c>
      <c r="I1488">
        <f>VLOOKUP(H1488,PAMreadings!A:I,9,FALSE)</f>
        <v>0.63900000000000001</v>
      </c>
      <c r="J1488">
        <f>VLOOKUP(H1488,PAMreadings!A:I,6,FALSE)</f>
        <v>1202</v>
      </c>
      <c r="K1488">
        <f>VLOOKUP(H1488,PAMreadings!A:I,7,FALSE)</f>
        <v>3326</v>
      </c>
    </row>
    <row r="1489" spans="1:11" x14ac:dyDescent="0.2">
      <c r="A1489" s="32" t="s">
        <v>97</v>
      </c>
      <c r="B1489" s="32" t="str">
        <f>VLOOKUP(D1489,'Plug Expt'!A:F,5,FALSE)</f>
        <v>D</v>
      </c>
      <c r="C1489" s="32" t="str">
        <f>VLOOKUP(D1489,'Plug Expt'!A:F,6,FALSE)</f>
        <v>heterotrophy</v>
      </c>
      <c r="D1489" s="32">
        <v>1939</v>
      </c>
      <c r="E1489" t="s">
        <v>58</v>
      </c>
      <c r="F1489" t="s">
        <v>113</v>
      </c>
      <c r="G1489">
        <v>1370</v>
      </c>
      <c r="H1489" t="s">
        <v>1613</v>
      </c>
      <c r="I1489">
        <f>VLOOKUP(H1489,PAMreadings!A:I,9,FALSE)</f>
        <v>0.67300000000000004</v>
      </c>
      <c r="J1489">
        <f>VLOOKUP(H1489,PAMreadings!A:I,6,FALSE)</f>
        <v>671</v>
      </c>
      <c r="K1489">
        <f>VLOOKUP(H1489,PAMreadings!A:I,7,FALSE)</f>
        <v>2054</v>
      </c>
    </row>
    <row r="1490" spans="1:11" x14ac:dyDescent="0.2">
      <c r="A1490" s="32" t="s">
        <v>97</v>
      </c>
      <c r="B1490" s="32">
        <f>VLOOKUP(D1490,'Plug Expt'!A:F,5,FALSE)</f>
        <v>491</v>
      </c>
      <c r="C1490" s="32" t="str">
        <f>VLOOKUP(D1490,'Plug Expt'!A:F,6,FALSE)</f>
        <v>clonality</v>
      </c>
      <c r="D1490" s="32">
        <v>2311</v>
      </c>
      <c r="E1490" t="s">
        <v>59</v>
      </c>
      <c r="F1490" t="s">
        <v>113</v>
      </c>
      <c r="G1490">
        <v>1371</v>
      </c>
      <c r="H1490" t="s">
        <v>1614</v>
      </c>
      <c r="I1490">
        <f>VLOOKUP(H1490,PAMreadings!A:I,9,FALSE)</f>
        <v>0.64800000000000002</v>
      </c>
      <c r="J1490">
        <f>VLOOKUP(H1490,PAMreadings!A:I,6,FALSE)</f>
        <v>767</v>
      </c>
      <c r="K1490">
        <f>VLOOKUP(H1490,PAMreadings!A:I,7,FALSE)</f>
        <v>2179</v>
      </c>
    </row>
    <row r="1491" spans="1:11" x14ac:dyDescent="0.2">
      <c r="A1491" s="32" t="s">
        <v>97</v>
      </c>
      <c r="B1491" s="32" t="str">
        <f>VLOOKUP(D1491,'Plug Expt'!A:F,5,FALSE)</f>
        <v>RTE52</v>
      </c>
      <c r="C1491" s="32" t="str">
        <f>VLOOKUP(D1491,'Plug Expt'!A:F,6,FALSE)</f>
        <v>RTE</v>
      </c>
      <c r="D1491" s="32">
        <v>2418</v>
      </c>
      <c r="E1491" t="s">
        <v>60</v>
      </c>
      <c r="F1491" t="s">
        <v>113</v>
      </c>
      <c r="G1491">
        <v>1372</v>
      </c>
      <c r="H1491" t="s">
        <v>1615</v>
      </c>
      <c r="I1491">
        <f>VLOOKUP(H1491,PAMreadings!A:I,9,FALSE)</f>
        <v>0.64</v>
      </c>
      <c r="J1491">
        <f>VLOOKUP(H1491,PAMreadings!A:I,6,FALSE)</f>
        <v>957</v>
      </c>
      <c r="K1491">
        <f>VLOOKUP(H1491,PAMreadings!A:I,7,FALSE)</f>
        <v>2656</v>
      </c>
    </row>
    <row r="1492" spans="1:11" x14ac:dyDescent="0.2">
      <c r="A1492" s="32" t="s">
        <v>97</v>
      </c>
      <c r="B1492" s="32" t="str">
        <f>VLOOKUP(D1492,'Plug Expt'!A:F,5,FALSE)</f>
        <v>RTE144</v>
      </c>
      <c r="C1492" s="32" t="str">
        <f>VLOOKUP(D1492,'Plug Expt'!A:F,6,FALSE)</f>
        <v>RTE</v>
      </c>
      <c r="D1492" s="32">
        <v>3152</v>
      </c>
      <c r="E1492" t="s">
        <v>61</v>
      </c>
      <c r="F1492" t="s">
        <v>113</v>
      </c>
      <c r="G1492">
        <v>1373</v>
      </c>
      <c r="H1492" t="s">
        <v>1616</v>
      </c>
      <c r="I1492">
        <f>VLOOKUP(H1492,PAMreadings!A:I,9,FALSE)</f>
        <v>0.66300000000000003</v>
      </c>
      <c r="J1492">
        <f>VLOOKUP(H1492,PAMreadings!A:I,6,FALSE)</f>
        <v>653</v>
      </c>
      <c r="K1492">
        <f>VLOOKUP(H1492,PAMreadings!A:I,7,FALSE)</f>
        <v>1937</v>
      </c>
    </row>
    <row r="1493" spans="1:11" x14ac:dyDescent="0.2">
      <c r="A1493" s="32" t="s">
        <v>97</v>
      </c>
      <c r="B1493" s="32">
        <f>VLOOKUP(D1493,'Plug Expt'!A:F,5,FALSE)</f>
        <v>206</v>
      </c>
      <c r="C1493" s="32" t="str">
        <f>VLOOKUP(D1493,'Plug Expt'!A:F,6,FALSE)</f>
        <v>un/bleach</v>
      </c>
      <c r="D1493" s="32">
        <v>446</v>
      </c>
      <c r="E1493" t="s">
        <v>62</v>
      </c>
      <c r="F1493" t="s">
        <v>113</v>
      </c>
      <c r="G1493">
        <v>1374</v>
      </c>
      <c r="H1493" t="s">
        <v>1617</v>
      </c>
      <c r="I1493">
        <f>VLOOKUP(H1493,PAMreadings!A:I,9,FALSE)</f>
        <v>0.65</v>
      </c>
      <c r="J1493">
        <f>VLOOKUP(H1493,PAMreadings!A:I,6,FALSE)</f>
        <v>651</v>
      </c>
      <c r="K1493">
        <f>VLOOKUP(H1493,PAMreadings!A:I,7,FALSE)</f>
        <v>1859</v>
      </c>
    </row>
    <row r="1494" spans="1:11" x14ac:dyDescent="0.2">
      <c r="A1494" s="32" t="s">
        <v>97</v>
      </c>
      <c r="B1494" s="32" t="str">
        <f>VLOOKUP(D1494,'Plug Expt'!A:F,5,FALSE)</f>
        <v>RTE121</v>
      </c>
      <c r="C1494" s="32" t="str">
        <f>VLOOKUP(D1494,'Plug Expt'!A:F,6,FALSE)</f>
        <v>RTE</v>
      </c>
      <c r="D1494" s="32">
        <v>2336</v>
      </c>
      <c r="E1494" t="s">
        <v>63</v>
      </c>
      <c r="F1494" t="s">
        <v>113</v>
      </c>
      <c r="G1494">
        <v>1375</v>
      </c>
      <c r="H1494" t="s">
        <v>1618</v>
      </c>
      <c r="I1494">
        <f>VLOOKUP(H1494,PAMreadings!A:I,9,FALSE)</f>
        <v>0.64400000000000002</v>
      </c>
      <c r="J1494">
        <f>VLOOKUP(H1494,PAMreadings!A:I,6,FALSE)</f>
        <v>850</v>
      </c>
      <c r="K1494">
        <f>VLOOKUP(H1494,PAMreadings!A:I,7,FALSE)</f>
        <v>2390</v>
      </c>
    </row>
    <row r="1495" spans="1:11" x14ac:dyDescent="0.2">
      <c r="A1495" s="32" t="s">
        <v>97</v>
      </c>
      <c r="B1495" s="32" t="str">
        <f>VLOOKUP(D1495,'Plug Expt'!A:F,5,FALSE)</f>
        <v>RTE52</v>
      </c>
      <c r="C1495" s="32" t="str">
        <f>VLOOKUP(D1495,'Plug Expt'!A:F,6,FALSE)</f>
        <v>RTE</v>
      </c>
      <c r="D1495" s="32">
        <v>2552</v>
      </c>
      <c r="E1495" t="s">
        <v>64</v>
      </c>
      <c r="F1495" t="s">
        <v>113</v>
      </c>
      <c r="G1495">
        <v>1376</v>
      </c>
      <c r="H1495" t="s">
        <v>1619</v>
      </c>
      <c r="I1495">
        <f>VLOOKUP(H1495,PAMreadings!A:I,9,FALSE)</f>
        <v>0.63200000000000001</v>
      </c>
      <c r="J1495">
        <f>VLOOKUP(H1495,PAMreadings!A:I,6,FALSE)</f>
        <v>906</v>
      </c>
      <c r="K1495">
        <f>VLOOKUP(H1495,PAMreadings!A:I,7,FALSE)</f>
        <v>2465</v>
      </c>
    </row>
    <row r="1496" spans="1:11" x14ac:dyDescent="0.2">
      <c r="A1496" s="32" t="s">
        <v>97</v>
      </c>
      <c r="B1496" s="32" t="str">
        <f>VLOOKUP(D1496,'Plug Expt'!A:F,5,FALSE)</f>
        <v>RTE24</v>
      </c>
      <c r="C1496" s="32" t="str">
        <f>VLOOKUP(D1496,'Plug Expt'!A:F,6,FALSE)</f>
        <v>RTE</v>
      </c>
      <c r="D1496" s="32">
        <v>2332</v>
      </c>
      <c r="E1496" t="s">
        <v>65</v>
      </c>
      <c r="F1496" t="s">
        <v>113</v>
      </c>
      <c r="G1496">
        <v>1377</v>
      </c>
      <c r="H1496" t="s">
        <v>1620</v>
      </c>
      <c r="I1496">
        <f>VLOOKUP(H1496,PAMreadings!A:I,9,FALSE)</f>
        <v>0.66900000000000004</v>
      </c>
      <c r="J1496">
        <f>VLOOKUP(H1496,PAMreadings!A:I,6,FALSE)</f>
        <v>867</v>
      </c>
      <c r="K1496">
        <f>VLOOKUP(H1496,PAMreadings!A:I,7,FALSE)</f>
        <v>2622</v>
      </c>
    </row>
    <row r="1497" spans="1:11" x14ac:dyDescent="0.2">
      <c r="A1497" s="32" t="s">
        <v>97</v>
      </c>
      <c r="B1497" s="32" t="str">
        <f>VLOOKUP(D1497,'Plug Expt'!A:F,5,FALSE)</f>
        <v>RTE52</v>
      </c>
      <c r="C1497" s="32" t="str">
        <f>VLOOKUP(D1497,'Plug Expt'!A:F,6,FALSE)</f>
        <v>RTE</v>
      </c>
      <c r="D1497" s="32">
        <v>676</v>
      </c>
      <c r="E1497" t="s">
        <v>66</v>
      </c>
      <c r="F1497" t="s">
        <v>113</v>
      </c>
      <c r="G1497">
        <v>1378</v>
      </c>
      <c r="H1497" t="s">
        <v>1621</v>
      </c>
      <c r="I1497">
        <f>VLOOKUP(H1497,PAMreadings!A:I,9,FALSE)</f>
        <v>0.66200000000000003</v>
      </c>
      <c r="J1497">
        <f>VLOOKUP(H1497,PAMreadings!A:I,6,FALSE)</f>
        <v>836</v>
      </c>
      <c r="K1497">
        <f>VLOOKUP(H1497,PAMreadings!A:I,7,FALSE)</f>
        <v>2475</v>
      </c>
    </row>
    <row r="1498" spans="1:11" x14ac:dyDescent="0.2">
      <c r="A1498" s="32" t="s">
        <v>97</v>
      </c>
      <c r="B1498" s="32">
        <f>VLOOKUP(D1498,'Plug Expt'!A:F,5,FALSE)</f>
        <v>336</v>
      </c>
      <c r="C1498" s="32" t="str">
        <f>VLOOKUP(D1498,'Plug Expt'!A:F,6,FALSE)</f>
        <v>clonality</v>
      </c>
      <c r="D1498" s="32">
        <v>3225</v>
      </c>
      <c r="E1498" t="s">
        <v>67</v>
      </c>
      <c r="F1498" t="s">
        <v>113</v>
      </c>
      <c r="G1498">
        <v>1379</v>
      </c>
      <c r="H1498" t="s">
        <v>1622</v>
      </c>
      <c r="I1498">
        <f>VLOOKUP(H1498,PAMreadings!A:I,9,FALSE)</f>
        <v>0.7</v>
      </c>
      <c r="J1498">
        <f>VLOOKUP(H1498,PAMreadings!A:I,6,FALSE)</f>
        <v>655</v>
      </c>
      <c r="K1498">
        <f>VLOOKUP(H1498,PAMreadings!A:I,7,FALSE)</f>
        <v>2183</v>
      </c>
    </row>
    <row r="1499" spans="1:11" x14ac:dyDescent="0.2">
      <c r="A1499" s="32" t="s">
        <v>97</v>
      </c>
      <c r="B1499" s="32" t="str">
        <f>VLOOKUP(D1499,'Plug Expt'!A:F,5,FALSE)</f>
        <v>RTE162</v>
      </c>
      <c r="C1499" s="32" t="str">
        <f>VLOOKUP(D1499,'Plug Expt'!A:F,6,FALSE)</f>
        <v>RTE</v>
      </c>
      <c r="D1499" s="32">
        <v>2325</v>
      </c>
      <c r="E1499" t="s">
        <v>68</v>
      </c>
      <c r="F1499" t="s">
        <v>113</v>
      </c>
      <c r="G1499">
        <v>1380</v>
      </c>
      <c r="H1499" t="s">
        <v>1623</v>
      </c>
      <c r="I1499">
        <f>VLOOKUP(H1499,PAMreadings!A:I,9,FALSE)</f>
        <v>0.64500000000000002</v>
      </c>
      <c r="J1499">
        <f>VLOOKUP(H1499,PAMreadings!A:I,6,FALSE)</f>
        <v>879</v>
      </c>
      <c r="K1499">
        <f>VLOOKUP(H1499,PAMreadings!A:I,7,FALSE)</f>
        <v>2478</v>
      </c>
    </row>
    <row r="1500" spans="1:11" x14ac:dyDescent="0.2">
      <c r="A1500" s="32" t="s">
        <v>97</v>
      </c>
      <c r="B1500" s="32" t="str">
        <f>VLOOKUP(D1500,'Plug Expt'!A:F,5,FALSE)</f>
        <v>RTE208</v>
      </c>
      <c r="C1500" s="32" t="str">
        <f>VLOOKUP(D1500,'Plug Expt'!A:F,6,FALSE)</f>
        <v>RTE</v>
      </c>
      <c r="D1500" s="32">
        <v>2467</v>
      </c>
      <c r="E1500" t="s">
        <v>69</v>
      </c>
      <c r="F1500" t="s">
        <v>113</v>
      </c>
      <c r="G1500">
        <v>1381</v>
      </c>
      <c r="H1500" t="s">
        <v>1624</v>
      </c>
      <c r="I1500">
        <f>VLOOKUP(H1500,PAMreadings!A:I,9,FALSE)</f>
        <v>0.65700000000000003</v>
      </c>
      <c r="J1500">
        <f>VLOOKUP(H1500,PAMreadings!A:I,6,FALSE)</f>
        <v>778</v>
      </c>
      <c r="K1500">
        <f>VLOOKUP(H1500,PAMreadings!A:I,7,FALSE)</f>
        <v>2270</v>
      </c>
    </row>
    <row r="1501" spans="1:11" x14ac:dyDescent="0.2">
      <c r="A1501" s="32" t="s">
        <v>97</v>
      </c>
      <c r="B1501" s="32" t="str">
        <f>VLOOKUP(D1501,'Plug Expt'!A:F,5,FALSE)</f>
        <v>RTE121</v>
      </c>
      <c r="C1501" s="32" t="str">
        <f>VLOOKUP(D1501,'Plug Expt'!A:F,6,FALSE)</f>
        <v>RTE</v>
      </c>
      <c r="D1501" s="32">
        <v>2769</v>
      </c>
      <c r="E1501" t="s">
        <v>70</v>
      </c>
      <c r="F1501" t="s">
        <v>113</v>
      </c>
      <c r="G1501">
        <v>1382</v>
      </c>
      <c r="H1501" t="s">
        <v>1625</v>
      </c>
      <c r="I1501">
        <f>VLOOKUP(H1501,PAMreadings!A:I,9,FALSE)</f>
        <v>0.64700000000000002</v>
      </c>
      <c r="J1501">
        <f>VLOOKUP(H1501,PAMreadings!A:I,6,FALSE)</f>
        <v>762</v>
      </c>
      <c r="K1501">
        <f>VLOOKUP(H1501,PAMreadings!A:I,7,FALSE)</f>
        <v>2160</v>
      </c>
    </row>
    <row r="1502" spans="1:11" x14ac:dyDescent="0.2">
      <c r="A1502" s="32" t="s">
        <v>97</v>
      </c>
      <c r="B1502" s="32">
        <f>VLOOKUP(D1502,'Plug Expt'!A:F,5,FALSE)</f>
        <v>548</v>
      </c>
      <c r="C1502" s="32" t="str">
        <f>VLOOKUP(D1502,'Plug Expt'!A:F,6,FALSE)</f>
        <v>clonality</v>
      </c>
      <c r="D1502" s="32">
        <v>1951</v>
      </c>
      <c r="E1502" t="s">
        <v>71</v>
      </c>
      <c r="F1502" t="s">
        <v>113</v>
      </c>
      <c r="G1502">
        <v>1383</v>
      </c>
      <c r="H1502" t="s">
        <v>1626</v>
      </c>
      <c r="I1502">
        <f>VLOOKUP(H1502,PAMreadings!A:I,9,FALSE)</f>
        <v>0.69499999999999995</v>
      </c>
      <c r="J1502">
        <f>VLOOKUP(H1502,PAMreadings!A:I,6,FALSE)</f>
        <v>595</v>
      </c>
      <c r="K1502">
        <f>VLOOKUP(H1502,PAMreadings!A:I,7,FALSE)</f>
        <v>1949</v>
      </c>
    </row>
    <row r="1503" spans="1:11" x14ac:dyDescent="0.2">
      <c r="A1503" s="32" t="s">
        <v>97</v>
      </c>
      <c r="B1503" s="32" t="str">
        <f>VLOOKUP(D1503,'Plug Expt'!A:F,5,FALSE)</f>
        <v>RTE121</v>
      </c>
      <c r="C1503" s="32" t="str">
        <f>VLOOKUP(D1503,'Plug Expt'!A:F,6,FALSE)</f>
        <v>RTE</v>
      </c>
      <c r="D1503" s="32">
        <v>2152</v>
      </c>
      <c r="E1503" t="s">
        <v>72</v>
      </c>
      <c r="F1503" t="s">
        <v>113</v>
      </c>
      <c r="G1503">
        <v>1384</v>
      </c>
      <c r="H1503" t="s">
        <v>1627</v>
      </c>
      <c r="I1503">
        <f>VLOOKUP(H1503,PAMreadings!A:I,9,FALSE)</f>
        <v>0.68400000000000005</v>
      </c>
      <c r="J1503">
        <f>VLOOKUP(H1503,PAMreadings!A:I,6,FALSE)</f>
        <v>694</v>
      </c>
      <c r="K1503">
        <f>VLOOKUP(H1503,PAMreadings!A:I,7,FALSE)</f>
        <v>2199</v>
      </c>
    </row>
    <row r="1504" spans="1:11" x14ac:dyDescent="0.2">
      <c r="A1504" s="32" t="s">
        <v>97</v>
      </c>
      <c r="B1504" s="32">
        <f>VLOOKUP(D1504,'Plug Expt'!A:F,5,FALSE)</f>
        <v>348</v>
      </c>
      <c r="C1504" s="32" t="str">
        <f>VLOOKUP(D1504,'Plug Expt'!A:F,6,FALSE)</f>
        <v>clonality</v>
      </c>
      <c r="D1504" s="32">
        <v>2618</v>
      </c>
      <c r="E1504" t="s">
        <v>73</v>
      </c>
      <c r="F1504" t="s">
        <v>113</v>
      </c>
      <c r="G1504">
        <v>1385</v>
      </c>
      <c r="H1504" t="s">
        <v>1628</v>
      </c>
      <c r="I1504">
        <f>VLOOKUP(H1504,PAMreadings!A:I,9,FALSE)</f>
        <v>0.66900000000000004</v>
      </c>
      <c r="J1504">
        <f>VLOOKUP(H1504,PAMreadings!A:I,6,FALSE)</f>
        <v>604</v>
      </c>
      <c r="K1504">
        <f>VLOOKUP(H1504,PAMreadings!A:I,7,FALSE)</f>
        <v>1823</v>
      </c>
    </row>
    <row r="1505" spans="1:11" x14ac:dyDescent="0.2">
      <c r="A1505" s="32" t="s">
        <v>97</v>
      </c>
      <c r="B1505" s="32">
        <f>VLOOKUP(D1505,'Plug Expt'!A:F,5,FALSE)</f>
        <v>488</v>
      </c>
      <c r="C1505" s="32" t="str">
        <f>VLOOKUP(D1505,'Plug Expt'!A:F,6,FALSE)</f>
        <v>clonality</v>
      </c>
      <c r="D1505" s="32">
        <v>3079</v>
      </c>
      <c r="E1505" t="s">
        <v>74</v>
      </c>
      <c r="F1505" t="s">
        <v>113</v>
      </c>
      <c r="G1505">
        <v>1386</v>
      </c>
      <c r="H1505" t="s">
        <v>1629</v>
      </c>
      <c r="I1505">
        <f>VLOOKUP(H1505,PAMreadings!A:I,9,FALSE)</f>
        <v>0.66600000000000004</v>
      </c>
      <c r="J1505">
        <f>VLOOKUP(H1505,PAMreadings!A:I,6,FALSE)</f>
        <v>596</v>
      </c>
      <c r="K1505">
        <f>VLOOKUP(H1505,PAMreadings!A:I,7,FALSE)</f>
        <v>1786</v>
      </c>
    </row>
    <row r="1506" spans="1:11" x14ac:dyDescent="0.2">
      <c r="A1506" s="32" t="s">
        <v>97</v>
      </c>
      <c r="B1506" s="32" t="str">
        <f>VLOOKUP(D1506,'Plug Expt'!A:F,5,FALSE)</f>
        <v>RTE24</v>
      </c>
      <c r="C1506" s="32" t="str">
        <f>VLOOKUP(D1506,'Plug Expt'!A:F,6,FALSE)</f>
        <v>RTE</v>
      </c>
      <c r="D1506" s="32">
        <v>1237</v>
      </c>
      <c r="E1506" t="s">
        <v>75</v>
      </c>
      <c r="F1506" t="s">
        <v>113</v>
      </c>
      <c r="G1506">
        <v>1387</v>
      </c>
      <c r="H1506" t="s">
        <v>1630</v>
      </c>
      <c r="I1506">
        <f>VLOOKUP(H1506,PAMreadings!A:I,9,FALSE)</f>
        <v>0.66300000000000003</v>
      </c>
      <c r="J1506">
        <f>VLOOKUP(H1506,PAMreadings!A:I,6,FALSE)</f>
        <v>790</v>
      </c>
      <c r="K1506">
        <f>VLOOKUP(H1506,PAMreadings!A:I,7,FALSE)</f>
        <v>2342</v>
      </c>
    </row>
    <row r="1507" spans="1:11" x14ac:dyDescent="0.2">
      <c r="A1507" s="32" t="s">
        <v>97</v>
      </c>
      <c r="B1507" s="32" t="str">
        <f>VLOOKUP(D1507,'Plug Expt'!A:F,5,FALSE)</f>
        <v>RTE163</v>
      </c>
      <c r="C1507" s="32" t="str">
        <f>VLOOKUP(D1507,'Plug Expt'!A:F,6,FALSE)</f>
        <v>RTE</v>
      </c>
      <c r="D1507" s="32">
        <v>2361</v>
      </c>
      <c r="E1507" t="s">
        <v>76</v>
      </c>
      <c r="F1507" t="s">
        <v>113</v>
      </c>
      <c r="G1507">
        <v>1388</v>
      </c>
      <c r="H1507" t="s">
        <v>1631</v>
      </c>
      <c r="I1507">
        <f>VLOOKUP(H1507,PAMreadings!A:I,9,FALSE)</f>
        <v>0.67200000000000004</v>
      </c>
      <c r="J1507">
        <f>VLOOKUP(H1507,PAMreadings!A:I,6,FALSE)</f>
        <v>770</v>
      </c>
      <c r="K1507">
        <f>VLOOKUP(H1507,PAMreadings!A:I,7,FALSE)</f>
        <v>2345</v>
      </c>
    </row>
    <row r="1508" spans="1:11" x14ac:dyDescent="0.2">
      <c r="A1508" s="32" t="s">
        <v>97</v>
      </c>
      <c r="B1508" s="32">
        <f>VLOOKUP(D1508,'Plug Expt'!A:F,5,FALSE)</f>
        <v>125</v>
      </c>
      <c r="C1508" s="32" t="str">
        <f>VLOOKUP(D1508,'Plug Expt'!A:F,6,FALSE)</f>
        <v>clonality</v>
      </c>
      <c r="D1508" s="32">
        <v>916</v>
      </c>
      <c r="E1508" t="s">
        <v>77</v>
      </c>
      <c r="F1508" t="s">
        <v>113</v>
      </c>
      <c r="G1508">
        <v>1389</v>
      </c>
      <c r="H1508" t="s">
        <v>1632</v>
      </c>
      <c r="I1508">
        <f>VLOOKUP(H1508,PAMreadings!A:I,9,FALSE)</f>
        <v>0.68100000000000005</v>
      </c>
      <c r="J1508">
        <f>VLOOKUP(H1508,PAMreadings!A:I,6,FALSE)</f>
        <v>629</v>
      </c>
      <c r="K1508">
        <f>VLOOKUP(H1508,PAMreadings!A:I,7,FALSE)</f>
        <v>1972</v>
      </c>
    </row>
    <row r="1509" spans="1:11" x14ac:dyDescent="0.2">
      <c r="A1509" s="32" t="s">
        <v>97</v>
      </c>
      <c r="B1509" s="32">
        <f>VLOOKUP(D1509,'Plug Expt'!A:F,5,FALSE)</f>
        <v>297</v>
      </c>
      <c r="C1509" s="32" t="str">
        <f>VLOOKUP(D1509,'Plug Expt'!A:F,6,FALSE)</f>
        <v>clonality</v>
      </c>
      <c r="D1509" s="32">
        <v>3269</v>
      </c>
      <c r="E1509" t="s">
        <v>78</v>
      </c>
      <c r="F1509" t="s">
        <v>113</v>
      </c>
      <c r="G1509">
        <v>1390</v>
      </c>
      <c r="H1509" t="s">
        <v>1633</v>
      </c>
      <c r="I1509">
        <f>VLOOKUP(H1509,PAMreadings!A:I,9,FALSE)</f>
        <v>0.65500000000000003</v>
      </c>
      <c r="J1509">
        <f>VLOOKUP(H1509,PAMreadings!A:I,6,FALSE)</f>
        <v>668</v>
      </c>
      <c r="K1509">
        <f>VLOOKUP(H1509,PAMreadings!A:I,7,FALSE)</f>
        <v>1934</v>
      </c>
    </row>
    <row r="1510" spans="1:11" x14ac:dyDescent="0.2">
      <c r="A1510" s="32" t="s">
        <v>97</v>
      </c>
      <c r="B1510" s="32">
        <f>VLOOKUP(D1510,'Plug Expt'!A:F,5,FALSE)</f>
        <v>230</v>
      </c>
      <c r="C1510" s="32" t="str">
        <f>VLOOKUP(D1510,'Plug Expt'!A:F,6,FALSE)</f>
        <v>clonality</v>
      </c>
      <c r="D1510" s="32">
        <v>1524</v>
      </c>
      <c r="E1510" t="s">
        <v>79</v>
      </c>
      <c r="F1510" t="s">
        <v>113</v>
      </c>
      <c r="G1510">
        <v>1391</v>
      </c>
      <c r="H1510" t="s">
        <v>1634</v>
      </c>
      <c r="I1510">
        <f>VLOOKUP(H1510,PAMreadings!A:I,9,FALSE)</f>
        <v>0.69399999999999995</v>
      </c>
      <c r="J1510">
        <f>VLOOKUP(H1510,PAMreadings!A:I,6,FALSE)</f>
        <v>552</v>
      </c>
      <c r="K1510">
        <f>VLOOKUP(H1510,PAMreadings!A:I,7,FALSE)</f>
        <v>1803</v>
      </c>
    </row>
    <row r="1511" spans="1:11" x14ac:dyDescent="0.2">
      <c r="A1511" s="32" t="s">
        <v>97</v>
      </c>
      <c r="B1511" s="32">
        <f>VLOOKUP(D1511,'Plug Expt'!A:F,5,FALSE)</f>
        <v>478</v>
      </c>
      <c r="C1511" s="32" t="str">
        <f>VLOOKUP(D1511,'Plug Expt'!A:F,6,FALSE)</f>
        <v>clonality</v>
      </c>
      <c r="D1511" s="32">
        <v>873</v>
      </c>
      <c r="E1511" t="s">
        <v>80</v>
      </c>
      <c r="F1511" t="s">
        <v>113</v>
      </c>
      <c r="G1511">
        <v>1392</v>
      </c>
      <c r="H1511" t="s">
        <v>1635</v>
      </c>
      <c r="I1511">
        <f>VLOOKUP(H1511,PAMreadings!A:I,9,FALSE)</f>
        <v>0.69</v>
      </c>
      <c r="J1511">
        <f>VLOOKUP(H1511,PAMreadings!A:I,6,FALSE)</f>
        <v>684</v>
      </c>
      <c r="K1511">
        <f>VLOOKUP(H1511,PAMreadings!A:I,7,FALSE)</f>
        <v>2203</v>
      </c>
    </row>
    <row r="1512" spans="1:11" x14ac:dyDescent="0.2">
      <c r="A1512" s="32" t="s">
        <v>97</v>
      </c>
      <c r="B1512" s="32" t="str">
        <f>VLOOKUP(D1512,'Plug Expt'!A:F,5,FALSE)</f>
        <v>RTE55</v>
      </c>
      <c r="C1512" s="32" t="str">
        <f>VLOOKUP(D1512,'Plug Expt'!A:F,6,FALSE)</f>
        <v>RTE</v>
      </c>
      <c r="D1512" s="32">
        <v>1119</v>
      </c>
      <c r="E1512" t="s">
        <v>81</v>
      </c>
      <c r="F1512" t="s">
        <v>113</v>
      </c>
      <c r="G1512">
        <v>1393</v>
      </c>
      <c r="H1512" t="s">
        <v>1636</v>
      </c>
      <c r="I1512">
        <f>VLOOKUP(H1512,PAMreadings!A:I,9,FALSE)</f>
        <v>0.70599999999999996</v>
      </c>
      <c r="J1512">
        <f>VLOOKUP(H1512,PAMreadings!A:I,6,FALSE)</f>
        <v>554</v>
      </c>
      <c r="K1512">
        <f>VLOOKUP(H1512,PAMreadings!A:I,7,FALSE)</f>
        <v>1883</v>
      </c>
    </row>
    <row r="1513" spans="1:11" x14ac:dyDescent="0.2">
      <c r="A1513" s="32" t="s">
        <v>97</v>
      </c>
      <c r="B1513" s="32">
        <f>VLOOKUP(D1513,'Plug Expt'!A:F,5,FALSE)</f>
        <v>168</v>
      </c>
      <c r="C1513" s="32" t="str">
        <f>VLOOKUP(D1513,'Plug Expt'!A:F,6,FALSE)</f>
        <v>clonality</v>
      </c>
      <c r="D1513" s="32">
        <v>1553</v>
      </c>
      <c r="E1513" t="s">
        <v>82</v>
      </c>
      <c r="F1513" t="s">
        <v>113</v>
      </c>
      <c r="G1513">
        <v>1394</v>
      </c>
      <c r="H1513" t="s">
        <v>1637</v>
      </c>
      <c r="I1513">
        <f>VLOOKUP(H1513,PAMreadings!A:I,9,FALSE)</f>
        <v>0.69599999999999995</v>
      </c>
      <c r="J1513">
        <f>VLOOKUP(H1513,PAMreadings!A:I,6,FALSE)</f>
        <v>729</v>
      </c>
      <c r="K1513">
        <f>VLOOKUP(H1513,PAMreadings!A:I,7,FALSE)</f>
        <v>2401</v>
      </c>
    </row>
    <row r="1514" spans="1:11" x14ac:dyDescent="0.2">
      <c r="A1514" s="32" t="s">
        <v>97</v>
      </c>
      <c r="B1514" s="32" t="str">
        <f>VLOOKUP(D1514,'Plug Expt'!A:F,5,FALSE)</f>
        <v>RTE162</v>
      </c>
      <c r="C1514" s="32" t="str">
        <f>VLOOKUP(D1514,'Plug Expt'!A:F,6,FALSE)</f>
        <v>RTE</v>
      </c>
      <c r="D1514" s="32">
        <v>2161</v>
      </c>
      <c r="E1514" t="s">
        <v>83</v>
      </c>
      <c r="F1514" t="s">
        <v>113</v>
      </c>
      <c r="G1514">
        <v>1395</v>
      </c>
      <c r="H1514" t="s">
        <v>1638</v>
      </c>
      <c r="I1514">
        <f>VLOOKUP(H1514,PAMreadings!A:I,9,FALSE)</f>
        <v>0.67</v>
      </c>
      <c r="J1514">
        <f>VLOOKUP(H1514,PAMreadings!A:I,6,FALSE)</f>
        <v>689</v>
      </c>
      <c r="K1514">
        <f>VLOOKUP(H1514,PAMreadings!A:I,7,FALSE)</f>
        <v>2086</v>
      </c>
    </row>
    <row r="1515" spans="1:11" x14ac:dyDescent="0.2">
      <c r="A1515" s="32" t="s">
        <v>97</v>
      </c>
      <c r="B1515" s="32" t="str">
        <f>VLOOKUP(D1515,'Plug Expt'!A:F,5,FALSE)</f>
        <v>RTE55</v>
      </c>
      <c r="C1515" s="32" t="str">
        <f>VLOOKUP(D1515,'Plug Expt'!A:F,6,FALSE)</f>
        <v>RTE</v>
      </c>
      <c r="D1515" s="32">
        <v>2771</v>
      </c>
      <c r="E1515" t="s">
        <v>84</v>
      </c>
      <c r="F1515" t="s">
        <v>113</v>
      </c>
      <c r="G1515">
        <v>1396</v>
      </c>
      <c r="H1515" t="s">
        <v>1639</v>
      </c>
      <c r="I1515">
        <f>VLOOKUP(H1515,PAMreadings!A:I,9,FALSE)</f>
        <v>0.69499999999999995</v>
      </c>
      <c r="J1515">
        <f>VLOOKUP(H1515,PAMreadings!A:I,6,FALSE)</f>
        <v>579</v>
      </c>
      <c r="K1515">
        <f>VLOOKUP(H1515,PAMreadings!A:I,7,FALSE)</f>
        <v>1900</v>
      </c>
    </row>
    <row r="1516" spans="1:11" x14ac:dyDescent="0.2">
      <c r="A1516" s="32" t="s">
        <v>97</v>
      </c>
      <c r="B1516" s="32" t="str">
        <f>VLOOKUP(D1516,'Plug Expt'!A:F,5,FALSE)</f>
        <v>RTE144</v>
      </c>
      <c r="C1516" s="32" t="str">
        <f>VLOOKUP(D1516,'Plug Expt'!A:F,6,FALSE)</f>
        <v>RTE</v>
      </c>
      <c r="D1516" s="32">
        <v>2801</v>
      </c>
      <c r="E1516" t="s">
        <v>85</v>
      </c>
      <c r="F1516" t="s">
        <v>113</v>
      </c>
      <c r="G1516">
        <v>1397</v>
      </c>
      <c r="H1516" t="s">
        <v>1640</v>
      </c>
      <c r="I1516">
        <f>VLOOKUP(H1516,PAMreadings!A:I,9,FALSE)</f>
        <v>0.66600000000000004</v>
      </c>
      <c r="J1516">
        <f>VLOOKUP(H1516,PAMreadings!A:I,6,FALSE)</f>
        <v>862</v>
      </c>
      <c r="K1516">
        <f>VLOOKUP(H1516,PAMreadings!A:I,7,FALSE)</f>
        <v>2579</v>
      </c>
    </row>
    <row r="1517" spans="1:11" x14ac:dyDescent="0.2">
      <c r="A1517" s="32" t="s">
        <v>97</v>
      </c>
      <c r="B1517" s="32">
        <f>VLOOKUP(D1517,'Plug Expt'!A:F,5,FALSE)</f>
        <v>574</v>
      </c>
      <c r="C1517" s="32" t="str">
        <f>VLOOKUP(D1517,'Plug Expt'!A:F,6,FALSE)</f>
        <v>clonality</v>
      </c>
      <c r="D1517" s="32">
        <v>827</v>
      </c>
      <c r="E1517" t="s">
        <v>86</v>
      </c>
      <c r="F1517" t="s">
        <v>113</v>
      </c>
      <c r="G1517">
        <v>1398</v>
      </c>
      <c r="H1517" t="s">
        <v>1641</v>
      </c>
      <c r="I1517">
        <f>VLOOKUP(H1517,PAMreadings!A:I,9,FALSE)</f>
        <v>0.68799999999999994</v>
      </c>
      <c r="J1517">
        <f>VLOOKUP(H1517,PAMreadings!A:I,6,FALSE)</f>
        <v>661</v>
      </c>
      <c r="K1517">
        <f>VLOOKUP(H1517,PAMreadings!A:I,7,FALSE)</f>
        <v>2121</v>
      </c>
    </row>
    <row r="1518" spans="1:11" x14ac:dyDescent="0.2">
      <c r="A1518" s="32" t="s">
        <v>97</v>
      </c>
      <c r="B1518" s="32">
        <f>VLOOKUP(D1518,'Plug Expt'!A:F,5,FALSE)</f>
        <v>4</v>
      </c>
      <c r="C1518" s="32" t="str">
        <f>VLOOKUP(D1518,'Plug Expt'!A:F,6,FALSE)</f>
        <v>un/bleach</v>
      </c>
      <c r="D1518" s="32">
        <v>3125</v>
      </c>
      <c r="E1518" t="s">
        <v>87</v>
      </c>
      <c r="F1518" t="s">
        <v>113</v>
      </c>
      <c r="G1518">
        <v>1399</v>
      </c>
      <c r="H1518" t="s">
        <v>1642</v>
      </c>
      <c r="I1518">
        <f>VLOOKUP(H1518,PAMreadings!A:I,9,FALSE)</f>
        <v>0.67300000000000004</v>
      </c>
      <c r="J1518">
        <f>VLOOKUP(H1518,PAMreadings!A:I,6,FALSE)</f>
        <v>619</v>
      </c>
      <c r="K1518">
        <f>VLOOKUP(H1518,PAMreadings!A:I,7,FALSE)</f>
        <v>1894</v>
      </c>
    </row>
    <row r="1519" spans="1:11" x14ac:dyDescent="0.2">
      <c r="A1519" s="32" t="s">
        <v>97</v>
      </c>
      <c r="B1519" s="32" t="str">
        <f>VLOOKUP(D1519,'Plug Expt'!A:F,5,FALSE)</f>
        <v>RTE144</v>
      </c>
      <c r="C1519" s="32" t="str">
        <f>VLOOKUP(D1519,'Plug Expt'!A:F,6,FALSE)</f>
        <v>RTE</v>
      </c>
      <c r="D1519" s="32">
        <v>2133</v>
      </c>
      <c r="E1519" t="s">
        <v>88</v>
      </c>
      <c r="F1519" t="s">
        <v>113</v>
      </c>
      <c r="G1519">
        <v>1400</v>
      </c>
      <c r="H1519" t="s">
        <v>1643</v>
      </c>
      <c r="I1519">
        <f>VLOOKUP(H1519,PAMreadings!A:I,9,FALSE)</f>
        <v>0.65100000000000002</v>
      </c>
      <c r="J1519">
        <f>VLOOKUP(H1519,PAMreadings!A:I,6,FALSE)</f>
        <v>782</v>
      </c>
      <c r="K1519">
        <f>VLOOKUP(H1519,PAMreadings!A:I,7,FALSE)</f>
        <v>2241</v>
      </c>
    </row>
    <row r="1520" spans="1:11" x14ac:dyDescent="0.2">
      <c r="A1520" s="32" t="s">
        <v>97</v>
      </c>
      <c r="B1520" s="32">
        <f>VLOOKUP(D1520,'Plug Expt'!A:F,5,FALSE)</f>
        <v>96</v>
      </c>
      <c r="C1520" s="32" t="str">
        <f>VLOOKUP(D1520,'Plug Expt'!A:F,6,FALSE)</f>
        <v>clonality</v>
      </c>
      <c r="D1520" s="32">
        <v>493</v>
      </c>
      <c r="E1520" t="s">
        <v>89</v>
      </c>
      <c r="F1520" t="s">
        <v>113</v>
      </c>
      <c r="G1520">
        <v>1401</v>
      </c>
      <c r="H1520" t="s">
        <v>1644</v>
      </c>
      <c r="I1520">
        <f>VLOOKUP(H1520,PAMreadings!A:I,9,FALSE)</f>
        <v>0.67600000000000005</v>
      </c>
      <c r="J1520">
        <f>VLOOKUP(H1520,PAMreadings!A:I,6,FALSE)</f>
        <v>684</v>
      </c>
      <c r="K1520">
        <f>VLOOKUP(H1520,PAMreadings!A:I,7,FALSE)</f>
        <v>2114</v>
      </c>
    </row>
    <row r="1521" spans="1:11" x14ac:dyDescent="0.2">
      <c r="A1521" s="32" t="s">
        <v>97</v>
      </c>
      <c r="B1521" s="32">
        <f>VLOOKUP(D1521,'Plug Expt'!A:F,5,FALSE)</f>
        <v>381</v>
      </c>
      <c r="C1521" s="32" t="str">
        <f>VLOOKUP(D1521,'Plug Expt'!A:F,6,FALSE)</f>
        <v>clonality</v>
      </c>
      <c r="D1521" s="32">
        <v>1088</v>
      </c>
      <c r="E1521" t="s">
        <v>90</v>
      </c>
      <c r="F1521" t="s">
        <v>113</v>
      </c>
      <c r="G1521">
        <v>1402</v>
      </c>
      <c r="H1521" t="s">
        <v>1645</v>
      </c>
      <c r="I1521">
        <f>VLOOKUP(H1521,PAMreadings!A:I,9,FALSE)</f>
        <v>0.66900000000000004</v>
      </c>
      <c r="J1521">
        <f>VLOOKUP(H1521,PAMreadings!A:I,6,FALSE)</f>
        <v>666</v>
      </c>
      <c r="K1521">
        <f>VLOOKUP(H1521,PAMreadings!A:I,7,FALSE)</f>
        <v>2014</v>
      </c>
    </row>
    <row r="1522" spans="1:11" x14ac:dyDescent="0.2">
      <c r="A1522" s="32" t="s">
        <v>97</v>
      </c>
      <c r="B1522" s="32">
        <f>VLOOKUP(D1522,'Plug Expt'!A:F,5,FALSE)</f>
        <v>265</v>
      </c>
      <c r="C1522" s="32" t="str">
        <f>VLOOKUP(D1522,'Plug Expt'!A:F,6,FALSE)</f>
        <v>clonality</v>
      </c>
      <c r="D1522" s="32">
        <v>2265</v>
      </c>
      <c r="E1522" t="s">
        <v>91</v>
      </c>
      <c r="F1522" t="s">
        <v>113</v>
      </c>
      <c r="G1522">
        <v>1403</v>
      </c>
      <c r="H1522" t="s">
        <v>1646</v>
      </c>
      <c r="I1522">
        <f>VLOOKUP(H1522,PAMreadings!A:I,9,FALSE)</f>
        <v>0.70599999999999996</v>
      </c>
      <c r="J1522">
        <f>VLOOKUP(H1522,PAMreadings!A:I,6,FALSE)</f>
        <v>654</v>
      </c>
      <c r="K1522">
        <f>VLOOKUP(H1522,PAMreadings!A:I,7,FALSE)</f>
        <v>2227</v>
      </c>
    </row>
    <row r="1523" spans="1:11" x14ac:dyDescent="0.2">
      <c r="A1523" s="32" t="s">
        <v>97</v>
      </c>
      <c r="B1523" s="32" t="str">
        <f>VLOOKUP(D1523,'Plug Expt'!A:F,5,FALSE)</f>
        <v>RTE208</v>
      </c>
      <c r="C1523" s="32" t="str">
        <f>VLOOKUP(D1523,'Plug Expt'!A:F,6,FALSE)</f>
        <v>RTE</v>
      </c>
      <c r="D1523" s="32">
        <v>2942</v>
      </c>
      <c r="E1523" t="s">
        <v>92</v>
      </c>
      <c r="F1523" t="s">
        <v>113</v>
      </c>
      <c r="G1523">
        <v>1404</v>
      </c>
      <c r="H1523" t="s">
        <v>1647</v>
      </c>
      <c r="I1523">
        <f>VLOOKUP(H1523,PAMreadings!A:I,9,FALSE)</f>
        <v>0.69399999999999995</v>
      </c>
      <c r="J1523">
        <f>VLOOKUP(H1523,PAMreadings!A:I,6,FALSE)</f>
        <v>662</v>
      </c>
      <c r="K1523">
        <f>VLOOKUP(H1523,PAMreadings!A:I,7,FALSE)</f>
        <v>2164</v>
      </c>
    </row>
    <row r="1524" spans="1:11" x14ac:dyDescent="0.2">
      <c r="A1524" s="32" t="s">
        <v>97</v>
      </c>
      <c r="B1524" s="32" t="str">
        <f>VLOOKUP(D1524,'Plug Expt'!A:F,5,FALSE)</f>
        <v>E</v>
      </c>
      <c r="C1524" s="32" t="str">
        <f>VLOOKUP(D1524,'Plug Expt'!A:F,6,FALSE)</f>
        <v>heterotrophy</v>
      </c>
      <c r="D1524" s="32">
        <v>2178</v>
      </c>
      <c r="E1524" t="s">
        <v>93</v>
      </c>
      <c r="F1524" t="s">
        <v>113</v>
      </c>
      <c r="G1524">
        <v>1405</v>
      </c>
      <c r="H1524" t="s">
        <v>1648</v>
      </c>
      <c r="I1524">
        <f>VLOOKUP(H1524,PAMreadings!A:I,9,FALSE)</f>
        <v>0.68500000000000005</v>
      </c>
      <c r="J1524">
        <f>VLOOKUP(H1524,PAMreadings!A:I,6,FALSE)</f>
        <v>808</v>
      </c>
      <c r="K1524">
        <f>VLOOKUP(H1524,PAMreadings!A:I,7,FALSE)</f>
        <v>2562</v>
      </c>
    </row>
    <row r="1525" spans="1:11" x14ac:dyDescent="0.2">
      <c r="A1525" s="32" t="s">
        <v>97</v>
      </c>
      <c r="B1525" s="32" t="e">
        <f>VLOOKUP(D1525,'Plug Expt'!A:F,5,FALSE)</f>
        <v>#N/A</v>
      </c>
      <c r="C1525" s="32" t="e">
        <f>VLOOKUP(D1525,'Plug Expt'!A:F,6,FALSE)</f>
        <v>#N/A</v>
      </c>
      <c r="D1525" s="32" t="s">
        <v>103</v>
      </c>
      <c r="E1525" t="s">
        <v>94</v>
      </c>
      <c r="F1525" t="s">
        <v>113</v>
      </c>
      <c r="G1525">
        <v>1406</v>
      </c>
      <c r="H1525" t="s">
        <v>1649</v>
      </c>
      <c r="I1525">
        <f>VLOOKUP(H1525,PAMreadings!A:I,9,FALSE)</f>
        <v>0.65500000000000003</v>
      </c>
      <c r="J1525">
        <f>VLOOKUP(H1525,PAMreadings!A:I,6,FALSE)</f>
        <v>716</v>
      </c>
      <c r="K1525">
        <f>VLOOKUP(H1525,PAMreadings!A:I,7,FALSE)</f>
        <v>2078</v>
      </c>
    </row>
    <row r="1526" spans="1:11" x14ac:dyDescent="0.2">
      <c r="A1526" s="32" t="s">
        <v>97</v>
      </c>
      <c r="B1526" s="32">
        <f>VLOOKUP(D1526,'Plug Expt'!A:F,5,FALSE)</f>
        <v>54</v>
      </c>
      <c r="C1526" s="32" t="str">
        <f>VLOOKUP(D1526,'Plug Expt'!A:F,6,FALSE)</f>
        <v>un/bleach</v>
      </c>
      <c r="D1526" s="32">
        <v>1552</v>
      </c>
      <c r="E1526" t="s">
        <v>95</v>
      </c>
      <c r="F1526" t="s">
        <v>113</v>
      </c>
      <c r="G1526">
        <v>1407</v>
      </c>
      <c r="H1526" t="s">
        <v>1650</v>
      </c>
      <c r="I1526">
        <f>VLOOKUP(H1526,PAMreadings!A:I,9,FALSE)</f>
        <v>0.67600000000000005</v>
      </c>
      <c r="J1526">
        <f>VLOOKUP(H1526,PAMreadings!A:I,6,FALSE)</f>
        <v>794</v>
      </c>
      <c r="K1526">
        <f>VLOOKUP(H1526,PAMreadings!A:I,7,FALSE)</f>
        <v>2452</v>
      </c>
    </row>
    <row r="1527" spans="1:11" x14ac:dyDescent="0.2">
      <c r="A1527" s="32" t="s">
        <v>98</v>
      </c>
      <c r="B1527" s="32" t="str">
        <f>VLOOKUP(D1527,'Plug Expt'!A:F,5,FALSE)</f>
        <v>RTE208</v>
      </c>
      <c r="C1527" s="32" t="str">
        <f>VLOOKUP(D1527,'Plug Expt'!A:F,6,FALSE)</f>
        <v>RTE</v>
      </c>
      <c r="D1527" s="32">
        <v>754</v>
      </c>
      <c r="E1527" t="s">
        <v>57</v>
      </c>
      <c r="F1527" t="s">
        <v>113</v>
      </c>
      <c r="G1527" t="s">
        <v>99</v>
      </c>
      <c r="H1527" t="s">
        <v>1651</v>
      </c>
      <c r="I1527" t="e">
        <f>VLOOKUP(H1527,PAMreadings!A:I,9,FALSE)</f>
        <v>#N/A</v>
      </c>
      <c r="J1527" t="e">
        <f>VLOOKUP(H1527,PAMreadings!A:I,6,FALSE)</f>
        <v>#N/A</v>
      </c>
      <c r="K1527" t="e">
        <f>VLOOKUP(H1527,PAMreadings!A:I,7,FALSE)</f>
        <v>#N/A</v>
      </c>
    </row>
    <row r="1528" spans="1:11" x14ac:dyDescent="0.2">
      <c r="A1528" s="32" t="s">
        <v>98</v>
      </c>
      <c r="B1528" s="32" t="str">
        <f>VLOOKUP(D1528,'Plug Expt'!A:F,5,FALSE)</f>
        <v>RTE144</v>
      </c>
      <c r="C1528" s="32" t="str">
        <f>VLOOKUP(D1528,'Plug Expt'!A:F,6,FALSE)</f>
        <v>RTE</v>
      </c>
      <c r="D1528" s="32">
        <v>2217</v>
      </c>
      <c r="E1528" t="s">
        <v>58</v>
      </c>
      <c r="F1528" t="s">
        <v>113</v>
      </c>
      <c r="G1528">
        <v>1408</v>
      </c>
      <c r="H1528" t="s">
        <v>1652</v>
      </c>
      <c r="I1528">
        <f>VLOOKUP(H1528,PAMreadings!A:I,9,FALSE)</f>
        <v>0.67700000000000005</v>
      </c>
      <c r="J1528">
        <f>VLOOKUP(H1528,PAMreadings!A:I,6,FALSE)</f>
        <v>594</v>
      </c>
      <c r="K1528">
        <f>VLOOKUP(H1528,PAMreadings!A:I,7,FALSE)</f>
        <v>1838</v>
      </c>
    </row>
    <row r="1529" spans="1:11" x14ac:dyDescent="0.2">
      <c r="A1529" s="32" t="s">
        <v>98</v>
      </c>
      <c r="B1529" s="32" t="e">
        <f>VLOOKUP(D1529,'Plug Expt'!A:F,5,FALSE)</f>
        <v>#N/A</v>
      </c>
      <c r="C1529" s="32" t="e">
        <f>VLOOKUP(D1529,'Plug Expt'!A:F,6,FALSE)</f>
        <v>#N/A</v>
      </c>
      <c r="D1529" s="32" t="s">
        <v>104</v>
      </c>
      <c r="E1529" t="s">
        <v>59</v>
      </c>
      <c r="F1529" t="s">
        <v>113</v>
      </c>
      <c r="G1529">
        <v>1409</v>
      </c>
      <c r="H1529" t="s">
        <v>1653</v>
      </c>
      <c r="I1529">
        <f>VLOOKUP(H1529,PAMreadings!A:I,9,FALSE)</f>
        <v>0.67600000000000005</v>
      </c>
      <c r="J1529">
        <f>VLOOKUP(H1529,PAMreadings!A:I,6,FALSE)</f>
        <v>665</v>
      </c>
      <c r="K1529">
        <f>VLOOKUP(H1529,PAMreadings!A:I,7,FALSE)</f>
        <v>2052</v>
      </c>
    </row>
    <row r="1530" spans="1:11" x14ac:dyDescent="0.2">
      <c r="A1530" s="32" t="s">
        <v>98</v>
      </c>
      <c r="B1530" s="32">
        <f>VLOOKUP(D1530,'Plug Expt'!A:F,5,FALSE)</f>
        <v>476</v>
      </c>
      <c r="C1530" s="32" t="str">
        <f>VLOOKUP(D1530,'Plug Expt'!A:F,6,FALSE)</f>
        <v>clonality</v>
      </c>
      <c r="D1530" s="32">
        <v>2331</v>
      </c>
      <c r="E1530" t="s">
        <v>60</v>
      </c>
      <c r="F1530" t="s">
        <v>113</v>
      </c>
      <c r="G1530">
        <v>1410</v>
      </c>
      <c r="H1530" t="s">
        <v>1654</v>
      </c>
      <c r="I1530">
        <f>VLOOKUP(H1530,PAMreadings!A:I,9,FALSE)</f>
        <v>0.70899999999999996</v>
      </c>
      <c r="J1530">
        <f>VLOOKUP(H1530,PAMreadings!A:I,6,FALSE)</f>
        <v>619</v>
      </c>
      <c r="K1530">
        <f>VLOOKUP(H1530,PAMreadings!A:I,7,FALSE)</f>
        <v>2127</v>
      </c>
    </row>
    <row r="1531" spans="1:11" x14ac:dyDescent="0.2">
      <c r="A1531" s="32" t="s">
        <v>98</v>
      </c>
      <c r="B1531" s="32" t="str">
        <f>VLOOKUP(D1531,'Plug Expt'!A:F,5,FALSE)</f>
        <v>RTE55</v>
      </c>
      <c r="C1531" s="32" t="str">
        <f>VLOOKUP(D1531,'Plug Expt'!A:F,6,FALSE)</f>
        <v>RTE</v>
      </c>
      <c r="D1531" s="32">
        <v>1150</v>
      </c>
      <c r="E1531" t="s">
        <v>61</v>
      </c>
      <c r="F1531" t="s">
        <v>113</v>
      </c>
      <c r="G1531">
        <v>1411</v>
      </c>
      <c r="H1531" t="s">
        <v>1655</v>
      </c>
      <c r="I1531">
        <f>VLOOKUP(H1531,PAMreadings!A:I,9,FALSE)</f>
        <v>0.70199999999999996</v>
      </c>
      <c r="J1531">
        <f>VLOOKUP(H1531,PAMreadings!A:I,6,FALSE)</f>
        <v>671</v>
      </c>
      <c r="K1531">
        <f>VLOOKUP(H1531,PAMreadings!A:I,7,FALSE)</f>
        <v>2253</v>
      </c>
    </row>
    <row r="1532" spans="1:11" x14ac:dyDescent="0.2">
      <c r="A1532" s="32" t="s">
        <v>98</v>
      </c>
      <c r="B1532" s="32" t="str">
        <f>VLOOKUP(D1532,'Plug Expt'!A:F,5,FALSE)</f>
        <v>D</v>
      </c>
      <c r="C1532" s="32" t="str">
        <f>VLOOKUP(D1532,'Plug Expt'!A:F,6,FALSE)</f>
        <v>heterotrophy</v>
      </c>
      <c r="D1532" s="32">
        <v>1724</v>
      </c>
      <c r="E1532" t="s">
        <v>62</v>
      </c>
      <c r="F1532" t="s">
        <v>113</v>
      </c>
      <c r="G1532">
        <v>1412</v>
      </c>
      <c r="H1532" t="s">
        <v>1656</v>
      </c>
      <c r="I1532">
        <f>VLOOKUP(H1532,PAMreadings!A:I,9,FALSE)</f>
        <v>0.66600000000000004</v>
      </c>
      <c r="J1532">
        <f>VLOOKUP(H1532,PAMreadings!A:I,6,FALSE)</f>
        <v>805</v>
      </c>
      <c r="K1532">
        <f>VLOOKUP(H1532,PAMreadings!A:I,7,FALSE)</f>
        <v>2410</v>
      </c>
    </row>
    <row r="1533" spans="1:11" x14ac:dyDescent="0.2">
      <c r="A1533" s="32" t="s">
        <v>98</v>
      </c>
      <c r="B1533" s="32">
        <f>VLOOKUP(D1533,'Plug Expt'!A:F,5,FALSE)</f>
        <v>64</v>
      </c>
      <c r="C1533" s="32" t="str">
        <f>VLOOKUP(D1533,'Plug Expt'!A:F,6,FALSE)</f>
        <v>clonality</v>
      </c>
      <c r="D1533" s="32">
        <v>2026</v>
      </c>
      <c r="E1533" t="s">
        <v>63</v>
      </c>
      <c r="F1533" t="s">
        <v>113</v>
      </c>
      <c r="G1533">
        <v>1413</v>
      </c>
      <c r="H1533" t="s">
        <v>1657</v>
      </c>
      <c r="I1533">
        <f>VLOOKUP(H1533,PAMreadings!A:I,9,FALSE)</f>
        <v>0.69399999999999995</v>
      </c>
      <c r="J1533">
        <f>VLOOKUP(H1533,PAMreadings!A:I,6,FALSE)</f>
        <v>727</v>
      </c>
      <c r="K1533">
        <f>VLOOKUP(H1533,PAMreadings!A:I,7,FALSE)</f>
        <v>2373</v>
      </c>
    </row>
    <row r="1534" spans="1:11" x14ac:dyDescent="0.2">
      <c r="A1534" s="32" t="s">
        <v>98</v>
      </c>
      <c r="B1534" s="32">
        <f>VLOOKUP(D1534,'Plug Expt'!A:F,5,FALSE)</f>
        <v>589</v>
      </c>
      <c r="C1534" s="32" t="str">
        <f>VLOOKUP(D1534,'Plug Expt'!A:F,6,FALSE)</f>
        <v>clonality</v>
      </c>
      <c r="D1534" s="32">
        <v>2891</v>
      </c>
      <c r="E1534" t="s">
        <v>64</v>
      </c>
      <c r="F1534" t="s">
        <v>113</v>
      </c>
      <c r="G1534">
        <v>1414</v>
      </c>
      <c r="H1534" t="s">
        <v>1658</v>
      </c>
      <c r="I1534">
        <f>VLOOKUP(H1534,PAMreadings!A:I,9,FALSE)</f>
        <v>0.68700000000000006</v>
      </c>
      <c r="J1534">
        <f>VLOOKUP(H1534,PAMreadings!A:I,6,FALSE)</f>
        <v>697</v>
      </c>
      <c r="K1534">
        <f>VLOOKUP(H1534,PAMreadings!A:I,7,FALSE)</f>
        <v>2224</v>
      </c>
    </row>
    <row r="1535" spans="1:11" x14ac:dyDescent="0.2">
      <c r="A1535" s="32" t="s">
        <v>98</v>
      </c>
      <c r="B1535" s="32" t="str">
        <f>VLOOKUP(D1535,'Plug Expt'!A:F,5,FALSE)</f>
        <v>RTE163</v>
      </c>
      <c r="C1535" s="32" t="str">
        <f>VLOOKUP(D1535,'Plug Expt'!A:F,6,FALSE)</f>
        <v>RTE</v>
      </c>
      <c r="D1535" s="32">
        <v>2816</v>
      </c>
      <c r="E1535" t="s">
        <v>65</v>
      </c>
      <c r="F1535" t="s">
        <v>113</v>
      </c>
      <c r="G1535">
        <v>1415</v>
      </c>
      <c r="H1535" t="s">
        <v>1659</v>
      </c>
      <c r="I1535">
        <f>VLOOKUP(H1535,PAMreadings!A:I,9,FALSE)</f>
        <v>0.65400000000000003</v>
      </c>
      <c r="J1535">
        <f>VLOOKUP(H1535,PAMreadings!A:I,6,FALSE)</f>
        <v>896</v>
      </c>
      <c r="K1535">
        <f>VLOOKUP(H1535,PAMreadings!A:I,7,FALSE)</f>
        <v>2587</v>
      </c>
    </row>
    <row r="1536" spans="1:11" x14ac:dyDescent="0.2">
      <c r="A1536" s="32" t="s">
        <v>98</v>
      </c>
      <c r="B1536" s="32">
        <f>VLOOKUP(D1536,'Plug Expt'!A:F,5,FALSE)</f>
        <v>226</v>
      </c>
      <c r="C1536" s="32" t="str">
        <f>VLOOKUP(D1536,'Plug Expt'!A:F,6,FALSE)</f>
        <v>clonality</v>
      </c>
      <c r="D1536" s="32">
        <v>2409</v>
      </c>
      <c r="E1536" t="s">
        <v>66</v>
      </c>
      <c r="F1536" t="s">
        <v>113</v>
      </c>
      <c r="G1536">
        <v>1416</v>
      </c>
      <c r="H1536" t="s">
        <v>1660</v>
      </c>
      <c r="I1536">
        <f>VLOOKUP(H1536,PAMreadings!A:I,9,FALSE)</f>
        <v>0.68300000000000005</v>
      </c>
      <c r="J1536">
        <f>VLOOKUP(H1536,PAMreadings!A:I,6,FALSE)</f>
        <v>599</v>
      </c>
      <c r="K1536">
        <f>VLOOKUP(H1536,PAMreadings!A:I,7,FALSE)</f>
        <v>1888</v>
      </c>
    </row>
    <row r="1537" spans="1:11" x14ac:dyDescent="0.2">
      <c r="A1537" s="32" t="s">
        <v>98</v>
      </c>
      <c r="B1537" s="32" t="str">
        <f>VLOOKUP(D1537,'Plug Expt'!A:F,5,FALSE)</f>
        <v>RTE162</v>
      </c>
      <c r="C1537" s="32" t="str">
        <f>VLOOKUP(D1537,'Plug Expt'!A:F,6,FALSE)</f>
        <v>RTE</v>
      </c>
      <c r="D1537" s="32">
        <v>2340</v>
      </c>
      <c r="E1537" t="s">
        <v>67</v>
      </c>
      <c r="F1537" t="s">
        <v>113</v>
      </c>
      <c r="G1537">
        <v>1417</v>
      </c>
      <c r="H1537" t="s">
        <v>1661</v>
      </c>
      <c r="I1537">
        <f>VLOOKUP(H1537,PAMreadings!A:I,9,FALSE)</f>
        <v>0.64200000000000002</v>
      </c>
      <c r="J1537">
        <f>VLOOKUP(H1537,PAMreadings!A:I,6,FALSE)</f>
        <v>961</v>
      </c>
      <c r="K1537">
        <f>VLOOKUP(H1537,PAMreadings!A:I,7,FALSE)</f>
        <v>2682</v>
      </c>
    </row>
    <row r="1538" spans="1:11" x14ac:dyDescent="0.2">
      <c r="A1538" s="32" t="s">
        <v>98</v>
      </c>
      <c r="B1538" s="32" t="str">
        <f>VLOOKUP(D1538,'Plug Expt'!A:F,5,FALSE)</f>
        <v>RTE52</v>
      </c>
      <c r="C1538" s="32" t="str">
        <f>VLOOKUP(D1538,'Plug Expt'!A:F,6,FALSE)</f>
        <v>RTE</v>
      </c>
      <c r="D1538" s="32">
        <v>1160</v>
      </c>
      <c r="E1538" t="s">
        <v>68</v>
      </c>
      <c r="F1538" t="s">
        <v>113</v>
      </c>
      <c r="G1538">
        <v>1418</v>
      </c>
      <c r="H1538" t="s">
        <v>1662</v>
      </c>
      <c r="I1538">
        <f>VLOOKUP(H1538,PAMreadings!A:I,9,FALSE)</f>
        <v>0.66200000000000003</v>
      </c>
      <c r="J1538">
        <f>VLOOKUP(H1538,PAMreadings!A:I,6,FALSE)</f>
        <v>849</v>
      </c>
      <c r="K1538">
        <f>VLOOKUP(H1538,PAMreadings!A:I,7,FALSE)</f>
        <v>2515</v>
      </c>
    </row>
    <row r="1539" spans="1:11" x14ac:dyDescent="0.2">
      <c r="A1539" s="32" t="s">
        <v>98</v>
      </c>
      <c r="B1539" s="32" t="str">
        <f>VLOOKUP(D1539,'Plug Expt'!A:F,5,FALSE)</f>
        <v>unknown</v>
      </c>
      <c r="C1539" s="32" t="str">
        <f>VLOOKUP(D1539,'Plug Expt'!A:F,6,FALSE)</f>
        <v>clonality</v>
      </c>
      <c r="D1539" s="32">
        <v>2698</v>
      </c>
      <c r="E1539" t="s">
        <v>69</v>
      </c>
      <c r="F1539" t="s">
        <v>113</v>
      </c>
      <c r="G1539">
        <v>1419</v>
      </c>
      <c r="H1539" t="s">
        <v>1663</v>
      </c>
      <c r="I1539">
        <f>VLOOKUP(H1539,PAMreadings!A:I,9,FALSE)</f>
        <v>0.66800000000000004</v>
      </c>
      <c r="J1539">
        <f>VLOOKUP(H1539,PAMreadings!A:I,6,FALSE)</f>
        <v>555</v>
      </c>
      <c r="K1539">
        <f>VLOOKUP(H1539,PAMreadings!A:I,7,FALSE)</f>
        <v>1670</v>
      </c>
    </row>
    <row r="1540" spans="1:11" x14ac:dyDescent="0.2">
      <c r="A1540" s="32" t="s">
        <v>98</v>
      </c>
      <c r="B1540" s="32" t="str">
        <f>VLOOKUP(D1540,'Plug Expt'!A:F,5,FALSE)</f>
        <v>RTE208</v>
      </c>
      <c r="C1540" s="32" t="str">
        <f>VLOOKUP(D1540,'Plug Expt'!A:F,6,FALSE)</f>
        <v>RTE</v>
      </c>
      <c r="D1540" s="32">
        <v>1871</v>
      </c>
      <c r="E1540" t="s">
        <v>70</v>
      </c>
      <c r="F1540" t="s">
        <v>113</v>
      </c>
      <c r="G1540">
        <v>1420</v>
      </c>
      <c r="H1540" t="s">
        <v>1664</v>
      </c>
      <c r="I1540">
        <f>VLOOKUP(H1540,PAMreadings!A:I,9,FALSE)</f>
        <v>0.68600000000000005</v>
      </c>
      <c r="J1540">
        <f>VLOOKUP(H1540,PAMreadings!A:I,6,FALSE)</f>
        <v>709</v>
      </c>
      <c r="K1540">
        <f>VLOOKUP(H1540,PAMreadings!A:I,7,FALSE)</f>
        <v>2257</v>
      </c>
    </row>
    <row r="1541" spans="1:11" x14ac:dyDescent="0.2">
      <c r="A1541" s="32" t="s">
        <v>98</v>
      </c>
      <c r="B1541" s="32">
        <f>VLOOKUP(D1541,'Plug Expt'!A:F,5,FALSE)</f>
        <v>347</v>
      </c>
      <c r="C1541" s="32" t="str">
        <f>VLOOKUP(D1541,'Plug Expt'!A:F,6,FALSE)</f>
        <v>clonality</v>
      </c>
      <c r="D1541" s="32">
        <v>2839</v>
      </c>
      <c r="E1541" t="s">
        <v>71</v>
      </c>
      <c r="F1541" t="s">
        <v>113</v>
      </c>
      <c r="G1541">
        <v>1421</v>
      </c>
      <c r="H1541" t="s">
        <v>1665</v>
      </c>
      <c r="I1541">
        <f>VLOOKUP(H1541,PAMreadings!A:I,9,FALSE)</f>
        <v>0.70799999999999996</v>
      </c>
      <c r="J1541">
        <f>VLOOKUP(H1541,PAMreadings!A:I,6,FALSE)</f>
        <v>583</v>
      </c>
      <c r="K1541">
        <f>VLOOKUP(H1541,PAMreadings!A:I,7,FALSE)</f>
        <v>1996</v>
      </c>
    </row>
    <row r="1542" spans="1:11" x14ac:dyDescent="0.2">
      <c r="A1542" s="32" t="s">
        <v>98</v>
      </c>
      <c r="B1542" s="32" t="str">
        <f>VLOOKUP(D1542,'Plug Expt'!A:F,5,FALSE)</f>
        <v>RTE144</v>
      </c>
      <c r="C1542" s="32" t="str">
        <f>VLOOKUP(D1542,'Plug Expt'!A:F,6,FALSE)</f>
        <v>RTE</v>
      </c>
      <c r="D1542" s="32">
        <v>1751</v>
      </c>
      <c r="E1542" t="s">
        <v>72</v>
      </c>
      <c r="F1542" t="s">
        <v>113</v>
      </c>
      <c r="G1542">
        <v>1422</v>
      </c>
      <c r="H1542" t="s">
        <v>1666</v>
      </c>
      <c r="I1542">
        <f>VLOOKUP(H1542,PAMreadings!A:I,9,FALSE)</f>
        <v>0.63700000000000001</v>
      </c>
      <c r="J1542">
        <f>VLOOKUP(H1542,PAMreadings!A:I,6,FALSE)</f>
        <v>818</v>
      </c>
      <c r="K1542">
        <f>VLOOKUP(H1542,PAMreadings!A:I,7,FALSE)</f>
        <v>2254</v>
      </c>
    </row>
    <row r="1543" spans="1:11" x14ac:dyDescent="0.2">
      <c r="A1543" s="32" t="s">
        <v>98</v>
      </c>
      <c r="B1543" s="32">
        <f>VLOOKUP(D1543,'Plug Expt'!A:F,5,FALSE)</f>
        <v>83</v>
      </c>
      <c r="C1543" s="32" t="str">
        <f>VLOOKUP(D1543,'Plug Expt'!A:F,6,FALSE)</f>
        <v>un/bleach</v>
      </c>
      <c r="D1543" s="32">
        <v>3151</v>
      </c>
      <c r="E1543" t="s">
        <v>73</v>
      </c>
      <c r="F1543" t="s">
        <v>113</v>
      </c>
      <c r="G1543">
        <v>1423</v>
      </c>
      <c r="H1543" t="s">
        <v>1667</v>
      </c>
      <c r="I1543">
        <f>VLOOKUP(H1543,PAMreadings!A:I,9,FALSE)</f>
        <v>0.70699999999999996</v>
      </c>
      <c r="J1543">
        <f>VLOOKUP(H1543,PAMreadings!A:I,6,FALSE)</f>
        <v>628</v>
      </c>
      <c r="K1543">
        <f>VLOOKUP(H1543,PAMreadings!A:I,7,FALSE)</f>
        <v>2147</v>
      </c>
    </row>
    <row r="1544" spans="1:11" x14ac:dyDescent="0.2">
      <c r="A1544" s="32" t="s">
        <v>98</v>
      </c>
      <c r="B1544" s="32">
        <f>VLOOKUP(D1544,'Plug Expt'!A:F,5,FALSE)</f>
        <v>204</v>
      </c>
      <c r="C1544" s="32" t="str">
        <f>VLOOKUP(D1544,'Plug Expt'!A:F,6,FALSE)</f>
        <v>un/bleach</v>
      </c>
      <c r="D1544" s="32">
        <v>2992</v>
      </c>
      <c r="E1544" t="s">
        <v>74</v>
      </c>
      <c r="F1544" t="s">
        <v>113</v>
      </c>
      <c r="G1544">
        <v>1424</v>
      </c>
      <c r="H1544" t="s">
        <v>1668</v>
      </c>
      <c r="I1544">
        <f>VLOOKUP(H1544,PAMreadings!A:I,9,FALSE)</f>
        <v>0.66800000000000004</v>
      </c>
      <c r="J1544">
        <f>VLOOKUP(H1544,PAMreadings!A:I,6,FALSE)</f>
        <v>562</v>
      </c>
      <c r="K1544">
        <f>VLOOKUP(H1544,PAMreadings!A:I,7,FALSE)</f>
        <v>1695</v>
      </c>
    </row>
    <row r="1545" spans="1:11" x14ac:dyDescent="0.2">
      <c r="A1545" s="32" t="s">
        <v>98</v>
      </c>
      <c r="B1545" s="32">
        <f>VLOOKUP(D1545,'Plug Expt'!A:F,5,FALSE)</f>
        <v>400</v>
      </c>
      <c r="C1545" s="32" t="str">
        <f>VLOOKUP(D1545,'Plug Expt'!A:F,6,FALSE)</f>
        <v>clonality</v>
      </c>
      <c r="D1545" s="32">
        <v>2748</v>
      </c>
      <c r="E1545" t="s">
        <v>75</v>
      </c>
      <c r="F1545" t="s">
        <v>113</v>
      </c>
      <c r="G1545">
        <v>1425</v>
      </c>
      <c r="H1545" t="s">
        <v>1669</v>
      </c>
      <c r="I1545">
        <f>VLOOKUP(H1545,PAMreadings!A:I,9,FALSE)</f>
        <v>0.67800000000000005</v>
      </c>
      <c r="J1545">
        <f>VLOOKUP(H1545,PAMreadings!A:I,6,FALSE)</f>
        <v>685</v>
      </c>
      <c r="K1545">
        <f>VLOOKUP(H1545,PAMreadings!A:I,7,FALSE)</f>
        <v>2128</v>
      </c>
    </row>
    <row r="1546" spans="1:11" x14ac:dyDescent="0.2">
      <c r="A1546" s="32" t="s">
        <v>98</v>
      </c>
      <c r="B1546" s="32" t="str">
        <f>VLOOKUP(D1546,'Plug Expt'!A:F,5,FALSE)</f>
        <v>RTE24</v>
      </c>
      <c r="C1546" s="32" t="str">
        <f>VLOOKUP(D1546,'Plug Expt'!A:F,6,FALSE)</f>
        <v>RTE</v>
      </c>
      <c r="D1546" s="32">
        <v>2689</v>
      </c>
      <c r="E1546" t="s">
        <v>76</v>
      </c>
      <c r="F1546" t="s">
        <v>113</v>
      </c>
      <c r="G1546">
        <v>1426</v>
      </c>
      <c r="H1546" t="s">
        <v>1670</v>
      </c>
      <c r="I1546">
        <f>VLOOKUP(H1546,PAMreadings!A:I,9,FALSE)</f>
        <v>0.64500000000000002</v>
      </c>
      <c r="J1546">
        <f>VLOOKUP(H1546,PAMreadings!A:I,6,FALSE)</f>
        <v>877</v>
      </c>
      <c r="K1546">
        <f>VLOOKUP(H1546,PAMreadings!A:I,7,FALSE)</f>
        <v>2472</v>
      </c>
    </row>
    <row r="1547" spans="1:11" x14ac:dyDescent="0.2">
      <c r="A1547" s="32" t="s">
        <v>98</v>
      </c>
      <c r="B1547" s="32">
        <f>VLOOKUP(D1547,'Plug Expt'!A:F,5,FALSE)</f>
        <v>311</v>
      </c>
      <c r="C1547" s="32" t="str">
        <f>VLOOKUP(D1547,'Plug Expt'!A:F,6,FALSE)</f>
        <v>clonality</v>
      </c>
      <c r="D1547" s="32">
        <v>639</v>
      </c>
      <c r="E1547" t="s">
        <v>77</v>
      </c>
      <c r="F1547" t="s">
        <v>113</v>
      </c>
      <c r="G1547">
        <v>1427</v>
      </c>
      <c r="H1547" t="s">
        <v>1671</v>
      </c>
      <c r="I1547">
        <f>VLOOKUP(H1547,PAMreadings!A:I,9,FALSE)</f>
        <v>0.68799999999999994</v>
      </c>
      <c r="J1547">
        <f>VLOOKUP(H1547,PAMreadings!A:I,6,FALSE)</f>
        <v>603</v>
      </c>
      <c r="K1547">
        <f>VLOOKUP(H1547,PAMreadings!A:I,7,FALSE)</f>
        <v>1931</v>
      </c>
    </row>
    <row r="1548" spans="1:11" x14ac:dyDescent="0.2">
      <c r="A1548" s="32" t="s">
        <v>98</v>
      </c>
      <c r="B1548" s="32" t="str">
        <f>VLOOKUP(D1548,'Plug Expt'!A:F,5,FALSE)</f>
        <v>E</v>
      </c>
      <c r="C1548" s="32" t="str">
        <f>VLOOKUP(D1548,'Plug Expt'!A:F,6,FALSE)</f>
        <v>heterotrophy</v>
      </c>
      <c r="D1548" s="32" t="s">
        <v>19</v>
      </c>
      <c r="E1548" t="s">
        <v>78</v>
      </c>
      <c r="F1548" t="s">
        <v>113</v>
      </c>
      <c r="G1548">
        <v>1428</v>
      </c>
      <c r="H1548" t="s">
        <v>1672</v>
      </c>
      <c r="I1548">
        <f>VLOOKUP(H1548,PAMreadings!A:I,9,FALSE)</f>
        <v>0.67900000000000005</v>
      </c>
      <c r="J1548">
        <f>VLOOKUP(H1548,PAMreadings!A:I,6,FALSE)</f>
        <v>655</v>
      </c>
      <c r="K1548">
        <f>VLOOKUP(H1548,PAMreadings!A:I,7,FALSE)</f>
        <v>2039</v>
      </c>
    </row>
    <row r="1549" spans="1:11" x14ac:dyDescent="0.2">
      <c r="A1549" s="32" t="s">
        <v>98</v>
      </c>
      <c r="B1549" s="32" t="str">
        <f>VLOOKUP(D1549,'Plug Expt'!A:F,5,FALSE)</f>
        <v>RTE208</v>
      </c>
      <c r="C1549" s="32" t="str">
        <f>VLOOKUP(D1549,'Plug Expt'!A:F,6,FALSE)</f>
        <v>RTE</v>
      </c>
      <c r="D1549" s="32">
        <v>1978</v>
      </c>
      <c r="E1549" t="s">
        <v>79</v>
      </c>
      <c r="F1549" t="s">
        <v>113</v>
      </c>
      <c r="G1549">
        <v>1429</v>
      </c>
      <c r="H1549" t="s">
        <v>1673</v>
      </c>
      <c r="I1549">
        <f>VLOOKUP(H1549,PAMreadings!A:I,9,FALSE)</f>
        <v>0.67400000000000004</v>
      </c>
      <c r="J1549">
        <f>VLOOKUP(H1549,PAMreadings!A:I,6,FALSE)</f>
        <v>748</v>
      </c>
      <c r="K1549">
        <f>VLOOKUP(H1549,PAMreadings!A:I,7,FALSE)</f>
        <v>2297</v>
      </c>
    </row>
    <row r="1550" spans="1:11" x14ac:dyDescent="0.2">
      <c r="A1550" s="32" t="s">
        <v>98</v>
      </c>
      <c r="B1550" s="32">
        <f>VLOOKUP(D1550,'Plug Expt'!A:F,5,FALSE)</f>
        <v>215</v>
      </c>
      <c r="C1550" s="32" t="str">
        <f>VLOOKUP(D1550,'Plug Expt'!A:F,6,FALSE)</f>
        <v>clonality</v>
      </c>
      <c r="D1550" s="32">
        <v>2787</v>
      </c>
      <c r="E1550" t="s">
        <v>80</v>
      </c>
      <c r="F1550" t="s">
        <v>113</v>
      </c>
      <c r="G1550">
        <v>1430</v>
      </c>
      <c r="H1550" t="s">
        <v>1674</v>
      </c>
      <c r="I1550">
        <f>VLOOKUP(H1550,PAMreadings!A:I,9,FALSE)</f>
        <v>0.68300000000000005</v>
      </c>
      <c r="J1550">
        <f>VLOOKUP(H1550,PAMreadings!A:I,6,FALSE)</f>
        <v>762</v>
      </c>
      <c r="K1550">
        <f>VLOOKUP(H1550,PAMreadings!A:I,7,FALSE)</f>
        <v>2401</v>
      </c>
    </row>
    <row r="1551" spans="1:11" x14ac:dyDescent="0.2">
      <c r="A1551" s="32" t="s">
        <v>98</v>
      </c>
      <c r="B1551" s="32" t="str">
        <f>VLOOKUP(D1551,'Plug Expt'!A:F,5,FALSE)</f>
        <v>RTE163</v>
      </c>
      <c r="C1551" s="32" t="str">
        <f>VLOOKUP(D1551,'Plug Expt'!A:F,6,FALSE)</f>
        <v>RTE</v>
      </c>
      <c r="D1551" s="32">
        <v>1228</v>
      </c>
      <c r="E1551" t="s">
        <v>81</v>
      </c>
      <c r="F1551" t="s">
        <v>113</v>
      </c>
      <c r="G1551">
        <v>1431</v>
      </c>
      <c r="H1551" t="s">
        <v>1675</v>
      </c>
      <c r="I1551">
        <f>VLOOKUP(H1551,PAMreadings!A:I,9,FALSE)</f>
        <v>0.65800000000000003</v>
      </c>
      <c r="J1551">
        <f>VLOOKUP(H1551,PAMreadings!A:I,6,FALSE)</f>
        <v>970</v>
      </c>
      <c r="K1551">
        <f>VLOOKUP(H1551,PAMreadings!A:I,7,FALSE)</f>
        <v>2839</v>
      </c>
    </row>
    <row r="1552" spans="1:11" x14ac:dyDescent="0.2">
      <c r="A1552" s="32" t="s">
        <v>98</v>
      </c>
      <c r="B1552" s="32" t="str">
        <f>VLOOKUP(D1552,'Plug Expt'!A:F,5,FALSE)</f>
        <v>RTE55</v>
      </c>
      <c r="C1552" s="32" t="str">
        <f>VLOOKUP(D1552,'Plug Expt'!A:F,6,FALSE)</f>
        <v>RTE</v>
      </c>
      <c r="D1552" s="32">
        <v>1332</v>
      </c>
      <c r="E1552" t="s">
        <v>82</v>
      </c>
      <c r="F1552" t="s">
        <v>113</v>
      </c>
      <c r="G1552">
        <v>1432</v>
      </c>
      <c r="H1552" t="s">
        <v>1676</v>
      </c>
      <c r="I1552">
        <f>VLOOKUP(H1552,PAMreadings!A:I,9,FALSE)</f>
        <v>0.69199999999999995</v>
      </c>
      <c r="J1552">
        <f>VLOOKUP(H1552,PAMreadings!A:I,6,FALSE)</f>
        <v>721</v>
      </c>
      <c r="K1552">
        <f>VLOOKUP(H1552,PAMreadings!A:I,7,FALSE)</f>
        <v>2344</v>
      </c>
    </row>
    <row r="1553" spans="1:11" x14ac:dyDescent="0.2">
      <c r="A1553" s="32" t="s">
        <v>98</v>
      </c>
      <c r="B1553" s="32" t="str">
        <f>VLOOKUP(D1553,'Plug Expt'!A:F,5,FALSE)</f>
        <v>RTE162</v>
      </c>
      <c r="C1553" s="32" t="str">
        <f>VLOOKUP(D1553,'Plug Expt'!A:F,6,FALSE)</f>
        <v>RTE</v>
      </c>
      <c r="D1553" s="32">
        <v>1668</v>
      </c>
      <c r="E1553" t="s">
        <v>83</v>
      </c>
      <c r="F1553" t="s">
        <v>113</v>
      </c>
      <c r="G1553">
        <v>1433</v>
      </c>
      <c r="H1553" t="s">
        <v>1677</v>
      </c>
      <c r="I1553">
        <f>VLOOKUP(H1553,PAMreadings!A:I,9,FALSE)</f>
        <v>0.65100000000000002</v>
      </c>
      <c r="J1553">
        <f>VLOOKUP(H1553,PAMreadings!A:I,6,FALSE)</f>
        <v>859</v>
      </c>
      <c r="K1553">
        <f>VLOOKUP(H1553,PAMreadings!A:I,7,FALSE)</f>
        <v>2461</v>
      </c>
    </row>
    <row r="1554" spans="1:11" x14ac:dyDescent="0.2">
      <c r="A1554" s="32" t="s">
        <v>98</v>
      </c>
      <c r="B1554" s="32" t="str">
        <f>VLOOKUP(D1554,'Plug Expt'!A:F,5,FALSE)</f>
        <v>RTE121</v>
      </c>
      <c r="C1554" s="32" t="str">
        <f>VLOOKUP(D1554,'Plug Expt'!A:F,6,FALSE)</f>
        <v>RTE</v>
      </c>
      <c r="D1554" s="32">
        <v>1902</v>
      </c>
      <c r="E1554" t="s">
        <v>84</v>
      </c>
      <c r="F1554" t="s">
        <v>113</v>
      </c>
      <c r="G1554">
        <v>1434</v>
      </c>
      <c r="H1554" t="s">
        <v>1678</v>
      </c>
      <c r="I1554">
        <f>VLOOKUP(H1554,PAMreadings!A:I,9,FALSE)</f>
        <v>0.63700000000000001</v>
      </c>
      <c r="J1554">
        <f>VLOOKUP(H1554,PAMreadings!A:I,6,FALSE)</f>
        <v>829</v>
      </c>
      <c r="K1554">
        <f>VLOOKUP(H1554,PAMreadings!A:I,7,FALSE)</f>
        <v>2283</v>
      </c>
    </row>
    <row r="1555" spans="1:11" x14ac:dyDescent="0.2">
      <c r="A1555" s="32" t="s">
        <v>98</v>
      </c>
      <c r="B1555" s="32" t="str">
        <f>VLOOKUP(D1555,'Plug Expt'!A:F,5,FALSE)</f>
        <v>RTE24</v>
      </c>
      <c r="C1555" s="32" t="str">
        <f>VLOOKUP(D1555,'Plug Expt'!A:F,6,FALSE)</f>
        <v>RTE</v>
      </c>
      <c r="D1555" s="32">
        <v>1382</v>
      </c>
      <c r="E1555" t="s">
        <v>85</v>
      </c>
      <c r="F1555" t="s">
        <v>113</v>
      </c>
      <c r="G1555">
        <v>1435</v>
      </c>
      <c r="H1555" t="s">
        <v>1679</v>
      </c>
      <c r="I1555">
        <f>VLOOKUP(H1555,PAMreadings!A:I,9,FALSE)</f>
        <v>0.66800000000000004</v>
      </c>
      <c r="J1555">
        <f>VLOOKUP(H1555,PAMreadings!A:I,6,FALSE)</f>
        <v>667</v>
      </c>
      <c r="K1555">
        <f>VLOOKUP(H1555,PAMreadings!A:I,7,FALSE)</f>
        <v>2010</v>
      </c>
    </row>
    <row r="1556" spans="1:11" x14ac:dyDescent="0.2">
      <c r="A1556" s="32" t="s">
        <v>98</v>
      </c>
      <c r="B1556" s="32">
        <f>VLOOKUP(D1556,'Plug Expt'!A:F,5,FALSE)</f>
        <v>31</v>
      </c>
      <c r="C1556" s="32" t="str">
        <f>VLOOKUP(D1556,'Plug Expt'!A:F,6,FALSE)</f>
        <v>clonality</v>
      </c>
      <c r="D1556" s="32">
        <v>2925</v>
      </c>
      <c r="E1556" t="s">
        <v>86</v>
      </c>
      <c r="F1556" t="s">
        <v>113</v>
      </c>
      <c r="G1556">
        <v>1436</v>
      </c>
      <c r="H1556" t="s">
        <v>1680</v>
      </c>
      <c r="I1556">
        <f>VLOOKUP(H1556,PAMreadings!A:I,9,FALSE)</f>
        <v>0.69099999999999995</v>
      </c>
      <c r="J1556">
        <f>VLOOKUP(H1556,PAMreadings!A:I,6,FALSE)</f>
        <v>679</v>
      </c>
      <c r="K1556">
        <f>VLOOKUP(H1556,PAMreadings!A:I,7,FALSE)</f>
        <v>2194</v>
      </c>
    </row>
    <row r="1557" spans="1:11" x14ac:dyDescent="0.2">
      <c r="A1557" s="32" t="s">
        <v>98</v>
      </c>
      <c r="B1557" s="32">
        <f>VLOOKUP(D1557,'Plug Expt'!A:F,5,FALSE)</f>
        <v>111</v>
      </c>
      <c r="C1557" s="32" t="str">
        <f>VLOOKUP(D1557,'Plug Expt'!A:F,6,FALSE)</f>
        <v>clonality</v>
      </c>
      <c r="D1557" s="32">
        <v>2050</v>
      </c>
      <c r="E1557" t="s">
        <v>87</v>
      </c>
      <c r="F1557" t="s">
        <v>113</v>
      </c>
      <c r="G1557">
        <v>1437</v>
      </c>
      <c r="H1557" t="s">
        <v>1681</v>
      </c>
      <c r="I1557">
        <f>VLOOKUP(H1557,PAMreadings!A:I,9,FALSE)</f>
        <v>0.70199999999999996</v>
      </c>
      <c r="J1557">
        <f>VLOOKUP(H1557,PAMreadings!A:I,6,FALSE)</f>
        <v>637</v>
      </c>
      <c r="K1557">
        <f>VLOOKUP(H1557,PAMreadings!A:I,7,FALSE)</f>
        <v>2137</v>
      </c>
    </row>
    <row r="1558" spans="1:11" x14ac:dyDescent="0.2">
      <c r="A1558" s="32" t="s">
        <v>98</v>
      </c>
      <c r="B1558" s="32">
        <f>VLOOKUP(D1558,'Plug Expt'!A:F,5,FALSE)</f>
        <v>110</v>
      </c>
      <c r="C1558" s="32" t="str">
        <f>VLOOKUP(D1558,'Plug Expt'!A:F,6,FALSE)</f>
        <v>clonality</v>
      </c>
      <c r="D1558" s="32">
        <v>3168</v>
      </c>
      <c r="E1558" t="s">
        <v>88</v>
      </c>
      <c r="F1558" t="s">
        <v>113</v>
      </c>
      <c r="G1558">
        <v>1438</v>
      </c>
      <c r="H1558" t="s">
        <v>1682</v>
      </c>
      <c r="I1558">
        <f>VLOOKUP(H1558,PAMreadings!A:I,9,FALSE)</f>
        <v>0.69</v>
      </c>
      <c r="J1558">
        <f>VLOOKUP(H1558,PAMreadings!A:I,6,FALSE)</f>
        <v>719</v>
      </c>
      <c r="K1558">
        <f>VLOOKUP(H1558,PAMreadings!A:I,7,FALSE)</f>
        <v>2316</v>
      </c>
    </row>
    <row r="1559" spans="1:11" x14ac:dyDescent="0.2">
      <c r="A1559" s="32" t="s">
        <v>98</v>
      </c>
      <c r="B1559" s="32" t="str">
        <f>VLOOKUP(D1559,'Plug Expt'!A:F,5,FALSE)</f>
        <v>RTE52</v>
      </c>
      <c r="C1559" s="32" t="str">
        <f>VLOOKUP(D1559,'Plug Expt'!A:F,6,FALSE)</f>
        <v>RTE</v>
      </c>
      <c r="D1559" s="32">
        <v>3166</v>
      </c>
      <c r="E1559" t="s">
        <v>89</v>
      </c>
      <c r="F1559" t="s">
        <v>113</v>
      </c>
      <c r="G1559">
        <v>1439</v>
      </c>
      <c r="H1559" t="s">
        <v>1683</v>
      </c>
      <c r="I1559">
        <f>VLOOKUP(H1559,PAMreadings!A:I,9,FALSE)</f>
        <v>0.63700000000000001</v>
      </c>
      <c r="J1559">
        <f>VLOOKUP(H1559,PAMreadings!A:I,6,FALSE)</f>
        <v>893</v>
      </c>
      <c r="K1559">
        <f>VLOOKUP(H1559,PAMreadings!A:I,7,FALSE)</f>
        <v>2460</v>
      </c>
    </row>
    <row r="1560" spans="1:11" x14ac:dyDescent="0.2">
      <c r="A1560" s="32" t="s">
        <v>98</v>
      </c>
      <c r="B1560" s="32" t="str">
        <f>VLOOKUP(D1560,'Plug Expt'!A:F,5,FALSE)</f>
        <v>RTE121</v>
      </c>
      <c r="C1560" s="32" t="str">
        <f>VLOOKUP(D1560,'Plug Expt'!A:F,6,FALSE)</f>
        <v>RTE</v>
      </c>
      <c r="D1560" s="32">
        <v>251</v>
      </c>
      <c r="E1560" t="s">
        <v>90</v>
      </c>
      <c r="F1560" t="s">
        <v>113</v>
      </c>
      <c r="G1560">
        <v>1440</v>
      </c>
      <c r="H1560" t="s">
        <v>1684</v>
      </c>
      <c r="I1560">
        <f>VLOOKUP(H1560,PAMreadings!A:I,9,FALSE)</f>
        <v>0.63900000000000001</v>
      </c>
      <c r="J1560">
        <f>VLOOKUP(H1560,PAMreadings!A:I,6,FALSE)</f>
        <v>672</v>
      </c>
      <c r="K1560">
        <f>VLOOKUP(H1560,PAMreadings!A:I,7,FALSE)</f>
        <v>1864</v>
      </c>
    </row>
    <row r="1561" spans="1:11" x14ac:dyDescent="0.2">
      <c r="A1561" s="32" t="s">
        <v>98</v>
      </c>
      <c r="B1561" s="32">
        <f>VLOOKUP(D1561,'Plug Expt'!A:F,5,FALSE)</f>
        <v>205</v>
      </c>
      <c r="C1561" s="32" t="str">
        <f>VLOOKUP(D1561,'Plug Expt'!A:F,6,FALSE)</f>
        <v>clonality</v>
      </c>
      <c r="D1561" s="32">
        <v>416</v>
      </c>
      <c r="E1561" t="s">
        <v>91</v>
      </c>
      <c r="F1561" t="s">
        <v>113</v>
      </c>
      <c r="G1561">
        <v>1441</v>
      </c>
      <c r="H1561" t="s">
        <v>1685</v>
      </c>
      <c r="I1561">
        <f>VLOOKUP(H1561,PAMreadings!A:I,9,FALSE)</f>
        <v>0.65700000000000003</v>
      </c>
      <c r="J1561">
        <f>VLOOKUP(H1561,PAMreadings!A:I,6,FALSE)</f>
        <v>762</v>
      </c>
      <c r="K1561">
        <f>VLOOKUP(H1561,PAMreadings!A:I,7,FALSE)</f>
        <v>2222</v>
      </c>
    </row>
    <row r="1562" spans="1:11" x14ac:dyDescent="0.2">
      <c r="A1562" s="32" t="s">
        <v>98</v>
      </c>
      <c r="B1562" s="32">
        <f>VLOOKUP(D1562,'Plug Expt'!A:F,5,FALSE)</f>
        <v>385</v>
      </c>
      <c r="C1562" s="32" t="str">
        <f>VLOOKUP(D1562,'Plug Expt'!A:F,6,FALSE)</f>
        <v>clonality</v>
      </c>
      <c r="D1562" s="32">
        <v>1249</v>
      </c>
      <c r="E1562" t="s">
        <v>92</v>
      </c>
      <c r="F1562" t="s">
        <v>113</v>
      </c>
      <c r="G1562">
        <v>1442</v>
      </c>
      <c r="H1562" t="s">
        <v>1686</v>
      </c>
      <c r="I1562">
        <f>VLOOKUP(H1562,PAMreadings!A:I,9,FALSE)</f>
        <v>0.70499999999999996</v>
      </c>
      <c r="J1562">
        <f>VLOOKUP(H1562,PAMreadings!A:I,6,FALSE)</f>
        <v>537</v>
      </c>
      <c r="K1562">
        <f>VLOOKUP(H1562,PAMreadings!A:I,7,FALSE)</f>
        <v>1822</v>
      </c>
    </row>
    <row r="1563" spans="1:11" x14ac:dyDescent="0.2">
      <c r="A1563" s="32" t="s">
        <v>98</v>
      </c>
      <c r="B1563" s="32" t="str">
        <f>VLOOKUP(D1563,'Plug Expt'!A:F,5,FALSE)</f>
        <v>RTE144</v>
      </c>
      <c r="C1563" s="32" t="str">
        <f>VLOOKUP(D1563,'Plug Expt'!A:F,6,FALSE)</f>
        <v>RTE</v>
      </c>
      <c r="D1563" s="32">
        <v>3104</v>
      </c>
      <c r="E1563" t="s">
        <v>93</v>
      </c>
      <c r="F1563" t="s">
        <v>113</v>
      </c>
      <c r="G1563">
        <v>1443</v>
      </c>
      <c r="H1563" t="s">
        <v>1687</v>
      </c>
      <c r="I1563">
        <f>VLOOKUP(H1563,PAMreadings!A:I,9,FALSE)</f>
        <v>0.67200000000000004</v>
      </c>
      <c r="J1563">
        <f>VLOOKUP(H1563,PAMreadings!A:I,6,FALSE)</f>
        <v>772</v>
      </c>
      <c r="K1563">
        <f>VLOOKUP(H1563,PAMreadings!A:I,7,FALSE)</f>
        <v>2356</v>
      </c>
    </row>
    <row r="1564" spans="1:11" x14ac:dyDescent="0.2">
      <c r="A1564" s="32" t="s">
        <v>98</v>
      </c>
      <c r="B1564" s="32">
        <f>VLOOKUP(D1564,'Plug Expt'!A:F,5,FALSE)</f>
        <v>195</v>
      </c>
      <c r="C1564" s="32" t="str">
        <f>VLOOKUP(D1564,'Plug Expt'!A:F,6,FALSE)</f>
        <v>clonality</v>
      </c>
      <c r="D1564" s="32">
        <v>445</v>
      </c>
      <c r="E1564" t="s">
        <v>94</v>
      </c>
      <c r="F1564" t="s">
        <v>113</v>
      </c>
      <c r="G1564">
        <v>1444</v>
      </c>
      <c r="H1564" t="s">
        <v>1688</v>
      </c>
      <c r="I1564">
        <f>VLOOKUP(H1564,PAMreadings!A:I,9,FALSE)</f>
        <v>0.68899999999999995</v>
      </c>
      <c r="J1564">
        <f>VLOOKUP(H1564,PAMreadings!A:I,6,FALSE)</f>
        <v>571</v>
      </c>
      <c r="K1564">
        <f>VLOOKUP(H1564,PAMreadings!A:I,7,FALSE)</f>
        <v>1838</v>
      </c>
    </row>
    <row r="1565" spans="1:11" x14ac:dyDescent="0.2">
      <c r="A1565" s="32" t="s">
        <v>98</v>
      </c>
      <c r="B1565" s="32" t="str">
        <f>VLOOKUP(D1565,'Plug Expt'!A:F,5,FALSE)</f>
        <v>RTE121</v>
      </c>
      <c r="C1565" s="32" t="str">
        <f>VLOOKUP(D1565,'Plug Expt'!A:F,6,FALSE)</f>
        <v>RTE</v>
      </c>
      <c r="D1565" s="32">
        <v>834</v>
      </c>
      <c r="E1565" t="s">
        <v>95</v>
      </c>
      <c r="F1565" t="s">
        <v>113</v>
      </c>
      <c r="G1565">
        <v>1445</v>
      </c>
      <c r="H1565" t="s">
        <v>1689</v>
      </c>
      <c r="I1565">
        <f>VLOOKUP(H1565,PAMreadings!A:I,9,FALSE)</f>
        <v>0.64300000000000002</v>
      </c>
      <c r="J1565">
        <f>VLOOKUP(H1565,PAMreadings!A:I,6,FALSE)</f>
        <v>638</v>
      </c>
      <c r="K1565">
        <f>VLOOKUP(H1565,PAMreadings!A:I,7,FALSE)</f>
        <v>1787</v>
      </c>
    </row>
    <row r="1566" spans="1:11" x14ac:dyDescent="0.2">
      <c r="A1566" s="32" t="s">
        <v>2</v>
      </c>
      <c r="B1566" s="32" t="str">
        <f>VLOOKUP(D1566,'Plug Expt'!A:F,5,FALSE)</f>
        <v>RTE208</v>
      </c>
      <c r="C1566" s="32" t="str">
        <f>VLOOKUP(D1566,'Plug Expt'!A:F,6,FALSE)</f>
        <v>RTE</v>
      </c>
      <c r="D1566" s="32">
        <v>656</v>
      </c>
      <c r="E1566" t="s">
        <v>57</v>
      </c>
      <c r="F1566" t="s">
        <v>114</v>
      </c>
      <c r="G1566">
        <v>2080</v>
      </c>
      <c r="H1566" t="s">
        <v>1690</v>
      </c>
      <c r="I1566">
        <f>VLOOKUP(H1566,PAMreadings!A:I,9,FALSE)</f>
        <v>0.66700000000000004</v>
      </c>
      <c r="J1566">
        <f>VLOOKUP(H1566,PAMreadings!A:I,6,FALSE)</f>
        <v>861</v>
      </c>
      <c r="K1566">
        <f>VLOOKUP(H1566,PAMreadings!A:I,7,FALSE)</f>
        <v>2587</v>
      </c>
    </row>
    <row r="1567" spans="1:11" x14ac:dyDescent="0.2">
      <c r="A1567" s="32" t="s">
        <v>2</v>
      </c>
      <c r="B1567" s="32">
        <f>VLOOKUP(D1567,'Plug Expt'!A:F,5,FALSE)</f>
        <v>350</v>
      </c>
      <c r="C1567" s="32" t="str">
        <f>VLOOKUP(D1567,'Plug Expt'!A:F,6,FALSE)</f>
        <v>clonality</v>
      </c>
      <c r="D1567" s="32">
        <v>1146</v>
      </c>
      <c r="E1567" t="s">
        <v>58</v>
      </c>
      <c r="F1567" t="s">
        <v>114</v>
      </c>
      <c r="G1567">
        <v>2081</v>
      </c>
      <c r="H1567" t="s">
        <v>1691</v>
      </c>
      <c r="I1567">
        <f>VLOOKUP(H1567,PAMreadings!A:I,9,FALSE)</f>
        <v>0.67100000000000004</v>
      </c>
      <c r="J1567">
        <f>VLOOKUP(H1567,PAMreadings!A:I,6,FALSE)</f>
        <v>715</v>
      </c>
      <c r="K1567">
        <f>VLOOKUP(H1567,PAMreadings!A:I,7,FALSE)</f>
        <v>2170</v>
      </c>
    </row>
    <row r="1568" spans="1:11" x14ac:dyDescent="0.2">
      <c r="A1568" s="32" t="s">
        <v>2</v>
      </c>
      <c r="B1568" s="32" t="str">
        <f>VLOOKUP(D1568,'Plug Expt'!A:F,5,FALSE)</f>
        <v>RTE55</v>
      </c>
      <c r="C1568" s="32" t="str">
        <f>VLOOKUP(D1568,'Plug Expt'!A:F,6,FALSE)</f>
        <v>RTE</v>
      </c>
      <c r="D1568" s="32">
        <v>2635</v>
      </c>
      <c r="E1568" t="s">
        <v>59</v>
      </c>
      <c r="F1568" t="s">
        <v>114</v>
      </c>
      <c r="G1568">
        <v>2082</v>
      </c>
      <c r="H1568" t="s">
        <v>1692</v>
      </c>
      <c r="I1568">
        <f>VLOOKUP(H1568,PAMreadings!A:I,9,FALSE)</f>
        <v>0.68400000000000005</v>
      </c>
      <c r="J1568">
        <f>VLOOKUP(H1568,PAMreadings!A:I,6,FALSE)</f>
        <v>567</v>
      </c>
      <c r="K1568">
        <f>VLOOKUP(H1568,PAMreadings!A:I,7,FALSE)</f>
        <v>1796</v>
      </c>
    </row>
    <row r="1569" spans="1:11" x14ac:dyDescent="0.2">
      <c r="A1569" s="32" t="s">
        <v>2</v>
      </c>
      <c r="B1569" s="32">
        <f>VLOOKUP(D1569,'Plug Expt'!A:F,5,FALSE)</f>
        <v>441</v>
      </c>
      <c r="C1569" s="32" t="str">
        <f>VLOOKUP(D1569,'Plug Expt'!A:F,6,FALSE)</f>
        <v>clonality</v>
      </c>
      <c r="D1569" s="32">
        <v>474</v>
      </c>
      <c r="E1569" t="s">
        <v>60</v>
      </c>
      <c r="F1569" t="s">
        <v>114</v>
      </c>
      <c r="G1569">
        <v>2083</v>
      </c>
      <c r="H1569" t="s">
        <v>1693</v>
      </c>
      <c r="I1569">
        <f>VLOOKUP(H1569,PAMreadings!A:I,9,FALSE)</f>
        <v>0.64200000000000002</v>
      </c>
      <c r="J1569">
        <f>VLOOKUP(H1569,PAMreadings!A:I,6,FALSE)</f>
        <v>789</v>
      </c>
      <c r="K1569">
        <f>VLOOKUP(H1569,PAMreadings!A:I,7,FALSE)</f>
        <v>2204</v>
      </c>
    </row>
    <row r="1570" spans="1:11" x14ac:dyDescent="0.2">
      <c r="A1570" s="32" t="s">
        <v>2</v>
      </c>
      <c r="B1570" s="32" t="str">
        <f>VLOOKUP(D1570,'Plug Expt'!A:F,5,FALSE)</f>
        <v>RTE121</v>
      </c>
      <c r="C1570" s="32" t="str">
        <f>VLOOKUP(D1570,'Plug Expt'!A:F,6,FALSE)</f>
        <v>RTE</v>
      </c>
      <c r="D1570" s="32">
        <v>2654</v>
      </c>
      <c r="E1570" t="s">
        <v>61</v>
      </c>
      <c r="F1570" t="s">
        <v>114</v>
      </c>
      <c r="G1570">
        <v>2084</v>
      </c>
      <c r="H1570" t="s">
        <v>1694</v>
      </c>
      <c r="I1570">
        <f>VLOOKUP(H1570,PAMreadings!A:I,9,FALSE)</f>
        <v>0.66800000000000004</v>
      </c>
      <c r="J1570">
        <f>VLOOKUP(H1570,PAMreadings!A:I,6,FALSE)</f>
        <v>812</v>
      </c>
      <c r="K1570">
        <f>VLOOKUP(H1570,PAMreadings!A:I,7,FALSE)</f>
        <v>2447</v>
      </c>
    </row>
    <row r="1571" spans="1:11" x14ac:dyDescent="0.2">
      <c r="A1571" s="32" t="s">
        <v>2</v>
      </c>
      <c r="B1571" s="32" t="str">
        <f>VLOOKUP(D1571,'Plug Expt'!A:F,5,FALSE)</f>
        <v>RTE144</v>
      </c>
      <c r="C1571" s="32" t="str">
        <f>VLOOKUP(D1571,'Plug Expt'!A:F,6,FALSE)</f>
        <v>RTE</v>
      </c>
      <c r="D1571" s="32">
        <v>866</v>
      </c>
      <c r="E1571" t="s">
        <v>62</v>
      </c>
      <c r="F1571" t="s">
        <v>114</v>
      </c>
      <c r="G1571">
        <v>2085</v>
      </c>
      <c r="H1571" t="s">
        <v>1695</v>
      </c>
      <c r="I1571">
        <f>VLOOKUP(H1571,PAMreadings!A:I,9,FALSE)</f>
        <v>0.66100000000000003</v>
      </c>
      <c r="J1571">
        <f>VLOOKUP(H1571,PAMreadings!A:I,6,FALSE)</f>
        <v>533</v>
      </c>
      <c r="K1571">
        <f>VLOOKUP(H1571,PAMreadings!A:I,7,FALSE)</f>
        <v>1573</v>
      </c>
    </row>
    <row r="1572" spans="1:11" x14ac:dyDescent="0.2">
      <c r="A1572" s="32" t="s">
        <v>2</v>
      </c>
      <c r="B1572" s="32" t="str">
        <f>VLOOKUP(D1572,'Plug Expt'!A:F,5,FALSE)</f>
        <v>C</v>
      </c>
      <c r="C1572" s="32" t="str">
        <f>VLOOKUP(D1572,'Plug Expt'!A:F,6,FALSE)</f>
        <v>heterotrophy</v>
      </c>
      <c r="D1572" s="32">
        <v>2421</v>
      </c>
      <c r="E1572" t="s">
        <v>63</v>
      </c>
      <c r="F1572" t="s">
        <v>114</v>
      </c>
      <c r="G1572">
        <v>2086</v>
      </c>
      <c r="H1572" t="s">
        <v>1696</v>
      </c>
      <c r="I1572">
        <f>VLOOKUP(H1572,PAMreadings!A:I,9,FALSE)</f>
        <v>0.71599999999999997</v>
      </c>
      <c r="J1572">
        <f>VLOOKUP(H1572,PAMreadings!A:I,6,FALSE)</f>
        <v>615</v>
      </c>
      <c r="K1572">
        <f>VLOOKUP(H1572,PAMreadings!A:I,7,FALSE)</f>
        <v>2167</v>
      </c>
    </row>
    <row r="1573" spans="1:11" x14ac:dyDescent="0.2">
      <c r="A1573" s="32" t="s">
        <v>2</v>
      </c>
      <c r="B1573" s="32">
        <f>VLOOKUP(D1573,'Plug Expt'!A:F,5,FALSE)</f>
        <v>225</v>
      </c>
      <c r="C1573" s="32" t="str">
        <f>VLOOKUP(D1573,'Plug Expt'!A:F,6,FALSE)</f>
        <v>clonality</v>
      </c>
      <c r="D1573" s="32">
        <v>1221</v>
      </c>
      <c r="E1573" t="s">
        <v>64</v>
      </c>
      <c r="F1573" t="s">
        <v>114</v>
      </c>
      <c r="G1573">
        <v>2087</v>
      </c>
      <c r="H1573" t="s">
        <v>1697</v>
      </c>
      <c r="I1573">
        <f>VLOOKUP(H1573,PAMreadings!A:I,9,FALSE)</f>
        <v>0.69299999999999995</v>
      </c>
      <c r="J1573">
        <f>VLOOKUP(H1573,PAMreadings!A:I,6,FALSE)</f>
        <v>731</v>
      </c>
      <c r="K1573">
        <f>VLOOKUP(H1573,PAMreadings!A:I,7,FALSE)</f>
        <v>2378</v>
      </c>
    </row>
    <row r="1574" spans="1:11" x14ac:dyDescent="0.2">
      <c r="A1574" s="32" t="s">
        <v>2</v>
      </c>
      <c r="B1574" s="32">
        <f>VLOOKUP(D1574,'Plug Expt'!A:F,5,FALSE)</f>
        <v>66</v>
      </c>
      <c r="C1574" s="32" t="str">
        <f>VLOOKUP(D1574,'Plug Expt'!A:F,6,FALSE)</f>
        <v>clonality</v>
      </c>
      <c r="D1574" s="32">
        <v>1259</v>
      </c>
      <c r="E1574" t="s">
        <v>65</v>
      </c>
      <c r="F1574" t="s">
        <v>114</v>
      </c>
      <c r="G1574">
        <v>2088</v>
      </c>
      <c r="H1574" t="s">
        <v>1698</v>
      </c>
      <c r="I1574">
        <f>VLOOKUP(H1574,PAMreadings!A:I,9,FALSE)</f>
        <v>0.65500000000000003</v>
      </c>
      <c r="J1574">
        <f>VLOOKUP(H1574,PAMreadings!A:I,6,FALSE)</f>
        <v>404</v>
      </c>
      <c r="K1574">
        <f>VLOOKUP(H1574,PAMreadings!A:I,7,FALSE)</f>
        <v>1172</v>
      </c>
    </row>
    <row r="1575" spans="1:11" x14ac:dyDescent="0.2">
      <c r="A1575" s="32" t="s">
        <v>2</v>
      </c>
      <c r="B1575" s="32">
        <f>VLOOKUP(D1575,'Plug Expt'!A:F,5,FALSE)</f>
        <v>229</v>
      </c>
      <c r="C1575" s="32" t="str">
        <f>VLOOKUP(D1575,'Plug Expt'!A:F,6,FALSE)</f>
        <v>clonality</v>
      </c>
      <c r="D1575" s="32">
        <v>1156</v>
      </c>
      <c r="E1575" t="s">
        <v>66</v>
      </c>
      <c r="F1575" t="s">
        <v>114</v>
      </c>
      <c r="G1575">
        <v>2089</v>
      </c>
      <c r="H1575" t="s">
        <v>1699</v>
      </c>
      <c r="I1575">
        <f>VLOOKUP(H1575,PAMreadings!A:I,9,FALSE)</f>
        <v>0.65100000000000002</v>
      </c>
      <c r="J1575">
        <f>VLOOKUP(H1575,PAMreadings!A:I,6,FALSE)</f>
        <v>443</v>
      </c>
      <c r="K1575">
        <f>VLOOKUP(H1575,PAMreadings!A:I,7,FALSE)</f>
        <v>1268</v>
      </c>
    </row>
    <row r="1576" spans="1:11" x14ac:dyDescent="0.2">
      <c r="A1576" s="32" t="s">
        <v>2</v>
      </c>
      <c r="B1576" s="32" t="str">
        <f>VLOOKUP(D1576,'Plug Expt'!A:F,5,FALSE)</f>
        <v>RTE163</v>
      </c>
      <c r="C1576" s="32" t="str">
        <f>VLOOKUP(D1576,'Plug Expt'!A:F,6,FALSE)</f>
        <v>RTE</v>
      </c>
      <c r="D1576" s="32">
        <v>2494</v>
      </c>
      <c r="E1576" t="s">
        <v>67</v>
      </c>
      <c r="F1576" t="s">
        <v>114</v>
      </c>
      <c r="G1576">
        <v>2090</v>
      </c>
      <c r="H1576" t="s">
        <v>1700</v>
      </c>
      <c r="I1576">
        <f>VLOOKUP(H1576,PAMreadings!A:I,9,FALSE)</f>
        <v>0.65700000000000003</v>
      </c>
      <c r="J1576">
        <f>VLOOKUP(H1576,PAMreadings!A:I,6,FALSE)</f>
        <v>704</v>
      </c>
      <c r="K1576">
        <f>VLOOKUP(H1576,PAMreadings!A:I,7,FALSE)</f>
        <v>2055</v>
      </c>
    </row>
    <row r="1577" spans="1:11" x14ac:dyDescent="0.2">
      <c r="A1577" s="32" t="s">
        <v>2</v>
      </c>
      <c r="B1577" s="32" t="str">
        <f>VLOOKUP(D1577,'Plug Expt'!A:F,5,FALSE)</f>
        <v>RTE208</v>
      </c>
      <c r="C1577" s="32" t="str">
        <f>VLOOKUP(D1577,'Plug Expt'!A:F,6,FALSE)</f>
        <v>RTE</v>
      </c>
      <c r="D1577" s="32">
        <v>3173</v>
      </c>
      <c r="E1577" t="s">
        <v>68</v>
      </c>
      <c r="F1577" t="s">
        <v>114</v>
      </c>
      <c r="G1577">
        <v>2091</v>
      </c>
      <c r="H1577" t="s">
        <v>1701</v>
      </c>
      <c r="I1577">
        <f>VLOOKUP(H1577,PAMreadings!A:I,9,FALSE)</f>
        <v>0.65700000000000003</v>
      </c>
      <c r="J1577">
        <f>VLOOKUP(H1577,PAMreadings!A:I,6,FALSE)</f>
        <v>641</v>
      </c>
      <c r="K1577">
        <f>VLOOKUP(H1577,PAMreadings!A:I,7,FALSE)</f>
        <v>1870</v>
      </c>
    </row>
    <row r="1578" spans="1:11" x14ac:dyDescent="0.2">
      <c r="A1578" s="32" t="s">
        <v>2</v>
      </c>
      <c r="B1578" s="32" t="str">
        <f>VLOOKUP(D1578,'Plug Expt'!A:F,5,FALSE)</f>
        <v>RTE162</v>
      </c>
      <c r="C1578" s="32" t="str">
        <f>VLOOKUP(D1578,'Plug Expt'!A:F,6,FALSE)</f>
        <v>RTE</v>
      </c>
      <c r="D1578" s="32">
        <v>1938</v>
      </c>
      <c r="E1578" t="s">
        <v>69</v>
      </c>
      <c r="F1578" t="s">
        <v>114</v>
      </c>
      <c r="G1578">
        <v>2092</v>
      </c>
      <c r="H1578" t="s">
        <v>1702</v>
      </c>
      <c r="I1578">
        <f>VLOOKUP(H1578,PAMreadings!A:I,9,FALSE)</f>
        <v>0.65800000000000003</v>
      </c>
      <c r="J1578">
        <f>VLOOKUP(H1578,PAMreadings!A:I,6,FALSE)</f>
        <v>734</v>
      </c>
      <c r="K1578">
        <f>VLOOKUP(H1578,PAMreadings!A:I,7,FALSE)</f>
        <v>2146</v>
      </c>
    </row>
    <row r="1579" spans="1:11" x14ac:dyDescent="0.2">
      <c r="A1579" s="32" t="s">
        <v>2</v>
      </c>
      <c r="B1579" s="32">
        <f>VLOOKUP(D1579,'Plug Expt'!A:F,5,FALSE)</f>
        <v>482</v>
      </c>
      <c r="C1579" s="32" t="str">
        <f>VLOOKUP(D1579,'Plug Expt'!A:F,6,FALSE)</f>
        <v>clonality</v>
      </c>
      <c r="D1579" s="32">
        <v>206</v>
      </c>
      <c r="E1579" t="s">
        <v>70</v>
      </c>
      <c r="F1579" t="s">
        <v>114</v>
      </c>
      <c r="G1579">
        <v>2093</v>
      </c>
      <c r="H1579" t="s">
        <v>1703</v>
      </c>
      <c r="I1579">
        <f>VLOOKUP(H1579,PAMreadings!A:I,9,FALSE)</f>
        <v>0.69399999999999995</v>
      </c>
      <c r="J1579">
        <f>VLOOKUP(H1579,PAMreadings!A:I,6,FALSE)</f>
        <v>581</v>
      </c>
      <c r="K1579">
        <f>VLOOKUP(H1579,PAMreadings!A:I,7,FALSE)</f>
        <v>1901</v>
      </c>
    </row>
    <row r="1580" spans="1:11" x14ac:dyDescent="0.2">
      <c r="A1580" s="32" t="s">
        <v>2</v>
      </c>
      <c r="B1580" s="32" t="str">
        <f>VLOOKUP(D1580,'Plug Expt'!A:F,5,FALSE)</f>
        <v>D</v>
      </c>
      <c r="C1580" s="32" t="str">
        <f>VLOOKUP(D1580,'Plug Expt'!A:F,6,FALSE)</f>
        <v>heterotrophy</v>
      </c>
      <c r="D1580" s="32">
        <v>3400</v>
      </c>
      <c r="E1580" t="s">
        <v>71</v>
      </c>
      <c r="F1580" t="s">
        <v>114</v>
      </c>
      <c r="G1580">
        <v>2094</v>
      </c>
      <c r="H1580" t="s">
        <v>1704</v>
      </c>
      <c r="I1580">
        <f>VLOOKUP(H1580,PAMreadings!A:I,9,FALSE)</f>
        <v>0.66800000000000004</v>
      </c>
      <c r="J1580">
        <f>VLOOKUP(H1580,PAMreadings!A:I,6,FALSE)</f>
        <v>634</v>
      </c>
      <c r="K1580">
        <f>VLOOKUP(H1580,PAMreadings!A:I,7,FALSE)</f>
        <v>1911</v>
      </c>
    </row>
    <row r="1581" spans="1:11" x14ac:dyDescent="0.2">
      <c r="A1581" s="32" t="s">
        <v>2</v>
      </c>
      <c r="B1581" s="32">
        <f>VLOOKUP(D1581,'Plug Expt'!A:F,5,FALSE)</f>
        <v>32</v>
      </c>
      <c r="C1581" s="32" t="str">
        <f>VLOOKUP(D1581,'Plug Expt'!A:F,6,FALSE)</f>
        <v>clonality</v>
      </c>
      <c r="D1581" s="32">
        <v>2613</v>
      </c>
      <c r="E1581" t="s">
        <v>72</v>
      </c>
      <c r="F1581" t="s">
        <v>114</v>
      </c>
      <c r="G1581">
        <v>2095</v>
      </c>
      <c r="H1581" t="s">
        <v>1705</v>
      </c>
      <c r="I1581">
        <f>VLOOKUP(H1581,PAMreadings!A:I,9,FALSE)</f>
        <v>0.66600000000000004</v>
      </c>
      <c r="J1581">
        <f>VLOOKUP(H1581,PAMreadings!A:I,6,FALSE)</f>
        <v>554</v>
      </c>
      <c r="K1581">
        <f>VLOOKUP(H1581,PAMreadings!A:I,7,FALSE)</f>
        <v>1661</v>
      </c>
    </row>
    <row r="1582" spans="1:11" x14ac:dyDescent="0.2">
      <c r="A1582" s="32" t="s">
        <v>2</v>
      </c>
      <c r="B1582" s="32">
        <f>VLOOKUP(D1582,'Plug Expt'!A:F,5,FALSE)</f>
        <v>459</v>
      </c>
      <c r="C1582" s="32" t="str">
        <f>VLOOKUP(D1582,'Plug Expt'!A:F,6,FALSE)</f>
        <v>clonality</v>
      </c>
      <c r="D1582" s="32">
        <v>252</v>
      </c>
      <c r="E1582" t="s">
        <v>73</v>
      </c>
      <c r="F1582" t="s">
        <v>114</v>
      </c>
      <c r="G1582">
        <v>2096</v>
      </c>
      <c r="H1582" t="s">
        <v>1706</v>
      </c>
      <c r="I1582">
        <f>VLOOKUP(H1582,PAMreadings!A:I,9,FALSE)</f>
        <v>0.67100000000000004</v>
      </c>
      <c r="J1582">
        <f>VLOOKUP(H1582,PAMreadings!A:I,6,FALSE)</f>
        <v>639</v>
      </c>
      <c r="K1582">
        <f>VLOOKUP(H1582,PAMreadings!A:I,7,FALSE)</f>
        <v>1945</v>
      </c>
    </row>
    <row r="1583" spans="1:11" x14ac:dyDescent="0.2">
      <c r="A1583" s="32" t="s">
        <v>2</v>
      </c>
      <c r="B1583" s="32">
        <f>VLOOKUP(D1583,'Plug Expt'!A:F,5,FALSE)</f>
        <v>308</v>
      </c>
      <c r="C1583" s="32" t="str">
        <f>VLOOKUP(D1583,'Plug Expt'!A:F,6,FALSE)</f>
        <v>clonality</v>
      </c>
      <c r="D1583" s="32">
        <v>532</v>
      </c>
      <c r="E1583" t="s">
        <v>74</v>
      </c>
      <c r="F1583" t="s">
        <v>114</v>
      </c>
      <c r="G1583">
        <v>2097</v>
      </c>
      <c r="H1583" t="s">
        <v>1707</v>
      </c>
      <c r="I1583">
        <f>VLOOKUP(H1583,PAMreadings!A:I,9,FALSE)</f>
        <v>0.69</v>
      </c>
      <c r="J1583">
        <f>VLOOKUP(H1583,PAMreadings!A:I,6,FALSE)</f>
        <v>668</v>
      </c>
      <c r="K1583">
        <f>VLOOKUP(H1583,PAMreadings!A:I,7,FALSE)</f>
        <v>2158</v>
      </c>
    </row>
    <row r="1584" spans="1:11" x14ac:dyDescent="0.2">
      <c r="A1584" s="32" t="s">
        <v>2</v>
      </c>
      <c r="B1584" s="32" t="str">
        <f>VLOOKUP(D1584,'Plug Expt'!A:F,5,FALSE)</f>
        <v>RTE52</v>
      </c>
      <c r="C1584" s="32" t="str">
        <f>VLOOKUP(D1584,'Plug Expt'!A:F,6,FALSE)</f>
        <v>RTE</v>
      </c>
      <c r="D1584" s="32">
        <v>696</v>
      </c>
      <c r="E1584" t="s">
        <v>75</v>
      </c>
      <c r="F1584" t="s">
        <v>114</v>
      </c>
      <c r="G1584">
        <v>2098</v>
      </c>
      <c r="H1584" t="s">
        <v>1708</v>
      </c>
      <c r="I1584">
        <f>VLOOKUP(H1584,PAMreadings!A:I,9,FALSE)</f>
        <v>0.63400000000000001</v>
      </c>
      <c r="J1584">
        <f>VLOOKUP(H1584,PAMreadings!A:I,6,FALSE)</f>
        <v>768</v>
      </c>
      <c r="K1584">
        <f>VLOOKUP(H1584,PAMreadings!A:I,7,FALSE)</f>
        <v>2101</v>
      </c>
    </row>
    <row r="1585" spans="1:11" x14ac:dyDescent="0.2">
      <c r="A1585" s="32" t="s">
        <v>2</v>
      </c>
      <c r="B1585" s="32" t="str">
        <f>VLOOKUP(D1585,'Plug Expt'!A:F,5,FALSE)</f>
        <v>RTE24</v>
      </c>
      <c r="C1585" s="32" t="str">
        <f>VLOOKUP(D1585,'Plug Expt'!A:F,6,FALSE)</f>
        <v>RTE</v>
      </c>
      <c r="D1585" s="32">
        <v>789</v>
      </c>
      <c r="E1585" t="s">
        <v>76</v>
      </c>
      <c r="F1585" t="s">
        <v>114</v>
      </c>
      <c r="G1585">
        <v>2099</v>
      </c>
      <c r="H1585" t="s">
        <v>1709</v>
      </c>
      <c r="I1585">
        <f>VLOOKUP(H1585,PAMreadings!A:I,9,FALSE)</f>
        <v>0.65400000000000003</v>
      </c>
      <c r="J1585">
        <f>VLOOKUP(H1585,PAMreadings!A:I,6,FALSE)</f>
        <v>728</v>
      </c>
      <c r="K1585">
        <f>VLOOKUP(H1585,PAMreadings!A:I,7,FALSE)</f>
        <v>2105</v>
      </c>
    </row>
    <row r="1586" spans="1:11" x14ac:dyDescent="0.2">
      <c r="A1586" s="32" t="s">
        <v>2</v>
      </c>
      <c r="B1586" s="32">
        <f>VLOOKUP(D1586,'Plug Expt'!A:F,5,FALSE)</f>
        <v>546</v>
      </c>
      <c r="C1586" s="32" t="str">
        <f>VLOOKUP(D1586,'Plug Expt'!A:F,6,FALSE)</f>
        <v>clonality</v>
      </c>
      <c r="D1586" s="32">
        <v>1436</v>
      </c>
      <c r="E1586" t="s">
        <v>77</v>
      </c>
      <c r="F1586" t="s">
        <v>114</v>
      </c>
      <c r="G1586">
        <v>2100</v>
      </c>
      <c r="H1586" t="s">
        <v>1710</v>
      </c>
      <c r="I1586">
        <f>VLOOKUP(H1586,PAMreadings!A:I,9,FALSE)</f>
        <v>0.70399999999999996</v>
      </c>
      <c r="J1586">
        <f>VLOOKUP(H1586,PAMreadings!A:I,6,FALSE)</f>
        <v>567</v>
      </c>
      <c r="K1586">
        <f>VLOOKUP(H1586,PAMreadings!A:I,7,FALSE)</f>
        <v>1915</v>
      </c>
    </row>
    <row r="1587" spans="1:11" x14ac:dyDescent="0.2">
      <c r="A1587" s="32" t="s">
        <v>2</v>
      </c>
      <c r="B1587" s="32">
        <f>VLOOKUP(D1587,'Plug Expt'!A:F,5,FALSE)</f>
        <v>209</v>
      </c>
      <c r="C1587" s="32" t="str">
        <f>VLOOKUP(D1587,'Plug Expt'!A:F,6,FALSE)</f>
        <v>clonality</v>
      </c>
      <c r="D1587" s="32">
        <v>1287</v>
      </c>
      <c r="E1587" t="s">
        <v>78</v>
      </c>
      <c r="F1587" t="s">
        <v>114</v>
      </c>
      <c r="G1587">
        <v>2101</v>
      </c>
      <c r="H1587" t="s">
        <v>1711</v>
      </c>
      <c r="I1587">
        <f>VLOOKUP(H1587,PAMreadings!A:I,9,FALSE)</f>
        <v>0.64</v>
      </c>
      <c r="J1587">
        <f>VLOOKUP(H1587,PAMreadings!A:I,6,FALSE)</f>
        <v>701</v>
      </c>
      <c r="K1587">
        <f>VLOOKUP(H1587,PAMreadings!A:I,7,FALSE)</f>
        <v>1948</v>
      </c>
    </row>
    <row r="1588" spans="1:11" x14ac:dyDescent="0.2">
      <c r="A1588" s="32" t="s">
        <v>2</v>
      </c>
      <c r="B1588" s="32" t="str">
        <f>VLOOKUP(D1588,'Plug Expt'!A:F,5,FALSE)</f>
        <v>RTE162</v>
      </c>
      <c r="C1588" s="32" t="str">
        <f>VLOOKUP(D1588,'Plug Expt'!A:F,6,FALSE)</f>
        <v>RTE</v>
      </c>
      <c r="D1588" s="32">
        <v>1567</v>
      </c>
      <c r="E1588" t="s">
        <v>79</v>
      </c>
      <c r="F1588" t="s">
        <v>114</v>
      </c>
      <c r="G1588">
        <v>2102</v>
      </c>
      <c r="H1588" t="s">
        <v>1712</v>
      </c>
      <c r="I1588">
        <f>VLOOKUP(H1588,PAMreadings!A:I,9,FALSE)</f>
        <v>0.66100000000000003</v>
      </c>
      <c r="J1588">
        <f>VLOOKUP(H1588,PAMreadings!A:I,6,FALSE)</f>
        <v>813</v>
      </c>
      <c r="K1588">
        <f>VLOOKUP(H1588,PAMreadings!A:I,7,FALSE)</f>
        <v>2395</v>
      </c>
    </row>
    <row r="1589" spans="1:11" x14ac:dyDescent="0.2">
      <c r="A1589" s="32" t="s">
        <v>2</v>
      </c>
      <c r="B1589" s="32">
        <f>VLOOKUP(D1589,'Plug Expt'!A:F,5,FALSE)</f>
        <v>58</v>
      </c>
      <c r="C1589" s="32" t="str">
        <f>VLOOKUP(D1589,'Plug Expt'!A:F,6,FALSE)</f>
        <v>un/bleach</v>
      </c>
      <c r="D1589" s="32">
        <v>3162</v>
      </c>
      <c r="E1589" t="s">
        <v>80</v>
      </c>
      <c r="F1589" t="s">
        <v>114</v>
      </c>
      <c r="G1589">
        <v>2103</v>
      </c>
      <c r="H1589" t="s">
        <v>1713</v>
      </c>
      <c r="I1589">
        <f>VLOOKUP(H1589,PAMreadings!A:I,9,FALSE)</f>
        <v>0.66100000000000003</v>
      </c>
      <c r="J1589">
        <f>VLOOKUP(H1589,PAMreadings!A:I,6,FALSE)</f>
        <v>617</v>
      </c>
      <c r="K1589">
        <f>VLOOKUP(H1589,PAMreadings!A:I,7,FALSE)</f>
        <v>1821</v>
      </c>
    </row>
    <row r="1590" spans="1:11" x14ac:dyDescent="0.2">
      <c r="A1590" s="32" t="s">
        <v>2</v>
      </c>
      <c r="B1590" s="32" t="str">
        <f>VLOOKUP(D1590,'Plug Expt'!A:F,5,FALSE)</f>
        <v>RTE144</v>
      </c>
      <c r="C1590" s="32" t="str">
        <f>VLOOKUP(D1590,'Plug Expt'!A:F,6,FALSE)</f>
        <v>RTE</v>
      </c>
      <c r="D1590" s="32">
        <v>869</v>
      </c>
      <c r="E1590" t="s">
        <v>81</v>
      </c>
      <c r="F1590" t="s">
        <v>114</v>
      </c>
      <c r="G1590">
        <v>2104</v>
      </c>
      <c r="H1590" t="s">
        <v>1714</v>
      </c>
      <c r="I1590">
        <f>VLOOKUP(H1590,PAMreadings!A:I,9,FALSE)</f>
        <v>0.67100000000000004</v>
      </c>
      <c r="J1590">
        <f>VLOOKUP(H1590,PAMreadings!A:I,6,FALSE)</f>
        <v>559</v>
      </c>
      <c r="K1590">
        <f>VLOOKUP(H1590,PAMreadings!A:I,7,FALSE)</f>
        <v>1699</v>
      </c>
    </row>
    <row r="1591" spans="1:11" x14ac:dyDescent="0.2">
      <c r="A1591" s="32" t="s">
        <v>2</v>
      </c>
      <c r="B1591" s="32" t="str">
        <f>VLOOKUP(D1591,'Plug Expt'!A:F,5,FALSE)</f>
        <v xml:space="preserve">RTE24 </v>
      </c>
      <c r="C1591" s="32" t="str">
        <f>VLOOKUP(D1591,'Plug Expt'!A:F,6,FALSE)</f>
        <v>RTE</v>
      </c>
      <c r="D1591" s="32">
        <v>2425</v>
      </c>
      <c r="E1591" t="s">
        <v>82</v>
      </c>
      <c r="F1591" t="s">
        <v>114</v>
      </c>
      <c r="G1591">
        <v>2105</v>
      </c>
      <c r="H1591" t="s">
        <v>1715</v>
      </c>
      <c r="I1591">
        <f>VLOOKUP(H1591,PAMreadings!A:I,9,FALSE)</f>
        <v>0.66600000000000004</v>
      </c>
      <c r="J1591">
        <f>VLOOKUP(H1591,PAMreadings!A:I,6,FALSE)</f>
        <v>607</v>
      </c>
      <c r="K1591">
        <f>VLOOKUP(H1591,PAMreadings!A:I,7,FALSE)</f>
        <v>1819</v>
      </c>
    </row>
    <row r="1592" spans="1:11" x14ac:dyDescent="0.2">
      <c r="A1592" s="32" t="s">
        <v>2</v>
      </c>
      <c r="B1592" s="32" t="str">
        <f>VLOOKUP(D1592,'Plug Expt'!A:F,5,FALSE)</f>
        <v>RTE208</v>
      </c>
      <c r="C1592" s="32" t="str">
        <f>VLOOKUP(D1592,'Plug Expt'!A:F,6,FALSE)</f>
        <v>RTE</v>
      </c>
      <c r="D1592" s="32">
        <v>360</v>
      </c>
      <c r="E1592" t="s">
        <v>83</v>
      </c>
      <c r="F1592" t="s">
        <v>114</v>
      </c>
      <c r="G1592">
        <v>2106</v>
      </c>
      <c r="H1592" t="s">
        <v>1716</v>
      </c>
      <c r="I1592">
        <f>VLOOKUP(H1592,PAMreadings!A:I,9,FALSE)</f>
        <v>0.64800000000000002</v>
      </c>
      <c r="J1592">
        <f>VLOOKUP(H1592,PAMreadings!A:I,6,FALSE)</f>
        <v>641</v>
      </c>
      <c r="K1592">
        <f>VLOOKUP(H1592,PAMreadings!A:I,7,FALSE)</f>
        <v>1820</v>
      </c>
    </row>
    <row r="1593" spans="1:11" x14ac:dyDescent="0.2">
      <c r="A1593" s="32" t="s">
        <v>2</v>
      </c>
      <c r="B1593" s="32">
        <f>VLOOKUP(D1593,'Plug Expt'!A:F,5,FALSE)</f>
        <v>1011</v>
      </c>
      <c r="C1593" s="32" t="str">
        <f>VLOOKUP(D1593,'Plug Expt'!A:F,6,FALSE)</f>
        <v>un/bleach</v>
      </c>
      <c r="D1593" s="32">
        <v>2360</v>
      </c>
      <c r="E1593" t="s">
        <v>84</v>
      </c>
      <c r="F1593" t="s">
        <v>114</v>
      </c>
      <c r="G1593">
        <v>2107</v>
      </c>
      <c r="H1593" t="s">
        <v>1717</v>
      </c>
      <c r="I1593">
        <f>VLOOKUP(H1593,PAMreadings!A:I,9,FALSE)</f>
        <v>0.65800000000000003</v>
      </c>
      <c r="J1593">
        <f>VLOOKUP(H1593,PAMreadings!A:I,6,FALSE)</f>
        <v>577</v>
      </c>
      <c r="K1593">
        <f>VLOOKUP(H1593,PAMreadings!A:I,7,FALSE)</f>
        <v>1689</v>
      </c>
    </row>
    <row r="1594" spans="1:11" x14ac:dyDescent="0.2">
      <c r="A1594" s="32" t="s">
        <v>2</v>
      </c>
      <c r="B1594" s="32">
        <f>VLOOKUP(D1594,'Plug Expt'!A:F,5,FALSE)</f>
        <v>573</v>
      </c>
      <c r="C1594" s="32" t="str">
        <f>VLOOKUP(D1594,'Plug Expt'!A:F,6,FALSE)</f>
        <v>clonality</v>
      </c>
      <c r="D1594" s="32">
        <v>3024</v>
      </c>
      <c r="E1594" t="s">
        <v>85</v>
      </c>
      <c r="F1594" t="s">
        <v>114</v>
      </c>
      <c r="G1594">
        <v>2108</v>
      </c>
      <c r="H1594" t="s">
        <v>1718</v>
      </c>
      <c r="I1594">
        <f>VLOOKUP(H1594,PAMreadings!A:I,9,FALSE)</f>
        <v>0.67400000000000004</v>
      </c>
      <c r="J1594">
        <f>VLOOKUP(H1594,PAMreadings!A:I,6,FALSE)</f>
        <v>574</v>
      </c>
      <c r="K1594">
        <f>VLOOKUP(H1594,PAMreadings!A:I,7,FALSE)</f>
        <v>1759</v>
      </c>
    </row>
    <row r="1595" spans="1:11" x14ac:dyDescent="0.2">
      <c r="A1595" s="32" t="s">
        <v>2</v>
      </c>
      <c r="B1595" s="32">
        <f>VLOOKUP(D1595,'Plug Expt'!A:F,5,FALSE)</f>
        <v>417</v>
      </c>
      <c r="C1595" s="32" t="str">
        <f>VLOOKUP(D1595,'Plug Expt'!A:F,6,FALSE)</f>
        <v>clonality</v>
      </c>
      <c r="D1595" s="32">
        <v>2822</v>
      </c>
      <c r="E1595" t="s">
        <v>86</v>
      </c>
      <c r="F1595" t="s">
        <v>114</v>
      </c>
      <c r="G1595">
        <v>2109</v>
      </c>
      <c r="H1595" t="s">
        <v>1719</v>
      </c>
      <c r="I1595">
        <f>VLOOKUP(H1595,PAMreadings!A:I,9,FALSE)</f>
        <v>0.66700000000000004</v>
      </c>
      <c r="J1595">
        <f>VLOOKUP(H1595,PAMreadings!A:I,6,FALSE)</f>
        <v>651</v>
      </c>
      <c r="K1595">
        <f>VLOOKUP(H1595,PAMreadings!A:I,7,FALSE)</f>
        <v>1953</v>
      </c>
    </row>
    <row r="1596" spans="1:11" x14ac:dyDescent="0.2">
      <c r="A1596" s="32" t="s">
        <v>2</v>
      </c>
      <c r="B1596" s="32">
        <f>VLOOKUP(D1596,'Plug Expt'!A:F,5,FALSE)</f>
        <v>14</v>
      </c>
      <c r="C1596" s="32" t="str">
        <f>VLOOKUP(D1596,'Plug Expt'!A:F,6,FALSE)</f>
        <v>clonality</v>
      </c>
      <c r="D1596" s="32">
        <v>1557</v>
      </c>
      <c r="E1596" t="s">
        <v>87</v>
      </c>
      <c r="F1596" t="s">
        <v>114</v>
      </c>
      <c r="G1596">
        <v>2110</v>
      </c>
      <c r="H1596" t="s">
        <v>1720</v>
      </c>
      <c r="I1596">
        <f>VLOOKUP(H1596,PAMreadings!A:I,9,FALSE)</f>
        <v>0.69099999999999995</v>
      </c>
      <c r="J1596">
        <f>VLOOKUP(H1596,PAMreadings!A:I,6,FALSE)</f>
        <v>678</v>
      </c>
      <c r="K1596">
        <f>VLOOKUP(H1596,PAMreadings!A:I,7,FALSE)</f>
        <v>2195</v>
      </c>
    </row>
    <row r="1597" spans="1:11" x14ac:dyDescent="0.2">
      <c r="A1597" s="32" t="s">
        <v>2</v>
      </c>
      <c r="B1597" s="32" t="str">
        <f>VLOOKUP(D1597,'Plug Expt'!A:F,5,FALSE)</f>
        <v>RTE55</v>
      </c>
      <c r="C1597" s="32" t="str">
        <f>VLOOKUP(D1597,'Plug Expt'!A:F,6,FALSE)</f>
        <v>RTE</v>
      </c>
      <c r="D1597" s="32">
        <v>3123</v>
      </c>
      <c r="E1597" t="s">
        <v>88</v>
      </c>
      <c r="F1597" t="s">
        <v>114</v>
      </c>
      <c r="G1597">
        <v>2111</v>
      </c>
      <c r="H1597" t="s">
        <v>1721</v>
      </c>
      <c r="I1597">
        <f>VLOOKUP(H1597,PAMreadings!A:I,9,FALSE)</f>
        <v>0.68600000000000005</v>
      </c>
      <c r="J1597">
        <f>VLOOKUP(H1597,PAMreadings!A:I,6,FALSE)</f>
        <v>574</v>
      </c>
      <c r="K1597">
        <f>VLOOKUP(H1597,PAMreadings!A:I,7,FALSE)</f>
        <v>1827</v>
      </c>
    </row>
    <row r="1598" spans="1:11" x14ac:dyDescent="0.2">
      <c r="A1598" s="32" t="s">
        <v>2</v>
      </c>
      <c r="B1598" s="32" t="str">
        <f>VLOOKUP(D1598,'Plug Expt'!A:F,5,FALSE)</f>
        <v>RTE144</v>
      </c>
      <c r="C1598" s="32" t="str">
        <f>VLOOKUP(D1598,'Plug Expt'!A:F,6,FALSE)</f>
        <v>RTE</v>
      </c>
      <c r="D1598" s="32">
        <v>2799</v>
      </c>
      <c r="E1598" t="s">
        <v>89</v>
      </c>
      <c r="F1598" t="s">
        <v>114</v>
      </c>
      <c r="G1598">
        <v>2112</v>
      </c>
      <c r="H1598" t="s">
        <v>1722</v>
      </c>
      <c r="I1598">
        <f>VLOOKUP(H1598,PAMreadings!A:I,9,FALSE)</f>
        <v>0.65100000000000002</v>
      </c>
      <c r="J1598">
        <f>VLOOKUP(H1598,PAMreadings!A:I,6,FALSE)</f>
        <v>484</v>
      </c>
      <c r="K1598">
        <f>VLOOKUP(H1598,PAMreadings!A:I,7,FALSE)</f>
        <v>1385</v>
      </c>
    </row>
    <row r="1599" spans="1:11" x14ac:dyDescent="0.2">
      <c r="A1599" s="32" t="s">
        <v>2</v>
      </c>
      <c r="B1599" s="32" t="str">
        <f>VLOOKUP(D1599,'Plug Expt'!A:F,5,FALSE)</f>
        <v>RTE121</v>
      </c>
      <c r="C1599" s="32" t="str">
        <f>VLOOKUP(D1599,'Plug Expt'!A:F,6,FALSE)</f>
        <v>RTE</v>
      </c>
      <c r="D1599" s="32">
        <v>770</v>
      </c>
      <c r="E1599" t="s">
        <v>90</v>
      </c>
      <c r="F1599" t="s">
        <v>114</v>
      </c>
      <c r="G1599">
        <v>2113</v>
      </c>
      <c r="H1599" t="s">
        <v>1723</v>
      </c>
      <c r="I1599">
        <f>VLOOKUP(H1599,PAMreadings!A:I,9,FALSE)</f>
        <v>0.66100000000000003</v>
      </c>
      <c r="J1599">
        <f>VLOOKUP(H1599,PAMreadings!A:I,6,FALSE)</f>
        <v>765</v>
      </c>
      <c r="K1599">
        <f>VLOOKUP(H1599,PAMreadings!A:I,7,FALSE)</f>
        <v>2254</v>
      </c>
    </row>
    <row r="1600" spans="1:11" x14ac:dyDescent="0.2">
      <c r="A1600" s="32" t="s">
        <v>2</v>
      </c>
      <c r="B1600" s="32" t="str">
        <f>VLOOKUP(D1600,'Plug Expt'!A:F,5,FALSE)</f>
        <v>RTE162</v>
      </c>
      <c r="C1600" s="32" t="str">
        <f>VLOOKUP(D1600,'Plug Expt'!A:F,6,FALSE)</f>
        <v>RTE</v>
      </c>
      <c r="D1600" s="32">
        <v>3136</v>
      </c>
      <c r="E1600" t="s">
        <v>91</v>
      </c>
      <c r="F1600" t="s">
        <v>114</v>
      </c>
      <c r="G1600">
        <v>2114</v>
      </c>
      <c r="H1600" t="s">
        <v>1724</v>
      </c>
      <c r="I1600">
        <f>VLOOKUP(H1600,PAMreadings!A:I,9,FALSE)</f>
        <v>0.67800000000000005</v>
      </c>
      <c r="J1600">
        <f>VLOOKUP(H1600,PAMreadings!A:I,6,FALSE)</f>
        <v>628</v>
      </c>
      <c r="K1600">
        <f>VLOOKUP(H1600,PAMreadings!A:I,7,FALSE)</f>
        <v>1948</v>
      </c>
    </row>
    <row r="1601" spans="1:11" x14ac:dyDescent="0.2">
      <c r="A1601" s="32" t="s">
        <v>2</v>
      </c>
      <c r="B1601" s="32" t="str">
        <f>VLOOKUP(D1601,'Plug Expt'!A:F,5,FALSE)</f>
        <v>RTE163</v>
      </c>
      <c r="C1601" s="32" t="str">
        <f>VLOOKUP(D1601,'Plug Expt'!A:F,6,FALSE)</f>
        <v>RTE</v>
      </c>
      <c r="D1601" s="32">
        <v>1360</v>
      </c>
      <c r="E1601" t="s">
        <v>92</v>
      </c>
      <c r="F1601" t="s">
        <v>114</v>
      </c>
      <c r="G1601">
        <v>2115</v>
      </c>
      <c r="H1601" t="s">
        <v>1725</v>
      </c>
      <c r="I1601">
        <f>VLOOKUP(H1601,PAMreadings!A:I,9,FALSE)</f>
        <v>0.66900000000000004</v>
      </c>
      <c r="J1601">
        <f>VLOOKUP(H1601,PAMreadings!A:I,6,FALSE)</f>
        <v>874</v>
      </c>
      <c r="K1601">
        <f>VLOOKUP(H1601,PAMreadings!A:I,7,FALSE)</f>
        <v>2637</v>
      </c>
    </row>
    <row r="1602" spans="1:11" x14ac:dyDescent="0.2">
      <c r="A1602" s="32" t="s">
        <v>2</v>
      </c>
      <c r="B1602" s="32" t="str">
        <f>VLOOKUP(D1602,'Plug Expt'!A:F,5,FALSE)</f>
        <v>unknown</v>
      </c>
      <c r="C1602" s="32" t="str">
        <f>VLOOKUP(D1602,'Plug Expt'!A:F,6,FALSE)</f>
        <v>clonality?</v>
      </c>
      <c r="D1602" s="32">
        <v>2201</v>
      </c>
      <c r="E1602" t="s">
        <v>93</v>
      </c>
      <c r="F1602" t="s">
        <v>114</v>
      </c>
      <c r="G1602">
        <v>2116</v>
      </c>
      <c r="H1602" t="s">
        <v>1726</v>
      </c>
      <c r="I1602">
        <f>VLOOKUP(H1602,PAMreadings!A:I,9,FALSE)</f>
        <v>0.64600000000000002</v>
      </c>
      <c r="J1602">
        <f>VLOOKUP(H1602,PAMreadings!A:I,6,FALSE)</f>
        <v>464</v>
      </c>
      <c r="K1602">
        <f>VLOOKUP(H1602,PAMreadings!A:I,7,FALSE)</f>
        <v>1312</v>
      </c>
    </row>
    <row r="1603" spans="1:11" x14ac:dyDescent="0.2">
      <c r="A1603" s="32" t="s">
        <v>2</v>
      </c>
      <c r="B1603" s="32">
        <f>VLOOKUP(D1603,'Plug Expt'!A:F,5,FALSE)</f>
        <v>436</v>
      </c>
      <c r="C1603" s="32" t="str">
        <f>VLOOKUP(D1603,'Plug Expt'!A:F,6,FALSE)</f>
        <v>clonality</v>
      </c>
      <c r="D1603" s="32">
        <v>1122</v>
      </c>
      <c r="E1603" t="s">
        <v>94</v>
      </c>
      <c r="F1603" t="s">
        <v>114</v>
      </c>
      <c r="G1603">
        <v>2117</v>
      </c>
      <c r="H1603" t="s">
        <v>1727</v>
      </c>
      <c r="I1603">
        <f>VLOOKUP(H1603,PAMreadings!A:I,9,FALSE)</f>
        <v>0.69299999999999995</v>
      </c>
      <c r="J1603">
        <f>VLOOKUP(H1603,PAMreadings!A:I,6,FALSE)</f>
        <v>506</v>
      </c>
      <c r="K1603">
        <f>VLOOKUP(H1603,PAMreadings!A:I,7,FALSE)</f>
        <v>1646</v>
      </c>
    </row>
    <row r="1604" spans="1:11" x14ac:dyDescent="0.2">
      <c r="A1604" s="32" t="s">
        <v>2</v>
      </c>
      <c r="B1604" s="32" t="str">
        <f>VLOOKUP(D1604,'Plug Expt'!A:F,5,FALSE)</f>
        <v>RTE52</v>
      </c>
      <c r="C1604" s="32" t="str">
        <f>VLOOKUP(D1604,'Plug Expt'!A:F,6,FALSE)</f>
        <v>RTE</v>
      </c>
      <c r="D1604" s="32">
        <v>1696</v>
      </c>
      <c r="E1604" t="s">
        <v>95</v>
      </c>
      <c r="F1604" t="s">
        <v>114</v>
      </c>
      <c r="G1604">
        <v>2118</v>
      </c>
      <c r="H1604" t="s">
        <v>1728</v>
      </c>
      <c r="I1604">
        <f>VLOOKUP(H1604,PAMreadings!A:I,9,FALSE)</f>
        <v>0.623</v>
      </c>
      <c r="J1604">
        <f>VLOOKUP(H1604,PAMreadings!A:I,6,FALSE)</f>
        <v>363</v>
      </c>
      <c r="K1604">
        <f>VLOOKUP(H1604,PAMreadings!A:I,7,FALSE)</f>
        <v>962</v>
      </c>
    </row>
    <row r="1605" spans="1:11" x14ac:dyDescent="0.2">
      <c r="A1605" s="32" t="s">
        <v>3</v>
      </c>
      <c r="B1605" s="32" t="str">
        <f>VLOOKUP(D1605,'Plug Expt'!A:F,5,FALSE)</f>
        <v>RTE52</v>
      </c>
      <c r="C1605" s="32" t="str">
        <f>VLOOKUP(D1605,'Plug Expt'!A:F,6,FALSE)</f>
        <v>RTE</v>
      </c>
      <c r="D1605" s="32">
        <v>2944</v>
      </c>
      <c r="E1605" t="s">
        <v>57</v>
      </c>
      <c r="F1605" t="s">
        <v>114</v>
      </c>
      <c r="G1605">
        <v>2119</v>
      </c>
      <c r="H1605" t="s">
        <v>1729</v>
      </c>
      <c r="I1605">
        <f>VLOOKUP(H1605,PAMreadings!A:I,9,FALSE)</f>
        <v>0.63500000000000001</v>
      </c>
      <c r="J1605">
        <f>VLOOKUP(H1605,PAMreadings!A:I,6,FALSE)</f>
        <v>671</v>
      </c>
      <c r="K1605">
        <f>VLOOKUP(H1605,PAMreadings!A:I,7,FALSE)</f>
        <v>1837</v>
      </c>
    </row>
    <row r="1606" spans="1:11" x14ac:dyDescent="0.2">
      <c r="A1606" s="32" t="s">
        <v>3</v>
      </c>
      <c r="B1606" s="32" t="str">
        <f>VLOOKUP(D1606,'Plug Expt'!A:F,5,FALSE)</f>
        <v>RTE121</v>
      </c>
      <c r="C1606" s="32" t="str">
        <f>VLOOKUP(D1606,'Plug Expt'!A:F,6,FALSE)</f>
        <v>RTE</v>
      </c>
      <c r="D1606" s="32">
        <v>1362</v>
      </c>
      <c r="E1606" t="s">
        <v>58</v>
      </c>
      <c r="F1606" t="s">
        <v>114</v>
      </c>
      <c r="G1606">
        <v>2120</v>
      </c>
      <c r="H1606" t="s">
        <v>1730</v>
      </c>
      <c r="I1606">
        <f>VLOOKUP(H1606,PAMreadings!A:I,9,FALSE)</f>
        <v>0.65700000000000003</v>
      </c>
      <c r="J1606">
        <f>VLOOKUP(H1606,PAMreadings!A:I,6,FALSE)</f>
        <v>610</v>
      </c>
      <c r="K1606">
        <f>VLOOKUP(H1606,PAMreadings!A:I,7,FALSE)</f>
        <v>1779</v>
      </c>
    </row>
    <row r="1607" spans="1:11" x14ac:dyDescent="0.2">
      <c r="A1607" s="32" t="s">
        <v>3</v>
      </c>
      <c r="B1607" s="32">
        <f>VLOOKUP(D1607,'Plug Expt'!A:F,5,FALSE)</f>
        <v>396</v>
      </c>
      <c r="C1607" s="32" t="str">
        <f>VLOOKUP(D1607,'Plug Expt'!A:F,6,FALSE)</f>
        <v>clonality</v>
      </c>
      <c r="D1607" s="32">
        <v>1435</v>
      </c>
      <c r="E1607" t="s">
        <v>59</v>
      </c>
      <c r="F1607" t="s">
        <v>114</v>
      </c>
      <c r="G1607">
        <v>2121</v>
      </c>
      <c r="H1607" t="s">
        <v>1731</v>
      </c>
      <c r="I1607">
        <f>VLOOKUP(H1607,PAMreadings!A:I,9,FALSE)</f>
        <v>0.69499999999999995</v>
      </c>
      <c r="J1607">
        <f>VLOOKUP(H1607,PAMreadings!A:I,6,FALSE)</f>
        <v>574</v>
      </c>
      <c r="K1607">
        <f>VLOOKUP(H1607,PAMreadings!A:I,7,FALSE)</f>
        <v>1879</v>
      </c>
    </row>
    <row r="1608" spans="1:11" x14ac:dyDescent="0.2">
      <c r="A1608" s="32" t="s">
        <v>3</v>
      </c>
      <c r="B1608" s="32">
        <f>VLOOKUP(D1608,'Plug Expt'!A:F,5,FALSE)</f>
        <v>527</v>
      </c>
      <c r="C1608" s="32" t="str">
        <f>VLOOKUP(D1608,'Plug Expt'!A:F,6,FALSE)</f>
        <v>clonality</v>
      </c>
      <c r="D1608" s="32">
        <v>1671</v>
      </c>
      <c r="E1608" t="s">
        <v>60</v>
      </c>
      <c r="F1608" t="s">
        <v>114</v>
      </c>
      <c r="G1608">
        <v>2122</v>
      </c>
      <c r="H1608" t="s">
        <v>1732</v>
      </c>
      <c r="I1608">
        <f>VLOOKUP(H1608,PAMreadings!A:I,9,FALSE)</f>
        <v>0.68799999999999994</v>
      </c>
      <c r="J1608">
        <f>VLOOKUP(H1608,PAMreadings!A:I,6,FALSE)</f>
        <v>588</v>
      </c>
      <c r="K1608">
        <f>VLOOKUP(H1608,PAMreadings!A:I,7,FALSE)</f>
        <v>1886</v>
      </c>
    </row>
    <row r="1609" spans="1:11" x14ac:dyDescent="0.2">
      <c r="A1609" s="32" t="s">
        <v>3</v>
      </c>
      <c r="B1609" s="32" t="str">
        <f>VLOOKUP(D1609,'Plug Expt'!A:F,5,FALSE)</f>
        <v>RTE162</v>
      </c>
      <c r="C1609" s="32" t="str">
        <f>VLOOKUP(D1609,'Plug Expt'!A:F,6,FALSE)</f>
        <v>RTE</v>
      </c>
      <c r="D1609" s="32">
        <v>2841</v>
      </c>
      <c r="E1609" t="s">
        <v>61</v>
      </c>
      <c r="F1609" t="s">
        <v>114</v>
      </c>
      <c r="G1609">
        <v>2123</v>
      </c>
      <c r="H1609" t="s">
        <v>1733</v>
      </c>
      <c r="I1609">
        <f>VLOOKUP(H1609,PAMreadings!A:I,9,FALSE)</f>
        <v>0.65</v>
      </c>
      <c r="J1609">
        <f>VLOOKUP(H1609,PAMreadings!A:I,6,FALSE)</f>
        <v>803</v>
      </c>
      <c r="K1609">
        <f>VLOOKUP(H1609,PAMreadings!A:I,7,FALSE)</f>
        <v>2297</v>
      </c>
    </row>
    <row r="1610" spans="1:11" x14ac:dyDescent="0.2">
      <c r="A1610" s="32" t="s">
        <v>3</v>
      </c>
      <c r="B1610" s="32" t="str">
        <f>VLOOKUP(D1610,'Plug Expt'!A:F,5,FALSE)</f>
        <v>RTE121</v>
      </c>
      <c r="C1610" s="32" t="str">
        <f>VLOOKUP(D1610,'Plug Expt'!A:F,6,FALSE)</f>
        <v>RTE</v>
      </c>
      <c r="D1610" s="32">
        <v>1236</v>
      </c>
      <c r="E1610" t="s">
        <v>62</v>
      </c>
      <c r="F1610" t="s">
        <v>114</v>
      </c>
      <c r="G1610">
        <v>2124</v>
      </c>
      <c r="H1610" t="s">
        <v>1734</v>
      </c>
      <c r="I1610">
        <f>VLOOKUP(H1610,PAMreadings!A:I,9,FALSE)</f>
        <v>0.66700000000000004</v>
      </c>
      <c r="J1610">
        <f>VLOOKUP(H1610,PAMreadings!A:I,6,FALSE)</f>
        <v>622</v>
      </c>
      <c r="K1610">
        <f>VLOOKUP(H1610,PAMreadings!A:I,7,FALSE)</f>
        <v>1870</v>
      </c>
    </row>
    <row r="1611" spans="1:11" x14ac:dyDescent="0.2">
      <c r="A1611" s="32" t="s">
        <v>3</v>
      </c>
      <c r="B1611" s="32">
        <f>VLOOKUP(D1611,'Plug Expt'!A:F,5,FALSE)</f>
        <v>203</v>
      </c>
      <c r="C1611" s="32" t="str">
        <f>VLOOKUP(D1611,'Plug Expt'!A:F,6,FALSE)</f>
        <v>clonality</v>
      </c>
      <c r="D1611" s="32">
        <v>2464</v>
      </c>
      <c r="E1611" t="s">
        <v>63</v>
      </c>
      <c r="F1611" t="s">
        <v>114</v>
      </c>
      <c r="G1611">
        <v>2125</v>
      </c>
      <c r="H1611" t="s">
        <v>1735</v>
      </c>
      <c r="I1611">
        <f>VLOOKUP(H1611,PAMreadings!A:I,9,FALSE)</f>
        <v>0.68300000000000005</v>
      </c>
      <c r="J1611">
        <f>VLOOKUP(H1611,PAMreadings!A:I,6,FALSE)</f>
        <v>603</v>
      </c>
      <c r="K1611">
        <f>VLOOKUP(H1611,PAMreadings!A:I,7,FALSE)</f>
        <v>1903</v>
      </c>
    </row>
    <row r="1612" spans="1:11" x14ac:dyDescent="0.2">
      <c r="A1612" s="32" t="s">
        <v>3</v>
      </c>
      <c r="B1612" s="32">
        <f>VLOOKUP(D1612,'Plug Expt'!A:F,5,FALSE)</f>
        <v>299</v>
      </c>
      <c r="C1612" s="32" t="str">
        <f>VLOOKUP(D1612,'Plug Expt'!A:F,6,FALSE)</f>
        <v>clonality</v>
      </c>
      <c r="D1612" s="32">
        <v>352</v>
      </c>
      <c r="E1612" t="s">
        <v>64</v>
      </c>
      <c r="F1612" t="s">
        <v>114</v>
      </c>
      <c r="G1612">
        <v>2126</v>
      </c>
      <c r="H1612" t="s">
        <v>1736</v>
      </c>
      <c r="I1612">
        <f>VLOOKUP(H1612,PAMreadings!A:I,9,FALSE)</f>
        <v>0.7</v>
      </c>
      <c r="J1612">
        <f>VLOOKUP(H1612,PAMreadings!A:I,6,FALSE)</f>
        <v>384</v>
      </c>
      <c r="K1612">
        <f>VLOOKUP(H1612,PAMreadings!A:I,7,FALSE)</f>
        <v>1280</v>
      </c>
    </row>
    <row r="1613" spans="1:11" x14ac:dyDescent="0.2">
      <c r="A1613" s="32" t="s">
        <v>3</v>
      </c>
      <c r="B1613" s="32">
        <f>VLOOKUP(D1613,'Plug Expt'!A:F,5,FALSE)</f>
        <v>123</v>
      </c>
      <c r="C1613" s="32" t="str">
        <f>VLOOKUP(D1613,'Plug Expt'!A:F,6,FALSE)</f>
        <v>clonality</v>
      </c>
      <c r="D1613" s="32">
        <v>655</v>
      </c>
      <c r="E1613" t="s">
        <v>65</v>
      </c>
      <c r="F1613" t="s">
        <v>114</v>
      </c>
      <c r="G1613">
        <v>2127</v>
      </c>
      <c r="H1613" t="s">
        <v>1737</v>
      </c>
      <c r="I1613">
        <f>VLOOKUP(H1613,PAMreadings!A:I,9,FALSE)</f>
        <v>0.65800000000000003</v>
      </c>
      <c r="J1613">
        <f>VLOOKUP(H1613,PAMreadings!A:I,6,FALSE)</f>
        <v>676</v>
      </c>
      <c r="K1613">
        <f>VLOOKUP(H1613,PAMreadings!A:I,7,FALSE)</f>
        <v>1975</v>
      </c>
    </row>
    <row r="1614" spans="1:11" x14ac:dyDescent="0.2">
      <c r="A1614" s="32" t="s">
        <v>3</v>
      </c>
      <c r="B1614" s="32" t="str">
        <f>VLOOKUP(D1614,'Plug Expt'!A:F,5,FALSE)</f>
        <v>RTE208</v>
      </c>
      <c r="C1614" s="32" t="str">
        <f>VLOOKUP(D1614,'Plug Expt'!A:F,6,FALSE)</f>
        <v>RTE</v>
      </c>
      <c r="D1614" s="32">
        <v>1401</v>
      </c>
      <c r="E1614" t="s">
        <v>66</v>
      </c>
      <c r="F1614" t="s">
        <v>114</v>
      </c>
      <c r="G1614">
        <v>2128</v>
      </c>
      <c r="H1614" t="s">
        <v>1738</v>
      </c>
      <c r="I1614">
        <f>VLOOKUP(H1614,PAMreadings!A:I,9,FALSE)</f>
        <v>0.65400000000000003</v>
      </c>
      <c r="J1614">
        <f>VLOOKUP(H1614,PAMreadings!A:I,6,FALSE)</f>
        <v>799</v>
      </c>
      <c r="K1614">
        <f>VLOOKUP(H1614,PAMreadings!A:I,7,FALSE)</f>
        <v>2309</v>
      </c>
    </row>
    <row r="1615" spans="1:11" x14ac:dyDescent="0.2">
      <c r="A1615" s="32" t="s">
        <v>3</v>
      </c>
      <c r="B1615" s="32" t="str">
        <f>VLOOKUP(D1615,'Plug Expt'!A:F,5,FALSE)</f>
        <v>RTE55</v>
      </c>
      <c r="C1615" s="32" t="str">
        <f>VLOOKUP(D1615,'Plug Expt'!A:F,6,FALSE)</f>
        <v>RTE</v>
      </c>
      <c r="D1615" s="32">
        <v>977</v>
      </c>
      <c r="E1615" t="s">
        <v>67</v>
      </c>
      <c r="F1615" t="s">
        <v>114</v>
      </c>
      <c r="G1615">
        <v>2129</v>
      </c>
      <c r="H1615" t="s">
        <v>1739</v>
      </c>
      <c r="I1615">
        <f>VLOOKUP(H1615,PAMreadings!A:I,9,FALSE)</f>
        <v>0.69099999999999995</v>
      </c>
      <c r="J1615">
        <f>VLOOKUP(H1615,PAMreadings!A:I,6,FALSE)</f>
        <v>617</v>
      </c>
      <c r="K1615">
        <f>VLOOKUP(H1615,PAMreadings!A:I,7,FALSE)</f>
        <v>1999</v>
      </c>
    </row>
    <row r="1616" spans="1:11" x14ac:dyDescent="0.2">
      <c r="A1616" s="32" t="s">
        <v>3</v>
      </c>
      <c r="B1616" s="32" t="str">
        <f>VLOOKUP(D1616,'Plug Expt'!A:F,5,FALSE)</f>
        <v>RTE24</v>
      </c>
      <c r="C1616" s="32" t="str">
        <f>VLOOKUP(D1616,'Plug Expt'!A:F,6,FALSE)</f>
        <v>RTE</v>
      </c>
      <c r="D1616" s="32">
        <v>2262</v>
      </c>
      <c r="E1616" t="s">
        <v>68</v>
      </c>
      <c r="F1616" t="s">
        <v>114</v>
      </c>
      <c r="G1616">
        <v>2130</v>
      </c>
      <c r="H1616" t="s">
        <v>1740</v>
      </c>
      <c r="I1616">
        <f>VLOOKUP(H1616,PAMreadings!A:I,9,FALSE)</f>
        <v>0.64900000000000002</v>
      </c>
      <c r="J1616">
        <f>VLOOKUP(H1616,PAMreadings!A:I,6,FALSE)</f>
        <v>804</v>
      </c>
      <c r="K1616">
        <f>VLOOKUP(H1616,PAMreadings!A:I,7,FALSE)</f>
        <v>2292</v>
      </c>
    </row>
    <row r="1617" spans="1:11" x14ac:dyDescent="0.2">
      <c r="A1617" s="32" t="s">
        <v>3</v>
      </c>
      <c r="B1617" s="32" t="str">
        <f>VLOOKUP(D1617,'Plug Expt'!A:F,5,FALSE)</f>
        <v>C</v>
      </c>
      <c r="C1617" s="32" t="str">
        <f>VLOOKUP(D1617,'Plug Expt'!A:F,6,FALSE)</f>
        <v>heterotrophy</v>
      </c>
      <c r="D1617" s="32">
        <v>2465</v>
      </c>
      <c r="E1617" t="s">
        <v>69</v>
      </c>
      <c r="F1617" t="s">
        <v>114</v>
      </c>
      <c r="G1617">
        <v>2131</v>
      </c>
      <c r="H1617" t="s">
        <v>1741</v>
      </c>
      <c r="I1617">
        <f>VLOOKUP(H1617,PAMreadings!A:I,9,FALSE)</f>
        <v>0.69799999999999995</v>
      </c>
      <c r="J1617">
        <f>VLOOKUP(H1617,PAMreadings!A:I,6,FALSE)</f>
        <v>557</v>
      </c>
      <c r="K1617">
        <f>VLOOKUP(H1617,PAMreadings!A:I,7,FALSE)</f>
        <v>1843</v>
      </c>
    </row>
    <row r="1618" spans="1:11" x14ac:dyDescent="0.2">
      <c r="A1618" s="32" t="s">
        <v>3</v>
      </c>
      <c r="B1618" s="32">
        <f>VLOOKUP(D1618,'Plug Expt'!A:F,5,FALSE)</f>
        <v>592</v>
      </c>
      <c r="C1618" s="32" t="str">
        <f>VLOOKUP(D1618,'Plug Expt'!A:F,6,FALSE)</f>
        <v>clonality</v>
      </c>
      <c r="D1618" s="32">
        <v>2314</v>
      </c>
      <c r="E1618" t="s">
        <v>70</v>
      </c>
      <c r="F1618" t="s">
        <v>114</v>
      </c>
      <c r="G1618">
        <v>2132</v>
      </c>
      <c r="H1618" t="s">
        <v>1742</v>
      </c>
      <c r="I1618">
        <f>VLOOKUP(H1618,PAMreadings!A:I,9,FALSE)</f>
        <v>0.71599999999999997</v>
      </c>
      <c r="J1618">
        <f>VLOOKUP(H1618,PAMreadings!A:I,6,FALSE)</f>
        <v>644</v>
      </c>
      <c r="K1618">
        <f>VLOOKUP(H1618,PAMreadings!A:I,7,FALSE)</f>
        <v>2267</v>
      </c>
    </row>
    <row r="1619" spans="1:11" x14ac:dyDescent="0.2">
      <c r="A1619" s="32" t="s">
        <v>3</v>
      </c>
      <c r="B1619" s="32" t="str">
        <f>VLOOKUP(D1619,'Plug Expt'!A:F,5,FALSE)</f>
        <v>RTE144</v>
      </c>
      <c r="C1619" s="32" t="str">
        <f>VLOOKUP(D1619,'Plug Expt'!A:F,6,FALSE)</f>
        <v>RTE</v>
      </c>
      <c r="D1619" s="32">
        <v>2991</v>
      </c>
      <c r="E1619" t="s">
        <v>71</v>
      </c>
      <c r="F1619" t="s">
        <v>114</v>
      </c>
      <c r="G1619">
        <v>2133</v>
      </c>
      <c r="H1619" t="s">
        <v>1743</v>
      </c>
      <c r="I1619">
        <f>VLOOKUP(H1619,PAMreadings!A:I,9,FALSE)</f>
        <v>0.64800000000000002</v>
      </c>
      <c r="J1619">
        <f>VLOOKUP(H1619,PAMreadings!A:I,6,FALSE)</f>
        <v>818</v>
      </c>
      <c r="K1619">
        <f>VLOOKUP(H1619,PAMreadings!A:I,7,FALSE)</f>
        <v>2322</v>
      </c>
    </row>
    <row r="1620" spans="1:11" x14ac:dyDescent="0.2">
      <c r="A1620" s="32" t="s">
        <v>3</v>
      </c>
      <c r="B1620" s="32">
        <f>VLOOKUP(D1620,'Plug Expt'!A:F,5,FALSE)</f>
        <v>51</v>
      </c>
      <c r="C1620" s="32" t="str">
        <f>VLOOKUP(D1620,'Plug Expt'!A:F,6,FALSE)</f>
        <v>un/bleach</v>
      </c>
      <c r="D1620" s="32">
        <v>1554</v>
      </c>
      <c r="E1620" t="s">
        <v>72</v>
      </c>
      <c r="F1620" t="s">
        <v>114</v>
      </c>
      <c r="G1620">
        <v>2134</v>
      </c>
      <c r="H1620" t="s">
        <v>1744</v>
      </c>
      <c r="I1620">
        <f>VLOOKUP(H1620,PAMreadings!A:I,9,FALSE)</f>
        <v>0.64300000000000002</v>
      </c>
      <c r="J1620">
        <f>VLOOKUP(H1620,PAMreadings!A:I,6,FALSE)</f>
        <v>710</v>
      </c>
      <c r="K1620">
        <f>VLOOKUP(H1620,PAMreadings!A:I,7,FALSE)</f>
        <v>1988</v>
      </c>
    </row>
    <row r="1621" spans="1:11" x14ac:dyDescent="0.2">
      <c r="A1621" s="32" t="s">
        <v>3</v>
      </c>
      <c r="B1621" s="32" t="str">
        <f>VLOOKUP(D1621,'Plug Expt'!A:F,5,FALSE)</f>
        <v>RTE24</v>
      </c>
      <c r="C1621" s="32" t="str">
        <f>VLOOKUP(D1621,'Plug Expt'!A:F,6,FALSE)</f>
        <v>RTE</v>
      </c>
      <c r="D1621" s="32">
        <v>574</v>
      </c>
      <c r="E1621" t="s">
        <v>73</v>
      </c>
      <c r="F1621" t="s">
        <v>114</v>
      </c>
      <c r="G1621">
        <v>2135</v>
      </c>
      <c r="H1621" t="s">
        <v>1745</v>
      </c>
      <c r="I1621">
        <f>VLOOKUP(H1621,PAMreadings!A:I,9,FALSE)</f>
        <v>0.66200000000000003</v>
      </c>
      <c r="J1621">
        <f>VLOOKUP(H1621,PAMreadings!A:I,6,FALSE)</f>
        <v>764</v>
      </c>
      <c r="K1621">
        <f>VLOOKUP(H1621,PAMreadings!A:I,7,FALSE)</f>
        <v>2258</v>
      </c>
    </row>
    <row r="1622" spans="1:11" x14ac:dyDescent="0.2">
      <c r="A1622" s="32" t="s">
        <v>3</v>
      </c>
      <c r="B1622" s="32">
        <f>VLOOKUP(D1622,'Plug Expt'!A:F,5,FALSE)</f>
        <v>84</v>
      </c>
      <c r="C1622" s="32" t="str">
        <f>VLOOKUP(D1622,'Plug Expt'!A:F,6,FALSE)</f>
        <v>un/bleach</v>
      </c>
      <c r="D1622" s="32">
        <v>3175</v>
      </c>
      <c r="E1622" t="s">
        <v>74</v>
      </c>
      <c r="F1622" t="s">
        <v>114</v>
      </c>
      <c r="G1622">
        <v>2136</v>
      </c>
      <c r="H1622" t="s">
        <v>1746</v>
      </c>
      <c r="I1622">
        <f>VLOOKUP(H1622,PAMreadings!A:I,9,FALSE)</f>
        <v>0.7</v>
      </c>
      <c r="J1622">
        <f>VLOOKUP(H1622,PAMreadings!A:I,6,FALSE)</f>
        <v>412</v>
      </c>
      <c r="K1622">
        <f>VLOOKUP(H1622,PAMreadings!A:I,7,FALSE)</f>
        <v>1372</v>
      </c>
    </row>
    <row r="1623" spans="1:11" x14ac:dyDescent="0.2">
      <c r="A1623" s="32" t="s">
        <v>3</v>
      </c>
      <c r="B1623" s="32" t="str">
        <f>VLOOKUP(D1623,'Plug Expt'!A:F,5,FALSE)</f>
        <v>RTE163</v>
      </c>
      <c r="C1623" s="32" t="str">
        <f>VLOOKUP(D1623,'Plug Expt'!A:F,6,FALSE)</f>
        <v>RTE</v>
      </c>
      <c r="D1623" s="32">
        <v>2346</v>
      </c>
      <c r="E1623" t="s">
        <v>75</v>
      </c>
      <c r="F1623" t="s">
        <v>114</v>
      </c>
      <c r="G1623">
        <v>2137</v>
      </c>
      <c r="H1623" t="s">
        <v>1747</v>
      </c>
      <c r="I1623">
        <f>VLOOKUP(H1623,PAMreadings!A:I,9,FALSE)</f>
        <v>0.63100000000000001</v>
      </c>
      <c r="J1623">
        <f>VLOOKUP(H1623,PAMreadings!A:I,6,FALSE)</f>
        <v>712</v>
      </c>
      <c r="K1623">
        <f>VLOOKUP(H1623,PAMreadings!A:I,7,FALSE)</f>
        <v>1932</v>
      </c>
    </row>
    <row r="1624" spans="1:11" x14ac:dyDescent="0.2">
      <c r="A1624" s="32" t="s">
        <v>3</v>
      </c>
      <c r="B1624" s="32">
        <f>VLOOKUP(D1624,'Plug Expt'!A:F,5,FALSE)</f>
        <v>449</v>
      </c>
      <c r="C1624" s="32" t="str">
        <f>VLOOKUP(D1624,'Plug Expt'!A:F,6,FALSE)</f>
        <v>clonality</v>
      </c>
      <c r="D1624" s="32">
        <v>3219</v>
      </c>
      <c r="E1624" t="s">
        <v>76</v>
      </c>
      <c r="F1624" t="s">
        <v>114</v>
      </c>
      <c r="G1624">
        <v>2138</v>
      </c>
      <c r="H1624" t="s">
        <v>1748</v>
      </c>
      <c r="I1624">
        <f>VLOOKUP(H1624,PAMreadings!A:I,9,FALSE)</f>
        <v>0.66500000000000004</v>
      </c>
      <c r="J1624">
        <f>VLOOKUP(H1624,PAMreadings!A:I,6,FALSE)</f>
        <v>485</v>
      </c>
      <c r="K1624">
        <f>VLOOKUP(H1624,PAMreadings!A:I,7,FALSE)</f>
        <v>1448</v>
      </c>
    </row>
    <row r="1625" spans="1:11" x14ac:dyDescent="0.2">
      <c r="A1625" s="32" t="s">
        <v>3</v>
      </c>
      <c r="B1625" s="32" t="str">
        <f>VLOOKUP(D1625,'Plug Expt'!A:F,5,FALSE)</f>
        <v>RTE162</v>
      </c>
      <c r="C1625" s="32" t="str">
        <f>VLOOKUP(D1625,'Plug Expt'!A:F,6,FALSE)</f>
        <v>RTE</v>
      </c>
      <c r="D1625" s="32">
        <v>1051</v>
      </c>
      <c r="E1625" t="s">
        <v>77</v>
      </c>
      <c r="F1625" t="s">
        <v>114</v>
      </c>
      <c r="G1625">
        <v>2139</v>
      </c>
      <c r="H1625" t="s">
        <v>1749</v>
      </c>
      <c r="I1625">
        <f>VLOOKUP(H1625,PAMreadings!A:I,9,FALSE)</f>
        <v>0.67</v>
      </c>
      <c r="J1625">
        <f>VLOOKUP(H1625,PAMreadings!A:I,6,FALSE)</f>
        <v>877</v>
      </c>
      <c r="K1625">
        <f>VLOOKUP(H1625,PAMreadings!A:I,7,FALSE)</f>
        <v>2655</v>
      </c>
    </row>
    <row r="1626" spans="1:11" x14ac:dyDescent="0.2">
      <c r="A1626" s="32" t="s">
        <v>3</v>
      </c>
      <c r="B1626" s="32" t="str">
        <f>VLOOKUP(D1626,'Plug Expt'!A:F,5,FALSE)</f>
        <v>RTE208</v>
      </c>
      <c r="C1626" s="32" t="str">
        <f>VLOOKUP(D1626,'Plug Expt'!A:F,6,FALSE)</f>
        <v>RTE</v>
      </c>
      <c r="D1626" s="32">
        <v>2770</v>
      </c>
      <c r="E1626" t="s">
        <v>78</v>
      </c>
      <c r="F1626" t="s">
        <v>114</v>
      </c>
      <c r="G1626">
        <v>2140</v>
      </c>
      <c r="H1626" t="s">
        <v>1750</v>
      </c>
      <c r="I1626">
        <f>VLOOKUP(H1626,PAMreadings!A:I,9,FALSE)</f>
        <v>0.65800000000000003</v>
      </c>
      <c r="J1626">
        <f>VLOOKUP(H1626,PAMreadings!A:I,6,FALSE)</f>
        <v>782</v>
      </c>
      <c r="K1626">
        <f>VLOOKUP(H1626,PAMreadings!A:I,7,FALSE)</f>
        <v>2288</v>
      </c>
    </row>
    <row r="1627" spans="1:11" x14ac:dyDescent="0.2">
      <c r="A1627" s="32" t="s">
        <v>3</v>
      </c>
      <c r="B1627" s="32">
        <f>VLOOKUP(D1627,'Plug Expt'!A:F,5,FALSE)</f>
        <v>200</v>
      </c>
      <c r="C1627" s="32" t="str">
        <f>VLOOKUP(D1627,'Plug Expt'!A:F,6,FALSE)</f>
        <v>clonality</v>
      </c>
      <c r="D1627" s="32">
        <v>2587</v>
      </c>
      <c r="E1627" t="s">
        <v>79</v>
      </c>
      <c r="F1627" t="s">
        <v>114</v>
      </c>
      <c r="G1627">
        <v>2141</v>
      </c>
      <c r="H1627" t="s">
        <v>1751</v>
      </c>
      <c r="I1627">
        <f>VLOOKUP(H1627,PAMreadings!A:I,9,FALSE)</f>
        <v>0.55900000000000005</v>
      </c>
      <c r="J1627">
        <f>VLOOKUP(H1627,PAMreadings!A:I,6,FALSE)</f>
        <v>699</v>
      </c>
      <c r="K1627">
        <f>VLOOKUP(H1627,PAMreadings!A:I,7,FALSE)</f>
        <v>1585</v>
      </c>
    </row>
    <row r="1628" spans="1:11" x14ac:dyDescent="0.2">
      <c r="A1628" s="32" t="s">
        <v>3</v>
      </c>
      <c r="B1628" s="32">
        <f>VLOOKUP(D1628,'Plug Expt'!A:F,5,FALSE)</f>
        <v>1029</v>
      </c>
      <c r="C1628" s="32" t="str">
        <f>VLOOKUP(D1628,'Plug Expt'!A:F,6,FALSE)</f>
        <v>un/bleach</v>
      </c>
      <c r="D1628" s="32">
        <v>1519</v>
      </c>
      <c r="E1628" t="s">
        <v>80</v>
      </c>
      <c r="F1628" t="s">
        <v>114</v>
      </c>
      <c r="G1628">
        <v>2142</v>
      </c>
      <c r="H1628" t="s">
        <v>1752</v>
      </c>
      <c r="I1628">
        <f>VLOOKUP(H1628,PAMreadings!A:I,9,FALSE)</f>
        <v>0.66800000000000004</v>
      </c>
      <c r="J1628">
        <f>VLOOKUP(H1628,PAMreadings!A:I,6,FALSE)</f>
        <v>553</v>
      </c>
      <c r="K1628">
        <f>VLOOKUP(H1628,PAMreadings!A:I,7,FALSE)</f>
        <v>1664</v>
      </c>
    </row>
    <row r="1629" spans="1:11" x14ac:dyDescent="0.2">
      <c r="A1629" s="32" t="s">
        <v>3</v>
      </c>
      <c r="B1629" s="32">
        <f>VLOOKUP(D1629,'Plug Expt'!A:F,5,FALSE)</f>
        <v>467</v>
      </c>
      <c r="C1629" s="32" t="str">
        <f>VLOOKUP(D1629,'Plug Expt'!A:F,6,FALSE)</f>
        <v>clonality</v>
      </c>
      <c r="D1629" s="32">
        <v>2379</v>
      </c>
      <c r="E1629" t="s">
        <v>81</v>
      </c>
      <c r="F1629" t="s">
        <v>114</v>
      </c>
      <c r="G1629">
        <v>2143</v>
      </c>
      <c r="H1629" t="s">
        <v>1753</v>
      </c>
      <c r="I1629">
        <f>VLOOKUP(H1629,PAMreadings!A:I,9,FALSE)</f>
        <v>0.70899999999999996</v>
      </c>
      <c r="J1629">
        <f>VLOOKUP(H1629,PAMreadings!A:I,6,FALSE)</f>
        <v>654</v>
      </c>
      <c r="K1629">
        <f>VLOOKUP(H1629,PAMreadings!A:I,7,FALSE)</f>
        <v>2249</v>
      </c>
    </row>
    <row r="1630" spans="1:11" x14ac:dyDescent="0.2">
      <c r="A1630" s="32" t="s">
        <v>3</v>
      </c>
      <c r="B1630" s="32" t="str">
        <f>VLOOKUP(D1630,'Plug Expt'!A:F,5,FALSE)</f>
        <v>RTE208</v>
      </c>
      <c r="C1630" s="32" t="str">
        <f>VLOOKUP(D1630,'Plug Expt'!A:F,6,FALSE)</f>
        <v>RTE</v>
      </c>
      <c r="D1630" s="32">
        <v>1667</v>
      </c>
      <c r="E1630" t="s">
        <v>82</v>
      </c>
      <c r="F1630" t="s">
        <v>114</v>
      </c>
      <c r="G1630">
        <v>2144</v>
      </c>
      <c r="H1630" t="s">
        <v>1754</v>
      </c>
      <c r="I1630">
        <f>VLOOKUP(H1630,PAMreadings!A:I,9,FALSE)</f>
        <v>0.68700000000000006</v>
      </c>
      <c r="J1630">
        <f>VLOOKUP(H1630,PAMreadings!A:I,6,FALSE)</f>
        <v>582</v>
      </c>
      <c r="K1630">
        <f>VLOOKUP(H1630,PAMreadings!A:I,7,FALSE)</f>
        <v>1857</v>
      </c>
    </row>
    <row r="1631" spans="1:11" x14ac:dyDescent="0.2">
      <c r="A1631" s="32" t="s">
        <v>3</v>
      </c>
      <c r="B1631" s="32">
        <f>VLOOKUP(D1631,'Plug Expt'!A:F,5,FALSE)</f>
        <v>256</v>
      </c>
      <c r="C1631" s="32" t="str">
        <f>VLOOKUP(D1631,'Plug Expt'!A:F,6,FALSE)</f>
        <v>clonality</v>
      </c>
      <c r="D1631" s="32">
        <v>2031</v>
      </c>
      <c r="E1631" t="s">
        <v>83</v>
      </c>
      <c r="F1631" t="s">
        <v>114</v>
      </c>
      <c r="G1631">
        <v>2145</v>
      </c>
      <c r="H1631" t="s">
        <v>1755</v>
      </c>
      <c r="I1631">
        <f>VLOOKUP(H1631,PAMreadings!A:I,9,FALSE)</f>
        <v>0.69099999999999995</v>
      </c>
      <c r="J1631">
        <f>VLOOKUP(H1631,PAMreadings!A:I,6,FALSE)</f>
        <v>610</v>
      </c>
      <c r="K1631">
        <f>VLOOKUP(H1631,PAMreadings!A:I,7,FALSE)</f>
        <v>1972</v>
      </c>
    </row>
    <row r="1632" spans="1:11" x14ac:dyDescent="0.2">
      <c r="A1632" s="32" t="s">
        <v>3</v>
      </c>
      <c r="B1632" s="32" t="str">
        <f>VLOOKUP(D1632,'Plug Expt'!A:F,5,FALSE)</f>
        <v>RTE144</v>
      </c>
      <c r="C1632" s="32" t="str">
        <f>VLOOKUP(D1632,'Plug Expt'!A:F,6,FALSE)</f>
        <v>RTE</v>
      </c>
      <c r="D1632" s="32">
        <v>1383</v>
      </c>
      <c r="E1632" t="s">
        <v>84</v>
      </c>
      <c r="F1632" t="s">
        <v>114</v>
      </c>
      <c r="G1632">
        <v>2146</v>
      </c>
      <c r="H1632" t="s">
        <v>1756</v>
      </c>
      <c r="I1632">
        <f>VLOOKUP(H1632,PAMreadings!A:I,9,FALSE)</f>
        <v>0.65100000000000002</v>
      </c>
      <c r="J1632">
        <f>VLOOKUP(H1632,PAMreadings!A:I,6,FALSE)</f>
        <v>406</v>
      </c>
      <c r="K1632">
        <f>VLOOKUP(H1632,PAMreadings!A:I,7,FALSE)</f>
        <v>1163</v>
      </c>
    </row>
    <row r="1633" spans="1:11" x14ac:dyDescent="0.2">
      <c r="A1633" s="32" t="s">
        <v>3</v>
      </c>
      <c r="B1633" s="32">
        <f>VLOOKUP(D1633,'Plug Expt'!A:F,5,FALSE)</f>
        <v>588</v>
      </c>
      <c r="C1633" s="32" t="str">
        <f>VLOOKUP(D1633,'Plug Expt'!A:F,6,FALSE)</f>
        <v>clonality</v>
      </c>
      <c r="D1633" s="32">
        <v>2720</v>
      </c>
      <c r="E1633" t="s">
        <v>85</v>
      </c>
      <c r="F1633" t="s">
        <v>114</v>
      </c>
      <c r="G1633">
        <v>2147</v>
      </c>
      <c r="H1633" t="s">
        <v>1757</v>
      </c>
      <c r="I1633">
        <f>VLOOKUP(H1633,PAMreadings!A:I,9,FALSE)</f>
        <v>0.69299999999999995</v>
      </c>
      <c r="J1633">
        <f>VLOOKUP(H1633,PAMreadings!A:I,6,FALSE)</f>
        <v>671</v>
      </c>
      <c r="K1633">
        <f>VLOOKUP(H1633,PAMreadings!A:I,7,FALSE)</f>
        <v>2185</v>
      </c>
    </row>
    <row r="1634" spans="1:11" x14ac:dyDescent="0.2">
      <c r="A1634" s="32" t="s">
        <v>3</v>
      </c>
      <c r="B1634" s="32" t="str">
        <f>VLOOKUP(D1634,'Plug Expt'!A:F,5,FALSE)</f>
        <v>RTE163</v>
      </c>
      <c r="C1634" s="32" t="str">
        <f>VLOOKUP(D1634,'Plug Expt'!A:F,6,FALSE)</f>
        <v>RTE</v>
      </c>
      <c r="D1634" s="32">
        <v>3187</v>
      </c>
      <c r="E1634" t="s">
        <v>86</v>
      </c>
      <c r="F1634" t="s">
        <v>114</v>
      </c>
      <c r="G1634">
        <v>2148</v>
      </c>
      <c r="H1634" t="s">
        <v>1758</v>
      </c>
      <c r="I1634">
        <f>VLOOKUP(H1634,PAMreadings!A:I,9,FALSE)</f>
        <v>0.64100000000000001</v>
      </c>
      <c r="J1634">
        <f>VLOOKUP(H1634,PAMreadings!A:I,6,FALSE)</f>
        <v>1102</v>
      </c>
      <c r="K1634">
        <f>VLOOKUP(H1634,PAMreadings!A:I,7,FALSE)</f>
        <v>3067</v>
      </c>
    </row>
    <row r="1635" spans="1:11" x14ac:dyDescent="0.2">
      <c r="A1635" s="32" t="s">
        <v>3</v>
      </c>
      <c r="B1635" s="32" t="str">
        <f>VLOOKUP(D1635,'Plug Expt'!A:F,5,FALSE)</f>
        <v>C</v>
      </c>
      <c r="C1635" s="32" t="str">
        <f>VLOOKUP(D1635,'Plug Expt'!A:F,6,FALSE)</f>
        <v>heterotrophy</v>
      </c>
      <c r="D1635" s="32">
        <v>1390</v>
      </c>
      <c r="E1635" t="s">
        <v>87</v>
      </c>
      <c r="F1635" t="s">
        <v>114</v>
      </c>
      <c r="G1635">
        <v>2149</v>
      </c>
      <c r="H1635" t="s">
        <v>1759</v>
      </c>
      <c r="I1635">
        <f>VLOOKUP(H1635,PAMreadings!A:I,9,FALSE)</f>
        <v>0.70299999999999996</v>
      </c>
      <c r="J1635">
        <f>VLOOKUP(H1635,PAMreadings!A:I,6,FALSE)</f>
        <v>580</v>
      </c>
      <c r="K1635">
        <f>VLOOKUP(H1635,PAMreadings!A:I,7,FALSE)</f>
        <v>1951</v>
      </c>
    </row>
    <row r="1636" spans="1:11" x14ac:dyDescent="0.2">
      <c r="A1636" s="32" t="s">
        <v>3</v>
      </c>
      <c r="B1636" s="32" t="str">
        <f>VLOOKUP(D1636,'Plug Expt'!A:F,5,FALSE)</f>
        <v>RTE52</v>
      </c>
      <c r="C1636" s="32" t="str">
        <f>VLOOKUP(D1636,'Plug Expt'!A:F,6,FALSE)</f>
        <v>RTE</v>
      </c>
      <c r="D1636" s="32">
        <v>1408</v>
      </c>
      <c r="E1636" t="s">
        <v>88</v>
      </c>
      <c r="F1636" t="s">
        <v>114</v>
      </c>
      <c r="G1636">
        <v>2150</v>
      </c>
      <c r="H1636" t="s">
        <v>1760</v>
      </c>
      <c r="I1636">
        <f>VLOOKUP(H1636,PAMreadings!A:I,9,FALSE)</f>
        <v>0.64600000000000002</v>
      </c>
      <c r="J1636">
        <f>VLOOKUP(H1636,PAMreadings!A:I,6,FALSE)</f>
        <v>700</v>
      </c>
      <c r="K1636">
        <f>VLOOKUP(H1636,PAMreadings!A:I,7,FALSE)</f>
        <v>1979</v>
      </c>
    </row>
    <row r="1637" spans="1:11" x14ac:dyDescent="0.2">
      <c r="A1637" s="32" t="s">
        <v>3</v>
      </c>
      <c r="B1637" s="32" t="str">
        <f>VLOOKUP(D1637,'Plug Expt'!A:F,5,FALSE)</f>
        <v>RTE163</v>
      </c>
      <c r="C1637" s="32" t="str">
        <f>VLOOKUP(D1637,'Plug Expt'!A:F,6,FALSE)</f>
        <v>RTE</v>
      </c>
      <c r="D1637" s="32">
        <v>2419</v>
      </c>
      <c r="E1637" t="s">
        <v>89</v>
      </c>
      <c r="F1637" t="s">
        <v>114</v>
      </c>
      <c r="G1637">
        <v>2151</v>
      </c>
      <c r="H1637" t="s">
        <v>1761</v>
      </c>
      <c r="I1637">
        <f>VLOOKUP(H1637,PAMreadings!A:I,9,FALSE)</f>
        <v>0.65200000000000002</v>
      </c>
      <c r="J1637">
        <f>VLOOKUP(H1637,PAMreadings!A:I,6,FALSE)</f>
        <v>755</v>
      </c>
      <c r="K1637">
        <f>VLOOKUP(H1637,PAMreadings!A:I,7,FALSE)</f>
        <v>2168</v>
      </c>
    </row>
    <row r="1638" spans="1:11" x14ac:dyDescent="0.2">
      <c r="A1638" s="32" t="s">
        <v>3</v>
      </c>
      <c r="B1638" s="32">
        <f>VLOOKUP(D1638,'Plug Expt'!A:F,5,FALSE)</f>
        <v>52</v>
      </c>
      <c r="C1638" s="32" t="str">
        <f>VLOOKUP(D1638,'Plug Expt'!A:F,6,FALSE)</f>
        <v>un/bleach</v>
      </c>
      <c r="D1638" s="32">
        <v>2823</v>
      </c>
      <c r="E1638" t="s">
        <v>90</v>
      </c>
      <c r="F1638" t="s">
        <v>114</v>
      </c>
      <c r="G1638">
        <v>2152</v>
      </c>
      <c r="H1638" t="s">
        <v>1762</v>
      </c>
      <c r="I1638">
        <f>VLOOKUP(H1638,PAMreadings!A:I,9,FALSE)</f>
        <v>0.64800000000000002</v>
      </c>
      <c r="J1638">
        <f>VLOOKUP(H1638,PAMreadings!A:I,6,FALSE)</f>
        <v>557</v>
      </c>
      <c r="K1638">
        <f>VLOOKUP(H1638,PAMreadings!A:I,7,FALSE)</f>
        <v>1581</v>
      </c>
    </row>
    <row r="1639" spans="1:11" x14ac:dyDescent="0.2">
      <c r="A1639" s="32" t="s">
        <v>3</v>
      </c>
      <c r="B1639" s="32">
        <f>VLOOKUP(D1639,'Plug Expt'!A:F,5,FALSE)</f>
        <v>561</v>
      </c>
      <c r="C1639" s="32" t="str">
        <f>VLOOKUP(D1639,'Plug Expt'!A:F,6,FALSE)</f>
        <v>clonality</v>
      </c>
      <c r="D1639" s="32">
        <v>557</v>
      </c>
      <c r="E1639" t="s">
        <v>91</v>
      </c>
      <c r="F1639" t="s">
        <v>114</v>
      </c>
      <c r="G1639">
        <v>2153</v>
      </c>
      <c r="H1639" t="s">
        <v>1763</v>
      </c>
      <c r="I1639">
        <f>VLOOKUP(H1639,PAMreadings!A:I,9,FALSE)</f>
        <v>0.68799999999999994</v>
      </c>
      <c r="J1639">
        <f>VLOOKUP(H1639,PAMreadings!A:I,6,FALSE)</f>
        <v>813</v>
      </c>
      <c r="K1639">
        <f>VLOOKUP(H1639,PAMreadings!A:I,7,FALSE)</f>
        <v>2603</v>
      </c>
    </row>
    <row r="1640" spans="1:11" x14ac:dyDescent="0.2">
      <c r="A1640" s="32" t="s">
        <v>3</v>
      </c>
      <c r="B1640" s="32">
        <f>VLOOKUP(D1640,'Plug Expt'!A:F,5,FALSE)</f>
        <v>377</v>
      </c>
      <c r="C1640" s="32" t="str">
        <f>VLOOKUP(D1640,'Plug Expt'!A:F,6,FALSE)</f>
        <v>clonality</v>
      </c>
      <c r="D1640" s="32">
        <v>2595</v>
      </c>
      <c r="E1640" t="s">
        <v>92</v>
      </c>
      <c r="F1640" t="s">
        <v>114</v>
      </c>
      <c r="G1640">
        <v>2154</v>
      </c>
      <c r="H1640" t="s">
        <v>1764</v>
      </c>
      <c r="I1640">
        <f>VLOOKUP(H1640,PAMreadings!A:I,9,FALSE)</f>
        <v>0.65200000000000002</v>
      </c>
      <c r="J1640">
        <f>VLOOKUP(H1640,PAMreadings!A:I,6,FALSE)</f>
        <v>677</v>
      </c>
      <c r="K1640">
        <f>VLOOKUP(H1640,PAMreadings!A:I,7,FALSE)</f>
        <v>1947</v>
      </c>
    </row>
    <row r="1641" spans="1:11" x14ac:dyDescent="0.2">
      <c r="A1641" s="32" t="s">
        <v>3</v>
      </c>
      <c r="B1641" s="32">
        <f>VLOOKUP(D1641,'Plug Expt'!A:F,5,FALSE)</f>
        <v>10</v>
      </c>
      <c r="C1641" s="32" t="str">
        <f>VLOOKUP(D1641,'Plug Expt'!A:F,6,FALSE)</f>
        <v>clonality</v>
      </c>
      <c r="D1641" s="32">
        <v>1965</v>
      </c>
      <c r="E1641" t="s">
        <v>93</v>
      </c>
      <c r="F1641" t="s">
        <v>114</v>
      </c>
      <c r="G1641">
        <v>2155</v>
      </c>
      <c r="H1641" t="s">
        <v>1765</v>
      </c>
      <c r="I1641">
        <f>VLOOKUP(H1641,PAMreadings!A:I,9,FALSE)</f>
        <v>0.66300000000000003</v>
      </c>
      <c r="J1641">
        <f>VLOOKUP(H1641,PAMreadings!A:I,6,FALSE)</f>
        <v>663</v>
      </c>
      <c r="K1641">
        <f>VLOOKUP(H1641,PAMreadings!A:I,7,FALSE)</f>
        <v>1966</v>
      </c>
    </row>
    <row r="1642" spans="1:11" x14ac:dyDescent="0.2">
      <c r="A1642" s="32" t="s">
        <v>3</v>
      </c>
      <c r="B1642" s="32" t="str">
        <f>VLOOKUP(D1642,'Plug Expt'!A:F,5,FALSE)</f>
        <v>RTE55</v>
      </c>
      <c r="C1642" s="32" t="str">
        <f>VLOOKUP(D1642,'Plug Expt'!A:F,6,FALSE)</f>
        <v>RTE</v>
      </c>
      <c r="D1642" s="32">
        <v>3095</v>
      </c>
      <c r="E1642" t="s">
        <v>94</v>
      </c>
      <c r="F1642" t="s">
        <v>114</v>
      </c>
      <c r="G1642">
        <v>2156</v>
      </c>
      <c r="H1642" t="s">
        <v>1766</v>
      </c>
      <c r="I1642">
        <f>VLOOKUP(H1642,PAMreadings!A:I,9,FALSE)</f>
        <v>0.69399999999999995</v>
      </c>
      <c r="J1642">
        <f>VLOOKUP(H1642,PAMreadings!A:I,6,FALSE)</f>
        <v>597</v>
      </c>
      <c r="K1642">
        <f>VLOOKUP(H1642,PAMreadings!A:I,7,FALSE)</f>
        <v>1949</v>
      </c>
    </row>
    <row r="1643" spans="1:11" x14ac:dyDescent="0.2">
      <c r="A1643" s="32" t="s">
        <v>3</v>
      </c>
      <c r="B1643" s="32" t="str">
        <f>VLOOKUP(D1643,'Plug Expt'!A:F,5,FALSE)</f>
        <v>RTE144</v>
      </c>
      <c r="C1643" s="32" t="str">
        <f>VLOOKUP(D1643,'Plug Expt'!A:F,6,FALSE)</f>
        <v>RTE</v>
      </c>
      <c r="D1643" s="32">
        <v>3287</v>
      </c>
      <c r="E1643" t="s">
        <v>95</v>
      </c>
      <c r="F1643" t="s">
        <v>114</v>
      </c>
      <c r="G1643">
        <v>2157</v>
      </c>
      <c r="H1643" t="s">
        <v>1767</v>
      </c>
      <c r="I1643">
        <f>VLOOKUP(H1643,PAMreadings!A:I,9,FALSE)</f>
        <v>0.65100000000000002</v>
      </c>
      <c r="J1643">
        <f>VLOOKUP(H1643,PAMreadings!A:I,6,FALSE)</f>
        <v>534</v>
      </c>
      <c r="K1643">
        <f>VLOOKUP(H1643,PAMreadings!A:I,7,FALSE)</f>
        <v>1532</v>
      </c>
    </row>
    <row r="1644" spans="1:11" x14ac:dyDescent="0.2">
      <c r="A1644" s="32" t="s">
        <v>4</v>
      </c>
      <c r="B1644" s="32" t="str">
        <f>VLOOKUP(D1644,'Plug Expt'!A:F,5,FALSE)</f>
        <v>B</v>
      </c>
      <c r="C1644" s="32" t="str">
        <f>VLOOKUP(D1644,'Plug Expt'!A:F,6,FALSE)</f>
        <v>heterotrophy</v>
      </c>
      <c r="D1644" s="32" t="s">
        <v>18</v>
      </c>
      <c r="E1644" t="s">
        <v>57</v>
      </c>
      <c r="F1644" t="s">
        <v>114</v>
      </c>
      <c r="G1644">
        <v>1766</v>
      </c>
      <c r="H1644" t="s">
        <v>1768</v>
      </c>
      <c r="I1644">
        <f>VLOOKUP(H1644,PAMreadings!A:I,9,FALSE)</f>
        <v>0.68899999999999995</v>
      </c>
      <c r="J1644">
        <f>VLOOKUP(H1644,PAMreadings!A:I,6,FALSE)</f>
        <v>788</v>
      </c>
      <c r="K1644">
        <f>VLOOKUP(H1644,PAMreadings!A:I,7,FALSE)</f>
        <v>2531</v>
      </c>
    </row>
    <row r="1645" spans="1:11" x14ac:dyDescent="0.2">
      <c r="A1645" s="32" t="s">
        <v>4</v>
      </c>
      <c r="B1645" s="32" t="str">
        <f>VLOOKUP(D1645,'Plug Expt'!A:F,5,FALSE)</f>
        <v>RTE121</v>
      </c>
      <c r="C1645" s="32" t="str">
        <f>VLOOKUP(D1645,'Plug Expt'!A:F,6,FALSE)</f>
        <v>RTE</v>
      </c>
      <c r="D1645" s="32">
        <v>2182</v>
      </c>
      <c r="E1645" t="s">
        <v>58</v>
      </c>
      <c r="F1645" t="s">
        <v>114</v>
      </c>
      <c r="G1645">
        <v>1767</v>
      </c>
      <c r="H1645" t="s">
        <v>1769</v>
      </c>
      <c r="I1645">
        <f>VLOOKUP(H1645,PAMreadings!A:I,9,FALSE)</f>
        <v>0.67</v>
      </c>
      <c r="J1645">
        <f>VLOOKUP(H1645,PAMreadings!A:I,6,FALSE)</f>
        <v>700</v>
      </c>
      <c r="K1645">
        <f>VLOOKUP(H1645,PAMreadings!A:I,7,FALSE)</f>
        <v>2123</v>
      </c>
    </row>
    <row r="1646" spans="1:11" x14ac:dyDescent="0.2">
      <c r="A1646" s="32" t="s">
        <v>4</v>
      </c>
      <c r="B1646" s="32">
        <f>VLOOKUP(D1646,'Plug Expt'!A:F,5,FALSE)</f>
        <v>477</v>
      </c>
      <c r="C1646" s="32" t="str">
        <f>VLOOKUP(D1646,'Plug Expt'!A:F,6,FALSE)</f>
        <v>clonality</v>
      </c>
      <c r="D1646" s="32">
        <v>1565</v>
      </c>
      <c r="E1646" t="s">
        <v>59</v>
      </c>
      <c r="F1646" t="s">
        <v>114</v>
      </c>
      <c r="G1646">
        <v>1768</v>
      </c>
      <c r="H1646" t="s">
        <v>1770</v>
      </c>
      <c r="I1646">
        <f>VLOOKUP(H1646,PAMreadings!A:I,9,FALSE)</f>
        <v>0.67100000000000004</v>
      </c>
      <c r="J1646">
        <f>VLOOKUP(H1646,PAMreadings!A:I,6,FALSE)</f>
        <v>640</v>
      </c>
      <c r="K1646">
        <f>VLOOKUP(H1646,PAMreadings!A:I,7,FALSE)</f>
        <v>1947</v>
      </c>
    </row>
    <row r="1647" spans="1:11" x14ac:dyDescent="0.2">
      <c r="A1647" s="32" t="s">
        <v>4</v>
      </c>
      <c r="B1647" s="32">
        <f>VLOOKUP(D1647,'Plug Expt'!A:F,5,FALSE)</f>
        <v>264</v>
      </c>
      <c r="C1647" s="32" t="str">
        <f>VLOOKUP(D1647,'Plug Expt'!A:F,6,FALSE)</f>
        <v>clonality</v>
      </c>
      <c r="D1647" s="32">
        <v>2753</v>
      </c>
      <c r="E1647" t="s">
        <v>60</v>
      </c>
      <c r="F1647" t="s">
        <v>114</v>
      </c>
      <c r="G1647">
        <v>1769</v>
      </c>
      <c r="H1647" t="s">
        <v>1771</v>
      </c>
      <c r="I1647">
        <f>VLOOKUP(H1647,PAMreadings!A:I,9,FALSE)</f>
        <v>0.69799999999999995</v>
      </c>
      <c r="J1647">
        <f>VLOOKUP(H1647,PAMreadings!A:I,6,FALSE)</f>
        <v>467</v>
      </c>
      <c r="K1647">
        <f>VLOOKUP(H1647,PAMreadings!A:I,7,FALSE)</f>
        <v>1546</v>
      </c>
    </row>
    <row r="1648" spans="1:11" x14ac:dyDescent="0.2">
      <c r="A1648" s="32" t="s">
        <v>4</v>
      </c>
      <c r="B1648" s="32">
        <f>VLOOKUP(D1648,'Plug Expt'!A:F,5,FALSE)</f>
        <v>65</v>
      </c>
      <c r="C1648" s="32" t="str">
        <f>VLOOKUP(D1648,'Plug Expt'!A:F,6,FALSE)</f>
        <v>clonality</v>
      </c>
      <c r="D1648" s="32">
        <v>458</v>
      </c>
      <c r="E1648" t="s">
        <v>61</v>
      </c>
      <c r="F1648" t="s">
        <v>114</v>
      </c>
      <c r="G1648">
        <v>1770</v>
      </c>
      <c r="H1648" t="s">
        <v>1772</v>
      </c>
      <c r="I1648">
        <f>VLOOKUP(H1648,PAMreadings!A:I,9,FALSE)</f>
        <v>0.67800000000000005</v>
      </c>
      <c r="J1648">
        <f>VLOOKUP(H1648,PAMreadings!A:I,6,FALSE)</f>
        <v>744</v>
      </c>
      <c r="K1648">
        <f>VLOOKUP(H1648,PAMreadings!A:I,7,FALSE)</f>
        <v>2312</v>
      </c>
    </row>
    <row r="1649" spans="1:11" x14ac:dyDescent="0.2">
      <c r="A1649" s="32" t="s">
        <v>4</v>
      </c>
      <c r="B1649" s="32">
        <f>VLOOKUP(D1649,'Plug Expt'!A:F,5,FALSE)</f>
        <v>521</v>
      </c>
      <c r="C1649" s="32" t="str">
        <f>VLOOKUP(D1649,'Plug Expt'!A:F,6,FALSE)</f>
        <v>clonality</v>
      </c>
      <c r="D1649" s="32">
        <v>3319</v>
      </c>
      <c r="E1649" t="s">
        <v>62</v>
      </c>
      <c r="F1649" t="s">
        <v>114</v>
      </c>
      <c r="G1649">
        <v>1771</v>
      </c>
      <c r="H1649" t="s">
        <v>1773</v>
      </c>
      <c r="I1649">
        <f>VLOOKUP(H1649,PAMreadings!A:I,9,FALSE)</f>
        <v>0.72099999999999997</v>
      </c>
      <c r="J1649">
        <f>VLOOKUP(H1649,PAMreadings!A:I,6,FALSE)</f>
        <v>716</v>
      </c>
      <c r="K1649">
        <f>VLOOKUP(H1649,PAMreadings!A:I,7,FALSE)</f>
        <v>2565</v>
      </c>
    </row>
    <row r="1650" spans="1:11" x14ac:dyDescent="0.2">
      <c r="A1650" s="32" t="s">
        <v>4</v>
      </c>
      <c r="B1650" s="32" t="str">
        <f>VLOOKUP(D1650,'Plug Expt'!A:F,5,FALSE)</f>
        <v>RTE208</v>
      </c>
      <c r="C1650" s="32" t="str">
        <f>VLOOKUP(D1650,'Plug Expt'!A:F,6,FALSE)</f>
        <v>RTE</v>
      </c>
      <c r="D1650" s="32">
        <v>3277</v>
      </c>
      <c r="E1650" t="s">
        <v>63</v>
      </c>
      <c r="F1650" t="s">
        <v>114</v>
      </c>
      <c r="G1650">
        <v>1772</v>
      </c>
      <c r="H1650" t="s">
        <v>1774</v>
      </c>
      <c r="I1650">
        <f>VLOOKUP(H1650,PAMreadings!A:I,9,FALSE)</f>
        <v>0.66100000000000003</v>
      </c>
      <c r="J1650">
        <f>VLOOKUP(H1650,PAMreadings!A:I,6,FALSE)</f>
        <v>828</v>
      </c>
      <c r="K1650">
        <f>VLOOKUP(H1650,PAMreadings!A:I,7,FALSE)</f>
        <v>2444</v>
      </c>
    </row>
    <row r="1651" spans="1:11" x14ac:dyDescent="0.2">
      <c r="A1651" s="32" t="s">
        <v>4</v>
      </c>
      <c r="B1651" s="32">
        <f>VLOOKUP(D1651,'Plug Expt'!A:F,5,FALSE)</f>
        <v>1026</v>
      </c>
      <c r="C1651" s="32" t="str">
        <f>VLOOKUP(D1651,'Plug Expt'!A:F,6,FALSE)</f>
        <v>un/bleach</v>
      </c>
      <c r="D1651" s="32">
        <v>2602</v>
      </c>
      <c r="E1651" t="s">
        <v>64</v>
      </c>
      <c r="F1651" t="s">
        <v>114</v>
      </c>
      <c r="G1651">
        <v>1773</v>
      </c>
      <c r="H1651" t="s">
        <v>1775</v>
      </c>
      <c r="I1651">
        <f>VLOOKUP(H1651,PAMreadings!A:I,9,FALSE)</f>
        <v>0.65500000000000003</v>
      </c>
      <c r="J1651">
        <f>VLOOKUP(H1651,PAMreadings!A:I,6,FALSE)</f>
        <v>1066</v>
      </c>
      <c r="K1651">
        <f>VLOOKUP(H1651,PAMreadings!A:I,7,FALSE)</f>
        <v>3089</v>
      </c>
    </row>
    <row r="1652" spans="1:11" x14ac:dyDescent="0.2">
      <c r="A1652" s="32" t="s">
        <v>4</v>
      </c>
      <c r="B1652" s="32" t="str">
        <f>VLOOKUP(D1652,'Plug Expt'!A:F,5,FALSE)</f>
        <v>RTE163</v>
      </c>
      <c r="C1652" s="32" t="str">
        <f>VLOOKUP(D1652,'Plug Expt'!A:F,6,FALSE)</f>
        <v>RTE</v>
      </c>
      <c r="D1652" s="32">
        <v>853</v>
      </c>
      <c r="E1652" t="s">
        <v>65</v>
      </c>
      <c r="F1652" t="s">
        <v>114</v>
      </c>
      <c r="G1652">
        <v>1774</v>
      </c>
      <c r="H1652" t="s">
        <v>1776</v>
      </c>
      <c r="I1652">
        <f>VLOOKUP(H1652,PAMreadings!A:I,9,FALSE)</f>
        <v>0.66800000000000004</v>
      </c>
      <c r="J1652">
        <f>VLOOKUP(H1652,PAMreadings!A:I,6,FALSE)</f>
        <v>679</v>
      </c>
      <c r="K1652">
        <f>VLOOKUP(H1652,PAMreadings!A:I,7,FALSE)</f>
        <v>2043</v>
      </c>
    </row>
    <row r="1653" spans="1:11" x14ac:dyDescent="0.2">
      <c r="A1653" s="32" t="s">
        <v>4</v>
      </c>
      <c r="B1653" s="32" t="str">
        <f>VLOOKUP(D1653,'Plug Expt'!A:F,5,FALSE)</f>
        <v>F</v>
      </c>
      <c r="C1653" s="32" t="str">
        <f>VLOOKUP(D1653,'Plug Expt'!A:F,6,FALSE)</f>
        <v>heterotrophy</v>
      </c>
      <c r="D1653" s="32">
        <v>1833</v>
      </c>
      <c r="E1653" t="s">
        <v>66</v>
      </c>
      <c r="F1653" t="s">
        <v>114</v>
      </c>
      <c r="G1653">
        <v>1775</v>
      </c>
      <c r="H1653" t="s">
        <v>1777</v>
      </c>
      <c r="I1653">
        <f>VLOOKUP(H1653,PAMreadings!A:I,9,FALSE)</f>
        <v>0.67300000000000004</v>
      </c>
      <c r="J1653">
        <f>VLOOKUP(H1653,PAMreadings!A:I,6,FALSE)</f>
        <v>709</v>
      </c>
      <c r="K1653">
        <f>VLOOKUP(H1653,PAMreadings!A:I,7,FALSE)</f>
        <v>2171</v>
      </c>
    </row>
    <row r="1654" spans="1:11" x14ac:dyDescent="0.2">
      <c r="A1654" s="32" t="s">
        <v>4</v>
      </c>
      <c r="B1654" s="32" t="str">
        <f>VLOOKUP(D1654,'Plug Expt'!A:F,5,FALSE)</f>
        <v>RTE208</v>
      </c>
      <c r="C1654" s="32" t="str">
        <f>VLOOKUP(D1654,'Plug Expt'!A:F,6,FALSE)</f>
        <v>RTE</v>
      </c>
      <c r="D1654" s="32">
        <v>3011</v>
      </c>
      <c r="E1654" t="s">
        <v>67</v>
      </c>
      <c r="F1654" t="s">
        <v>114</v>
      </c>
      <c r="G1654">
        <v>1776</v>
      </c>
      <c r="H1654" t="s">
        <v>1778</v>
      </c>
      <c r="I1654">
        <f>VLOOKUP(H1654,PAMreadings!A:I,9,FALSE)</f>
        <v>0.68799999999999994</v>
      </c>
      <c r="J1654">
        <f>VLOOKUP(H1654,PAMreadings!A:I,6,FALSE)</f>
        <v>793</v>
      </c>
      <c r="K1654">
        <f>VLOOKUP(H1654,PAMreadings!A:I,7,FALSE)</f>
        <v>2538</v>
      </c>
    </row>
    <row r="1655" spans="1:11" x14ac:dyDescent="0.2">
      <c r="A1655" s="32" t="s">
        <v>4</v>
      </c>
      <c r="B1655" s="32" t="str">
        <f>VLOOKUP(D1655,'Plug Expt'!A:F,5,FALSE)</f>
        <v>RTE163</v>
      </c>
      <c r="C1655" s="32" t="str">
        <f>VLOOKUP(D1655,'Plug Expt'!A:F,6,FALSE)</f>
        <v>RTE</v>
      </c>
      <c r="D1655" s="32">
        <v>355</v>
      </c>
      <c r="E1655" t="s">
        <v>68</v>
      </c>
      <c r="F1655" t="s">
        <v>114</v>
      </c>
      <c r="G1655">
        <v>1777</v>
      </c>
      <c r="H1655" t="s">
        <v>1779</v>
      </c>
      <c r="I1655">
        <f>VLOOKUP(H1655,PAMreadings!A:I,9,FALSE)</f>
        <v>0.66100000000000003</v>
      </c>
      <c r="J1655">
        <f>VLOOKUP(H1655,PAMreadings!A:I,6,FALSE)</f>
        <v>801</v>
      </c>
      <c r="K1655">
        <f>VLOOKUP(H1655,PAMreadings!A:I,7,FALSE)</f>
        <v>2365</v>
      </c>
    </row>
    <row r="1656" spans="1:11" x14ac:dyDescent="0.2">
      <c r="A1656" s="32" t="s">
        <v>4</v>
      </c>
      <c r="B1656" s="32" t="str">
        <f>VLOOKUP(D1656,'Plug Expt'!A:F,5,FALSE)</f>
        <v>RTE52</v>
      </c>
      <c r="C1656" s="32" t="str">
        <f>VLOOKUP(D1656,'Plug Expt'!A:F,6,FALSE)</f>
        <v>RTE</v>
      </c>
      <c r="D1656" s="32">
        <v>1091</v>
      </c>
      <c r="E1656" t="s">
        <v>69</v>
      </c>
      <c r="F1656" t="s">
        <v>114</v>
      </c>
      <c r="G1656">
        <v>1778</v>
      </c>
      <c r="H1656" t="s">
        <v>1780</v>
      </c>
      <c r="I1656">
        <f>VLOOKUP(H1656,PAMreadings!A:I,9,FALSE)</f>
        <v>0.624</v>
      </c>
      <c r="J1656">
        <f>VLOOKUP(H1656,PAMreadings!A:I,6,FALSE)</f>
        <v>991</v>
      </c>
      <c r="K1656">
        <f>VLOOKUP(H1656,PAMreadings!A:I,7,FALSE)</f>
        <v>2635</v>
      </c>
    </row>
    <row r="1657" spans="1:11" x14ac:dyDescent="0.2">
      <c r="A1657" s="32" t="s">
        <v>4</v>
      </c>
      <c r="B1657" s="32" t="str">
        <f>VLOOKUP(D1657,'Plug Expt'!A:F,5,FALSE)</f>
        <v>RTE144</v>
      </c>
      <c r="C1657" s="32" t="str">
        <f>VLOOKUP(D1657,'Plug Expt'!A:F,6,FALSE)</f>
        <v>RTE</v>
      </c>
      <c r="D1657" s="32">
        <v>519</v>
      </c>
      <c r="E1657" t="s">
        <v>70</v>
      </c>
      <c r="F1657" t="s">
        <v>114</v>
      </c>
      <c r="G1657">
        <v>1779</v>
      </c>
      <c r="H1657" t="s">
        <v>1781</v>
      </c>
      <c r="I1657">
        <f>VLOOKUP(H1657,PAMreadings!A:I,9,FALSE)</f>
        <v>0.67100000000000004</v>
      </c>
      <c r="J1657">
        <f>VLOOKUP(H1657,PAMreadings!A:I,6,FALSE)</f>
        <v>858</v>
      </c>
      <c r="K1657">
        <f>VLOOKUP(H1657,PAMreadings!A:I,7,FALSE)</f>
        <v>2605</v>
      </c>
    </row>
    <row r="1658" spans="1:11" x14ac:dyDescent="0.2">
      <c r="A1658" s="32" t="s">
        <v>4</v>
      </c>
      <c r="B1658" s="32">
        <f>VLOOKUP(D1658,'Plug Expt'!A:F,5,FALSE)</f>
        <v>169</v>
      </c>
      <c r="C1658" s="32" t="str">
        <f>VLOOKUP(D1658,'Plug Expt'!A:F,6,FALSE)</f>
        <v>clonality</v>
      </c>
      <c r="D1658" s="32">
        <v>3114</v>
      </c>
      <c r="E1658" t="s">
        <v>71</v>
      </c>
      <c r="F1658" t="s">
        <v>114</v>
      </c>
      <c r="G1658">
        <v>1780</v>
      </c>
      <c r="H1658" t="s">
        <v>1782</v>
      </c>
      <c r="I1658">
        <f>VLOOKUP(H1658,PAMreadings!A:I,9,FALSE)</f>
        <v>0.67500000000000004</v>
      </c>
      <c r="J1658">
        <f>VLOOKUP(H1658,PAMreadings!A:I,6,FALSE)</f>
        <v>821</v>
      </c>
      <c r="K1658">
        <f>VLOOKUP(H1658,PAMreadings!A:I,7,FALSE)</f>
        <v>2524</v>
      </c>
    </row>
    <row r="1659" spans="1:11" x14ac:dyDescent="0.2">
      <c r="A1659" s="32" t="s">
        <v>4</v>
      </c>
      <c r="B1659" s="32">
        <f>VLOOKUP(D1659,'Plug Expt'!A:F,5,FALSE)</f>
        <v>337</v>
      </c>
      <c r="C1659" s="32" t="str">
        <f>VLOOKUP(D1659,'Plug Expt'!A:F,6,FALSE)</f>
        <v>clonality</v>
      </c>
      <c r="D1659" s="32">
        <v>2945</v>
      </c>
      <c r="E1659" t="s">
        <v>72</v>
      </c>
      <c r="F1659" t="s">
        <v>114</v>
      </c>
      <c r="G1659">
        <v>1781</v>
      </c>
      <c r="H1659" t="s">
        <v>1783</v>
      </c>
      <c r="I1659">
        <f>VLOOKUP(H1659,PAMreadings!A:I,9,FALSE)</f>
        <v>0.68</v>
      </c>
      <c r="J1659">
        <f>VLOOKUP(H1659,PAMreadings!A:I,6,FALSE)</f>
        <v>730</v>
      </c>
      <c r="K1659">
        <f>VLOOKUP(H1659,PAMreadings!A:I,7,FALSE)</f>
        <v>2283</v>
      </c>
    </row>
    <row r="1660" spans="1:11" x14ac:dyDescent="0.2">
      <c r="A1660" s="32" t="s">
        <v>4</v>
      </c>
      <c r="B1660" s="32">
        <f>VLOOKUP(D1660,'Plug Expt'!A:F,5,FALSE)</f>
        <v>510</v>
      </c>
      <c r="C1660" s="32" t="str">
        <f>VLOOKUP(D1660,'Plug Expt'!A:F,6,FALSE)</f>
        <v>clonality</v>
      </c>
      <c r="D1660" s="32">
        <v>1128</v>
      </c>
      <c r="E1660" t="s">
        <v>73</v>
      </c>
      <c r="F1660" t="s">
        <v>114</v>
      </c>
      <c r="G1660">
        <v>1782</v>
      </c>
      <c r="H1660" t="s">
        <v>1784</v>
      </c>
      <c r="I1660">
        <f>VLOOKUP(H1660,PAMreadings!A:I,9,FALSE)</f>
        <v>0.70299999999999996</v>
      </c>
      <c r="J1660">
        <f>VLOOKUP(H1660,PAMreadings!A:I,6,FALSE)</f>
        <v>758</v>
      </c>
      <c r="K1660">
        <f>VLOOKUP(H1660,PAMreadings!A:I,7,FALSE)</f>
        <v>2556</v>
      </c>
    </row>
    <row r="1661" spans="1:11" x14ac:dyDescent="0.2">
      <c r="A1661" s="32" t="s">
        <v>4</v>
      </c>
      <c r="B1661" s="32" t="str">
        <f>VLOOKUP(D1661,'Plug Expt'!A:F,5,FALSE)</f>
        <v>RTE55</v>
      </c>
      <c r="C1661" s="32" t="str">
        <f>VLOOKUP(D1661,'Plug Expt'!A:F,6,FALSE)</f>
        <v>RTE</v>
      </c>
      <c r="D1661" s="32">
        <v>1662</v>
      </c>
      <c r="E1661" t="s">
        <v>74</v>
      </c>
      <c r="F1661" t="s">
        <v>114</v>
      </c>
      <c r="G1661">
        <v>1783</v>
      </c>
      <c r="H1661" t="s">
        <v>1785</v>
      </c>
      <c r="I1661">
        <f>VLOOKUP(H1661,PAMreadings!A:I,9,FALSE)</f>
        <v>0.70199999999999996</v>
      </c>
      <c r="J1661">
        <f>VLOOKUP(H1661,PAMreadings!A:I,6,FALSE)</f>
        <v>606</v>
      </c>
      <c r="K1661">
        <f>VLOOKUP(H1661,PAMreadings!A:I,7,FALSE)</f>
        <v>2036</v>
      </c>
    </row>
    <row r="1662" spans="1:11" x14ac:dyDescent="0.2">
      <c r="A1662" s="32" t="s">
        <v>4</v>
      </c>
      <c r="B1662" s="32">
        <f>VLOOKUP(D1662,'Plug Expt'!A:F,5,FALSE)</f>
        <v>414</v>
      </c>
      <c r="C1662" s="32" t="str">
        <f>VLOOKUP(D1662,'Plug Expt'!A:F,6,FALSE)</f>
        <v>clonality</v>
      </c>
      <c r="D1662" s="32">
        <v>272</v>
      </c>
      <c r="E1662" t="s">
        <v>75</v>
      </c>
      <c r="F1662" t="s">
        <v>114</v>
      </c>
      <c r="G1662">
        <v>1784</v>
      </c>
      <c r="H1662" t="s">
        <v>1786</v>
      </c>
      <c r="I1662">
        <f>VLOOKUP(H1662,PAMreadings!A:I,9,FALSE)</f>
        <v>0.65800000000000003</v>
      </c>
      <c r="J1662">
        <f>VLOOKUP(H1662,PAMreadings!A:I,6,FALSE)</f>
        <v>780</v>
      </c>
      <c r="K1662">
        <f>VLOOKUP(H1662,PAMreadings!A:I,7,FALSE)</f>
        <v>2284</v>
      </c>
    </row>
    <row r="1663" spans="1:11" x14ac:dyDescent="0.2">
      <c r="A1663" s="32" t="s">
        <v>4</v>
      </c>
      <c r="B1663" s="32">
        <f>VLOOKUP(D1663,'Plug Expt'!A:F,5,FALSE)</f>
        <v>53</v>
      </c>
      <c r="C1663" s="32" t="str">
        <f>VLOOKUP(D1663,'Plug Expt'!A:F,6,FALSE)</f>
        <v>un/bleach</v>
      </c>
      <c r="D1663" s="32">
        <v>1953</v>
      </c>
      <c r="E1663" t="s">
        <v>76</v>
      </c>
      <c r="F1663" t="s">
        <v>114</v>
      </c>
      <c r="G1663">
        <v>1785</v>
      </c>
      <c r="H1663" t="s">
        <v>1787</v>
      </c>
      <c r="I1663">
        <f>VLOOKUP(H1663,PAMreadings!A:I,9,FALSE)</f>
        <v>0.66100000000000003</v>
      </c>
      <c r="J1663">
        <f>VLOOKUP(H1663,PAMreadings!A:I,6,FALSE)</f>
        <v>614</v>
      </c>
      <c r="K1663">
        <f>VLOOKUP(H1663,PAMreadings!A:I,7,FALSE)</f>
        <v>1811</v>
      </c>
    </row>
    <row r="1664" spans="1:11" x14ac:dyDescent="0.2">
      <c r="A1664" s="32" t="s">
        <v>4</v>
      </c>
      <c r="B1664" s="32">
        <f>VLOOKUP(D1664,'Plug Expt'!A:F,5,FALSE)</f>
        <v>492</v>
      </c>
      <c r="C1664" s="32" t="str">
        <f>VLOOKUP(D1664,'Plug Expt'!A:F,6,FALSE)</f>
        <v>clonality</v>
      </c>
      <c r="D1664" s="32">
        <v>466</v>
      </c>
      <c r="E1664" t="s">
        <v>77</v>
      </c>
      <c r="F1664" t="s">
        <v>114</v>
      </c>
      <c r="G1664">
        <v>1786</v>
      </c>
      <c r="H1664" t="s">
        <v>1788</v>
      </c>
      <c r="I1664">
        <f>VLOOKUP(H1664,PAMreadings!A:I,9,FALSE)</f>
        <v>0.71099999999999997</v>
      </c>
      <c r="J1664">
        <f>VLOOKUP(H1664,PAMreadings!A:I,6,FALSE)</f>
        <v>572</v>
      </c>
      <c r="K1664">
        <f>VLOOKUP(H1664,PAMreadings!A:I,7,FALSE)</f>
        <v>1977</v>
      </c>
    </row>
    <row r="1665" spans="1:11" x14ac:dyDescent="0.2">
      <c r="A1665" s="32" t="s">
        <v>4</v>
      </c>
      <c r="B1665" s="32" t="str">
        <f>VLOOKUP(D1665,'Plug Expt'!A:F,5,FALSE)</f>
        <v>RTE24</v>
      </c>
      <c r="C1665" s="32" t="str">
        <f>VLOOKUP(D1665,'Plug Expt'!A:F,6,FALSE)</f>
        <v>RTE</v>
      </c>
      <c r="D1665" s="32">
        <v>1083</v>
      </c>
      <c r="E1665" t="s">
        <v>78</v>
      </c>
      <c r="F1665" t="s">
        <v>114</v>
      </c>
      <c r="G1665">
        <v>1787</v>
      </c>
      <c r="H1665" t="s">
        <v>1789</v>
      </c>
      <c r="I1665">
        <f>VLOOKUP(H1665,PAMreadings!A:I,9,FALSE)</f>
        <v>0.67200000000000004</v>
      </c>
      <c r="J1665">
        <f>VLOOKUP(H1665,PAMreadings!A:I,6,FALSE)</f>
        <v>652</v>
      </c>
      <c r="K1665">
        <f>VLOOKUP(H1665,PAMreadings!A:I,7,FALSE)</f>
        <v>1986</v>
      </c>
    </row>
    <row r="1666" spans="1:11" x14ac:dyDescent="0.2">
      <c r="A1666" s="32" t="s">
        <v>4</v>
      </c>
      <c r="B1666" s="32" t="str">
        <f>VLOOKUP(D1666,'Plug Expt'!A:F,5,FALSE)</f>
        <v>RTE162</v>
      </c>
      <c r="C1666" s="32" t="str">
        <f>VLOOKUP(D1666,'Plug Expt'!A:F,6,FALSE)</f>
        <v>RTE</v>
      </c>
      <c r="D1666" s="32">
        <v>1769</v>
      </c>
      <c r="E1666" t="s">
        <v>79</v>
      </c>
      <c r="F1666" t="s">
        <v>114</v>
      </c>
      <c r="G1666">
        <v>1788</v>
      </c>
      <c r="H1666" t="s">
        <v>1790</v>
      </c>
      <c r="I1666">
        <f>VLOOKUP(H1666,PAMreadings!A:I,9,FALSE)</f>
        <v>0.67200000000000004</v>
      </c>
      <c r="J1666">
        <f>VLOOKUP(H1666,PAMreadings!A:I,6,FALSE)</f>
        <v>866</v>
      </c>
      <c r="K1666">
        <f>VLOOKUP(H1666,PAMreadings!A:I,7,FALSE)</f>
        <v>2642</v>
      </c>
    </row>
    <row r="1667" spans="1:11" x14ac:dyDescent="0.2">
      <c r="A1667" s="32" t="s">
        <v>4</v>
      </c>
      <c r="B1667" s="32" t="str">
        <f>VLOOKUP(D1667,'Plug Expt'!A:F,5,FALSE)</f>
        <v>RTE24</v>
      </c>
      <c r="C1667" s="32" t="str">
        <f>VLOOKUP(D1667,'Plug Expt'!A:F,6,FALSE)</f>
        <v>RTE</v>
      </c>
      <c r="D1667" s="32">
        <v>3030</v>
      </c>
      <c r="E1667" t="s">
        <v>80</v>
      </c>
      <c r="F1667" t="s">
        <v>114</v>
      </c>
      <c r="G1667">
        <v>1789</v>
      </c>
      <c r="H1667" t="s">
        <v>1791</v>
      </c>
      <c r="I1667">
        <f>VLOOKUP(H1667,PAMreadings!A:I,9,FALSE)</f>
        <v>0.66300000000000003</v>
      </c>
      <c r="J1667">
        <f>VLOOKUP(H1667,PAMreadings!A:I,6,FALSE)</f>
        <v>814</v>
      </c>
      <c r="K1667">
        <f>VLOOKUP(H1667,PAMreadings!A:I,7,FALSE)</f>
        <v>2419</v>
      </c>
    </row>
    <row r="1668" spans="1:11" x14ac:dyDescent="0.2">
      <c r="A1668" s="32" t="s">
        <v>4</v>
      </c>
      <c r="B1668" s="32" t="str">
        <f>VLOOKUP(D1668,'Plug Expt'!A:F,5,FALSE)</f>
        <v>RTE163</v>
      </c>
      <c r="C1668" s="32" t="str">
        <f>VLOOKUP(D1668,'Plug Expt'!A:F,6,FALSE)</f>
        <v>RTE</v>
      </c>
      <c r="D1668" s="32">
        <v>884</v>
      </c>
      <c r="E1668" t="s">
        <v>81</v>
      </c>
      <c r="F1668" t="s">
        <v>114</v>
      </c>
      <c r="G1668">
        <v>1790</v>
      </c>
      <c r="H1668" t="s">
        <v>1792</v>
      </c>
      <c r="I1668">
        <f>VLOOKUP(H1668,PAMreadings!A:I,9,FALSE)</f>
        <v>0.66800000000000004</v>
      </c>
      <c r="J1668">
        <f>VLOOKUP(H1668,PAMreadings!A:I,6,FALSE)</f>
        <v>1002</v>
      </c>
      <c r="K1668">
        <f>VLOOKUP(H1668,PAMreadings!A:I,7,FALSE)</f>
        <v>3022</v>
      </c>
    </row>
    <row r="1669" spans="1:11" x14ac:dyDescent="0.2">
      <c r="A1669" s="32" t="s">
        <v>4</v>
      </c>
      <c r="B1669" s="32">
        <f>VLOOKUP(D1669,'Plug Expt'!A:F,5,FALSE)</f>
        <v>547</v>
      </c>
      <c r="C1669" s="32" t="str">
        <f>VLOOKUP(D1669,'Plug Expt'!A:F,6,FALSE)</f>
        <v>clonality</v>
      </c>
      <c r="D1669" s="32">
        <v>2013</v>
      </c>
      <c r="E1669" t="s">
        <v>82</v>
      </c>
      <c r="F1669" t="s">
        <v>114</v>
      </c>
      <c r="G1669">
        <v>1791</v>
      </c>
      <c r="H1669" t="s">
        <v>1793</v>
      </c>
      <c r="I1669">
        <f>VLOOKUP(H1669,PAMreadings!A:I,9,FALSE)</f>
        <v>0.69699999999999995</v>
      </c>
      <c r="J1669">
        <f>VLOOKUP(H1669,PAMreadings!A:I,6,FALSE)</f>
        <v>601</v>
      </c>
      <c r="K1669">
        <f>VLOOKUP(H1669,PAMreadings!A:I,7,FALSE)</f>
        <v>1986</v>
      </c>
    </row>
    <row r="1670" spans="1:11" x14ac:dyDescent="0.2">
      <c r="A1670" s="32" t="s">
        <v>4</v>
      </c>
      <c r="B1670" s="32">
        <f>VLOOKUP(D1670,'Plug Expt'!A:F,5,FALSE)</f>
        <v>375</v>
      </c>
      <c r="C1670" s="32" t="str">
        <f>VLOOKUP(D1670,'Plug Expt'!A:F,6,FALSE)</f>
        <v>clonality</v>
      </c>
      <c r="D1670" s="32">
        <v>2196</v>
      </c>
      <c r="E1670" t="s">
        <v>83</v>
      </c>
      <c r="F1670" t="s">
        <v>114</v>
      </c>
      <c r="G1670">
        <v>1792</v>
      </c>
      <c r="H1670" t="s">
        <v>1794</v>
      </c>
      <c r="I1670">
        <f>VLOOKUP(H1670,PAMreadings!A:I,9,FALSE)</f>
        <v>0.69799999999999995</v>
      </c>
      <c r="J1670">
        <f>VLOOKUP(H1670,PAMreadings!A:I,6,FALSE)</f>
        <v>676</v>
      </c>
      <c r="K1670">
        <f>VLOOKUP(H1670,PAMreadings!A:I,7,FALSE)</f>
        <v>2237</v>
      </c>
    </row>
    <row r="1671" spans="1:11" x14ac:dyDescent="0.2">
      <c r="A1671" s="32" t="s">
        <v>4</v>
      </c>
      <c r="B1671" s="32" t="str">
        <f>VLOOKUP(D1671,'Plug Expt'!A:F,5,FALSE)</f>
        <v>RTE208</v>
      </c>
      <c r="C1671" s="32" t="str">
        <f>VLOOKUP(D1671,'Plug Expt'!A:F,6,FALSE)</f>
        <v>RTE</v>
      </c>
      <c r="D1671" s="32">
        <v>1777</v>
      </c>
      <c r="E1671" t="s">
        <v>84</v>
      </c>
      <c r="F1671" t="s">
        <v>114</v>
      </c>
      <c r="G1671">
        <v>1793</v>
      </c>
      <c r="H1671" t="s">
        <v>1795</v>
      </c>
      <c r="I1671">
        <f>VLOOKUP(H1671,PAMreadings!A:I,9,FALSE)</f>
        <v>0.67</v>
      </c>
      <c r="J1671">
        <f>VLOOKUP(H1671,PAMreadings!A:I,6,FALSE)</f>
        <v>687</v>
      </c>
      <c r="K1671">
        <f>VLOOKUP(H1671,PAMreadings!A:I,7,FALSE)</f>
        <v>2079</v>
      </c>
    </row>
    <row r="1672" spans="1:11" x14ac:dyDescent="0.2">
      <c r="A1672" s="32" t="s">
        <v>4</v>
      </c>
      <c r="B1672" s="32" t="str">
        <f>VLOOKUP(D1672,'Plug Expt'!A:F,5,FALSE)</f>
        <v>RTE121</v>
      </c>
      <c r="C1672" s="32" t="str">
        <f>VLOOKUP(D1672,'Plug Expt'!A:F,6,FALSE)</f>
        <v>RTE</v>
      </c>
      <c r="D1672" s="32">
        <v>3308</v>
      </c>
      <c r="E1672" t="s">
        <v>85</v>
      </c>
      <c r="F1672" t="s">
        <v>114</v>
      </c>
      <c r="G1672">
        <v>1794</v>
      </c>
      <c r="H1672" t="s">
        <v>1796</v>
      </c>
      <c r="I1672">
        <f>VLOOKUP(H1672,PAMreadings!A:I,9,FALSE)</f>
        <v>0.626</v>
      </c>
      <c r="J1672">
        <f>VLOOKUP(H1672,PAMreadings!A:I,6,FALSE)</f>
        <v>779</v>
      </c>
      <c r="K1672">
        <f>VLOOKUP(H1672,PAMreadings!A:I,7,FALSE)</f>
        <v>2081</v>
      </c>
    </row>
    <row r="1673" spans="1:11" x14ac:dyDescent="0.2">
      <c r="A1673" s="32" t="s">
        <v>4</v>
      </c>
      <c r="B1673" s="32" t="str">
        <f>VLOOKUP(D1673,'Plug Expt'!A:F,5,FALSE)</f>
        <v>RTE144</v>
      </c>
      <c r="C1673" s="32" t="str">
        <f>VLOOKUP(D1673,'Plug Expt'!A:F,6,FALSE)</f>
        <v>RTE</v>
      </c>
      <c r="D1673" s="32">
        <v>484</v>
      </c>
      <c r="E1673" t="s">
        <v>86</v>
      </c>
      <c r="F1673" t="s">
        <v>114</v>
      </c>
      <c r="G1673">
        <v>1795</v>
      </c>
      <c r="H1673" t="s">
        <v>1797</v>
      </c>
      <c r="I1673">
        <f>VLOOKUP(H1673,PAMreadings!A:I,9,FALSE)</f>
        <v>0.66800000000000004</v>
      </c>
      <c r="J1673">
        <f>VLOOKUP(H1673,PAMreadings!A:I,6,FALSE)</f>
        <v>727</v>
      </c>
      <c r="K1673">
        <f>VLOOKUP(H1673,PAMreadings!A:I,7,FALSE)</f>
        <v>2191</v>
      </c>
    </row>
    <row r="1674" spans="1:11" x14ac:dyDescent="0.2">
      <c r="A1674" s="32" t="s">
        <v>4</v>
      </c>
      <c r="B1674" s="32">
        <f>VLOOKUP(D1674,'Plug Expt'!A:F,5,FALSE)</f>
        <v>552</v>
      </c>
      <c r="C1674" s="32" t="str">
        <f>VLOOKUP(D1674,'Plug Expt'!A:F,6,FALSE)</f>
        <v>clonality</v>
      </c>
      <c r="D1674" s="32">
        <v>1518</v>
      </c>
      <c r="E1674" t="s">
        <v>87</v>
      </c>
      <c r="F1674" t="s">
        <v>114</v>
      </c>
      <c r="G1674">
        <v>1796</v>
      </c>
      <c r="H1674" t="s">
        <v>1798</v>
      </c>
      <c r="I1674">
        <f>VLOOKUP(H1674,PAMreadings!A:I,9,FALSE)</f>
        <v>0.69</v>
      </c>
      <c r="J1674">
        <f>VLOOKUP(H1674,PAMreadings!A:I,6,FALSE)</f>
        <v>719</v>
      </c>
      <c r="K1674">
        <f>VLOOKUP(H1674,PAMreadings!A:I,7,FALSE)</f>
        <v>2317</v>
      </c>
    </row>
    <row r="1675" spans="1:11" x14ac:dyDescent="0.2">
      <c r="A1675" s="32" t="s">
        <v>4</v>
      </c>
      <c r="B1675" s="32">
        <f>VLOOKUP(D1675,'Plug Expt'!A:F,5,FALSE)</f>
        <v>12</v>
      </c>
      <c r="C1675" s="32" t="str">
        <f>VLOOKUP(D1675,'Plug Expt'!A:F,6,FALSE)</f>
        <v>clonality</v>
      </c>
      <c r="D1675" s="32">
        <v>2936</v>
      </c>
      <c r="E1675" t="s">
        <v>88</v>
      </c>
      <c r="F1675" t="s">
        <v>114</v>
      </c>
      <c r="G1675">
        <v>1797</v>
      </c>
      <c r="H1675" t="s">
        <v>1799</v>
      </c>
      <c r="I1675">
        <f>VLOOKUP(H1675,PAMreadings!A:I,9,FALSE)</f>
        <v>0.66800000000000004</v>
      </c>
      <c r="J1675">
        <f>VLOOKUP(H1675,PAMreadings!A:I,6,FALSE)</f>
        <v>610</v>
      </c>
      <c r="K1675">
        <f>VLOOKUP(H1675,PAMreadings!A:I,7,FALSE)</f>
        <v>1835</v>
      </c>
    </row>
    <row r="1676" spans="1:11" x14ac:dyDescent="0.2">
      <c r="A1676" s="32" t="s">
        <v>4</v>
      </c>
      <c r="B1676" s="32" t="str">
        <f>VLOOKUP(D1676,'Plug Expt'!A:F,5,FALSE)</f>
        <v>RTE162</v>
      </c>
      <c r="C1676" s="32" t="str">
        <f>VLOOKUP(D1676,'Plug Expt'!A:F,6,FALSE)</f>
        <v>RTE</v>
      </c>
      <c r="D1676" s="32">
        <v>994</v>
      </c>
      <c r="E1676" t="s">
        <v>89</v>
      </c>
      <c r="F1676" t="s">
        <v>114</v>
      </c>
      <c r="G1676">
        <v>1798</v>
      </c>
      <c r="H1676" t="s">
        <v>1800</v>
      </c>
      <c r="I1676">
        <f>VLOOKUP(H1676,PAMreadings!A:I,9,FALSE)</f>
        <v>0.64700000000000002</v>
      </c>
      <c r="J1676">
        <f>VLOOKUP(H1676,PAMreadings!A:I,6,FALSE)</f>
        <v>898</v>
      </c>
      <c r="K1676">
        <f>VLOOKUP(H1676,PAMreadings!A:I,7,FALSE)</f>
        <v>2544</v>
      </c>
    </row>
    <row r="1677" spans="1:11" x14ac:dyDescent="0.2">
      <c r="A1677" s="32" t="s">
        <v>4</v>
      </c>
      <c r="B1677" s="32" t="str">
        <f>VLOOKUP(D1677,'Plug Expt'!A:F,5,FALSE)</f>
        <v>RTE55</v>
      </c>
      <c r="C1677" s="32" t="str">
        <f>VLOOKUP(D1677,'Plug Expt'!A:F,6,FALSE)</f>
        <v>RTE</v>
      </c>
      <c r="D1677" s="32">
        <v>3127</v>
      </c>
      <c r="E1677" t="s">
        <v>90</v>
      </c>
      <c r="F1677" t="s">
        <v>114</v>
      </c>
      <c r="G1677">
        <v>1800</v>
      </c>
      <c r="H1677" t="s">
        <v>1801</v>
      </c>
      <c r="I1677">
        <f>VLOOKUP(H1677,PAMreadings!A:I,9,FALSE)</f>
        <v>0.69599999999999995</v>
      </c>
      <c r="J1677">
        <f>VLOOKUP(H1677,PAMreadings!A:I,6,FALSE)</f>
        <v>690</v>
      </c>
      <c r="K1677">
        <f>VLOOKUP(H1677,PAMreadings!A:I,7,FALSE)</f>
        <v>2267</v>
      </c>
    </row>
    <row r="1678" spans="1:11" x14ac:dyDescent="0.2">
      <c r="A1678" s="32" t="s">
        <v>4</v>
      </c>
      <c r="B1678" s="32" t="str">
        <f>VLOOKUP(D1678,'Plug Expt'!A:F,5,FALSE)</f>
        <v>RTE208</v>
      </c>
      <c r="C1678" s="32" t="str">
        <f>VLOOKUP(D1678,'Plug Expt'!A:F,6,FALSE)</f>
        <v>RTE</v>
      </c>
      <c r="D1678" s="32">
        <v>1686</v>
      </c>
      <c r="E1678" t="s">
        <v>91</v>
      </c>
      <c r="F1678" t="s">
        <v>114</v>
      </c>
      <c r="G1678">
        <v>1801</v>
      </c>
      <c r="H1678" t="s">
        <v>1802</v>
      </c>
      <c r="I1678">
        <f>VLOOKUP(H1678,PAMreadings!A:I,9,FALSE)</f>
        <v>0.65800000000000003</v>
      </c>
      <c r="J1678">
        <f>VLOOKUP(H1678,PAMreadings!A:I,6,FALSE)</f>
        <v>833</v>
      </c>
      <c r="K1678">
        <f>VLOOKUP(H1678,PAMreadings!A:I,7,FALSE)</f>
        <v>2433</v>
      </c>
    </row>
    <row r="1679" spans="1:11" x14ac:dyDescent="0.2">
      <c r="A1679" s="32" t="s">
        <v>4</v>
      </c>
      <c r="B1679" s="32" t="str">
        <f>VLOOKUP(D1679,'Plug Expt'!A:F,5,FALSE)</f>
        <v>RTE52</v>
      </c>
      <c r="C1679" s="32" t="str">
        <f>VLOOKUP(D1679,'Plug Expt'!A:F,6,FALSE)</f>
        <v>RTE</v>
      </c>
      <c r="D1679" s="32">
        <v>1392</v>
      </c>
      <c r="E1679" t="s">
        <v>92</v>
      </c>
      <c r="F1679" t="s">
        <v>114</v>
      </c>
      <c r="G1679">
        <v>1802</v>
      </c>
      <c r="H1679" t="s">
        <v>1803</v>
      </c>
      <c r="I1679">
        <f>VLOOKUP(H1679,PAMreadings!A:I,9,FALSE)</f>
        <v>0.63100000000000001</v>
      </c>
      <c r="J1679">
        <f>VLOOKUP(H1679,PAMreadings!A:I,6,FALSE)</f>
        <v>835</v>
      </c>
      <c r="K1679">
        <f>VLOOKUP(H1679,PAMreadings!A:I,7,FALSE)</f>
        <v>2265</v>
      </c>
    </row>
    <row r="1680" spans="1:11" x14ac:dyDescent="0.2">
      <c r="A1680" s="32" t="s">
        <v>4</v>
      </c>
      <c r="B1680" s="32">
        <f>VLOOKUP(D1680,'Plug Expt'!A:F,5,FALSE)</f>
        <v>72</v>
      </c>
      <c r="C1680" s="32" t="str">
        <f>VLOOKUP(D1680,'Plug Expt'!A:F,6,FALSE)</f>
        <v>un/bleach</v>
      </c>
      <c r="D1680" s="32">
        <v>2187</v>
      </c>
      <c r="E1680" t="s">
        <v>93</v>
      </c>
      <c r="F1680" t="s">
        <v>114</v>
      </c>
      <c r="G1680">
        <v>1803</v>
      </c>
      <c r="H1680" t="s">
        <v>1804</v>
      </c>
      <c r="I1680">
        <f>VLOOKUP(H1680,PAMreadings!A:I,9,FALSE)</f>
        <v>0.66200000000000003</v>
      </c>
      <c r="J1680">
        <f>VLOOKUP(H1680,PAMreadings!A:I,6,FALSE)</f>
        <v>657</v>
      </c>
      <c r="K1680">
        <f>VLOOKUP(H1680,PAMreadings!A:I,7,FALSE)</f>
        <v>1946</v>
      </c>
    </row>
    <row r="1681" spans="1:11" x14ac:dyDescent="0.2">
      <c r="A1681" s="32" t="s">
        <v>4</v>
      </c>
      <c r="B1681" s="32" t="str">
        <f>VLOOKUP(D1681,'Plug Expt'!A:F,5,FALSE)</f>
        <v>unknown</v>
      </c>
      <c r="C1681" s="32" t="str">
        <f>VLOOKUP(D1681,'Plug Expt'!A:F,6,FALSE)</f>
        <v>clonality</v>
      </c>
      <c r="D1681" s="32">
        <v>530</v>
      </c>
      <c r="E1681" t="s">
        <v>94</v>
      </c>
      <c r="F1681" t="s">
        <v>114</v>
      </c>
      <c r="G1681">
        <v>1804</v>
      </c>
      <c r="H1681" t="s">
        <v>1805</v>
      </c>
      <c r="I1681">
        <f>VLOOKUP(H1681,PAMreadings!A:I,9,FALSE)</f>
        <v>0.67500000000000004</v>
      </c>
      <c r="J1681">
        <f>VLOOKUP(H1681,PAMreadings!A:I,6,FALSE)</f>
        <v>730</v>
      </c>
      <c r="K1681">
        <f>VLOOKUP(H1681,PAMreadings!A:I,7,FALSE)</f>
        <v>2245</v>
      </c>
    </row>
    <row r="1682" spans="1:11" x14ac:dyDescent="0.2">
      <c r="A1682" s="32" t="s">
        <v>4</v>
      </c>
      <c r="B1682" s="32">
        <f>VLOOKUP(D1682,'Plug Expt'!A:F,5,FALSE)</f>
        <v>379</v>
      </c>
      <c r="C1682" s="32" t="str">
        <f>VLOOKUP(D1682,'Plug Expt'!A:F,6,FALSE)</f>
        <v>clonality</v>
      </c>
      <c r="D1682" s="32">
        <v>2048</v>
      </c>
      <c r="E1682" t="s">
        <v>95</v>
      </c>
      <c r="F1682" t="s">
        <v>114</v>
      </c>
      <c r="G1682">
        <v>1805</v>
      </c>
      <c r="H1682" t="s">
        <v>1806</v>
      </c>
      <c r="I1682">
        <f>VLOOKUP(H1682,PAMreadings!A:I,9,FALSE)</f>
        <v>0.69</v>
      </c>
      <c r="J1682">
        <f>VLOOKUP(H1682,PAMreadings!A:I,6,FALSE)</f>
        <v>472</v>
      </c>
      <c r="K1682">
        <f>VLOOKUP(H1682,PAMreadings!A:I,7,FALSE)</f>
        <v>1522</v>
      </c>
    </row>
    <row r="1683" spans="1:11" x14ac:dyDescent="0.2">
      <c r="A1683" s="32" t="s">
        <v>5</v>
      </c>
      <c r="B1683" s="32" t="str">
        <f>VLOOKUP(D1683,'Plug Expt'!A:F,5,FALSE)</f>
        <v>RTE52</v>
      </c>
      <c r="C1683" s="32" t="str">
        <f>VLOOKUP(D1683,'Plug Expt'!A:F,6,FALSE)</f>
        <v>RTE</v>
      </c>
      <c r="D1683" s="32">
        <v>2808</v>
      </c>
      <c r="E1683" t="s">
        <v>57</v>
      </c>
      <c r="F1683" t="s">
        <v>114</v>
      </c>
      <c r="G1683">
        <v>1806</v>
      </c>
      <c r="H1683" t="s">
        <v>1807</v>
      </c>
      <c r="I1683">
        <f>VLOOKUP(H1683,PAMreadings!A:I,9,FALSE)</f>
        <v>0.65900000000000003</v>
      </c>
      <c r="J1683">
        <f>VLOOKUP(H1683,PAMreadings!A:I,6,FALSE)</f>
        <v>923</v>
      </c>
      <c r="K1683">
        <f>VLOOKUP(H1683,PAMreadings!A:I,7,FALSE)</f>
        <v>2705</v>
      </c>
    </row>
    <row r="1684" spans="1:11" x14ac:dyDescent="0.2">
      <c r="A1684" s="32" t="s">
        <v>5</v>
      </c>
      <c r="B1684" s="32">
        <f>VLOOKUP(D1684,'Plug Expt'!A:F,5,FALSE)</f>
        <v>450</v>
      </c>
      <c r="C1684" s="32" t="str">
        <f>VLOOKUP(D1684,'Plug Expt'!A:F,6,FALSE)</f>
        <v>clonality</v>
      </c>
      <c r="D1684" s="32">
        <v>1731</v>
      </c>
      <c r="E1684" t="s">
        <v>58</v>
      </c>
      <c r="F1684" t="s">
        <v>114</v>
      </c>
      <c r="G1684">
        <v>1807</v>
      </c>
      <c r="H1684" t="s">
        <v>1808</v>
      </c>
      <c r="I1684">
        <f>VLOOKUP(H1684,PAMreadings!A:I,9,FALSE)</f>
        <v>0.67500000000000004</v>
      </c>
      <c r="J1684">
        <f>VLOOKUP(H1684,PAMreadings!A:I,6,FALSE)</f>
        <v>770</v>
      </c>
      <c r="K1684">
        <f>VLOOKUP(H1684,PAMreadings!A:I,7,FALSE)</f>
        <v>2368</v>
      </c>
    </row>
    <row r="1685" spans="1:11" x14ac:dyDescent="0.2">
      <c r="A1685" s="32" t="s">
        <v>5</v>
      </c>
      <c r="B1685" s="32" t="str">
        <f>VLOOKUP(D1685,'Plug Expt'!A:F,5,FALSE)</f>
        <v>RTE55</v>
      </c>
      <c r="C1685" s="32" t="str">
        <f>VLOOKUP(D1685,'Plug Expt'!A:F,6,FALSE)</f>
        <v>RTE</v>
      </c>
      <c r="D1685" s="32">
        <v>783</v>
      </c>
      <c r="E1685" t="s">
        <v>59</v>
      </c>
      <c r="F1685" t="s">
        <v>114</v>
      </c>
      <c r="G1685">
        <v>1808</v>
      </c>
      <c r="H1685" t="s">
        <v>1809</v>
      </c>
      <c r="I1685">
        <f>VLOOKUP(H1685,PAMreadings!A:I,9,FALSE)</f>
        <v>0.69299999999999995</v>
      </c>
      <c r="J1685">
        <f>VLOOKUP(H1685,PAMreadings!A:I,6,FALSE)</f>
        <v>639</v>
      </c>
      <c r="K1685">
        <f>VLOOKUP(H1685,PAMreadings!A:I,7,FALSE)</f>
        <v>2080</v>
      </c>
    </row>
    <row r="1686" spans="1:11" x14ac:dyDescent="0.2">
      <c r="A1686" s="32" t="s">
        <v>5</v>
      </c>
      <c r="B1686" s="32">
        <f>VLOOKUP(D1686,'Plug Expt'!A:F,5,FALSE)</f>
        <v>9</v>
      </c>
      <c r="C1686" s="32" t="str">
        <f>VLOOKUP(D1686,'Plug Expt'!A:F,6,FALSE)</f>
        <v>clonality</v>
      </c>
      <c r="D1686" s="32">
        <v>3350</v>
      </c>
      <c r="E1686" t="s">
        <v>60</v>
      </c>
      <c r="F1686" t="s">
        <v>114</v>
      </c>
      <c r="G1686">
        <v>1809</v>
      </c>
      <c r="H1686" t="s">
        <v>1810</v>
      </c>
      <c r="I1686">
        <f>VLOOKUP(H1686,PAMreadings!A:I,9,FALSE)</f>
        <v>0.70599999999999996</v>
      </c>
      <c r="J1686">
        <f>VLOOKUP(H1686,PAMreadings!A:I,6,FALSE)</f>
        <v>750</v>
      </c>
      <c r="K1686">
        <f>VLOOKUP(H1686,PAMreadings!A:I,7,FALSE)</f>
        <v>2551</v>
      </c>
    </row>
    <row r="1687" spans="1:11" x14ac:dyDescent="0.2">
      <c r="A1687" s="32" t="s">
        <v>5</v>
      </c>
      <c r="B1687" s="32" t="str">
        <f>VLOOKUP(D1687,'Plug Expt'!A:F,5,FALSE)</f>
        <v xml:space="preserve">RTE24 </v>
      </c>
      <c r="C1687" s="32" t="str">
        <f>VLOOKUP(D1687,'Plug Expt'!A:F,6,FALSE)</f>
        <v>RTE</v>
      </c>
      <c r="D1687" s="32">
        <v>537</v>
      </c>
      <c r="E1687" t="s">
        <v>61</v>
      </c>
      <c r="F1687" t="s">
        <v>114</v>
      </c>
      <c r="G1687">
        <v>1810</v>
      </c>
      <c r="H1687" t="s">
        <v>1811</v>
      </c>
      <c r="I1687">
        <f>VLOOKUP(H1687,PAMreadings!A:I,9,FALSE)</f>
        <v>0.67300000000000004</v>
      </c>
      <c r="J1687">
        <f>VLOOKUP(H1687,PAMreadings!A:I,6,FALSE)</f>
        <v>924</v>
      </c>
      <c r="K1687">
        <f>VLOOKUP(H1687,PAMreadings!A:I,7,FALSE)</f>
        <v>2827</v>
      </c>
    </row>
    <row r="1688" spans="1:11" x14ac:dyDescent="0.2">
      <c r="A1688" s="32" t="s">
        <v>5</v>
      </c>
      <c r="B1688" s="32" t="str">
        <f>VLOOKUP(D1688,'Plug Expt'!A:F,5,FALSE)</f>
        <v>RTE163</v>
      </c>
      <c r="C1688" s="32" t="str">
        <f>VLOOKUP(D1688,'Plug Expt'!A:F,6,FALSE)</f>
        <v>RTE</v>
      </c>
      <c r="D1688" s="32">
        <v>3239</v>
      </c>
      <c r="E1688" t="s">
        <v>62</v>
      </c>
      <c r="F1688" t="s">
        <v>114</v>
      </c>
      <c r="G1688">
        <v>1811</v>
      </c>
      <c r="H1688" t="s">
        <v>1812</v>
      </c>
      <c r="I1688">
        <f>VLOOKUP(H1688,PAMreadings!A:I,9,FALSE)</f>
        <v>0.625</v>
      </c>
      <c r="J1688">
        <f>VLOOKUP(H1688,PAMreadings!A:I,6,FALSE)</f>
        <v>1104</v>
      </c>
      <c r="K1688">
        <f>VLOOKUP(H1688,PAMreadings!A:I,7,FALSE)</f>
        <v>2944</v>
      </c>
    </row>
    <row r="1689" spans="1:11" x14ac:dyDescent="0.2">
      <c r="A1689" s="32" t="s">
        <v>5</v>
      </c>
      <c r="B1689" s="32">
        <f>VLOOKUP(D1689,'Plug Expt'!A:F,5,FALSE)</f>
        <v>1076</v>
      </c>
      <c r="C1689" s="32" t="str">
        <f>VLOOKUP(D1689,'Plug Expt'!A:F,6,FALSE)</f>
        <v>un/bleach</v>
      </c>
      <c r="D1689" s="32">
        <v>2910</v>
      </c>
      <c r="E1689" t="s">
        <v>63</v>
      </c>
      <c r="F1689" t="s">
        <v>114</v>
      </c>
      <c r="G1689">
        <v>1812</v>
      </c>
      <c r="H1689" t="s">
        <v>1813</v>
      </c>
      <c r="I1689">
        <f>VLOOKUP(H1689,PAMreadings!A:I,9,FALSE)</f>
        <v>0.66900000000000004</v>
      </c>
      <c r="J1689">
        <f>VLOOKUP(H1689,PAMreadings!A:I,6,FALSE)</f>
        <v>683</v>
      </c>
      <c r="K1689">
        <f>VLOOKUP(H1689,PAMreadings!A:I,7,FALSE)</f>
        <v>2064</v>
      </c>
    </row>
    <row r="1690" spans="1:11" x14ac:dyDescent="0.2">
      <c r="A1690" s="32" t="s">
        <v>5</v>
      </c>
      <c r="B1690" s="32" t="str">
        <f>VLOOKUP(D1690,'Plug Expt'!A:F,5,FALSE)</f>
        <v>RTE144</v>
      </c>
      <c r="C1690" s="32" t="str">
        <f>VLOOKUP(D1690,'Plug Expt'!A:F,6,FALSE)</f>
        <v>RTE</v>
      </c>
      <c r="D1690" s="32">
        <v>3215</v>
      </c>
      <c r="E1690" t="s">
        <v>64</v>
      </c>
      <c r="F1690" t="s">
        <v>114</v>
      </c>
      <c r="G1690">
        <v>1813</v>
      </c>
      <c r="H1690" t="s">
        <v>1814</v>
      </c>
      <c r="I1690">
        <f>VLOOKUP(H1690,PAMreadings!A:I,9,FALSE)</f>
        <v>0.67900000000000005</v>
      </c>
      <c r="J1690">
        <f>VLOOKUP(H1690,PAMreadings!A:I,6,FALSE)</f>
        <v>851</v>
      </c>
      <c r="K1690">
        <f>VLOOKUP(H1690,PAMreadings!A:I,7,FALSE)</f>
        <v>2647</v>
      </c>
    </row>
    <row r="1691" spans="1:11" x14ac:dyDescent="0.2">
      <c r="A1691" s="32" t="s">
        <v>5</v>
      </c>
      <c r="B1691" s="32">
        <f>VLOOKUP(D1691,'Plug Expt'!A:F,5,FALSE)</f>
        <v>269</v>
      </c>
      <c r="C1691" s="32" t="str">
        <f>VLOOKUP(D1691,'Plug Expt'!A:F,6,FALSE)</f>
        <v>clonality</v>
      </c>
      <c r="D1691" s="32">
        <v>1666</v>
      </c>
      <c r="E1691" t="s">
        <v>65</v>
      </c>
      <c r="F1691" t="s">
        <v>114</v>
      </c>
      <c r="G1691">
        <v>1814</v>
      </c>
      <c r="H1691" t="s">
        <v>1815</v>
      </c>
      <c r="I1691">
        <f>VLOOKUP(H1691,PAMreadings!A:I,9,FALSE)</f>
        <v>0.68899999999999995</v>
      </c>
      <c r="J1691">
        <f>VLOOKUP(H1691,PAMreadings!A:I,6,FALSE)</f>
        <v>671</v>
      </c>
      <c r="K1691">
        <f>VLOOKUP(H1691,PAMreadings!A:I,7,FALSE)</f>
        <v>2156</v>
      </c>
    </row>
    <row r="1692" spans="1:11" x14ac:dyDescent="0.2">
      <c r="A1692" s="32" t="s">
        <v>5</v>
      </c>
      <c r="B1692" s="32" t="str">
        <f>VLOOKUP(D1692,'Plug Expt'!A:F,5,FALSE)</f>
        <v>RTE208</v>
      </c>
      <c r="C1692" s="32" t="str">
        <f>VLOOKUP(D1692,'Plug Expt'!A:F,6,FALSE)</f>
        <v>RTE</v>
      </c>
      <c r="D1692" s="32">
        <v>2399</v>
      </c>
      <c r="E1692" t="s">
        <v>66</v>
      </c>
      <c r="F1692" t="s">
        <v>114</v>
      </c>
      <c r="G1692">
        <v>1815</v>
      </c>
      <c r="H1692" t="s">
        <v>1816</v>
      </c>
      <c r="I1692">
        <f>VLOOKUP(H1692,PAMreadings!A:I,9,FALSE)</f>
        <v>0.66900000000000004</v>
      </c>
      <c r="J1692">
        <f>VLOOKUP(H1692,PAMreadings!A:I,6,FALSE)</f>
        <v>830</v>
      </c>
      <c r="K1692">
        <f>VLOOKUP(H1692,PAMreadings!A:I,7,FALSE)</f>
        <v>2510</v>
      </c>
    </row>
    <row r="1693" spans="1:11" x14ac:dyDescent="0.2">
      <c r="A1693" s="32" t="s">
        <v>5</v>
      </c>
      <c r="B1693" s="32">
        <f>VLOOKUP(D1693,'Plug Expt'!A:F,5,FALSE)</f>
        <v>51</v>
      </c>
      <c r="C1693" s="32" t="str">
        <f>VLOOKUP(D1693,'Plug Expt'!A:F,6,FALSE)</f>
        <v>clonality</v>
      </c>
      <c r="D1693" s="32">
        <v>1819</v>
      </c>
      <c r="E1693" t="s">
        <v>67</v>
      </c>
      <c r="F1693" t="s">
        <v>114</v>
      </c>
      <c r="G1693">
        <v>1816</v>
      </c>
      <c r="H1693" t="s">
        <v>1817</v>
      </c>
      <c r="I1693">
        <f>VLOOKUP(H1693,PAMreadings!A:I,9,FALSE)</f>
        <v>0.65500000000000003</v>
      </c>
      <c r="J1693">
        <f>VLOOKUP(H1693,PAMreadings!A:I,6,FALSE)</f>
        <v>827</v>
      </c>
      <c r="K1693">
        <f>VLOOKUP(H1693,PAMreadings!A:I,7,FALSE)</f>
        <v>2394</v>
      </c>
    </row>
    <row r="1694" spans="1:11" x14ac:dyDescent="0.2">
      <c r="A1694" s="32" t="s">
        <v>5</v>
      </c>
      <c r="B1694" s="32">
        <f>VLOOKUP(D1694,'Plug Expt'!A:F,5,FALSE)</f>
        <v>130</v>
      </c>
      <c r="C1694" s="32" t="str">
        <f>VLOOKUP(D1694,'Plug Expt'!A:F,6,FALSE)</f>
        <v>clonality</v>
      </c>
      <c r="D1694" s="32">
        <v>1212</v>
      </c>
      <c r="E1694" t="s">
        <v>68</v>
      </c>
      <c r="F1694" t="s">
        <v>114</v>
      </c>
      <c r="G1694">
        <v>1817</v>
      </c>
      <c r="H1694" t="s">
        <v>1818</v>
      </c>
      <c r="I1694">
        <f>VLOOKUP(H1694,PAMreadings!A:I,9,FALSE)</f>
        <v>0.66600000000000004</v>
      </c>
      <c r="J1694">
        <f>VLOOKUP(H1694,PAMreadings!A:I,6,FALSE)</f>
        <v>603</v>
      </c>
      <c r="K1694">
        <f>VLOOKUP(H1694,PAMreadings!A:I,7,FALSE)</f>
        <v>1803</v>
      </c>
    </row>
    <row r="1695" spans="1:11" x14ac:dyDescent="0.2">
      <c r="A1695" s="32" t="s">
        <v>5</v>
      </c>
      <c r="B1695" s="32" t="str">
        <f>VLOOKUP(D1695,'Plug Expt'!A:F,5,FALSE)</f>
        <v>RTE163</v>
      </c>
      <c r="C1695" s="32" t="str">
        <f>VLOOKUP(D1695,'Plug Expt'!A:F,6,FALSE)</f>
        <v>RTE</v>
      </c>
      <c r="D1695" s="32">
        <v>3053</v>
      </c>
      <c r="E1695" t="s">
        <v>69</v>
      </c>
      <c r="F1695" t="s">
        <v>114</v>
      </c>
      <c r="G1695">
        <v>1818</v>
      </c>
      <c r="H1695" t="s">
        <v>1819</v>
      </c>
      <c r="I1695">
        <f>VLOOKUP(H1695,PAMreadings!A:I,9,FALSE)</f>
        <v>0.64800000000000002</v>
      </c>
      <c r="J1695">
        <f>VLOOKUP(H1695,PAMreadings!A:I,6,FALSE)</f>
        <v>1335</v>
      </c>
      <c r="K1695">
        <f>VLOOKUP(H1695,PAMreadings!A:I,7,FALSE)</f>
        <v>3789</v>
      </c>
    </row>
    <row r="1696" spans="1:11" x14ac:dyDescent="0.2">
      <c r="A1696" s="32" t="s">
        <v>5</v>
      </c>
      <c r="B1696" s="32">
        <f>VLOOKUP(D1696,'Plug Expt'!A:F,5,FALSE)</f>
        <v>142</v>
      </c>
      <c r="C1696" s="32" t="str">
        <f>VLOOKUP(D1696,'Plug Expt'!A:F,6,FALSE)</f>
        <v>clonality</v>
      </c>
      <c r="D1696" s="32">
        <v>3335</v>
      </c>
      <c r="E1696" t="s">
        <v>70</v>
      </c>
      <c r="F1696" t="s">
        <v>114</v>
      </c>
      <c r="G1696">
        <v>1819</v>
      </c>
      <c r="H1696" t="s">
        <v>1820</v>
      </c>
      <c r="I1696">
        <f>VLOOKUP(H1696,PAMreadings!A:I,9,FALSE)</f>
        <v>0.66500000000000004</v>
      </c>
      <c r="J1696">
        <f>VLOOKUP(H1696,PAMreadings!A:I,6,FALSE)</f>
        <v>814</v>
      </c>
      <c r="K1696">
        <f>VLOOKUP(H1696,PAMreadings!A:I,7,FALSE)</f>
        <v>2427</v>
      </c>
    </row>
    <row r="1697" spans="1:11" x14ac:dyDescent="0.2">
      <c r="A1697" s="32" t="s">
        <v>5</v>
      </c>
      <c r="B1697" s="32" t="str">
        <f>VLOOKUP(D1697,'Plug Expt'!A:F,5,FALSE)</f>
        <v>RTE162</v>
      </c>
      <c r="C1697" s="32" t="str">
        <f>VLOOKUP(D1697,'Plug Expt'!A:F,6,FALSE)</f>
        <v>RTE</v>
      </c>
      <c r="D1697" s="32">
        <v>401</v>
      </c>
      <c r="E1697" t="s">
        <v>71</v>
      </c>
      <c r="F1697" t="s">
        <v>114</v>
      </c>
      <c r="G1697">
        <v>1820</v>
      </c>
      <c r="H1697" t="s">
        <v>1821</v>
      </c>
      <c r="I1697">
        <f>VLOOKUP(H1697,PAMreadings!A:I,9,FALSE)</f>
        <v>0.67300000000000004</v>
      </c>
      <c r="J1697">
        <f>VLOOKUP(H1697,PAMreadings!A:I,6,FALSE)</f>
        <v>985</v>
      </c>
      <c r="K1697">
        <f>VLOOKUP(H1697,PAMreadings!A:I,7,FALSE)</f>
        <v>3013</v>
      </c>
    </row>
    <row r="1698" spans="1:11" x14ac:dyDescent="0.2">
      <c r="A1698" s="32" t="s">
        <v>5</v>
      </c>
      <c r="B1698" s="32">
        <f>VLOOKUP(D1698,'Plug Expt'!A:F,5,FALSE)</f>
        <v>504</v>
      </c>
      <c r="C1698" s="32" t="str">
        <f>VLOOKUP(D1698,'Plug Expt'!A:F,6,FALSE)</f>
        <v>clonality</v>
      </c>
      <c r="D1698" s="32">
        <v>1488</v>
      </c>
      <c r="E1698" t="s">
        <v>72</v>
      </c>
      <c r="F1698" t="s">
        <v>114</v>
      </c>
      <c r="G1698">
        <v>1821</v>
      </c>
      <c r="H1698" t="s">
        <v>1822</v>
      </c>
      <c r="I1698">
        <f>VLOOKUP(H1698,PAMreadings!A:I,9,FALSE)</f>
        <v>0.72599999999999998</v>
      </c>
      <c r="J1698">
        <f>VLOOKUP(H1698,PAMreadings!A:I,6,FALSE)</f>
        <v>689</v>
      </c>
      <c r="K1698">
        <f>VLOOKUP(H1698,PAMreadings!A:I,7,FALSE)</f>
        <v>2516</v>
      </c>
    </row>
    <row r="1699" spans="1:11" x14ac:dyDescent="0.2">
      <c r="A1699" s="32" t="s">
        <v>5</v>
      </c>
      <c r="B1699" s="32">
        <f>VLOOKUP(D1699,'Plug Expt'!A:F,5,FALSE)</f>
        <v>125</v>
      </c>
      <c r="C1699" s="32" t="str">
        <f>VLOOKUP(D1699,'Plug Expt'!A:F,6,FALSE)</f>
        <v>un/bleach</v>
      </c>
      <c r="D1699" s="32">
        <v>2555</v>
      </c>
      <c r="E1699" t="s">
        <v>73</v>
      </c>
      <c r="F1699" t="s">
        <v>114</v>
      </c>
      <c r="G1699">
        <v>1822</v>
      </c>
      <c r="H1699" t="s">
        <v>1823</v>
      </c>
      <c r="I1699">
        <f>VLOOKUP(H1699,PAMreadings!A:I,9,FALSE)</f>
        <v>0.7</v>
      </c>
      <c r="J1699">
        <f>VLOOKUP(H1699,PAMreadings!A:I,6,FALSE)</f>
        <v>476</v>
      </c>
      <c r="K1699">
        <f>VLOOKUP(H1699,PAMreadings!A:I,7,FALSE)</f>
        <v>1587</v>
      </c>
    </row>
    <row r="1700" spans="1:11" x14ac:dyDescent="0.2">
      <c r="A1700" s="32" t="s">
        <v>5</v>
      </c>
      <c r="B1700" s="32">
        <f>VLOOKUP(D1700,'Plug Expt'!A:F,5,FALSE)</f>
        <v>266</v>
      </c>
      <c r="C1700" s="32" t="str">
        <f>VLOOKUP(D1700,'Plug Expt'!A:F,6,FALSE)</f>
        <v>clonality</v>
      </c>
      <c r="D1700" s="32">
        <v>2337</v>
      </c>
      <c r="E1700" t="s">
        <v>74</v>
      </c>
      <c r="F1700" t="s">
        <v>114</v>
      </c>
      <c r="G1700">
        <v>1823</v>
      </c>
      <c r="H1700" t="s">
        <v>1824</v>
      </c>
      <c r="I1700">
        <f>VLOOKUP(H1700,PAMreadings!A:I,9,FALSE)</f>
        <v>0.72199999999999998</v>
      </c>
      <c r="J1700">
        <f>VLOOKUP(H1700,PAMreadings!A:I,6,FALSE)</f>
        <v>661</v>
      </c>
      <c r="K1700">
        <f>VLOOKUP(H1700,PAMreadings!A:I,7,FALSE)</f>
        <v>2375</v>
      </c>
    </row>
    <row r="1701" spans="1:11" x14ac:dyDescent="0.2">
      <c r="A1701" s="32" t="s">
        <v>5</v>
      </c>
      <c r="B1701" s="32" t="str">
        <f>VLOOKUP(D1701,'Plug Expt'!A:F,5,FALSE)</f>
        <v>RTE55</v>
      </c>
      <c r="C1701" s="32" t="str">
        <f>VLOOKUP(D1701,'Plug Expt'!A:F,6,FALSE)</f>
        <v>RTE</v>
      </c>
      <c r="D1701" s="32">
        <v>2865</v>
      </c>
      <c r="E1701" t="s">
        <v>75</v>
      </c>
      <c r="F1701" t="s">
        <v>114</v>
      </c>
      <c r="G1701">
        <v>1824</v>
      </c>
      <c r="H1701" t="s">
        <v>1825</v>
      </c>
      <c r="I1701">
        <f>VLOOKUP(H1701,PAMreadings!A:I,9,FALSE)</f>
        <v>0.71599999999999997</v>
      </c>
      <c r="J1701">
        <f>VLOOKUP(H1701,PAMreadings!A:I,6,FALSE)</f>
        <v>705</v>
      </c>
      <c r="K1701">
        <f>VLOOKUP(H1701,PAMreadings!A:I,7,FALSE)</f>
        <v>2482</v>
      </c>
    </row>
    <row r="1702" spans="1:11" x14ac:dyDescent="0.2">
      <c r="A1702" s="32" t="s">
        <v>5</v>
      </c>
      <c r="B1702" s="32">
        <f>VLOOKUP(D1702,'Plug Expt'!A:F,5,FALSE)</f>
        <v>501</v>
      </c>
      <c r="C1702" s="32" t="str">
        <f>VLOOKUP(D1702,'Plug Expt'!A:F,6,FALSE)</f>
        <v>clonality</v>
      </c>
      <c r="D1702" s="32">
        <v>541</v>
      </c>
      <c r="E1702" t="s">
        <v>76</v>
      </c>
      <c r="F1702" t="s">
        <v>114</v>
      </c>
      <c r="G1702">
        <v>1825</v>
      </c>
      <c r="H1702" t="s">
        <v>1826</v>
      </c>
      <c r="I1702">
        <f>VLOOKUP(H1702,PAMreadings!A:I,9,FALSE)</f>
        <v>0.70199999999999996</v>
      </c>
      <c r="J1702">
        <f>VLOOKUP(H1702,PAMreadings!A:I,6,FALSE)</f>
        <v>799</v>
      </c>
      <c r="K1702">
        <f>VLOOKUP(H1702,PAMreadings!A:I,7,FALSE)</f>
        <v>2682</v>
      </c>
    </row>
    <row r="1703" spans="1:11" x14ac:dyDescent="0.2">
      <c r="A1703" s="32" t="s">
        <v>5</v>
      </c>
      <c r="B1703" s="32">
        <f>VLOOKUP(D1703,'Plug Expt'!A:F,5,FALSE)</f>
        <v>526</v>
      </c>
      <c r="C1703" s="32" t="str">
        <f>VLOOKUP(D1703,'Plug Expt'!A:F,6,FALSE)</f>
        <v>clonality</v>
      </c>
      <c r="D1703" s="32">
        <v>1414</v>
      </c>
      <c r="E1703" t="s">
        <v>77</v>
      </c>
      <c r="F1703" t="s">
        <v>114</v>
      </c>
      <c r="G1703">
        <v>1826</v>
      </c>
      <c r="H1703" t="s">
        <v>1827</v>
      </c>
      <c r="I1703">
        <f>VLOOKUP(H1703,PAMreadings!A:I,9,FALSE)</f>
        <v>0.69499999999999995</v>
      </c>
      <c r="J1703">
        <f>VLOOKUP(H1703,PAMreadings!A:I,6,FALSE)</f>
        <v>545</v>
      </c>
      <c r="K1703">
        <f>VLOOKUP(H1703,PAMreadings!A:I,7,FALSE)</f>
        <v>1787</v>
      </c>
    </row>
    <row r="1704" spans="1:11" x14ac:dyDescent="0.2">
      <c r="A1704" s="32" t="s">
        <v>5</v>
      </c>
      <c r="B1704" s="32">
        <f>VLOOKUP(D1704,'Plug Expt'!A:F,5,FALSE)</f>
        <v>124</v>
      </c>
      <c r="C1704" s="32" t="str">
        <f>VLOOKUP(D1704,'Plug Expt'!A:F,6,FALSE)</f>
        <v>un/bleach</v>
      </c>
      <c r="D1704" s="32">
        <v>227</v>
      </c>
      <c r="E1704" t="s">
        <v>78</v>
      </c>
      <c r="F1704" t="s">
        <v>114</v>
      </c>
      <c r="G1704">
        <v>1827</v>
      </c>
      <c r="H1704" t="s">
        <v>1828</v>
      </c>
      <c r="I1704">
        <f>VLOOKUP(H1704,PAMreadings!A:I,9,FALSE)</f>
        <v>0.71</v>
      </c>
      <c r="J1704">
        <f>VLOOKUP(H1704,PAMreadings!A:I,6,FALSE)</f>
        <v>542</v>
      </c>
      <c r="K1704">
        <f>VLOOKUP(H1704,PAMreadings!A:I,7,FALSE)</f>
        <v>1867</v>
      </c>
    </row>
    <row r="1705" spans="1:11" x14ac:dyDescent="0.2">
      <c r="A1705" s="32" t="s">
        <v>5</v>
      </c>
      <c r="B1705" s="32" t="str">
        <f>VLOOKUP(D1705,'Plug Expt'!A:F,5,FALSE)</f>
        <v>RTE162</v>
      </c>
      <c r="C1705" s="32" t="str">
        <f>VLOOKUP(D1705,'Plug Expt'!A:F,6,FALSE)</f>
        <v>RTE</v>
      </c>
      <c r="D1705" s="32">
        <v>2697</v>
      </c>
      <c r="E1705" t="s">
        <v>79</v>
      </c>
      <c r="F1705" t="s">
        <v>114</v>
      </c>
      <c r="G1705">
        <v>1828</v>
      </c>
      <c r="H1705" t="s">
        <v>1829</v>
      </c>
      <c r="I1705">
        <f>VLOOKUP(H1705,PAMreadings!A:I,9,FALSE)</f>
        <v>0.66800000000000004</v>
      </c>
      <c r="J1705">
        <f>VLOOKUP(H1705,PAMreadings!A:I,6,FALSE)</f>
        <v>695</v>
      </c>
      <c r="K1705">
        <f>VLOOKUP(H1705,PAMreadings!A:I,7,FALSE)</f>
        <v>2093</v>
      </c>
    </row>
    <row r="1706" spans="1:11" x14ac:dyDescent="0.2">
      <c r="A1706" s="32" t="s">
        <v>5</v>
      </c>
      <c r="B1706" s="32" t="str">
        <f>VLOOKUP(D1706,'Plug Expt'!A:F,5,FALSE)</f>
        <v>RTE144</v>
      </c>
      <c r="C1706" s="32" t="str">
        <f>VLOOKUP(D1706,'Plug Expt'!A:F,6,FALSE)</f>
        <v>RTE</v>
      </c>
      <c r="D1706" s="32">
        <v>948</v>
      </c>
      <c r="E1706" t="s">
        <v>80</v>
      </c>
      <c r="F1706" t="s">
        <v>114</v>
      </c>
      <c r="G1706">
        <v>1829</v>
      </c>
      <c r="H1706" t="s">
        <v>1830</v>
      </c>
      <c r="I1706">
        <f>VLOOKUP(H1706,PAMreadings!A:I,9,FALSE)</f>
        <v>0.66900000000000004</v>
      </c>
      <c r="J1706">
        <f>VLOOKUP(H1706,PAMreadings!A:I,6,FALSE)</f>
        <v>805</v>
      </c>
      <c r="K1706">
        <f>VLOOKUP(H1706,PAMreadings!A:I,7,FALSE)</f>
        <v>2430</v>
      </c>
    </row>
    <row r="1707" spans="1:11" x14ac:dyDescent="0.2">
      <c r="A1707" s="32" t="s">
        <v>5</v>
      </c>
      <c r="B1707" s="32" t="str">
        <f>VLOOKUP(D1707,'Plug Expt'!A:F,5,FALSE)</f>
        <v>RTE121</v>
      </c>
      <c r="C1707" s="32" t="str">
        <f>VLOOKUP(D1707,'Plug Expt'!A:F,6,FALSE)</f>
        <v>RTE</v>
      </c>
      <c r="D1707" s="32">
        <v>1009</v>
      </c>
      <c r="E1707" t="s">
        <v>81</v>
      </c>
      <c r="F1707" t="s">
        <v>114</v>
      </c>
      <c r="G1707">
        <v>1830</v>
      </c>
      <c r="H1707" t="s">
        <v>1831</v>
      </c>
      <c r="I1707">
        <f>VLOOKUP(H1707,PAMreadings!A:I,9,FALSE)</f>
        <v>0.65</v>
      </c>
      <c r="J1707">
        <f>VLOOKUP(H1707,PAMreadings!A:I,6,FALSE)</f>
        <v>722</v>
      </c>
      <c r="K1707">
        <f>VLOOKUP(H1707,PAMreadings!A:I,7,FALSE)</f>
        <v>2060</v>
      </c>
    </row>
    <row r="1708" spans="1:11" x14ac:dyDescent="0.2">
      <c r="A1708" s="32" t="s">
        <v>5</v>
      </c>
      <c r="B1708" s="32" t="str">
        <f>VLOOKUP(D1708,'Plug Expt'!A:F,5,FALSE)</f>
        <v>RTE208</v>
      </c>
      <c r="C1708" s="32" t="str">
        <f>VLOOKUP(D1708,'Plug Expt'!A:F,6,FALSE)</f>
        <v>RTE</v>
      </c>
      <c r="D1708" s="32">
        <v>2868</v>
      </c>
      <c r="E1708" t="s">
        <v>82</v>
      </c>
      <c r="F1708" t="s">
        <v>114</v>
      </c>
      <c r="G1708">
        <v>1831</v>
      </c>
      <c r="H1708" t="s">
        <v>1832</v>
      </c>
      <c r="I1708">
        <f>VLOOKUP(H1708,PAMreadings!A:I,9,FALSE)</f>
        <v>0.65800000000000003</v>
      </c>
      <c r="J1708">
        <f>VLOOKUP(H1708,PAMreadings!A:I,6,FALSE)</f>
        <v>728</v>
      </c>
      <c r="K1708">
        <f>VLOOKUP(H1708,PAMreadings!A:I,7,FALSE)</f>
        <v>2127</v>
      </c>
    </row>
    <row r="1709" spans="1:11" x14ac:dyDescent="0.2">
      <c r="A1709" s="32" t="s">
        <v>5</v>
      </c>
      <c r="B1709" s="32" t="str">
        <f>VLOOKUP(D1709,'Plug Expt'!A:F,5,FALSE)</f>
        <v>RTE52</v>
      </c>
      <c r="C1709" s="32" t="str">
        <f>VLOOKUP(D1709,'Plug Expt'!A:F,6,FALSE)</f>
        <v>RTE</v>
      </c>
      <c r="D1709" s="32">
        <v>2420</v>
      </c>
      <c r="E1709" t="s">
        <v>83</v>
      </c>
      <c r="F1709" t="s">
        <v>114</v>
      </c>
      <c r="G1709">
        <v>1832</v>
      </c>
      <c r="H1709" t="s">
        <v>1833</v>
      </c>
      <c r="I1709">
        <f>VLOOKUP(H1709,PAMreadings!A:I,9,FALSE)</f>
        <v>0.64900000000000002</v>
      </c>
      <c r="J1709">
        <f>VLOOKUP(H1709,PAMreadings!A:I,6,FALSE)</f>
        <v>806</v>
      </c>
      <c r="K1709">
        <f>VLOOKUP(H1709,PAMreadings!A:I,7,FALSE)</f>
        <v>2299</v>
      </c>
    </row>
    <row r="1710" spans="1:11" x14ac:dyDescent="0.2">
      <c r="A1710" s="32" t="s">
        <v>5</v>
      </c>
      <c r="B1710" s="32" t="str">
        <f>VLOOKUP(D1710,'Plug Expt'!A:F,5,FALSE)</f>
        <v>F</v>
      </c>
      <c r="C1710" s="32" t="str">
        <f>VLOOKUP(D1710,'Plug Expt'!A:F,6,FALSE)</f>
        <v>heterotrophy</v>
      </c>
      <c r="D1710" s="32">
        <v>2139</v>
      </c>
      <c r="E1710" t="s">
        <v>84</v>
      </c>
      <c r="F1710" t="s">
        <v>114</v>
      </c>
      <c r="G1710">
        <v>1833</v>
      </c>
      <c r="H1710" t="s">
        <v>1834</v>
      </c>
      <c r="I1710">
        <f>VLOOKUP(H1710,PAMreadings!A:I,9,FALSE)</f>
        <v>0.66700000000000004</v>
      </c>
      <c r="J1710">
        <f>VLOOKUP(H1710,PAMreadings!A:I,6,FALSE)</f>
        <v>796</v>
      </c>
      <c r="K1710">
        <f>VLOOKUP(H1710,PAMreadings!A:I,7,FALSE)</f>
        <v>2391</v>
      </c>
    </row>
    <row r="1711" spans="1:11" x14ac:dyDescent="0.2">
      <c r="A1711" s="32" t="s">
        <v>5</v>
      </c>
      <c r="B1711" s="32" t="str">
        <f>VLOOKUP(D1711,'Plug Expt'!A:F,5,FALSE)</f>
        <v>RTE163</v>
      </c>
      <c r="C1711" s="32" t="str">
        <f>VLOOKUP(D1711,'Plug Expt'!A:F,6,FALSE)</f>
        <v>RTE</v>
      </c>
      <c r="D1711" s="32">
        <v>2768</v>
      </c>
      <c r="E1711" t="s">
        <v>85</v>
      </c>
      <c r="F1711" t="s">
        <v>114</v>
      </c>
      <c r="G1711">
        <v>1834</v>
      </c>
      <c r="H1711" t="s">
        <v>1835</v>
      </c>
      <c r="I1711">
        <f>VLOOKUP(H1711,PAMreadings!A:I,9,FALSE)</f>
        <v>0.65800000000000003</v>
      </c>
      <c r="J1711">
        <f>VLOOKUP(H1711,PAMreadings!A:I,6,FALSE)</f>
        <v>884</v>
      </c>
      <c r="K1711">
        <f>VLOOKUP(H1711,PAMreadings!A:I,7,FALSE)</f>
        <v>2585</v>
      </c>
    </row>
    <row r="1712" spans="1:11" x14ac:dyDescent="0.2">
      <c r="A1712" s="32" t="s">
        <v>5</v>
      </c>
      <c r="B1712" s="32">
        <f>VLOOKUP(D1712,'Plug Expt'!A:F,5,FALSE)</f>
        <v>587</v>
      </c>
      <c r="C1712" s="32" t="str">
        <f>VLOOKUP(D1712,'Plug Expt'!A:F,6,FALSE)</f>
        <v>clonality</v>
      </c>
      <c r="D1712" s="32">
        <v>1234</v>
      </c>
      <c r="E1712" t="s">
        <v>86</v>
      </c>
      <c r="F1712" t="s">
        <v>114</v>
      </c>
      <c r="G1712">
        <v>1835</v>
      </c>
      <c r="H1712" t="s">
        <v>1836</v>
      </c>
      <c r="I1712">
        <f>VLOOKUP(H1712,PAMreadings!A:I,9,FALSE)</f>
        <v>0.70599999999999996</v>
      </c>
      <c r="J1712">
        <f>VLOOKUP(H1712,PAMreadings!A:I,6,FALSE)</f>
        <v>463</v>
      </c>
      <c r="K1712">
        <f>VLOOKUP(H1712,PAMreadings!A:I,7,FALSE)</f>
        <v>1575</v>
      </c>
    </row>
    <row r="1713" spans="1:11" x14ac:dyDescent="0.2">
      <c r="A1713" s="32" t="s">
        <v>5</v>
      </c>
      <c r="B1713" s="32">
        <f>VLOOKUP(D1713,'Plug Expt'!A:F,5,FALSE)</f>
        <v>303</v>
      </c>
      <c r="C1713" s="32" t="str">
        <f>VLOOKUP(D1713,'Plug Expt'!A:F,6,FALSE)</f>
        <v>clonality</v>
      </c>
      <c r="D1713" s="32">
        <v>1912</v>
      </c>
      <c r="E1713" t="s">
        <v>87</v>
      </c>
      <c r="F1713" t="s">
        <v>114</v>
      </c>
      <c r="G1713">
        <v>1836</v>
      </c>
      <c r="H1713" t="s">
        <v>1837</v>
      </c>
      <c r="I1713">
        <f>VLOOKUP(H1713,PAMreadings!A:I,9,FALSE)</f>
        <v>0.70099999999999996</v>
      </c>
      <c r="J1713">
        <f>VLOOKUP(H1713,PAMreadings!A:I,6,FALSE)</f>
        <v>539</v>
      </c>
      <c r="K1713">
        <f>VLOOKUP(H1713,PAMreadings!A:I,7,FALSE)</f>
        <v>1804</v>
      </c>
    </row>
    <row r="1714" spans="1:11" x14ac:dyDescent="0.2">
      <c r="A1714" s="32" t="s">
        <v>5</v>
      </c>
      <c r="B1714" s="32">
        <f>VLOOKUP(D1714,'Plug Expt'!A:F,5,FALSE)</f>
        <v>475</v>
      </c>
      <c r="C1714" s="32" t="str">
        <f>VLOOKUP(D1714,'Plug Expt'!A:F,6,FALSE)</f>
        <v>clonality</v>
      </c>
      <c r="D1714" s="32">
        <v>735</v>
      </c>
      <c r="E1714" t="s">
        <v>88</v>
      </c>
      <c r="F1714" t="s">
        <v>114</v>
      </c>
      <c r="G1714">
        <v>1837</v>
      </c>
      <c r="H1714" t="s">
        <v>1838</v>
      </c>
      <c r="I1714">
        <f>VLOOKUP(H1714,PAMreadings!A:I,9,FALSE)</f>
        <v>0.67</v>
      </c>
      <c r="J1714">
        <f>VLOOKUP(H1714,PAMreadings!A:I,6,FALSE)</f>
        <v>554</v>
      </c>
      <c r="K1714">
        <f>VLOOKUP(H1714,PAMreadings!A:I,7,FALSE)</f>
        <v>1681</v>
      </c>
    </row>
    <row r="1715" spans="1:11" x14ac:dyDescent="0.2">
      <c r="A1715" s="32" t="s">
        <v>5</v>
      </c>
      <c r="B1715" s="32" t="str">
        <f>VLOOKUP(D1715,'Plug Expt'!A:F,5,FALSE)</f>
        <v>B</v>
      </c>
      <c r="C1715" s="32" t="str">
        <f>VLOOKUP(D1715,'Plug Expt'!A:F,6,FALSE)</f>
        <v>heterotrophy</v>
      </c>
      <c r="D1715" s="32">
        <v>2615</v>
      </c>
      <c r="E1715" t="s">
        <v>89</v>
      </c>
      <c r="F1715" t="s">
        <v>114</v>
      </c>
      <c r="G1715">
        <v>1838</v>
      </c>
      <c r="H1715" t="s">
        <v>1839</v>
      </c>
      <c r="I1715">
        <f>VLOOKUP(H1715,PAMreadings!A:I,9,FALSE)</f>
        <v>0.66600000000000004</v>
      </c>
      <c r="J1715">
        <f>VLOOKUP(H1715,PAMreadings!A:I,6,FALSE)</f>
        <v>694</v>
      </c>
      <c r="K1715">
        <f>VLOOKUP(H1715,PAMreadings!A:I,7,FALSE)</f>
        <v>2078</v>
      </c>
    </row>
    <row r="1716" spans="1:11" x14ac:dyDescent="0.2">
      <c r="A1716" s="32" t="s">
        <v>5</v>
      </c>
      <c r="B1716" s="32" t="str">
        <f>VLOOKUP(D1716,'Plug Expt'!A:F,5,FALSE)</f>
        <v>RTE24</v>
      </c>
      <c r="C1716" s="32" t="str">
        <f>VLOOKUP(D1716,'Plug Expt'!A:F,6,FALSE)</f>
        <v>RTE</v>
      </c>
      <c r="D1716" s="32">
        <v>1224</v>
      </c>
      <c r="E1716" t="s">
        <v>90</v>
      </c>
      <c r="F1716" t="s">
        <v>114</v>
      </c>
      <c r="G1716">
        <v>1839</v>
      </c>
      <c r="H1716" t="s">
        <v>1840</v>
      </c>
      <c r="I1716">
        <f>VLOOKUP(H1716,PAMreadings!A:I,9,FALSE)</f>
        <v>0.67800000000000005</v>
      </c>
      <c r="J1716">
        <f>VLOOKUP(H1716,PAMreadings!A:I,6,FALSE)</f>
        <v>845</v>
      </c>
      <c r="K1716">
        <f>VLOOKUP(H1716,PAMreadings!A:I,7,FALSE)</f>
        <v>2622</v>
      </c>
    </row>
    <row r="1717" spans="1:11" x14ac:dyDescent="0.2">
      <c r="A1717" s="32" t="s">
        <v>5</v>
      </c>
      <c r="B1717" s="32">
        <f>VLOOKUP(D1717,'Plug Expt'!A:F,5,FALSE)</f>
        <v>55</v>
      </c>
      <c r="C1717" s="32" t="str">
        <f>VLOOKUP(D1717,'Plug Expt'!A:F,6,FALSE)</f>
        <v>clonality</v>
      </c>
      <c r="D1717" s="32">
        <v>210</v>
      </c>
      <c r="E1717" t="s">
        <v>91</v>
      </c>
      <c r="F1717" t="s">
        <v>114</v>
      </c>
      <c r="G1717">
        <v>1840</v>
      </c>
      <c r="H1717" t="s">
        <v>1841</v>
      </c>
      <c r="I1717">
        <f>VLOOKUP(H1717,PAMreadings!A:I,9,FALSE)</f>
        <v>0.69299999999999995</v>
      </c>
      <c r="J1717">
        <f>VLOOKUP(H1717,PAMreadings!A:I,6,FALSE)</f>
        <v>626</v>
      </c>
      <c r="K1717">
        <f>VLOOKUP(H1717,PAMreadings!A:I,7,FALSE)</f>
        <v>2042</v>
      </c>
    </row>
    <row r="1718" spans="1:11" x14ac:dyDescent="0.2">
      <c r="A1718" s="32" t="s">
        <v>5</v>
      </c>
      <c r="B1718" s="32" t="str">
        <f>VLOOKUP(D1718,'Plug Expt'!A:F,5,FALSE)</f>
        <v>RTE121</v>
      </c>
      <c r="C1718" s="32" t="str">
        <f>VLOOKUP(D1718,'Plug Expt'!A:F,6,FALSE)</f>
        <v>RTE</v>
      </c>
      <c r="D1718" s="32">
        <v>896</v>
      </c>
      <c r="E1718" t="s">
        <v>92</v>
      </c>
      <c r="F1718" t="s">
        <v>114</v>
      </c>
      <c r="G1718">
        <v>1841</v>
      </c>
      <c r="H1718" t="s">
        <v>1842</v>
      </c>
      <c r="I1718">
        <f>VLOOKUP(H1718,PAMreadings!A:I,9,FALSE)</f>
        <v>0.64</v>
      </c>
      <c r="J1718">
        <f>VLOOKUP(H1718,PAMreadings!A:I,6,FALSE)</f>
        <v>791</v>
      </c>
      <c r="K1718">
        <f>VLOOKUP(H1718,PAMreadings!A:I,7,FALSE)</f>
        <v>2196</v>
      </c>
    </row>
    <row r="1719" spans="1:11" x14ac:dyDescent="0.2">
      <c r="A1719" s="32" t="s">
        <v>5</v>
      </c>
      <c r="B1719" s="32" t="str">
        <f>VLOOKUP(D1719,'Plug Expt'!A:F,5,FALSE)</f>
        <v>RTE55</v>
      </c>
      <c r="C1719" s="32" t="str">
        <f>VLOOKUP(D1719,'Plug Expt'!A:F,6,FALSE)</f>
        <v>RTE</v>
      </c>
      <c r="D1719" s="32">
        <v>2183</v>
      </c>
      <c r="E1719" t="s">
        <v>93</v>
      </c>
      <c r="F1719" t="s">
        <v>114</v>
      </c>
      <c r="G1719">
        <v>1842</v>
      </c>
      <c r="H1719" t="s">
        <v>1843</v>
      </c>
      <c r="I1719">
        <f>VLOOKUP(H1719,PAMreadings!A:I,9,FALSE)</f>
        <v>0.69699999999999995</v>
      </c>
      <c r="J1719">
        <f>VLOOKUP(H1719,PAMreadings!A:I,6,FALSE)</f>
        <v>703</v>
      </c>
      <c r="K1719">
        <f>VLOOKUP(H1719,PAMreadings!A:I,7,FALSE)</f>
        <v>2318</v>
      </c>
    </row>
    <row r="1720" spans="1:11" x14ac:dyDescent="0.2">
      <c r="A1720" s="32" t="s">
        <v>5</v>
      </c>
      <c r="B1720" s="32">
        <f>VLOOKUP(D1720,'Plug Expt'!A:F,5,FALSE)</f>
        <v>203</v>
      </c>
      <c r="C1720" s="32" t="str">
        <f>VLOOKUP(D1720,'Plug Expt'!A:F,6,FALSE)</f>
        <v>un/bleach</v>
      </c>
      <c r="D1720" s="32">
        <v>2949</v>
      </c>
      <c r="E1720" t="s">
        <v>94</v>
      </c>
      <c r="F1720" t="s">
        <v>114</v>
      </c>
      <c r="G1720">
        <v>1843</v>
      </c>
      <c r="H1720" t="s">
        <v>1844</v>
      </c>
      <c r="I1720">
        <f>VLOOKUP(H1720,PAMreadings!A:I,9,FALSE)</f>
        <v>0.69099999999999995</v>
      </c>
      <c r="J1720">
        <f>VLOOKUP(H1720,PAMreadings!A:I,6,FALSE)</f>
        <v>696</v>
      </c>
      <c r="K1720">
        <f>VLOOKUP(H1720,PAMreadings!A:I,7,FALSE)</f>
        <v>2252</v>
      </c>
    </row>
    <row r="1721" spans="1:11" x14ac:dyDescent="0.2">
      <c r="A1721" s="32" t="s">
        <v>5</v>
      </c>
      <c r="B1721" s="32">
        <f>VLOOKUP(D1721,'Plug Expt'!A:F,5,FALSE)</f>
        <v>252</v>
      </c>
      <c r="C1721" s="32" t="str">
        <f>VLOOKUP(D1721,'Plug Expt'!A:F,6,FALSE)</f>
        <v>clonality</v>
      </c>
      <c r="D1721" s="32">
        <v>1229</v>
      </c>
      <c r="E1721" t="s">
        <v>95</v>
      </c>
      <c r="F1721" t="s">
        <v>114</v>
      </c>
      <c r="G1721">
        <v>1844</v>
      </c>
      <c r="H1721" t="s">
        <v>1845</v>
      </c>
      <c r="I1721">
        <f>VLOOKUP(H1721,PAMreadings!A:I,9,FALSE)</f>
        <v>0.64300000000000002</v>
      </c>
      <c r="J1721">
        <f>VLOOKUP(H1721,PAMreadings!A:I,6,FALSE)</f>
        <v>535</v>
      </c>
      <c r="K1721">
        <f>VLOOKUP(H1721,PAMreadings!A:I,7,FALSE)</f>
        <v>1500</v>
      </c>
    </row>
    <row r="1722" spans="1:11" x14ac:dyDescent="0.2">
      <c r="A1722" s="32" t="s">
        <v>6</v>
      </c>
      <c r="B1722" s="32" t="str">
        <f>VLOOKUP(D1722,'Plug Expt'!A:F,5,FALSE)</f>
        <v>RTE208</v>
      </c>
      <c r="C1722" s="32" t="str">
        <f>VLOOKUP(D1722,'Plug Expt'!A:F,6,FALSE)</f>
        <v>RTE</v>
      </c>
      <c r="D1722" s="32">
        <v>1638</v>
      </c>
      <c r="E1722" t="s">
        <v>57</v>
      </c>
      <c r="F1722" t="s">
        <v>114</v>
      </c>
      <c r="G1722">
        <v>1845</v>
      </c>
      <c r="H1722" t="s">
        <v>1846</v>
      </c>
      <c r="I1722">
        <f>VLOOKUP(H1722,PAMreadings!A:I,9,FALSE)</f>
        <v>0.68100000000000005</v>
      </c>
      <c r="J1722">
        <f>VLOOKUP(H1722,PAMreadings!A:I,6,FALSE)</f>
        <v>757</v>
      </c>
      <c r="K1722">
        <f>VLOOKUP(H1722,PAMreadings!A:I,7,FALSE)</f>
        <v>2372</v>
      </c>
    </row>
    <row r="1723" spans="1:11" x14ac:dyDescent="0.2">
      <c r="A1723" s="32" t="s">
        <v>6</v>
      </c>
      <c r="B1723" s="32" t="str">
        <f>VLOOKUP(D1723,'Plug Expt'!A:F,5,FALSE)</f>
        <v>RTE52</v>
      </c>
      <c r="C1723" s="32" t="str">
        <f>VLOOKUP(D1723,'Plug Expt'!A:F,6,FALSE)</f>
        <v>RTE</v>
      </c>
      <c r="D1723" s="32">
        <v>771</v>
      </c>
      <c r="E1723" t="s">
        <v>58</v>
      </c>
      <c r="F1723" t="s">
        <v>114</v>
      </c>
      <c r="G1723">
        <v>1846</v>
      </c>
      <c r="H1723" t="s">
        <v>1847</v>
      </c>
      <c r="I1723">
        <f>VLOOKUP(H1723,PAMreadings!A:I,9,FALSE)</f>
        <v>0.63600000000000001</v>
      </c>
      <c r="J1723">
        <f>VLOOKUP(H1723,PAMreadings!A:I,6,FALSE)</f>
        <v>987</v>
      </c>
      <c r="K1723">
        <f>VLOOKUP(H1723,PAMreadings!A:I,7,FALSE)</f>
        <v>2712</v>
      </c>
    </row>
    <row r="1724" spans="1:11" x14ac:dyDescent="0.2">
      <c r="A1724" s="32" t="s">
        <v>6</v>
      </c>
      <c r="B1724" s="32" t="str">
        <f>VLOOKUP(D1724,'Plug Expt'!A:F,5,FALSE)</f>
        <v>RTE163</v>
      </c>
      <c r="C1724" s="32" t="str">
        <f>VLOOKUP(D1724,'Plug Expt'!A:F,6,FALSE)</f>
        <v>RTE</v>
      </c>
      <c r="D1724" s="32">
        <v>1100</v>
      </c>
      <c r="E1724" t="s">
        <v>59</v>
      </c>
      <c r="F1724" t="s">
        <v>114</v>
      </c>
      <c r="G1724">
        <v>1847</v>
      </c>
      <c r="H1724" t="s">
        <v>1848</v>
      </c>
      <c r="I1724">
        <f>VLOOKUP(H1724,PAMreadings!A:I,9,FALSE)</f>
        <v>0.66400000000000003</v>
      </c>
      <c r="J1724">
        <f>VLOOKUP(H1724,PAMreadings!A:I,6,FALSE)</f>
        <v>985</v>
      </c>
      <c r="K1724">
        <f>VLOOKUP(H1724,PAMreadings!A:I,7,FALSE)</f>
        <v>2929</v>
      </c>
    </row>
    <row r="1725" spans="1:11" x14ac:dyDescent="0.2">
      <c r="A1725" s="32" t="s">
        <v>6</v>
      </c>
      <c r="B1725" s="32">
        <f>VLOOKUP(D1725,'Plug Expt'!A:F,5,FALSE)</f>
        <v>1027</v>
      </c>
      <c r="C1725" s="32" t="str">
        <f>VLOOKUP(D1725,'Plug Expt'!A:F,6,FALSE)</f>
        <v>un/bleach</v>
      </c>
      <c r="D1725" s="32">
        <v>1131</v>
      </c>
      <c r="E1725" t="s">
        <v>60</v>
      </c>
      <c r="F1725" t="s">
        <v>114</v>
      </c>
      <c r="G1725">
        <v>1848</v>
      </c>
      <c r="H1725" t="s">
        <v>1849</v>
      </c>
      <c r="I1725">
        <f>VLOOKUP(H1725,PAMreadings!A:I,9,FALSE)</f>
        <v>0.67700000000000005</v>
      </c>
      <c r="J1725">
        <f>VLOOKUP(H1725,PAMreadings!A:I,6,FALSE)</f>
        <v>561</v>
      </c>
      <c r="K1725">
        <f>VLOOKUP(H1725,PAMreadings!A:I,7,FALSE)</f>
        <v>1736</v>
      </c>
    </row>
    <row r="1726" spans="1:11" x14ac:dyDescent="0.2">
      <c r="A1726" s="32" t="s">
        <v>6</v>
      </c>
      <c r="B1726" s="32" t="str">
        <f>VLOOKUP(D1726,'Plug Expt'!A:F,5,FALSE)</f>
        <v>F</v>
      </c>
      <c r="C1726" s="32" t="str">
        <f>VLOOKUP(D1726,'Plug Expt'!A:F,6,FALSE)</f>
        <v>heterotrophy</v>
      </c>
      <c r="D1726" s="32">
        <v>1851</v>
      </c>
      <c r="E1726" t="s">
        <v>61</v>
      </c>
      <c r="F1726" t="s">
        <v>114</v>
      </c>
      <c r="G1726">
        <v>1849</v>
      </c>
      <c r="H1726" t="s">
        <v>1850</v>
      </c>
      <c r="I1726">
        <f>VLOOKUP(H1726,PAMreadings!A:I,9,FALSE)</f>
        <v>0.66900000000000004</v>
      </c>
      <c r="J1726">
        <f>VLOOKUP(H1726,PAMreadings!A:I,6,FALSE)</f>
        <v>831</v>
      </c>
      <c r="K1726">
        <f>VLOOKUP(H1726,PAMreadings!A:I,7,FALSE)</f>
        <v>2510</v>
      </c>
    </row>
    <row r="1727" spans="1:11" x14ac:dyDescent="0.2">
      <c r="A1727" s="32" t="s">
        <v>6</v>
      </c>
      <c r="B1727" s="32" t="str">
        <f>VLOOKUP(D1727,'Plug Expt'!A:F,5,FALSE)</f>
        <v>RTE144</v>
      </c>
      <c r="C1727" s="32" t="str">
        <f>VLOOKUP(D1727,'Plug Expt'!A:F,6,FALSE)</f>
        <v>RTE</v>
      </c>
      <c r="D1727" s="32">
        <v>3274</v>
      </c>
      <c r="E1727" t="s">
        <v>62</v>
      </c>
      <c r="F1727" t="s">
        <v>114</v>
      </c>
      <c r="G1727">
        <v>1850</v>
      </c>
      <c r="H1727" t="s">
        <v>1851</v>
      </c>
      <c r="I1727">
        <f>VLOOKUP(H1727,PAMreadings!A:I,9,FALSE)</f>
        <v>0.65600000000000003</v>
      </c>
      <c r="J1727">
        <f>VLOOKUP(H1727,PAMreadings!A:I,6,FALSE)</f>
        <v>793</v>
      </c>
      <c r="K1727">
        <f>VLOOKUP(H1727,PAMreadings!A:I,7,FALSE)</f>
        <v>2303</v>
      </c>
    </row>
    <row r="1728" spans="1:11" x14ac:dyDescent="0.2">
      <c r="A1728" s="32" t="s">
        <v>6</v>
      </c>
      <c r="B1728" s="32" t="str">
        <f>VLOOKUP(D1728,'Plug Expt'!A:F,5,FALSE)</f>
        <v>RTE55</v>
      </c>
      <c r="C1728" s="32" t="str">
        <f>VLOOKUP(D1728,'Plug Expt'!A:F,6,FALSE)</f>
        <v>RTE</v>
      </c>
      <c r="D1728" s="32">
        <v>2435</v>
      </c>
      <c r="E1728" t="s">
        <v>63</v>
      </c>
      <c r="F1728" t="s">
        <v>114</v>
      </c>
      <c r="G1728">
        <v>1851</v>
      </c>
      <c r="H1728" t="s">
        <v>1852</v>
      </c>
      <c r="I1728">
        <f>VLOOKUP(H1728,PAMreadings!A:I,9,FALSE)</f>
        <v>0.69</v>
      </c>
      <c r="J1728">
        <f>VLOOKUP(H1728,PAMreadings!A:I,6,FALSE)</f>
        <v>719</v>
      </c>
      <c r="K1728">
        <f>VLOOKUP(H1728,PAMreadings!A:I,7,FALSE)</f>
        <v>2316</v>
      </c>
    </row>
    <row r="1729" spans="1:11" x14ac:dyDescent="0.2">
      <c r="A1729" s="32" t="s">
        <v>6</v>
      </c>
      <c r="B1729" s="32">
        <f>VLOOKUP(D1729,'Plug Expt'!A:F,5,FALSE)</f>
        <v>251</v>
      </c>
      <c r="C1729" s="32" t="str">
        <f>VLOOKUP(D1729,'Plug Expt'!A:F,6,FALSE)</f>
        <v>clonality</v>
      </c>
      <c r="D1729" s="32">
        <v>913</v>
      </c>
      <c r="E1729" t="s">
        <v>64</v>
      </c>
      <c r="F1729" t="s">
        <v>114</v>
      </c>
      <c r="G1729">
        <v>1852</v>
      </c>
      <c r="H1729" t="s">
        <v>1853</v>
      </c>
      <c r="I1729">
        <f>VLOOKUP(H1729,PAMreadings!A:I,9,FALSE)</f>
        <v>0.65500000000000003</v>
      </c>
      <c r="J1729">
        <f>VLOOKUP(H1729,PAMreadings!A:I,6,FALSE)</f>
        <v>645</v>
      </c>
      <c r="K1729">
        <f>VLOOKUP(H1729,PAMreadings!A:I,7,FALSE)</f>
        <v>1867</v>
      </c>
    </row>
    <row r="1730" spans="1:11" x14ac:dyDescent="0.2">
      <c r="A1730" s="32" t="s">
        <v>6</v>
      </c>
      <c r="B1730" s="32" t="str">
        <f>VLOOKUP(D1730,'Plug Expt'!A:F,5,FALSE)</f>
        <v>RTE52</v>
      </c>
      <c r="C1730" s="32" t="str">
        <f>VLOOKUP(D1730,'Plug Expt'!A:F,6,FALSE)</f>
        <v>RTE</v>
      </c>
      <c r="D1730" s="32">
        <v>2734</v>
      </c>
      <c r="E1730" t="s">
        <v>65</v>
      </c>
      <c r="F1730" t="s">
        <v>114</v>
      </c>
      <c r="G1730">
        <v>1853</v>
      </c>
      <c r="H1730" t="s">
        <v>1854</v>
      </c>
      <c r="I1730">
        <f>VLOOKUP(H1730,PAMreadings!A:I,9,FALSE)</f>
        <v>0.65300000000000002</v>
      </c>
      <c r="J1730">
        <f>VLOOKUP(H1730,PAMreadings!A:I,6,FALSE)</f>
        <v>951</v>
      </c>
      <c r="K1730">
        <f>VLOOKUP(H1730,PAMreadings!A:I,7,FALSE)</f>
        <v>2740</v>
      </c>
    </row>
    <row r="1731" spans="1:11" x14ac:dyDescent="0.2">
      <c r="A1731" s="32" t="s">
        <v>6</v>
      </c>
      <c r="B1731" s="32" t="str">
        <f>VLOOKUP(D1731,'Plug Expt'!A:F,5,FALSE)</f>
        <v>RTE52</v>
      </c>
      <c r="C1731" s="32" t="str">
        <f>VLOOKUP(D1731,'Plug Expt'!A:F,6,FALSE)</f>
        <v>RTE</v>
      </c>
      <c r="D1731" s="32">
        <v>2334</v>
      </c>
      <c r="E1731" t="s">
        <v>66</v>
      </c>
      <c r="F1731" t="s">
        <v>114</v>
      </c>
      <c r="G1731">
        <v>1854</v>
      </c>
      <c r="H1731" t="s">
        <v>1855</v>
      </c>
      <c r="I1731">
        <f>VLOOKUP(H1731,PAMreadings!A:I,9,FALSE)</f>
        <v>0.65500000000000003</v>
      </c>
      <c r="J1731">
        <f>VLOOKUP(H1731,PAMreadings!A:I,6,FALSE)</f>
        <v>763</v>
      </c>
      <c r="K1731">
        <f>VLOOKUP(H1731,PAMreadings!A:I,7,FALSE)</f>
        <v>2212</v>
      </c>
    </row>
    <row r="1732" spans="1:11" x14ac:dyDescent="0.2">
      <c r="A1732" s="32" t="s">
        <v>6</v>
      </c>
      <c r="B1732" s="32" t="str">
        <f>VLOOKUP(D1732,'Plug Expt'!A:F,5,FALSE)</f>
        <v>RTE208</v>
      </c>
      <c r="C1732" s="32" t="str">
        <f>VLOOKUP(D1732,'Plug Expt'!A:F,6,FALSE)</f>
        <v>RTE</v>
      </c>
      <c r="D1732" s="32">
        <v>277</v>
      </c>
      <c r="E1732" t="s">
        <v>67</v>
      </c>
      <c r="F1732" t="s">
        <v>114</v>
      </c>
      <c r="G1732">
        <v>1855</v>
      </c>
      <c r="H1732" t="s">
        <v>1856</v>
      </c>
      <c r="I1732">
        <f>VLOOKUP(H1732,PAMreadings!A:I,9,FALSE)</f>
        <v>0.66900000000000004</v>
      </c>
      <c r="J1732">
        <f>VLOOKUP(H1732,PAMreadings!A:I,6,FALSE)</f>
        <v>747</v>
      </c>
      <c r="K1732">
        <f>VLOOKUP(H1732,PAMreadings!A:I,7,FALSE)</f>
        <v>2259</v>
      </c>
    </row>
    <row r="1733" spans="1:11" x14ac:dyDescent="0.2">
      <c r="A1733" s="32" t="s">
        <v>6</v>
      </c>
      <c r="B1733" s="32" t="str">
        <f>VLOOKUP(D1733,'Plug Expt'!A:F,5,FALSE)</f>
        <v>RTE163</v>
      </c>
      <c r="C1733" s="32" t="str">
        <f>VLOOKUP(D1733,'Plug Expt'!A:F,6,FALSE)</f>
        <v>RTE</v>
      </c>
      <c r="D1733" s="32">
        <v>1333</v>
      </c>
      <c r="E1733" t="s">
        <v>68</v>
      </c>
      <c r="F1733" t="s">
        <v>114</v>
      </c>
      <c r="G1733">
        <v>1856</v>
      </c>
      <c r="H1733" t="s">
        <v>1857</v>
      </c>
      <c r="I1733">
        <f>VLOOKUP(H1733,PAMreadings!A:I,9,FALSE)</f>
        <v>0.64100000000000001</v>
      </c>
      <c r="J1733">
        <f>VLOOKUP(H1733,PAMreadings!A:I,6,FALSE)</f>
        <v>894</v>
      </c>
      <c r="K1733">
        <f>VLOOKUP(H1733,PAMreadings!A:I,7,FALSE)</f>
        <v>2487</v>
      </c>
    </row>
    <row r="1734" spans="1:11" x14ac:dyDescent="0.2">
      <c r="A1734" s="32" t="s">
        <v>6</v>
      </c>
      <c r="B1734" s="32" t="str">
        <f>VLOOKUP(D1734,'Plug Expt'!A:F,5,FALSE)</f>
        <v>RTE162</v>
      </c>
      <c r="C1734" s="32" t="str">
        <f>VLOOKUP(D1734,'Plug Expt'!A:F,6,FALSE)</f>
        <v>RTE</v>
      </c>
      <c r="D1734" s="32">
        <v>2274</v>
      </c>
      <c r="E1734" t="s">
        <v>69</v>
      </c>
      <c r="F1734" t="s">
        <v>114</v>
      </c>
      <c r="G1734">
        <v>1857</v>
      </c>
      <c r="H1734" t="s">
        <v>1858</v>
      </c>
      <c r="I1734">
        <f>VLOOKUP(H1734,PAMreadings!A:I,9,FALSE)</f>
        <v>0.66500000000000004</v>
      </c>
      <c r="J1734">
        <f>VLOOKUP(H1734,PAMreadings!A:I,6,FALSE)</f>
        <v>799</v>
      </c>
      <c r="K1734">
        <f>VLOOKUP(H1734,PAMreadings!A:I,7,FALSE)</f>
        <v>2387</v>
      </c>
    </row>
    <row r="1735" spans="1:11" x14ac:dyDescent="0.2">
      <c r="A1735" s="32" t="s">
        <v>6</v>
      </c>
      <c r="B1735" s="32" t="str">
        <f>VLOOKUP(D1735,'Plug Expt'!A:F,5,FALSE)</f>
        <v>RTE55</v>
      </c>
      <c r="C1735" s="32" t="str">
        <f>VLOOKUP(D1735,'Plug Expt'!A:F,6,FALSE)</f>
        <v>RTE</v>
      </c>
      <c r="D1735" s="32">
        <v>3254</v>
      </c>
      <c r="E1735" t="s">
        <v>70</v>
      </c>
      <c r="F1735" t="s">
        <v>114</v>
      </c>
      <c r="G1735">
        <v>1858</v>
      </c>
      <c r="H1735" t="s">
        <v>1859</v>
      </c>
      <c r="I1735">
        <f>VLOOKUP(H1735,PAMreadings!A:I,9,FALSE)</f>
        <v>0.68899999999999995</v>
      </c>
      <c r="J1735">
        <f>VLOOKUP(H1735,PAMreadings!A:I,6,FALSE)</f>
        <v>731</v>
      </c>
      <c r="K1735">
        <f>VLOOKUP(H1735,PAMreadings!A:I,7,FALSE)</f>
        <v>2349</v>
      </c>
    </row>
    <row r="1736" spans="1:11" x14ac:dyDescent="0.2">
      <c r="A1736" s="32" t="s">
        <v>6</v>
      </c>
      <c r="B1736" s="32" t="str">
        <f>VLOOKUP(D1736,'Plug Expt'!A:F,5,FALSE)</f>
        <v>unknown</v>
      </c>
      <c r="C1736" s="32" t="str">
        <f>VLOOKUP(D1736,'Plug Expt'!A:F,6,FALSE)</f>
        <v>clonality</v>
      </c>
      <c r="D1736" s="32">
        <v>1444</v>
      </c>
      <c r="E1736" t="s">
        <v>71</v>
      </c>
      <c r="F1736" t="s">
        <v>114</v>
      </c>
      <c r="G1736">
        <v>1859</v>
      </c>
      <c r="H1736" t="s">
        <v>1860</v>
      </c>
      <c r="I1736">
        <f>VLOOKUP(H1736,PAMreadings!A:I,9,FALSE)</f>
        <v>0.68400000000000005</v>
      </c>
      <c r="J1736">
        <f>VLOOKUP(H1736,PAMreadings!A:I,6,FALSE)</f>
        <v>733</v>
      </c>
      <c r="K1736">
        <f>VLOOKUP(H1736,PAMreadings!A:I,7,FALSE)</f>
        <v>2320</v>
      </c>
    </row>
    <row r="1737" spans="1:11" x14ac:dyDescent="0.2">
      <c r="A1737" s="32" t="s">
        <v>6</v>
      </c>
      <c r="B1737" s="32" t="str">
        <f>VLOOKUP(D1737,'Plug Expt'!A:F,5,FALSE)</f>
        <v>RTE24</v>
      </c>
      <c r="C1737" s="32" t="str">
        <f>VLOOKUP(D1737,'Plug Expt'!A:F,6,FALSE)</f>
        <v>RTE</v>
      </c>
      <c r="D1737" s="32">
        <v>2292</v>
      </c>
      <c r="E1737" t="s">
        <v>72</v>
      </c>
      <c r="F1737" t="s">
        <v>114</v>
      </c>
      <c r="G1737">
        <v>1860</v>
      </c>
      <c r="H1737" t="s">
        <v>1861</v>
      </c>
      <c r="I1737">
        <f>VLOOKUP(H1737,PAMreadings!A:I,9,FALSE)</f>
        <v>0.66300000000000003</v>
      </c>
      <c r="J1737">
        <f>VLOOKUP(H1737,PAMreadings!A:I,6,FALSE)</f>
        <v>823</v>
      </c>
      <c r="K1737">
        <f>VLOOKUP(H1737,PAMreadings!A:I,7,FALSE)</f>
        <v>2442</v>
      </c>
    </row>
    <row r="1738" spans="1:11" x14ac:dyDescent="0.2">
      <c r="A1738" s="32" t="s">
        <v>6</v>
      </c>
      <c r="B1738" s="32" t="str">
        <f>VLOOKUP(D1738,'Plug Expt'!A:F,5,FALSE)</f>
        <v>RTE121</v>
      </c>
      <c r="C1738" s="32" t="str">
        <f>VLOOKUP(D1738,'Plug Expt'!A:F,6,FALSE)</f>
        <v>RTE</v>
      </c>
      <c r="D1738" s="32">
        <v>1025</v>
      </c>
      <c r="E1738" t="s">
        <v>73</v>
      </c>
      <c r="F1738" t="s">
        <v>114</v>
      </c>
      <c r="G1738">
        <v>1861</v>
      </c>
      <c r="H1738" t="s">
        <v>1862</v>
      </c>
      <c r="I1738">
        <f>VLOOKUP(H1738,PAMreadings!A:I,9,FALSE)</f>
        <v>0.64900000000000002</v>
      </c>
      <c r="J1738">
        <f>VLOOKUP(H1738,PAMreadings!A:I,6,FALSE)</f>
        <v>743</v>
      </c>
      <c r="K1738">
        <f>VLOOKUP(H1738,PAMreadings!A:I,7,FALSE)</f>
        <v>2114</v>
      </c>
    </row>
    <row r="1739" spans="1:11" x14ac:dyDescent="0.2">
      <c r="A1739" s="32" t="s">
        <v>6</v>
      </c>
      <c r="B1739" s="32">
        <f>VLOOKUP(D1739,'Plug Expt'!A:F,5,FALSE)</f>
        <v>289</v>
      </c>
      <c r="C1739" s="32" t="str">
        <f>VLOOKUP(D1739,'Plug Expt'!A:F,6,FALSE)</f>
        <v>clonality</v>
      </c>
      <c r="D1739" s="32">
        <v>455</v>
      </c>
      <c r="E1739" t="s">
        <v>74</v>
      </c>
      <c r="F1739" t="s">
        <v>114</v>
      </c>
      <c r="G1739">
        <v>1862</v>
      </c>
      <c r="H1739" t="s">
        <v>1863</v>
      </c>
      <c r="I1739">
        <f>VLOOKUP(H1739,PAMreadings!A:I,9,FALSE)</f>
        <v>0.65600000000000003</v>
      </c>
      <c r="J1739">
        <f>VLOOKUP(H1739,PAMreadings!A:I,6,FALSE)</f>
        <v>759</v>
      </c>
      <c r="K1739">
        <f>VLOOKUP(H1739,PAMreadings!A:I,7,FALSE)</f>
        <v>2205</v>
      </c>
    </row>
    <row r="1740" spans="1:11" x14ac:dyDescent="0.2">
      <c r="A1740" s="32" t="s">
        <v>6</v>
      </c>
      <c r="B1740" s="32" t="str">
        <f>VLOOKUP(D1740,'Plug Expt'!A:F,5,FALSE)</f>
        <v>B</v>
      </c>
      <c r="C1740" s="32" t="str">
        <f>VLOOKUP(D1740,'Plug Expt'!A:F,6,FALSE)</f>
        <v>heterotrophy</v>
      </c>
      <c r="D1740" s="32">
        <v>2930</v>
      </c>
      <c r="E1740" t="s">
        <v>75</v>
      </c>
      <c r="F1740" t="s">
        <v>114</v>
      </c>
      <c r="G1740">
        <v>1863</v>
      </c>
      <c r="H1740" t="s">
        <v>1864</v>
      </c>
      <c r="I1740">
        <f>VLOOKUP(H1740,PAMreadings!A:I,9,FALSE)</f>
        <v>0.67400000000000004</v>
      </c>
      <c r="J1740">
        <f>VLOOKUP(H1740,PAMreadings!A:I,6,FALSE)</f>
        <v>860</v>
      </c>
      <c r="K1740">
        <f>VLOOKUP(H1740,PAMreadings!A:I,7,FALSE)</f>
        <v>2637</v>
      </c>
    </row>
    <row r="1741" spans="1:11" x14ac:dyDescent="0.2">
      <c r="A1741" s="32" t="s">
        <v>6</v>
      </c>
      <c r="B1741" s="32">
        <f>VLOOKUP(D1741,'Plug Expt'!A:F,5,FALSE)</f>
        <v>563</v>
      </c>
      <c r="C1741" s="32" t="str">
        <f>VLOOKUP(D1741,'Plug Expt'!A:F,6,FALSE)</f>
        <v>clonality</v>
      </c>
      <c r="D1741" s="32">
        <v>1065</v>
      </c>
      <c r="E1741" t="s">
        <v>76</v>
      </c>
      <c r="F1741" t="s">
        <v>114</v>
      </c>
      <c r="G1741">
        <v>1864</v>
      </c>
      <c r="H1741" t="s">
        <v>1865</v>
      </c>
      <c r="I1741">
        <f>VLOOKUP(H1741,PAMreadings!A:I,9,FALSE)</f>
        <v>0.69</v>
      </c>
      <c r="J1741">
        <f>VLOOKUP(H1741,PAMreadings!A:I,6,FALSE)</f>
        <v>725</v>
      </c>
      <c r="K1741">
        <f>VLOOKUP(H1741,PAMreadings!A:I,7,FALSE)</f>
        <v>2338</v>
      </c>
    </row>
    <row r="1742" spans="1:11" x14ac:dyDescent="0.2">
      <c r="A1742" s="32" t="s">
        <v>6</v>
      </c>
      <c r="B1742" s="32">
        <f>VLOOKUP(D1742,'Plug Expt'!A:F,5,FALSE)</f>
        <v>374</v>
      </c>
      <c r="C1742" s="32" t="str">
        <f>VLOOKUP(D1742,'Plug Expt'!A:F,6,FALSE)</f>
        <v>clonality</v>
      </c>
      <c r="D1742" s="32">
        <v>2789</v>
      </c>
      <c r="E1742" t="s">
        <v>77</v>
      </c>
      <c r="F1742" t="s">
        <v>114</v>
      </c>
      <c r="G1742">
        <v>1865</v>
      </c>
      <c r="H1742" t="s">
        <v>1866</v>
      </c>
      <c r="I1742">
        <f>VLOOKUP(H1742,PAMreadings!A:I,9,FALSE)</f>
        <v>0.66800000000000004</v>
      </c>
      <c r="J1742">
        <f>VLOOKUP(H1742,PAMreadings!A:I,6,FALSE)</f>
        <v>751</v>
      </c>
      <c r="K1742">
        <f>VLOOKUP(H1742,PAMreadings!A:I,7,FALSE)</f>
        <v>2265</v>
      </c>
    </row>
    <row r="1743" spans="1:11" x14ac:dyDescent="0.2">
      <c r="A1743" s="32" t="s">
        <v>6</v>
      </c>
      <c r="B1743" s="32">
        <f>VLOOKUP(D1743,'Plug Expt'!A:F,5,FALSE)</f>
        <v>1062</v>
      </c>
      <c r="C1743" s="32" t="str">
        <f>VLOOKUP(D1743,'Plug Expt'!A:F,6,FALSE)</f>
        <v>un/bleach</v>
      </c>
      <c r="D1743" s="32">
        <v>1551</v>
      </c>
      <c r="E1743" t="s">
        <v>78</v>
      </c>
      <c r="F1743" t="s">
        <v>114</v>
      </c>
      <c r="G1743">
        <v>1866</v>
      </c>
      <c r="H1743" t="s">
        <v>1867</v>
      </c>
      <c r="I1743">
        <f>VLOOKUP(H1743,PAMreadings!A:I,9,FALSE)</f>
        <v>0.67200000000000004</v>
      </c>
      <c r="J1743">
        <f>VLOOKUP(H1743,PAMreadings!A:I,6,FALSE)</f>
        <v>750</v>
      </c>
      <c r="K1743">
        <f>VLOOKUP(H1743,PAMreadings!A:I,7,FALSE)</f>
        <v>2287</v>
      </c>
    </row>
    <row r="1744" spans="1:11" x14ac:dyDescent="0.2">
      <c r="A1744" s="32" t="s">
        <v>6</v>
      </c>
      <c r="B1744" s="32" t="str">
        <f>VLOOKUP(D1744,'Plug Expt'!A:F,5,FALSE)</f>
        <v>RTE55</v>
      </c>
      <c r="C1744" s="32" t="str">
        <f>VLOOKUP(D1744,'Plug Expt'!A:F,6,FALSE)</f>
        <v>RTE</v>
      </c>
      <c r="D1744" s="32">
        <v>3316</v>
      </c>
      <c r="E1744" t="s">
        <v>79</v>
      </c>
      <c r="F1744" t="s">
        <v>114</v>
      </c>
      <c r="G1744">
        <v>1867</v>
      </c>
      <c r="H1744" t="s">
        <v>1868</v>
      </c>
      <c r="I1744">
        <f>VLOOKUP(H1744,PAMreadings!A:I,9,FALSE)</f>
        <v>0.69399999999999995</v>
      </c>
      <c r="J1744">
        <f>VLOOKUP(H1744,PAMreadings!A:I,6,FALSE)</f>
        <v>689</v>
      </c>
      <c r="K1744">
        <f>VLOOKUP(H1744,PAMreadings!A:I,7,FALSE)</f>
        <v>2250</v>
      </c>
    </row>
    <row r="1745" spans="1:11" x14ac:dyDescent="0.2">
      <c r="A1745" s="32" t="s">
        <v>6</v>
      </c>
      <c r="B1745" s="32" t="str">
        <f>VLOOKUP(D1745,'Plug Expt'!A:F,5,FALSE)</f>
        <v>RTE121</v>
      </c>
      <c r="C1745" s="32" t="str">
        <f>VLOOKUP(D1745,'Plug Expt'!A:F,6,FALSE)</f>
        <v>RTE</v>
      </c>
      <c r="D1745" s="32">
        <v>286</v>
      </c>
      <c r="E1745" t="s">
        <v>80</v>
      </c>
      <c r="F1745" t="s">
        <v>114</v>
      </c>
      <c r="G1745">
        <v>1868</v>
      </c>
      <c r="H1745" t="s">
        <v>1869</v>
      </c>
      <c r="I1745">
        <f>VLOOKUP(H1745,PAMreadings!A:I,9,FALSE)</f>
        <v>0.67100000000000004</v>
      </c>
      <c r="J1745">
        <f>VLOOKUP(H1745,PAMreadings!A:I,6,FALSE)</f>
        <v>686</v>
      </c>
      <c r="K1745">
        <f>VLOOKUP(H1745,PAMreadings!A:I,7,FALSE)</f>
        <v>2083</v>
      </c>
    </row>
    <row r="1746" spans="1:11" x14ac:dyDescent="0.2">
      <c r="A1746" s="32" t="s">
        <v>6</v>
      </c>
      <c r="B1746" s="32" t="str">
        <f>VLOOKUP(D1746,'Plug Expt'!A:F,5,FALSE)</f>
        <v>RTE163</v>
      </c>
      <c r="C1746" s="32" t="str">
        <f>VLOOKUP(D1746,'Plug Expt'!A:F,6,FALSE)</f>
        <v>RTE</v>
      </c>
      <c r="D1746" s="32">
        <v>963</v>
      </c>
      <c r="E1746" t="s">
        <v>81</v>
      </c>
      <c r="F1746" t="s">
        <v>114</v>
      </c>
      <c r="G1746">
        <v>1869</v>
      </c>
      <c r="H1746" t="s">
        <v>1870</v>
      </c>
      <c r="I1746">
        <f>VLOOKUP(H1746,PAMreadings!A:I,9,FALSE)</f>
        <v>0.64600000000000002</v>
      </c>
      <c r="J1746">
        <f>VLOOKUP(H1746,PAMreadings!A:I,6,FALSE)</f>
        <v>1138</v>
      </c>
      <c r="K1746">
        <f>VLOOKUP(H1746,PAMreadings!A:I,7,FALSE)</f>
        <v>3211</v>
      </c>
    </row>
    <row r="1747" spans="1:11" x14ac:dyDescent="0.2">
      <c r="A1747" s="32" t="s">
        <v>6</v>
      </c>
      <c r="B1747" s="32">
        <f>VLOOKUP(D1747,'Plug Expt'!A:F,5,FALSE)</f>
        <v>287</v>
      </c>
      <c r="C1747" s="32" t="str">
        <f>VLOOKUP(D1747,'Plug Expt'!A:F,6,FALSE)</f>
        <v>clonality</v>
      </c>
      <c r="D1747" s="32">
        <v>1845</v>
      </c>
      <c r="E1747" t="s">
        <v>82</v>
      </c>
      <c r="F1747" t="s">
        <v>114</v>
      </c>
      <c r="G1747">
        <v>1883</v>
      </c>
      <c r="H1747" t="s">
        <v>1871</v>
      </c>
      <c r="I1747">
        <f>VLOOKUP(H1747,PAMreadings!A:I,9,FALSE)</f>
        <v>0.67100000000000004</v>
      </c>
      <c r="J1747">
        <f>VLOOKUP(H1747,PAMreadings!A:I,6,FALSE)</f>
        <v>568</v>
      </c>
      <c r="K1747">
        <f>VLOOKUP(H1747,PAMreadings!A:I,7,FALSE)</f>
        <v>1727</v>
      </c>
    </row>
    <row r="1748" spans="1:11" x14ac:dyDescent="0.2">
      <c r="A1748" s="32" t="s">
        <v>6</v>
      </c>
      <c r="B1748" s="32">
        <f>VLOOKUP(D1748,'Plug Expt'!A:F,5,FALSE)</f>
        <v>524</v>
      </c>
      <c r="C1748" s="32" t="str">
        <f>VLOOKUP(D1748,'Plug Expt'!A:F,6,FALSE)</f>
        <v>clonality</v>
      </c>
      <c r="D1748" s="32">
        <v>1278</v>
      </c>
      <c r="E1748" t="s">
        <v>83</v>
      </c>
      <c r="F1748" t="s">
        <v>114</v>
      </c>
      <c r="G1748">
        <v>1870</v>
      </c>
      <c r="H1748" t="s">
        <v>1872</v>
      </c>
      <c r="I1748">
        <f>VLOOKUP(H1748,PAMreadings!A:I,9,FALSE)</f>
        <v>0.59799999999999998</v>
      </c>
      <c r="J1748">
        <f>VLOOKUP(H1748,PAMreadings!A:I,6,FALSE)</f>
        <v>1026</v>
      </c>
      <c r="K1748">
        <f>VLOOKUP(H1748,PAMreadings!A:I,7,FALSE)</f>
        <v>2553</v>
      </c>
    </row>
    <row r="1749" spans="1:11" x14ac:dyDescent="0.2">
      <c r="A1749" s="32" t="s">
        <v>6</v>
      </c>
      <c r="B1749" s="32" t="str">
        <f>VLOOKUP(D1749,'Plug Expt'!A:F,5,FALSE)</f>
        <v>RTE24</v>
      </c>
      <c r="C1749" s="32" t="str">
        <f>VLOOKUP(D1749,'Plug Expt'!A:F,6,FALSE)</f>
        <v>RTE</v>
      </c>
      <c r="D1749" s="32">
        <v>2641</v>
      </c>
      <c r="E1749" t="s">
        <v>84</v>
      </c>
      <c r="F1749" t="s">
        <v>114</v>
      </c>
      <c r="G1749">
        <v>1871</v>
      </c>
      <c r="H1749" t="s">
        <v>1873</v>
      </c>
      <c r="I1749">
        <f>VLOOKUP(H1749,PAMreadings!A:I,9,FALSE)</f>
        <v>0.66100000000000003</v>
      </c>
      <c r="J1749">
        <f>VLOOKUP(H1749,PAMreadings!A:I,6,FALSE)</f>
        <v>757</v>
      </c>
      <c r="K1749">
        <f>VLOOKUP(H1749,PAMreadings!A:I,7,FALSE)</f>
        <v>2233</v>
      </c>
    </row>
    <row r="1750" spans="1:11" x14ac:dyDescent="0.2">
      <c r="A1750" s="32" t="s">
        <v>6</v>
      </c>
      <c r="B1750" s="32">
        <f>VLOOKUP(D1750,'Plug Expt'!A:F,5,FALSE)</f>
        <v>302</v>
      </c>
      <c r="C1750" s="32" t="str">
        <f>VLOOKUP(D1750,'Plug Expt'!A:F,6,FALSE)</f>
        <v>clonality</v>
      </c>
      <c r="D1750" s="32">
        <v>2604</v>
      </c>
      <c r="E1750" t="s">
        <v>85</v>
      </c>
      <c r="F1750" t="s">
        <v>114</v>
      </c>
      <c r="G1750">
        <v>1872</v>
      </c>
      <c r="H1750" t="s">
        <v>1874</v>
      </c>
      <c r="I1750">
        <f>VLOOKUP(H1750,PAMreadings!A:I,9,FALSE)</f>
        <v>0.68300000000000005</v>
      </c>
      <c r="J1750">
        <f>VLOOKUP(H1750,PAMreadings!A:I,6,FALSE)</f>
        <v>760</v>
      </c>
      <c r="K1750">
        <f>VLOOKUP(H1750,PAMreadings!A:I,7,FALSE)</f>
        <v>2398</v>
      </c>
    </row>
    <row r="1751" spans="1:11" x14ac:dyDescent="0.2">
      <c r="A1751" s="32" t="s">
        <v>6</v>
      </c>
      <c r="B1751" s="32">
        <f>VLOOKUP(D1751,'Plug Expt'!A:F,5,FALSE)</f>
        <v>335</v>
      </c>
      <c r="C1751" s="32" t="str">
        <f>VLOOKUP(D1751,'Plug Expt'!A:F,6,FALSE)</f>
        <v>clonality</v>
      </c>
      <c r="D1751" s="32">
        <v>2772</v>
      </c>
      <c r="E1751" t="s">
        <v>86</v>
      </c>
      <c r="F1751" t="s">
        <v>114</v>
      </c>
      <c r="G1751">
        <v>1873</v>
      </c>
      <c r="H1751" t="s">
        <v>1875</v>
      </c>
      <c r="I1751">
        <f>VLOOKUP(H1751,PAMreadings!A:I,9,FALSE)</f>
        <v>0.70699999999999996</v>
      </c>
      <c r="J1751">
        <f>VLOOKUP(H1751,PAMreadings!A:I,6,FALSE)</f>
        <v>658</v>
      </c>
      <c r="K1751">
        <f>VLOOKUP(H1751,PAMreadings!A:I,7,FALSE)</f>
        <v>2244</v>
      </c>
    </row>
    <row r="1752" spans="1:11" x14ac:dyDescent="0.2">
      <c r="A1752" s="32" t="s">
        <v>6</v>
      </c>
      <c r="B1752" s="32">
        <f>VLOOKUP(D1752,'Plug Expt'!A:F,5,FALSE)</f>
        <v>198</v>
      </c>
      <c r="C1752" s="32" t="str">
        <f>VLOOKUP(D1752,'Plug Expt'!A:F,6,FALSE)</f>
        <v>clonality</v>
      </c>
      <c r="D1752" s="32">
        <v>361</v>
      </c>
      <c r="E1752" t="s">
        <v>87</v>
      </c>
      <c r="F1752" t="s">
        <v>114</v>
      </c>
      <c r="G1752">
        <v>1874</v>
      </c>
      <c r="H1752" t="s">
        <v>1876</v>
      </c>
      <c r="I1752">
        <f>VLOOKUP(H1752,PAMreadings!A:I,9,FALSE)</f>
        <v>0.69599999999999995</v>
      </c>
      <c r="J1752">
        <f>VLOOKUP(H1752,PAMreadings!A:I,6,FALSE)</f>
        <v>549</v>
      </c>
      <c r="K1752">
        <f>VLOOKUP(H1752,PAMreadings!A:I,7,FALSE)</f>
        <v>1804</v>
      </c>
    </row>
    <row r="1753" spans="1:11" x14ac:dyDescent="0.2">
      <c r="A1753" s="32" t="s">
        <v>6</v>
      </c>
      <c r="B1753" s="32">
        <f>VLOOKUP(D1753,'Plug Expt'!A:F,5,FALSE)</f>
        <v>1088</v>
      </c>
      <c r="C1753" s="32" t="str">
        <f>VLOOKUP(D1753,'Plug Expt'!A:F,6,FALSE)</f>
        <v>un/bleach</v>
      </c>
      <c r="D1753" s="32">
        <v>2986</v>
      </c>
      <c r="E1753" t="s">
        <v>88</v>
      </c>
      <c r="F1753" t="s">
        <v>114</v>
      </c>
      <c r="G1753">
        <v>1875</v>
      </c>
      <c r="H1753" t="s">
        <v>1877</v>
      </c>
      <c r="I1753">
        <f>VLOOKUP(H1753,PAMreadings!A:I,9,FALSE)</f>
        <v>0.7</v>
      </c>
      <c r="J1753">
        <f>VLOOKUP(H1753,PAMreadings!A:I,6,FALSE)</f>
        <v>695</v>
      </c>
      <c r="K1753">
        <f>VLOOKUP(H1753,PAMreadings!A:I,7,FALSE)</f>
        <v>2316</v>
      </c>
    </row>
    <row r="1754" spans="1:11" x14ac:dyDescent="0.2">
      <c r="A1754" s="32" t="s">
        <v>6</v>
      </c>
      <c r="B1754" s="32">
        <f>VLOOKUP(D1754,'Plug Expt'!A:F,5,FALSE)</f>
        <v>143</v>
      </c>
      <c r="C1754" s="32" t="str">
        <f>VLOOKUP(D1754,'Plug Expt'!A:F,6,FALSE)</f>
        <v>clonality</v>
      </c>
      <c r="D1754" s="32">
        <v>793</v>
      </c>
      <c r="E1754" t="s">
        <v>89</v>
      </c>
      <c r="F1754" t="s">
        <v>114</v>
      </c>
      <c r="G1754">
        <v>1876</v>
      </c>
      <c r="H1754" t="s">
        <v>1878</v>
      </c>
      <c r="I1754">
        <f>VLOOKUP(H1754,PAMreadings!A:I,9,FALSE)</f>
        <v>0.66700000000000004</v>
      </c>
      <c r="J1754">
        <f>VLOOKUP(H1754,PAMreadings!A:I,6,FALSE)</f>
        <v>714</v>
      </c>
      <c r="K1754">
        <f>VLOOKUP(H1754,PAMreadings!A:I,7,FALSE)</f>
        <v>2144</v>
      </c>
    </row>
    <row r="1755" spans="1:11" x14ac:dyDescent="0.2">
      <c r="A1755" s="32" t="s">
        <v>6</v>
      </c>
      <c r="B1755" s="32">
        <f>VLOOKUP(D1755,'Plug Expt'!A:F,5,FALSE)</f>
        <v>121</v>
      </c>
      <c r="C1755" s="32" t="str">
        <f>VLOOKUP(D1755,'Plug Expt'!A:F,6,FALSE)</f>
        <v>clonality</v>
      </c>
      <c r="D1755" s="32">
        <v>2642</v>
      </c>
      <c r="E1755" t="s">
        <v>90</v>
      </c>
      <c r="F1755" t="s">
        <v>114</v>
      </c>
      <c r="G1755">
        <v>1877</v>
      </c>
      <c r="H1755" t="s">
        <v>1879</v>
      </c>
      <c r="I1755">
        <f>VLOOKUP(H1755,PAMreadings!A:I,9,FALSE)</f>
        <v>0.66800000000000004</v>
      </c>
      <c r="J1755">
        <f>VLOOKUP(H1755,PAMreadings!A:I,6,FALSE)</f>
        <v>780</v>
      </c>
      <c r="K1755">
        <f>VLOOKUP(H1755,PAMreadings!A:I,7,FALSE)</f>
        <v>2346</v>
      </c>
    </row>
    <row r="1756" spans="1:11" x14ac:dyDescent="0.2">
      <c r="A1756" s="32" t="s">
        <v>6</v>
      </c>
      <c r="B1756" s="32" t="str">
        <f>VLOOKUP(D1756,'Plug Expt'!A:F,5,FALSE)</f>
        <v>RTE162</v>
      </c>
      <c r="C1756" s="32" t="str">
        <f>VLOOKUP(D1756,'Plug Expt'!A:F,6,FALSE)</f>
        <v>RTE</v>
      </c>
      <c r="D1756" s="32">
        <v>728</v>
      </c>
      <c r="E1756" t="s">
        <v>91</v>
      </c>
      <c r="F1756" t="s">
        <v>114</v>
      </c>
      <c r="G1756">
        <v>1878</v>
      </c>
      <c r="H1756" t="s">
        <v>1880</v>
      </c>
      <c r="I1756">
        <f>VLOOKUP(H1756,PAMreadings!A:I,9,FALSE)</f>
        <v>0.66300000000000003</v>
      </c>
      <c r="J1756">
        <f>VLOOKUP(H1756,PAMreadings!A:I,6,FALSE)</f>
        <v>743</v>
      </c>
      <c r="K1756">
        <f>VLOOKUP(H1756,PAMreadings!A:I,7,FALSE)</f>
        <v>2207</v>
      </c>
    </row>
    <row r="1757" spans="1:11" x14ac:dyDescent="0.2">
      <c r="A1757" s="32" t="s">
        <v>6</v>
      </c>
      <c r="B1757" s="32">
        <f>VLOOKUP(D1757,'Plug Expt'!A:F,5,FALSE)</f>
        <v>575</v>
      </c>
      <c r="C1757" s="32" t="str">
        <f>VLOOKUP(D1757,'Plug Expt'!A:F,6,FALSE)</f>
        <v>clonality</v>
      </c>
      <c r="D1757" s="32">
        <v>3374</v>
      </c>
      <c r="E1757" t="s">
        <v>92</v>
      </c>
      <c r="F1757" t="s">
        <v>114</v>
      </c>
      <c r="G1757">
        <v>1879</v>
      </c>
      <c r="H1757" t="s">
        <v>1881</v>
      </c>
      <c r="I1757">
        <f>VLOOKUP(H1757,PAMreadings!A:I,9,FALSE)</f>
        <v>0.69</v>
      </c>
      <c r="J1757">
        <f>VLOOKUP(H1757,PAMreadings!A:I,6,FALSE)</f>
        <v>713</v>
      </c>
      <c r="K1757">
        <f>VLOOKUP(H1757,PAMreadings!A:I,7,FALSE)</f>
        <v>2300</v>
      </c>
    </row>
    <row r="1758" spans="1:11" x14ac:dyDescent="0.2">
      <c r="A1758" s="32" t="s">
        <v>6</v>
      </c>
      <c r="B1758" s="32">
        <f>VLOOKUP(D1758,'Plug Expt'!A:F,5,FALSE)</f>
        <v>170</v>
      </c>
      <c r="C1758" s="32" t="str">
        <f>VLOOKUP(D1758,'Plug Expt'!A:F,6,FALSE)</f>
        <v>clonality</v>
      </c>
      <c r="D1758" s="32">
        <v>3315</v>
      </c>
      <c r="E1758" t="s">
        <v>93</v>
      </c>
      <c r="F1758" t="s">
        <v>114</v>
      </c>
      <c r="G1758">
        <v>1880</v>
      </c>
      <c r="H1758" t="s">
        <v>1882</v>
      </c>
      <c r="I1758">
        <f>VLOOKUP(H1758,PAMreadings!A:I,9,FALSE)</f>
        <v>0.68500000000000005</v>
      </c>
      <c r="J1758">
        <f>VLOOKUP(H1758,PAMreadings!A:I,6,FALSE)</f>
        <v>803</v>
      </c>
      <c r="K1758">
        <f>VLOOKUP(H1758,PAMreadings!A:I,7,FALSE)</f>
        <v>2548</v>
      </c>
    </row>
    <row r="1759" spans="1:11" x14ac:dyDescent="0.2">
      <c r="A1759" s="32" t="s">
        <v>6</v>
      </c>
      <c r="B1759" s="32">
        <f>VLOOKUP(D1759,'Plug Expt'!A:F,5,FALSE)</f>
        <v>54</v>
      </c>
      <c r="C1759" s="32" t="str">
        <f>VLOOKUP(D1759,'Plug Expt'!A:F,6,FALSE)</f>
        <v>clonality</v>
      </c>
      <c r="D1759" s="32">
        <v>2205</v>
      </c>
      <c r="E1759" t="s">
        <v>94</v>
      </c>
      <c r="F1759" t="s">
        <v>114</v>
      </c>
      <c r="G1759">
        <v>1881</v>
      </c>
      <c r="H1759" t="s">
        <v>1883</v>
      </c>
      <c r="I1759">
        <f>VLOOKUP(H1759,PAMreadings!A:I,9,FALSE)</f>
        <v>0.65</v>
      </c>
      <c r="J1759">
        <f>VLOOKUP(H1759,PAMreadings!A:I,6,FALSE)</f>
        <v>575</v>
      </c>
      <c r="K1759">
        <f>VLOOKUP(H1759,PAMreadings!A:I,7,FALSE)</f>
        <v>1642</v>
      </c>
    </row>
    <row r="1760" spans="1:11" x14ac:dyDescent="0.2">
      <c r="A1760" s="32" t="s">
        <v>6</v>
      </c>
      <c r="B1760" s="32" t="str">
        <f>VLOOKUP(D1760,'Plug Expt'!A:F,5,FALSE)</f>
        <v>RTE144</v>
      </c>
      <c r="C1760" s="32" t="str">
        <f>VLOOKUP(D1760,'Plug Expt'!A:F,6,FALSE)</f>
        <v>RTE</v>
      </c>
      <c r="D1760" s="32">
        <v>2429</v>
      </c>
      <c r="E1760" t="s">
        <v>95</v>
      </c>
      <c r="F1760" t="s">
        <v>114</v>
      </c>
      <c r="G1760">
        <v>1882</v>
      </c>
      <c r="H1760" t="s">
        <v>1884</v>
      </c>
      <c r="I1760">
        <f>VLOOKUP(H1760,PAMreadings!A:I,9,FALSE)</f>
        <v>0.67200000000000004</v>
      </c>
      <c r="J1760">
        <f>VLOOKUP(H1760,PAMreadings!A:I,6,FALSE)</f>
        <v>712</v>
      </c>
      <c r="K1760">
        <f>VLOOKUP(H1760,PAMreadings!A:I,7,FALSE)</f>
        <v>2172</v>
      </c>
    </row>
    <row r="1761" spans="1:11" x14ac:dyDescent="0.2">
      <c r="A1761" s="32" t="s">
        <v>7</v>
      </c>
      <c r="B1761" s="32" t="str">
        <f>VLOOKUP(D1761,'Plug Expt'!A:F,5,FALSE)</f>
        <v>RTE121</v>
      </c>
      <c r="C1761" s="32" t="str">
        <f>VLOOKUP(D1761,'Plug Expt'!A:F,6,FALSE)</f>
        <v>RTE</v>
      </c>
      <c r="D1761" s="32">
        <v>3373</v>
      </c>
      <c r="E1761" t="s">
        <v>57</v>
      </c>
      <c r="F1761" t="s">
        <v>114</v>
      </c>
      <c r="G1761">
        <v>1884</v>
      </c>
      <c r="H1761" t="s">
        <v>1885</v>
      </c>
      <c r="I1761">
        <f>VLOOKUP(H1761,PAMreadings!A:I,9,FALSE)</f>
        <v>0.65700000000000003</v>
      </c>
      <c r="J1761">
        <f>VLOOKUP(H1761,PAMreadings!A:I,6,FALSE)</f>
        <v>753</v>
      </c>
      <c r="K1761">
        <f>VLOOKUP(H1761,PAMreadings!A:I,7,FALSE)</f>
        <v>2193</v>
      </c>
    </row>
    <row r="1762" spans="1:11" x14ac:dyDescent="0.2">
      <c r="A1762" s="32" t="s">
        <v>7</v>
      </c>
      <c r="B1762" s="32">
        <f>VLOOKUP(D1762,'Plug Expt'!A:F,5,FALSE)</f>
        <v>255</v>
      </c>
      <c r="C1762" s="32" t="str">
        <f>VLOOKUP(D1762,'Plug Expt'!A:F,6,FALSE)</f>
        <v>clonality</v>
      </c>
      <c r="D1762" s="32">
        <v>1043</v>
      </c>
      <c r="E1762" t="s">
        <v>58</v>
      </c>
      <c r="F1762" t="s">
        <v>114</v>
      </c>
      <c r="G1762">
        <v>1885</v>
      </c>
      <c r="H1762" t="s">
        <v>1886</v>
      </c>
      <c r="I1762">
        <f>VLOOKUP(H1762,PAMreadings!A:I,9,FALSE)</f>
        <v>0.67700000000000005</v>
      </c>
      <c r="J1762">
        <f>VLOOKUP(H1762,PAMreadings!A:I,6,FALSE)</f>
        <v>872</v>
      </c>
      <c r="K1762">
        <f>VLOOKUP(H1762,PAMreadings!A:I,7,FALSE)</f>
        <v>2700</v>
      </c>
    </row>
    <row r="1763" spans="1:11" x14ac:dyDescent="0.2">
      <c r="A1763" s="32" t="s">
        <v>7</v>
      </c>
      <c r="B1763" s="32">
        <f>VLOOKUP(D1763,'Plug Expt'!A:F,5,FALSE)</f>
        <v>57</v>
      </c>
      <c r="C1763" s="32" t="str">
        <f>VLOOKUP(D1763,'Plug Expt'!A:F,6,FALSE)</f>
        <v>un/bleach</v>
      </c>
      <c r="D1763" s="32">
        <v>1033</v>
      </c>
      <c r="E1763" t="s">
        <v>59</v>
      </c>
      <c r="F1763" t="s">
        <v>114</v>
      </c>
      <c r="G1763">
        <v>1886</v>
      </c>
      <c r="H1763" t="s">
        <v>1887</v>
      </c>
      <c r="I1763">
        <f>VLOOKUP(H1763,PAMreadings!A:I,9,FALSE)</f>
        <v>0.71699999999999997</v>
      </c>
      <c r="J1763">
        <f>VLOOKUP(H1763,PAMreadings!A:I,6,FALSE)</f>
        <v>837</v>
      </c>
      <c r="K1763">
        <f>VLOOKUP(H1763,PAMreadings!A:I,7,FALSE)</f>
        <v>2958</v>
      </c>
    </row>
    <row r="1764" spans="1:11" x14ac:dyDescent="0.2">
      <c r="A1764" s="32" t="s">
        <v>7</v>
      </c>
      <c r="B1764" s="32">
        <f>VLOOKUP(D1764,'Plug Expt'!A:F,5,FALSE)</f>
        <v>346</v>
      </c>
      <c r="C1764" s="32" t="str">
        <f>VLOOKUP(D1764,'Plug Expt'!A:F,6,FALSE)</f>
        <v>clonality</v>
      </c>
      <c r="D1764" s="32">
        <v>2208</v>
      </c>
      <c r="E1764" t="s">
        <v>60</v>
      </c>
      <c r="F1764" t="s">
        <v>114</v>
      </c>
      <c r="G1764">
        <v>1887</v>
      </c>
      <c r="H1764" t="s">
        <v>1888</v>
      </c>
      <c r="I1764">
        <f>VLOOKUP(H1764,PAMreadings!A:I,9,FALSE)</f>
        <v>0.65300000000000002</v>
      </c>
      <c r="J1764">
        <f>VLOOKUP(H1764,PAMreadings!A:I,6,FALSE)</f>
        <v>783</v>
      </c>
      <c r="K1764">
        <f>VLOOKUP(H1764,PAMreadings!A:I,7,FALSE)</f>
        <v>2255</v>
      </c>
    </row>
    <row r="1765" spans="1:11" x14ac:dyDescent="0.2">
      <c r="A1765" s="32" t="s">
        <v>7</v>
      </c>
      <c r="B1765" s="32" t="str">
        <f>VLOOKUP(D1765,'Plug Expt'!A:F,5,FALSE)</f>
        <v>RTE24</v>
      </c>
      <c r="C1765" s="32" t="str">
        <f>VLOOKUP(D1765,'Plug Expt'!A:F,6,FALSE)</f>
        <v>RTE</v>
      </c>
      <c r="D1765" s="32">
        <v>1201</v>
      </c>
      <c r="E1765" t="s">
        <v>61</v>
      </c>
      <c r="F1765" t="s">
        <v>114</v>
      </c>
      <c r="G1765">
        <v>1888</v>
      </c>
      <c r="H1765" t="s">
        <v>1889</v>
      </c>
      <c r="I1765">
        <f>VLOOKUP(H1765,PAMreadings!A:I,9,FALSE)</f>
        <v>0.66900000000000004</v>
      </c>
      <c r="J1765">
        <f>VLOOKUP(H1765,PAMreadings!A:I,6,FALSE)</f>
        <v>739</v>
      </c>
      <c r="K1765">
        <f>VLOOKUP(H1765,PAMreadings!A:I,7,FALSE)</f>
        <v>2235</v>
      </c>
    </row>
    <row r="1766" spans="1:11" x14ac:dyDescent="0.2">
      <c r="A1766" s="32" t="s">
        <v>7</v>
      </c>
      <c r="B1766" s="32" t="str">
        <f>VLOOKUP(D1766,'Plug Expt'!A:F,5,FALSE)</f>
        <v>unknown</v>
      </c>
      <c r="C1766" s="32" t="str">
        <f>VLOOKUP(D1766,'Plug Expt'!A:F,6,FALSE)</f>
        <v>clonality</v>
      </c>
      <c r="D1766" s="32">
        <v>1592</v>
      </c>
      <c r="E1766" t="s">
        <v>62</v>
      </c>
      <c r="F1766" t="s">
        <v>114</v>
      </c>
      <c r="G1766">
        <v>1889</v>
      </c>
      <c r="H1766" t="s">
        <v>1890</v>
      </c>
      <c r="I1766">
        <f>VLOOKUP(H1766,PAMreadings!A:I,9,FALSE)</f>
        <v>0.69599999999999995</v>
      </c>
      <c r="J1766">
        <f>VLOOKUP(H1766,PAMreadings!A:I,6,FALSE)</f>
        <v>726</v>
      </c>
      <c r="K1766">
        <f>VLOOKUP(H1766,PAMreadings!A:I,7,FALSE)</f>
        <v>2392</v>
      </c>
    </row>
    <row r="1767" spans="1:11" x14ac:dyDescent="0.2">
      <c r="A1767" s="32" t="s">
        <v>7</v>
      </c>
      <c r="B1767" s="32" t="str">
        <f>VLOOKUP(D1767,'Plug Expt'!A:F,5,FALSE)</f>
        <v>RTE121</v>
      </c>
      <c r="C1767" s="32" t="str">
        <f>VLOOKUP(D1767,'Plug Expt'!A:F,6,FALSE)</f>
        <v>RTE</v>
      </c>
      <c r="D1767" s="32">
        <v>1427</v>
      </c>
      <c r="E1767" t="s">
        <v>63</v>
      </c>
      <c r="F1767" t="s">
        <v>114</v>
      </c>
      <c r="G1767">
        <v>1890</v>
      </c>
      <c r="H1767" t="s">
        <v>1891</v>
      </c>
      <c r="I1767">
        <f>VLOOKUP(H1767,PAMreadings!A:I,9,FALSE)</f>
        <v>0.66700000000000004</v>
      </c>
      <c r="J1767">
        <f>VLOOKUP(H1767,PAMreadings!A:I,6,FALSE)</f>
        <v>754</v>
      </c>
      <c r="K1767">
        <f>VLOOKUP(H1767,PAMreadings!A:I,7,FALSE)</f>
        <v>2265</v>
      </c>
    </row>
    <row r="1768" spans="1:11" x14ac:dyDescent="0.2">
      <c r="A1768" s="32" t="s">
        <v>7</v>
      </c>
      <c r="B1768" s="32">
        <f>VLOOKUP(D1768,'Plug Expt'!A:F,5,FALSE)</f>
        <v>193</v>
      </c>
      <c r="C1768" s="32" t="str">
        <f>VLOOKUP(D1768,'Plug Expt'!A:F,6,FALSE)</f>
        <v>clonality</v>
      </c>
      <c r="D1768" s="32">
        <v>2762</v>
      </c>
      <c r="E1768" t="s">
        <v>64</v>
      </c>
      <c r="F1768" t="s">
        <v>114</v>
      </c>
      <c r="G1768">
        <v>1891</v>
      </c>
      <c r="H1768" t="s">
        <v>1892</v>
      </c>
      <c r="I1768">
        <f>VLOOKUP(H1768,PAMreadings!A:I,9,FALSE)</f>
        <v>0.68500000000000005</v>
      </c>
      <c r="J1768">
        <f>VLOOKUP(H1768,PAMreadings!A:I,6,FALSE)</f>
        <v>695</v>
      </c>
      <c r="K1768">
        <f>VLOOKUP(H1768,PAMreadings!A:I,7,FALSE)</f>
        <v>2205</v>
      </c>
    </row>
    <row r="1769" spans="1:11" x14ac:dyDescent="0.2">
      <c r="A1769" s="32" t="s">
        <v>7</v>
      </c>
      <c r="B1769" s="32">
        <f>VLOOKUP(D1769,'Plug Expt'!A:F,5,FALSE)</f>
        <v>422</v>
      </c>
      <c r="C1769" s="32" t="str">
        <f>VLOOKUP(D1769,'Plug Expt'!A:F,6,FALSE)</f>
        <v>clonality</v>
      </c>
      <c r="D1769" s="32">
        <v>212</v>
      </c>
      <c r="E1769" t="s">
        <v>65</v>
      </c>
      <c r="F1769" t="s">
        <v>114</v>
      </c>
      <c r="G1769">
        <v>1892</v>
      </c>
      <c r="H1769" t="s">
        <v>1893</v>
      </c>
      <c r="I1769">
        <f>VLOOKUP(H1769,PAMreadings!A:I,9,FALSE)</f>
        <v>0.68100000000000005</v>
      </c>
      <c r="J1769">
        <f>VLOOKUP(H1769,PAMreadings!A:I,6,FALSE)</f>
        <v>592</v>
      </c>
      <c r="K1769">
        <f>VLOOKUP(H1769,PAMreadings!A:I,7,FALSE)</f>
        <v>1856</v>
      </c>
    </row>
    <row r="1770" spans="1:11" x14ac:dyDescent="0.2">
      <c r="A1770" s="32" t="s">
        <v>7</v>
      </c>
      <c r="B1770" s="32" t="str">
        <f>VLOOKUP(D1770,'Plug Expt'!A:F,5,FALSE)</f>
        <v>RTE121</v>
      </c>
      <c r="C1770" s="32" t="str">
        <f>VLOOKUP(D1770,'Plug Expt'!A:F,6,FALSE)</f>
        <v>RTE</v>
      </c>
      <c r="D1770" s="32">
        <v>931</v>
      </c>
      <c r="E1770" t="s">
        <v>66</v>
      </c>
      <c r="F1770" t="s">
        <v>114</v>
      </c>
      <c r="G1770">
        <v>1893</v>
      </c>
      <c r="H1770" t="s">
        <v>1894</v>
      </c>
      <c r="I1770">
        <f>VLOOKUP(H1770,PAMreadings!A:I,9,FALSE)</f>
        <v>0.66500000000000004</v>
      </c>
      <c r="J1770">
        <f>VLOOKUP(H1770,PAMreadings!A:I,6,FALSE)</f>
        <v>837</v>
      </c>
      <c r="K1770">
        <f>VLOOKUP(H1770,PAMreadings!A:I,7,FALSE)</f>
        <v>2495</v>
      </c>
    </row>
    <row r="1771" spans="1:11" x14ac:dyDescent="0.2">
      <c r="A1771" s="32" t="s">
        <v>7</v>
      </c>
      <c r="B1771" s="32" t="str">
        <f>VLOOKUP(D1771,'Plug Expt'!A:F,5,FALSE)</f>
        <v>RTE144</v>
      </c>
      <c r="C1771" s="32" t="str">
        <f>VLOOKUP(D1771,'Plug Expt'!A:F,6,FALSE)</f>
        <v>RTE</v>
      </c>
      <c r="D1771" s="32">
        <v>1768</v>
      </c>
      <c r="E1771" t="s">
        <v>67</v>
      </c>
      <c r="F1771" t="s">
        <v>114</v>
      </c>
      <c r="G1771">
        <v>1894</v>
      </c>
      <c r="H1771" t="s">
        <v>1895</v>
      </c>
      <c r="I1771">
        <f>VLOOKUP(H1771,PAMreadings!A:I,9,FALSE)</f>
        <v>0.65700000000000003</v>
      </c>
      <c r="J1771">
        <f>VLOOKUP(H1771,PAMreadings!A:I,6,FALSE)</f>
        <v>749</v>
      </c>
      <c r="K1771">
        <f>VLOOKUP(H1771,PAMreadings!A:I,7,FALSE)</f>
        <v>2183</v>
      </c>
    </row>
    <row r="1772" spans="1:11" x14ac:dyDescent="0.2">
      <c r="A1772" s="32" t="s">
        <v>7</v>
      </c>
      <c r="B1772" s="32">
        <f>VLOOKUP(D1772,'Plug Expt'!A:F,5,FALSE)</f>
        <v>268</v>
      </c>
      <c r="C1772" s="32" t="str">
        <f>VLOOKUP(D1772,'Plug Expt'!A:F,6,FALSE)</f>
        <v>clonality</v>
      </c>
      <c r="D1772" s="32">
        <v>308</v>
      </c>
      <c r="E1772" t="s">
        <v>68</v>
      </c>
      <c r="F1772" t="s">
        <v>114</v>
      </c>
      <c r="G1772">
        <v>1895</v>
      </c>
      <c r="H1772" t="s">
        <v>1896</v>
      </c>
      <c r="I1772">
        <f>VLOOKUP(H1772,PAMreadings!A:I,9,FALSE)</f>
        <v>0.66900000000000004</v>
      </c>
      <c r="J1772">
        <f>VLOOKUP(H1772,PAMreadings!A:I,6,FALSE)</f>
        <v>688</v>
      </c>
      <c r="K1772">
        <f>VLOOKUP(H1772,PAMreadings!A:I,7,FALSE)</f>
        <v>2079</v>
      </c>
    </row>
    <row r="1773" spans="1:11" x14ac:dyDescent="0.2">
      <c r="A1773" s="32" t="s">
        <v>7</v>
      </c>
      <c r="B1773" s="32">
        <f>VLOOKUP(D1773,'Plug Expt'!A:F,5,FALSE)</f>
        <v>97</v>
      </c>
      <c r="C1773" s="32" t="str">
        <f>VLOOKUP(D1773,'Plug Expt'!A:F,6,FALSE)</f>
        <v>clonality</v>
      </c>
      <c r="D1773" s="32">
        <v>3105</v>
      </c>
      <c r="E1773" t="s">
        <v>69</v>
      </c>
      <c r="F1773" t="s">
        <v>114</v>
      </c>
      <c r="G1773">
        <v>1896</v>
      </c>
      <c r="H1773" t="s">
        <v>1897</v>
      </c>
      <c r="I1773">
        <f>VLOOKUP(H1773,PAMreadings!A:I,9,FALSE)</f>
        <v>0.71</v>
      </c>
      <c r="J1773">
        <f>VLOOKUP(H1773,PAMreadings!A:I,6,FALSE)</f>
        <v>682</v>
      </c>
      <c r="K1773">
        <f>VLOOKUP(H1773,PAMreadings!A:I,7,FALSE)</f>
        <v>2353</v>
      </c>
    </row>
    <row r="1774" spans="1:11" x14ac:dyDescent="0.2">
      <c r="A1774" s="32" t="s">
        <v>7</v>
      </c>
      <c r="B1774" s="32">
        <f>VLOOKUP(D1774,'Plug Expt'!A:F,5,FALSE)</f>
        <v>433</v>
      </c>
      <c r="C1774" s="32" t="str">
        <f>VLOOKUP(D1774,'Plug Expt'!A:F,6,FALSE)</f>
        <v>clonality</v>
      </c>
      <c r="D1774" s="32">
        <v>1783</v>
      </c>
      <c r="E1774" t="s">
        <v>70</v>
      </c>
      <c r="F1774" t="s">
        <v>114</v>
      </c>
      <c r="G1774">
        <v>1897</v>
      </c>
      <c r="H1774" t="s">
        <v>1898</v>
      </c>
      <c r="I1774">
        <f>VLOOKUP(H1774,PAMreadings!A:I,9,FALSE)</f>
        <v>0.69099999999999995</v>
      </c>
      <c r="J1774">
        <f>VLOOKUP(H1774,PAMreadings!A:I,6,FALSE)</f>
        <v>715</v>
      </c>
      <c r="K1774">
        <f>VLOOKUP(H1774,PAMreadings!A:I,7,FALSE)</f>
        <v>2317</v>
      </c>
    </row>
    <row r="1775" spans="1:11" x14ac:dyDescent="0.2">
      <c r="A1775" s="32" t="s">
        <v>7</v>
      </c>
      <c r="B1775" s="32" t="str">
        <f>VLOOKUP(D1775,'Plug Expt'!A:F,5,FALSE)</f>
        <v>RTE208</v>
      </c>
      <c r="C1775" s="32" t="str">
        <f>VLOOKUP(D1775,'Plug Expt'!A:F,6,FALSE)</f>
        <v>RTE</v>
      </c>
      <c r="D1775" s="32">
        <v>289</v>
      </c>
      <c r="E1775" t="s">
        <v>71</v>
      </c>
      <c r="F1775" t="s">
        <v>114</v>
      </c>
      <c r="G1775">
        <v>1898</v>
      </c>
      <c r="H1775" t="s">
        <v>1899</v>
      </c>
      <c r="I1775">
        <f>VLOOKUP(H1775,PAMreadings!A:I,9,FALSE)</f>
        <v>0.67700000000000005</v>
      </c>
      <c r="J1775">
        <f>VLOOKUP(H1775,PAMreadings!A:I,6,FALSE)</f>
        <v>913</v>
      </c>
      <c r="K1775">
        <f>VLOOKUP(H1775,PAMreadings!A:I,7,FALSE)</f>
        <v>2828</v>
      </c>
    </row>
    <row r="1776" spans="1:11" x14ac:dyDescent="0.2">
      <c r="A1776" s="32" t="s">
        <v>7</v>
      </c>
      <c r="B1776" s="32" t="str">
        <f>VLOOKUP(D1776,'Plug Expt'!A:F,5,FALSE)</f>
        <v>RTE162</v>
      </c>
      <c r="C1776" s="32" t="str">
        <f>VLOOKUP(D1776,'Plug Expt'!A:F,6,FALSE)</f>
        <v>RTE</v>
      </c>
      <c r="D1776" s="32">
        <v>687</v>
      </c>
      <c r="E1776" t="s">
        <v>72</v>
      </c>
      <c r="F1776" t="s">
        <v>114</v>
      </c>
      <c r="G1776">
        <v>1899</v>
      </c>
      <c r="H1776" t="s">
        <v>1900</v>
      </c>
      <c r="I1776">
        <f>VLOOKUP(H1776,PAMreadings!A:I,9,FALSE)</f>
        <v>0.67100000000000004</v>
      </c>
      <c r="J1776">
        <f>VLOOKUP(H1776,PAMreadings!A:I,6,FALSE)</f>
        <v>895</v>
      </c>
      <c r="K1776">
        <f>VLOOKUP(H1776,PAMreadings!A:I,7,FALSE)</f>
        <v>2718</v>
      </c>
    </row>
    <row r="1777" spans="1:11" x14ac:dyDescent="0.2">
      <c r="A1777" s="32" t="s">
        <v>7</v>
      </c>
      <c r="B1777" s="32" t="str">
        <f>VLOOKUP(D1777,'Plug Expt'!A:F,5,FALSE)</f>
        <v>RTE163</v>
      </c>
      <c r="C1777" s="32" t="str">
        <f>VLOOKUP(D1777,'Plug Expt'!A:F,6,FALSE)</f>
        <v>RTE</v>
      </c>
      <c r="D1777" s="32">
        <v>3346</v>
      </c>
      <c r="E1777" t="s">
        <v>73</v>
      </c>
      <c r="F1777" t="s">
        <v>114</v>
      </c>
      <c r="G1777">
        <v>1900</v>
      </c>
      <c r="H1777" t="s">
        <v>1901</v>
      </c>
      <c r="I1777">
        <f>VLOOKUP(H1777,PAMreadings!A:I,9,FALSE)</f>
        <v>0.66400000000000003</v>
      </c>
      <c r="J1777">
        <f>VLOOKUP(H1777,PAMreadings!A:I,6,FALSE)</f>
        <v>760</v>
      </c>
      <c r="K1777">
        <f>VLOOKUP(H1777,PAMreadings!A:I,7,FALSE)</f>
        <v>2261</v>
      </c>
    </row>
    <row r="1778" spans="1:11" x14ac:dyDescent="0.2">
      <c r="A1778" s="32" t="s">
        <v>7</v>
      </c>
      <c r="B1778" s="32" t="str">
        <f>VLOOKUP(D1778,'Plug Expt'!A:F,5,FALSE)</f>
        <v>RTE52</v>
      </c>
      <c r="C1778" s="32" t="str">
        <f>VLOOKUP(D1778,'Plug Expt'!A:F,6,FALSE)</f>
        <v>RTE</v>
      </c>
      <c r="D1778" s="32">
        <v>2242</v>
      </c>
      <c r="E1778" t="s">
        <v>74</v>
      </c>
      <c r="F1778" t="s">
        <v>114</v>
      </c>
      <c r="G1778">
        <v>1901</v>
      </c>
      <c r="H1778" t="s">
        <v>1902</v>
      </c>
      <c r="I1778">
        <f>VLOOKUP(H1778,PAMreadings!A:I,9,FALSE)</f>
        <v>0.63300000000000001</v>
      </c>
      <c r="J1778">
        <f>VLOOKUP(H1778,PAMreadings!A:I,6,FALSE)</f>
        <v>990</v>
      </c>
      <c r="K1778">
        <f>VLOOKUP(H1778,PAMreadings!A:I,7,FALSE)</f>
        <v>2699</v>
      </c>
    </row>
    <row r="1779" spans="1:11" x14ac:dyDescent="0.2">
      <c r="A1779" s="32" t="s">
        <v>7</v>
      </c>
      <c r="B1779" s="32">
        <f>VLOOKUP(D1779,'Plug Expt'!A:F,5,FALSE)</f>
        <v>204</v>
      </c>
      <c r="C1779" s="32" t="str">
        <f>VLOOKUP(D1779,'Plug Expt'!A:F,6,FALSE)</f>
        <v>clonality</v>
      </c>
      <c r="D1779" s="32">
        <v>720</v>
      </c>
      <c r="E1779" t="s">
        <v>75</v>
      </c>
      <c r="F1779" t="s">
        <v>114</v>
      </c>
      <c r="G1779">
        <v>1902</v>
      </c>
      <c r="H1779" t="s">
        <v>1903</v>
      </c>
      <c r="I1779">
        <f>VLOOKUP(H1779,PAMreadings!A:I,9,FALSE)</f>
        <v>0.62</v>
      </c>
      <c r="J1779">
        <f>VLOOKUP(H1779,PAMreadings!A:I,6,FALSE)</f>
        <v>1120</v>
      </c>
      <c r="K1779">
        <f>VLOOKUP(H1779,PAMreadings!A:I,7,FALSE)</f>
        <v>2944</v>
      </c>
    </row>
    <row r="1780" spans="1:11" x14ac:dyDescent="0.2">
      <c r="A1780" s="32" t="s">
        <v>7</v>
      </c>
      <c r="B1780" s="32">
        <f>VLOOKUP(D1780,'Plug Expt'!A:F,5,FALSE)</f>
        <v>22</v>
      </c>
      <c r="C1780" s="32" t="str">
        <f>VLOOKUP(D1780,'Plug Expt'!A:F,6,FALSE)</f>
        <v>clonality</v>
      </c>
      <c r="D1780" s="32">
        <v>1569</v>
      </c>
      <c r="E1780" t="s">
        <v>76</v>
      </c>
      <c r="F1780" t="s">
        <v>114</v>
      </c>
      <c r="G1780">
        <v>1903</v>
      </c>
      <c r="H1780" t="s">
        <v>1904</v>
      </c>
      <c r="I1780">
        <f>VLOOKUP(H1780,PAMreadings!A:I,9,FALSE)</f>
        <v>0.69</v>
      </c>
      <c r="J1780">
        <f>VLOOKUP(H1780,PAMreadings!A:I,6,FALSE)</f>
        <v>749</v>
      </c>
      <c r="K1780">
        <f>VLOOKUP(H1780,PAMreadings!A:I,7,FALSE)</f>
        <v>2419</v>
      </c>
    </row>
    <row r="1781" spans="1:11" x14ac:dyDescent="0.2">
      <c r="A1781" s="32" t="s">
        <v>7</v>
      </c>
      <c r="B1781" s="32" t="str">
        <f>VLOOKUP(D1781,'Plug Expt'!A:F,5,FALSE)</f>
        <v>A</v>
      </c>
      <c r="C1781" s="32" t="str">
        <f>VLOOKUP(D1781,'Plug Expt'!A:F,6,FALSE)</f>
        <v>heterotrophy</v>
      </c>
      <c r="D1781" s="32">
        <v>1585</v>
      </c>
      <c r="E1781" t="s">
        <v>77</v>
      </c>
      <c r="F1781" t="s">
        <v>114</v>
      </c>
      <c r="G1781">
        <v>1904</v>
      </c>
      <c r="H1781" t="s">
        <v>1905</v>
      </c>
      <c r="I1781">
        <f>VLOOKUP(H1781,PAMreadings!A:I,9,FALSE)</f>
        <v>0.67800000000000005</v>
      </c>
      <c r="J1781">
        <f>VLOOKUP(H1781,PAMreadings!A:I,6,FALSE)</f>
        <v>772</v>
      </c>
      <c r="K1781">
        <f>VLOOKUP(H1781,PAMreadings!A:I,7,FALSE)</f>
        <v>2396</v>
      </c>
    </row>
    <row r="1782" spans="1:11" x14ac:dyDescent="0.2">
      <c r="A1782" s="32" t="s">
        <v>7</v>
      </c>
      <c r="B1782" s="32" t="str">
        <f>VLOOKUP(D1782,'Plug Expt'!A:F,5,FALSE)</f>
        <v>RTE52</v>
      </c>
      <c r="C1782" s="32" t="str">
        <f>VLOOKUP(D1782,'Plug Expt'!A:F,6,FALSE)</f>
        <v>RTE</v>
      </c>
      <c r="D1782" s="32">
        <v>1921</v>
      </c>
      <c r="E1782" t="s">
        <v>78</v>
      </c>
      <c r="F1782" t="s">
        <v>114</v>
      </c>
      <c r="G1782">
        <v>1905</v>
      </c>
      <c r="H1782" t="s">
        <v>1906</v>
      </c>
      <c r="I1782">
        <f>VLOOKUP(H1782,PAMreadings!A:I,9,FALSE)</f>
        <v>0.65500000000000003</v>
      </c>
      <c r="J1782">
        <f>VLOOKUP(H1782,PAMreadings!A:I,6,FALSE)</f>
        <v>777</v>
      </c>
      <c r="K1782">
        <f>VLOOKUP(H1782,PAMreadings!A:I,7,FALSE)</f>
        <v>2249</v>
      </c>
    </row>
    <row r="1783" spans="1:11" x14ac:dyDescent="0.2">
      <c r="A1783" s="32" t="s">
        <v>7</v>
      </c>
      <c r="B1783" s="32">
        <f>VLOOKUP(D1783,'Plug Expt'!A:F,5,FALSE)</f>
        <v>13</v>
      </c>
      <c r="C1783" s="32" t="str">
        <f>VLOOKUP(D1783,'Plug Expt'!A:F,6,FALSE)</f>
        <v>clonality</v>
      </c>
      <c r="D1783" s="32">
        <v>1310</v>
      </c>
      <c r="E1783" t="s">
        <v>79</v>
      </c>
      <c r="F1783" t="s">
        <v>114</v>
      </c>
      <c r="G1783">
        <v>1906</v>
      </c>
      <c r="H1783" t="s">
        <v>1907</v>
      </c>
      <c r="I1783">
        <f>VLOOKUP(H1783,PAMreadings!A:I,9,FALSE)</f>
        <v>0.67200000000000004</v>
      </c>
      <c r="J1783">
        <f>VLOOKUP(H1783,PAMreadings!A:I,6,FALSE)</f>
        <v>727</v>
      </c>
      <c r="K1783">
        <f>VLOOKUP(H1783,PAMreadings!A:I,7,FALSE)</f>
        <v>2217</v>
      </c>
    </row>
    <row r="1784" spans="1:11" x14ac:dyDescent="0.2">
      <c r="A1784" s="32" t="s">
        <v>7</v>
      </c>
      <c r="B1784" s="32" t="str">
        <f>VLOOKUP(D1784,'Plug Expt'!A:F,5,FALSE)</f>
        <v>RTE55</v>
      </c>
      <c r="C1784" s="32" t="str">
        <f>VLOOKUP(D1784,'Plug Expt'!A:F,6,FALSE)</f>
        <v>RTE</v>
      </c>
      <c r="D1784" s="32">
        <v>2933</v>
      </c>
      <c r="E1784" t="s">
        <v>80</v>
      </c>
      <c r="F1784" t="s">
        <v>114</v>
      </c>
      <c r="G1784">
        <v>1907</v>
      </c>
      <c r="H1784" t="s">
        <v>1908</v>
      </c>
      <c r="I1784">
        <f>VLOOKUP(H1784,PAMreadings!A:I,9,FALSE)</f>
        <v>0.69399999999999995</v>
      </c>
      <c r="J1784">
        <f>VLOOKUP(H1784,PAMreadings!A:I,6,FALSE)</f>
        <v>728</v>
      </c>
      <c r="K1784">
        <f>VLOOKUP(H1784,PAMreadings!A:I,7,FALSE)</f>
        <v>2379</v>
      </c>
    </row>
    <row r="1785" spans="1:11" x14ac:dyDescent="0.2">
      <c r="A1785" s="32" t="s">
        <v>7</v>
      </c>
      <c r="B1785" s="32">
        <f>VLOOKUP(D1785,'Plug Expt'!A:F,5,FALSE)</f>
        <v>1028</v>
      </c>
      <c r="C1785" s="32" t="str">
        <f>VLOOKUP(D1785,'Plug Expt'!A:F,6,FALSE)</f>
        <v>un/bleach</v>
      </c>
      <c r="D1785" s="32">
        <v>2473</v>
      </c>
      <c r="E1785" t="s">
        <v>81</v>
      </c>
      <c r="F1785" t="s">
        <v>114</v>
      </c>
      <c r="G1785">
        <v>1908</v>
      </c>
      <c r="H1785" t="s">
        <v>1909</v>
      </c>
      <c r="I1785">
        <f>VLOOKUP(H1785,PAMreadings!A:I,9,FALSE)</f>
        <v>0.49399999999999999</v>
      </c>
      <c r="J1785">
        <f>VLOOKUP(H1785,PAMreadings!A:I,6,FALSE)</f>
        <v>1118</v>
      </c>
      <c r="K1785">
        <f>VLOOKUP(H1785,PAMreadings!A:I,7,FALSE)</f>
        <v>2208</v>
      </c>
    </row>
    <row r="1786" spans="1:11" x14ac:dyDescent="0.2">
      <c r="A1786" s="32" t="s">
        <v>7</v>
      </c>
      <c r="B1786" s="32">
        <f>VLOOKUP(D1786,'Plug Expt'!A:F,5,FALSE)</f>
        <v>591</v>
      </c>
      <c r="C1786" s="32" t="str">
        <f>VLOOKUP(D1786,'Plug Expt'!A:F,6,FALSE)</f>
        <v>clonality</v>
      </c>
      <c r="D1786" s="32">
        <v>694</v>
      </c>
      <c r="E1786" t="s">
        <v>82</v>
      </c>
      <c r="F1786" t="s">
        <v>114</v>
      </c>
      <c r="G1786">
        <v>1909</v>
      </c>
      <c r="H1786" t="s">
        <v>1910</v>
      </c>
      <c r="I1786">
        <f>VLOOKUP(H1786,PAMreadings!A:I,9,FALSE)</f>
        <v>0.70299999999999996</v>
      </c>
      <c r="J1786">
        <f>VLOOKUP(H1786,PAMreadings!A:I,6,FALSE)</f>
        <v>505</v>
      </c>
      <c r="K1786">
        <f>VLOOKUP(H1786,PAMreadings!A:I,7,FALSE)</f>
        <v>1703</v>
      </c>
    </row>
    <row r="1787" spans="1:11" x14ac:dyDescent="0.2">
      <c r="A1787" s="32" t="s">
        <v>7</v>
      </c>
      <c r="B1787" s="32" t="str">
        <f>VLOOKUP(D1787,'Plug Expt'!A:F,5,FALSE)</f>
        <v>RTE162</v>
      </c>
      <c r="C1787" s="32" t="str">
        <f>VLOOKUP(D1787,'Plug Expt'!A:F,6,FALSE)</f>
        <v>RTE</v>
      </c>
      <c r="D1787" s="32">
        <v>2593</v>
      </c>
      <c r="E1787" t="s">
        <v>83</v>
      </c>
      <c r="F1787" t="s">
        <v>114</v>
      </c>
      <c r="G1787">
        <v>1910</v>
      </c>
      <c r="H1787" t="s">
        <v>1911</v>
      </c>
      <c r="I1787">
        <f>VLOOKUP(H1787,PAMreadings!A:I,9,FALSE)</f>
        <v>0.66500000000000004</v>
      </c>
      <c r="J1787">
        <f>VLOOKUP(H1787,PAMreadings!A:I,6,FALSE)</f>
        <v>863</v>
      </c>
      <c r="K1787">
        <f>VLOOKUP(H1787,PAMreadings!A:I,7,FALSE)</f>
        <v>2577</v>
      </c>
    </row>
    <row r="1788" spans="1:11" x14ac:dyDescent="0.2">
      <c r="A1788" s="32" t="s">
        <v>7</v>
      </c>
      <c r="B1788" s="32">
        <f>VLOOKUP(D1788,'Plug Expt'!A:F,5,FALSE)</f>
        <v>434</v>
      </c>
      <c r="C1788" s="32" t="str">
        <f>VLOOKUP(D1788,'Plug Expt'!A:F,6,FALSE)</f>
        <v>clonality</v>
      </c>
      <c r="D1788" s="32">
        <v>2586</v>
      </c>
      <c r="E1788" t="s">
        <v>84</v>
      </c>
      <c r="F1788" t="s">
        <v>114</v>
      </c>
      <c r="G1788">
        <v>1911</v>
      </c>
      <c r="H1788" t="s">
        <v>1912</v>
      </c>
      <c r="I1788">
        <f>VLOOKUP(H1788,PAMreadings!A:I,9,FALSE)</f>
        <v>0.67100000000000004</v>
      </c>
      <c r="J1788">
        <f>VLOOKUP(H1788,PAMreadings!A:I,6,FALSE)</f>
        <v>774</v>
      </c>
      <c r="K1788">
        <f>VLOOKUP(H1788,PAMreadings!A:I,7,FALSE)</f>
        <v>2350</v>
      </c>
    </row>
    <row r="1789" spans="1:11" x14ac:dyDescent="0.2">
      <c r="A1789" s="32" t="s">
        <v>7</v>
      </c>
      <c r="B1789" s="32">
        <f>VLOOKUP(D1789,'Plug Expt'!A:F,5,FALSE)</f>
        <v>67</v>
      </c>
      <c r="C1789" s="32" t="str">
        <f>VLOOKUP(D1789,'Plug Expt'!A:F,6,FALSE)</f>
        <v>clonality</v>
      </c>
      <c r="D1789" s="32">
        <v>1849</v>
      </c>
      <c r="E1789" t="s">
        <v>85</v>
      </c>
      <c r="F1789" t="s">
        <v>114</v>
      </c>
      <c r="G1789">
        <v>1912</v>
      </c>
      <c r="H1789" t="s">
        <v>1913</v>
      </c>
      <c r="I1789">
        <f>VLOOKUP(H1789,PAMreadings!A:I,9,FALSE)</f>
        <v>0.68100000000000005</v>
      </c>
      <c r="J1789">
        <f>VLOOKUP(H1789,PAMreadings!A:I,6,FALSE)</f>
        <v>645</v>
      </c>
      <c r="K1789">
        <f>VLOOKUP(H1789,PAMreadings!A:I,7,FALSE)</f>
        <v>2022</v>
      </c>
    </row>
    <row r="1790" spans="1:11" x14ac:dyDescent="0.2">
      <c r="A1790" s="32" t="s">
        <v>7</v>
      </c>
      <c r="B1790" s="32">
        <f>VLOOKUP(D1790,'Plug Expt'!A:F,5,FALSE)</f>
        <v>166</v>
      </c>
      <c r="C1790" s="32" t="str">
        <f>VLOOKUP(D1790,'Plug Expt'!A:F,6,FALSE)</f>
        <v>clonality</v>
      </c>
      <c r="D1790" s="32">
        <v>611</v>
      </c>
      <c r="E1790" t="s">
        <v>86</v>
      </c>
      <c r="F1790" t="s">
        <v>114</v>
      </c>
      <c r="G1790">
        <v>1913</v>
      </c>
      <c r="H1790" t="s">
        <v>1914</v>
      </c>
      <c r="I1790">
        <f>VLOOKUP(H1790,PAMreadings!A:I,9,FALSE)</f>
        <v>0.69299999999999995</v>
      </c>
      <c r="J1790">
        <f>VLOOKUP(H1790,PAMreadings!A:I,6,FALSE)</f>
        <v>667</v>
      </c>
      <c r="K1790">
        <f>VLOOKUP(H1790,PAMreadings!A:I,7,FALSE)</f>
        <v>2173</v>
      </c>
    </row>
    <row r="1791" spans="1:11" x14ac:dyDescent="0.2">
      <c r="A1791" s="32" t="s">
        <v>7</v>
      </c>
      <c r="B1791" s="32">
        <f>VLOOKUP(D1791,'Plug Expt'!A:F,5,FALSE)</f>
        <v>120</v>
      </c>
      <c r="C1791" s="32" t="str">
        <f>VLOOKUP(D1791,'Plug Expt'!A:F,6,FALSE)</f>
        <v>un/bleach</v>
      </c>
      <c r="D1791" s="32">
        <v>1928</v>
      </c>
      <c r="E1791" t="s">
        <v>87</v>
      </c>
      <c r="F1791" t="s">
        <v>114</v>
      </c>
      <c r="G1791">
        <v>1914</v>
      </c>
      <c r="H1791" t="s">
        <v>1915</v>
      </c>
      <c r="I1791">
        <f>VLOOKUP(H1791,PAMreadings!A:I,9,FALSE)</f>
        <v>0.66700000000000004</v>
      </c>
      <c r="J1791">
        <f>VLOOKUP(H1791,PAMreadings!A:I,6,FALSE)</f>
        <v>849</v>
      </c>
      <c r="K1791">
        <f>VLOOKUP(H1791,PAMreadings!A:I,7,FALSE)</f>
        <v>2552</v>
      </c>
    </row>
    <row r="1792" spans="1:11" x14ac:dyDescent="0.2">
      <c r="A1792" s="32" t="s">
        <v>7</v>
      </c>
      <c r="B1792" s="32" t="str">
        <f>VLOOKUP(D1792,'Plug Expt'!A:F,5,FALSE)</f>
        <v>RTE144</v>
      </c>
      <c r="C1792" s="32" t="str">
        <f>VLOOKUP(D1792,'Plug Expt'!A:F,6,FALSE)</f>
        <v>RTE</v>
      </c>
      <c r="D1792" s="32">
        <v>851</v>
      </c>
      <c r="E1792" t="s">
        <v>88</v>
      </c>
      <c r="F1792" t="s">
        <v>114</v>
      </c>
      <c r="G1792">
        <v>1915</v>
      </c>
      <c r="H1792" t="s">
        <v>1916</v>
      </c>
      <c r="I1792">
        <f>VLOOKUP(H1792,PAMreadings!A:I,9,FALSE)</f>
        <v>0.64600000000000002</v>
      </c>
      <c r="J1792">
        <f>VLOOKUP(H1792,PAMreadings!A:I,6,FALSE)</f>
        <v>730</v>
      </c>
      <c r="K1792">
        <f>VLOOKUP(H1792,PAMreadings!A:I,7,FALSE)</f>
        <v>2060</v>
      </c>
    </row>
    <row r="1793" spans="1:11" x14ac:dyDescent="0.2">
      <c r="A1793" s="32" t="s">
        <v>7</v>
      </c>
      <c r="B1793" s="32" t="str">
        <f>VLOOKUP(D1793,'Plug Expt'!A:F,5,FALSE)</f>
        <v>RTE208</v>
      </c>
      <c r="C1793" s="32" t="str">
        <f>VLOOKUP(D1793,'Plug Expt'!A:F,6,FALSE)</f>
        <v>RTE</v>
      </c>
      <c r="D1793" s="32">
        <v>1070</v>
      </c>
      <c r="E1793" t="s">
        <v>89</v>
      </c>
      <c r="F1793" t="s">
        <v>114</v>
      </c>
      <c r="G1793">
        <v>1916</v>
      </c>
      <c r="H1793" t="s">
        <v>1917</v>
      </c>
      <c r="I1793">
        <f>VLOOKUP(H1793,PAMreadings!A:I,9,FALSE)</f>
        <v>0.66500000000000004</v>
      </c>
      <c r="J1793">
        <f>VLOOKUP(H1793,PAMreadings!A:I,6,FALSE)</f>
        <v>848</v>
      </c>
      <c r="K1793">
        <f>VLOOKUP(H1793,PAMreadings!A:I,7,FALSE)</f>
        <v>2533</v>
      </c>
    </row>
    <row r="1794" spans="1:11" x14ac:dyDescent="0.2">
      <c r="A1794" s="32" t="s">
        <v>7</v>
      </c>
      <c r="B1794" s="32" t="str">
        <f>VLOOKUP(D1794,'Plug Expt'!A:F,5,FALSE)</f>
        <v>RTE52</v>
      </c>
      <c r="C1794" s="32" t="str">
        <f>VLOOKUP(D1794,'Plug Expt'!A:F,6,FALSE)</f>
        <v>RTE</v>
      </c>
      <c r="D1794" s="32">
        <v>202</v>
      </c>
      <c r="E1794" t="s">
        <v>90</v>
      </c>
      <c r="F1794" t="s">
        <v>114</v>
      </c>
      <c r="G1794">
        <v>1917</v>
      </c>
      <c r="H1794" t="s">
        <v>1918</v>
      </c>
      <c r="I1794">
        <f>VLOOKUP(H1794,PAMreadings!A:I,9,FALSE)</f>
        <v>0.65200000000000002</v>
      </c>
      <c r="J1794">
        <f>VLOOKUP(H1794,PAMreadings!A:I,6,FALSE)</f>
        <v>902</v>
      </c>
      <c r="K1794">
        <f>VLOOKUP(H1794,PAMreadings!A:I,7,FALSE)</f>
        <v>2592</v>
      </c>
    </row>
    <row r="1795" spans="1:11" x14ac:dyDescent="0.2">
      <c r="A1795" s="32" t="s">
        <v>7</v>
      </c>
      <c r="B1795" s="32" t="str">
        <f>VLOOKUP(D1795,'Plug Expt'!A:F,5,FALSE)</f>
        <v>RTE163</v>
      </c>
      <c r="C1795" s="32" t="str">
        <f>VLOOKUP(D1795,'Plug Expt'!A:F,6,FALSE)</f>
        <v>RTE</v>
      </c>
      <c r="D1795" s="32">
        <v>900</v>
      </c>
      <c r="E1795" t="s">
        <v>91</v>
      </c>
      <c r="F1795" t="s">
        <v>114</v>
      </c>
      <c r="G1795">
        <v>1918</v>
      </c>
      <c r="H1795" t="s">
        <v>1919</v>
      </c>
      <c r="I1795">
        <f>VLOOKUP(H1795,PAMreadings!A:I,9,FALSE)</f>
        <v>0.66200000000000003</v>
      </c>
      <c r="J1795">
        <f>VLOOKUP(H1795,PAMreadings!A:I,6,FALSE)</f>
        <v>929</v>
      </c>
      <c r="K1795">
        <f>VLOOKUP(H1795,PAMreadings!A:I,7,FALSE)</f>
        <v>2746</v>
      </c>
    </row>
    <row r="1796" spans="1:11" x14ac:dyDescent="0.2">
      <c r="A1796" s="32" t="s">
        <v>7</v>
      </c>
      <c r="B1796" s="32">
        <f>VLOOKUP(D1796,'Plug Expt'!A:F,5,FALSE)</f>
        <v>205</v>
      </c>
      <c r="C1796" s="32" t="str">
        <f>VLOOKUP(D1796,'Plug Expt'!A:F,6,FALSE)</f>
        <v>un/bleach</v>
      </c>
      <c r="D1796" s="32">
        <v>441</v>
      </c>
      <c r="E1796" t="s">
        <v>92</v>
      </c>
      <c r="F1796" t="s">
        <v>114</v>
      </c>
      <c r="G1796">
        <v>1919</v>
      </c>
      <c r="H1796" t="s">
        <v>1920</v>
      </c>
      <c r="I1796">
        <f>VLOOKUP(H1796,PAMreadings!A:I,9,FALSE)</f>
        <v>0.68500000000000005</v>
      </c>
      <c r="J1796">
        <f>VLOOKUP(H1796,PAMreadings!A:I,6,FALSE)</f>
        <v>586</v>
      </c>
      <c r="K1796">
        <f>VLOOKUP(H1796,PAMreadings!A:I,7,FALSE)</f>
        <v>1862</v>
      </c>
    </row>
    <row r="1797" spans="1:11" x14ac:dyDescent="0.2">
      <c r="A1797" s="32" t="s">
        <v>7</v>
      </c>
      <c r="B1797" s="32" t="str">
        <f>VLOOKUP(D1797,'Plug Expt'!A:F,5,FALSE)</f>
        <v>RTE163</v>
      </c>
      <c r="C1797" s="32" t="str">
        <f>VLOOKUP(D1797,'Plug Expt'!A:F,6,FALSE)</f>
        <v>RTE</v>
      </c>
      <c r="D1797" s="32">
        <v>1347</v>
      </c>
      <c r="E1797" t="s">
        <v>93</v>
      </c>
      <c r="F1797" t="s">
        <v>114</v>
      </c>
      <c r="G1797">
        <v>1920</v>
      </c>
      <c r="H1797" t="s">
        <v>1921</v>
      </c>
      <c r="I1797">
        <f>VLOOKUP(H1797,PAMreadings!A:I,9,FALSE)</f>
        <v>0.61699999999999999</v>
      </c>
      <c r="J1797">
        <f>VLOOKUP(H1797,PAMreadings!A:I,6,FALSE)</f>
        <v>1561</v>
      </c>
      <c r="K1797">
        <f>VLOOKUP(H1797,PAMreadings!A:I,7,FALSE)</f>
        <v>4072</v>
      </c>
    </row>
    <row r="1798" spans="1:11" x14ac:dyDescent="0.2">
      <c r="A1798" s="32" t="s">
        <v>7</v>
      </c>
      <c r="B1798" s="32" t="str">
        <f>VLOOKUP(D1798,'Plug Expt'!A:F,5,FALSE)</f>
        <v>RTE24</v>
      </c>
      <c r="C1798" s="32" t="str">
        <f>VLOOKUP(D1798,'Plug Expt'!A:F,6,FALSE)</f>
        <v>RTE</v>
      </c>
      <c r="D1798" s="32">
        <v>2426</v>
      </c>
      <c r="E1798" t="s">
        <v>94</v>
      </c>
      <c r="F1798" t="s">
        <v>114</v>
      </c>
      <c r="G1798">
        <v>1921</v>
      </c>
      <c r="H1798" t="s">
        <v>1922</v>
      </c>
      <c r="I1798">
        <f>VLOOKUP(H1798,PAMreadings!A:I,9,FALSE)</f>
        <v>0.65800000000000003</v>
      </c>
      <c r="J1798">
        <f>VLOOKUP(H1798,PAMreadings!A:I,6,FALSE)</f>
        <v>869</v>
      </c>
      <c r="K1798">
        <f>VLOOKUP(H1798,PAMreadings!A:I,7,FALSE)</f>
        <v>2541</v>
      </c>
    </row>
    <row r="1799" spans="1:11" x14ac:dyDescent="0.2">
      <c r="A1799" s="32" t="s">
        <v>7</v>
      </c>
      <c r="B1799" s="32" t="str">
        <f>VLOOKUP(D1799,'Plug Expt'!A:F,5,FALSE)</f>
        <v>RTE55</v>
      </c>
      <c r="C1799" s="32" t="str">
        <f>VLOOKUP(D1799,'Plug Expt'!A:F,6,FALSE)</f>
        <v>RTE</v>
      </c>
      <c r="D1799" s="32">
        <v>2940</v>
      </c>
      <c r="E1799" t="s">
        <v>95</v>
      </c>
      <c r="F1799" t="s">
        <v>114</v>
      </c>
      <c r="G1799">
        <v>1922</v>
      </c>
      <c r="H1799" t="s">
        <v>1923</v>
      </c>
      <c r="I1799">
        <f>VLOOKUP(H1799,PAMreadings!A:I,9,FALSE)</f>
        <v>0.70099999999999996</v>
      </c>
      <c r="J1799">
        <f>VLOOKUP(H1799,PAMreadings!A:I,6,FALSE)</f>
        <v>673</v>
      </c>
      <c r="K1799">
        <f>VLOOKUP(H1799,PAMreadings!A:I,7,FALSE)</f>
        <v>2254</v>
      </c>
    </row>
    <row r="1800" spans="1:11" x14ac:dyDescent="0.2">
      <c r="A1800" s="32" t="s">
        <v>8</v>
      </c>
      <c r="B1800" s="32" t="str">
        <f>VLOOKUP(D1800,'Plug Expt'!A:F,5,FALSE)</f>
        <v>RTE162</v>
      </c>
      <c r="C1800" s="32" t="str">
        <f>VLOOKUP(D1800,'Plug Expt'!A:F,6,FALSE)</f>
        <v>RTE</v>
      </c>
      <c r="D1800" s="32">
        <v>1432</v>
      </c>
      <c r="E1800" t="s">
        <v>57</v>
      </c>
      <c r="F1800" t="s">
        <v>114</v>
      </c>
      <c r="G1800">
        <v>1923</v>
      </c>
      <c r="H1800" t="s">
        <v>1924</v>
      </c>
      <c r="I1800">
        <f>VLOOKUP(H1800,PAMreadings!A:I,9,FALSE)</f>
        <v>0.65800000000000003</v>
      </c>
      <c r="J1800">
        <f>VLOOKUP(H1800,PAMreadings!A:I,6,FALSE)</f>
        <v>878</v>
      </c>
      <c r="K1800">
        <f>VLOOKUP(H1800,PAMreadings!A:I,7,FALSE)</f>
        <v>2568</v>
      </c>
    </row>
    <row r="1801" spans="1:11" x14ac:dyDescent="0.2">
      <c r="A1801" s="32" t="s">
        <v>8</v>
      </c>
      <c r="B1801" s="32" t="str">
        <f>VLOOKUP(D1801,'Plug Expt'!A:F,5,FALSE)</f>
        <v>RTE208</v>
      </c>
      <c r="C1801" s="32" t="str">
        <f>VLOOKUP(D1801,'Plug Expt'!A:F,6,FALSE)</f>
        <v>RTE</v>
      </c>
      <c r="D1801" s="32">
        <v>1974</v>
      </c>
      <c r="E1801" t="s">
        <v>58</v>
      </c>
      <c r="F1801" t="s">
        <v>114</v>
      </c>
      <c r="G1801">
        <v>1924</v>
      </c>
      <c r="H1801" t="s">
        <v>1925</v>
      </c>
      <c r="I1801">
        <f>VLOOKUP(H1801,PAMreadings!A:I,9,FALSE)</f>
        <v>0.68</v>
      </c>
      <c r="J1801">
        <f>VLOOKUP(H1801,PAMreadings!A:I,6,FALSE)</f>
        <v>651</v>
      </c>
      <c r="K1801">
        <f>VLOOKUP(H1801,PAMreadings!A:I,7,FALSE)</f>
        <v>2037</v>
      </c>
    </row>
    <row r="1802" spans="1:11" x14ac:dyDescent="0.2">
      <c r="A1802" s="32" t="s">
        <v>8</v>
      </c>
      <c r="B1802" s="32">
        <f>VLOOKUP(D1802,'Plug Expt'!A:F,5,FALSE)</f>
        <v>201</v>
      </c>
      <c r="C1802" s="32" t="str">
        <f>VLOOKUP(D1802,'Plug Expt'!A:F,6,FALSE)</f>
        <v>un/bleach</v>
      </c>
      <c r="D1802" s="32">
        <v>2359</v>
      </c>
      <c r="E1802" t="s">
        <v>59</v>
      </c>
      <c r="F1802" t="s">
        <v>114</v>
      </c>
      <c r="G1802">
        <v>1925</v>
      </c>
      <c r="H1802" t="s">
        <v>1926</v>
      </c>
      <c r="I1802">
        <f>VLOOKUP(H1802,PAMreadings!A:I,9,FALSE)</f>
        <v>0.70899999999999996</v>
      </c>
      <c r="J1802">
        <f>VLOOKUP(H1802,PAMreadings!A:I,6,FALSE)</f>
        <v>679</v>
      </c>
      <c r="K1802">
        <f>VLOOKUP(H1802,PAMreadings!A:I,7,FALSE)</f>
        <v>2335</v>
      </c>
    </row>
    <row r="1803" spans="1:11" x14ac:dyDescent="0.2">
      <c r="A1803" s="32" t="s">
        <v>8</v>
      </c>
      <c r="B1803" s="32" t="str">
        <f>VLOOKUP(D1803,'Plug Expt'!A:F,5,FALSE)</f>
        <v>RTE121</v>
      </c>
      <c r="C1803" s="32" t="str">
        <f>VLOOKUP(D1803,'Plug Expt'!A:F,6,FALSE)</f>
        <v>RTE</v>
      </c>
      <c r="D1803" s="32">
        <v>1155</v>
      </c>
      <c r="E1803" t="s">
        <v>60</v>
      </c>
      <c r="F1803" t="s">
        <v>114</v>
      </c>
      <c r="G1803">
        <v>1926</v>
      </c>
      <c r="H1803" t="s">
        <v>1927</v>
      </c>
      <c r="I1803">
        <f>VLOOKUP(H1803,PAMreadings!A:I,9,FALSE)</f>
        <v>0.67200000000000004</v>
      </c>
      <c r="J1803">
        <f>VLOOKUP(H1803,PAMreadings!A:I,6,FALSE)</f>
        <v>798</v>
      </c>
      <c r="K1803">
        <f>VLOOKUP(H1803,PAMreadings!A:I,7,FALSE)</f>
        <v>2431</v>
      </c>
    </row>
    <row r="1804" spans="1:11" x14ac:dyDescent="0.2">
      <c r="A1804" s="32" t="s">
        <v>8</v>
      </c>
      <c r="B1804" s="32" t="str">
        <f>VLOOKUP(D1804,'Plug Expt'!A:F,5,FALSE)</f>
        <v>RTE144</v>
      </c>
      <c r="C1804" s="32" t="str">
        <f>VLOOKUP(D1804,'Plug Expt'!A:F,6,FALSE)</f>
        <v>RTE</v>
      </c>
      <c r="D1804" s="32">
        <v>1527</v>
      </c>
      <c r="E1804" t="s">
        <v>61</v>
      </c>
      <c r="F1804" t="s">
        <v>114</v>
      </c>
      <c r="G1804">
        <v>1927</v>
      </c>
      <c r="H1804" t="s">
        <v>1928</v>
      </c>
      <c r="I1804">
        <f>VLOOKUP(H1804,PAMreadings!A:I,9,FALSE)</f>
        <v>0.66700000000000004</v>
      </c>
      <c r="J1804">
        <f>VLOOKUP(H1804,PAMreadings!A:I,6,FALSE)</f>
        <v>751</v>
      </c>
      <c r="K1804">
        <f>VLOOKUP(H1804,PAMreadings!A:I,7,FALSE)</f>
        <v>2257</v>
      </c>
    </row>
    <row r="1805" spans="1:11" x14ac:dyDescent="0.2">
      <c r="A1805" s="32" t="s">
        <v>8</v>
      </c>
      <c r="B1805" s="32">
        <f>VLOOKUP(D1805,'Plug Expt'!A:F,5,FALSE)</f>
        <v>378</v>
      </c>
      <c r="C1805" s="32" t="str">
        <f>VLOOKUP(D1805,'Plug Expt'!A:F,6,FALSE)</f>
        <v>clonality</v>
      </c>
      <c r="D1805" s="32">
        <v>2639</v>
      </c>
      <c r="E1805" t="s">
        <v>62</v>
      </c>
      <c r="F1805" t="s">
        <v>114</v>
      </c>
      <c r="G1805">
        <v>1928</v>
      </c>
      <c r="H1805" t="s">
        <v>1929</v>
      </c>
      <c r="I1805">
        <f>VLOOKUP(H1805,PAMreadings!A:I,9,FALSE)</f>
        <v>0.68200000000000005</v>
      </c>
      <c r="J1805">
        <f>VLOOKUP(H1805,PAMreadings!A:I,6,FALSE)</f>
        <v>651</v>
      </c>
      <c r="K1805">
        <f>VLOOKUP(H1805,PAMreadings!A:I,7,FALSE)</f>
        <v>2047</v>
      </c>
    </row>
    <row r="1806" spans="1:11" x14ac:dyDescent="0.2">
      <c r="A1806" s="32" t="s">
        <v>8</v>
      </c>
      <c r="B1806" s="32">
        <f>VLOOKUP(D1806,'Plug Expt'!A:F,5,FALSE)</f>
        <v>23</v>
      </c>
      <c r="C1806" s="32" t="str">
        <f>VLOOKUP(D1806,'Plug Expt'!A:F,6,FALSE)</f>
        <v>clonality</v>
      </c>
      <c r="D1806" s="32">
        <v>2988</v>
      </c>
      <c r="E1806" t="s">
        <v>63</v>
      </c>
      <c r="F1806" t="s">
        <v>114</v>
      </c>
      <c r="G1806">
        <v>1929</v>
      </c>
      <c r="H1806" t="s">
        <v>1930</v>
      </c>
      <c r="I1806">
        <f>VLOOKUP(H1806,PAMreadings!A:I,9,FALSE)</f>
        <v>0.68500000000000005</v>
      </c>
      <c r="J1806">
        <f>VLOOKUP(H1806,PAMreadings!A:I,6,FALSE)</f>
        <v>575</v>
      </c>
      <c r="K1806">
        <f>VLOOKUP(H1806,PAMreadings!A:I,7,FALSE)</f>
        <v>1828</v>
      </c>
    </row>
    <row r="1807" spans="1:11" x14ac:dyDescent="0.2">
      <c r="A1807" s="32" t="s">
        <v>8</v>
      </c>
      <c r="B1807" s="32">
        <f>VLOOKUP(D1807,'Plug Expt'!A:F,5,FALSE)</f>
        <v>301</v>
      </c>
      <c r="C1807" s="32" t="str">
        <f>VLOOKUP(D1807,'Plug Expt'!A:F,6,FALSE)</f>
        <v>clonality</v>
      </c>
      <c r="D1807" s="32">
        <v>550</v>
      </c>
      <c r="E1807" t="s">
        <v>64</v>
      </c>
      <c r="F1807" t="s">
        <v>114</v>
      </c>
      <c r="G1807">
        <v>1930</v>
      </c>
      <c r="H1807" t="s">
        <v>1931</v>
      </c>
      <c r="I1807">
        <f>VLOOKUP(H1807,PAMreadings!A:I,9,FALSE)</f>
        <v>0.71099999999999997</v>
      </c>
      <c r="J1807">
        <f>VLOOKUP(H1807,PAMreadings!A:I,6,FALSE)</f>
        <v>711</v>
      </c>
      <c r="K1807">
        <f>VLOOKUP(H1807,PAMreadings!A:I,7,FALSE)</f>
        <v>2460</v>
      </c>
    </row>
    <row r="1808" spans="1:11" x14ac:dyDescent="0.2">
      <c r="A1808" s="32" t="s">
        <v>8</v>
      </c>
      <c r="B1808" s="32">
        <f>VLOOKUP(D1808,'Plug Expt'!A:F,5,FALSE)</f>
        <v>62</v>
      </c>
      <c r="C1808" s="32" t="str">
        <f>VLOOKUP(D1808,'Plug Expt'!A:F,6,FALSE)</f>
        <v>clonality</v>
      </c>
      <c r="D1808" s="32">
        <v>1755</v>
      </c>
      <c r="E1808" t="s">
        <v>65</v>
      </c>
      <c r="F1808" t="s">
        <v>114</v>
      </c>
      <c r="G1808">
        <v>1831</v>
      </c>
      <c r="H1808" t="s">
        <v>1832</v>
      </c>
      <c r="I1808">
        <f>VLOOKUP(H1808,PAMreadings!A:I,9,FALSE)</f>
        <v>0.65800000000000003</v>
      </c>
      <c r="J1808">
        <f>VLOOKUP(H1808,PAMreadings!A:I,6,FALSE)</f>
        <v>728</v>
      </c>
      <c r="K1808">
        <f>VLOOKUP(H1808,PAMreadings!A:I,7,FALSE)</f>
        <v>2127</v>
      </c>
    </row>
    <row r="1809" spans="1:11" x14ac:dyDescent="0.2">
      <c r="A1809" s="32" t="s">
        <v>8</v>
      </c>
      <c r="B1809" s="32">
        <f>VLOOKUP(D1809,'Plug Expt'!A:F,5,FALSE)</f>
        <v>92</v>
      </c>
      <c r="C1809" s="32" t="str">
        <f>VLOOKUP(D1809,'Plug Expt'!A:F,6,FALSE)</f>
        <v>clonality</v>
      </c>
      <c r="D1809" s="32">
        <v>3355</v>
      </c>
      <c r="E1809" t="s">
        <v>66</v>
      </c>
      <c r="F1809" t="s">
        <v>114</v>
      </c>
      <c r="G1809">
        <v>1932</v>
      </c>
      <c r="H1809" t="s">
        <v>1932</v>
      </c>
      <c r="I1809">
        <f>VLOOKUP(H1809,PAMreadings!A:I,9,FALSE)</f>
        <v>0.68600000000000005</v>
      </c>
      <c r="J1809">
        <f>VLOOKUP(H1809,PAMreadings!A:I,6,FALSE)</f>
        <v>743</v>
      </c>
      <c r="K1809">
        <f>VLOOKUP(H1809,PAMreadings!A:I,7,FALSE)</f>
        <v>2363</v>
      </c>
    </row>
    <row r="1810" spans="1:11" x14ac:dyDescent="0.2">
      <c r="A1810" s="32" t="s">
        <v>8</v>
      </c>
      <c r="B1810" s="32" t="str">
        <f>VLOOKUP(D1810,'Plug Expt'!A:F,5,FALSE)</f>
        <v>RTE52</v>
      </c>
      <c r="C1810" s="32" t="str">
        <f>VLOOKUP(D1810,'Plug Expt'!A:F,6,FALSE)</f>
        <v>RTE</v>
      </c>
      <c r="D1810" s="32">
        <v>2961</v>
      </c>
      <c r="E1810" t="s">
        <v>67</v>
      </c>
      <c r="F1810" t="s">
        <v>114</v>
      </c>
      <c r="G1810">
        <v>1933</v>
      </c>
      <c r="H1810" t="s">
        <v>1933</v>
      </c>
      <c r="I1810">
        <f>VLOOKUP(H1810,PAMreadings!A:I,9,FALSE)</f>
        <v>0.63800000000000001</v>
      </c>
      <c r="J1810">
        <f>VLOOKUP(H1810,PAMreadings!A:I,6,FALSE)</f>
        <v>924</v>
      </c>
      <c r="K1810">
        <f>VLOOKUP(H1810,PAMreadings!A:I,7,FALSE)</f>
        <v>2553</v>
      </c>
    </row>
    <row r="1811" spans="1:11" x14ac:dyDescent="0.2">
      <c r="A1811" s="32" t="s">
        <v>8</v>
      </c>
      <c r="B1811" s="32" t="str">
        <f>VLOOKUP(D1811,'Plug Expt'!A:F,5,FALSE)</f>
        <v>RTE24</v>
      </c>
      <c r="C1811" s="32" t="str">
        <f>VLOOKUP(D1811,'Plug Expt'!A:F,6,FALSE)</f>
        <v>RTE</v>
      </c>
      <c r="D1811" s="32">
        <v>2533</v>
      </c>
      <c r="E1811" t="s">
        <v>68</v>
      </c>
      <c r="F1811" t="s">
        <v>114</v>
      </c>
      <c r="G1811">
        <v>1934</v>
      </c>
      <c r="H1811" t="s">
        <v>1934</v>
      </c>
      <c r="I1811">
        <f>VLOOKUP(H1811,PAMreadings!A:I,9,FALSE)</f>
        <v>0.67</v>
      </c>
      <c r="J1811">
        <f>VLOOKUP(H1811,PAMreadings!A:I,6,FALSE)</f>
        <v>822</v>
      </c>
      <c r="K1811">
        <f>VLOOKUP(H1811,PAMreadings!A:I,7,FALSE)</f>
        <v>2494</v>
      </c>
    </row>
    <row r="1812" spans="1:11" x14ac:dyDescent="0.2">
      <c r="A1812" s="32" t="s">
        <v>8</v>
      </c>
      <c r="B1812" s="32">
        <f>VLOOKUP(D1812,'Plug Expt'!A:F,5,FALSE)</f>
        <v>3</v>
      </c>
      <c r="C1812" s="32" t="str">
        <f>VLOOKUP(D1812,'Plug Expt'!A:F,6,FALSE)</f>
        <v>un/bleach</v>
      </c>
      <c r="D1812" s="32">
        <v>756</v>
      </c>
      <c r="E1812" t="s">
        <v>69</v>
      </c>
      <c r="F1812" t="s">
        <v>114</v>
      </c>
      <c r="G1812">
        <v>1935</v>
      </c>
      <c r="H1812" t="s">
        <v>1935</v>
      </c>
      <c r="I1812">
        <f>VLOOKUP(H1812,PAMreadings!A:I,9,FALSE)</f>
        <v>0.68500000000000005</v>
      </c>
      <c r="J1812">
        <f>VLOOKUP(H1812,PAMreadings!A:I,6,FALSE)</f>
        <v>597</v>
      </c>
      <c r="K1812">
        <f>VLOOKUP(H1812,PAMreadings!A:I,7,FALSE)</f>
        <v>1893</v>
      </c>
    </row>
    <row r="1813" spans="1:11" x14ac:dyDescent="0.2">
      <c r="A1813" s="32" t="s">
        <v>8</v>
      </c>
      <c r="B1813" s="32" t="str">
        <f>VLOOKUP(D1813,'Plug Expt'!A:F,5,FALSE)</f>
        <v>RTE163</v>
      </c>
      <c r="C1813" s="32" t="str">
        <f>VLOOKUP(D1813,'Plug Expt'!A:F,6,FALSE)</f>
        <v>RTE</v>
      </c>
      <c r="D1813" s="32">
        <v>1702</v>
      </c>
      <c r="E1813" t="s">
        <v>70</v>
      </c>
      <c r="F1813" t="s">
        <v>114</v>
      </c>
      <c r="G1813">
        <v>1936</v>
      </c>
      <c r="H1813" t="s">
        <v>1936</v>
      </c>
      <c r="I1813">
        <f>VLOOKUP(H1813,PAMreadings!A:I,9,FALSE)</f>
        <v>0.66300000000000003</v>
      </c>
      <c r="J1813">
        <f>VLOOKUP(H1813,PAMreadings!A:I,6,FALSE)</f>
        <v>807</v>
      </c>
      <c r="K1813">
        <f>VLOOKUP(H1813,PAMreadings!A:I,7,FALSE)</f>
        <v>2396</v>
      </c>
    </row>
    <row r="1814" spans="1:11" x14ac:dyDescent="0.2">
      <c r="A1814" s="32" t="s">
        <v>8</v>
      </c>
      <c r="B1814" s="32" t="str">
        <f>VLOOKUP(D1814,'Plug Expt'!A:F,5,FALSE)</f>
        <v>RTE121</v>
      </c>
      <c r="C1814" s="32" t="str">
        <f>VLOOKUP(D1814,'Plug Expt'!A:F,6,FALSE)</f>
        <v>RTE</v>
      </c>
      <c r="D1814" s="32">
        <v>2452</v>
      </c>
      <c r="E1814" t="s">
        <v>71</v>
      </c>
      <c r="F1814" t="s">
        <v>114</v>
      </c>
      <c r="G1814">
        <v>1937</v>
      </c>
      <c r="H1814" t="s">
        <v>1937</v>
      </c>
      <c r="I1814">
        <f>VLOOKUP(H1814,PAMreadings!A:I,9,FALSE)</f>
        <v>0.66500000000000004</v>
      </c>
      <c r="J1814">
        <f>VLOOKUP(H1814,PAMreadings!A:I,6,FALSE)</f>
        <v>736</v>
      </c>
      <c r="K1814">
        <f>VLOOKUP(H1814,PAMreadings!A:I,7,FALSE)</f>
        <v>2194</v>
      </c>
    </row>
    <row r="1815" spans="1:11" x14ac:dyDescent="0.2">
      <c r="A1815" s="32" t="s">
        <v>8</v>
      </c>
      <c r="B1815" s="32" t="str">
        <f>VLOOKUP(D1815,'Plug Expt'!A:F,5,FALSE)</f>
        <v>RTE163</v>
      </c>
      <c r="C1815" s="32" t="str">
        <f>VLOOKUP(D1815,'Plug Expt'!A:F,6,FALSE)</f>
        <v>RTE</v>
      </c>
      <c r="D1815" s="32">
        <v>2711</v>
      </c>
      <c r="E1815" t="s">
        <v>72</v>
      </c>
      <c r="F1815" t="s">
        <v>114</v>
      </c>
      <c r="G1815">
        <v>1938</v>
      </c>
      <c r="H1815" t="s">
        <v>1938</v>
      </c>
      <c r="I1815">
        <f>VLOOKUP(H1815,PAMreadings!A:I,9,FALSE)</f>
        <v>0.65200000000000002</v>
      </c>
      <c r="J1815">
        <f>VLOOKUP(H1815,PAMreadings!A:I,6,FALSE)</f>
        <v>829</v>
      </c>
      <c r="K1815">
        <f>VLOOKUP(H1815,PAMreadings!A:I,7,FALSE)</f>
        <v>2385</v>
      </c>
    </row>
    <row r="1816" spans="1:11" x14ac:dyDescent="0.2">
      <c r="A1816" s="32" t="s">
        <v>8</v>
      </c>
      <c r="B1816" s="32" t="str">
        <f>VLOOKUP(D1816,'Plug Expt'!A:F,5,FALSE)</f>
        <v>RTE121</v>
      </c>
      <c r="C1816" s="32" t="str">
        <f>VLOOKUP(D1816,'Plug Expt'!A:F,6,FALSE)</f>
        <v>RTE</v>
      </c>
      <c r="D1816" s="32">
        <v>3161</v>
      </c>
      <c r="E1816" t="s">
        <v>73</v>
      </c>
      <c r="F1816" t="s">
        <v>114</v>
      </c>
      <c r="G1816">
        <v>1939</v>
      </c>
      <c r="H1816" t="s">
        <v>1939</v>
      </c>
      <c r="I1816">
        <f>VLOOKUP(H1816,PAMreadings!A:I,9,FALSE)</f>
        <v>0.67500000000000004</v>
      </c>
      <c r="J1816">
        <f>VLOOKUP(H1816,PAMreadings!A:I,6,FALSE)</f>
        <v>587</v>
      </c>
      <c r="K1816">
        <f>VLOOKUP(H1816,PAMreadings!A:I,7,FALSE)</f>
        <v>1807</v>
      </c>
    </row>
    <row r="1817" spans="1:11" x14ac:dyDescent="0.2">
      <c r="A1817" s="32" t="s">
        <v>8</v>
      </c>
      <c r="B1817" s="32" t="str">
        <f>VLOOKUP(D1817,'Plug Expt'!A:F,5,FALSE)</f>
        <v>RTE24</v>
      </c>
      <c r="C1817" s="32" t="str">
        <f>VLOOKUP(D1817,'Plug Expt'!A:F,6,FALSE)</f>
        <v>RTE</v>
      </c>
      <c r="D1817" s="32">
        <v>2594</v>
      </c>
      <c r="E1817" t="s">
        <v>74</v>
      </c>
      <c r="F1817" t="s">
        <v>114</v>
      </c>
      <c r="G1817">
        <v>1940</v>
      </c>
      <c r="H1817" t="s">
        <v>1940</v>
      </c>
      <c r="I1817">
        <f>VLOOKUP(H1817,PAMreadings!A:I,9,FALSE)</f>
        <v>0.66700000000000004</v>
      </c>
      <c r="J1817">
        <f>VLOOKUP(H1817,PAMreadings!A:I,6,FALSE)</f>
        <v>845</v>
      </c>
      <c r="K1817">
        <f>VLOOKUP(H1817,PAMreadings!A:I,7,FALSE)</f>
        <v>2538</v>
      </c>
    </row>
    <row r="1818" spans="1:11" x14ac:dyDescent="0.2">
      <c r="A1818" s="32" t="s">
        <v>8</v>
      </c>
      <c r="B1818" s="32">
        <f>VLOOKUP(D1818,'Plug Expt'!A:F,5,FALSE)</f>
        <v>1072</v>
      </c>
      <c r="C1818" s="32" t="str">
        <f>VLOOKUP(D1818,'Plug Expt'!A:F,6,FALSE)</f>
        <v>un/bleach</v>
      </c>
      <c r="D1818" s="32">
        <v>2186</v>
      </c>
      <c r="E1818" t="s">
        <v>75</v>
      </c>
      <c r="F1818" t="s">
        <v>114</v>
      </c>
      <c r="G1818">
        <v>1941</v>
      </c>
      <c r="H1818" t="s">
        <v>1941</v>
      </c>
      <c r="I1818">
        <f>VLOOKUP(H1818,PAMreadings!A:I,9,FALSE)</f>
        <v>0.69199999999999995</v>
      </c>
      <c r="J1818">
        <f>VLOOKUP(H1818,PAMreadings!A:I,6,FALSE)</f>
        <v>724</v>
      </c>
      <c r="K1818">
        <f>VLOOKUP(H1818,PAMreadings!A:I,7,FALSE)</f>
        <v>2347</v>
      </c>
    </row>
    <row r="1819" spans="1:11" x14ac:dyDescent="0.2">
      <c r="A1819" s="32" t="s">
        <v>8</v>
      </c>
      <c r="B1819" s="32">
        <f>VLOOKUP(D1819,'Plug Expt'!A:F,5,FALSE)</f>
        <v>324</v>
      </c>
      <c r="C1819" s="32" t="str">
        <f>VLOOKUP(D1819,'Plug Expt'!A:F,6,FALSE)</f>
        <v>clonality</v>
      </c>
      <c r="D1819" s="32">
        <v>1137</v>
      </c>
      <c r="E1819" t="s">
        <v>76</v>
      </c>
      <c r="F1819" t="s">
        <v>114</v>
      </c>
      <c r="G1819">
        <v>1942</v>
      </c>
      <c r="H1819" t="s">
        <v>1942</v>
      </c>
      <c r="I1819">
        <f>VLOOKUP(H1819,PAMreadings!A:I,9,FALSE)</f>
        <v>0.64900000000000002</v>
      </c>
      <c r="J1819">
        <f>VLOOKUP(H1819,PAMreadings!A:I,6,FALSE)</f>
        <v>673</v>
      </c>
      <c r="K1819">
        <f>VLOOKUP(H1819,PAMreadings!A:I,7,FALSE)</f>
        <v>1916</v>
      </c>
    </row>
    <row r="1820" spans="1:11" x14ac:dyDescent="0.2">
      <c r="A1820" s="32" t="s">
        <v>8</v>
      </c>
      <c r="B1820" s="32">
        <f>VLOOKUP(D1820,'Plug Expt'!A:F,5,FALSE)</f>
        <v>111</v>
      </c>
      <c r="C1820" s="32" t="str">
        <f>VLOOKUP(D1820,'Plug Expt'!A:F,6,FALSE)</f>
        <v>un/bleach</v>
      </c>
      <c r="D1820" s="32">
        <v>2375</v>
      </c>
      <c r="E1820" t="s">
        <v>77</v>
      </c>
      <c r="F1820" t="s">
        <v>114</v>
      </c>
      <c r="G1820">
        <v>1943</v>
      </c>
      <c r="H1820" t="s">
        <v>1943</v>
      </c>
      <c r="I1820">
        <f>VLOOKUP(H1820,PAMreadings!A:I,9,FALSE)</f>
        <v>0.70499999999999996</v>
      </c>
      <c r="J1820">
        <f>VLOOKUP(H1820,PAMreadings!A:I,6,FALSE)</f>
        <v>626</v>
      </c>
      <c r="K1820">
        <f>VLOOKUP(H1820,PAMreadings!A:I,7,FALSE)</f>
        <v>2121</v>
      </c>
    </row>
    <row r="1821" spans="1:11" x14ac:dyDescent="0.2">
      <c r="A1821" s="32" t="s">
        <v>8</v>
      </c>
      <c r="B1821" s="32">
        <f>VLOOKUP(D1821,'Plug Expt'!A:F,5,FALSE)</f>
        <v>231</v>
      </c>
      <c r="C1821" s="32" t="str">
        <f>VLOOKUP(D1821,'Plug Expt'!A:F,6,FALSE)</f>
        <v>clonality</v>
      </c>
      <c r="D1821" s="32">
        <v>333</v>
      </c>
      <c r="E1821" t="s">
        <v>78</v>
      </c>
      <c r="F1821" t="s">
        <v>114</v>
      </c>
      <c r="G1821">
        <v>1944</v>
      </c>
      <c r="H1821" t="s">
        <v>1944</v>
      </c>
      <c r="I1821">
        <f>VLOOKUP(H1821,PAMreadings!A:I,9,FALSE)</f>
        <v>0.69599999999999995</v>
      </c>
      <c r="J1821">
        <f>VLOOKUP(H1821,PAMreadings!A:I,6,FALSE)</f>
        <v>780</v>
      </c>
      <c r="K1821">
        <f>VLOOKUP(H1821,PAMreadings!A:I,7,FALSE)</f>
        <v>2568</v>
      </c>
    </row>
    <row r="1822" spans="1:11" x14ac:dyDescent="0.2">
      <c r="A1822" s="32" t="s">
        <v>8</v>
      </c>
      <c r="B1822" s="32">
        <f>VLOOKUP(D1822,'Plug Expt'!A:F,5,FALSE)</f>
        <v>151</v>
      </c>
      <c r="C1822" s="32" t="str">
        <f>VLOOKUP(D1822,'Plug Expt'!A:F,6,FALSE)</f>
        <v>clonality</v>
      </c>
      <c r="D1822" s="32">
        <v>2076</v>
      </c>
      <c r="E1822" t="s">
        <v>79</v>
      </c>
      <c r="F1822" t="s">
        <v>114</v>
      </c>
      <c r="G1822">
        <v>1945</v>
      </c>
      <c r="H1822" t="s">
        <v>1945</v>
      </c>
      <c r="I1822">
        <f>VLOOKUP(H1822,PAMreadings!A:I,9,FALSE)</f>
        <v>0.67200000000000004</v>
      </c>
      <c r="J1822">
        <f>VLOOKUP(H1822,PAMreadings!A:I,6,FALSE)</f>
        <v>754</v>
      </c>
      <c r="K1822">
        <f>VLOOKUP(H1822,PAMreadings!A:I,7,FALSE)</f>
        <v>2297</v>
      </c>
    </row>
    <row r="1823" spans="1:11" x14ac:dyDescent="0.2">
      <c r="A1823" s="32" t="s">
        <v>8</v>
      </c>
      <c r="B1823" s="32">
        <f>VLOOKUP(D1823,'Plug Expt'!A:F,5,FALSE)</f>
        <v>141</v>
      </c>
      <c r="C1823" s="32" t="str">
        <f>VLOOKUP(D1823,'Plug Expt'!A:F,6,FALSE)</f>
        <v>clonality</v>
      </c>
      <c r="D1823" s="32">
        <v>56</v>
      </c>
      <c r="E1823" t="s">
        <v>80</v>
      </c>
      <c r="F1823" t="s">
        <v>114</v>
      </c>
      <c r="G1823">
        <v>1946</v>
      </c>
      <c r="H1823" t="s">
        <v>1946</v>
      </c>
      <c r="I1823">
        <f>VLOOKUP(H1823,PAMreadings!A:I,9,FALSE)</f>
        <v>0.66800000000000004</v>
      </c>
      <c r="J1823">
        <f>VLOOKUP(H1823,PAMreadings!A:I,6,FALSE)</f>
        <v>806</v>
      </c>
      <c r="K1823">
        <f>VLOOKUP(H1823,PAMreadings!A:I,7,FALSE)</f>
        <v>2427</v>
      </c>
    </row>
    <row r="1824" spans="1:11" x14ac:dyDescent="0.2">
      <c r="A1824" s="32" t="s">
        <v>8</v>
      </c>
      <c r="B1824" s="32" t="str">
        <f>VLOOKUP(D1824,'Plug Expt'!A:F,5,FALSE)</f>
        <v>RTE144</v>
      </c>
      <c r="C1824" s="32" t="str">
        <f>VLOOKUP(D1824,'Plug Expt'!A:F,6,FALSE)</f>
        <v>RTE</v>
      </c>
      <c r="D1824" s="32">
        <v>942</v>
      </c>
      <c r="E1824" t="s">
        <v>81</v>
      </c>
      <c r="F1824" t="s">
        <v>114</v>
      </c>
      <c r="G1824">
        <v>1947</v>
      </c>
      <c r="H1824" t="s">
        <v>1947</v>
      </c>
      <c r="I1824">
        <f>VLOOKUP(H1824,PAMreadings!A:I,9,FALSE)</f>
        <v>0.64800000000000002</v>
      </c>
      <c r="J1824">
        <f>VLOOKUP(H1824,PAMreadings!A:I,6,FALSE)</f>
        <v>753</v>
      </c>
      <c r="K1824">
        <f>VLOOKUP(H1824,PAMreadings!A:I,7,FALSE)</f>
        <v>2138</v>
      </c>
    </row>
    <row r="1825" spans="1:11" x14ac:dyDescent="0.2">
      <c r="A1825" s="32" t="s">
        <v>8</v>
      </c>
      <c r="B1825" s="32">
        <f>VLOOKUP(D1825,'Plug Expt'!A:F,5,FALSE)</f>
        <v>525</v>
      </c>
      <c r="C1825" s="32" t="str">
        <f>VLOOKUP(D1825,'Plug Expt'!A:F,6,FALSE)</f>
        <v>clonality</v>
      </c>
      <c r="D1825" s="32">
        <v>1725</v>
      </c>
      <c r="E1825" t="s">
        <v>82</v>
      </c>
      <c r="F1825" t="s">
        <v>114</v>
      </c>
      <c r="G1825">
        <v>1948</v>
      </c>
      <c r="H1825" t="s">
        <v>1948</v>
      </c>
      <c r="I1825">
        <f>VLOOKUP(H1825,PAMreadings!A:I,9,FALSE)</f>
        <v>0.68400000000000005</v>
      </c>
      <c r="J1825">
        <f>VLOOKUP(H1825,PAMreadings!A:I,6,FALSE)</f>
        <v>945</v>
      </c>
      <c r="K1825">
        <f>VLOOKUP(H1825,PAMreadings!A:I,7,FALSE)</f>
        <v>2995</v>
      </c>
    </row>
    <row r="1826" spans="1:11" x14ac:dyDescent="0.2">
      <c r="A1826" s="32" t="s">
        <v>8</v>
      </c>
      <c r="B1826" s="32" t="str">
        <f>VLOOKUP(D1826,'Plug Expt'!A:F,5,FALSE)</f>
        <v>RTE162</v>
      </c>
      <c r="C1826" s="32" t="str">
        <f>VLOOKUP(D1826,'Plug Expt'!A:F,6,FALSE)</f>
        <v>RTE</v>
      </c>
      <c r="D1826" s="32">
        <v>2018</v>
      </c>
      <c r="E1826" t="s">
        <v>83</v>
      </c>
      <c r="F1826" t="s">
        <v>114</v>
      </c>
      <c r="G1826">
        <v>1949</v>
      </c>
      <c r="H1826" t="s">
        <v>1949</v>
      </c>
      <c r="I1826">
        <f>VLOOKUP(H1826,PAMreadings!A:I,9,FALSE)</f>
        <v>0.66600000000000004</v>
      </c>
      <c r="J1826">
        <f>VLOOKUP(H1826,PAMreadings!A:I,6,FALSE)</f>
        <v>812</v>
      </c>
      <c r="K1826">
        <f>VLOOKUP(H1826,PAMreadings!A:I,7,FALSE)</f>
        <v>2434</v>
      </c>
    </row>
    <row r="1827" spans="1:11" x14ac:dyDescent="0.2">
      <c r="A1827" s="32" t="s">
        <v>8</v>
      </c>
      <c r="B1827" s="32" t="str">
        <f>VLOOKUP(D1827,'Plug Expt'!A:F,5,FALSE)</f>
        <v>RTE55</v>
      </c>
      <c r="C1827" s="32" t="str">
        <f>VLOOKUP(D1827,'Plug Expt'!A:F,6,FALSE)</f>
        <v>RTE</v>
      </c>
      <c r="D1827" s="32">
        <v>7738</v>
      </c>
      <c r="E1827" t="s">
        <v>84</v>
      </c>
      <c r="F1827" t="s">
        <v>114</v>
      </c>
      <c r="G1827">
        <v>1950</v>
      </c>
      <c r="H1827" t="s">
        <v>1950</v>
      </c>
      <c r="I1827">
        <f>VLOOKUP(H1827,PAMreadings!A:I,9,FALSE)</f>
        <v>0.7</v>
      </c>
      <c r="J1827">
        <f>VLOOKUP(H1827,PAMreadings!A:I,6,FALSE)</f>
        <v>596</v>
      </c>
      <c r="K1827">
        <f>VLOOKUP(H1827,PAMreadings!A:I,7,FALSE)</f>
        <v>1985</v>
      </c>
    </row>
    <row r="1828" spans="1:11" x14ac:dyDescent="0.2">
      <c r="A1828" s="32" t="s">
        <v>8</v>
      </c>
      <c r="B1828" s="32">
        <f>VLOOKUP(D1828,'Plug Expt'!A:F,5,FALSE)</f>
        <v>416</v>
      </c>
      <c r="C1828" s="32" t="str">
        <f>VLOOKUP(D1828,'Plug Expt'!A:F,6,FALSE)</f>
        <v>clonality</v>
      </c>
      <c r="D1828" s="32">
        <v>901</v>
      </c>
      <c r="E1828" t="s">
        <v>85</v>
      </c>
      <c r="F1828" t="s">
        <v>114</v>
      </c>
      <c r="G1828">
        <v>1951</v>
      </c>
      <c r="H1828" t="s">
        <v>1951</v>
      </c>
      <c r="I1828">
        <f>VLOOKUP(H1828,PAMreadings!A:I,9,FALSE)</f>
        <v>0.67900000000000005</v>
      </c>
      <c r="J1828">
        <f>VLOOKUP(H1828,PAMreadings!A:I,6,FALSE)</f>
        <v>700</v>
      </c>
      <c r="K1828">
        <f>VLOOKUP(H1828,PAMreadings!A:I,7,FALSE)</f>
        <v>2179</v>
      </c>
    </row>
    <row r="1829" spans="1:11" x14ac:dyDescent="0.2">
      <c r="A1829" s="32" t="s">
        <v>8</v>
      </c>
      <c r="B1829" s="32" t="str">
        <f>VLOOKUP(D1829,'Plug Expt'!A:F,5,FALSE)</f>
        <v>RTE52</v>
      </c>
      <c r="C1829" s="32" t="str">
        <f>VLOOKUP(D1829,'Plug Expt'!A:F,6,FALSE)</f>
        <v>RTE</v>
      </c>
      <c r="D1829" s="32">
        <v>411</v>
      </c>
      <c r="E1829" t="s">
        <v>86</v>
      </c>
      <c r="F1829" t="s">
        <v>114</v>
      </c>
      <c r="G1829">
        <v>1952</v>
      </c>
      <c r="H1829" t="s">
        <v>1952</v>
      </c>
      <c r="I1829">
        <f>VLOOKUP(H1829,PAMreadings!A:I,9,FALSE)</f>
        <v>0.63600000000000001</v>
      </c>
      <c r="J1829">
        <f>VLOOKUP(H1829,PAMreadings!A:I,6,FALSE)</f>
        <v>913</v>
      </c>
      <c r="K1829">
        <f>VLOOKUP(H1829,PAMreadings!A:I,7,FALSE)</f>
        <v>2509</v>
      </c>
    </row>
    <row r="1830" spans="1:11" x14ac:dyDescent="0.2">
      <c r="A1830" s="32" t="s">
        <v>8</v>
      </c>
      <c r="B1830" s="32" t="str">
        <f>VLOOKUP(D1830,'Plug Expt'!A:F,5,FALSE)</f>
        <v>RTE24</v>
      </c>
      <c r="C1830" s="32" t="str">
        <f>VLOOKUP(D1830,'Plug Expt'!A:F,6,FALSE)</f>
        <v>RTE</v>
      </c>
      <c r="D1830" s="32">
        <v>3138</v>
      </c>
      <c r="E1830" t="s">
        <v>87</v>
      </c>
      <c r="F1830" t="s">
        <v>114</v>
      </c>
      <c r="G1830">
        <v>1953</v>
      </c>
      <c r="H1830" t="s">
        <v>1953</v>
      </c>
      <c r="I1830">
        <f>VLOOKUP(H1830,PAMreadings!A:I,9,FALSE)</f>
        <v>0.66600000000000004</v>
      </c>
      <c r="J1830">
        <f>VLOOKUP(H1830,PAMreadings!A:I,6,FALSE)</f>
        <v>763</v>
      </c>
      <c r="K1830">
        <f>VLOOKUP(H1830,PAMreadings!A:I,7,FALSE)</f>
        <v>2286</v>
      </c>
    </row>
    <row r="1831" spans="1:11" x14ac:dyDescent="0.2">
      <c r="A1831" s="32" t="s">
        <v>8</v>
      </c>
      <c r="B1831" s="32">
        <f>VLOOKUP(D1831,'Plug Expt'!A:F,5,FALSE)</f>
        <v>53</v>
      </c>
      <c r="C1831" s="32" t="str">
        <f>VLOOKUP(D1831,'Plug Expt'!A:F,6,FALSE)</f>
        <v>clonality</v>
      </c>
      <c r="D1831" s="32">
        <v>2092</v>
      </c>
      <c r="E1831" t="s">
        <v>88</v>
      </c>
      <c r="F1831" t="s">
        <v>114</v>
      </c>
      <c r="G1831">
        <v>1954</v>
      </c>
      <c r="H1831" t="s">
        <v>1954</v>
      </c>
      <c r="I1831">
        <f>VLOOKUP(H1831,PAMreadings!A:I,9,FALSE)</f>
        <v>0.69399999999999995</v>
      </c>
      <c r="J1831">
        <f>VLOOKUP(H1831,PAMreadings!A:I,6,FALSE)</f>
        <v>481</v>
      </c>
      <c r="K1831">
        <f>VLOOKUP(H1831,PAMreadings!A:I,7,FALSE)</f>
        <v>1571</v>
      </c>
    </row>
    <row r="1832" spans="1:11" x14ac:dyDescent="0.2">
      <c r="A1832" s="32" t="s">
        <v>8</v>
      </c>
      <c r="B1832" s="32" t="str">
        <f>VLOOKUP(D1832,'Plug Expt'!A:F,5,FALSE)</f>
        <v>RTE52</v>
      </c>
      <c r="C1832" s="32" t="str">
        <f>VLOOKUP(D1832,'Plug Expt'!A:F,6,FALSE)</f>
        <v>RTE</v>
      </c>
      <c r="D1832" s="32">
        <v>1913</v>
      </c>
      <c r="E1832" t="s">
        <v>89</v>
      </c>
      <c r="F1832" t="s">
        <v>114</v>
      </c>
      <c r="G1832">
        <v>1955</v>
      </c>
      <c r="H1832" t="s">
        <v>1955</v>
      </c>
      <c r="I1832">
        <f>VLOOKUP(H1832,PAMreadings!A:I,9,FALSE)</f>
        <v>0.626</v>
      </c>
      <c r="J1832">
        <f>VLOOKUP(H1832,PAMreadings!A:I,6,FALSE)</f>
        <v>924</v>
      </c>
      <c r="K1832">
        <f>VLOOKUP(H1832,PAMreadings!A:I,7,FALSE)</f>
        <v>2470</v>
      </c>
    </row>
    <row r="1833" spans="1:11" x14ac:dyDescent="0.2">
      <c r="A1833" s="32" t="s">
        <v>8</v>
      </c>
      <c r="B1833" s="32">
        <f>VLOOKUP(D1833,'Plug Expt'!A:F,5,FALSE)</f>
        <v>114</v>
      </c>
      <c r="C1833" s="32" t="str">
        <f>VLOOKUP(D1833,'Plug Expt'!A:F,6,FALSE)</f>
        <v>clonality</v>
      </c>
      <c r="D1833" s="32">
        <v>2810</v>
      </c>
      <c r="E1833" t="s">
        <v>90</v>
      </c>
      <c r="F1833" t="s">
        <v>114</v>
      </c>
      <c r="G1833">
        <v>1956</v>
      </c>
      <c r="H1833" t="s">
        <v>1956</v>
      </c>
      <c r="I1833">
        <f>VLOOKUP(H1833,PAMreadings!A:I,9,FALSE)</f>
        <v>0.69799999999999995</v>
      </c>
      <c r="J1833">
        <f>VLOOKUP(H1833,PAMreadings!A:I,6,FALSE)</f>
        <v>485</v>
      </c>
      <c r="K1833">
        <f>VLOOKUP(H1833,PAMreadings!A:I,7,FALSE)</f>
        <v>1604</v>
      </c>
    </row>
    <row r="1834" spans="1:11" x14ac:dyDescent="0.2">
      <c r="A1834" s="32" t="s">
        <v>8</v>
      </c>
      <c r="B1834" s="32" t="str">
        <f>VLOOKUP(D1834,'Plug Expt'!A:F,5,FALSE)</f>
        <v>RTE208</v>
      </c>
      <c r="C1834" s="32" t="str">
        <f>VLOOKUP(D1834,'Plug Expt'!A:F,6,FALSE)</f>
        <v>RTE</v>
      </c>
      <c r="D1834" s="32">
        <v>2110</v>
      </c>
      <c r="E1834" t="s">
        <v>91</v>
      </c>
      <c r="F1834" t="s">
        <v>114</v>
      </c>
      <c r="G1834">
        <v>1957</v>
      </c>
      <c r="H1834" t="s">
        <v>1957</v>
      </c>
      <c r="I1834">
        <f>VLOOKUP(H1834,PAMreadings!A:I,9,FALSE)</f>
        <v>0.67800000000000005</v>
      </c>
      <c r="J1834">
        <f>VLOOKUP(H1834,PAMreadings!A:I,6,FALSE)</f>
        <v>799</v>
      </c>
      <c r="K1834">
        <f>VLOOKUP(H1834,PAMreadings!A:I,7,FALSE)</f>
        <v>2483</v>
      </c>
    </row>
    <row r="1835" spans="1:11" x14ac:dyDescent="0.2">
      <c r="A1835" s="32" t="s">
        <v>8</v>
      </c>
      <c r="B1835" s="32" t="str">
        <f>VLOOKUP(D1835,'Plug Expt'!A:F,5,FALSE)</f>
        <v>A</v>
      </c>
      <c r="C1835" s="32" t="str">
        <f>VLOOKUP(D1835,'Plug Expt'!A:F,6,FALSE)</f>
        <v>heterotrophy</v>
      </c>
      <c r="D1835" s="32">
        <v>1826</v>
      </c>
      <c r="E1835" t="s">
        <v>92</v>
      </c>
      <c r="F1835" t="s">
        <v>114</v>
      </c>
      <c r="G1835">
        <v>1958</v>
      </c>
      <c r="H1835" t="s">
        <v>1958</v>
      </c>
      <c r="I1835">
        <f>VLOOKUP(H1835,PAMreadings!A:I,9,FALSE)</f>
        <v>0.67900000000000005</v>
      </c>
      <c r="J1835">
        <f>VLOOKUP(H1835,PAMreadings!A:I,6,FALSE)</f>
        <v>795</v>
      </c>
      <c r="K1835">
        <f>VLOOKUP(H1835,PAMreadings!A:I,7,FALSE)</f>
        <v>2480</v>
      </c>
    </row>
    <row r="1836" spans="1:11" x14ac:dyDescent="0.2">
      <c r="A1836" s="32" t="s">
        <v>8</v>
      </c>
      <c r="B1836" s="32">
        <f>VLOOKUP(D1836,'Plug Expt'!A:F,5,FALSE)</f>
        <v>328</v>
      </c>
      <c r="C1836" s="32" t="str">
        <f>VLOOKUP(D1836,'Plug Expt'!A:F,6,FALSE)</f>
        <v>clonality</v>
      </c>
      <c r="D1836" s="32">
        <v>1689</v>
      </c>
      <c r="E1836" t="s">
        <v>93</v>
      </c>
      <c r="F1836" t="s">
        <v>114</v>
      </c>
      <c r="G1836">
        <v>1959</v>
      </c>
      <c r="H1836" t="s">
        <v>1959</v>
      </c>
      <c r="I1836">
        <f>VLOOKUP(H1836,PAMreadings!A:I,9,FALSE)</f>
        <v>0.68400000000000005</v>
      </c>
      <c r="J1836">
        <f>VLOOKUP(H1836,PAMreadings!A:I,6,FALSE)</f>
        <v>664</v>
      </c>
      <c r="K1836">
        <f>VLOOKUP(H1836,PAMreadings!A:I,7,FALSE)</f>
        <v>2100</v>
      </c>
    </row>
    <row r="1837" spans="1:11" x14ac:dyDescent="0.2">
      <c r="A1837" s="32" t="s">
        <v>8</v>
      </c>
      <c r="B1837" s="32" t="str">
        <f>VLOOKUP(D1837,'Plug Expt'!A:F,5,FALSE)</f>
        <v>RTE55</v>
      </c>
      <c r="C1837" s="32" t="str">
        <f>VLOOKUP(D1837,'Plug Expt'!A:F,6,FALSE)</f>
        <v>RTE</v>
      </c>
      <c r="D1837" s="32">
        <v>475</v>
      </c>
      <c r="E1837" t="s">
        <v>94</v>
      </c>
      <c r="F1837" t="s">
        <v>114</v>
      </c>
      <c r="G1837">
        <v>1960</v>
      </c>
      <c r="H1837" t="s">
        <v>1960</v>
      </c>
      <c r="I1837">
        <f>VLOOKUP(H1837,PAMreadings!A:I,9,FALSE)</f>
        <v>0.69</v>
      </c>
      <c r="J1837">
        <f>VLOOKUP(H1837,PAMreadings!A:I,6,FALSE)</f>
        <v>691</v>
      </c>
      <c r="K1837">
        <f>VLOOKUP(H1837,PAMreadings!A:I,7,FALSE)</f>
        <v>2229</v>
      </c>
    </row>
    <row r="1838" spans="1:11" x14ac:dyDescent="0.2">
      <c r="A1838" s="32" t="s">
        <v>8</v>
      </c>
      <c r="B1838" s="32">
        <f>VLOOKUP(D1838,'Plug Expt'!A:F,5,FALSE)</f>
        <v>443</v>
      </c>
      <c r="C1838" s="32" t="str">
        <f>VLOOKUP(D1838,'Plug Expt'!A:F,6,FALSE)</f>
        <v>clonality</v>
      </c>
      <c r="D1838" s="32">
        <v>3111</v>
      </c>
      <c r="E1838" t="s">
        <v>95</v>
      </c>
      <c r="F1838" t="s">
        <v>114</v>
      </c>
      <c r="G1838">
        <v>1961</v>
      </c>
      <c r="H1838" t="s">
        <v>1961</v>
      </c>
      <c r="I1838">
        <f>VLOOKUP(H1838,PAMreadings!A:I,9,FALSE)</f>
        <v>0.67600000000000005</v>
      </c>
      <c r="J1838">
        <f>VLOOKUP(H1838,PAMreadings!A:I,6,FALSE)</f>
        <v>721</v>
      </c>
      <c r="K1838">
        <f>VLOOKUP(H1838,PAMreadings!A:I,7,FALSE)</f>
        <v>2225</v>
      </c>
    </row>
    <row r="1839" spans="1:11" x14ac:dyDescent="0.2">
      <c r="A1839" s="32" t="s">
        <v>9</v>
      </c>
      <c r="B1839" s="32">
        <f>VLOOKUP(D1839,'Plug Expt'!A:F,5,FALSE)</f>
        <v>351</v>
      </c>
      <c r="C1839" s="32" t="str">
        <f>VLOOKUP(D1839,'Plug Expt'!A:F,6,FALSE)</f>
        <v>clonality</v>
      </c>
      <c r="D1839" s="32">
        <v>3262</v>
      </c>
      <c r="E1839" t="s">
        <v>57</v>
      </c>
      <c r="F1839" t="s">
        <v>114</v>
      </c>
      <c r="G1839">
        <v>1962</v>
      </c>
      <c r="H1839" t="s">
        <v>1962</v>
      </c>
      <c r="I1839">
        <f>VLOOKUP(H1839,PAMreadings!A:I,9,FALSE)</f>
        <v>0.66200000000000003</v>
      </c>
      <c r="J1839">
        <f>VLOOKUP(H1839,PAMreadings!A:I,6,FALSE)</f>
        <v>692</v>
      </c>
      <c r="K1839">
        <f>VLOOKUP(H1839,PAMreadings!A:I,7,FALSE)</f>
        <v>2047</v>
      </c>
    </row>
    <row r="1840" spans="1:11" x14ac:dyDescent="0.2">
      <c r="A1840" s="32" t="s">
        <v>9</v>
      </c>
      <c r="B1840" s="32" t="str">
        <f>VLOOKUP(D1840,'Plug Expt'!A:F,5,FALSE)</f>
        <v>RTE144</v>
      </c>
      <c r="C1840" s="32" t="str">
        <f>VLOOKUP(D1840,'Plug Expt'!A:F,6,FALSE)</f>
        <v>RTE</v>
      </c>
      <c r="D1840" s="32">
        <v>1094</v>
      </c>
      <c r="E1840" t="s">
        <v>58</v>
      </c>
      <c r="F1840" t="s">
        <v>114</v>
      </c>
      <c r="G1840">
        <v>1963</v>
      </c>
      <c r="H1840" t="s">
        <v>1963</v>
      </c>
      <c r="I1840">
        <f>VLOOKUP(H1840,PAMreadings!A:I,9,FALSE)</f>
        <v>0.65600000000000003</v>
      </c>
      <c r="J1840">
        <f>VLOOKUP(H1840,PAMreadings!A:I,6,FALSE)</f>
        <v>658</v>
      </c>
      <c r="K1840">
        <f>VLOOKUP(H1840,PAMreadings!A:I,7,FALSE)</f>
        <v>1911</v>
      </c>
    </row>
    <row r="1841" spans="1:11" x14ac:dyDescent="0.2">
      <c r="A1841" s="32" t="s">
        <v>9</v>
      </c>
      <c r="B1841" s="32" t="str">
        <f>VLOOKUP(D1841,'Plug Expt'!A:F,5,FALSE)</f>
        <v>RTE55</v>
      </c>
      <c r="C1841" s="32" t="str">
        <f>VLOOKUP(D1841,'Plug Expt'!A:F,6,FALSE)</f>
        <v>RTE</v>
      </c>
      <c r="D1841" s="32">
        <v>3192</v>
      </c>
      <c r="E1841" t="s">
        <v>59</v>
      </c>
      <c r="F1841" t="s">
        <v>114</v>
      </c>
      <c r="G1841">
        <v>1964</v>
      </c>
      <c r="H1841" t="s">
        <v>1964</v>
      </c>
      <c r="I1841">
        <f>VLOOKUP(H1841,PAMreadings!A:I,9,FALSE)</f>
        <v>0.69199999999999995</v>
      </c>
      <c r="J1841">
        <f>VLOOKUP(H1841,PAMreadings!A:I,6,FALSE)</f>
        <v>628</v>
      </c>
      <c r="K1841">
        <f>VLOOKUP(H1841,PAMreadings!A:I,7,FALSE)</f>
        <v>2042</v>
      </c>
    </row>
    <row r="1842" spans="1:11" x14ac:dyDescent="0.2">
      <c r="A1842" s="32" t="s">
        <v>9</v>
      </c>
      <c r="B1842" s="32" t="str">
        <f>VLOOKUP(D1842,'Plug Expt'!A:F,5,FALSE)</f>
        <v>RTE163</v>
      </c>
      <c r="C1842" s="32" t="str">
        <f>VLOOKUP(D1842,'Plug Expt'!A:F,6,FALSE)</f>
        <v>RTE</v>
      </c>
      <c r="D1842" s="32">
        <v>614</v>
      </c>
      <c r="E1842" t="s">
        <v>60</v>
      </c>
      <c r="F1842" t="s">
        <v>114</v>
      </c>
      <c r="G1842">
        <v>1965</v>
      </c>
      <c r="H1842" t="s">
        <v>1965</v>
      </c>
      <c r="I1842">
        <f>VLOOKUP(H1842,PAMreadings!A:I,9,FALSE)</f>
        <v>0.64900000000000002</v>
      </c>
      <c r="J1842">
        <f>VLOOKUP(H1842,PAMreadings!A:I,6,FALSE)</f>
        <v>881</v>
      </c>
      <c r="K1842">
        <f>VLOOKUP(H1842,PAMreadings!A:I,7,FALSE)</f>
        <v>2509</v>
      </c>
    </row>
    <row r="1843" spans="1:11" x14ac:dyDescent="0.2">
      <c r="A1843" s="32" t="s">
        <v>9</v>
      </c>
      <c r="B1843" s="32" t="str">
        <f>VLOOKUP(D1843,'Plug Expt'!A:F,5,FALSE)</f>
        <v>RTE162</v>
      </c>
      <c r="C1843" s="32" t="str">
        <f>VLOOKUP(D1843,'Plug Expt'!A:F,6,FALSE)</f>
        <v>RTE</v>
      </c>
      <c r="D1843" s="32">
        <v>675</v>
      </c>
      <c r="E1843" t="s">
        <v>61</v>
      </c>
      <c r="F1843" t="s">
        <v>114</v>
      </c>
      <c r="G1843">
        <v>1966</v>
      </c>
      <c r="H1843" t="s">
        <v>1966</v>
      </c>
      <c r="I1843">
        <f>VLOOKUP(H1843,PAMreadings!A:I,9,FALSE)</f>
        <v>0.66</v>
      </c>
      <c r="J1843">
        <f>VLOOKUP(H1843,PAMreadings!A:I,6,FALSE)</f>
        <v>912</v>
      </c>
      <c r="K1843">
        <f>VLOOKUP(H1843,PAMreadings!A:I,7,FALSE)</f>
        <v>2684</v>
      </c>
    </row>
    <row r="1844" spans="1:11" x14ac:dyDescent="0.2">
      <c r="A1844" s="32" t="s">
        <v>9</v>
      </c>
      <c r="B1844" s="32">
        <f>VLOOKUP(D1844,'Plug Expt'!A:F,5,FALSE)</f>
        <v>490</v>
      </c>
      <c r="C1844" s="32" t="str">
        <f>VLOOKUP(D1844,'Plug Expt'!A:F,6,FALSE)</f>
        <v>clonality</v>
      </c>
      <c r="D1844" s="32">
        <v>1364</v>
      </c>
      <c r="E1844" t="s">
        <v>62</v>
      </c>
      <c r="F1844" t="s">
        <v>114</v>
      </c>
      <c r="G1844">
        <v>1967</v>
      </c>
      <c r="H1844" t="s">
        <v>1967</v>
      </c>
      <c r="I1844">
        <f>VLOOKUP(H1844,PAMreadings!A:I,9,FALSE)</f>
        <v>0.70299999999999996</v>
      </c>
      <c r="J1844">
        <f>VLOOKUP(H1844,PAMreadings!A:I,6,FALSE)</f>
        <v>539</v>
      </c>
      <c r="K1844">
        <f>VLOOKUP(H1844,PAMreadings!A:I,7,FALSE)</f>
        <v>1816</v>
      </c>
    </row>
    <row r="1845" spans="1:11" x14ac:dyDescent="0.2">
      <c r="A1845" s="32" t="s">
        <v>9</v>
      </c>
      <c r="B1845" s="32">
        <f>VLOOKUP(D1845,'Plug Expt'!A:F,5,FALSE)</f>
        <v>394</v>
      </c>
      <c r="C1845" s="32" t="str">
        <f>VLOOKUP(D1845,'Plug Expt'!A:F,6,FALSE)</f>
        <v>clonality</v>
      </c>
      <c r="D1845" s="32">
        <v>2258</v>
      </c>
      <c r="E1845" t="s">
        <v>63</v>
      </c>
      <c r="F1845" t="s">
        <v>114</v>
      </c>
      <c r="G1845">
        <v>1968</v>
      </c>
      <c r="H1845" t="s">
        <v>1968</v>
      </c>
      <c r="I1845">
        <f>VLOOKUP(H1845,PAMreadings!A:I,9,FALSE)</f>
        <v>0.69599999999999995</v>
      </c>
      <c r="J1845">
        <f>VLOOKUP(H1845,PAMreadings!A:I,6,FALSE)</f>
        <v>571</v>
      </c>
      <c r="K1845">
        <f>VLOOKUP(H1845,PAMreadings!A:I,7,FALSE)</f>
        <v>1880</v>
      </c>
    </row>
    <row r="1846" spans="1:11" x14ac:dyDescent="0.2">
      <c r="A1846" s="32" t="s">
        <v>9</v>
      </c>
      <c r="B1846" s="32" t="str">
        <f>VLOOKUP(D1846,'Plug Expt'!A:F,5,FALSE)</f>
        <v>RTE121</v>
      </c>
      <c r="C1846" s="32" t="str">
        <f>VLOOKUP(D1846,'Plug Expt'!A:F,6,FALSE)</f>
        <v>RTE</v>
      </c>
      <c r="D1846" s="32">
        <v>2077</v>
      </c>
      <c r="E1846" t="s">
        <v>64</v>
      </c>
      <c r="F1846" t="s">
        <v>114</v>
      </c>
      <c r="G1846">
        <v>1969</v>
      </c>
      <c r="H1846" t="s">
        <v>1969</v>
      </c>
      <c r="I1846">
        <f>VLOOKUP(H1846,PAMreadings!A:I,9,FALSE)</f>
        <v>0.63800000000000001</v>
      </c>
      <c r="J1846">
        <f>VLOOKUP(H1846,PAMreadings!A:I,6,FALSE)</f>
        <v>749</v>
      </c>
      <c r="K1846">
        <f>VLOOKUP(H1846,PAMreadings!A:I,7,FALSE)</f>
        <v>2068</v>
      </c>
    </row>
    <row r="1847" spans="1:11" x14ac:dyDescent="0.2">
      <c r="A1847" s="32" t="s">
        <v>9</v>
      </c>
      <c r="B1847" s="32" t="str">
        <f>VLOOKUP(D1847,'Plug Expt'!A:F,5,FALSE)</f>
        <v>RTE121</v>
      </c>
      <c r="C1847" s="32" t="str">
        <f>VLOOKUP(D1847,'Plug Expt'!A:F,6,FALSE)</f>
        <v>RTE</v>
      </c>
      <c r="D1847" s="32">
        <v>1439</v>
      </c>
      <c r="E1847" t="s">
        <v>65</v>
      </c>
      <c r="F1847" t="s">
        <v>114</v>
      </c>
      <c r="G1847">
        <v>1970</v>
      </c>
      <c r="H1847" t="s">
        <v>1970</v>
      </c>
      <c r="I1847">
        <f>VLOOKUP(H1847,PAMreadings!A:I,9,FALSE)</f>
        <v>0.63500000000000001</v>
      </c>
      <c r="J1847">
        <f>VLOOKUP(H1847,PAMreadings!A:I,6,FALSE)</f>
        <v>718</v>
      </c>
      <c r="K1847">
        <f>VLOOKUP(H1847,PAMreadings!A:I,7,FALSE)</f>
        <v>1966</v>
      </c>
    </row>
    <row r="1848" spans="1:11" x14ac:dyDescent="0.2">
      <c r="A1848" s="32" t="s">
        <v>9</v>
      </c>
      <c r="B1848" s="32">
        <f>VLOOKUP(D1848,'Plug Expt'!A:F,5,FALSE)</f>
        <v>71</v>
      </c>
      <c r="C1848" s="32" t="str">
        <f>VLOOKUP(D1848,'Plug Expt'!A:F,6,FALSE)</f>
        <v>un/bleach</v>
      </c>
      <c r="D1848" s="32">
        <v>1188</v>
      </c>
      <c r="E1848" t="s">
        <v>66</v>
      </c>
      <c r="F1848" t="s">
        <v>114</v>
      </c>
      <c r="G1848">
        <v>1971</v>
      </c>
      <c r="H1848" t="s">
        <v>1971</v>
      </c>
      <c r="I1848">
        <f>VLOOKUP(H1848,PAMreadings!A:I,9,FALSE)</f>
        <v>0.65300000000000002</v>
      </c>
      <c r="J1848">
        <f>VLOOKUP(H1848,PAMreadings!A:I,6,FALSE)</f>
        <v>509</v>
      </c>
      <c r="K1848">
        <f>VLOOKUP(H1848,PAMreadings!A:I,7,FALSE)</f>
        <v>1467</v>
      </c>
    </row>
    <row r="1849" spans="1:11" x14ac:dyDescent="0.2">
      <c r="A1849" s="32" t="s">
        <v>9</v>
      </c>
      <c r="B1849" s="32">
        <f>VLOOKUP(D1849,'Plug Expt'!A:F,5,FALSE)</f>
        <v>112</v>
      </c>
      <c r="C1849" s="32" t="str">
        <f>VLOOKUP(D1849,'Plug Expt'!A:F,6,FALSE)</f>
        <v>un/bleach</v>
      </c>
      <c r="D1849" s="32">
        <v>2861</v>
      </c>
      <c r="E1849" t="s">
        <v>67</v>
      </c>
      <c r="F1849" t="s">
        <v>114</v>
      </c>
      <c r="G1849">
        <v>1972</v>
      </c>
      <c r="H1849" t="s">
        <v>1972</v>
      </c>
      <c r="I1849">
        <f>VLOOKUP(H1849,PAMreadings!A:I,9,FALSE)</f>
        <v>0.64400000000000002</v>
      </c>
      <c r="J1849">
        <f>VLOOKUP(H1849,PAMreadings!A:I,6,FALSE)</f>
        <v>580</v>
      </c>
      <c r="K1849">
        <f>VLOOKUP(H1849,PAMreadings!A:I,7,FALSE)</f>
        <v>1628</v>
      </c>
    </row>
    <row r="1850" spans="1:11" x14ac:dyDescent="0.2">
      <c r="A1850" s="32" t="s">
        <v>9</v>
      </c>
      <c r="B1850" s="32">
        <f>VLOOKUP(D1850,'Plug Expt'!A:F,5,FALSE)</f>
        <v>553</v>
      </c>
      <c r="C1850" s="32" t="str">
        <f>VLOOKUP(D1850,'Plug Expt'!A:F,6,FALSE)</f>
        <v>clonality</v>
      </c>
      <c r="D1850" s="32">
        <v>819</v>
      </c>
      <c r="E1850" t="s">
        <v>68</v>
      </c>
      <c r="F1850" t="s">
        <v>114</v>
      </c>
      <c r="G1850">
        <v>1973</v>
      </c>
      <c r="H1850" t="s">
        <v>1973</v>
      </c>
      <c r="I1850">
        <f>VLOOKUP(H1850,PAMreadings!A:I,9,FALSE)</f>
        <v>0.69299999999999995</v>
      </c>
      <c r="J1850">
        <f>VLOOKUP(H1850,PAMreadings!A:I,6,FALSE)</f>
        <v>676</v>
      </c>
      <c r="K1850">
        <f>VLOOKUP(H1850,PAMreadings!A:I,7,FALSE)</f>
        <v>2204</v>
      </c>
    </row>
    <row r="1851" spans="1:11" x14ac:dyDescent="0.2">
      <c r="A1851" s="32" t="s">
        <v>9</v>
      </c>
      <c r="B1851" s="32" t="str">
        <f>VLOOKUP(D1851,'Plug Expt'!A:F,5,FALSE)</f>
        <v>RTE24</v>
      </c>
      <c r="C1851" s="32" t="str">
        <f>VLOOKUP(D1851,'Plug Expt'!A:F,6,FALSE)</f>
        <v>RTE</v>
      </c>
      <c r="D1851" s="32">
        <v>1045</v>
      </c>
      <c r="E1851" t="s">
        <v>69</v>
      </c>
      <c r="F1851" t="s">
        <v>114</v>
      </c>
      <c r="G1851">
        <v>1974</v>
      </c>
      <c r="H1851" t="s">
        <v>1974</v>
      </c>
      <c r="I1851">
        <f>VLOOKUP(H1851,PAMreadings!A:I,9,FALSE)</f>
        <v>0.622</v>
      </c>
      <c r="J1851">
        <f>VLOOKUP(H1851,PAMreadings!A:I,6,FALSE)</f>
        <v>1096</v>
      </c>
      <c r="K1851">
        <f>VLOOKUP(H1851,PAMreadings!A:I,7,FALSE)</f>
        <v>2903</v>
      </c>
    </row>
    <row r="1852" spans="1:11" x14ac:dyDescent="0.2">
      <c r="A1852" s="32" t="s">
        <v>9</v>
      </c>
      <c r="B1852" s="32" t="str">
        <f>VLOOKUP(D1852,'Plug Expt'!A:F,5,FALSE)</f>
        <v>RTE52</v>
      </c>
      <c r="C1852" s="32" t="str">
        <f>VLOOKUP(D1852,'Plug Expt'!A:F,6,FALSE)</f>
        <v>RTE</v>
      </c>
      <c r="D1852" s="32">
        <v>2831</v>
      </c>
      <c r="E1852" t="s">
        <v>70</v>
      </c>
      <c r="F1852" t="s">
        <v>114</v>
      </c>
      <c r="G1852">
        <v>1975</v>
      </c>
      <c r="H1852" t="s">
        <v>1975</v>
      </c>
      <c r="I1852">
        <f>VLOOKUP(H1852,PAMreadings!A:I,9,FALSE)</f>
        <v>0.64500000000000002</v>
      </c>
      <c r="J1852">
        <f>VLOOKUP(H1852,PAMreadings!A:I,6,FALSE)</f>
        <v>618</v>
      </c>
      <c r="K1852">
        <f>VLOOKUP(H1852,PAMreadings!A:I,7,FALSE)</f>
        <v>1740</v>
      </c>
    </row>
    <row r="1853" spans="1:11" x14ac:dyDescent="0.2">
      <c r="A1853" s="32" t="s">
        <v>9</v>
      </c>
      <c r="B1853" s="32">
        <f>VLOOKUP(D1853,'Plug Expt'!A:F,5,FALSE)</f>
        <v>150</v>
      </c>
      <c r="C1853" s="32" t="str">
        <f>VLOOKUP(D1853,'Plug Expt'!A:F,6,FALSE)</f>
        <v>clonality</v>
      </c>
      <c r="D1853" s="32">
        <v>282</v>
      </c>
      <c r="E1853" t="s">
        <v>71</v>
      </c>
      <c r="F1853" t="s">
        <v>114</v>
      </c>
      <c r="G1853">
        <v>1976</v>
      </c>
      <c r="H1853" t="s">
        <v>1976</v>
      </c>
      <c r="I1853">
        <f>VLOOKUP(H1853,PAMreadings!A:I,9,FALSE)</f>
        <v>0.65500000000000003</v>
      </c>
      <c r="J1853">
        <f>VLOOKUP(H1853,PAMreadings!A:I,6,FALSE)</f>
        <v>346</v>
      </c>
      <c r="K1853">
        <f>VLOOKUP(H1853,PAMreadings!A:I,7,FALSE)</f>
        <v>1004</v>
      </c>
    </row>
    <row r="1854" spans="1:11" x14ac:dyDescent="0.2">
      <c r="A1854" s="32" t="s">
        <v>9</v>
      </c>
      <c r="B1854" s="32" t="str">
        <f>VLOOKUP(D1854,'Plug Expt'!A:F,5,FALSE)</f>
        <v>RTE144</v>
      </c>
      <c r="C1854" s="32" t="str">
        <f>VLOOKUP(D1854,'Plug Expt'!A:F,6,FALSE)</f>
        <v>RTE</v>
      </c>
      <c r="D1854" s="32">
        <v>1062</v>
      </c>
      <c r="E1854" t="s">
        <v>72</v>
      </c>
      <c r="F1854" t="s">
        <v>114</v>
      </c>
      <c r="G1854">
        <v>1977</v>
      </c>
      <c r="H1854" t="s">
        <v>1977</v>
      </c>
      <c r="I1854">
        <f>VLOOKUP(H1854,PAMreadings!A:I,9,FALSE)</f>
        <v>0.65200000000000002</v>
      </c>
      <c r="J1854">
        <f>VLOOKUP(H1854,PAMreadings!A:I,6,FALSE)</f>
        <v>578</v>
      </c>
      <c r="K1854">
        <f>VLOOKUP(H1854,PAMreadings!A:I,7,FALSE)</f>
        <v>1663</v>
      </c>
    </row>
    <row r="1855" spans="1:11" x14ac:dyDescent="0.2">
      <c r="A1855" s="32" t="s">
        <v>9</v>
      </c>
      <c r="B1855" s="32">
        <f>VLOOKUP(D1855,'Plug Expt'!A:F,5,FALSE)</f>
        <v>124</v>
      </c>
      <c r="C1855" s="32" t="str">
        <f>VLOOKUP(D1855,'Plug Expt'!A:F,6,FALSE)</f>
        <v>clonality</v>
      </c>
      <c r="D1855" s="32">
        <v>2347</v>
      </c>
      <c r="E1855" t="s">
        <v>73</v>
      </c>
      <c r="F1855" t="s">
        <v>114</v>
      </c>
      <c r="G1855">
        <v>1978</v>
      </c>
      <c r="H1855" t="s">
        <v>1978</v>
      </c>
      <c r="I1855">
        <f>VLOOKUP(H1855,PAMreadings!A:I,9,FALSE)</f>
        <v>0.64600000000000002</v>
      </c>
      <c r="J1855">
        <f>VLOOKUP(H1855,PAMreadings!A:I,6,FALSE)</f>
        <v>707</v>
      </c>
      <c r="K1855">
        <f>VLOOKUP(H1855,PAMreadings!A:I,7,FALSE)</f>
        <v>1995</v>
      </c>
    </row>
    <row r="1856" spans="1:11" x14ac:dyDescent="0.2">
      <c r="A1856" s="32" t="s">
        <v>9</v>
      </c>
      <c r="B1856" s="32" t="str">
        <f>VLOOKUP(D1856,'Plug Expt'!A:F,5,FALSE)</f>
        <v>RTE52</v>
      </c>
      <c r="C1856" s="32" t="str">
        <f>VLOOKUP(D1856,'Plug Expt'!A:F,6,FALSE)</f>
        <v>RTE</v>
      </c>
      <c r="D1856" s="32">
        <v>1377</v>
      </c>
      <c r="E1856" t="s">
        <v>74</v>
      </c>
      <c r="F1856" t="s">
        <v>114</v>
      </c>
      <c r="G1856">
        <v>1979</v>
      </c>
      <c r="H1856" t="s">
        <v>1979</v>
      </c>
      <c r="I1856">
        <f>VLOOKUP(H1856,PAMreadings!A:I,9,FALSE)</f>
        <v>0.625</v>
      </c>
      <c r="J1856">
        <f>VLOOKUP(H1856,PAMreadings!A:I,6,FALSE)</f>
        <v>697</v>
      </c>
      <c r="K1856">
        <f>VLOOKUP(H1856,PAMreadings!A:I,7,FALSE)</f>
        <v>1857</v>
      </c>
    </row>
    <row r="1857" spans="1:11" x14ac:dyDescent="0.2">
      <c r="A1857" s="32" t="s">
        <v>9</v>
      </c>
      <c r="B1857" s="32" t="str">
        <f>VLOOKUP(D1857,'Plug Expt'!A:F,5,FALSE)</f>
        <v>RTE162</v>
      </c>
      <c r="C1857" s="32" t="str">
        <f>VLOOKUP(D1857,'Plug Expt'!A:F,6,FALSE)</f>
        <v>RTE</v>
      </c>
      <c r="D1857" s="32">
        <v>273</v>
      </c>
      <c r="E1857" t="s">
        <v>75</v>
      </c>
      <c r="F1857" t="s">
        <v>114</v>
      </c>
      <c r="G1857">
        <v>1980</v>
      </c>
      <c r="H1857" t="s">
        <v>1980</v>
      </c>
      <c r="I1857">
        <f>VLOOKUP(H1857,PAMreadings!A:I,9,FALSE)</f>
        <v>0.65400000000000003</v>
      </c>
      <c r="J1857">
        <f>VLOOKUP(H1857,PAMreadings!A:I,6,FALSE)</f>
        <v>709</v>
      </c>
      <c r="K1857">
        <f>VLOOKUP(H1857,PAMreadings!A:I,7,FALSE)</f>
        <v>2048</v>
      </c>
    </row>
    <row r="1858" spans="1:11" x14ac:dyDescent="0.2">
      <c r="A1858" s="32" t="s">
        <v>9</v>
      </c>
      <c r="B1858" s="32">
        <f>VLOOKUP(D1858,'Plug Expt'!A:F,5,FALSE)</f>
        <v>502</v>
      </c>
      <c r="C1858" s="32" t="str">
        <f>VLOOKUP(D1858,'Plug Expt'!A:F,6,FALSE)</f>
        <v>clonality</v>
      </c>
      <c r="D1858" s="32">
        <v>3140</v>
      </c>
      <c r="E1858" t="s">
        <v>76</v>
      </c>
      <c r="F1858" t="s">
        <v>114</v>
      </c>
      <c r="G1858">
        <v>1981</v>
      </c>
      <c r="H1858" t="s">
        <v>1981</v>
      </c>
      <c r="I1858">
        <f>VLOOKUP(H1858,PAMreadings!A:I,9,FALSE)</f>
        <v>0.69699999999999995</v>
      </c>
      <c r="J1858">
        <f>VLOOKUP(H1858,PAMreadings!A:I,6,FALSE)</f>
        <v>685</v>
      </c>
      <c r="K1858">
        <f>VLOOKUP(H1858,PAMreadings!A:I,7,FALSE)</f>
        <v>2259</v>
      </c>
    </row>
    <row r="1859" spans="1:11" x14ac:dyDescent="0.2">
      <c r="A1859" s="32" t="s">
        <v>9</v>
      </c>
      <c r="B1859" s="32" t="str">
        <f>VLOOKUP(D1859,'Plug Expt'!A:F,5,FALSE)</f>
        <v>RTE208</v>
      </c>
      <c r="C1859" s="32" t="str">
        <f>VLOOKUP(D1859,'Plug Expt'!A:F,6,FALSE)</f>
        <v>RTE</v>
      </c>
      <c r="D1859" s="32">
        <v>2298</v>
      </c>
      <c r="E1859" t="s">
        <v>77</v>
      </c>
      <c r="F1859" t="s">
        <v>114</v>
      </c>
      <c r="G1859">
        <v>1982</v>
      </c>
      <c r="H1859" t="s">
        <v>1982</v>
      </c>
      <c r="I1859">
        <f>VLOOKUP(H1859,PAMreadings!A:I,9,FALSE)</f>
        <v>0.68</v>
      </c>
      <c r="J1859">
        <f>VLOOKUP(H1859,PAMreadings!A:I,6,FALSE)</f>
        <v>596</v>
      </c>
      <c r="K1859">
        <f>VLOOKUP(H1859,PAMreadings!A:I,7,FALSE)</f>
        <v>1864</v>
      </c>
    </row>
    <row r="1860" spans="1:11" x14ac:dyDescent="0.2">
      <c r="A1860" s="32" t="s">
        <v>9</v>
      </c>
      <c r="B1860" s="32">
        <f>VLOOKUP(D1860,'Plug Expt'!A:F,5,FALSE)</f>
        <v>298</v>
      </c>
      <c r="C1860" s="32" t="str">
        <f>VLOOKUP(D1860,'Plug Expt'!A:F,6,FALSE)</f>
        <v>clonality</v>
      </c>
      <c r="D1860" s="32">
        <v>2581</v>
      </c>
      <c r="E1860" t="s">
        <v>78</v>
      </c>
      <c r="F1860" t="s">
        <v>114</v>
      </c>
      <c r="G1860">
        <v>1983</v>
      </c>
      <c r="H1860" t="s">
        <v>1983</v>
      </c>
      <c r="I1860">
        <f>VLOOKUP(H1860,PAMreadings!A:I,9,FALSE)</f>
        <v>0.64700000000000002</v>
      </c>
      <c r="J1860">
        <f>VLOOKUP(H1860,PAMreadings!A:I,6,FALSE)</f>
        <v>778</v>
      </c>
      <c r="K1860">
        <f>VLOOKUP(H1860,PAMreadings!A:I,7,FALSE)</f>
        <v>2201</v>
      </c>
    </row>
    <row r="1861" spans="1:11" x14ac:dyDescent="0.2">
      <c r="A1861" s="32" t="s">
        <v>9</v>
      </c>
      <c r="B1861" s="32">
        <f>VLOOKUP(D1861,'Plug Expt'!A:F,5,FALSE)</f>
        <v>95</v>
      </c>
      <c r="C1861" s="32" t="str">
        <f>VLOOKUP(D1861,'Plug Expt'!A:F,6,FALSE)</f>
        <v>clonality</v>
      </c>
      <c r="D1861" s="32">
        <v>1516</v>
      </c>
      <c r="E1861" t="s">
        <v>79</v>
      </c>
      <c r="F1861" t="s">
        <v>114</v>
      </c>
      <c r="G1861">
        <v>1984</v>
      </c>
      <c r="H1861" t="s">
        <v>1984</v>
      </c>
      <c r="I1861">
        <f>VLOOKUP(H1861,PAMreadings!A:I,9,FALSE)</f>
        <v>0.70199999999999996</v>
      </c>
      <c r="J1861">
        <f>VLOOKUP(H1861,PAMreadings!A:I,6,FALSE)</f>
        <v>577</v>
      </c>
      <c r="K1861">
        <f>VLOOKUP(H1861,PAMreadings!A:I,7,FALSE)</f>
        <v>1935</v>
      </c>
    </row>
    <row r="1862" spans="1:11" x14ac:dyDescent="0.2">
      <c r="A1862" s="32" t="s">
        <v>9</v>
      </c>
      <c r="B1862" s="32">
        <f>VLOOKUP(D1862,'Plug Expt'!A:F,5,FALSE)</f>
        <v>202</v>
      </c>
      <c r="C1862" s="32" t="str">
        <f>VLOOKUP(D1862,'Plug Expt'!A:F,6,FALSE)</f>
        <v>un/bleach</v>
      </c>
      <c r="D1862" s="32">
        <v>731</v>
      </c>
      <c r="E1862" t="s">
        <v>80</v>
      </c>
      <c r="F1862" t="s">
        <v>114</v>
      </c>
      <c r="G1862">
        <v>1985</v>
      </c>
      <c r="H1862" t="s">
        <v>1985</v>
      </c>
      <c r="I1862">
        <f>VLOOKUP(H1862,PAMreadings!A:I,9,FALSE)</f>
        <v>0.66100000000000003</v>
      </c>
      <c r="J1862">
        <f>VLOOKUP(H1862,PAMreadings!A:I,6,FALSE)</f>
        <v>648</v>
      </c>
      <c r="K1862">
        <f>VLOOKUP(H1862,PAMreadings!A:I,7,FALSE)</f>
        <v>1911</v>
      </c>
    </row>
    <row r="1863" spans="1:11" x14ac:dyDescent="0.2">
      <c r="A1863" s="32" t="s">
        <v>9</v>
      </c>
      <c r="B1863" s="32">
        <f>VLOOKUP(D1863,'Plug Expt'!A:F,5,FALSE)</f>
        <v>419</v>
      </c>
      <c r="C1863" s="32" t="str">
        <f>VLOOKUP(D1863,'Plug Expt'!A:F,6,FALSE)</f>
        <v>clonality</v>
      </c>
      <c r="D1863" s="32">
        <v>692</v>
      </c>
      <c r="E1863" t="s">
        <v>81</v>
      </c>
      <c r="F1863" t="s">
        <v>114</v>
      </c>
      <c r="G1863">
        <v>1986</v>
      </c>
      <c r="H1863" t="s">
        <v>1986</v>
      </c>
      <c r="I1863">
        <f>VLOOKUP(H1863,PAMreadings!A:I,9,FALSE)</f>
        <v>0.65500000000000003</v>
      </c>
      <c r="J1863">
        <f>VLOOKUP(H1863,PAMreadings!A:I,6,FALSE)</f>
        <v>643</v>
      </c>
      <c r="K1863">
        <f>VLOOKUP(H1863,PAMreadings!A:I,7,FALSE)</f>
        <v>1866</v>
      </c>
    </row>
    <row r="1864" spans="1:11" x14ac:dyDescent="0.2">
      <c r="A1864" s="32" t="s">
        <v>9</v>
      </c>
      <c r="B1864" s="32">
        <f>VLOOKUP(D1864,'Plug Expt'!A:F,5,FALSE)</f>
        <v>1064</v>
      </c>
      <c r="C1864" s="32" t="str">
        <f>VLOOKUP(D1864,'Plug Expt'!A:F,6,FALSE)</f>
        <v>un/bleach</v>
      </c>
      <c r="D1864" s="32">
        <v>1308</v>
      </c>
      <c r="E1864" t="s">
        <v>82</v>
      </c>
      <c r="F1864" t="s">
        <v>114</v>
      </c>
      <c r="G1864">
        <v>1987</v>
      </c>
      <c r="H1864" t="s">
        <v>1987</v>
      </c>
      <c r="I1864">
        <f>VLOOKUP(H1864,PAMreadings!A:I,9,FALSE)</f>
        <v>0.66400000000000003</v>
      </c>
      <c r="J1864">
        <f>VLOOKUP(H1864,PAMreadings!A:I,6,FALSE)</f>
        <v>751</v>
      </c>
      <c r="K1864">
        <f>VLOOKUP(H1864,PAMreadings!A:I,7,FALSE)</f>
        <v>2237</v>
      </c>
    </row>
    <row r="1865" spans="1:11" x14ac:dyDescent="0.2">
      <c r="A1865" s="32" t="s">
        <v>9</v>
      </c>
      <c r="B1865" s="32" t="str">
        <f>VLOOKUP(D1865,'Plug Expt'!A:F,5,FALSE)</f>
        <v>RTE121</v>
      </c>
      <c r="C1865" s="32" t="str">
        <f>VLOOKUP(D1865,'Plug Expt'!A:F,6,FALSE)</f>
        <v>RTE</v>
      </c>
      <c r="D1865" s="32">
        <v>2708</v>
      </c>
      <c r="E1865" t="s">
        <v>83</v>
      </c>
      <c r="F1865" t="s">
        <v>114</v>
      </c>
      <c r="G1865">
        <v>1988</v>
      </c>
      <c r="H1865" t="s">
        <v>1988</v>
      </c>
      <c r="I1865">
        <f>VLOOKUP(H1865,PAMreadings!A:I,9,FALSE)</f>
        <v>0.65400000000000003</v>
      </c>
      <c r="J1865">
        <f>VLOOKUP(H1865,PAMreadings!A:I,6,FALSE)</f>
        <v>672</v>
      </c>
      <c r="K1865">
        <f>VLOOKUP(H1865,PAMreadings!A:I,7,FALSE)</f>
        <v>1941</v>
      </c>
    </row>
    <row r="1866" spans="1:11" x14ac:dyDescent="0.2">
      <c r="A1866" s="32" t="s">
        <v>9</v>
      </c>
      <c r="B1866" s="32" t="str">
        <f>VLOOKUP(D1866,'Plug Expt'!A:F,5,FALSE)</f>
        <v>RTE24</v>
      </c>
      <c r="C1866" s="32" t="str">
        <f>VLOOKUP(D1866,'Plug Expt'!A:F,6,FALSE)</f>
        <v>RTE</v>
      </c>
      <c r="D1866" s="32">
        <v>405</v>
      </c>
      <c r="E1866" t="s">
        <v>84</v>
      </c>
      <c r="F1866" t="s">
        <v>114</v>
      </c>
      <c r="G1866">
        <v>1989</v>
      </c>
      <c r="H1866" t="s">
        <v>1989</v>
      </c>
      <c r="I1866">
        <f>VLOOKUP(H1866,PAMreadings!A:I,9,FALSE)</f>
        <v>0.65900000000000003</v>
      </c>
      <c r="J1866">
        <f>VLOOKUP(H1866,PAMreadings!A:I,6,FALSE)</f>
        <v>829</v>
      </c>
      <c r="K1866">
        <f>VLOOKUP(H1866,PAMreadings!A:I,7,FALSE)</f>
        <v>2432</v>
      </c>
    </row>
    <row r="1867" spans="1:11" x14ac:dyDescent="0.2">
      <c r="A1867" s="32" t="s">
        <v>9</v>
      </c>
      <c r="B1867" s="32" t="str">
        <f>VLOOKUP(D1867,'Plug Expt'!A:F,5,FALSE)</f>
        <v>E</v>
      </c>
      <c r="C1867" s="32" t="str">
        <f>VLOOKUP(D1867,'Plug Expt'!A:F,6,FALSE)</f>
        <v>heterotrophy</v>
      </c>
      <c r="D1867" s="32">
        <v>2049</v>
      </c>
      <c r="E1867" t="s">
        <v>85</v>
      </c>
      <c r="F1867" t="s">
        <v>114</v>
      </c>
      <c r="G1867">
        <v>1990</v>
      </c>
      <c r="H1867" t="s">
        <v>1990</v>
      </c>
      <c r="I1867">
        <f>VLOOKUP(H1867,PAMreadings!A:I,9,FALSE)</f>
        <v>0.66500000000000004</v>
      </c>
      <c r="J1867">
        <f>VLOOKUP(H1867,PAMreadings!A:I,6,FALSE)</f>
        <v>551</v>
      </c>
      <c r="K1867">
        <f>VLOOKUP(H1867,PAMreadings!A:I,7,FALSE)</f>
        <v>1647</v>
      </c>
    </row>
    <row r="1868" spans="1:11" x14ac:dyDescent="0.2">
      <c r="A1868" s="32" t="s">
        <v>9</v>
      </c>
      <c r="B1868" s="32">
        <f>VLOOKUP(D1868,'Plug Expt'!A:F,5,FALSE)</f>
        <v>52</v>
      </c>
      <c r="C1868" s="32" t="str">
        <f>VLOOKUP(D1868,'Plug Expt'!A:F,6,FALSE)</f>
        <v>clonality</v>
      </c>
      <c r="D1868" s="32">
        <v>701</v>
      </c>
      <c r="E1868" t="s">
        <v>86</v>
      </c>
      <c r="F1868" t="s">
        <v>114</v>
      </c>
      <c r="G1868">
        <v>1991</v>
      </c>
      <c r="H1868" t="s">
        <v>1991</v>
      </c>
      <c r="I1868">
        <f>VLOOKUP(H1868,PAMreadings!A:I,9,FALSE)</f>
        <v>0.67300000000000004</v>
      </c>
      <c r="J1868">
        <f>VLOOKUP(H1868,PAMreadings!A:I,6,FALSE)</f>
        <v>646</v>
      </c>
      <c r="K1868">
        <f>VLOOKUP(H1868,PAMreadings!A:I,7,FALSE)</f>
        <v>1975</v>
      </c>
    </row>
    <row r="1869" spans="1:11" x14ac:dyDescent="0.2">
      <c r="A1869" s="32" t="s">
        <v>9</v>
      </c>
      <c r="B1869" s="32">
        <f>VLOOKUP(D1869,'Plug Expt'!A:F,5,FALSE)</f>
        <v>435</v>
      </c>
      <c r="C1869" s="32" t="str">
        <f>VLOOKUP(D1869,'Plug Expt'!A:F,6,FALSE)</f>
        <v>clonality</v>
      </c>
      <c r="D1869" s="32">
        <v>2166</v>
      </c>
      <c r="E1869" t="s">
        <v>87</v>
      </c>
      <c r="F1869" t="s">
        <v>114</v>
      </c>
      <c r="G1869">
        <v>1992</v>
      </c>
      <c r="H1869" t="s">
        <v>1992</v>
      </c>
      <c r="I1869">
        <f>VLOOKUP(H1869,PAMreadings!A:I,9,FALSE)</f>
        <v>0.66500000000000004</v>
      </c>
      <c r="J1869">
        <f>VLOOKUP(H1869,PAMreadings!A:I,6,FALSE)</f>
        <v>625</v>
      </c>
      <c r="K1869">
        <f>VLOOKUP(H1869,PAMreadings!A:I,7,FALSE)</f>
        <v>1865</v>
      </c>
    </row>
    <row r="1870" spans="1:11" x14ac:dyDescent="0.2">
      <c r="A1870" s="32" t="s">
        <v>9</v>
      </c>
      <c r="B1870" s="32">
        <f>VLOOKUP(D1870,'Plug Expt'!A:F,5,FALSE)</f>
        <v>167</v>
      </c>
      <c r="C1870" s="32" t="str">
        <f>VLOOKUP(D1870,'Plug Expt'!A:F,6,FALSE)</f>
        <v>clonality</v>
      </c>
      <c r="D1870" s="32">
        <v>1722</v>
      </c>
      <c r="E1870" t="s">
        <v>88</v>
      </c>
      <c r="F1870" t="s">
        <v>114</v>
      </c>
      <c r="G1870">
        <v>1993</v>
      </c>
      <c r="H1870" t="s">
        <v>1993</v>
      </c>
      <c r="I1870">
        <f>VLOOKUP(H1870,PAMreadings!A:I,9,FALSE)</f>
        <v>0.69699999999999995</v>
      </c>
      <c r="J1870">
        <f>VLOOKUP(H1870,PAMreadings!A:I,6,FALSE)</f>
        <v>547</v>
      </c>
      <c r="K1870">
        <f>VLOOKUP(H1870,PAMreadings!A:I,7,FALSE)</f>
        <v>1805</v>
      </c>
    </row>
    <row r="1871" spans="1:11" x14ac:dyDescent="0.2">
      <c r="A1871" s="32" t="s">
        <v>9</v>
      </c>
      <c r="B1871" s="32">
        <f>VLOOKUP(D1871,'Plug Expt'!A:F,5,FALSE)</f>
        <v>418</v>
      </c>
      <c r="C1871" s="32" t="str">
        <f>VLOOKUP(D1871,'Plug Expt'!A:F,6,FALSE)</f>
        <v>clonality</v>
      </c>
      <c r="D1871" s="32">
        <v>2471</v>
      </c>
      <c r="E1871" t="s">
        <v>89</v>
      </c>
      <c r="F1871" t="s">
        <v>114</v>
      </c>
      <c r="G1871">
        <v>1994</v>
      </c>
      <c r="H1871" t="s">
        <v>1994</v>
      </c>
      <c r="I1871">
        <f>VLOOKUP(H1871,PAMreadings!A:I,9,FALSE)</f>
        <v>0.67100000000000004</v>
      </c>
      <c r="J1871">
        <f>VLOOKUP(H1871,PAMreadings!A:I,6,FALSE)</f>
        <v>659</v>
      </c>
      <c r="K1871">
        <f>VLOOKUP(H1871,PAMreadings!A:I,7,FALSE)</f>
        <v>2006</v>
      </c>
    </row>
    <row r="1872" spans="1:11" x14ac:dyDescent="0.2">
      <c r="A1872" s="32" t="s">
        <v>9</v>
      </c>
      <c r="B1872" s="32" t="str">
        <f>VLOOKUP(D1872,'Plug Expt'!A:F,5,FALSE)</f>
        <v>RTE24</v>
      </c>
      <c r="C1872" s="32" t="str">
        <f>VLOOKUP(D1872,'Plug Expt'!A:F,6,FALSE)</f>
        <v>RTE</v>
      </c>
      <c r="D1872" s="32">
        <v>2200</v>
      </c>
      <c r="E1872" t="s">
        <v>90</v>
      </c>
      <c r="F1872" t="s">
        <v>114</v>
      </c>
      <c r="G1872">
        <v>1995</v>
      </c>
      <c r="H1872" t="s">
        <v>1995</v>
      </c>
      <c r="I1872">
        <f>VLOOKUP(H1872,PAMreadings!A:I,9,FALSE)</f>
        <v>0.66</v>
      </c>
      <c r="J1872">
        <f>VLOOKUP(H1872,PAMreadings!A:I,6,FALSE)</f>
        <v>826</v>
      </c>
      <c r="K1872">
        <f>VLOOKUP(H1872,PAMreadings!A:I,7,FALSE)</f>
        <v>2428</v>
      </c>
    </row>
    <row r="1873" spans="1:11" x14ac:dyDescent="0.2">
      <c r="A1873" s="32" t="s">
        <v>9</v>
      </c>
      <c r="B1873" s="32" t="str">
        <f>VLOOKUP(D1873,'Plug Expt'!A:F,5,FALSE)</f>
        <v>RTE52</v>
      </c>
      <c r="C1873" s="32" t="str">
        <f>VLOOKUP(D1873,'Plug Expt'!A:F,6,FALSE)</f>
        <v>RTE</v>
      </c>
      <c r="D1873" s="32">
        <v>1738</v>
      </c>
      <c r="E1873" t="s">
        <v>91</v>
      </c>
      <c r="F1873" t="s">
        <v>114</v>
      </c>
      <c r="G1873">
        <v>1996</v>
      </c>
      <c r="H1873" t="s">
        <v>1996</v>
      </c>
      <c r="I1873">
        <f>VLOOKUP(H1873,PAMreadings!A:I,9,FALSE)</f>
        <v>0.63800000000000001</v>
      </c>
      <c r="J1873">
        <f>VLOOKUP(H1873,PAMreadings!A:I,6,FALSE)</f>
        <v>865</v>
      </c>
      <c r="K1873">
        <f>VLOOKUP(H1873,PAMreadings!A:I,7,FALSE)</f>
        <v>2390</v>
      </c>
    </row>
    <row r="1874" spans="1:11" x14ac:dyDescent="0.2">
      <c r="A1874" s="32" t="s">
        <v>9</v>
      </c>
      <c r="B1874" s="32" t="str">
        <f>VLOOKUP(D1874,'Plug Expt'!A:F,5,FALSE)</f>
        <v>RTE208</v>
      </c>
      <c r="C1874" s="32" t="str">
        <f>VLOOKUP(D1874,'Plug Expt'!A:F,6,FALSE)</f>
        <v>RTE</v>
      </c>
      <c r="D1874" s="32">
        <v>988</v>
      </c>
      <c r="E1874" t="s">
        <v>92</v>
      </c>
      <c r="F1874" t="s">
        <v>114</v>
      </c>
      <c r="G1874">
        <v>1997</v>
      </c>
      <c r="H1874" t="s">
        <v>1997</v>
      </c>
      <c r="I1874">
        <f>VLOOKUP(H1874,PAMreadings!A:I,9,FALSE)</f>
        <v>0.67900000000000005</v>
      </c>
      <c r="J1874">
        <f>VLOOKUP(H1874,PAMreadings!A:I,6,FALSE)</f>
        <v>595</v>
      </c>
      <c r="K1874">
        <f>VLOOKUP(H1874,PAMreadings!A:I,7,FALSE)</f>
        <v>1853</v>
      </c>
    </row>
    <row r="1875" spans="1:11" x14ac:dyDescent="0.2">
      <c r="A1875" s="32" t="s">
        <v>9</v>
      </c>
      <c r="B1875" s="32" t="str">
        <f>VLOOKUP(D1875,'Plug Expt'!A:F,5,FALSE)</f>
        <v>RTE163</v>
      </c>
      <c r="C1875" s="32" t="str">
        <f>VLOOKUP(D1875,'Plug Expt'!A:F,6,FALSE)</f>
        <v>RTE</v>
      </c>
      <c r="D1875" s="32">
        <v>1681</v>
      </c>
      <c r="E1875" t="s">
        <v>93</v>
      </c>
      <c r="F1875" t="s">
        <v>114</v>
      </c>
      <c r="G1875">
        <v>1999</v>
      </c>
      <c r="H1875" t="s">
        <v>1998</v>
      </c>
      <c r="I1875">
        <f>VLOOKUP(H1875,PAMreadings!A:I,9,FALSE)</f>
        <v>0.59299999999999997</v>
      </c>
      <c r="J1875">
        <f>VLOOKUP(H1875,PAMreadings!A:I,6,FALSE)</f>
        <v>1313</v>
      </c>
      <c r="K1875">
        <f>VLOOKUP(H1875,PAMreadings!A:I,7,FALSE)</f>
        <v>3228</v>
      </c>
    </row>
    <row r="1876" spans="1:11" x14ac:dyDescent="0.2">
      <c r="A1876" s="32" t="s">
        <v>9</v>
      </c>
      <c r="B1876" s="32" t="str">
        <f>VLOOKUP(D1876,'Plug Expt'!A:F,5,FALSE)</f>
        <v>A</v>
      </c>
      <c r="C1876" s="32" t="str">
        <f>VLOOKUP(D1876,'Plug Expt'!A:F,6,FALSE)</f>
        <v>heterotrophy</v>
      </c>
      <c r="D1876" s="32">
        <v>1202</v>
      </c>
      <c r="E1876" t="s">
        <v>94</v>
      </c>
      <c r="F1876" t="s">
        <v>114</v>
      </c>
      <c r="G1876">
        <v>2000</v>
      </c>
      <c r="H1876" t="s">
        <v>1999</v>
      </c>
      <c r="I1876">
        <f>VLOOKUP(H1876,PAMreadings!A:I,9,FALSE)</f>
        <v>0.67300000000000004</v>
      </c>
      <c r="J1876">
        <f>VLOOKUP(H1876,PAMreadings!A:I,6,FALSE)</f>
        <v>790</v>
      </c>
      <c r="K1876">
        <f>VLOOKUP(H1876,PAMreadings!A:I,7,FALSE)</f>
        <v>2414</v>
      </c>
    </row>
    <row r="1877" spans="1:11" x14ac:dyDescent="0.2">
      <c r="A1877" s="32" t="s">
        <v>9</v>
      </c>
      <c r="B1877" s="32">
        <f>VLOOKUP(D1877,'Plug Expt'!A:F,5,FALSE)</f>
        <v>25</v>
      </c>
      <c r="C1877" s="32" t="str">
        <f>VLOOKUP(D1877,'Plug Expt'!A:F,6,FALSE)</f>
        <v>clonality</v>
      </c>
      <c r="D1877" s="32">
        <v>2021</v>
      </c>
      <c r="E1877" t="s">
        <v>95</v>
      </c>
      <c r="F1877" t="s">
        <v>114</v>
      </c>
      <c r="G1877">
        <v>2001</v>
      </c>
      <c r="H1877" t="s">
        <v>2000</v>
      </c>
      <c r="I1877">
        <f>VLOOKUP(H1877,PAMreadings!A:I,9,FALSE)</f>
        <v>0.65800000000000003</v>
      </c>
      <c r="J1877">
        <f>VLOOKUP(H1877,PAMreadings!A:I,6,FALSE)</f>
        <v>676</v>
      </c>
      <c r="K1877">
        <f>VLOOKUP(H1877,PAMreadings!A:I,7,FALSE)</f>
        <v>1976</v>
      </c>
    </row>
    <row r="1878" spans="1:11" x14ac:dyDescent="0.2">
      <c r="A1878" s="32" t="s">
        <v>9</v>
      </c>
      <c r="B1878" s="32" t="str">
        <f>VLOOKUP(D1878,'Plug Expt'!A:F,5,FALSE)</f>
        <v>RTE55</v>
      </c>
      <c r="C1878" s="32" t="str">
        <f>VLOOKUP(D1878,'Plug Expt'!A:F,6,FALSE)</f>
        <v>RTE</v>
      </c>
      <c r="D1878" s="32">
        <v>580</v>
      </c>
      <c r="E1878" t="s">
        <v>96</v>
      </c>
      <c r="F1878" t="s">
        <v>114</v>
      </c>
      <c r="G1878">
        <v>2002</v>
      </c>
      <c r="H1878" t="s">
        <v>2001</v>
      </c>
      <c r="I1878">
        <f>VLOOKUP(H1878,PAMreadings!A:I,9,FALSE)</f>
        <v>0.68300000000000005</v>
      </c>
      <c r="J1878">
        <f>VLOOKUP(H1878,PAMreadings!A:I,6,FALSE)</f>
        <v>668</v>
      </c>
      <c r="K1878">
        <f>VLOOKUP(H1878,PAMreadings!A:I,7,FALSE)</f>
        <v>2109</v>
      </c>
    </row>
    <row r="1879" spans="1:11" x14ac:dyDescent="0.2">
      <c r="A1879" s="32" t="s">
        <v>97</v>
      </c>
      <c r="B1879" s="32" t="str">
        <f>VLOOKUP(D1879,'Plug Expt'!A:F,5,FALSE)</f>
        <v>RTE163</v>
      </c>
      <c r="C1879" s="32" t="str">
        <f>VLOOKUP(D1879,'Plug Expt'!A:F,6,FALSE)</f>
        <v>RTE</v>
      </c>
      <c r="D1879" s="32">
        <v>2236</v>
      </c>
      <c r="E1879" t="s">
        <v>57</v>
      </c>
      <c r="F1879" t="s">
        <v>114</v>
      </c>
      <c r="G1879">
        <v>2003</v>
      </c>
      <c r="H1879" t="s">
        <v>2002</v>
      </c>
      <c r="I1879">
        <f>VLOOKUP(H1879,PAMreadings!A:I,9,FALSE)</f>
        <v>0.61499999999999999</v>
      </c>
      <c r="J1879">
        <f>VLOOKUP(H1879,PAMreadings!A:I,6,FALSE)</f>
        <v>381</v>
      </c>
      <c r="K1879">
        <f>VLOOKUP(H1879,PAMreadings!A:I,7,FALSE)</f>
        <v>990</v>
      </c>
    </row>
    <row r="1880" spans="1:11" x14ac:dyDescent="0.2">
      <c r="A1880" s="32" t="s">
        <v>97</v>
      </c>
      <c r="B1880" s="32" t="str">
        <f>VLOOKUP(D1880,'Plug Expt'!A:F,5,FALSE)</f>
        <v>D</v>
      </c>
      <c r="C1880" s="32" t="str">
        <f>VLOOKUP(D1880,'Plug Expt'!A:F,6,FALSE)</f>
        <v>heterotrophy</v>
      </c>
      <c r="D1880" s="32">
        <v>1939</v>
      </c>
      <c r="E1880" t="s">
        <v>58</v>
      </c>
      <c r="F1880" t="s">
        <v>114</v>
      </c>
      <c r="G1880">
        <v>2004</v>
      </c>
      <c r="H1880" t="s">
        <v>2003</v>
      </c>
      <c r="I1880">
        <f>VLOOKUP(H1880,PAMreadings!A:I,9,FALSE)</f>
        <v>0.65</v>
      </c>
      <c r="J1880">
        <f>VLOOKUP(H1880,PAMreadings!A:I,6,FALSE)</f>
        <v>681</v>
      </c>
      <c r="K1880">
        <f>VLOOKUP(H1880,PAMreadings!A:I,7,FALSE)</f>
        <v>1945</v>
      </c>
    </row>
    <row r="1881" spans="1:11" x14ac:dyDescent="0.2">
      <c r="A1881" s="32" t="s">
        <v>97</v>
      </c>
      <c r="B1881" s="32">
        <f>VLOOKUP(D1881,'Plug Expt'!A:F,5,FALSE)</f>
        <v>491</v>
      </c>
      <c r="C1881" s="32" t="str">
        <f>VLOOKUP(D1881,'Plug Expt'!A:F,6,FALSE)</f>
        <v>clonality</v>
      </c>
      <c r="D1881" s="32">
        <v>2311</v>
      </c>
      <c r="E1881" t="s">
        <v>59</v>
      </c>
      <c r="F1881" t="s">
        <v>114</v>
      </c>
      <c r="G1881">
        <v>2005</v>
      </c>
      <c r="H1881" t="s">
        <v>2004</v>
      </c>
      <c r="I1881">
        <f>VLOOKUP(H1881,PAMreadings!A:I,9,FALSE)</f>
        <v>0.65600000000000003</v>
      </c>
      <c r="J1881">
        <f>VLOOKUP(H1881,PAMreadings!A:I,6,FALSE)</f>
        <v>723</v>
      </c>
      <c r="K1881">
        <f>VLOOKUP(H1881,PAMreadings!A:I,7,FALSE)</f>
        <v>2102</v>
      </c>
    </row>
    <row r="1882" spans="1:11" x14ac:dyDescent="0.2">
      <c r="A1882" s="32" t="s">
        <v>97</v>
      </c>
      <c r="B1882" s="32" t="str">
        <f>VLOOKUP(D1882,'Plug Expt'!A:F,5,FALSE)</f>
        <v>RTE52</v>
      </c>
      <c r="C1882" s="32" t="str">
        <f>VLOOKUP(D1882,'Plug Expt'!A:F,6,FALSE)</f>
        <v>RTE</v>
      </c>
      <c r="D1882" s="32">
        <v>2418</v>
      </c>
      <c r="E1882" t="s">
        <v>60</v>
      </c>
      <c r="F1882" t="s">
        <v>114</v>
      </c>
      <c r="G1882">
        <v>2006</v>
      </c>
      <c r="H1882" t="s">
        <v>2005</v>
      </c>
      <c r="I1882">
        <f>VLOOKUP(H1882,PAMreadings!A:I,9,FALSE)</f>
        <v>0.63300000000000001</v>
      </c>
      <c r="J1882">
        <f>VLOOKUP(H1882,PAMreadings!A:I,6,FALSE)</f>
        <v>916</v>
      </c>
      <c r="K1882">
        <f>VLOOKUP(H1882,PAMreadings!A:I,7,FALSE)</f>
        <v>2498</v>
      </c>
    </row>
    <row r="1883" spans="1:11" x14ac:dyDescent="0.2">
      <c r="A1883" s="32" t="s">
        <v>97</v>
      </c>
      <c r="B1883" s="32" t="str">
        <f>VLOOKUP(D1883,'Plug Expt'!A:F,5,FALSE)</f>
        <v>RTE144</v>
      </c>
      <c r="C1883" s="32" t="str">
        <f>VLOOKUP(D1883,'Plug Expt'!A:F,6,FALSE)</f>
        <v>RTE</v>
      </c>
      <c r="D1883" s="32">
        <v>3152</v>
      </c>
      <c r="E1883" t="s">
        <v>61</v>
      </c>
      <c r="F1883" t="s">
        <v>114</v>
      </c>
      <c r="G1883">
        <v>2007</v>
      </c>
      <c r="H1883" t="s">
        <v>2006</v>
      </c>
      <c r="I1883">
        <f>VLOOKUP(H1883,PAMreadings!A:I,9,FALSE)</f>
        <v>0.66500000000000004</v>
      </c>
      <c r="J1883">
        <f>VLOOKUP(H1883,PAMreadings!A:I,6,FALSE)</f>
        <v>657</v>
      </c>
      <c r="K1883">
        <f>VLOOKUP(H1883,PAMreadings!A:I,7,FALSE)</f>
        <v>1960</v>
      </c>
    </row>
    <row r="1884" spans="1:11" x14ac:dyDescent="0.2">
      <c r="A1884" s="32" t="s">
        <v>97</v>
      </c>
      <c r="B1884" s="32">
        <f>VLOOKUP(D1884,'Plug Expt'!A:F,5,FALSE)</f>
        <v>206</v>
      </c>
      <c r="C1884" s="32" t="str">
        <f>VLOOKUP(D1884,'Plug Expt'!A:F,6,FALSE)</f>
        <v>un/bleach</v>
      </c>
      <c r="D1884" s="32">
        <v>446</v>
      </c>
      <c r="E1884" t="s">
        <v>62</v>
      </c>
      <c r="F1884" t="s">
        <v>114</v>
      </c>
      <c r="G1884">
        <v>2008</v>
      </c>
      <c r="H1884" t="s">
        <v>2007</v>
      </c>
      <c r="I1884">
        <f>VLOOKUP(H1884,PAMreadings!A:I,9,FALSE)</f>
        <v>0.64500000000000002</v>
      </c>
      <c r="J1884">
        <f>VLOOKUP(H1884,PAMreadings!A:I,6,FALSE)</f>
        <v>637</v>
      </c>
      <c r="K1884">
        <f>VLOOKUP(H1884,PAMreadings!A:I,7,FALSE)</f>
        <v>1796</v>
      </c>
    </row>
    <row r="1885" spans="1:11" x14ac:dyDescent="0.2">
      <c r="A1885" s="32" t="s">
        <v>97</v>
      </c>
      <c r="B1885" s="32" t="str">
        <f>VLOOKUP(D1885,'Plug Expt'!A:F,5,FALSE)</f>
        <v>RTE121</v>
      </c>
      <c r="C1885" s="32" t="str">
        <f>VLOOKUP(D1885,'Plug Expt'!A:F,6,FALSE)</f>
        <v>RTE</v>
      </c>
      <c r="D1885" s="32">
        <v>2336</v>
      </c>
      <c r="E1885" t="s">
        <v>63</v>
      </c>
      <c r="F1885" t="s">
        <v>114</v>
      </c>
      <c r="G1885">
        <v>2009</v>
      </c>
      <c r="H1885" t="s">
        <v>2008</v>
      </c>
      <c r="I1885">
        <f>VLOOKUP(H1885,PAMreadings!A:I,9,FALSE)</f>
        <v>0.64</v>
      </c>
      <c r="J1885">
        <f>VLOOKUP(H1885,PAMreadings!A:I,6,FALSE)</f>
        <v>803</v>
      </c>
      <c r="K1885">
        <f>VLOOKUP(H1885,PAMreadings!A:I,7,FALSE)</f>
        <v>2232</v>
      </c>
    </row>
    <row r="1886" spans="1:11" x14ac:dyDescent="0.2">
      <c r="A1886" s="32" t="s">
        <v>97</v>
      </c>
      <c r="B1886" s="32" t="str">
        <f>VLOOKUP(D1886,'Plug Expt'!A:F,5,FALSE)</f>
        <v>RTE52</v>
      </c>
      <c r="C1886" s="32" t="str">
        <f>VLOOKUP(D1886,'Plug Expt'!A:F,6,FALSE)</f>
        <v>RTE</v>
      </c>
      <c r="D1886" s="32">
        <v>2552</v>
      </c>
      <c r="E1886" t="s">
        <v>64</v>
      </c>
      <c r="F1886" t="s">
        <v>114</v>
      </c>
      <c r="G1886">
        <v>2010</v>
      </c>
      <c r="H1886" t="s">
        <v>2009</v>
      </c>
      <c r="I1886">
        <f>VLOOKUP(H1886,PAMreadings!A:I,9,FALSE)</f>
        <v>0.63500000000000001</v>
      </c>
      <c r="J1886">
        <f>VLOOKUP(H1886,PAMreadings!A:I,6,FALSE)</f>
        <v>758</v>
      </c>
      <c r="K1886">
        <f>VLOOKUP(H1886,PAMreadings!A:I,7,FALSE)</f>
        <v>2075</v>
      </c>
    </row>
    <row r="1887" spans="1:11" x14ac:dyDescent="0.2">
      <c r="A1887" s="32" t="s">
        <v>97</v>
      </c>
      <c r="B1887" s="32" t="str">
        <f>VLOOKUP(D1887,'Plug Expt'!A:F,5,FALSE)</f>
        <v>RTE24</v>
      </c>
      <c r="C1887" s="32" t="str">
        <f>VLOOKUP(D1887,'Plug Expt'!A:F,6,FALSE)</f>
        <v>RTE</v>
      </c>
      <c r="D1887" s="32">
        <v>2332</v>
      </c>
      <c r="E1887" t="s">
        <v>65</v>
      </c>
      <c r="F1887" t="s">
        <v>114</v>
      </c>
      <c r="G1887">
        <v>2011</v>
      </c>
      <c r="H1887" t="s">
        <v>2010</v>
      </c>
      <c r="I1887">
        <f>VLOOKUP(H1887,PAMreadings!A:I,9,FALSE)</f>
        <v>0.66800000000000004</v>
      </c>
      <c r="J1887">
        <f>VLOOKUP(H1887,PAMreadings!A:I,6,FALSE)</f>
        <v>716</v>
      </c>
      <c r="K1887">
        <f>VLOOKUP(H1887,PAMreadings!A:I,7,FALSE)</f>
        <v>2159</v>
      </c>
    </row>
    <row r="1888" spans="1:11" x14ac:dyDescent="0.2">
      <c r="A1888" s="32" t="s">
        <v>97</v>
      </c>
      <c r="B1888" s="32" t="str">
        <f>VLOOKUP(D1888,'Plug Expt'!A:F,5,FALSE)</f>
        <v>RTE52</v>
      </c>
      <c r="C1888" s="32" t="str">
        <f>VLOOKUP(D1888,'Plug Expt'!A:F,6,FALSE)</f>
        <v>RTE</v>
      </c>
      <c r="D1888" s="32">
        <v>676</v>
      </c>
      <c r="E1888" t="s">
        <v>66</v>
      </c>
      <c r="F1888" t="s">
        <v>114</v>
      </c>
      <c r="G1888">
        <v>2012</v>
      </c>
      <c r="H1888" t="s">
        <v>2011</v>
      </c>
      <c r="I1888">
        <f>VLOOKUP(H1888,PAMreadings!A:I,9,FALSE)</f>
        <v>0.66600000000000004</v>
      </c>
      <c r="J1888">
        <f>VLOOKUP(H1888,PAMreadings!A:I,6,FALSE)</f>
        <v>895</v>
      </c>
      <c r="K1888">
        <f>VLOOKUP(H1888,PAMreadings!A:I,7,FALSE)</f>
        <v>2681</v>
      </c>
    </row>
    <row r="1889" spans="1:11" x14ac:dyDescent="0.2">
      <c r="A1889" s="32" t="s">
        <v>97</v>
      </c>
      <c r="B1889" s="32">
        <f>VLOOKUP(D1889,'Plug Expt'!A:F,5,FALSE)</f>
        <v>336</v>
      </c>
      <c r="C1889" s="32" t="str">
        <f>VLOOKUP(D1889,'Plug Expt'!A:F,6,FALSE)</f>
        <v>clonality</v>
      </c>
      <c r="D1889" s="32">
        <v>3225</v>
      </c>
      <c r="E1889" t="s">
        <v>67</v>
      </c>
      <c r="F1889" t="s">
        <v>114</v>
      </c>
      <c r="G1889">
        <v>2013</v>
      </c>
      <c r="H1889" t="s">
        <v>2012</v>
      </c>
      <c r="I1889">
        <f>VLOOKUP(H1889,PAMreadings!A:I,9,FALSE)</f>
        <v>0.67400000000000004</v>
      </c>
      <c r="J1889">
        <f>VLOOKUP(H1889,PAMreadings!A:I,6,FALSE)</f>
        <v>732</v>
      </c>
      <c r="K1889">
        <f>VLOOKUP(H1889,PAMreadings!A:I,7,FALSE)</f>
        <v>2248</v>
      </c>
    </row>
    <row r="1890" spans="1:11" x14ac:dyDescent="0.2">
      <c r="A1890" s="32" t="s">
        <v>97</v>
      </c>
      <c r="B1890" s="32" t="str">
        <f>VLOOKUP(D1890,'Plug Expt'!A:F,5,FALSE)</f>
        <v>RTE162</v>
      </c>
      <c r="C1890" s="32" t="str">
        <f>VLOOKUP(D1890,'Plug Expt'!A:F,6,FALSE)</f>
        <v>RTE</v>
      </c>
      <c r="D1890" s="32">
        <v>2325</v>
      </c>
      <c r="E1890" t="s">
        <v>68</v>
      </c>
      <c r="F1890" t="s">
        <v>114</v>
      </c>
      <c r="G1890">
        <v>2014</v>
      </c>
      <c r="H1890" t="s">
        <v>2013</v>
      </c>
      <c r="I1890">
        <f>VLOOKUP(H1890,PAMreadings!A:I,9,FALSE)</f>
        <v>0.63900000000000001</v>
      </c>
      <c r="J1890">
        <f>VLOOKUP(H1890,PAMreadings!A:I,6,FALSE)</f>
        <v>848</v>
      </c>
      <c r="K1890">
        <f>VLOOKUP(H1890,PAMreadings!A:I,7,FALSE)</f>
        <v>2348</v>
      </c>
    </row>
    <row r="1891" spans="1:11" x14ac:dyDescent="0.2">
      <c r="A1891" s="32" t="s">
        <v>97</v>
      </c>
      <c r="B1891" s="32" t="str">
        <f>VLOOKUP(D1891,'Plug Expt'!A:F,5,FALSE)</f>
        <v>RTE208</v>
      </c>
      <c r="C1891" s="32" t="str">
        <f>VLOOKUP(D1891,'Plug Expt'!A:F,6,FALSE)</f>
        <v>RTE</v>
      </c>
      <c r="D1891" s="32">
        <v>2467</v>
      </c>
      <c r="E1891" t="s">
        <v>69</v>
      </c>
      <c r="F1891" t="s">
        <v>114</v>
      </c>
      <c r="G1891">
        <v>2015</v>
      </c>
      <c r="H1891" t="s">
        <v>2014</v>
      </c>
      <c r="I1891">
        <f>VLOOKUP(H1891,PAMreadings!A:I,9,FALSE)</f>
        <v>0.64700000000000002</v>
      </c>
      <c r="J1891">
        <f>VLOOKUP(H1891,PAMreadings!A:I,6,FALSE)</f>
        <v>815</v>
      </c>
      <c r="K1891">
        <f>VLOOKUP(H1891,PAMreadings!A:I,7,FALSE)</f>
        <v>2311</v>
      </c>
    </row>
    <row r="1892" spans="1:11" x14ac:dyDescent="0.2">
      <c r="A1892" s="32" t="s">
        <v>97</v>
      </c>
      <c r="B1892" s="32" t="str">
        <f>VLOOKUP(D1892,'Plug Expt'!A:F,5,FALSE)</f>
        <v>RTE121</v>
      </c>
      <c r="C1892" s="32" t="str">
        <f>VLOOKUP(D1892,'Plug Expt'!A:F,6,FALSE)</f>
        <v>RTE</v>
      </c>
      <c r="D1892" s="32">
        <v>2769</v>
      </c>
      <c r="E1892" t="s">
        <v>70</v>
      </c>
      <c r="F1892" t="s">
        <v>114</v>
      </c>
      <c r="G1892">
        <v>2016</v>
      </c>
      <c r="H1892" t="s">
        <v>2015</v>
      </c>
      <c r="I1892">
        <f>VLOOKUP(H1892,PAMreadings!A:I,9,FALSE)</f>
        <v>0.63300000000000001</v>
      </c>
      <c r="J1892">
        <f>VLOOKUP(H1892,PAMreadings!A:I,6,FALSE)</f>
        <v>876</v>
      </c>
      <c r="K1892">
        <f>VLOOKUP(H1892,PAMreadings!A:I,7,FALSE)</f>
        <v>2390</v>
      </c>
    </row>
    <row r="1893" spans="1:11" x14ac:dyDescent="0.2">
      <c r="A1893" s="32" t="s">
        <v>97</v>
      </c>
      <c r="B1893" s="32">
        <f>VLOOKUP(D1893,'Plug Expt'!A:F,5,FALSE)</f>
        <v>548</v>
      </c>
      <c r="C1893" s="32" t="str">
        <f>VLOOKUP(D1893,'Plug Expt'!A:F,6,FALSE)</f>
        <v>clonality</v>
      </c>
      <c r="D1893" s="32">
        <v>1951</v>
      </c>
      <c r="E1893" t="s">
        <v>71</v>
      </c>
      <c r="F1893" t="s">
        <v>114</v>
      </c>
      <c r="G1893">
        <v>2017</v>
      </c>
      <c r="H1893" t="s">
        <v>2016</v>
      </c>
      <c r="I1893">
        <f>VLOOKUP(H1893,PAMreadings!A:I,9,FALSE)</f>
        <v>0.69099999999999995</v>
      </c>
      <c r="J1893">
        <f>VLOOKUP(H1893,PAMreadings!A:I,6,FALSE)</f>
        <v>652</v>
      </c>
      <c r="K1893">
        <f>VLOOKUP(H1893,PAMreadings!A:I,7,FALSE)</f>
        <v>2113</v>
      </c>
    </row>
    <row r="1894" spans="1:11" x14ac:dyDescent="0.2">
      <c r="A1894" s="32" t="s">
        <v>97</v>
      </c>
      <c r="B1894" s="32" t="str">
        <f>VLOOKUP(D1894,'Plug Expt'!A:F,5,FALSE)</f>
        <v>RTE121</v>
      </c>
      <c r="C1894" s="32" t="str">
        <f>VLOOKUP(D1894,'Plug Expt'!A:F,6,FALSE)</f>
        <v>RTE</v>
      </c>
      <c r="D1894" s="32">
        <v>2152</v>
      </c>
      <c r="E1894" t="s">
        <v>72</v>
      </c>
      <c r="F1894" t="s">
        <v>114</v>
      </c>
      <c r="G1894">
        <v>2018</v>
      </c>
      <c r="H1894" t="s">
        <v>2017</v>
      </c>
      <c r="I1894">
        <f>VLOOKUP(H1894,PAMreadings!A:I,9,FALSE)</f>
        <v>0.66500000000000004</v>
      </c>
      <c r="J1894">
        <f>VLOOKUP(H1894,PAMreadings!A:I,6,FALSE)</f>
        <v>659</v>
      </c>
      <c r="K1894">
        <f>VLOOKUP(H1894,PAMreadings!A:I,7,FALSE)</f>
        <v>1968</v>
      </c>
    </row>
    <row r="1895" spans="1:11" x14ac:dyDescent="0.2">
      <c r="A1895" s="32" t="s">
        <v>97</v>
      </c>
      <c r="B1895" s="32">
        <f>VLOOKUP(D1895,'Plug Expt'!A:F,5,FALSE)</f>
        <v>348</v>
      </c>
      <c r="C1895" s="32" t="str">
        <f>VLOOKUP(D1895,'Plug Expt'!A:F,6,FALSE)</f>
        <v>clonality</v>
      </c>
      <c r="D1895" s="32">
        <v>2618</v>
      </c>
      <c r="E1895" t="s">
        <v>73</v>
      </c>
      <c r="F1895" t="s">
        <v>114</v>
      </c>
      <c r="G1895">
        <v>2019</v>
      </c>
      <c r="H1895" t="s">
        <v>2018</v>
      </c>
      <c r="I1895">
        <f>VLOOKUP(H1895,PAMreadings!A:I,9,FALSE)</f>
        <v>0.63200000000000001</v>
      </c>
      <c r="J1895">
        <f>VLOOKUP(H1895,PAMreadings!A:I,6,FALSE)</f>
        <v>753</v>
      </c>
      <c r="K1895">
        <f>VLOOKUP(H1895,PAMreadings!A:I,7,FALSE)</f>
        <v>2046</v>
      </c>
    </row>
    <row r="1896" spans="1:11" x14ac:dyDescent="0.2">
      <c r="A1896" s="32" t="s">
        <v>97</v>
      </c>
      <c r="B1896" s="32">
        <f>VLOOKUP(D1896,'Plug Expt'!A:F,5,FALSE)</f>
        <v>488</v>
      </c>
      <c r="C1896" s="32" t="str">
        <f>VLOOKUP(D1896,'Plug Expt'!A:F,6,FALSE)</f>
        <v>clonality</v>
      </c>
      <c r="D1896" s="32">
        <v>3079</v>
      </c>
      <c r="E1896" t="s">
        <v>74</v>
      </c>
      <c r="F1896" t="s">
        <v>114</v>
      </c>
      <c r="G1896">
        <v>2020</v>
      </c>
      <c r="H1896" t="s">
        <v>2019</v>
      </c>
      <c r="I1896">
        <f>VLOOKUP(H1896,PAMreadings!A:I,9,FALSE)</f>
        <v>0.66400000000000003</v>
      </c>
      <c r="J1896">
        <f>VLOOKUP(H1896,PAMreadings!A:I,6,FALSE)</f>
        <v>660</v>
      </c>
      <c r="K1896">
        <f>VLOOKUP(H1896,PAMreadings!A:I,7,FALSE)</f>
        <v>1964</v>
      </c>
    </row>
    <row r="1897" spans="1:11" x14ac:dyDescent="0.2">
      <c r="A1897" s="32" t="s">
        <v>97</v>
      </c>
      <c r="B1897" s="32" t="str">
        <f>VLOOKUP(D1897,'Plug Expt'!A:F,5,FALSE)</f>
        <v>RTE24</v>
      </c>
      <c r="C1897" s="32" t="str">
        <f>VLOOKUP(D1897,'Plug Expt'!A:F,6,FALSE)</f>
        <v>RTE</v>
      </c>
      <c r="D1897" s="32">
        <v>1237</v>
      </c>
      <c r="E1897" t="s">
        <v>75</v>
      </c>
      <c r="F1897" t="s">
        <v>114</v>
      </c>
      <c r="G1897">
        <v>2021</v>
      </c>
      <c r="H1897" t="s">
        <v>2020</v>
      </c>
      <c r="I1897">
        <f>VLOOKUP(H1897,PAMreadings!A:I,9,FALSE)</f>
        <v>0.66800000000000004</v>
      </c>
      <c r="J1897">
        <f>VLOOKUP(H1897,PAMreadings!A:I,6,FALSE)</f>
        <v>711</v>
      </c>
      <c r="K1897">
        <f>VLOOKUP(H1897,PAMreadings!A:I,7,FALSE)</f>
        <v>2143</v>
      </c>
    </row>
    <row r="1898" spans="1:11" x14ac:dyDescent="0.2">
      <c r="A1898" s="32" t="s">
        <v>97</v>
      </c>
      <c r="B1898" s="32" t="str">
        <f>VLOOKUP(D1898,'Plug Expt'!A:F,5,FALSE)</f>
        <v>RTE163</v>
      </c>
      <c r="C1898" s="32" t="str">
        <f>VLOOKUP(D1898,'Plug Expt'!A:F,6,FALSE)</f>
        <v>RTE</v>
      </c>
      <c r="D1898" s="32">
        <v>2361</v>
      </c>
      <c r="E1898" t="s">
        <v>76</v>
      </c>
      <c r="F1898" t="s">
        <v>114</v>
      </c>
      <c r="G1898">
        <v>2022</v>
      </c>
      <c r="H1898" t="s">
        <v>2021</v>
      </c>
      <c r="I1898">
        <f>VLOOKUP(H1898,PAMreadings!A:I,9,FALSE)</f>
        <v>0.66500000000000004</v>
      </c>
      <c r="J1898">
        <f>VLOOKUP(H1898,PAMreadings!A:I,6,FALSE)</f>
        <v>696</v>
      </c>
      <c r="K1898">
        <f>VLOOKUP(H1898,PAMreadings!A:I,7,FALSE)</f>
        <v>2076</v>
      </c>
    </row>
    <row r="1899" spans="1:11" x14ac:dyDescent="0.2">
      <c r="A1899" s="32" t="s">
        <v>97</v>
      </c>
      <c r="B1899" s="32">
        <f>VLOOKUP(D1899,'Plug Expt'!A:F,5,FALSE)</f>
        <v>125</v>
      </c>
      <c r="C1899" s="32" t="str">
        <f>VLOOKUP(D1899,'Plug Expt'!A:F,6,FALSE)</f>
        <v>clonality</v>
      </c>
      <c r="D1899" s="32">
        <v>916</v>
      </c>
      <c r="E1899" t="s">
        <v>77</v>
      </c>
      <c r="F1899" t="s">
        <v>114</v>
      </c>
      <c r="G1899">
        <v>2023</v>
      </c>
      <c r="H1899" t="s">
        <v>2022</v>
      </c>
      <c r="I1899">
        <f>VLOOKUP(H1899,PAMreadings!A:I,9,FALSE)</f>
        <v>0.67200000000000004</v>
      </c>
      <c r="J1899">
        <f>VLOOKUP(H1899,PAMreadings!A:I,6,FALSE)</f>
        <v>733</v>
      </c>
      <c r="K1899">
        <f>VLOOKUP(H1899,PAMreadings!A:I,7,FALSE)</f>
        <v>2235</v>
      </c>
    </row>
    <row r="1900" spans="1:11" x14ac:dyDescent="0.2">
      <c r="A1900" s="32" t="s">
        <v>97</v>
      </c>
      <c r="B1900" s="32">
        <f>VLOOKUP(D1900,'Plug Expt'!A:F,5,FALSE)</f>
        <v>297</v>
      </c>
      <c r="C1900" s="32" t="str">
        <f>VLOOKUP(D1900,'Plug Expt'!A:F,6,FALSE)</f>
        <v>clonality</v>
      </c>
      <c r="D1900" s="32">
        <v>3269</v>
      </c>
      <c r="E1900" t="s">
        <v>78</v>
      </c>
      <c r="F1900" t="s">
        <v>114</v>
      </c>
      <c r="G1900">
        <v>2024</v>
      </c>
      <c r="H1900" t="s">
        <v>2023</v>
      </c>
      <c r="I1900">
        <f>VLOOKUP(H1900,PAMreadings!A:I,9,FALSE)</f>
        <v>0.66800000000000004</v>
      </c>
      <c r="J1900">
        <f>VLOOKUP(H1900,PAMreadings!A:I,6,FALSE)</f>
        <v>610</v>
      </c>
      <c r="K1900">
        <f>VLOOKUP(H1900,PAMreadings!A:I,7,FALSE)</f>
        <v>1839</v>
      </c>
    </row>
    <row r="1901" spans="1:11" x14ac:dyDescent="0.2">
      <c r="A1901" s="32" t="s">
        <v>97</v>
      </c>
      <c r="B1901" s="32">
        <f>VLOOKUP(D1901,'Plug Expt'!A:F,5,FALSE)</f>
        <v>230</v>
      </c>
      <c r="C1901" s="32" t="str">
        <f>VLOOKUP(D1901,'Plug Expt'!A:F,6,FALSE)</f>
        <v>clonality</v>
      </c>
      <c r="D1901" s="32">
        <v>1524</v>
      </c>
      <c r="E1901" t="s">
        <v>79</v>
      </c>
      <c r="F1901" t="s">
        <v>114</v>
      </c>
      <c r="G1901">
        <v>2025</v>
      </c>
      <c r="H1901" t="s">
        <v>2024</v>
      </c>
      <c r="I1901">
        <f>VLOOKUP(H1901,PAMreadings!A:I,9,FALSE)</f>
        <v>0.69299999999999995</v>
      </c>
      <c r="J1901">
        <f>VLOOKUP(H1901,PAMreadings!A:I,6,FALSE)</f>
        <v>592</v>
      </c>
      <c r="K1901">
        <f>VLOOKUP(H1901,PAMreadings!A:I,7,FALSE)</f>
        <v>1931</v>
      </c>
    </row>
    <row r="1902" spans="1:11" x14ac:dyDescent="0.2">
      <c r="A1902" s="32" t="s">
        <v>97</v>
      </c>
      <c r="B1902" s="32">
        <f>VLOOKUP(D1902,'Plug Expt'!A:F,5,FALSE)</f>
        <v>478</v>
      </c>
      <c r="C1902" s="32" t="str">
        <f>VLOOKUP(D1902,'Plug Expt'!A:F,6,FALSE)</f>
        <v>clonality</v>
      </c>
      <c r="D1902" s="32">
        <v>873</v>
      </c>
      <c r="E1902" t="s">
        <v>80</v>
      </c>
      <c r="F1902" t="s">
        <v>114</v>
      </c>
      <c r="G1902">
        <v>2026</v>
      </c>
      <c r="H1902" t="s">
        <v>2025</v>
      </c>
      <c r="I1902">
        <f>VLOOKUP(H1902,PAMreadings!A:I,9,FALSE)</f>
        <v>0.67600000000000005</v>
      </c>
      <c r="J1902">
        <f>VLOOKUP(H1902,PAMreadings!A:I,6,FALSE)</f>
        <v>693</v>
      </c>
      <c r="K1902">
        <f>VLOOKUP(H1902,PAMreadings!A:I,7,FALSE)</f>
        <v>2140</v>
      </c>
    </row>
    <row r="1903" spans="1:11" x14ac:dyDescent="0.2">
      <c r="A1903" s="32" t="s">
        <v>97</v>
      </c>
      <c r="B1903" s="32" t="str">
        <f>VLOOKUP(D1903,'Plug Expt'!A:F,5,FALSE)</f>
        <v>RTE55</v>
      </c>
      <c r="C1903" s="32" t="str">
        <f>VLOOKUP(D1903,'Plug Expt'!A:F,6,FALSE)</f>
        <v>RTE</v>
      </c>
      <c r="D1903" s="32">
        <v>1119</v>
      </c>
      <c r="E1903" t="s">
        <v>81</v>
      </c>
      <c r="F1903" t="s">
        <v>114</v>
      </c>
      <c r="G1903">
        <v>2027</v>
      </c>
      <c r="H1903" t="s">
        <v>2026</v>
      </c>
      <c r="I1903">
        <f>VLOOKUP(H1903,PAMreadings!A:I,9,FALSE)</f>
        <v>0.70399999999999996</v>
      </c>
      <c r="J1903">
        <f>VLOOKUP(H1903,PAMreadings!A:I,6,FALSE)</f>
        <v>675</v>
      </c>
      <c r="K1903">
        <f>VLOOKUP(H1903,PAMreadings!A:I,7,FALSE)</f>
        <v>2282</v>
      </c>
    </row>
    <row r="1904" spans="1:11" x14ac:dyDescent="0.2">
      <c r="A1904" s="32" t="s">
        <v>97</v>
      </c>
      <c r="B1904" s="32">
        <f>VLOOKUP(D1904,'Plug Expt'!A:F,5,FALSE)</f>
        <v>168</v>
      </c>
      <c r="C1904" s="32" t="str">
        <f>VLOOKUP(D1904,'Plug Expt'!A:F,6,FALSE)</f>
        <v>clonality</v>
      </c>
      <c r="D1904" s="32">
        <v>1553</v>
      </c>
      <c r="E1904" t="s">
        <v>82</v>
      </c>
      <c r="F1904" t="s">
        <v>114</v>
      </c>
      <c r="G1904">
        <v>2028</v>
      </c>
      <c r="H1904" t="s">
        <v>2027</v>
      </c>
      <c r="I1904">
        <f>VLOOKUP(H1904,PAMreadings!A:I,9,FALSE)</f>
        <v>0.68600000000000005</v>
      </c>
      <c r="J1904">
        <f>VLOOKUP(H1904,PAMreadings!A:I,6,FALSE)</f>
        <v>865</v>
      </c>
      <c r="K1904">
        <f>VLOOKUP(H1904,PAMreadings!A:I,7,FALSE)</f>
        <v>2753</v>
      </c>
    </row>
    <row r="1905" spans="1:11" x14ac:dyDescent="0.2">
      <c r="A1905" s="32" t="s">
        <v>97</v>
      </c>
      <c r="B1905" s="32" t="str">
        <f>VLOOKUP(D1905,'Plug Expt'!A:F,5,FALSE)</f>
        <v>RTE162</v>
      </c>
      <c r="C1905" s="32" t="str">
        <f>VLOOKUP(D1905,'Plug Expt'!A:F,6,FALSE)</f>
        <v>RTE</v>
      </c>
      <c r="D1905" s="32">
        <v>2161</v>
      </c>
      <c r="E1905" t="s">
        <v>83</v>
      </c>
      <c r="F1905" t="s">
        <v>114</v>
      </c>
      <c r="G1905">
        <v>2029</v>
      </c>
      <c r="H1905" t="s">
        <v>2028</v>
      </c>
      <c r="I1905">
        <f>VLOOKUP(H1905,PAMreadings!A:I,9,FALSE)</f>
        <v>0.65700000000000003</v>
      </c>
      <c r="J1905">
        <f>VLOOKUP(H1905,PAMreadings!A:I,6,FALSE)</f>
        <v>727</v>
      </c>
      <c r="K1905">
        <f>VLOOKUP(H1905,PAMreadings!A:I,7,FALSE)</f>
        <v>2118</v>
      </c>
    </row>
    <row r="1906" spans="1:11" x14ac:dyDescent="0.2">
      <c r="A1906" s="32" t="s">
        <v>97</v>
      </c>
      <c r="B1906" s="32" t="str">
        <f>VLOOKUP(D1906,'Plug Expt'!A:F,5,FALSE)</f>
        <v>RTE55</v>
      </c>
      <c r="C1906" s="32" t="str">
        <f>VLOOKUP(D1906,'Plug Expt'!A:F,6,FALSE)</f>
        <v>RTE</v>
      </c>
      <c r="D1906" s="32">
        <v>2771</v>
      </c>
      <c r="E1906" t="s">
        <v>84</v>
      </c>
      <c r="F1906" t="s">
        <v>114</v>
      </c>
      <c r="G1906">
        <v>2030</v>
      </c>
      <c r="H1906" t="s">
        <v>2029</v>
      </c>
      <c r="I1906">
        <f>VLOOKUP(H1906,PAMreadings!A:I,9,FALSE)</f>
        <v>0.69</v>
      </c>
      <c r="J1906">
        <f>VLOOKUP(H1906,PAMreadings!A:I,6,FALSE)</f>
        <v>493</v>
      </c>
      <c r="K1906">
        <f>VLOOKUP(H1906,PAMreadings!A:I,7,FALSE)</f>
        <v>1591</v>
      </c>
    </row>
    <row r="1907" spans="1:11" x14ac:dyDescent="0.2">
      <c r="A1907" s="32" t="s">
        <v>97</v>
      </c>
      <c r="B1907" s="32" t="str">
        <f>VLOOKUP(D1907,'Plug Expt'!A:F,5,FALSE)</f>
        <v>RTE144</v>
      </c>
      <c r="C1907" s="32" t="str">
        <f>VLOOKUP(D1907,'Plug Expt'!A:F,6,FALSE)</f>
        <v>RTE</v>
      </c>
      <c r="D1907" s="32">
        <v>2801</v>
      </c>
      <c r="E1907" t="s">
        <v>85</v>
      </c>
      <c r="F1907" t="s">
        <v>114</v>
      </c>
      <c r="G1907">
        <v>2031</v>
      </c>
      <c r="H1907" t="s">
        <v>2030</v>
      </c>
      <c r="I1907">
        <f>VLOOKUP(H1907,PAMreadings!A:I,9,FALSE)</f>
        <v>0.65300000000000002</v>
      </c>
      <c r="J1907">
        <f>VLOOKUP(H1907,PAMreadings!A:I,6,FALSE)</f>
        <v>609</v>
      </c>
      <c r="K1907">
        <f>VLOOKUP(H1907,PAMreadings!A:I,7,FALSE)</f>
        <v>1756</v>
      </c>
    </row>
    <row r="1908" spans="1:11" x14ac:dyDescent="0.2">
      <c r="A1908" s="32" t="s">
        <v>97</v>
      </c>
      <c r="B1908" s="32">
        <f>VLOOKUP(D1908,'Plug Expt'!A:F,5,FALSE)</f>
        <v>574</v>
      </c>
      <c r="C1908" s="32" t="str">
        <f>VLOOKUP(D1908,'Plug Expt'!A:F,6,FALSE)</f>
        <v>clonality</v>
      </c>
      <c r="D1908" s="32">
        <v>827</v>
      </c>
      <c r="E1908" t="s">
        <v>86</v>
      </c>
      <c r="F1908" t="s">
        <v>114</v>
      </c>
      <c r="G1908">
        <v>2032</v>
      </c>
      <c r="H1908" t="s">
        <v>2031</v>
      </c>
      <c r="I1908">
        <f>VLOOKUP(H1908,PAMreadings!A:I,9,FALSE)</f>
        <v>0.69</v>
      </c>
      <c r="J1908">
        <f>VLOOKUP(H1908,PAMreadings!A:I,6,FALSE)</f>
        <v>690</v>
      </c>
      <c r="K1908">
        <f>VLOOKUP(H1908,PAMreadings!A:I,7,FALSE)</f>
        <v>2228</v>
      </c>
    </row>
    <row r="1909" spans="1:11" x14ac:dyDescent="0.2">
      <c r="A1909" s="32" t="s">
        <v>97</v>
      </c>
      <c r="B1909" s="32">
        <f>VLOOKUP(D1909,'Plug Expt'!A:F,5,FALSE)</f>
        <v>4</v>
      </c>
      <c r="C1909" s="32" t="str">
        <f>VLOOKUP(D1909,'Plug Expt'!A:F,6,FALSE)</f>
        <v>un/bleach</v>
      </c>
      <c r="D1909" s="32">
        <v>3125</v>
      </c>
      <c r="E1909" t="s">
        <v>87</v>
      </c>
      <c r="F1909" t="s">
        <v>114</v>
      </c>
      <c r="G1909">
        <v>2033</v>
      </c>
      <c r="H1909" t="s">
        <v>2032</v>
      </c>
      <c r="I1909">
        <f>VLOOKUP(H1909,PAMreadings!A:I,9,FALSE)</f>
        <v>0.67200000000000004</v>
      </c>
      <c r="J1909">
        <f>VLOOKUP(H1909,PAMreadings!A:I,6,FALSE)</f>
        <v>637</v>
      </c>
      <c r="K1909">
        <f>VLOOKUP(H1909,PAMreadings!A:I,7,FALSE)</f>
        <v>1943</v>
      </c>
    </row>
    <row r="1910" spans="1:11" x14ac:dyDescent="0.2">
      <c r="A1910" s="32" t="s">
        <v>97</v>
      </c>
      <c r="B1910" s="32" t="str">
        <f>VLOOKUP(D1910,'Plug Expt'!A:F,5,FALSE)</f>
        <v>RTE144</v>
      </c>
      <c r="C1910" s="32" t="str">
        <f>VLOOKUP(D1910,'Plug Expt'!A:F,6,FALSE)</f>
        <v>RTE</v>
      </c>
      <c r="D1910" s="32">
        <v>2133</v>
      </c>
      <c r="E1910" t="s">
        <v>88</v>
      </c>
      <c r="F1910" t="s">
        <v>114</v>
      </c>
      <c r="G1910">
        <v>2034</v>
      </c>
      <c r="H1910" t="s">
        <v>2033</v>
      </c>
      <c r="I1910">
        <f>VLOOKUP(H1910,PAMreadings!A:I,9,FALSE)</f>
        <v>0.64600000000000002</v>
      </c>
      <c r="J1910">
        <f>VLOOKUP(H1910,PAMreadings!A:I,6,FALSE)</f>
        <v>799</v>
      </c>
      <c r="K1910">
        <f>VLOOKUP(H1910,PAMreadings!A:I,7,FALSE)</f>
        <v>2260</v>
      </c>
    </row>
    <row r="1911" spans="1:11" x14ac:dyDescent="0.2">
      <c r="A1911" s="32" t="s">
        <v>97</v>
      </c>
      <c r="B1911" s="32">
        <f>VLOOKUP(D1911,'Plug Expt'!A:F,5,FALSE)</f>
        <v>96</v>
      </c>
      <c r="C1911" s="32" t="str">
        <f>VLOOKUP(D1911,'Plug Expt'!A:F,6,FALSE)</f>
        <v>clonality</v>
      </c>
      <c r="D1911" s="32">
        <v>493</v>
      </c>
      <c r="E1911" t="s">
        <v>89</v>
      </c>
      <c r="F1911" t="s">
        <v>114</v>
      </c>
      <c r="G1911">
        <v>2035</v>
      </c>
      <c r="H1911" t="s">
        <v>2034</v>
      </c>
      <c r="I1911">
        <f>VLOOKUP(H1911,PAMreadings!A:I,9,FALSE)</f>
        <v>0.66300000000000003</v>
      </c>
      <c r="J1911">
        <f>VLOOKUP(H1911,PAMreadings!A:I,6,FALSE)</f>
        <v>666</v>
      </c>
      <c r="K1911">
        <f>VLOOKUP(H1911,PAMreadings!A:I,7,FALSE)</f>
        <v>1979</v>
      </c>
    </row>
    <row r="1912" spans="1:11" x14ac:dyDescent="0.2">
      <c r="A1912" s="32" t="s">
        <v>97</v>
      </c>
      <c r="B1912" s="32">
        <f>VLOOKUP(D1912,'Plug Expt'!A:F,5,FALSE)</f>
        <v>381</v>
      </c>
      <c r="C1912" s="32" t="str">
        <f>VLOOKUP(D1912,'Plug Expt'!A:F,6,FALSE)</f>
        <v>clonality</v>
      </c>
      <c r="D1912" s="32">
        <v>1088</v>
      </c>
      <c r="E1912" t="s">
        <v>90</v>
      </c>
      <c r="F1912" t="s">
        <v>114</v>
      </c>
      <c r="G1912">
        <v>2036</v>
      </c>
      <c r="H1912" t="s">
        <v>2035</v>
      </c>
      <c r="I1912">
        <f>VLOOKUP(H1912,PAMreadings!A:I,9,FALSE)</f>
        <v>0.66900000000000004</v>
      </c>
      <c r="J1912">
        <f>VLOOKUP(H1912,PAMreadings!A:I,6,FALSE)</f>
        <v>597</v>
      </c>
      <c r="K1912">
        <f>VLOOKUP(H1912,PAMreadings!A:I,7,FALSE)</f>
        <v>1804</v>
      </c>
    </row>
    <row r="1913" spans="1:11" x14ac:dyDescent="0.2">
      <c r="A1913" s="32" t="s">
        <v>97</v>
      </c>
      <c r="B1913" s="32">
        <f>VLOOKUP(D1913,'Plug Expt'!A:F,5,FALSE)</f>
        <v>265</v>
      </c>
      <c r="C1913" s="32" t="str">
        <f>VLOOKUP(D1913,'Plug Expt'!A:F,6,FALSE)</f>
        <v>clonality</v>
      </c>
      <c r="D1913" s="32">
        <v>2265</v>
      </c>
      <c r="E1913" t="s">
        <v>91</v>
      </c>
      <c r="F1913" t="s">
        <v>114</v>
      </c>
      <c r="G1913">
        <v>2037</v>
      </c>
      <c r="H1913" t="s">
        <v>2036</v>
      </c>
      <c r="I1913">
        <f>VLOOKUP(H1913,PAMreadings!A:I,9,FALSE)</f>
        <v>0.69799999999999995</v>
      </c>
      <c r="J1913">
        <f>VLOOKUP(H1913,PAMreadings!A:I,6,FALSE)</f>
        <v>754</v>
      </c>
      <c r="K1913">
        <f>VLOOKUP(H1913,PAMreadings!A:I,7,FALSE)</f>
        <v>2495</v>
      </c>
    </row>
    <row r="1914" spans="1:11" x14ac:dyDescent="0.2">
      <c r="A1914" s="32" t="s">
        <v>97</v>
      </c>
      <c r="B1914" s="32" t="str">
        <f>VLOOKUP(D1914,'Plug Expt'!A:F,5,FALSE)</f>
        <v>RTE208</v>
      </c>
      <c r="C1914" s="32" t="str">
        <f>VLOOKUP(D1914,'Plug Expt'!A:F,6,FALSE)</f>
        <v>RTE</v>
      </c>
      <c r="D1914" s="32">
        <v>2942</v>
      </c>
      <c r="E1914" t="s">
        <v>92</v>
      </c>
      <c r="F1914" t="s">
        <v>114</v>
      </c>
      <c r="G1914">
        <v>2038</v>
      </c>
      <c r="H1914" t="s">
        <v>2037</v>
      </c>
      <c r="I1914">
        <f>VLOOKUP(H1914,PAMreadings!A:I,9,FALSE)</f>
        <v>0.68</v>
      </c>
      <c r="J1914">
        <f>VLOOKUP(H1914,PAMreadings!A:I,6,FALSE)</f>
        <v>772</v>
      </c>
      <c r="K1914">
        <f>VLOOKUP(H1914,PAMreadings!A:I,7,FALSE)</f>
        <v>2410</v>
      </c>
    </row>
    <row r="1915" spans="1:11" x14ac:dyDescent="0.2">
      <c r="A1915" s="32" t="s">
        <v>97</v>
      </c>
      <c r="B1915" s="32" t="str">
        <f>VLOOKUP(D1915,'Plug Expt'!A:F,5,FALSE)</f>
        <v>E</v>
      </c>
      <c r="C1915" s="32" t="str">
        <f>VLOOKUP(D1915,'Plug Expt'!A:F,6,FALSE)</f>
        <v>heterotrophy</v>
      </c>
      <c r="D1915" s="32">
        <v>2178</v>
      </c>
      <c r="E1915" t="s">
        <v>93</v>
      </c>
      <c r="F1915" t="s">
        <v>114</v>
      </c>
      <c r="G1915">
        <v>2039</v>
      </c>
      <c r="H1915" t="s">
        <v>2038</v>
      </c>
      <c r="I1915">
        <f>VLOOKUP(H1915,PAMreadings!A:I,9,FALSE)</f>
        <v>0.67500000000000004</v>
      </c>
      <c r="J1915">
        <f>VLOOKUP(H1915,PAMreadings!A:I,6,FALSE)</f>
        <v>808</v>
      </c>
      <c r="K1915">
        <f>VLOOKUP(H1915,PAMreadings!A:I,7,FALSE)</f>
        <v>2489</v>
      </c>
    </row>
    <row r="1916" spans="1:11" x14ac:dyDescent="0.2">
      <c r="A1916" s="32" t="s">
        <v>97</v>
      </c>
      <c r="B1916" s="32" t="e">
        <f>VLOOKUP(D1916,'Plug Expt'!A:F,5,FALSE)</f>
        <v>#N/A</v>
      </c>
      <c r="C1916" s="32" t="e">
        <f>VLOOKUP(D1916,'Plug Expt'!A:F,6,FALSE)</f>
        <v>#N/A</v>
      </c>
      <c r="D1916" s="32" t="s">
        <v>103</v>
      </c>
      <c r="E1916" t="s">
        <v>94</v>
      </c>
      <c r="F1916" t="s">
        <v>114</v>
      </c>
      <c r="G1916">
        <v>2040</v>
      </c>
      <c r="H1916" t="s">
        <v>2039</v>
      </c>
      <c r="I1916">
        <f>VLOOKUP(H1916,PAMreadings!A:I,9,FALSE)</f>
        <v>0.65200000000000002</v>
      </c>
      <c r="J1916">
        <f>VLOOKUP(H1916,PAMreadings!A:I,6,FALSE)</f>
        <v>652</v>
      </c>
      <c r="K1916">
        <f>VLOOKUP(H1916,PAMreadings!A:I,7,FALSE)</f>
        <v>1874</v>
      </c>
    </row>
    <row r="1917" spans="1:11" x14ac:dyDescent="0.2">
      <c r="A1917" s="32" t="s">
        <v>97</v>
      </c>
      <c r="B1917" s="32">
        <f>VLOOKUP(D1917,'Plug Expt'!A:F,5,FALSE)</f>
        <v>54</v>
      </c>
      <c r="C1917" s="32" t="str">
        <f>VLOOKUP(D1917,'Plug Expt'!A:F,6,FALSE)</f>
        <v>un/bleach</v>
      </c>
      <c r="D1917" s="32">
        <v>1552</v>
      </c>
      <c r="E1917" t="s">
        <v>95</v>
      </c>
      <c r="F1917" t="s">
        <v>114</v>
      </c>
      <c r="G1917">
        <v>2041</v>
      </c>
      <c r="H1917" t="s">
        <v>2040</v>
      </c>
      <c r="I1917">
        <f>VLOOKUP(H1917,PAMreadings!A:I,9,FALSE)</f>
        <v>0.66700000000000004</v>
      </c>
      <c r="J1917">
        <f>VLOOKUP(H1917,PAMreadings!A:I,6,FALSE)</f>
        <v>573</v>
      </c>
      <c r="K1917">
        <f>VLOOKUP(H1917,PAMreadings!A:I,7,FALSE)</f>
        <v>1720</v>
      </c>
    </row>
    <row r="1918" spans="1:11" x14ac:dyDescent="0.2">
      <c r="A1918" s="32" t="s">
        <v>98</v>
      </c>
      <c r="B1918" s="32" t="str">
        <f>VLOOKUP(D1918,'Plug Expt'!A:F,5,FALSE)</f>
        <v>RTE208</v>
      </c>
      <c r="C1918" s="32" t="str">
        <f>VLOOKUP(D1918,'Plug Expt'!A:F,6,FALSE)</f>
        <v>RTE</v>
      </c>
      <c r="D1918" s="32">
        <v>754</v>
      </c>
      <c r="E1918" t="s">
        <v>57</v>
      </c>
      <c r="F1918" t="s">
        <v>114</v>
      </c>
      <c r="G1918" t="s">
        <v>99</v>
      </c>
      <c r="H1918" t="s">
        <v>2041</v>
      </c>
      <c r="I1918" t="e">
        <f>VLOOKUP(H1918,PAMreadings!A:I,9,FALSE)</f>
        <v>#N/A</v>
      </c>
      <c r="J1918" t="e">
        <f>VLOOKUP(H1918,PAMreadings!A:I,6,FALSE)</f>
        <v>#N/A</v>
      </c>
      <c r="K1918" t="e">
        <f>VLOOKUP(H1918,PAMreadings!A:I,7,FALSE)</f>
        <v>#N/A</v>
      </c>
    </row>
    <row r="1919" spans="1:11" x14ac:dyDescent="0.2">
      <c r="A1919" s="32" t="s">
        <v>98</v>
      </c>
      <c r="B1919" s="32" t="str">
        <f>VLOOKUP(D1919,'Plug Expt'!A:F,5,FALSE)</f>
        <v>RTE144</v>
      </c>
      <c r="C1919" s="32" t="str">
        <f>VLOOKUP(D1919,'Plug Expt'!A:F,6,FALSE)</f>
        <v>RTE</v>
      </c>
      <c r="D1919" s="32">
        <v>2217</v>
      </c>
      <c r="E1919" t="s">
        <v>58</v>
      </c>
      <c r="F1919" t="s">
        <v>114</v>
      </c>
      <c r="G1919">
        <v>2042</v>
      </c>
      <c r="H1919" t="s">
        <v>2042</v>
      </c>
      <c r="I1919">
        <f>VLOOKUP(H1919,PAMreadings!A:I,9,FALSE)</f>
        <v>0.64500000000000002</v>
      </c>
      <c r="J1919">
        <f>VLOOKUP(H1919,PAMreadings!A:I,6,FALSE)</f>
        <v>736</v>
      </c>
      <c r="K1919">
        <f>VLOOKUP(H1919,PAMreadings!A:I,7,FALSE)</f>
        <v>2076</v>
      </c>
    </row>
    <row r="1920" spans="1:11" x14ac:dyDescent="0.2">
      <c r="A1920" s="32" t="s">
        <v>98</v>
      </c>
      <c r="B1920" s="32" t="e">
        <f>VLOOKUP(D1920,'Plug Expt'!A:F,5,FALSE)</f>
        <v>#N/A</v>
      </c>
      <c r="C1920" s="32" t="e">
        <f>VLOOKUP(D1920,'Plug Expt'!A:F,6,FALSE)</f>
        <v>#N/A</v>
      </c>
      <c r="D1920" s="32" t="s">
        <v>104</v>
      </c>
      <c r="E1920" t="s">
        <v>59</v>
      </c>
      <c r="F1920" t="s">
        <v>114</v>
      </c>
      <c r="G1920">
        <v>2043</v>
      </c>
      <c r="H1920" t="s">
        <v>2043</v>
      </c>
      <c r="I1920">
        <f>VLOOKUP(H1920,PAMreadings!A:I,9,FALSE)</f>
        <v>0.67600000000000005</v>
      </c>
      <c r="J1920">
        <f>VLOOKUP(H1920,PAMreadings!A:I,6,FALSE)</f>
        <v>613</v>
      </c>
      <c r="K1920">
        <f>VLOOKUP(H1920,PAMreadings!A:I,7,FALSE)</f>
        <v>1892</v>
      </c>
    </row>
    <row r="1921" spans="1:11" x14ac:dyDescent="0.2">
      <c r="A1921" s="32" t="s">
        <v>98</v>
      </c>
      <c r="B1921" s="32">
        <f>VLOOKUP(D1921,'Plug Expt'!A:F,5,FALSE)</f>
        <v>476</v>
      </c>
      <c r="C1921" s="32" t="str">
        <f>VLOOKUP(D1921,'Plug Expt'!A:F,6,FALSE)</f>
        <v>clonality</v>
      </c>
      <c r="D1921" s="32">
        <v>2331</v>
      </c>
      <c r="E1921" t="s">
        <v>60</v>
      </c>
      <c r="F1921" t="s">
        <v>114</v>
      </c>
      <c r="G1921">
        <v>2044</v>
      </c>
      <c r="H1921" t="s">
        <v>2044</v>
      </c>
      <c r="I1921">
        <f>VLOOKUP(H1921,PAMreadings!A:I,9,FALSE)</f>
        <v>0.71</v>
      </c>
      <c r="J1921">
        <f>VLOOKUP(H1921,PAMreadings!A:I,6,FALSE)</f>
        <v>671</v>
      </c>
      <c r="K1921">
        <f>VLOOKUP(H1921,PAMreadings!A:I,7,FALSE)</f>
        <v>2316</v>
      </c>
    </row>
    <row r="1922" spans="1:11" x14ac:dyDescent="0.2">
      <c r="A1922" s="32" t="s">
        <v>98</v>
      </c>
      <c r="B1922" s="32" t="str">
        <f>VLOOKUP(D1922,'Plug Expt'!A:F,5,FALSE)</f>
        <v>RTE55</v>
      </c>
      <c r="C1922" s="32" t="str">
        <f>VLOOKUP(D1922,'Plug Expt'!A:F,6,FALSE)</f>
        <v>RTE</v>
      </c>
      <c r="D1922" s="32">
        <v>1150</v>
      </c>
      <c r="E1922" t="s">
        <v>61</v>
      </c>
      <c r="F1922" t="s">
        <v>114</v>
      </c>
      <c r="G1922">
        <v>2045</v>
      </c>
      <c r="H1922" t="s">
        <v>2045</v>
      </c>
      <c r="I1922">
        <f>VLOOKUP(H1922,PAMreadings!A:I,9,FALSE)</f>
        <v>0.70099999999999996</v>
      </c>
      <c r="J1922">
        <f>VLOOKUP(H1922,PAMreadings!A:I,6,FALSE)</f>
        <v>700</v>
      </c>
      <c r="K1922">
        <f>VLOOKUP(H1922,PAMreadings!A:I,7,FALSE)</f>
        <v>2344</v>
      </c>
    </row>
    <row r="1923" spans="1:11" x14ac:dyDescent="0.2">
      <c r="A1923" s="32" t="s">
        <v>98</v>
      </c>
      <c r="B1923" s="32" t="str">
        <f>VLOOKUP(D1923,'Plug Expt'!A:F,5,FALSE)</f>
        <v>D</v>
      </c>
      <c r="C1923" s="32" t="str">
        <f>VLOOKUP(D1923,'Plug Expt'!A:F,6,FALSE)</f>
        <v>heterotrophy</v>
      </c>
      <c r="D1923" s="32">
        <v>1724</v>
      </c>
      <c r="E1923" t="s">
        <v>62</v>
      </c>
      <c r="F1923" t="s">
        <v>114</v>
      </c>
      <c r="G1923">
        <v>2046</v>
      </c>
      <c r="H1923" t="s">
        <v>2046</v>
      </c>
      <c r="I1923">
        <f>VLOOKUP(H1923,PAMreadings!A:I,9,FALSE)</f>
        <v>0.66800000000000004</v>
      </c>
      <c r="J1923">
        <f>VLOOKUP(H1923,PAMreadings!A:I,6,FALSE)</f>
        <v>714</v>
      </c>
      <c r="K1923">
        <f>VLOOKUP(H1923,PAMreadings!A:I,7,FALSE)</f>
        <v>2153</v>
      </c>
    </row>
    <row r="1924" spans="1:11" x14ac:dyDescent="0.2">
      <c r="A1924" s="32" t="s">
        <v>98</v>
      </c>
      <c r="B1924" s="32">
        <f>VLOOKUP(D1924,'Plug Expt'!A:F,5,FALSE)</f>
        <v>64</v>
      </c>
      <c r="C1924" s="32" t="str">
        <f>VLOOKUP(D1924,'Plug Expt'!A:F,6,FALSE)</f>
        <v>clonality</v>
      </c>
      <c r="D1924" s="32">
        <v>2026</v>
      </c>
      <c r="E1924" t="s">
        <v>63</v>
      </c>
      <c r="F1924" t="s">
        <v>114</v>
      </c>
      <c r="G1924">
        <v>2047</v>
      </c>
      <c r="H1924" t="s">
        <v>2047</v>
      </c>
      <c r="I1924">
        <f>VLOOKUP(H1924,PAMreadings!A:I,9,FALSE)</f>
        <v>0.69399999999999995</v>
      </c>
      <c r="J1924">
        <f>VLOOKUP(H1924,PAMreadings!A:I,6,FALSE)</f>
        <v>727</v>
      </c>
      <c r="K1924">
        <f>VLOOKUP(H1924,PAMreadings!A:I,7,FALSE)</f>
        <v>2372</v>
      </c>
    </row>
    <row r="1925" spans="1:11" x14ac:dyDescent="0.2">
      <c r="A1925" s="32" t="s">
        <v>98</v>
      </c>
      <c r="B1925" s="32">
        <f>VLOOKUP(D1925,'Plug Expt'!A:F,5,FALSE)</f>
        <v>589</v>
      </c>
      <c r="C1925" s="32" t="str">
        <f>VLOOKUP(D1925,'Plug Expt'!A:F,6,FALSE)</f>
        <v>clonality</v>
      </c>
      <c r="D1925" s="32">
        <v>2891</v>
      </c>
      <c r="E1925" t="s">
        <v>64</v>
      </c>
      <c r="F1925" t="s">
        <v>114</v>
      </c>
      <c r="G1925">
        <v>2048</v>
      </c>
      <c r="H1925" t="s">
        <v>2048</v>
      </c>
      <c r="I1925">
        <f>VLOOKUP(H1925,PAMreadings!A:I,9,FALSE)</f>
        <v>0.68600000000000005</v>
      </c>
      <c r="J1925">
        <f>VLOOKUP(H1925,PAMreadings!A:I,6,FALSE)</f>
        <v>728</v>
      </c>
      <c r="K1925">
        <f>VLOOKUP(H1925,PAMreadings!A:I,7,FALSE)</f>
        <v>2321</v>
      </c>
    </row>
    <row r="1926" spans="1:11" x14ac:dyDescent="0.2">
      <c r="A1926" s="32" t="s">
        <v>98</v>
      </c>
      <c r="B1926" s="32" t="str">
        <f>VLOOKUP(D1926,'Plug Expt'!A:F,5,FALSE)</f>
        <v>RTE163</v>
      </c>
      <c r="C1926" s="32" t="str">
        <f>VLOOKUP(D1926,'Plug Expt'!A:F,6,FALSE)</f>
        <v>RTE</v>
      </c>
      <c r="D1926" s="32">
        <v>2816</v>
      </c>
      <c r="E1926" t="s">
        <v>65</v>
      </c>
      <c r="F1926" t="s">
        <v>114</v>
      </c>
      <c r="G1926">
        <v>2049</v>
      </c>
      <c r="H1926" t="s">
        <v>2049</v>
      </c>
      <c r="I1926">
        <f>VLOOKUP(H1926,PAMreadings!A:I,9,FALSE)</f>
        <v>0.624</v>
      </c>
      <c r="J1926">
        <f>VLOOKUP(H1926,PAMreadings!A:I,6,FALSE)</f>
        <v>902</v>
      </c>
      <c r="K1926">
        <f>VLOOKUP(H1926,PAMreadings!A:I,7,FALSE)</f>
        <v>2397</v>
      </c>
    </row>
    <row r="1927" spans="1:11" x14ac:dyDescent="0.2">
      <c r="A1927" s="32" t="s">
        <v>98</v>
      </c>
      <c r="B1927" s="32">
        <f>VLOOKUP(D1927,'Plug Expt'!A:F,5,FALSE)</f>
        <v>226</v>
      </c>
      <c r="C1927" s="32" t="str">
        <f>VLOOKUP(D1927,'Plug Expt'!A:F,6,FALSE)</f>
        <v>clonality</v>
      </c>
      <c r="D1927" s="32">
        <v>2409</v>
      </c>
      <c r="E1927" t="s">
        <v>66</v>
      </c>
      <c r="F1927" t="s">
        <v>114</v>
      </c>
      <c r="G1927">
        <v>2050</v>
      </c>
      <c r="H1927" t="s">
        <v>2050</v>
      </c>
      <c r="I1927">
        <f>VLOOKUP(H1927,PAMreadings!A:I,9,FALSE)</f>
        <v>0.69899999999999995</v>
      </c>
      <c r="J1927">
        <f>VLOOKUP(H1927,PAMreadings!A:I,6,FALSE)</f>
        <v>650</v>
      </c>
      <c r="K1927">
        <f>VLOOKUP(H1927,PAMreadings!A:I,7,FALSE)</f>
        <v>2158</v>
      </c>
    </row>
    <row r="1928" spans="1:11" x14ac:dyDescent="0.2">
      <c r="A1928" s="32" t="s">
        <v>98</v>
      </c>
      <c r="B1928" s="32" t="str">
        <f>VLOOKUP(D1928,'Plug Expt'!A:F,5,FALSE)</f>
        <v>RTE162</v>
      </c>
      <c r="C1928" s="32" t="str">
        <f>VLOOKUP(D1928,'Plug Expt'!A:F,6,FALSE)</f>
        <v>RTE</v>
      </c>
      <c r="D1928" s="32">
        <v>2340</v>
      </c>
      <c r="E1928" t="s">
        <v>67</v>
      </c>
      <c r="F1928" t="s">
        <v>114</v>
      </c>
      <c r="G1928">
        <v>2051</v>
      </c>
      <c r="H1928" t="s">
        <v>2051</v>
      </c>
      <c r="I1928">
        <f>VLOOKUP(H1928,PAMreadings!A:I,9,FALSE)</f>
        <v>0.66</v>
      </c>
      <c r="J1928">
        <f>VLOOKUP(H1928,PAMreadings!A:I,6,FALSE)</f>
        <v>442</v>
      </c>
      <c r="K1928">
        <f>VLOOKUP(H1928,PAMreadings!A:I,7,FALSE)</f>
        <v>1299</v>
      </c>
    </row>
    <row r="1929" spans="1:11" x14ac:dyDescent="0.2">
      <c r="A1929" s="32" t="s">
        <v>98</v>
      </c>
      <c r="B1929" s="32" t="str">
        <f>VLOOKUP(D1929,'Plug Expt'!A:F,5,FALSE)</f>
        <v>RTE52</v>
      </c>
      <c r="C1929" s="32" t="str">
        <f>VLOOKUP(D1929,'Plug Expt'!A:F,6,FALSE)</f>
        <v>RTE</v>
      </c>
      <c r="D1929" s="32">
        <v>1160</v>
      </c>
      <c r="E1929" t="s">
        <v>68</v>
      </c>
      <c r="F1929" t="s">
        <v>114</v>
      </c>
      <c r="G1929">
        <v>2052</v>
      </c>
      <c r="H1929" t="s">
        <v>2052</v>
      </c>
      <c r="I1929">
        <f>VLOOKUP(H1929,PAMreadings!A:I,9,FALSE)</f>
        <v>0.66400000000000003</v>
      </c>
      <c r="J1929">
        <f>VLOOKUP(H1929,PAMreadings!A:I,6,FALSE)</f>
        <v>643</v>
      </c>
      <c r="K1929">
        <f>VLOOKUP(H1929,PAMreadings!A:I,7,FALSE)</f>
        <v>1915</v>
      </c>
    </row>
    <row r="1930" spans="1:11" x14ac:dyDescent="0.2">
      <c r="A1930" s="32" t="s">
        <v>98</v>
      </c>
      <c r="B1930" s="32" t="str">
        <f>VLOOKUP(D1930,'Plug Expt'!A:F,5,FALSE)</f>
        <v>unknown</v>
      </c>
      <c r="C1930" s="32" t="str">
        <f>VLOOKUP(D1930,'Plug Expt'!A:F,6,FALSE)</f>
        <v>clonality</v>
      </c>
      <c r="D1930" s="32">
        <v>2698</v>
      </c>
      <c r="E1930" t="s">
        <v>69</v>
      </c>
      <c r="F1930" t="s">
        <v>114</v>
      </c>
      <c r="G1930">
        <v>2053</v>
      </c>
      <c r="H1930" t="s">
        <v>2053</v>
      </c>
      <c r="I1930">
        <f>VLOOKUP(H1930,PAMreadings!A:I,9,FALSE)</f>
        <v>0.66100000000000003</v>
      </c>
      <c r="J1930">
        <f>VLOOKUP(H1930,PAMreadings!A:I,6,FALSE)</f>
        <v>462</v>
      </c>
      <c r="K1930">
        <f>VLOOKUP(H1930,PAMreadings!A:I,7,FALSE)</f>
        <v>1362</v>
      </c>
    </row>
    <row r="1931" spans="1:11" x14ac:dyDescent="0.2">
      <c r="A1931" s="32" t="s">
        <v>98</v>
      </c>
      <c r="B1931" s="32" t="str">
        <f>VLOOKUP(D1931,'Plug Expt'!A:F,5,FALSE)</f>
        <v>RTE208</v>
      </c>
      <c r="C1931" s="32" t="str">
        <f>VLOOKUP(D1931,'Plug Expt'!A:F,6,FALSE)</f>
        <v>RTE</v>
      </c>
      <c r="D1931" s="32">
        <v>1871</v>
      </c>
      <c r="E1931" t="s">
        <v>70</v>
      </c>
      <c r="F1931" t="s">
        <v>114</v>
      </c>
      <c r="G1931">
        <v>2054</v>
      </c>
      <c r="H1931" t="s">
        <v>2054</v>
      </c>
      <c r="I1931">
        <f>VLOOKUP(H1931,PAMreadings!A:I,9,FALSE)</f>
        <v>0.68700000000000006</v>
      </c>
      <c r="J1931">
        <f>VLOOKUP(H1931,PAMreadings!A:I,6,FALSE)</f>
        <v>674</v>
      </c>
      <c r="K1931">
        <f>VLOOKUP(H1931,PAMreadings!A:I,7,FALSE)</f>
        <v>2154</v>
      </c>
    </row>
    <row r="1932" spans="1:11" x14ac:dyDescent="0.2">
      <c r="A1932" s="32" t="s">
        <v>98</v>
      </c>
      <c r="B1932" s="32">
        <f>VLOOKUP(D1932,'Plug Expt'!A:F,5,FALSE)</f>
        <v>347</v>
      </c>
      <c r="C1932" s="32" t="str">
        <f>VLOOKUP(D1932,'Plug Expt'!A:F,6,FALSE)</f>
        <v>clonality</v>
      </c>
      <c r="D1932" s="32">
        <v>2839</v>
      </c>
      <c r="E1932" t="s">
        <v>71</v>
      </c>
      <c r="F1932" t="s">
        <v>114</v>
      </c>
      <c r="G1932">
        <v>2055</v>
      </c>
      <c r="H1932" t="s">
        <v>2055</v>
      </c>
      <c r="I1932">
        <f>VLOOKUP(H1932,PAMreadings!A:I,9,FALSE)</f>
        <v>0.70099999999999996</v>
      </c>
      <c r="J1932">
        <f>VLOOKUP(H1932,PAMreadings!A:I,6,FALSE)</f>
        <v>610</v>
      </c>
      <c r="K1932">
        <f>VLOOKUP(H1932,PAMreadings!A:I,7,FALSE)</f>
        <v>2042</v>
      </c>
    </row>
    <row r="1933" spans="1:11" x14ac:dyDescent="0.2">
      <c r="A1933" s="32" t="s">
        <v>98</v>
      </c>
      <c r="B1933" s="32" t="str">
        <f>VLOOKUP(D1933,'Plug Expt'!A:F,5,FALSE)</f>
        <v>RTE144</v>
      </c>
      <c r="C1933" s="32" t="str">
        <f>VLOOKUP(D1933,'Plug Expt'!A:F,6,FALSE)</f>
        <v>RTE</v>
      </c>
      <c r="D1933" s="32">
        <v>1751</v>
      </c>
      <c r="E1933" t="s">
        <v>72</v>
      </c>
      <c r="F1933" t="s">
        <v>114</v>
      </c>
      <c r="G1933">
        <v>2056</v>
      </c>
      <c r="H1933" t="s">
        <v>2056</v>
      </c>
      <c r="I1933">
        <f>VLOOKUP(H1933,PAMreadings!A:I,9,FALSE)</f>
        <v>0.63800000000000001</v>
      </c>
      <c r="J1933">
        <f>VLOOKUP(H1933,PAMreadings!A:I,6,FALSE)</f>
        <v>849</v>
      </c>
      <c r="K1933">
        <f>VLOOKUP(H1933,PAMreadings!A:I,7,FALSE)</f>
        <v>2348</v>
      </c>
    </row>
    <row r="1934" spans="1:11" x14ac:dyDescent="0.2">
      <c r="A1934" s="32" t="s">
        <v>98</v>
      </c>
      <c r="B1934" s="32">
        <f>VLOOKUP(D1934,'Plug Expt'!A:F,5,FALSE)</f>
        <v>83</v>
      </c>
      <c r="C1934" s="32" t="str">
        <f>VLOOKUP(D1934,'Plug Expt'!A:F,6,FALSE)</f>
        <v>un/bleach</v>
      </c>
      <c r="D1934" s="32">
        <v>3151</v>
      </c>
      <c r="E1934" t="s">
        <v>73</v>
      </c>
      <c r="F1934" t="s">
        <v>114</v>
      </c>
      <c r="G1934">
        <v>2057</v>
      </c>
      <c r="H1934" t="s">
        <v>2057</v>
      </c>
      <c r="I1934">
        <f>VLOOKUP(H1934,PAMreadings!A:I,9,FALSE)</f>
        <v>0.68700000000000006</v>
      </c>
      <c r="J1934">
        <f>VLOOKUP(H1934,PAMreadings!A:I,6,FALSE)</f>
        <v>490</v>
      </c>
      <c r="K1934">
        <f>VLOOKUP(H1934,PAMreadings!A:I,7,FALSE)</f>
        <v>1564</v>
      </c>
    </row>
    <row r="1935" spans="1:11" x14ac:dyDescent="0.2">
      <c r="A1935" s="32" t="s">
        <v>98</v>
      </c>
      <c r="B1935" s="32">
        <f>VLOOKUP(D1935,'Plug Expt'!A:F,5,FALSE)</f>
        <v>204</v>
      </c>
      <c r="C1935" s="32" t="str">
        <f>VLOOKUP(D1935,'Plug Expt'!A:F,6,FALSE)</f>
        <v>un/bleach</v>
      </c>
      <c r="D1935" s="32">
        <v>2992</v>
      </c>
      <c r="E1935" t="s">
        <v>74</v>
      </c>
      <c r="F1935" t="s">
        <v>114</v>
      </c>
      <c r="G1935">
        <v>2058</v>
      </c>
      <c r="H1935" t="s">
        <v>2058</v>
      </c>
      <c r="I1935">
        <f>VLOOKUP(H1935,PAMreadings!A:I,9,FALSE)</f>
        <v>0.65600000000000003</v>
      </c>
      <c r="J1935">
        <f>VLOOKUP(H1935,PAMreadings!A:I,6,FALSE)</f>
        <v>671</v>
      </c>
      <c r="K1935">
        <f>VLOOKUP(H1935,PAMreadings!A:I,7,FALSE)</f>
        <v>1953</v>
      </c>
    </row>
    <row r="1936" spans="1:11" x14ac:dyDescent="0.2">
      <c r="A1936" s="32" t="s">
        <v>98</v>
      </c>
      <c r="B1936" s="32">
        <f>VLOOKUP(D1936,'Plug Expt'!A:F,5,FALSE)</f>
        <v>400</v>
      </c>
      <c r="C1936" s="32" t="str">
        <f>VLOOKUP(D1936,'Plug Expt'!A:F,6,FALSE)</f>
        <v>clonality</v>
      </c>
      <c r="D1936" s="32">
        <v>2748</v>
      </c>
      <c r="E1936" t="s">
        <v>75</v>
      </c>
      <c r="F1936" t="s">
        <v>114</v>
      </c>
      <c r="G1936">
        <v>2059</v>
      </c>
      <c r="H1936" t="s">
        <v>2059</v>
      </c>
      <c r="I1936">
        <f>VLOOKUP(H1936,PAMreadings!A:I,9,FALSE)</f>
        <v>0.67800000000000005</v>
      </c>
      <c r="J1936">
        <f>VLOOKUP(H1936,PAMreadings!A:I,6,FALSE)</f>
        <v>704</v>
      </c>
      <c r="K1936">
        <f>VLOOKUP(H1936,PAMreadings!A:I,7,FALSE)</f>
        <v>2188</v>
      </c>
    </row>
    <row r="1937" spans="1:11" x14ac:dyDescent="0.2">
      <c r="A1937" s="32" t="s">
        <v>98</v>
      </c>
      <c r="B1937" s="32" t="str">
        <f>VLOOKUP(D1937,'Plug Expt'!A:F,5,FALSE)</f>
        <v>RTE24</v>
      </c>
      <c r="C1937" s="32" t="str">
        <f>VLOOKUP(D1937,'Plug Expt'!A:F,6,FALSE)</f>
        <v>RTE</v>
      </c>
      <c r="D1937" s="32">
        <v>2689</v>
      </c>
      <c r="E1937" t="s">
        <v>76</v>
      </c>
      <c r="F1937" t="s">
        <v>114</v>
      </c>
      <c r="G1937">
        <v>2060</v>
      </c>
      <c r="H1937" t="s">
        <v>2060</v>
      </c>
      <c r="I1937">
        <f>VLOOKUP(H1937,PAMreadings!A:I,9,FALSE)</f>
        <v>0.64100000000000001</v>
      </c>
      <c r="J1937">
        <f>VLOOKUP(H1937,PAMreadings!A:I,6,FALSE)</f>
        <v>795</v>
      </c>
      <c r="K1937">
        <f>VLOOKUP(H1937,PAMreadings!A:I,7,FALSE)</f>
        <v>2217</v>
      </c>
    </row>
    <row r="1938" spans="1:11" x14ac:dyDescent="0.2">
      <c r="A1938" s="32" t="s">
        <v>98</v>
      </c>
      <c r="B1938" s="32">
        <f>VLOOKUP(D1938,'Plug Expt'!A:F,5,FALSE)</f>
        <v>311</v>
      </c>
      <c r="C1938" s="32" t="str">
        <f>VLOOKUP(D1938,'Plug Expt'!A:F,6,FALSE)</f>
        <v>clonality</v>
      </c>
      <c r="D1938" s="32">
        <v>639</v>
      </c>
      <c r="E1938" t="s">
        <v>77</v>
      </c>
      <c r="F1938" t="s">
        <v>114</v>
      </c>
      <c r="G1938">
        <v>2061</v>
      </c>
      <c r="H1938" t="s">
        <v>2061</v>
      </c>
      <c r="I1938">
        <f>VLOOKUP(H1938,PAMreadings!A:I,9,FALSE)</f>
        <v>0.68100000000000005</v>
      </c>
      <c r="J1938">
        <f>VLOOKUP(H1938,PAMreadings!A:I,6,FALSE)</f>
        <v>634</v>
      </c>
      <c r="K1938">
        <f>VLOOKUP(H1938,PAMreadings!A:I,7,FALSE)</f>
        <v>1986</v>
      </c>
    </row>
    <row r="1939" spans="1:11" x14ac:dyDescent="0.2">
      <c r="A1939" s="32" t="s">
        <v>98</v>
      </c>
      <c r="B1939" s="32" t="str">
        <f>VLOOKUP(D1939,'Plug Expt'!A:F,5,FALSE)</f>
        <v>E</v>
      </c>
      <c r="C1939" s="32" t="str">
        <f>VLOOKUP(D1939,'Plug Expt'!A:F,6,FALSE)</f>
        <v>heterotrophy</v>
      </c>
      <c r="D1939" s="32" t="s">
        <v>19</v>
      </c>
      <c r="E1939" t="s">
        <v>78</v>
      </c>
      <c r="F1939" t="s">
        <v>114</v>
      </c>
      <c r="G1939">
        <v>2062</v>
      </c>
      <c r="H1939" t="s">
        <v>2062</v>
      </c>
      <c r="I1939">
        <f>VLOOKUP(H1939,PAMreadings!A:I,9,FALSE)</f>
        <v>0.67900000000000005</v>
      </c>
      <c r="J1939">
        <f>VLOOKUP(H1939,PAMreadings!A:I,6,FALSE)</f>
        <v>406</v>
      </c>
      <c r="K1939">
        <f>VLOOKUP(H1939,PAMreadings!A:I,7,FALSE)</f>
        <v>1263</v>
      </c>
    </row>
    <row r="1940" spans="1:11" x14ac:dyDescent="0.2">
      <c r="A1940" s="32" t="s">
        <v>98</v>
      </c>
      <c r="B1940" s="32" t="str">
        <f>VLOOKUP(D1940,'Plug Expt'!A:F,5,FALSE)</f>
        <v>RTE208</v>
      </c>
      <c r="C1940" s="32" t="str">
        <f>VLOOKUP(D1940,'Plug Expt'!A:F,6,FALSE)</f>
        <v>RTE</v>
      </c>
      <c r="D1940" s="32">
        <v>1978</v>
      </c>
      <c r="E1940" t="s">
        <v>79</v>
      </c>
      <c r="F1940" t="s">
        <v>114</v>
      </c>
      <c r="G1940">
        <v>2063</v>
      </c>
      <c r="H1940" t="s">
        <v>2063</v>
      </c>
      <c r="I1940">
        <f>VLOOKUP(H1940,PAMreadings!A:I,9,FALSE)</f>
        <v>0.65200000000000002</v>
      </c>
      <c r="J1940">
        <f>VLOOKUP(H1940,PAMreadings!A:I,6,FALSE)</f>
        <v>698</v>
      </c>
      <c r="K1940">
        <f>VLOOKUP(H1940,PAMreadings!A:I,7,FALSE)</f>
        <v>2003</v>
      </c>
    </row>
    <row r="1941" spans="1:11" x14ac:dyDescent="0.2">
      <c r="A1941" s="32" t="s">
        <v>98</v>
      </c>
      <c r="B1941" s="32">
        <f>VLOOKUP(D1941,'Plug Expt'!A:F,5,FALSE)</f>
        <v>215</v>
      </c>
      <c r="C1941" s="32" t="str">
        <f>VLOOKUP(D1941,'Plug Expt'!A:F,6,FALSE)</f>
        <v>clonality</v>
      </c>
      <c r="D1941" s="32">
        <v>2787</v>
      </c>
      <c r="E1941" t="s">
        <v>80</v>
      </c>
      <c r="F1941" t="s">
        <v>114</v>
      </c>
      <c r="G1941">
        <v>2064</v>
      </c>
      <c r="H1941" t="s">
        <v>2064</v>
      </c>
      <c r="I1941">
        <f>VLOOKUP(H1941,PAMreadings!A:I,9,FALSE)</f>
        <v>0.69299999999999995</v>
      </c>
      <c r="J1941">
        <f>VLOOKUP(H1941,PAMreadings!A:I,6,FALSE)</f>
        <v>685</v>
      </c>
      <c r="K1941">
        <f>VLOOKUP(H1941,PAMreadings!A:I,7,FALSE)</f>
        <v>2233</v>
      </c>
    </row>
    <row r="1942" spans="1:11" x14ac:dyDescent="0.2">
      <c r="A1942" s="32" t="s">
        <v>98</v>
      </c>
      <c r="B1942" s="32" t="str">
        <f>VLOOKUP(D1942,'Plug Expt'!A:F,5,FALSE)</f>
        <v>RTE163</v>
      </c>
      <c r="C1942" s="32" t="str">
        <f>VLOOKUP(D1942,'Plug Expt'!A:F,6,FALSE)</f>
        <v>RTE</v>
      </c>
      <c r="D1942" s="32">
        <v>1228</v>
      </c>
      <c r="E1942" t="s">
        <v>81</v>
      </c>
      <c r="F1942" t="s">
        <v>114</v>
      </c>
      <c r="G1942">
        <v>2065</v>
      </c>
      <c r="H1942" t="s">
        <v>2065</v>
      </c>
      <c r="I1942">
        <f>VLOOKUP(H1942,PAMreadings!A:I,9,FALSE)</f>
        <v>0.65600000000000003</v>
      </c>
      <c r="J1942">
        <f>VLOOKUP(H1942,PAMreadings!A:I,6,FALSE)</f>
        <v>924</v>
      </c>
      <c r="K1942">
        <f>VLOOKUP(H1942,PAMreadings!A:I,7,FALSE)</f>
        <v>2684</v>
      </c>
    </row>
    <row r="1943" spans="1:11" x14ac:dyDescent="0.2">
      <c r="A1943" s="32" t="s">
        <v>98</v>
      </c>
      <c r="B1943" s="32" t="str">
        <f>VLOOKUP(D1943,'Plug Expt'!A:F,5,FALSE)</f>
        <v>RTE55</v>
      </c>
      <c r="C1943" s="32" t="str">
        <f>VLOOKUP(D1943,'Plug Expt'!A:F,6,FALSE)</f>
        <v>RTE</v>
      </c>
      <c r="D1943" s="32">
        <v>1332</v>
      </c>
      <c r="E1943" t="s">
        <v>82</v>
      </c>
      <c r="F1943" t="s">
        <v>114</v>
      </c>
      <c r="G1943">
        <v>2066</v>
      </c>
      <c r="H1943" t="s">
        <v>2066</v>
      </c>
      <c r="I1943">
        <f>VLOOKUP(H1943,PAMreadings!A:I,9,FALSE)</f>
        <v>0.69899999999999995</v>
      </c>
      <c r="J1943">
        <f>VLOOKUP(H1943,PAMreadings!A:I,6,FALSE)</f>
        <v>525</v>
      </c>
      <c r="K1943">
        <f>VLOOKUP(H1943,PAMreadings!A:I,7,FALSE)</f>
        <v>1744</v>
      </c>
    </row>
    <row r="1944" spans="1:11" x14ac:dyDescent="0.2">
      <c r="A1944" s="32" t="s">
        <v>98</v>
      </c>
      <c r="B1944" s="32" t="str">
        <f>VLOOKUP(D1944,'Plug Expt'!A:F,5,FALSE)</f>
        <v>RTE162</v>
      </c>
      <c r="C1944" s="32" t="str">
        <f>VLOOKUP(D1944,'Plug Expt'!A:F,6,FALSE)</f>
        <v>RTE</v>
      </c>
      <c r="D1944" s="32">
        <v>1668</v>
      </c>
      <c r="E1944" t="s">
        <v>83</v>
      </c>
      <c r="F1944" t="s">
        <v>114</v>
      </c>
      <c r="G1944">
        <v>2067</v>
      </c>
      <c r="H1944" t="s">
        <v>2067</v>
      </c>
      <c r="I1944">
        <f>VLOOKUP(H1944,PAMreadings!A:I,9,FALSE)</f>
        <v>0.63500000000000001</v>
      </c>
      <c r="J1944">
        <f>VLOOKUP(H1944,PAMreadings!A:I,6,FALSE)</f>
        <v>754</v>
      </c>
      <c r="K1944">
        <f>VLOOKUP(H1944,PAMreadings!A:I,7,FALSE)</f>
        <v>2066</v>
      </c>
    </row>
    <row r="1945" spans="1:11" x14ac:dyDescent="0.2">
      <c r="A1945" s="32" t="s">
        <v>98</v>
      </c>
      <c r="B1945" s="32" t="str">
        <f>VLOOKUP(D1945,'Plug Expt'!A:F,5,FALSE)</f>
        <v>RTE121</v>
      </c>
      <c r="C1945" s="32" t="str">
        <f>VLOOKUP(D1945,'Plug Expt'!A:F,6,FALSE)</f>
        <v>RTE</v>
      </c>
      <c r="D1945" s="32">
        <v>1902</v>
      </c>
      <c r="E1945" t="s">
        <v>84</v>
      </c>
      <c r="F1945" t="s">
        <v>114</v>
      </c>
      <c r="G1945">
        <v>2068</v>
      </c>
      <c r="H1945" t="s">
        <v>2068</v>
      </c>
      <c r="I1945">
        <f>VLOOKUP(H1945,PAMreadings!A:I,9,FALSE)</f>
        <v>0.63500000000000001</v>
      </c>
      <c r="J1945">
        <f>VLOOKUP(H1945,PAMreadings!A:I,6,FALSE)</f>
        <v>685</v>
      </c>
      <c r="K1945">
        <f>VLOOKUP(H1945,PAMreadings!A:I,7,FALSE)</f>
        <v>1875</v>
      </c>
    </row>
    <row r="1946" spans="1:11" x14ac:dyDescent="0.2">
      <c r="A1946" s="32" t="s">
        <v>98</v>
      </c>
      <c r="B1946" s="32" t="str">
        <f>VLOOKUP(D1946,'Plug Expt'!A:F,5,FALSE)</f>
        <v>RTE24</v>
      </c>
      <c r="C1946" s="32" t="str">
        <f>VLOOKUP(D1946,'Plug Expt'!A:F,6,FALSE)</f>
        <v>RTE</v>
      </c>
      <c r="D1946" s="32">
        <v>1382</v>
      </c>
      <c r="E1946" t="s">
        <v>85</v>
      </c>
      <c r="F1946" t="s">
        <v>114</v>
      </c>
      <c r="G1946">
        <v>2069</v>
      </c>
      <c r="H1946" t="s">
        <v>2069</v>
      </c>
      <c r="I1946">
        <f>VLOOKUP(H1946,PAMreadings!A:I,9,FALSE)</f>
        <v>0.66300000000000003</v>
      </c>
      <c r="J1946">
        <f>VLOOKUP(H1946,PAMreadings!A:I,6,FALSE)</f>
        <v>765</v>
      </c>
      <c r="K1946">
        <f>VLOOKUP(H1946,PAMreadings!A:I,7,FALSE)</f>
        <v>2271</v>
      </c>
    </row>
    <row r="1947" spans="1:11" x14ac:dyDescent="0.2">
      <c r="A1947" s="32" t="s">
        <v>98</v>
      </c>
      <c r="B1947" s="32">
        <f>VLOOKUP(D1947,'Plug Expt'!A:F,5,FALSE)</f>
        <v>31</v>
      </c>
      <c r="C1947" s="32" t="str">
        <f>VLOOKUP(D1947,'Plug Expt'!A:F,6,FALSE)</f>
        <v>clonality</v>
      </c>
      <c r="D1947" s="32">
        <v>2925</v>
      </c>
      <c r="E1947" t="s">
        <v>86</v>
      </c>
      <c r="F1947" t="s">
        <v>114</v>
      </c>
      <c r="G1947">
        <v>2070</v>
      </c>
      <c r="H1947" t="s">
        <v>2070</v>
      </c>
      <c r="I1947">
        <f>VLOOKUP(H1947,PAMreadings!A:I,9,FALSE)</f>
        <v>0.68300000000000005</v>
      </c>
      <c r="J1947">
        <f>VLOOKUP(H1947,PAMreadings!A:I,6,FALSE)</f>
        <v>689</v>
      </c>
      <c r="K1947">
        <f>VLOOKUP(H1947,PAMreadings!A:I,7,FALSE)</f>
        <v>2174</v>
      </c>
    </row>
    <row r="1948" spans="1:11" x14ac:dyDescent="0.2">
      <c r="A1948" s="32" t="s">
        <v>98</v>
      </c>
      <c r="B1948" s="32">
        <f>VLOOKUP(D1948,'Plug Expt'!A:F,5,FALSE)</f>
        <v>111</v>
      </c>
      <c r="C1948" s="32" t="str">
        <f>VLOOKUP(D1948,'Plug Expt'!A:F,6,FALSE)</f>
        <v>clonality</v>
      </c>
      <c r="D1948" s="32">
        <v>2050</v>
      </c>
      <c r="E1948" t="s">
        <v>87</v>
      </c>
      <c r="F1948" t="s">
        <v>114</v>
      </c>
      <c r="G1948">
        <v>2071</v>
      </c>
      <c r="H1948" t="s">
        <v>2071</v>
      </c>
      <c r="I1948">
        <f>VLOOKUP(H1948,PAMreadings!A:I,9,FALSE)</f>
        <v>0.70299999999999996</v>
      </c>
      <c r="J1948">
        <f>VLOOKUP(H1948,PAMreadings!A:I,6,FALSE)</f>
        <v>622</v>
      </c>
      <c r="K1948">
        <f>VLOOKUP(H1948,PAMreadings!A:I,7,FALSE)</f>
        <v>2092</v>
      </c>
    </row>
    <row r="1949" spans="1:11" x14ac:dyDescent="0.2">
      <c r="A1949" s="32" t="s">
        <v>98</v>
      </c>
      <c r="B1949" s="32">
        <f>VLOOKUP(D1949,'Plug Expt'!A:F,5,FALSE)</f>
        <v>110</v>
      </c>
      <c r="C1949" s="32" t="str">
        <f>VLOOKUP(D1949,'Plug Expt'!A:F,6,FALSE)</f>
        <v>clonality</v>
      </c>
      <c r="D1949" s="32">
        <v>3168</v>
      </c>
      <c r="E1949" t="s">
        <v>88</v>
      </c>
      <c r="F1949" t="s">
        <v>114</v>
      </c>
      <c r="G1949">
        <v>2072</v>
      </c>
      <c r="H1949" t="s">
        <v>2072</v>
      </c>
      <c r="I1949">
        <f>VLOOKUP(H1949,PAMreadings!A:I,9,FALSE)</f>
        <v>0.68400000000000005</v>
      </c>
      <c r="J1949">
        <f>VLOOKUP(H1949,PAMreadings!A:I,6,FALSE)</f>
        <v>647</v>
      </c>
      <c r="K1949">
        <f>VLOOKUP(H1949,PAMreadings!A:I,7,FALSE)</f>
        <v>2046</v>
      </c>
    </row>
    <row r="1950" spans="1:11" x14ac:dyDescent="0.2">
      <c r="A1950" s="32" t="s">
        <v>98</v>
      </c>
      <c r="B1950" s="32" t="str">
        <f>VLOOKUP(D1950,'Plug Expt'!A:F,5,FALSE)</f>
        <v>RTE52</v>
      </c>
      <c r="C1950" s="32" t="str">
        <f>VLOOKUP(D1950,'Plug Expt'!A:F,6,FALSE)</f>
        <v>RTE</v>
      </c>
      <c r="D1950" s="32">
        <v>3166</v>
      </c>
      <c r="E1950" t="s">
        <v>89</v>
      </c>
      <c r="F1950" t="s">
        <v>114</v>
      </c>
      <c r="G1950">
        <v>2073</v>
      </c>
      <c r="H1950" t="s">
        <v>2073</v>
      </c>
      <c r="I1950">
        <f>VLOOKUP(H1950,PAMreadings!A:I,9,FALSE)</f>
        <v>0.62</v>
      </c>
      <c r="J1950">
        <f>VLOOKUP(H1950,PAMreadings!A:I,6,FALSE)</f>
        <v>790</v>
      </c>
      <c r="K1950">
        <f>VLOOKUP(H1950,PAMreadings!A:I,7,FALSE)</f>
        <v>2077</v>
      </c>
    </row>
    <row r="1951" spans="1:11" x14ac:dyDescent="0.2">
      <c r="A1951" s="32" t="s">
        <v>98</v>
      </c>
      <c r="B1951" s="32" t="str">
        <f>VLOOKUP(D1951,'Plug Expt'!A:F,5,FALSE)</f>
        <v>RTE121</v>
      </c>
      <c r="C1951" s="32" t="str">
        <f>VLOOKUP(D1951,'Plug Expt'!A:F,6,FALSE)</f>
        <v>RTE</v>
      </c>
      <c r="D1951" s="32">
        <v>251</v>
      </c>
      <c r="E1951" t="s">
        <v>90</v>
      </c>
      <c r="F1951" t="s">
        <v>114</v>
      </c>
      <c r="G1951">
        <v>2074</v>
      </c>
      <c r="H1951" t="s">
        <v>2074</v>
      </c>
      <c r="I1951">
        <f>VLOOKUP(H1951,PAMreadings!A:I,9,FALSE)</f>
        <v>0.65700000000000003</v>
      </c>
      <c r="J1951">
        <f>VLOOKUP(H1951,PAMreadings!A:I,6,FALSE)</f>
        <v>676</v>
      </c>
      <c r="K1951">
        <f>VLOOKUP(H1951,PAMreadings!A:I,7,FALSE)</f>
        <v>1968</v>
      </c>
    </row>
    <row r="1952" spans="1:11" x14ac:dyDescent="0.2">
      <c r="A1952" s="32" t="s">
        <v>98</v>
      </c>
      <c r="B1952" s="32">
        <f>VLOOKUP(D1952,'Plug Expt'!A:F,5,FALSE)</f>
        <v>205</v>
      </c>
      <c r="C1952" s="32" t="str">
        <f>VLOOKUP(D1952,'Plug Expt'!A:F,6,FALSE)</f>
        <v>clonality</v>
      </c>
      <c r="D1952" s="32">
        <v>416</v>
      </c>
      <c r="E1952" t="s">
        <v>91</v>
      </c>
      <c r="F1952" t="s">
        <v>114</v>
      </c>
      <c r="G1952">
        <v>2075</v>
      </c>
      <c r="H1952" t="s">
        <v>2075</v>
      </c>
      <c r="I1952">
        <f>VLOOKUP(H1952,PAMreadings!A:I,9,FALSE)</f>
        <v>0.64800000000000002</v>
      </c>
      <c r="J1952">
        <f>VLOOKUP(H1952,PAMreadings!A:I,6,FALSE)</f>
        <v>619</v>
      </c>
      <c r="K1952">
        <f>VLOOKUP(H1952,PAMreadings!A:I,7,FALSE)</f>
        <v>1760</v>
      </c>
    </row>
    <row r="1953" spans="1:11" x14ac:dyDescent="0.2">
      <c r="A1953" s="32" t="s">
        <v>98</v>
      </c>
      <c r="B1953" s="32">
        <f>VLOOKUP(D1953,'Plug Expt'!A:F,5,FALSE)</f>
        <v>385</v>
      </c>
      <c r="C1953" s="32" t="str">
        <f>VLOOKUP(D1953,'Plug Expt'!A:F,6,FALSE)</f>
        <v>clonality</v>
      </c>
      <c r="D1953" s="32">
        <v>1249</v>
      </c>
      <c r="E1953" t="s">
        <v>92</v>
      </c>
      <c r="F1953" t="s">
        <v>114</v>
      </c>
      <c r="G1953">
        <v>2076</v>
      </c>
      <c r="H1953" t="s">
        <v>2076</v>
      </c>
      <c r="I1953">
        <f>VLOOKUP(H1953,PAMreadings!A:I,9,FALSE)</f>
        <v>0.70299999999999996</v>
      </c>
      <c r="J1953">
        <f>VLOOKUP(H1953,PAMreadings!A:I,6,FALSE)</f>
        <v>589</v>
      </c>
      <c r="K1953">
        <f>VLOOKUP(H1953,PAMreadings!A:I,7,FALSE)</f>
        <v>1980</v>
      </c>
    </row>
    <row r="1954" spans="1:11" x14ac:dyDescent="0.2">
      <c r="A1954" s="32" t="s">
        <v>98</v>
      </c>
      <c r="B1954" s="32" t="str">
        <f>VLOOKUP(D1954,'Plug Expt'!A:F,5,FALSE)</f>
        <v>RTE144</v>
      </c>
      <c r="C1954" s="32" t="str">
        <f>VLOOKUP(D1954,'Plug Expt'!A:F,6,FALSE)</f>
        <v>RTE</v>
      </c>
      <c r="D1954" s="32">
        <v>3104</v>
      </c>
      <c r="E1954" t="s">
        <v>93</v>
      </c>
      <c r="F1954" t="s">
        <v>114</v>
      </c>
      <c r="G1954">
        <v>2077</v>
      </c>
      <c r="H1954" t="s">
        <v>2077</v>
      </c>
      <c r="I1954">
        <f>VLOOKUP(H1954,PAMreadings!A:I,9,FALSE)</f>
        <v>0.66300000000000003</v>
      </c>
      <c r="J1954">
        <f>VLOOKUP(H1954,PAMreadings!A:I,6,FALSE)</f>
        <v>723</v>
      </c>
      <c r="K1954">
        <f>VLOOKUP(H1954,PAMreadings!A:I,7,FALSE)</f>
        <v>2144</v>
      </c>
    </row>
    <row r="1955" spans="1:11" x14ac:dyDescent="0.2">
      <c r="A1955" s="32" t="s">
        <v>98</v>
      </c>
      <c r="B1955" s="32">
        <f>VLOOKUP(D1955,'Plug Expt'!A:F,5,FALSE)</f>
        <v>195</v>
      </c>
      <c r="C1955" s="32" t="str">
        <f>VLOOKUP(D1955,'Plug Expt'!A:F,6,FALSE)</f>
        <v>clonality</v>
      </c>
      <c r="D1955" s="32">
        <v>445</v>
      </c>
      <c r="E1955" t="s">
        <v>94</v>
      </c>
      <c r="F1955" t="s">
        <v>114</v>
      </c>
      <c r="G1955">
        <v>2078</v>
      </c>
      <c r="H1955" t="s">
        <v>2078</v>
      </c>
      <c r="I1955">
        <f>VLOOKUP(H1955,PAMreadings!A:I,9,FALSE)</f>
        <v>0.68600000000000005</v>
      </c>
      <c r="J1955">
        <f>VLOOKUP(H1955,PAMreadings!A:I,6,FALSE)</f>
        <v>485</v>
      </c>
      <c r="K1955">
        <f>VLOOKUP(H1955,PAMreadings!A:I,7,FALSE)</f>
        <v>1547</v>
      </c>
    </row>
    <row r="1956" spans="1:11" x14ac:dyDescent="0.2">
      <c r="A1956" s="32" t="s">
        <v>98</v>
      </c>
      <c r="B1956" s="32" t="str">
        <f>VLOOKUP(D1956,'Plug Expt'!A:F,5,FALSE)</f>
        <v>RTE121</v>
      </c>
      <c r="C1956" s="32" t="str">
        <f>VLOOKUP(D1956,'Plug Expt'!A:F,6,FALSE)</f>
        <v>RTE</v>
      </c>
      <c r="D1956" s="32">
        <v>834</v>
      </c>
      <c r="E1956" t="s">
        <v>95</v>
      </c>
      <c r="F1956" t="s">
        <v>114</v>
      </c>
      <c r="G1956">
        <v>2079</v>
      </c>
      <c r="H1956" t="s">
        <v>2079</v>
      </c>
      <c r="I1956">
        <f>VLOOKUP(H1956,PAMreadings!A:I,9,FALSE)</f>
        <v>0.63900000000000001</v>
      </c>
      <c r="J1956">
        <f>VLOOKUP(H1956,PAMreadings!A:I,6,FALSE)</f>
        <v>511</v>
      </c>
      <c r="K1956">
        <f>VLOOKUP(H1956,PAMreadings!A:I,7,FALSE)</f>
        <v>1416</v>
      </c>
    </row>
    <row r="1957" spans="1:11" x14ac:dyDescent="0.2">
      <c r="A1957" s="32" t="s">
        <v>2</v>
      </c>
      <c r="B1957" s="32" t="str">
        <f>VLOOKUP(D1957,'Plug Expt'!A:F,5,FALSE)</f>
        <v>RTE208</v>
      </c>
      <c r="C1957" s="32" t="str">
        <f>VLOOKUP(D1957,'Plug Expt'!A:F,6,FALSE)</f>
        <v>RTE</v>
      </c>
      <c r="D1957" s="32">
        <v>656</v>
      </c>
      <c r="E1957" t="s">
        <v>57</v>
      </c>
      <c r="F1957" t="s">
        <v>115</v>
      </c>
      <c r="G1957">
        <v>2164</v>
      </c>
      <c r="H1957" t="s">
        <v>2080</v>
      </c>
      <c r="I1957">
        <f>VLOOKUP(H1957,PAMreadings!A:I,9,FALSE)</f>
        <v>0.65200000000000002</v>
      </c>
      <c r="J1957">
        <f>VLOOKUP(H1957,PAMreadings!A:I,6,FALSE)</f>
        <v>830</v>
      </c>
      <c r="K1957">
        <f>VLOOKUP(H1957,PAMreadings!A:I,7,FALSE)</f>
        <v>2387</v>
      </c>
    </row>
    <row r="1958" spans="1:11" x14ac:dyDescent="0.2">
      <c r="A1958" s="32" t="s">
        <v>2</v>
      </c>
      <c r="B1958" s="32">
        <f>VLOOKUP(D1958,'Plug Expt'!A:F,5,FALSE)</f>
        <v>350</v>
      </c>
      <c r="C1958" s="32" t="str">
        <f>VLOOKUP(D1958,'Plug Expt'!A:F,6,FALSE)</f>
        <v>clonality</v>
      </c>
      <c r="D1958" s="32">
        <v>1146</v>
      </c>
      <c r="E1958" t="s">
        <v>58</v>
      </c>
      <c r="F1958" t="s">
        <v>115</v>
      </c>
      <c r="G1958">
        <v>2165</v>
      </c>
      <c r="H1958" t="s">
        <v>2081</v>
      </c>
      <c r="I1958">
        <f>VLOOKUP(H1958,PAMreadings!A:I,9,FALSE)</f>
        <v>0.65800000000000003</v>
      </c>
      <c r="J1958">
        <f>VLOOKUP(H1958,PAMreadings!A:I,6,FALSE)</f>
        <v>713</v>
      </c>
      <c r="K1958">
        <f>VLOOKUP(H1958,PAMreadings!A:I,7,FALSE)</f>
        <v>2083</v>
      </c>
    </row>
    <row r="1959" spans="1:11" x14ac:dyDescent="0.2">
      <c r="A1959" s="32" t="s">
        <v>2</v>
      </c>
      <c r="B1959" s="32" t="str">
        <f>VLOOKUP(D1959,'Plug Expt'!A:F,5,FALSE)</f>
        <v>RTE55</v>
      </c>
      <c r="C1959" s="32" t="str">
        <f>VLOOKUP(D1959,'Plug Expt'!A:F,6,FALSE)</f>
        <v>RTE</v>
      </c>
      <c r="D1959" s="32">
        <v>2635</v>
      </c>
      <c r="E1959" t="s">
        <v>59</v>
      </c>
      <c r="F1959" t="s">
        <v>115</v>
      </c>
      <c r="G1959">
        <v>2166</v>
      </c>
      <c r="H1959" t="s">
        <v>2082</v>
      </c>
      <c r="I1959">
        <f>VLOOKUP(H1959,PAMreadings!A:I,9,FALSE)</f>
        <v>0.69199999999999995</v>
      </c>
      <c r="J1959">
        <f>VLOOKUP(H1959,PAMreadings!A:I,6,FALSE)</f>
        <v>646</v>
      </c>
      <c r="K1959">
        <f>VLOOKUP(H1959,PAMreadings!A:I,7,FALSE)</f>
        <v>2098</v>
      </c>
    </row>
    <row r="1960" spans="1:11" x14ac:dyDescent="0.2">
      <c r="A1960" s="32" t="s">
        <v>2</v>
      </c>
      <c r="B1960" s="32">
        <f>VLOOKUP(D1960,'Plug Expt'!A:F,5,FALSE)</f>
        <v>441</v>
      </c>
      <c r="C1960" s="32" t="str">
        <f>VLOOKUP(D1960,'Plug Expt'!A:F,6,FALSE)</f>
        <v>clonality</v>
      </c>
      <c r="D1960" s="32">
        <v>474</v>
      </c>
      <c r="E1960" t="s">
        <v>60</v>
      </c>
      <c r="F1960" t="s">
        <v>115</v>
      </c>
      <c r="G1960">
        <v>2167</v>
      </c>
      <c r="H1960" t="s">
        <v>2083</v>
      </c>
      <c r="I1960">
        <f>VLOOKUP(H1960,PAMreadings!A:I,9,FALSE)</f>
        <v>0.63600000000000001</v>
      </c>
      <c r="J1960">
        <f>VLOOKUP(H1960,PAMreadings!A:I,6,FALSE)</f>
        <v>783</v>
      </c>
      <c r="K1960">
        <f>VLOOKUP(H1960,PAMreadings!A:I,7,FALSE)</f>
        <v>2149</v>
      </c>
    </row>
    <row r="1961" spans="1:11" x14ac:dyDescent="0.2">
      <c r="A1961" s="32" t="s">
        <v>2</v>
      </c>
      <c r="B1961" s="32" t="str">
        <f>VLOOKUP(D1961,'Plug Expt'!A:F,5,FALSE)</f>
        <v>RTE121</v>
      </c>
      <c r="C1961" s="32" t="str">
        <f>VLOOKUP(D1961,'Plug Expt'!A:F,6,FALSE)</f>
        <v>RTE</v>
      </c>
      <c r="D1961" s="32">
        <v>2654</v>
      </c>
      <c r="E1961" t="s">
        <v>61</v>
      </c>
      <c r="F1961" t="s">
        <v>115</v>
      </c>
      <c r="G1961">
        <v>2168</v>
      </c>
      <c r="H1961" t="s">
        <v>2084</v>
      </c>
      <c r="I1961">
        <f>VLOOKUP(H1961,PAMreadings!A:I,9,FALSE)</f>
        <v>0.66400000000000003</v>
      </c>
      <c r="J1961">
        <f>VLOOKUP(H1961,PAMreadings!A:I,6,FALSE)</f>
        <v>685</v>
      </c>
      <c r="K1961">
        <f>VLOOKUP(H1961,PAMreadings!A:I,7,FALSE)</f>
        <v>2037</v>
      </c>
    </row>
    <row r="1962" spans="1:11" x14ac:dyDescent="0.2">
      <c r="A1962" s="32" t="s">
        <v>2</v>
      </c>
      <c r="B1962" s="32" t="str">
        <f>VLOOKUP(D1962,'Plug Expt'!A:F,5,FALSE)</f>
        <v>RTE144</v>
      </c>
      <c r="C1962" s="32" t="str">
        <f>VLOOKUP(D1962,'Plug Expt'!A:F,6,FALSE)</f>
        <v>RTE</v>
      </c>
      <c r="D1962" s="32">
        <v>866</v>
      </c>
      <c r="E1962" t="s">
        <v>62</v>
      </c>
      <c r="F1962" t="s">
        <v>115</v>
      </c>
      <c r="G1962">
        <v>2169</v>
      </c>
      <c r="H1962" t="s">
        <v>2085</v>
      </c>
      <c r="I1962">
        <f>VLOOKUP(H1962,PAMreadings!A:I,9,FALSE)</f>
        <v>0.64600000000000002</v>
      </c>
      <c r="J1962">
        <f>VLOOKUP(H1962,PAMreadings!A:I,6,FALSE)</f>
        <v>859</v>
      </c>
      <c r="K1962">
        <f>VLOOKUP(H1962,PAMreadings!A:I,7,FALSE)</f>
        <v>2424</v>
      </c>
    </row>
    <row r="1963" spans="1:11" x14ac:dyDescent="0.2">
      <c r="A1963" s="32" t="s">
        <v>2</v>
      </c>
      <c r="B1963" s="32" t="str">
        <f>VLOOKUP(D1963,'Plug Expt'!A:F,5,FALSE)</f>
        <v>C</v>
      </c>
      <c r="C1963" s="32" t="str">
        <f>VLOOKUP(D1963,'Plug Expt'!A:F,6,FALSE)</f>
        <v>heterotrophy</v>
      </c>
      <c r="D1963" s="32">
        <v>2421</v>
      </c>
      <c r="E1963" t="s">
        <v>63</v>
      </c>
      <c r="F1963" t="s">
        <v>115</v>
      </c>
      <c r="G1963">
        <v>2170</v>
      </c>
      <c r="H1963" t="s">
        <v>2086</v>
      </c>
      <c r="I1963">
        <f>VLOOKUP(H1963,PAMreadings!A:I,9,FALSE)</f>
        <v>0.70099999999999996</v>
      </c>
      <c r="J1963">
        <f>VLOOKUP(H1963,PAMreadings!A:I,6,FALSE)</f>
        <v>686</v>
      </c>
      <c r="K1963">
        <f>VLOOKUP(H1963,PAMreadings!A:I,7,FALSE)</f>
        <v>2297</v>
      </c>
    </row>
    <row r="1964" spans="1:11" x14ac:dyDescent="0.2">
      <c r="A1964" s="32" t="s">
        <v>2</v>
      </c>
      <c r="B1964" s="32">
        <f>VLOOKUP(D1964,'Plug Expt'!A:F,5,FALSE)</f>
        <v>225</v>
      </c>
      <c r="C1964" s="32" t="str">
        <f>VLOOKUP(D1964,'Plug Expt'!A:F,6,FALSE)</f>
        <v>clonality</v>
      </c>
      <c r="D1964" s="32">
        <v>1221</v>
      </c>
      <c r="E1964" t="s">
        <v>64</v>
      </c>
      <c r="F1964" t="s">
        <v>115</v>
      </c>
      <c r="G1964">
        <v>2171</v>
      </c>
      <c r="H1964" t="s">
        <v>2087</v>
      </c>
      <c r="I1964">
        <f>VLOOKUP(H1964,PAMreadings!A:I,9,FALSE)</f>
        <v>0.69299999999999995</v>
      </c>
      <c r="J1964">
        <f>VLOOKUP(H1964,PAMreadings!A:I,6,FALSE)</f>
        <v>651</v>
      </c>
      <c r="K1964">
        <f>VLOOKUP(H1964,PAMreadings!A:I,7,FALSE)</f>
        <v>2123</v>
      </c>
    </row>
    <row r="1965" spans="1:11" x14ac:dyDescent="0.2">
      <c r="A1965" s="32" t="s">
        <v>2</v>
      </c>
      <c r="B1965" s="32">
        <f>VLOOKUP(D1965,'Plug Expt'!A:F,5,FALSE)</f>
        <v>66</v>
      </c>
      <c r="C1965" s="32" t="str">
        <f>VLOOKUP(D1965,'Plug Expt'!A:F,6,FALSE)</f>
        <v>clonality</v>
      </c>
      <c r="D1965" s="32">
        <v>1259</v>
      </c>
      <c r="E1965" t="s">
        <v>65</v>
      </c>
      <c r="F1965" t="s">
        <v>115</v>
      </c>
      <c r="G1965">
        <v>2172</v>
      </c>
      <c r="H1965" t="s">
        <v>2088</v>
      </c>
      <c r="I1965">
        <f>VLOOKUP(H1965,PAMreadings!A:I,9,FALSE)</f>
        <v>0.65600000000000003</v>
      </c>
      <c r="J1965">
        <f>VLOOKUP(H1965,PAMreadings!A:I,6,FALSE)</f>
        <v>723</v>
      </c>
      <c r="K1965">
        <f>VLOOKUP(H1965,PAMreadings!A:I,7,FALSE)</f>
        <v>2099</v>
      </c>
    </row>
    <row r="1966" spans="1:11" x14ac:dyDescent="0.2">
      <c r="A1966" s="32" t="s">
        <v>2</v>
      </c>
      <c r="B1966" s="32">
        <f>VLOOKUP(D1966,'Plug Expt'!A:F,5,FALSE)</f>
        <v>229</v>
      </c>
      <c r="C1966" s="32" t="str">
        <f>VLOOKUP(D1966,'Plug Expt'!A:F,6,FALSE)</f>
        <v>clonality</v>
      </c>
      <c r="D1966" s="32">
        <v>1156</v>
      </c>
      <c r="E1966" t="s">
        <v>66</v>
      </c>
      <c r="F1966" t="s">
        <v>115</v>
      </c>
      <c r="G1966">
        <v>2173</v>
      </c>
      <c r="H1966" t="s">
        <v>2089</v>
      </c>
      <c r="I1966">
        <f>VLOOKUP(H1966,PAMreadings!A:I,9,FALSE)</f>
        <v>0.65900000000000003</v>
      </c>
      <c r="J1966">
        <f>VLOOKUP(H1966,PAMreadings!A:I,6,FALSE)</f>
        <v>782</v>
      </c>
      <c r="K1966">
        <f>VLOOKUP(H1966,PAMreadings!A:I,7,FALSE)</f>
        <v>2292</v>
      </c>
    </row>
    <row r="1967" spans="1:11" x14ac:dyDescent="0.2">
      <c r="A1967" s="32" t="s">
        <v>2</v>
      </c>
      <c r="B1967" s="32" t="str">
        <f>VLOOKUP(D1967,'Plug Expt'!A:F,5,FALSE)</f>
        <v>RTE163</v>
      </c>
      <c r="C1967" s="32" t="str">
        <f>VLOOKUP(D1967,'Plug Expt'!A:F,6,FALSE)</f>
        <v>RTE</v>
      </c>
      <c r="D1967" s="32">
        <v>2494</v>
      </c>
      <c r="E1967" t="s">
        <v>67</v>
      </c>
      <c r="F1967" t="s">
        <v>115</v>
      </c>
      <c r="G1967">
        <v>2174</v>
      </c>
      <c r="H1967" t="s">
        <v>2090</v>
      </c>
      <c r="I1967">
        <f>VLOOKUP(H1967,PAMreadings!A:I,9,FALSE)</f>
        <v>0.64100000000000001</v>
      </c>
      <c r="J1967">
        <f>VLOOKUP(H1967,PAMreadings!A:I,6,FALSE)</f>
        <v>934</v>
      </c>
      <c r="K1967">
        <f>VLOOKUP(H1967,PAMreadings!A:I,7,FALSE)</f>
        <v>2604</v>
      </c>
    </row>
    <row r="1968" spans="1:11" x14ac:dyDescent="0.2">
      <c r="A1968" s="32" t="s">
        <v>2</v>
      </c>
      <c r="B1968" s="32" t="str">
        <f>VLOOKUP(D1968,'Plug Expt'!A:F,5,FALSE)</f>
        <v>RTE208</v>
      </c>
      <c r="C1968" s="32" t="str">
        <f>VLOOKUP(D1968,'Plug Expt'!A:F,6,FALSE)</f>
        <v>RTE</v>
      </c>
      <c r="D1968" s="32">
        <v>3173</v>
      </c>
      <c r="E1968" t="s">
        <v>68</v>
      </c>
      <c r="F1968" t="s">
        <v>115</v>
      </c>
      <c r="G1968">
        <v>2175</v>
      </c>
      <c r="H1968" t="s">
        <v>2091</v>
      </c>
      <c r="I1968">
        <f>VLOOKUP(H1968,PAMreadings!A:I,9,FALSE)</f>
        <v>0.65600000000000003</v>
      </c>
      <c r="J1968">
        <f>VLOOKUP(H1968,PAMreadings!A:I,6,FALSE)</f>
        <v>675</v>
      </c>
      <c r="K1968">
        <f>VLOOKUP(H1968,PAMreadings!A:I,7,FALSE)</f>
        <v>1963</v>
      </c>
    </row>
    <row r="1969" spans="1:11" x14ac:dyDescent="0.2">
      <c r="A1969" s="32" t="s">
        <v>2</v>
      </c>
      <c r="B1969" s="32" t="str">
        <f>VLOOKUP(D1969,'Plug Expt'!A:F,5,FALSE)</f>
        <v>RTE162</v>
      </c>
      <c r="C1969" s="32" t="str">
        <f>VLOOKUP(D1969,'Plug Expt'!A:F,6,FALSE)</f>
        <v>RTE</v>
      </c>
      <c r="D1969" s="32">
        <v>1938</v>
      </c>
      <c r="E1969" t="s">
        <v>69</v>
      </c>
      <c r="F1969" t="s">
        <v>115</v>
      </c>
      <c r="G1969">
        <v>2176</v>
      </c>
      <c r="H1969" t="s">
        <v>2092</v>
      </c>
      <c r="I1969">
        <f>VLOOKUP(H1969,PAMreadings!A:I,9,FALSE)</f>
        <v>0.65800000000000003</v>
      </c>
      <c r="J1969">
        <f>VLOOKUP(H1969,PAMreadings!A:I,6,FALSE)</f>
        <v>875</v>
      </c>
      <c r="K1969">
        <f>VLOOKUP(H1969,PAMreadings!A:I,7,FALSE)</f>
        <v>2557</v>
      </c>
    </row>
    <row r="1970" spans="1:11" x14ac:dyDescent="0.2">
      <c r="A1970" s="32" t="s">
        <v>2</v>
      </c>
      <c r="B1970" s="32">
        <f>VLOOKUP(D1970,'Plug Expt'!A:F,5,FALSE)</f>
        <v>482</v>
      </c>
      <c r="C1970" s="32" t="str">
        <f>VLOOKUP(D1970,'Plug Expt'!A:F,6,FALSE)</f>
        <v>clonality</v>
      </c>
      <c r="D1970" s="32">
        <v>206</v>
      </c>
      <c r="E1970" t="s">
        <v>70</v>
      </c>
      <c r="F1970" t="s">
        <v>115</v>
      </c>
      <c r="G1970">
        <v>2177</v>
      </c>
      <c r="H1970" t="s">
        <v>2093</v>
      </c>
      <c r="I1970">
        <f>VLOOKUP(H1970,PAMreadings!A:I,9,FALSE)</f>
        <v>0.68300000000000005</v>
      </c>
      <c r="J1970">
        <f>VLOOKUP(H1970,PAMreadings!A:I,6,FALSE)</f>
        <v>666</v>
      </c>
      <c r="K1970">
        <f>VLOOKUP(H1970,PAMreadings!A:I,7,FALSE)</f>
        <v>2098</v>
      </c>
    </row>
    <row r="1971" spans="1:11" x14ac:dyDescent="0.2">
      <c r="A1971" s="32" t="s">
        <v>2</v>
      </c>
      <c r="B1971" s="32" t="str">
        <f>VLOOKUP(D1971,'Plug Expt'!A:F,5,FALSE)</f>
        <v>D</v>
      </c>
      <c r="C1971" s="32" t="str">
        <f>VLOOKUP(D1971,'Plug Expt'!A:F,6,FALSE)</f>
        <v>heterotrophy</v>
      </c>
      <c r="D1971" s="32">
        <v>3400</v>
      </c>
      <c r="E1971" t="s">
        <v>71</v>
      </c>
      <c r="F1971" t="s">
        <v>115</v>
      </c>
      <c r="G1971">
        <v>2178</v>
      </c>
      <c r="H1971" t="s">
        <v>2094</v>
      </c>
      <c r="I1971">
        <f>VLOOKUP(H1971,PAMreadings!A:I,9,FALSE)</f>
        <v>0.65900000000000003</v>
      </c>
      <c r="J1971">
        <f>VLOOKUP(H1971,PAMreadings!A:I,6,FALSE)</f>
        <v>700</v>
      </c>
      <c r="K1971">
        <f>VLOOKUP(H1971,PAMreadings!A:I,7,FALSE)</f>
        <v>2051</v>
      </c>
    </row>
    <row r="1972" spans="1:11" x14ac:dyDescent="0.2">
      <c r="A1972" s="32" t="s">
        <v>2</v>
      </c>
      <c r="B1972" s="32">
        <f>VLOOKUP(D1972,'Plug Expt'!A:F,5,FALSE)</f>
        <v>32</v>
      </c>
      <c r="C1972" s="32" t="str">
        <f>VLOOKUP(D1972,'Plug Expt'!A:F,6,FALSE)</f>
        <v>clonality</v>
      </c>
      <c r="D1972" s="32">
        <v>2613</v>
      </c>
      <c r="E1972" t="s">
        <v>72</v>
      </c>
      <c r="F1972" t="s">
        <v>115</v>
      </c>
      <c r="G1972">
        <v>2179</v>
      </c>
      <c r="H1972" t="s">
        <v>2095</v>
      </c>
      <c r="I1972">
        <f>VLOOKUP(H1972,PAMreadings!A:I,9,FALSE)</f>
        <v>0.66500000000000004</v>
      </c>
      <c r="J1972">
        <f>VLOOKUP(H1972,PAMreadings!A:I,6,FALSE)</f>
        <v>492</v>
      </c>
      <c r="K1972">
        <f>VLOOKUP(H1972,PAMreadings!A:I,7,FALSE)</f>
        <v>1469</v>
      </c>
    </row>
    <row r="1973" spans="1:11" x14ac:dyDescent="0.2">
      <c r="A1973" s="32" t="s">
        <v>2</v>
      </c>
      <c r="B1973" s="32">
        <f>VLOOKUP(D1973,'Plug Expt'!A:F,5,FALSE)</f>
        <v>459</v>
      </c>
      <c r="C1973" s="32" t="str">
        <f>VLOOKUP(D1973,'Plug Expt'!A:F,6,FALSE)</f>
        <v>clonality</v>
      </c>
      <c r="D1973" s="32">
        <v>252</v>
      </c>
      <c r="E1973" t="s">
        <v>73</v>
      </c>
      <c r="F1973" t="s">
        <v>115</v>
      </c>
      <c r="G1973">
        <v>2180</v>
      </c>
      <c r="H1973" t="s">
        <v>2096</v>
      </c>
      <c r="I1973">
        <f>VLOOKUP(H1973,PAMreadings!A:I,9,FALSE)</f>
        <v>0.66800000000000004</v>
      </c>
      <c r="J1973">
        <f>VLOOKUP(H1973,PAMreadings!A:I,6,FALSE)</f>
        <v>784</v>
      </c>
      <c r="K1973">
        <f>VLOOKUP(H1973,PAMreadings!A:I,7,FALSE)</f>
        <v>2359</v>
      </c>
    </row>
    <row r="1974" spans="1:11" x14ac:dyDescent="0.2">
      <c r="A1974" s="32" t="s">
        <v>2</v>
      </c>
      <c r="B1974" s="32">
        <f>VLOOKUP(D1974,'Plug Expt'!A:F,5,FALSE)</f>
        <v>308</v>
      </c>
      <c r="C1974" s="32" t="str">
        <f>VLOOKUP(D1974,'Plug Expt'!A:F,6,FALSE)</f>
        <v>clonality</v>
      </c>
      <c r="D1974" s="32">
        <v>532</v>
      </c>
      <c r="E1974" t="s">
        <v>74</v>
      </c>
      <c r="F1974" t="s">
        <v>115</v>
      </c>
      <c r="G1974">
        <v>2181</v>
      </c>
      <c r="H1974" t="s">
        <v>2097</v>
      </c>
      <c r="I1974">
        <f>VLOOKUP(H1974,PAMreadings!A:I,9,FALSE)</f>
        <v>0.69</v>
      </c>
      <c r="J1974">
        <f>VLOOKUP(H1974,PAMreadings!A:I,6,FALSE)</f>
        <v>686</v>
      </c>
      <c r="K1974">
        <f>VLOOKUP(H1974,PAMreadings!A:I,7,FALSE)</f>
        <v>2216</v>
      </c>
    </row>
    <row r="1975" spans="1:11" x14ac:dyDescent="0.2">
      <c r="A1975" s="32" t="s">
        <v>2</v>
      </c>
      <c r="B1975" s="32" t="str">
        <f>VLOOKUP(D1975,'Plug Expt'!A:F,5,FALSE)</f>
        <v>RTE52</v>
      </c>
      <c r="C1975" s="32" t="str">
        <f>VLOOKUP(D1975,'Plug Expt'!A:F,6,FALSE)</f>
        <v>RTE</v>
      </c>
      <c r="D1975" s="32">
        <v>696</v>
      </c>
      <c r="E1975" t="s">
        <v>75</v>
      </c>
      <c r="F1975" t="s">
        <v>115</v>
      </c>
      <c r="G1975">
        <v>2182</v>
      </c>
      <c r="H1975" t="s">
        <v>2098</v>
      </c>
      <c r="I1975">
        <f>VLOOKUP(H1975,PAMreadings!A:I,9,FALSE)</f>
        <v>0.61799999999999999</v>
      </c>
      <c r="J1975">
        <f>VLOOKUP(H1975,PAMreadings!A:I,6,FALSE)</f>
        <v>772</v>
      </c>
      <c r="K1975">
        <f>VLOOKUP(H1975,PAMreadings!A:I,7,FALSE)</f>
        <v>2020</v>
      </c>
    </row>
    <row r="1976" spans="1:11" x14ac:dyDescent="0.2">
      <c r="A1976" s="32" t="s">
        <v>2</v>
      </c>
      <c r="B1976" s="32" t="str">
        <f>VLOOKUP(D1976,'Plug Expt'!A:F,5,FALSE)</f>
        <v>RTE24</v>
      </c>
      <c r="C1976" s="32" t="str">
        <f>VLOOKUP(D1976,'Plug Expt'!A:F,6,FALSE)</f>
        <v>RTE</v>
      </c>
      <c r="D1976" s="32">
        <v>789</v>
      </c>
      <c r="E1976" t="s">
        <v>76</v>
      </c>
      <c r="F1976" t="s">
        <v>115</v>
      </c>
      <c r="G1976">
        <v>2183</v>
      </c>
      <c r="H1976" t="s">
        <v>2099</v>
      </c>
      <c r="I1976">
        <f>VLOOKUP(H1976,PAMreadings!A:I,9,FALSE)</f>
        <v>0.66</v>
      </c>
      <c r="J1976">
        <f>VLOOKUP(H1976,PAMreadings!A:I,6,FALSE)</f>
        <v>546</v>
      </c>
      <c r="K1976">
        <f>VLOOKUP(H1976,PAMreadings!A:I,7,FALSE)</f>
        <v>1607</v>
      </c>
    </row>
    <row r="1977" spans="1:11" x14ac:dyDescent="0.2">
      <c r="A1977" s="32" t="s">
        <v>2</v>
      </c>
      <c r="B1977" s="32">
        <f>VLOOKUP(D1977,'Plug Expt'!A:F,5,FALSE)</f>
        <v>546</v>
      </c>
      <c r="C1977" s="32" t="str">
        <f>VLOOKUP(D1977,'Plug Expt'!A:F,6,FALSE)</f>
        <v>clonality</v>
      </c>
      <c r="D1977" s="32">
        <v>1436</v>
      </c>
      <c r="E1977" t="s">
        <v>77</v>
      </c>
      <c r="F1977" t="s">
        <v>115</v>
      </c>
      <c r="G1977">
        <v>2184</v>
      </c>
      <c r="H1977" t="s">
        <v>2100</v>
      </c>
      <c r="I1977">
        <f>VLOOKUP(H1977,PAMreadings!A:I,9,FALSE)</f>
        <v>0.68400000000000005</v>
      </c>
      <c r="J1977">
        <f>VLOOKUP(H1977,PAMreadings!A:I,6,FALSE)</f>
        <v>579</v>
      </c>
      <c r="K1977">
        <f>VLOOKUP(H1977,PAMreadings!A:I,7,FALSE)</f>
        <v>1835</v>
      </c>
    </row>
    <row r="1978" spans="1:11" x14ac:dyDescent="0.2">
      <c r="A1978" s="32" t="s">
        <v>2</v>
      </c>
      <c r="B1978" s="32">
        <f>VLOOKUP(D1978,'Plug Expt'!A:F,5,FALSE)</f>
        <v>209</v>
      </c>
      <c r="C1978" s="32" t="str">
        <f>VLOOKUP(D1978,'Plug Expt'!A:F,6,FALSE)</f>
        <v>clonality</v>
      </c>
      <c r="D1978" s="32">
        <v>1287</v>
      </c>
      <c r="E1978" t="s">
        <v>78</v>
      </c>
      <c r="F1978" t="s">
        <v>115</v>
      </c>
      <c r="G1978">
        <v>2185</v>
      </c>
      <c r="H1978" t="s">
        <v>2101</v>
      </c>
      <c r="I1978">
        <f>VLOOKUP(H1978,PAMreadings!A:I,9,FALSE)</f>
        <v>0.65900000000000003</v>
      </c>
      <c r="J1978">
        <f>VLOOKUP(H1978,PAMreadings!A:I,6,FALSE)</f>
        <v>714</v>
      </c>
      <c r="K1978">
        <f>VLOOKUP(H1978,PAMreadings!A:I,7,FALSE)</f>
        <v>2095</v>
      </c>
    </row>
    <row r="1979" spans="1:11" x14ac:dyDescent="0.2">
      <c r="A1979" s="32" t="s">
        <v>2</v>
      </c>
      <c r="B1979" s="32" t="str">
        <f>VLOOKUP(D1979,'Plug Expt'!A:F,5,FALSE)</f>
        <v>RTE162</v>
      </c>
      <c r="C1979" s="32" t="str">
        <f>VLOOKUP(D1979,'Plug Expt'!A:F,6,FALSE)</f>
        <v>RTE</v>
      </c>
      <c r="D1979" s="32">
        <v>1567</v>
      </c>
      <c r="E1979" t="s">
        <v>79</v>
      </c>
      <c r="F1979" t="s">
        <v>115</v>
      </c>
      <c r="G1979">
        <v>2186</v>
      </c>
      <c r="H1979" t="s">
        <v>2102</v>
      </c>
      <c r="I1979">
        <f>VLOOKUP(H1979,PAMreadings!A:I,9,FALSE)</f>
        <v>0.65100000000000002</v>
      </c>
      <c r="J1979">
        <f>VLOOKUP(H1979,PAMreadings!A:I,6,FALSE)</f>
        <v>938</v>
      </c>
      <c r="K1979">
        <f>VLOOKUP(H1979,PAMreadings!A:I,7,FALSE)</f>
        <v>2686</v>
      </c>
    </row>
    <row r="1980" spans="1:11" x14ac:dyDescent="0.2">
      <c r="A1980" s="32" t="s">
        <v>2</v>
      </c>
      <c r="B1980" s="32">
        <f>VLOOKUP(D1980,'Plug Expt'!A:F,5,FALSE)</f>
        <v>58</v>
      </c>
      <c r="C1980" s="32" t="str">
        <f>VLOOKUP(D1980,'Plug Expt'!A:F,6,FALSE)</f>
        <v>un/bleach</v>
      </c>
      <c r="D1980" s="32">
        <v>3162</v>
      </c>
      <c r="E1980" t="s">
        <v>80</v>
      </c>
      <c r="F1980" t="s">
        <v>115</v>
      </c>
      <c r="G1980">
        <v>2187</v>
      </c>
      <c r="H1980" t="s">
        <v>2103</v>
      </c>
      <c r="I1980">
        <f>VLOOKUP(H1980,PAMreadings!A:I,9,FALSE)</f>
        <v>0.65400000000000003</v>
      </c>
      <c r="J1980">
        <f>VLOOKUP(H1980,PAMreadings!A:I,6,FALSE)</f>
        <v>722</v>
      </c>
      <c r="K1980">
        <f>VLOOKUP(H1980,PAMreadings!A:I,7,FALSE)</f>
        <v>2084</v>
      </c>
    </row>
    <row r="1981" spans="1:11" x14ac:dyDescent="0.2">
      <c r="A1981" s="32" t="s">
        <v>2</v>
      </c>
      <c r="B1981" s="32" t="str">
        <f>VLOOKUP(D1981,'Plug Expt'!A:F,5,FALSE)</f>
        <v>RTE144</v>
      </c>
      <c r="C1981" s="32" t="str">
        <f>VLOOKUP(D1981,'Plug Expt'!A:F,6,FALSE)</f>
        <v>RTE</v>
      </c>
      <c r="D1981" s="32">
        <v>869</v>
      </c>
      <c r="E1981" t="s">
        <v>81</v>
      </c>
      <c r="F1981" t="s">
        <v>115</v>
      </c>
      <c r="G1981">
        <v>2188</v>
      </c>
      <c r="H1981" t="s">
        <v>2104</v>
      </c>
      <c r="I1981">
        <f>VLOOKUP(H1981,PAMreadings!A:I,9,FALSE)</f>
        <v>0.65400000000000003</v>
      </c>
      <c r="J1981">
        <f>VLOOKUP(H1981,PAMreadings!A:I,6,FALSE)</f>
        <v>624</v>
      </c>
      <c r="K1981">
        <f>VLOOKUP(H1981,PAMreadings!A:I,7,FALSE)</f>
        <v>1804</v>
      </c>
    </row>
    <row r="1982" spans="1:11" x14ac:dyDescent="0.2">
      <c r="A1982" s="32" t="s">
        <v>2</v>
      </c>
      <c r="B1982" s="32" t="str">
        <f>VLOOKUP(D1982,'Plug Expt'!A:F,5,FALSE)</f>
        <v xml:space="preserve">RTE24 </v>
      </c>
      <c r="C1982" s="32" t="str">
        <f>VLOOKUP(D1982,'Plug Expt'!A:F,6,FALSE)</f>
        <v>RTE</v>
      </c>
      <c r="D1982" s="32">
        <v>2425</v>
      </c>
      <c r="E1982" t="s">
        <v>82</v>
      </c>
      <c r="F1982" t="s">
        <v>115</v>
      </c>
      <c r="G1982">
        <v>2189</v>
      </c>
      <c r="H1982" t="s">
        <v>2105</v>
      </c>
      <c r="I1982">
        <f>VLOOKUP(H1982,PAMreadings!A:I,9,FALSE)</f>
        <v>0.66700000000000004</v>
      </c>
      <c r="J1982">
        <f>VLOOKUP(H1982,PAMreadings!A:I,6,FALSE)</f>
        <v>723</v>
      </c>
      <c r="K1982">
        <f>VLOOKUP(H1982,PAMreadings!A:I,7,FALSE)</f>
        <v>2172</v>
      </c>
    </row>
    <row r="1983" spans="1:11" x14ac:dyDescent="0.2">
      <c r="A1983" s="32" t="s">
        <v>2</v>
      </c>
      <c r="B1983" s="32" t="str">
        <f>VLOOKUP(D1983,'Plug Expt'!A:F,5,FALSE)</f>
        <v>RTE208</v>
      </c>
      <c r="C1983" s="32" t="str">
        <f>VLOOKUP(D1983,'Plug Expt'!A:F,6,FALSE)</f>
        <v>RTE</v>
      </c>
      <c r="D1983" s="32">
        <v>360</v>
      </c>
      <c r="E1983" t="s">
        <v>83</v>
      </c>
      <c r="F1983" t="s">
        <v>115</v>
      </c>
      <c r="G1983">
        <v>2190</v>
      </c>
      <c r="H1983" t="s">
        <v>2106</v>
      </c>
      <c r="I1983">
        <f>VLOOKUP(H1983,PAMreadings!A:I,9,FALSE)</f>
        <v>0.63500000000000001</v>
      </c>
      <c r="J1983">
        <f>VLOOKUP(H1983,PAMreadings!A:I,6,FALSE)</f>
        <v>879</v>
      </c>
      <c r="K1983">
        <f>VLOOKUP(H1983,PAMreadings!A:I,7,FALSE)</f>
        <v>2411</v>
      </c>
    </row>
    <row r="1984" spans="1:11" x14ac:dyDescent="0.2">
      <c r="A1984" s="32" t="s">
        <v>2</v>
      </c>
      <c r="B1984" s="32">
        <f>VLOOKUP(D1984,'Plug Expt'!A:F,5,FALSE)</f>
        <v>1011</v>
      </c>
      <c r="C1984" s="32" t="str">
        <f>VLOOKUP(D1984,'Plug Expt'!A:F,6,FALSE)</f>
        <v>un/bleach</v>
      </c>
      <c r="D1984" s="32">
        <v>2360</v>
      </c>
      <c r="E1984" t="s">
        <v>84</v>
      </c>
      <c r="F1984" t="s">
        <v>115</v>
      </c>
      <c r="G1984">
        <v>2191</v>
      </c>
      <c r="H1984" t="s">
        <v>2107</v>
      </c>
      <c r="I1984">
        <f>VLOOKUP(H1984,PAMreadings!A:I,9,FALSE)</f>
        <v>0.64</v>
      </c>
      <c r="J1984">
        <f>VLOOKUP(H1984,PAMreadings!A:I,6,FALSE)</f>
        <v>671</v>
      </c>
      <c r="K1984">
        <f>VLOOKUP(H1984,PAMreadings!A:I,7,FALSE)</f>
        <v>1866</v>
      </c>
    </row>
    <row r="1985" spans="1:11" x14ac:dyDescent="0.2">
      <c r="A1985" s="32" t="s">
        <v>2</v>
      </c>
      <c r="B1985" s="32">
        <f>VLOOKUP(D1985,'Plug Expt'!A:F,5,FALSE)</f>
        <v>573</v>
      </c>
      <c r="C1985" s="32" t="str">
        <f>VLOOKUP(D1985,'Plug Expt'!A:F,6,FALSE)</f>
        <v>clonality</v>
      </c>
      <c r="D1985" s="32">
        <v>3024</v>
      </c>
      <c r="E1985" t="s">
        <v>85</v>
      </c>
      <c r="F1985" t="s">
        <v>115</v>
      </c>
      <c r="G1985">
        <v>2192</v>
      </c>
      <c r="H1985" t="s">
        <v>2108</v>
      </c>
      <c r="I1985">
        <f>VLOOKUP(H1985,PAMreadings!A:I,9,FALSE)</f>
        <v>0.67</v>
      </c>
      <c r="J1985">
        <f>VLOOKUP(H1985,PAMreadings!A:I,6,FALSE)</f>
        <v>622</v>
      </c>
      <c r="K1985">
        <f>VLOOKUP(H1985,PAMreadings!A:I,7,FALSE)</f>
        <v>1886</v>
      </c>
    </row>
    <row r="1986" spans="1:11" x14ac:dyDescent="0.2">
      <c r="A1986" s="32" t="s">
        <v>2</v>
      </c>
      <c r="B1986" s="32">
        <f>VLOOKUP(D1986,'Plug Expt'!A:F,5,FALSE)</f>
        <v>417</v>
      </c>
      <c r="C1986" s="32" t="str">
        <f>VLOOKUP(D1986,'Plug Expt'!A:F,6,FALSE)</f>
        <v>clonality</v>
      </c>
      <c r="D1986" s="32">
        <v>2822</v>
      </c>
      <c r="E1986" t="s">
        <v>86</v>
      </c>
      <c r="F1986" t="s">
        <v>115</v>
      </c>
      <c r="G1986">
        <v>2193</v>
      </c>
      <c r="H1986" t="s">
        <v>2109</v>
      </c>
      <c r="I1986">
        <f>VLOOKUP(H1986,PAMreadings!A:I,9,FALSE)</f>
        <v>0.66500000000000004</v>
      </c>
      <c r="J1986">
        <f>VLOOKUP(H1986,PAMreadings!A:I,6,FALSE)</f>
        <v>653</v>
      </c>
      <c r="K1986">
        <f>VLOOKUP(H1986,PAMreadings!A:I,7,FALSE)</f>
        <v>1948</v>
      </c>
    </row>
    <row r="1987" spans="1:11" x14ac:dyDescent="0.2">
      <c r="A1987" s="32" t="s">
        <v>2</v>
      </c>
      <c r="B1987" s="32">
        <f>VLOOKUP(D1987,'Plug Expt'!A:F,5,FALSE)</f>
        <v>14</v>
      </c>
      <c r="C1987" s="32" t="str">
        <f>VLOOKUP(D1987,'Plug Expt'!A:F,6,FALSE)</f>
        <v>clonality</v>
      </c>
      <c r="D1987" s="32">
        <v>1557</v>
      </c>
      <c r="E1987" t="s">
        <v>87</v>
      </c>
      <c r="F1987" t="s">
        <v>115</v>
      </c>
      <c r="G1987">
        <v>2194</v>
      </c>
      <c r="H1987" t="s">
        <v>2110</v>
      </c>
      <c r="I1987">
        <f>VLOOKUP(H1987,PAMreadings!A:I,9,FALSE)</f>
        <v>0.68200000000000005</v>
      </c>
      <c r="J1987">
        <f>VLOOKUP(H1987,PAMreadings!A:I,6,FALSE)</f>
        <v>822</v>
      </c>
      <c r="K1987">
        <f>VLOOKUP(H1987,PAMreadings!A:I,7,FALSE)</f>
        <v>2581</v>
      </c>
    </row>
    <row r="1988" spans="1:11" x14ac:dyDescent="0.2">
      <c r="A1988" s="32" t="s">
        <v>2</v>
      </c>
      <c r="B1988" s="32" t="str">
        <f>VLOOKUP(D1988,'Plug Expt'!A:F,5,FALSE)</f>
        <v>RTE55</v>
      </c>
      <c r="C1988" s="32" t="str">
        <f>VLOOKUP(D1988,'Plug Expt'!A:F,6,FALSE)</f>
        <v>RTE</v>
      </c>
      <c r="D1988" s="32">
        <v>3123</v>
      </c>
      <c r="E1988" t="s">
        <v>88</v>
      </c>
      <c r="F1988" t="s">
        <v>115</v>
      </c>
      <c r="G1988">
        <v>2195</v>
      </c>
      <c r="H1988" t="s">
        <v>2111</v>
      </c>
      <c r="I1988">
        <f>VLOOKUP(H1988,PAMreadings!A:I,9,FALSE)</f>
        <v>0.68799999999999994</v>
      </c>
      <c r="J1988">
        <f>VLOOKUP(H1988,PAMreadings!A:I,6,FALSE)</f>
        <v>580</v>
      </c>
      <c r="K1988">
        <f>VLOOKUP(H1988,PAMreadings!A:I,7,FALSE)</f>
        <v>1858</v>
      </c>
    </row>
    <row r="1989" spans="1:11" x14ac:dyDescent="0.2">
      <c r="A1989" s="32" t="s">
        <v>2</v>
      </c>
      <c r="B1989" s="32" t="str">
        <f>VLOOKUP(D1989,'Plug Expt'!A:F,5,FALSE)</f>
        <v>RTE144</v>
      </c>
      <c r="C1989" s="32" t="str">
        <f>VLOOKUP(D1989,'Plug Expt'!A:F,6,FALSE)</f>
        <v>RTE</v>
      </c>
      <c r="D1989" s="32">
        <v>2799</v>
      </c>
      <c r="E1989" t="s">
        <v>89</v>
      </c>
      <c r="F1989" t="s">
        <v>115</v>
      </c>
      <c r="G1989">
        <v>2196</v>
      </c>
      <c r="H1989" t="s">
        <v>2112</v>
      </c>
      <c r="I1989">
        <f>VLOOKUP(H1989,PAMreadings!A:I,9,FALSE)</f>
        <v>0.66200000000000003</v>
      </c>
      <c r="J1989">
        <f>VLOOKUP(H1989,PAMreadings!A:I,6,FALSE)</f>
        <v>644</v>
      </c>
      <c r="K1989">
        <f>VLOOKUP(H1989,PAMreadings!A:I,7,FALSE)</f>
        <v>1903</v>
      </c>
    </row>
    <row r="1990" spans="1:11" x14ac:dyDescent="0.2">
      <c r="A1990" s="32" t="s">
        <v>2</v>
      </c>
      <c r="B1990" s="32" t="str">
        <f>VLOOKUP(D1990,'Plug Expt'!A:F,5,FALSE)</f>
        <v>RTE121</v>
      </c>
      <c r="C1990" s="32" t="str">
        <f>VLOOKUP(D1990,'Plug Expt'!A:F,6,FALSE)</f>
        <v>RTE</v>
      </c>
      <c r="D1990" s="32">
        <v>770</v>
      </c>
      <c r="E1990" t="s">
        <v>90</v>
      </c>
      <c r="F1990" t="s">
        <v>115</v>
      </c>
      <c r="G1990">
        <v>2197</v>
      </c>
      <c r="H1990" t="s">
        <v>2113</v>
      </c>
      <c r="I1990">
        <f>VLOOKUP(H1990,PAMreadings!A:I,9,FALSE)</f>
        <v>0.64</v>
      </c>
      <c r="J1990">
        <f>VLOOKUP(H1990,PAMreadings!A:I,6,FALSE)</f>
        <v>773</v>
      </c>
      <c r="K1990">
        <f>VLOOKUP(H1990,PAMreadings!A:I,7,FALSE)</f>
        <v>2146</v>
      </c>
    </row>
    <row r="1991" spans="1:11" x14ac:dyDescent="0.2">
      <c r="A1991" s="32" t="s">
        <v>2</v>
      </c>
      <c r="B1991" s="32" t="str">
        <f>VLOOKUP(D1991,'Plug Expt'!A:F,5,FALSE)</f>
        <v>RTE162</v>
      </c>
      <c r="C1991" s="32" t="str">
        <f>VLOOKUP(D1991,'Plug Expt'!A:F,6,FALSE)</f>
        <v>RTE</v>
      </c>
      <c r="D1991" s="32">
        <v>3136</v>
      </c>
      <c r="E1991" t="s">
        <v>91</v>
      </c>
      <c r="F1991" t="s">
        <v>115</v>
      </c>
      <c r="G1991">
        <v>2198</v>
      </c>
      <c r="H1991" t="s">
        <v>2114</v>
      </c>
      <c r="I1991">
        <f>VLOOKUP(H1991,PAMreadings!A:I,9,FALSE)</f>
        <v>0.66300000000000003</v>
      </c>
      <c r="J1991">
        <f>VLOOKUP(H1991,PAMreadings!A:I,6,FALSE)</f>
        <v>815</v>
      </c>
      <c r="K1991">
        <f>VLOOKUP(H1991,PAMreadings!A:I,7,FALSE)</f>
        <v>2420</v>
      </c>
    </row>
    <row r="1992" spans="1:11" x14ac:dyDescent="0.2">
      <c r="A1992" s="32" t="s">
        <v>2</v>
      </c>
      <c r="B1992" s="32" t="str">
        <f>VLOOKUP(D1992,'Plug Expt'!A:F,5,FALSE)</f>
        <v>RTE163</v>
      </c>
      <c r="C1992" s="32" t="str">
        <f>VLOOKUP(D1992,'Plug Expt'!A:F,6,FALSE)</f>
        <v>RTE</v>
      </c>
      <c r="D1992" s="32">
        <v>1360</v>
      </c>
      <c r="E1992" t="s">
        <v>92</v>
      </c>
      <c r="F1992" t="s">
        <v>115</v>
      </c>
      <c r="G1992">
        <v>2199</v>
      </c>
      <c r="H1992" t="s">
        <v>2115</v>
      </c>
      <c r="I1992">
        <f>VLOOKUP(H1992,PAMreadings!A:I,9,FALSE)</f>
        <v>0.65800000000000003</v>
      </c>
      <c r="J1992">
        <f>VLOOKUP(H1992,PAMreadings!A:I,6,FALSE)</f>
        <v>1164</v>
      </c>
      <c r="K1992">
        <f>VLOOKUP(H1992,PAMreadings!A:I,7,FALSE)</f>
        <v>3405</v>
      </c>
    </row>
    <row r="1993" spans="1:11" x14ac:dyDescent="0.2">
      <c r="A1993" s="32" t="s">
        <v>2</v>
      </c>
      <c r="B1993" s="32" t="str">
        <f>VLOOKUP(D1993,'Plug Expt'!A:F,5,FALSE)</f>
        <v>unknown</v>
      </c>
      <c r="C1993" s="32" t="str">
        <f>VLOOKUP(D1993,'Plug Expt'!A:F,6,FALSE)</f>
        <v>clonality?</v>
      </c>
      <c r="D1993" s="32">
        <v>2201</v>
      </c>
      <c r="E1993" t="s">
        <v>93</v>
      </c>
      <c r="F1993" t="s">
        <v>115</v>
      </c>
      <c r="G1993">
        <v>2200</v>
      </c>
      <c r="H1993" t="s">
        <v>2116</v>
      </c>
      <c r="I1993">
        <f>VLOOKUP(H1993,PAMreadings!A:I,9,FALSE)</f>
        <v>0.65200000000000002</v>
      </c>
      <c r="J1993">
        <f>VLOOKUP(H1993,PAMreadings!A:I,6,FALSE)</f>
        <v>529</v>
      </c>
      <c r="K1993">
        <f>VLOOKUP(H1993,PAMreadings!A:I,7,FALSE)</f>
        <v>1518</v>
      </c>
    </row>
    <row r="1994" spans="1:11" x14ac:dyDescent="0.2">
      <c r="A1994" s="32" t="s">
        <v>2</v>
      </c>
      <c r="B1994" s="32">
        <f>VLOOKUP(D1994,'Plug Expt'!A:F,5,FALSE)</f>
        <v>436</v>
      </c>
      <c r="C1994" s="32" t="str">
        <f>VLOOKUP(D1994,'Plug Expt'!A:F,6,FALSE)</f>
        <v>clonality</v>
      </c>
      <c r="D1994" s="32">
        <v>1122</v>
      </c>
      <c r="E1994" t="s">
        <v>94</v>
      </c>
      <c r="F1994" t="s">
        <v>115</v>
      </c>
      <c r="G1994">
        <v>2201</v>
      </c>
      <c r="H1994" t="s">
        <v>2117</v>
      </c>
      <c r="I1994">
        <f>VLOOKUP(H1994,PAMreadings!A:I,9,FALSE)</f>
        <v>0.69699999999999995</v>
      </c>
      <c r="J1994">
        <f>VLOOKUP(H1994,PAMreadings!A:I,6,FALSE)</f>
        <v>475</v>
      </c>
      <c r="K1994">
        <f>VLOOKUP(H1994,PAMreadings!A:I,7,FALSE)</f>
        <v>1566</v>
      </c>
    </row>
    <row r="1995" spans="1:11" x14ac:dyDescent="0.2">
      <c r="A1995" s="32" t="s">
        <v>2</v>
      </c>
      <c r="B1995" s="32" t="str">
        <f>VLOOKUP(D1995,'Plug Expt'!A:F,5,FALSE)</f>
        <v>RTE52</v>
      </c>
      <c r="C1995" s="32" t="str">
        <f>VLOOKUP(D1995,'Plug Expt'!A:F,6,FALSE)</f>
        <v>RTE</v>
      </c>
      <c r="D1995" s="32">
        <v>1696</v>
      </c>
      <c r="E1995" t="s">
        <v>95</v>
      </c>
      <c r="F1995" t="s">
        <v>115</v>
      </c>
      <c r="G1995">
        <v>2202</v>
      </c>
      <c r="H1995" t="s">
        <v>2118</v>
      </c>
      <c r="I1995">
        <f>VLOOKUP(H1995,PAMreadings!A:I,9,FALSE)</f>
        <v>0.627</v>
      </c>
      <c r="J1995">
        <f>VLOOKUP(H1995,PAMreadings!A:I,6,FALSE)</f>
        <v>780</v>
      </c>
      <c r="K1995">
        <f>VLOOKUP(H1995,PAMreadings!A:I,7,FALSE)</f>
        <v>2089</v>
      </c>
    </row>
    <row r="1996" spans="1:11" x14ac:dyDescent="0.2">
      <c r="A1996" s="32" t="s">
        <v>3</v>
      </c>
      <c r="B1996" s="32" t="str">
        <f>VLOOKUP(D1996,'Plug Expt'!A:F,5,FALSE)</f>
        <v>RTE52</v>
      </c>
      <c r="C1996" s="32" t="str">
        <f>VLOOKUP(D1996,'Plug Expt'!A:F,6,FALSE)</f>
        <v>RTE</v>
      </c>
      <c r="D1996" s="32">
        <v>2944</v>
      </c>
      <c r="E1996" t="s">
        <v>57</v>
      </c>
      <c r="F1996" t="s">
        <v>115</v>
      </c>
      <c r="G1996">
        <v>2203</v>
      </c>
      <c r="H1996" t="s">
        <v>2119</v>
      </c>
      <c r="I1996">
        <f>VLOOKUP(H1996,PAMreadings!A:I,9,FALSE)</f>
        <v>0.627</v>
      </c>
      <c r="J1996">
        <f>VLOOKUP(H1996,PAMreadings!A:I,6,FALSE)</f>
        <v>883</v>
      </c>
      <c r="K1996">
        <f>VLOOKUP(H1996,PAMreadings!A:I,7,FALSE)</f>
        <v>2369</v>
      </c>
    </row>
    <row r="1997" spans="1:11" x14ac:dyDescent="0.2">
      <c r="A1997" s="32" t="s">
        <v>3</v>
      </c>
      <c r="B1997" s="32" t="str">
        <f>VLOOKUP(D1997,'Plug Expt'!A:F,5,FALSE)</f>
        <v>RTE121</v>
      </c>
      <c r="C1997" s="32" t="str">
        <f>VLOOKUP(D1997,'Plug Expt'!A:F,6,FALSE)</f>
        <v>RTE</v>
      </c>
      <c r="D1997" s="32">
        <v>1362</v>
      </c>
      <c r="E1997" t="s">
        <v>58</v>
      </c>
      <c r="F1997" t="s">
        <v>115</v>
      </c>
      <c r="G1997">
        <v>2204</v>
      </c>
      <c r="H1997" t="s">
        <v>2120</v>
      </c>
      <c r="I1997">
        <f>VLOOKUP(H1997,PAMreadings!A:I,9,FALSE)</f>
        <v>0.63</v>
      </c>
      <c r="J1997">
        <f>VLOOKUP(H1997,PAMreadings!A:I,6,FALSE)</f>
        <v>871</v>
      </c>
      <c r="K1997">
        <f>VLOOKUP(H1997,PAMreadings!A:I,7,FALSE)</f>
        <v>2352</v>
      </c>
    </row>
    <row r="1998" spans="1:11" x14ac:dyDescent="0.2">
      <c r="A1998" s="32" t="s">
        <v>3</v>
      </c>
      <c r="B1998" s="32">
        <f>VLOOKUP(D1998,'Plug Expt'!A:F,5,FALSE)</f>
        <v>396</v>
      </c>
      <c r="C1998" s="32" t="str">
        <f>VLOOKUP(D1998,'Plug Expt'!A:F,6,FALSE)</f>
        <v>clonality</v>
      </c>
      <c r="D1998" s="32">
        <v>1435</v>
      </c>
      <c r="E1998" t="s">
        <v>59</v>
      </c>
      <c r="F1998" t="s">
        <v>115</v>
      </c>
      <c r="G1998">
        <v>2205</v>
      </c>
      <c r="H1998" t="s">
        <v>2121</v>
      </c>
      <c r="I1998">
        <f>VLOOKUP(H1998,PAMreadings!A:I,9,FALSE)</f>
        <v>0.69799999999999995</v>
      </c>
      <c r="J1998">
        <f>VLOOKUP(H1998,PAMreadings!A:I,6,FALSE)</f>
        <v>610</v>
      </c>
      <c r="K1998">
        <f>VLOOKUP(H1998,PAMreadings!A:I,7,FALSE)</f>
        <v>2022</v>
      </c>
    </row>
    <row r="1999" spans="1:11" x14ac:dyDescent="0.2">
      <c r="A1999" s="32" t="s">
        <v>3</v>
      </c>
      <c r="B1999" s="32">
        <f>VLOOKUP(D1999,'Plug Expt'!A:F,5,FALSE)</f>
        <v>527</v>
      </c>
      <c r="C1999" s="32" t="str">
        <f>VLOOKUP(D1999,'Plug Expt'!A:F,6,FALSE)</f>
        <v>clonality</v>
      </c>
      <c r="D1999" s="32">
        <v>1671</v>
      </c>
      <c r="E1999" t="s">
        <v>60</v>
      </c>
      <c r="F1999" t="s">
        <v>115</v>
      </c>
      <c r="G1999">
        <v>2206</v>
      </c>
      <c r="H1999" t="s">
        <v>2122</v>
      </c>
      <c r="I1999">
        <f>VLOOKUP(H1999,PAMreadings!A:I,9,FALSE)</f>
        <v>0.60899999999999999</v>
      </c>
      <c r="J1999">
        <f>VLOOKUP(H1999,PAMreadings!A:I,6,FALSE)</f>
        <v>991</v>
      </c>
      <c r="K1999">
        <f>VLOOKUP(H1999,PAMreadings!A:I,7,FALSE)</f>
        <v>2532</v>
      </c>
    </row>
    <row r="2000" spans="1:11" x14ac:dyDescent="0.2">
      <c r="A2000" s="32" t="s">
        <v>3</v>
      </c>
      <c r="B2000" s="32" t="str">
        <f>VLOOKUP(D2000,'Plug Expt'!A:F,5,FALSE)</f>
        <v>RTE162</v>
      </c>
      <c r="C2000" s="32" t="str">
        <f>VLOOKUP(D2000,'Plug Expt'!A:F,6,FALSE)</f>
        <v>RTE</v>
      </c>
      <c r="D2000" s="32">
        <v>2841</v>
      </c>
      <c r="E2000" t="s">
        <v>61</v>
      </c>
      <c r="F2000" t="s">
        <v>115</v>
      </c>
      <c r="G2000">
        <v>2207</v>
      </c>
      <c r="H2000" t="s">
        <v>2123</v>
      </c>
      <c r="I2000">
        <f>VLOOKUP(H2000,PAMreadings!A:I,9,FALSE)</f>
        <v>0.67400000000000004</v>
      </c>
      <c r="J2000">
        <f>VLOOKUP(H2000,PAMreadings!A:I,6,FALSE)</f>
        <v>887</v>
      </c>
      <c r="K2000">
        <f>VLOOKUP(H2000,PAMreadings!A:I,7,FALSE)</f>
        <v>2718</v>
      </c>
    </row>
    <row r="2001" spans="1:11" x14ac:dyDescent="0.2">
      <c r="A2001" s="32" t="s">
        <v>3</v>
      </c>
      <c r="B2001" s="32" t="str">
        <f>VLOOKUP(D2001,'Plug Expt'!A:F,5,FALSE)</f>
        <v>RTE121</v>
      </c>
      <c r="C2001" s="32" t="str">
        <f>VLOOKUP(D2001,'Plug Expt'!A:F,6,FALSE)</f>
        <v>RTE</v>
      </c>
      <c r="D2001" s="32">
        <v>1236</v>
      </c>
      <c r="E2001" t="s">
        <v>62</v>
      </c>
      <c r="F2001" t="s">
        <v>115</v>
      </c>
      <c r="G2001">
        <v>2208</v>
      </c>
      <c r="H2001" t="s">
        <v>2124</v>
      </c>
      <c r="I2001">
        <f>VLOOKUP(H2001,PAMreadings!A:I,9,FALSE)</f>
        <v>0.66800000000000004</v>
      </c>
      <c r="J2001">
        <f>VLOOKUP(H2001,PAMreadings!A:I,6,FALSE)</f>
        <v>702</v>
      </c>
      <c r="K2001">
        <f>VLOOKUP(H2001,PAMreadings!A:I,7,FALSE)</f>
        <v>2112</v>
      </c>
    </row>
    <row r="2002" spans="1:11" x14ac:dyDescent="0.2">
      <c r="A2002" s="32" t="s">
        <v>3</v>
      </c>
      <c r="B2002" s="32">
        <f>VLOOKUP(D2002,'Plug Expt'!A:F,5,FALSE)</f>
        <v>203</v>
      </c>
      <c r="C2002" s="32" t="str">
        <f>VLOOKUP(D2002,'Plug Expt'!A:F,6,FALSE)</f>
        <v>clonality</v>
      </c>
      <c r="D2002" s="32">
        <v>2464</v>
      </c>
      <c r="E2002" t="s">
        <v>63</v>
      </c>
      <c r="F2002" t="s">
        <v>115</v>
      </c>
      <c r="G2002">
        <v>2209</v>
      </c>
      <c r="H2002" t="s">
        <v>2125</v>
      </c>
      <c r="I2002">
        <f>VLOOKUP(H2002,PAMreadings!A:I,9,FALSE)</f>
        <v>0.69099999999999995</v>
      </c>
      <c r="J2002">
        <f>VLOOKUP(H2002,PAMreadings!A:I,6,FALSE)</f>
        <v>716</v>
      </c>
      <c r="K2002">
        <f>VLOOKUP(H2002,PAMreadings!A:I,7,FALSE)</f>
        <v>2319</v>
      </c>
    </row>
    <row r="2003" spans="1:11" x14ac:dyDescent="0.2">
      <c r="A2003" s="32" t="s">
        <v>3</v>
      </c>
      <c r="B2003" s="32">
        <f>VLOOKUP(D2003,'Plug Expt'!A:F,5,FALSE)</f>
        <v>299</v>
      </c>
      <c r="C2003" s="32" t="str">
        <f>VLOOKUP(D2003,'Plug Expt'!A:F,6,FALSE)</f>
        <v>clonality</v>
      </c>
      <c r="D2003" s="32">
        <v>352</v>
      </c>
      <c r="E2003" t="s">
        <v>64</v>
      </c>
      <c r="F2003" t="s">
        <v>115</v>
      </c>
      <c r="G2003">
        <v>2210</v>
      </c>
      <c r="H2003" t="s">
        <v>2126</v>
      </c>
      <c r="I2003">
        <f>VLOOKUP(H2003,PAMreadings!A:I,9,FALSE)</f>
        <v>0.70099999999999996</v>
      </c>
      <c r="J2003">
        <f>VLOOKUP(H2003,PAMreadings!A:I,6,FALSE)</f>
        <v>596</v>
      </c>
      <c r="K2003">
        <f>VLOOKUP(H2003,PAMreadings!A:I,7,FALSE)</f>
        <v>1995</v>
      </c>
    </row>
    <row r="2004" spans="1:11" x14ac:dyDescent="0.2">
      <c r="A2004" s="32" t="s">
        <v>3</v>
      </c>
      <c r="B2004" s="32">
        <f>VLOOKUP(D2004,'Plug Expt'!A:F,5,FALSE)</f>
        <v>123</v>
      </c>
      <c r="C2004" s="32" t="str">
        <f>VLOOKUP(D2004,'Plug Expt'!A:F,6,FALSE)</f>
        <v>clonality</v>
      </c>
      <c r="D2004" s="32">
        <v>655</v>
      </c>
      <c r="E2004" t="s">
        <v>65</v>
      </c>
      <c r="F2004" t="s">
        <v>115</v>
      </c>
      <c r="G2004">
        <v>2211</v>
      </c>
      <c r="H2004" t="s">
        <v>2127</v>
      </c>
      <c r="I2004">
        <f>VLOOKUP(H2004,PAMreadings!A:I,9,FALSE)</f>
        <v>0.66</v>
      </c>
      <c r="J2004">
        <f>VLOOKUP(H2004,PAMreadings!A:I,6,FALSE)</f>
        <v>782</v>
      </c>
      <c r="K2004">
        <f>VLOOKUP(H2004,PAMreadings!A:I,7,FALSE)</f>
        <v>2299</v>
      </c>
    </row>
    <row r="2005" spans="1:11" x14ac:dyDescent="0.2">
      <c r="A2005" s="32" t="s">
        <v>3</v>
      </c>
      <c r="B2005" s="32" t="str">
        <f>VLOOKUP(D2005,'Plug Expt'!A:F,5,FALSE)</f>
        <v>RTE208</v>
      </c>
      <c r="C2005" s="32" t="str">
        <f>VLOOKUP(D2005,'Plug Expt'!A:F,6,FALSE)</f>
        <v>RTE</v>
      </c>
      <c r="D2005" s="32">
        <v>1401</v>
      </c>
      <c r="E2005" t="s">
        <v>66</v>
      </c>
      <c r="F2005" t="s">
        <v>115</v>
      </c>
      <c r="G2005">
        <v>2212</v>
      </c>
      <c r="H2005" t="s">
        <v>2128</v>
      </c>
      <c r="I2005">
        <f>VLOOKUP(H2005,PAMreadings!A:I,9,FALSE)</f>
        <v>0.66900000000000004</v>
      </c>
      <c r="J2005">
        <f>VLOOKUP(H2005,PAMreadings!A:I,6,FALSE)</f>
        <v>800</v>
      </c>
      <c r="K2005">
        <f>VLOOKUP(H2005,PAMreadings!A:I,7,FALSE)</f>
        <v>2415</v>
      </c>
    </row>
    <row r="2006" spans="1:11" x14ac:dyDescent="0.2">
      <c r="A2006" s="32" t="s">
        <v>3</v>
      </c>
      <c r="B2006" s="32" t="str">
        <f>VLOOKUP(D2006,'Plug Expt'!A:F,5,FALSE)</f>
        <v>RTE55</v>
      </c>
      <c r="C2006" s="32" t="str">
        <f>VLOOKUP(D2006,'Plug Expt'!A:F,6,FALSE)</f>
        <v>RTE</v>
      </c>
      <c r="D2006" s="32">
        <v>977</v>
      </c>
      <c r="E2006" t="s">
        <v>67</v>
      </c>
      <c r="F2006" t="s">
        <v>115</v>
      </c>
      <c r="G2006">
        <v>2213</v>
      </c>
      <c r="H2006" t="s">
        <v>2129</v>
      </c>
      <c r="I2006">
        <f>VLOOKUP(H2006,PAMreadings!A:I,9,FALSE)</f>
        <v>0.68500000000000005</v>
      </c>
      <c r="J2006">
        <f>VLOOKUP(H2006,PAMreadings!A:I,6,FALSE)</f>
        <v>771</v>
      </c>
      <c r="K2006">
        <f>VLOOKUP(H2006,PAMreadings!A:I,7,FALSE)</f>
        <v>2450</v>
      </c>
    </row>
    <row r="2007" spans="1:11" x14ac:dyDescent="0.2">
      <c r="A2007" s="32" t="s">
        <v>3</v>
      </c>
      <c r="B2007" s="32" t="str">
        <f>VLOOKUP(D2007,'Plug Expt'!A:F,5,FALSE)</f>
        <v>RTE24</v>
      </c>
      <c r="C2007" s="32" t="str">
        <f>VLOOKUP(D2007,'Plug Expt'!A:F,6,FALSE)</f>
        <v>RTE</v>
      </c>
      <c r="D2007" s="32">
        <v>2262</v>
      </c>
      <c r="E2007" t="s">
        <v>68</v>
      </c>
      <c r="F2007" t="s">
        <v>115</v>
      </c>
      <c r="G2007">
        <v>2214</v>
      </c>
      <c r="H2007" t="s">
        <v>2130</v>
      </c>
      <c r="I2007">
        <f>VLOOKUP(H2007,PAMreadings!A:I,9,FALSE)</f>
        <v>0.64600000000000002</v>
      </c>
      <c r="J2007">
        <f>VLOOKUP(H2007,PAMreadings!A:I,6,FALSE)</f>
        <v>1013</v>
      </c>
      <c r="K2007">
        <f>VLOOKUP(H2007,PAMreadings!A:I,7,FALSE)</f>
        <v>2861</v>
      </c>
    </row>
    <row r="2008" spans="1:11" x14ac:dyDescent="0.2">
      <c r="A2008" s="32" t="s">
        <v>3</v>
      </c>
      <c r="B2008" s="32" t="str">
        <f>VLOOKUP(D2008,'Plug Expt'!A:F,5,FALSE)</f>
        <v>C</v>
      </c>
      <c r="C2008" s="32" t="str">
        <f>VLOOKUP(D2008,'Plug Expt'!A:F,6,FALSE)</f>
        <v>heterotrophy</v>
      </c>
      <c r="D2008" s="32">
        <v>2465</v>
      </c>
      <c r="E2008" t="s">
        <v>69</v>
      </c>
      <c r="F2008" t="s">
        <v>115</v>
      </c>
      <c r="G2008">
        <v>2215</v>
      </c>
      <c r="H2008" t="s">
        <v>2131</v>
      </c>
      <c r="I2008">
        <f>VLOOKUP(H2008,PAMreadings!A:I,9,FALSE)</f>
        <v>0.68600000000000005</v>
      </c>
      <c r="J2008">
        <f>VLOOKUP(H2008,PAMreadings!A:I,6,FALSE)</f>
        <v>856</v>
      </c>
      <c r="K2008">
        <f>VLOOKUP(H2008,PAMreadings!A:I,7,FALSE)</f>
        <v>2725</v>
      </c>
    </row>
    <row r="2009" spans="1:11" x14ac:dyDescent="0.2">
      <c r="A2009" s="32" t="s">
        <v>3</v>
      </c>
      <c r="B2009" s="32">
        <f>VLOOKUP(D2009,'Plug Expt'!A:F,5,FALSE)</f>
        <v>592</v>
      </c>
      <c r="C2009" s="32" t="str">
        <f>VLOOKUP(D2009,'Plug Expt'!A:F,6,FALSE)</f>
        <v>clonality</v>
      </c>
      <c r="D2009" s="32">
        <v>2314</v>
      </c>
      <c r="E2009" t="s">
        <v>70</v>
      </c>
      <c r="F2009" t="s">
        <v>115</v>
      </c>
      <c r="G2009">
        <v>2216</v>
      </c>
      <c r="H2009" t="s">
        <v>2132</v>
      </c>
      <c r="I2009">
        <f>VLOOKUP(H2009,PAMreadings!A:I,9,FALSE)</f>
        <v>0.70699999999999996</v>
      </c>
      <c r="J2009">
        <f>VLOOKUP(H2009,PAMreadings!A:I,6,FALSE)</f>
        <v>714</v>
      </c>
      <c r="K2009">
        <f>VLOOKUP(H2009,PAMreadings!A:I,7,FALSE)</f>
        <v>2435</v>
      </c>
    </row>
    <row r="2010" spans="1:11" x14ac:dyDescent="0.2">
      <c r="A2010" s="32" t="s">
        <v>3</v>
      </c>
      <c r="B2010" s="32" t="str">
        <f>VLOOKUP(D2010,'Plug Expt'!A:F,5,FALSE)</f>
        <v>RTE144</v>
      </c>
      <c r="C2010" s="32" t="str">
        <f>VLOOKUP(D2010,'Plug Expt'!A:F,6,FALSE)</f>
        <v>RTE</v>
      </c>
      <c r="D2010" s="32">
        <v>2991</v>
      </c>
      <c r="E2010" t="s">
        <v>71</v>
      </c>
      <c r="F2010" t="s">
        <v>115</v>
      </c>
      <c r="G2010">
        <v>2217</v>
      </c>
      <c r="H2010" t="s">
        <v>2133</v>
      </c>
      <c r="I2010">
        <f>VLOOKUP(H2010,PAMreadings!A:I,9,FALSE)</f>
        <v>0.65500000000000003</v>
      </c>
      <c r="J2010">
        <f>VLOOKUP(H2010,PAMreadings!A:I,6,FALSE)</f>
        <v>805</v>
      </c>
      <c r="K2010">
        <f>VLOOKUP(H2010,PAMreadings!A:I,7,FALSE)</f>
        <v>2332</v>
      </c>
    </row>
    <row r="2011" spans="1:11" x14ac:dyDescent="0.2">
      <c r="A2011" s="32" t="s">
        <v>3</v>
      </c>
      <c r="B2011" s="32">
        <f>VLOOKUP(D2011,'Plug Expt'!A:F,5,FALSE)</f>
        <v>51</v>
      </c>
      <c r="C2011" s="32" t="str">
        <f>VLOOKUP(D2011,'Plug Expt'!A:F,6,FALSE)</f>
        <v>un/bleach</v>
      </c>
      <c r="D2011" s="32">
        <v>1554</v>
      </c>
      <c r="E2011" t="s">
        <v>72</v>
      </c>
      <c r="F2011" t="s">
        <v>115</v>
      </c>
      <c r="G2011">
        <v>2218</v>
      </c>
      <c r="H2011" t="s">
        <v>2134</v>
      </c>
      <c r="I2011">
        <f>VLOOKUP(H2011,PAMreadings!A:I,9,FALSE)</f>
        <v>0.67100000000000004</v>
      </c>
      <c r="J2011">
        <f>VLOOKUP(H2011,PAMreadings!A:I,6,FALSE)</f>
        <v>783</v>
      </c>
      <c r="K2011">
        <f>VLOOKUP(H2011,PAMreadings!A:I,7,FALSE)</f>
        <v>2383</v>
      </c>
    </row>
    <row r="2012" spans="1:11" x14ac:dyDescent="0.2">
      <c r="A2012" s="32" t="s">
        <v>3</v>
      </c>
      <c r="B2012" s="32" t="str">
        <f>VLOOKUP(D2012,'Plug Expt'!A:F,5,FALSE)</f>
        <v>RTE24</v>
      </c>
      <c r="C2012" s="32" t="str">
        <f>VLOOKUP(D2012,'Plug Expt'!A:F,6,FALSE)</f>
        <v>RTE</v>
      </c>
      <c r="D2012" s="32">
        <v>574</v>
      </c>
      <c r="E2012" t="s">
        <v>73</v>
      </c>
      <c r="F2012" t="s">
        <v>115</v>
      </c>
      <c r="G2012">
        <v>2219</v>
      </c>
      <c r="H2012" t="s">
        <v>2135</v>
      </c>
      <c r="I2012">
        <f>VLOOKUP(H2012,PAMreadings!A:I,9,FALSE)</f>
        <v>0.65800000000000003</v>
      </c>
      <c r="J2012">
        <f>VLOOKUP(H2012,PAMreadings!A:I,6,FALSE)</f>
        <v>812</v>
      </c>
      <c r="K2012">
        <f>VLOOKUP(H2012,PAMreadings!A:I,7,FALSE)</f>
        <v>2375</v>
      </c>
    </row>
    <row r="2013" spans="1:11" x14ac:dyDescent="0.2">
      <c r="A2013" s="32" t="s">
        <v>3</v>
      </c>
      <c r="B2013" s="32">
        <f>VLOOKUP(D2013,'Plug Expt'!A:F,5,FALSE)</f>
        <v>84</v>
      </c>
      <c r="C2013" s="32" t="str">
        <f>VLOOKUP(D2013,'Plug Expt'!A:F,6,FALSE)</f>
        <v>un/bleach</v>
      </c>
      <c r="D2013" s="32">
        <v>3175</v>
      </c>
      <c r="E2013" t="s">
        <v>74</v>
      </c>
      <c r="F2013" t="s">
        <v>115</v>
      </c>
      <c r="G2013">
        <v>2220</v>
      </c>
      <c r="H2013" t="s">
        <v>2136</v>
      </c>
      <c r="I2013">
        <f>VLOOKUP(H2013,PAMreadings!A:I,9,FALSE)</f>
        <v>0.67700000000000005</v>
      </c>
      <c r="J2013">
        <f>VLOOKUP(H2013,PAMreadings!A:I,6,FALSE)</f>
        <v>556</v>
      </c>
      <c r="K2013">
        <f>VLOOKUP(H2013,PAMreadings!A:I,7,FALSE)</f>
        <v>1723</v>
      </c>
    </row>
    <row r="2014" spans="1:11" x14ac:dyDescent="0.2">
      <c r="A2014" s="32" t="s">
        <v>3</v>
      </c>
      <c r="B2014" s="32" t="str">
        <f>VLOOKUP(D2014,'Plug Expt'!A:F,5,FALSE)</f>
        <v>RTE163</v>
      </c>
      <c r="C2014" s="32" t="str">
        <f>VLOOKUP(D2014,'Plug Expt'!A:F,6,FALSE)</f>
        <v>RTE</v>
      </c>
      <c r="D2014" s="32">
        <v>2346</v>
      </c>
      <c r="E2014" t="s">
        <v>75</v>
      </c>
      <c r="F2014" t="s">
        <v>115</v>
      </c>
      <c r="G2014">
        <v>2221</v>
      </c>
      <c r="H2014" t="s">
        <v>2137</v>
      </c>
      <c r="I2014">
        <f>VLOOKUP(H2014,PAMreadings!A:I,9,FALSE)</f>
        <v>0.59599999999999997</v>
      </c>
      <c r="J2014">
        <f>VLOOKUP(H2014,PAMreadings!A:I,6,FALSE)</f>
        <v>1485</v>
      </c>
      <c r="K2014">
        <f>VLOOKUP(H2014,PAMreadings!A:I,7,FALSE)</f>
        <v>3675</v>
      </c>
    </row>
    <row r="2015" spans="1:11" x14ac:dyDescent="0.2">
      <c r="A2015" s="32" t="s">
        <v>3</v>
      </c>
      <c r="B2015" s="32">
        <f>VLOOKUP(D2015,'Plug Expt'!A:F,5,FALSE)</f>
        <v>449</v>
      </c>
      <c r="C2015" s="32" t="str">
        <f>VLOOKUP(D2015,'Plug Expt'!A:F,6,FALSE)</f>
        <v>clonality</v>
      </c>
      <c r="D2015" s="32">
        <v>3219</v>
      </c>
      <c r="E2015" t="s">
        <v>76</v>
      </c>
      <c r="F2015" t="s">
        <v>115</v>
      </c>
      <c r="G2015">
        <v>2222</v>
      </c>
      <c r="H2015" t="s">
        <v>2138</v>
      </c>
      <c r="I2015">
        <f>VLOOKUP(H2015,PAMreadings!A:I,9,FALSE)</f>
        <v>0.65900000000000003</v>
      </c>
      <c r="J2015">
        <f>VLOOKUP(H2015,PAMreadings!A:I,6,FALSE)</f>
        <v>820</v>
      </c>
      <c r="K2015">
        <f>VLOOKUP(H2015,PAMreadings!A:I,7,FALSE)</f>
        <v>2408</v>
      </c>
    </row>
    <row r="2016" spans="1:11" x14ac:dyDescent="0.2">
      <c r="A2016" s="32" t="s">
        <v>3</v>
      </c>
      <c r="B2016" s="32" t="str">
        <f>VLOOKUP(D2016,'Plug Expt'!A:F,5,FALSE)</f>
        <v>RTE162</v>
      </c>
      <c r="C2016" s="32" t="str">
        <f>VLOOKUP(D2016,'Plug Expt'!A:F,6,FALSE)</f>
        <v>RTE</v>
      </c>
      <c r="D2016" s="32">
        <v>1051</v>
      </c>
      <c r="E2016" t="s">
        <v>77</v>
      </c>
      <c r="F2016" t="s">
        <v>115</v>
      </c>
      <c r="G2016">
        <v>2223</v>
      </c>
      <c r="H2016" t="s">
        <v>2139</v>
      </c>
      <c r="I2016">
        <f>VLOOKUP(H2016,PAMreadings!A:I,9,FALSE)</f>
        <v>0.67500000000000004</v>
      </c>
      <c r="J2016">
        <f>VLOOKUP(H2016,PAMreadings!A:I,6,FALSE)</f>
        <v>870</v>
      </c>
      <c r="K2016">
        <f>VLOOKUP(H2016,PAMreadings!A:I,7,FALSE)</f>
        <v>2675</v>
      </c>
    </row>
    <row r="2017" spans="1:11" x14ac:dyDescent="0.2">
      <c r="A2017" s="32" t="s">
        <v>3</v>
      </c>
      <c r="B2017" s="32" t="str">
        <f>VLOOKUP(D2017,'Plug Expt'!A:F,5,FALSE)</f>
        <v>RTE208</v>
      </c>
      <c r="C2017" s="32" t="str">
        <f>VLOOKUP(D2017,'Plug Expt'!A:F,6,FALSE)</f>
        <v>RTE</v>
      </c>
      <c r="D2017" s="32">
        <v>2770</v>
      </c>
      <c r="E2017" t="s">
        <v>78</v>
      </c>
      <c r="F2017" t="s">
        <v>115</v>
      </c>
      <c r="G2017">
        <v>2224</v>
      </c>
      <c r="H2017" t="s">
        <v>2140</v>
      </c>
      <c r="I2017">
        <f>VLOOKUP(H2017,PAMreadings!A:I,9,FALSE)</f>
        <v>0.66200000000000003</v>
      </c>
      <c r="J2017">
        <f>VLOOKUP(H2017,PAMreadings!A:I,6,FALSE)</f>
        <v>840</v>
      </c>
      <c r="K2017">
        <f>VLOOKUP(H2017,PAMreadings!A:I,7,FALSE)</f>
        <v>2485</v>
      </c>
    </row>
    <row r="2018" spans="1:11" x14ac:dyDescent="0.2">
      <c r="A2018" s="32" t="s">
        <v>3</v>
      </c>
      <c r="B2018" s="32">
        <f>VLOOKUP(D2018,'Plug Expt'!A:F,5,FALSE)</f>
        <v>200</v>
      </c>
      <c r="C2018" s="32" t="str">
        <f>VLOOKUP(D2018,'Plug Expt'!A:F,6,FALSE)</f>
        <v>clonality</v>
      </c>
      <c r="D2018" s="32">
        <v>2587</v>
      </c>
      <c r="E2018" t="s">
        <v>79</v>
      </c>
      <c r="F2018" t="s">
        <v>115</v>
      </c>
      <c r="G2018">
        <v>2225</v>
      </c>
      <c r="H2018" t="s">
        <v>2141</v>
      </c>
      <c r="I2018">
        <f>VLOOKUP(H2018,PAMreadings!A:I,9,FALSE)</f>
        <v>0.70099999999999996</v>
      </c>
      <c r="J2018">
        <f>VLOOKUP(H2018,PAMreadings!A:I,6,FALSE)</f>
        <v>580</v>
      </c>
      <c r="K2018">
        <f>VLOOKUP(H2018,PAMreadings!A:I,7,FALSE)</f>
        <v>1937</v>
      </c>
    </row>
    <row r="2019" spans="1:11" x14ac:dyDescent="0.2">
      <c r="A2019" s="32" t="s">
        <v>3</v>
      </c>
      <c r="B2019" s="32">
        <f>VLOOKUP(D2019,'Plug Expt'!A:F,5,FALSE)</f>
        <v>1029</v>
      </c>
      <c r="C2019" s="32" t="str">
        <f>VLOOKUP(D2019,'Plug Expt'!A:F,6,FALSE)</f>
        <v>un/bleach</v>
      </c>
      <c r="D2019" s="32">
        <v>1519</v>
      </c>
      <c r="E2019" t="s">
        <v>80</v>
      </c>
      <c r="F2019" t="s">
        <v>115</v>
      </c>
      <c r="G2019">
        <v>2226</v>
      </c>
      <c r="H2019" t="s">
        <v>2142</v>
      </c>
      <c r="I2019">
        <f>VLOOKUP(H2019,PAMreadings!A:I,9,FALSE)</f>
        <v>0.68700000000000006</v>
      </c>
      <c r="J2019">
        <f>VLOOKUP(H2019,PAMreadings!A:I,6,FALSE)</f>
        <v>788</v>
      </c>
      <c r="K2019">
        <f>VLOOKUP(H2019,PAMreadings!A:I,7,FALSE)</f>
        <v>2520</v>
      </c>
    </row>
    <row r="2020" spans="1:11" x14ac:dyDescent="0.2">
      <c r="A2020" s="32" t="s">
        <v>3</v>
      </c>
      <c r="B2020" s="32">
        <f>VLOOKUP(D2020,'Plug Expt'!A:F,5,FALSE)</f>
        <v>467</v>
      </c>
      <c r="C2020" s="32" t="str">
        <f>VLOOKUP(D2020,'Plug Expt'!A:F,6,FALSE)</f>
        <v>clonality</v>
      </c>
      <c r="D2020" s="32">
        <v>2379</v>
      </c>
      <c r="E2020" t="s">
        <v>81</v>
      </c>
      <c r="F2020" t="s">
        <v>115</v>
      </c>
      <c r="G2020">
        <v>2227</v>
      </c>
      <c r="H2020" t="s">
        <v>2143</v>
      </c>
      <c r="I2020">
        <f>VLOOKUP(H2020,PAMreadings!A:I,9,FALSE)</f>
        <v>0.71599999999999997</v>
      </c>
      <c r="J2020">
        <f>VLOOKUP(H2020,PAMreadings!A:I,6,FALSE)</f>
        <v>644</v>
      </c>
      <c r="K2020">
        <f>VLOOKUP(H2020,PAMreadings!A:I,7,FALSE)</f>
        <v>2264</v>
      </c>
    </row>
    <row r="2021" spans="1:11" x14ac:dyDescent="0.2">
      <c r="A2021" s="32" t="s">
        <v>3</v>
      </c>
      <c r="B2021" s="32" t="str">
        <f>VLOOKUP(D2021,'Plug Expt'!A:F,5,FALSE)</f>
        <v>RTE208</v>
      </c>
      <c r="C2021" s="32" t="str">
        <f>VLOOKUP(D2021,'Plug Expt'!A:F,6,FALSE)</f>
        <v>RTE</v>
      </c>
      <c r="D2021" s="32">
        <v>1667</v>
      </c>
      <c r="E2021" t="s">
        <v>82</v>
      </c>
      <c r="F2021" t="s">
        <v>115</v>
      </c>
      <c r="G2021">
        <v>2228</v>
      </c>
      <c r="H2021" t="s">
        <v>2144</v>
      </c>
      <c r="I2021">
        <f>VLOOKUP(H2021,PAMreadings!A:I,9,FALSE)</f>
        <v>0.67800000000000005</v>
      </c>
      <c r="J2021">
        <f>VLOOKUP(H2021,PAMreadings!A:I,6,FALSE)</f>
        <v>755</v>
      </c>
      <c r="K2021">
        <f>VLOOKUP(H2021,PAMreadings!A:I,7,FALSE)</f>
        <v>2347</v>
      </c>
    </row>
    <row r="2022" spans="1:11" x14ac:dyDescent="0.2">
      <c r="A2022" s="32" t="s">
        <v>3</v>
      </c>
      <c r="B2022" s="32">
        <f>VLOOKUP(D2022,'Plug Expt'!A:F,5,FALSE)</f>
        <v>256</v>
      </c>
      <c r="C2022" s="32" t="str">
        <f>VLOOKUP(D2022,'Plug Expt'!A:F,6,FALSE)</f>
        <v>clonality</v>
      </c>
      <c r="D2022" s="32">
        <v>2031</v>
      </c>
      <c r="E2022" t="s">
        <v>83</v>
      </c>
      <c r="F2022" t="s">
        <v>115</v>
      </c>
      <c r="G2022">
        <v>2229</v>
      </c>
      <c r="H2022" t="s">
        <v>2145</v>
      </c>
      <c r="I2022">
        <f>VLOOKUP(H2022,PAMreadings!A:I,9,FALSE)</f>
        <v>0.68799999999999994</v>
      </c>
      <c r="J2022">
        <f>VLOOKUP(H2022,PAMreadings!A:I,6,FALSE)</f>
        <v>508</v>
      </c>
      <c r="K2022">
        <f>VLOOKUP(H2022,PAMreadings!A:I,7,FALSE)</f>
        <v>1628</v>
      </c>
    </row>
    <row r="2023" spans="1:11" x14ac:dyDescent="0.2">
      <c r="A2023" s="32" t="s">
        <v>3</v>
      </c>
      <c r="B2023" s="32" t="str">
        <f>VLOOKUP(D2023,'Plug Expt'!A:F,5,FALSE)</f>
        <v>RTE144</v>
      </c>
      <c r="C2023" s="32" t="str">
        <f>VLOOKUP(D2023,'Plug Expt'!A:F,6,FALSE)</f>
        <v>RTE</v>
      </c>
      <c r="D2023" s="32">
        <v>1383</v>
      </c>
      <c r="E2023" t="s">
        <v>84</v>
      </c>
      <c r="F2023" t="s">
        <v>115</v>
      </c>
      <c r="G2023">
        <v>2230</v>
      </c>
      <c r="H2023" t="s">
        <v>2146</v>
      </c>
      <c r="I2023">
        <f>VLOOKUP(H2023,PAMreadings!A:I,9,FALSE)</f>
        <v>0.65900000000000003</v>
      </c>
      <c r="J2023">
        <f>VLOOKUP(H2023,PAMreadings!A:I,6,FALSE)</f>
        <v>753</v>
      </c>
      <c r="K2023">
        <f>VLOOKUP(H2023,PAMreadings!A:I,7,FALSE)</f>
        <v>2206</v>
      </c>
    </row>
    <row r="2024" spans="1:11" x14ac:dyDescent="0.2">
      <c r="A2024" s="32" t="s">
        <v>3</v>
      </c>
      <c r="B2024" s="32">
        <f>VLOOKUP(D2024,'Plug Expt'!A:F,5,FALSE)</f>
        <v>588</v>
      </c>
      <c r="C2024" s="32" t="str">
        <f>VLOOKUP(D2024,'Plug Expt'!A:F,6,FALSE)</f>
        <v>clonality</v>
      </c>
      <c r="D2024" s="32">
        <v>2720</v>
      </c>
      <c r="E2024" t="s">
        <v>85</v>
      </c>
      <c r="F2024" t="s">
        <v>115</v>
      </c>
      <c r="G2024">
        <v>2231</v>
      </c>
      <c r="H2024" t="s">
        <v>2147</v>
      </c>
      <c r="I2024">
        <f>VLOOKUP(H2024,PAMreadings!A:I,9,FALSE)</f>
        <v>0.69099999999999995</v>
      </c>
      <c r="J2024">
        <f>VLOOKUP(H2024,PAMreadings!A:I,6,FALSE)</f>
        <v>700</v>
      </c>
      <c r="K2024">
        <f>VLOOKUP(H2024,PAMreadings!A:I,7,FALSE)</f>
        <v>2269</v>
      </c>
    </row>
    <row r="2025" spans="1:11" x14ac:dyDescent="0.2">
      <c r="A2025" s="32" t="s">
        <v>3</v>
      </c>
      <c r="B2025" s="32" t="str">
        <f>VLOOKUP(D2025,'Plug Expt'!A:F,5,FALSE)</f>
        <v>RTE163</v>
      </c>
      <c r="C2025" s="32" t="str">
        <f>VLOOKUP(D2025,'Plug Expt'!A:F,6,FALSE)</f>
        <v>RTE</v>
      </c>
      <c r="D2025" s="32">
        <v>3187</v>
      </c>
      <c r="E2025" t="s">
        <v>86</v>
      </c>
      <c r="F2025" t="s">
        <v>115</v>
      </c>
      <c r="G2025">
        <v>2232</v>
      </c>
      <c r="H2025" t="s">
        <v>2148</v>
      </c>
      <c r="I2025">
        <f>VLOOKUP(H2025,PAMreadings!A:I,9,FALSE)</f>
        <v>0.64500000000000002</v>
      </c>
      <c r="J2025">
        <f>VLOOKUP(H2025,PAMreadings!A:I,6,FALSE)</f>
        <v>1104</v>
      </c>
      <c r="K2025">
        <f>VLOOKUP(H2025,PAMreadings!A:I,7,FALSE)</f>
        <v>3109</v>
      </c>
    </row>
    <row r="2026" spans="1:11" x14ac:dyDescent="0.2">
      <c r="A2026" s="32" t="s">
        <v>3</v>
      </c>
      <c r="B2026" s="32" t="str">
        <f>VLOOKUP(D2026,'Plug Expt'!A:F,5,FALSE)</f>
        <v>C</v>
      </c>
      <c r="C2026" s="32" t="str">
        <f>VLOOKUP(D2026,'Plug Expt'!A:F,6,FALSE)</f>
        <v>heterotrophy</v>
      </c>
      <c r="D2026" s="32">
        <v>1390</v>
      </c>
      <c r="E2026" t="s">
        <v>87</v>
      </c>
      <c r="F2026" t="s">
        <v>115</v>
      </c>
      <c r="G2026">
        <v>2233</v>
      </c>
      <c r="H2026" t="s">
        <v>2149</v>
      </c>
      <c r="I2026">
        <f>VLOOKUP(H2026,PAMreadings!A:I,9,FALSE)</f>
        <v>0.71799999999999997</v>
      </c>
      <c r="J2026">
        <f>VLOOKUP(H2026,PAMreadings!A:I,6,FALSE)</f>
        <v>664</v>
      </c>
      <c r="K2026">
        <f>VLOOKUP(H2026,PAMreadings!A:I,7,FALSE)</f>
        <v>2354</v>
      </c>
    </row>
    <row r="2027" spans="1:11" x14ac:dyDescent="0.2">
      <c r="A2027" s="32" t="s">
        <v>3</v>
      </c>
      <c r="B2027" s="32" t="str">
        <f>VLOOKUP(D2027,'Plug Expt'!A:F,5,FALSE)</f>
        <v>RTE52</v>
      </c>
      <c r="C2027" s="32" t="str">
        <f>VLOOKUP(D2027,'Plug Expt'!A:F,6,FALSE)</f>
        <v>RTE</v>
      </c>
      <c r="D2027" s="32">
        <v>1408</v>
      </c>
      <c r="E2027" t="s">
        <v>88</v>
      </c>
      <c r="F2027" t="s">
        <v>115</v>
      </c>
      <c r="G2027">
        <v>2234</v>
      </c>
      <c r="H2027" t="s">
        <v>2150</v>
      </c>
      <c r="I2027">
        <f>VLOOKUP(H2027,PAMreadings!A:I,9,FALSE)</f>
        <v>0.64300000000000002</v>
      </c>
      <c r="J2027">
        <f>VLOOKUP(H2027,PAMreadings!A:I,6,FALSE)</f>
        <v>924</v>
      </c>
      <c r="K2027">
        <f>VLOOKUP(H2027,PAMreadings!A:I,7,FALSE)</f>
        <v>2588</v>
      </c>
    </row>
    <row r="2028" spans="1:11" x14ac:dyDescent="0.2">
      <c r="A2028" s="32" t="s">
        <v>3</v>
      </c>
      <c r="B2028" s="32" t="str">
        <f>VLOOKUP(D2028,'Plug Expt'!A:F,5,FALSE)</f>
        <v>RTE163</v>
      </c>
      <c r="C2028" s="32" t="str">
        <f>VLOOKUP(D2028,'Plug Expt'!A:F,6,FALSE)</f>
        <v>RTE</v>
      </c>
      <c r="D2028" s="32">
        <v>2419</v>
      </c>
      <c r="E2028" t="s">
        <v>89</v>
      </c>
      <c r="F2028" t="s">
        <v>115</v>
      </c>
      <c r="G2028">
        <v>2235</v>
      </c>
      <c r="H2028" t="s">
        <v>2151</v>
      </c>
      <c r="I2028">
        <f>VLOOKUP(H2028,PAMreadings!A:I,9,FALSE)</f>
        <v>0.65200000000000002</v>
      </c>
      <c r="J2028">
        <f>VLOOKUP(H2028,PAMreadings!A:I,6,FALSE)</f>
        <v>525</v>
      </c>
      <c r="K2028">
        <f>VLOOKUP(H2028,PAMreadings!A:I,7,FALSE)</f>
        <v>1507</v>
      </c>
    </row>
    <row r="2029" spans="1:11" x14ac:dyDescent="0.2">
      <c r="A2029" s="32" t="s">
        <v>3</v>
      </c>
      <c r="B2029" s="32">
        <f>VLOOKUP(D2029,'Plug Expt'!A:F,5,FALSE)</f>
        <v>52</v>
      </c>
      <c r="C2029" s="32" t="str">
        <f>VLOOKUP(D2029,'Plug Expt'!A:F,6,FALSE)</f>
        <v>un/bleach</v>
      </c>
      <c r="D2029" s="32">
        <v>2823</v>
      </c>
      <c r="E2029" t="s">
        <v>90</v>
      </c>
      <c r="F2029" t="s">
        <v>115</v>
      </c>
      <c r="G2029">
        <v>2236</v>
      </c>
      <c r="H2029" t="s">
        <v>2152</v>
      </c>
      <c r="I2029">
        <f>VLOOKUP(H2029,PAMreadings!A:I,9,FALSE)</f>
        <v>0.64800000000000002</v>
      </c>
      <c r="J2029">
        <f>VLOOKUP(H2029,PAMreadings!A:I,6,FALSE)</f>
        <v>629</v>
      </c>
      <c r="K2029">
        <f>VLOOKUP(H2029,PAMreadings!A:I,7,FALSE)</f>
        <v>1789</v>
      </c>
    </row>
    <row r="2030" spans="1:11" x14ac:dyDescent="0.2">
      <c r="A2030" s="32" t="s">
        <v>3</v>
      </c>
      <c r="B2030" s="32">
        <f>VLOOKUP(D2030,'Plug Expt'!A:F,5,FALSE)</f>
        <v>561</v>
      </c>
      <c r="C2030" s="32" t="str">
        <f>VLOOKUP(D2030,'Plug Expt'!A:F,6,FALSE)</f>
        <v>clonality</v>
      </c>
      <c r="D2030" s="32">
        <v>557</v>
      </c>
      <c r="E2030" t="s">
        <v>91</v>
      </c>
      <c r="F2030" t="s">
        <v>115</v>
      </c>
      <c r="G2030">
        <v>2237</v>
      </c>
      <c r="H2030" t="s">
        <v>2153</v>
      </c>
      <c r="I2030">
        <f>VLOOKUP(H2030,PAMreadings!A:I,9,FALSE)</f>
        <v>0.67800000000000005</v>
      </c>
      <c r="J2030">
        <f>VLOOKUP(H2030,PAMreadings!A:I,6,FALSE)</f>
        <v>810</v>
      </c>
      <c r="K2030">
        <f>VLOOKUP(H2030,PAMreadings!A:I,7,FALSE)</f>
        <v>2512</v>
      </c>
    </row>
    <row r="2031" spans="1:11" x14ac:dyDescent="0.2">
      <c r="A2031" s="32" t="s">
        <v>3</v>
      </c>
      <c r="B2031" s="32">
        <f>VLOOKUP(D2031,'Plug Expt'!A:F,5,FALSE)</f>
        <v>377</v>
      </c>
      <c r="C2031" s="32" t="str">
        <f>VLOOKUP(D2031,'Plug Expt'!A:F,6,FALSE)</f>
        <v>clonality</v>
      </c>
      <c r="D2031" s="32">
        <v>2595</v>
      </c>
      <c r="E2031" t="s">
        <v>92</v>
      </c>
      <c r="F2031" t="s">
        <v>115</v>
      </c>
      <c r="G2031">
        <v>2238</v>
      </c>
      <c r="H2031" t="s">
        <v>2154</v>
      </c>
      <c r="I2031">
        <f>VLOOKUP(H2031,PAMreadings!A:I,9,FALSE)</f>
        <v>0.65600000000000003</v>
      </c>
      <c r="J2031">
        <f>VLOOKUP(H2031,PAMreadings!A:I,6,FALSE)</f>
        <v>723</v>
      </c>
      <c r="K2031">
        <f>VLOOKUP(H2031,PAMreadings!A:I,7,FALSE)</f>
        <v>2100</v>
      </c>
    </row>
    <row r="2032" spans="1:11" x14ac:dyDescent="0.2">
      <c r="A2032" s="32" t="s">
        <v>3</v>
      </c>
      <c r="B2032" s="32">
        <f>VLOOKUP(D2032,'Plug Expt'!A:F,5,FALSE)</f>
        <v>10</v>
      </c>
      <c r="C2032" s="32" t="str">
        <f>VLOOKUP(D2032,'Plug Expt'!A:F,6,FALSE)</f>
        <v>clonality</v>
      </c>
      <c r="D2032" s="32">
        <v>1965</v>
      </c>
      <c r="E2032" t="s">
        <v>93</v>
      </c>
      <c r="F2032" t="s">
        <v>115</v>
      </c>
      <c r="G2032">
        <v>2239</v>
      </c>
      <c r="H2032" t="s">
        <v>2155</v>
      </c>
      <c r="I2032">
        <f>VLOOKUP(H2032,PAMreadings!A:I,9,FALSE)</f>
        <v>0.69699999999999995</v>
      </c>
      <c r="J2032">
        <f>VLOOKUP(H2032,PAMreadings!A:I,6,FALSE)</f>
        <v>692</v>
      </c>
      <c r="K2032">
        <f>VLOOKUP(H2032,PAMreadings!A:I,7,FALSE)</f>
        <v>2285</v>
      </c>
    </row>
    <row r="2033" spans="1:11" x14ac:dyDescent="0.2">
      <c r="A2033" s="32" t="s">
        <v>3</v>
      </c>
      <c r="B2033" s="32" t="str">
        <f>VLOOKUP(D2033,'Plug Expt'!A:F,5,FALSE)</f>
        <v>RTE55</v>
      </c>
      <c r="C2033" s="32" t="str">
        <f>VLOOKUP(D2033,'Plug Expt'!A:F,6,FALSE)</f>
        <v>RTE</v>
      </c>
      <c r="D2033" s="32">
        <v>3095</v>
      </c>
      <c r="E2033" t="s">
        <v>94</v>
      </c>
      <c r="F2033" t="s">
        <v>115</v>
      </c>
      <c r="G2033">
        <v>2240</v>
      </c>
      <c r="H2033" t="s">
        <v>2156</v>
      </c>
      <c r="I2033">
        <f>VLOOKUP(H2033,PAMreadings!A:I,9,FALSE)</f>
        <v>0.69899999999999995</v>
      </c>
      <c r="J2033">
        <f>VLOOKUP(H2033,PAMreadings!A:I,6,FALSE)</f>
        <v>663</v>
      </c>
      <c r="K2033">
        <f>VLOOKUP(H2033,PAMreadings!A:I,7,FALSE)</f>
        <v>2201</v>
      </c>
    </row>
    <row r="2034" spans="1:11" x14ac:dyDescent="0.2">
      <c r="A2034" s="32" t="s">
        <v>3</v>
      </c>
      <c r="B2034" s="32" t="str">
        <f>VLOOKUP(D2034,'Plug Expt'!A:F,5,FALSE)</f>
        <v>RTE144</v>
      </c>
      <c r="C2034" s="32" t="str">
        <f>VLOOKUP(D2034,'Plug Expt'!A:F,6,FALSE)</f>
        <v>RTE</v>
      </c>
      <c r="D2034" s="32">
        <v>3287</v>
      </c>
      <c r="E2034" t="s">
        <v>95</v>
      </c>
      <c r="F2034" t="s">
        <v>115</v>
      </c>
      <c r="G2034">
        <v>2241</v>
      </c>
      <c r="H2034" t="s">
        <v>2157</v>
      </c>
      <c r="I2034">
        <f>VLOOKUP(H2034,PAMreadings!A:I,9,FALSE)</f>
        <v>0.65400000000000003</v>
      </c>
      <c r="J2034">
        <f>VLOOKUP(H2034,PAMreadings!A:I,6,FALSE)</f>
        <v>863</v>
      </c>
      <c r="K2034">
        <f>VLOOKUP(H2034,PAMreadings!A:I,7,FALSE)</f>
        <v>2496</v>
      </c>
    </row>
    <row r="2035" spans="1:11" x14ac:dyDescent="0.2">
      <c r="A2035" s="32" t="s">
        <v>4</v>
      </c>
      <c r="B2035" s="32" t="str">
        <f>VLOOKUP(D2035,'Plug Expt'!A:F,5,FALSE)</f>
        <v>B</v>
      </c>
      <c r="C2035" s="32" t="str">
        <f>VLOOKUP(D2035,'Plug Expt'!A:F,6,FALSE)</f>
        <v>heterotrophy</v>
      </c>
      <c r="D2035" s="32" t="s">
        <v>18</v>
      </c>
      <c r="E2035" t="s">
        <v>57</v>
      </c>
      <c r="F2035" t="s">
        <v>115</v>
      </c>
      <c r="G2035">
        <v>2242</v>
      </c>
      <c r="H2035" t="s">
        <v>2158</v>
      </c>
      <c r="I2035">
        <f>VLOOKUP(H2035,PAMreadings!A:I,9,FALSE)</f>
        <v>0.67200000000000004</v>
      </c>
      <c r="J2035">
        <f>VLOOKUP(H2035,PAMreadings!A:I,6,FALSE)</f>
        <v>827</v>
      </c>
      <c r="K2035">
        <f>VLOOKUP(H2035,PAMreadings!A:I,7,FALSE)</f>
        <v>2520</v>
      </c>
    </row>
    <row r="2036" spans="1:11" x14ac:dyDescent="0.2">
      <c r="A2036" s="32" t="s">
        <v>4</v>
      </c>
      <c r="B2036" s="32" t="str">
        <f>VLOOKUP(D2036,'Plug Expt'!A:F,5,FALSE)</f>
        <v>RTE121</v>
      </c>
      <c r="C2036" s="32" t="str">
        <f>VLOOKUP(D2036,'Plug Expt'!A:F,6,FALSE)</f>
        <v>RTE</v>
      </c>
      <c r="D2036" s="32">
        <v>2182</v>
      </c>
      <c r="E2036" t="s">
        <v>58</v>
      </c>
      <c r="F2036" t="s">
        <v>115</v>
      </c>
      <c r="G2036">
        <v>2243</v>
      </c>
      <c r="H2036" t="s">
        <v>2159</v>
      </c>
      <c r="I2036">
        <f>VLOOKUP(H2036,PAMreadings!A:I,9,FALSE)</f>
        <v>0.61799999999999999</v>
      </c>
      <c r="J2036">
        <f>VLOOKUP(H2036,PAMreadings!A:I,6,FALSE)</f>
        <v>1014</v>
      </c>
      <c r="K2036">
        <f>VLOOKUP(H2036,PAMreadings!A:I,7,FALSE)</f>
        <v>2656</v>
      </c>
    </row>
    <row r="2037" spans="1:11" x14ac:dyDescent="0.2">
      <c r="A2037" s="32" t="s">
        <v>4</v>
      </c>
      <c r="B2037" s="32">
        <f>VLOOKUP(D2037,'Plug Expt'!A:F,5,FALSE)</f>
        <v>477</v>
      </c>
      <c r="C2037" s="32" t="str">
        <f>VLOOKUP(D2037,'Plug Expt'!A:F,6,FALSE)</f>
        <v>clonality</v>
      </c>
      <c r="D2037" s="32">
        <v>1565</v>
      </c>
      <c r="E2037" t="s">
        <v>59</v>
      </c>
      <c r="F2037" t="s">
        <v>115</v>
      </c>
      <c r="G2037">
        <v>2244</v>
      </c>
      <c r="H2037" t="s">
        <v>2160</v>
      </c>
      <c r="I2037">
        <f>VLOOKUP(H2037,PAMreadings!A:I,9,FALSE)</f>
        <v>0.65</v>
      </c>
      <c r="J2037">
        <f>VLOOKUP(H2037,PAMreadings!A:I,6,FALSE)</f>
        <v>681</v>
      </c>
      <c r="K2037">
        <f>VLOOKUP(H2037,PAMreadings!A:I,7,FALSE)</f>
        <v>1946</v>
      </c>
    </row>
    <row r="2038" spans="1:11" x14ac:dyDescent="0.2">
      <c r="A2038" s="32" t="s">
        <v>4</v>
      </c>
      <c r="B2038" s="32">
        <f>VLOOKUP(D2038,'Plug Expt'!A:F,5,FALSE)</f>
        <v>264</v>
      </c>
      <c r="C2038" s="32" t="str">
        <f>VLOOKUP(D2038,'Plug Expt'!A:F,6,FALSE)</f>
        <v>clonality</v>
      </c>
      <c r="D2038" s="32">
        <v>2753</v>
      </c>
      <c r="E2038" t="s">
        <v>60</v>
      </c>
      <c r="F2038" t="s">
        <v>115</v>
      </c>
      <c r="G2038">
        <v>2245</v>
      </c>
      <c r="H2038" t="s">
        <v>2161</v>
      </c>
      <c r="I2038">
        <f>VLOOKUP(H2038,PAMreadings!A:I,9,FALSE)</f>
        <v>0.69</v>
      </c>
      <c r="J2038">
        <f>VLOOKUP(H2038,PAMreadings!A:I,6,FALSE)</f>
        <v>592</v>
      </c>
      <c r="K2038">
        <f>VLOOKUP(H2038,PAMreadings!A:I,7,FALSE)</f>
        <v>1908</v>
      </c>
    </row>
    <row r="2039" spans="1:11" x14ac:dyDescent="0.2">
      <c r="A2039" s="32" t="s">
        <v>4</v>
      </c>
      <c r="B2039" s="32">
        <f>VLOOKUP(D2039,'Plug Expt'!A:F,5,FALSE)</f>
        <v>65</v>
      </c>
      <c r="C2039" s="32" t="str">
        <f>VLOOKUP(D2039,'Plug Expt'!A:F,6,FALSE)</f>
        <v>clonality</v>
      </c>
      <c r="D2039" s="32">
        <v>458</v>
      </c>
      <c r="E2039" t="s">
        <v>61</v>
      </c>
      <c r="F2039" t="s">
        <v>115</v>
      </c>
      <c r="G2039">
        <v>2246</v>
      </c>
      <c r="H2039" t="s">
        <v>2162</v>
      </c>
      <c r="I2039">
        <f>VLOOKUP(H2039,PAMreadings!A:I,9,FALSE)</f>
        <v>0.66900000000000004</v>
      </c>
      <c r="J2039">
        <f>VLOOKUP(H2039,PAMreadings!A:I,6,FALSE)</f>
        <v>734</v>
      </c>
      <c r="K2039">
        <f>VLOOKUP(H2039,PAMreadings!A:I,7,FALSE)</f>
        <v>2220</v>
      </c>
    </row>
    <row r="2040" spans="1:11" x14ac:dyDescent="0.2">
      <c r="A2040" s="32" t="s">
        <v>4</v>
      </c>
      <c r="B2040" s="32">
        <f>VLOOKUP(D2040,'Plug Expt'!A:F,5,FALSE)</f>
        <v>521</v>
      </c>
      <c r="C2040" s="32" t="str">
        <f>VLOOKUP(D2040,'Plug Expt'!A:F,6,FALSE)</f>
        <v>clonality</v>
      </c>
      <c r="D2040" s="32">
        <v>3319</v>
      </c>
      <c r="E2040" t="s">
        <v>62</v>
      </c>
      <c r="F2040" t="s">
        <v>115</v>
      </c>
      <c r="G2040">
        <v>2247</v>
      </c>
      <c r="H2040" t="s">
        <v>2163</v>
      </c>
      <c r="I2040">
        <f>VLOOKUP(H2040,PAMreadings!A:I,9,FALSE)</f>
        <v>0.68500000000000005</v>
      </c>
      <c r="J2040">
        <f>VLOOKUP(H2040,PAMreadings!A:I,6,FALSE)</f>
        <v>760</v>
      </c>
      <c r="K2040">
        <f>VLOOKUP(H2040,PAMreadings!A:I,7,FALSE)</f>
        <v>2416</v>
      </c>
    </row>
    <row r="2041" spans="1:11" x14ac:dyDescent="0.2">
      <c r="A2041" s="32" t="s">
        <v>4</v>
      </c>
      <c r="B2041" s="32" t="str">
        <f>VLOOKUP(D2041,'Plug Expt'!A:F,5,FALSE)</f>
        <v>RTE208</v>
      </c>
      <c r="C2041" s="32" t="str">
        <f>VLOOKUP(D2041,'Plug Expt'!A:F,6,FALSE)</f>
        <v>RTE</v>
      </c>
      <c r="D2041" s="32">
        <v>3277</v>
      </c>
      <c r="E2041" t="s">
        <v>63</v>
      </c>
      <c r="F2041" t="s">
        <v>115</v>
      </c>
      <c r="G2041">
        <v>2248</v>
      </c>
      <c r="H2041" t="s">
        <v>2164</v>
      </c>
      <c r="I2041">
        <f>VLOOKUP(H2041,PAMreadings!A:I,9,FALSE)</f>
        <v>0.64400000000000002</v>
      </c>
      <c r="J2041">
        <f>VLOOKUP(H2041,PAMreadings!A:I,6,FALSE)</f>
        <v>868</v>
      </c>
      <c r="K2041">
        <f>VLOOKUP(H2041,PAMreadings!A:I,7,FALSE)</f>
        <v>2437</v>
      </c>
    </row>
    <row r="2042" spans="1:11" x14ac:dyDescent="0.2">
      <c r="A2042" s="32" t="s">
        <v>4</v>
      </c>
      <c r="B2042" s="32">
        <f>VLOOKUP(D2042,'Plug Expt'!A:F,5,FALSE)</f>
        <v>1026</v>
      </c>
      <c r="C2042" s="32" t="str">
        <f>VLOOKUP(D2042,'Plug Expt'!A:F,6,FALSE)</f>
        <v>un/bleach</v>
      </c>
      <c r="D2042" s="32">
        <v>2602</v>
      </c>
      <c r="E2042" t="s">
        <v>64</v>
      </c>
      <c r="F2042" t="s">
        <v>115</v>
      </c>
      <c r="G2042">
        <v>2249</v>
      </c>
      <c r="H2042" t="s">
        <v>2165</v>
      </c>
      <c r="I2042">
        <f>VLOOKUP(H2042,PAMreadings!A:I,9,FALSE)</f>
        <v>0.66900000000000004</v>
      </c>
      <c r="J2042">
        <f>VLOOKUP(H2042,PAMreadings!A:I,6,FALSE)</f>
        <v>977</v>
      </c>
      <c r="K2042">
        <f>VLOOKUP(H2042,PAMreadings!A:I,7,FALSE)</f>
        <v>2955</v>
      </c>
    </row>
    <row r="2043" spans="1:11" x14ac:dyDescent="0.2">
      <c r="A2043" s="32" t="s">
        <v>4</v>
      </c>
      <c r="B2043" s="32" t="str">
        <f>VLOOKUP(D2043,'Plug Expt'!A:F,5,FALSE)</f>
        <v>RTE163</v>
      </c>
      <c r="C2043" s="32" t="str">
        <f>VLOOKUP(D2043,'Plug Expt'!A:F,6,FALSE)</f>
        <v>RTE</v>
      </c>
      <c r="D2043" s="32">
        <v>853</v>
      </c>
      <c r="E2043" t="s">
        <v>65</v>
      </c>
      <c r="F2043" t="s">
        <v>115</v>
      </c>
      <c r="G2043">
        <v>2250</v>
      </c>
      <c r="H2043" t="s">
        <v>2166</v>
      </c>
      <c r="I2043">
        <f>VLOOKUP(H2043,PAMreadings!A:I,9,FALSE)</f>
        <v>0.63400000000000001</v>
      </c>
      <c r="J2043">
        <f>VLOOKUP(H2043,PAMreadings!A:I,6,FALSE)</f>
        <v>908</v>
      </c>
      <c r="K2043">
        <f>VLOOKUP(H2043,PAMreadings!A:I,7,FALSE)</f>
        <v>2484</v>
      </c>
    </row>
    <row r="2044" spans="1:11" x14ac:dyDescent="0.2">
      <c r="A2044" s="32" t="s">
        <v>4</v>
      </c>
      <c r="B2044" s="32" t="str">
        <f>VLOOKUP(D2044,'Plug Expt'!A:F,5,FALSE)</f>
        <v>F</v>
      </c>
      <c r="C2044" s="32" t="str">
        <f>VLOOKUP(D2044,'Plug Expt'!A:F,6,FALSE)</f>
        <v>heterotrophy</v>
      </c>
      <c r="D2044" s="32">
        <v>1833</v>
      </c>
      <c r="E2044" t="s">
        <v>66</v>
      </c>
      <c r="F2044" t="s">
        <v>115</v>
      </c>
      <c r="G2044">
        <v>2251</v>
      </c>
      <c r="H2044" t="s">
        <v>2167</v>
      </c>
      <c r="I2044">
        <f>VLOOKUP(H2044,PAMreadings!A:I,9,FALSE)</f>
        <v>0.67500000000000004</v>
      </c>
      <c r="J2044">
        <f>VLOOKUP(H2044,PAMreadings!A:I,6,FALSE)</f>
        <v>501</v>
      </c>
      <c r="K2044">
        <f>VLOOKUP(H2044,PAMreadings!A:I,7,FALSE)</f>
        <v>1543</v>
      </c>
    </row>
    <row r="2045" spans="1:11" x14ac:dyDescent="0.2">
      <c r="A2045" s="32" t="s">
        <v>4</v>
      </c>
      <c r="B2045" s="32" t="str">
        <f>VLOOKUP(D2045,'Plug Expt'!A:F,5,FALSE)</f>
        <v>RTE208</v>
      </c>
      <c r="C2045" s="32" t="str">
        <f>VLOOKUP(D2045,'Plug Expt'!A:F,6,FALSE)</f>
        <v>RTE</v>
      </c>
      <c r="D2045" s="32">
        <v>3011</v>
      </c>
      <c r="E2045" t="s">
        <v>67</v>
      </c>
      <c r="F2045" t="s">
        <v>115</v>
      </c>
      <c r="G2045">
        <v>2252</v>
      </c>
      <c r="H2045" t="s">
        <v>2168</v>
      </c>
      <c r="I2045">
        <f>VLOOKUP(H2045,PAMreadings!A:I,9,FALSE)</f>
        <v>0.67700000000000005</v>
      </c>
      <c r="J2045">
        <f>VLOOKUP(H2045,PAMreadings!A:I,6,FALSE)</f>
        <v>746</v>
      </c>
      <c r="K2045">
        <f>VLOOKUP(H2045,PAMreadings!A:I,7,FALSE)</f>
        <v>2311</v>
      </c>
    </row>
    <row r="2046" spans="1:11" x14ac:dyDescent="0.2">
      <c r="A2046" s="32" t="s">
        <v>4</v>
      </c>
      <c r="B2046" s="32" t="str">
        <f>VLOOKUP(D2046,'Plug Expt'!A:F,5,FALSE)</f>
        <v>RTE163</v>
      </c>
      <c r="C2046" s="32" t="str">
        <f>VLOOKUP(D2046,'Plug Expt'!A:F,6,FALSE)</f>
        <v>RTE</v>
      </c>
      <c r="D2046" s="32">
        <v>355</v>
      </c>
      <c r="E2046" t="s">
        <v>68</v>
      </c>
      <c r="F2046" t="s">
        <v>115</v>
      </c>
      <c r="G2046">
        <v>2253</v>
      </c>
      <c r="H2046" t="s">
        <v>2169</v>
      </c>
      <c r="I2046">
        <f>VLOOKUP(H2046,PAMreadings!A:I,9,FALSE)</f>
        <v>0.64700000000000002</v>
      </c>
      <c r="J2046">
        <f>VLOOKUP(H2046,PAMreadings!A:I,6,FALSE)</f>
        <v>908</v>
      </c>
      <c r="K2046">
        <f>VLOOKUP(H2046,PAMreadings!A:I,7,FALSE)</f>
        <v>2574</v>
      </c>
    </row>
    <row r="2047" spans="1:11" x14ac:dyDescent="0.2">
      <c r="A2047" s="32" t="s">
        <v>4</v>
      </c>
      <c r="B2047" s="32" t="str">
        <f>VLOOKUP(D2047,'Plug Expt'!A:F,5,FALSE)</f>
        <v>RTE52</v>
      </c>
      <c r="C2047" s="32" t="str">
        <f>VLOOKUP(D2047,'Plug Expt'!A:F,6,FALSE)</f>
        <v>RTE</v>
      </c>
      <c r="D2047" s="32">
        <v>1091</v>
      </c>
      <c r="E2047" t="s">
        <v>69</v>
      </c>
      <c r="F2047" t="s">
        <v>115</v>
      </c>
      <c r="G2047">
        <v>2254</v>
      </c>
      <c r="H2047" t="s">
        <v>2170</v>
      </c>
      <c r="I2047">
        <f>VLOOKUP(H2047,PAMreadings!A:I,9,FALSE)</f>
        <v>0.61499999999999999</v>
      </c>
      <c r="J2047">
        <f>VLOOKUP(H2047,PAMreadings!A:I,6,FALSE)</f>
        <v>744</v>
      </c>
      <c r="K2047">
        <f>VLOOKUP(H2047,PAMreadings!A:I,7,FALSE)</f>
        <v>1934</v>
      </c>
    </row>
    <row r="2048" spans="1:11" x14ac:dyDescent="0.2">
      <c r="A2048" s="32" t="s">
        <v>4</v>
      </c>
      <c r="B2048" s="32" t="str">
        <f>VLOOKUP(D2048,'Plug Expt'!A:F,5,FALSE)</f>
        <v>RTE144</v>
      </c>
      <c r="C2048" s="32" t="str">
        <f>VLOOKUP(D2048,'Plug Expt'!A:F,6,FALSE)</f>
        <v>RTE</v>
      </c>
      <c r="D2048" s="32">
        <v>519</v>
      </c>
      <c r="E2048" t="s">
        <v>70</v>
      </c>
      <c r="F2048" t="s">
        <v>115</v>
      </c>
      <c r="G2048">
        <v>2255</v>
      </c>
      <c r="H2048" t="s">
        <v>2171</v>
      </c>
      <c r="I2048">
        <f>VLOOKUP(H2048,PAMreadings!A:I,9,FALSE)</f>
        <v>0.65</v>
      </c>
      <c r="J2048">
        <f>VLOOKUP(H2048,PAMreadings!A:I,6,FALSE)</f>
        <v>750</v>
      </c>
      <c r="K2048">
        <f>VLOOKUP(H2048,PAMreadings!A:I,7,FALSE)</f>
        <v>2141</v>
      </c>
    </row>
    <row r="2049" spans="1:11" x14ac:dyDescent="0.2">
      <c r="A2049" s="32" t="s">
        <v>4</v>
      </c>
      <c r="B2049" s="32">
        <f>VLOOKUP(D2049,'Plug Expt'!A:F,5,FALSE)</f>
        <v>169</v>
      </c>
      <c r="C2049" s="32" t="str">
        <f>VLOOKUP(D2049,'Plug Expt'!A:F,6,FALSE)</f>
        <v>clonality</v>
      </c>
      <c r="D2049" s="32">
        <v>3114</v>
      </c>
      <c r="E2049" t="s">
        <v>71</v>
      </c>
      <c r="F2049" t="s">
        <v>115</v>
      </c>
      <c r="G2049">
        <v>2256</v>
      </c>
      <c r="H2049" t="s">
        <v>2172</v>
      </c>
      <c r="I2049">
        <f>VLOOKUP(H2049,PAMreadings!A:I,9,FALSE)</f>
        <v>0.66900000000000004</v>
      </c>
      <c r="J2049">
        <f>VLOOKUP(H2049,PAMreadings!A:I,6,FALSE)</f>
        <v>867</v>
      </c>
      <c r="K2049">
        <f>VLOOKUP(H2049,PAMreadings!A:I,7,FALSE)</f>
        <v>2619</v>
      </c>
    </row>
    <row r="2050" spans="1:11" x14ac:dyDescent="0.2">
      <c r="A2050" s="32" t="s">
        <v>4</v>
      </c>
      <c r="B2050" s="32">
        <f>VLOOKUP(D2050,'Plug Expt'!A:F,5,FALSE)</f>
        <v>337</v>
      </c>
      <c r="C2050" s="32" t="str">
        <f>VLOOKUP(D2050,'Plug Expt'!A:F,6,FALSE)</f>
        <v>clonality</v>
      </c>
      <c r="D2050" s="32">
        <v>2945</v>
      </c>
      <c r="E2050" t="s">
        <v>72</v>
      </c>
      <c r="F2050" t="s">
        <v>115</v>
      </c>
      <c r="G2050">
        <v>2257</v>
      </c>
      <c r="H2050" t="s">
        <v>2173</v>
      </c>
      <c r="I2050">
        <f>VLOOKUP(H2050,PAMreadings!A:I,9,FALSE)</f>
        <v>0.65400000000000003</v>
      </c>
      <c r="J2050">
        <f>VLOOKUP(H2050,PAMreadings!A:I,6,FALSE)</f>
        <v>712</v>
      </c>
      <c r="K2050">
        <f>VLOOKUP(H2050,PAMreadings!A:I,7,FALSE)</f>
        <v>2060</v>
      </c>
    </row>
    <row r="2051" spans="1:11" x14ac:dyDescent="0.2">
      <c r="A2051" s="32" t="s">
        <v>4</v>
      </c>
      <c r="B2051" s="32">
        <f>VLOOKUP(D2051,'Plug Expt'!A:F,5,FALSE)</f>
        <v>510</v>
      </c>
      <c r="C2051" s="32" t="str">
        <f>VLOOKUP(D2051,'Plug Expt'!A:F,6,FALSE)</f>
        <v>clonality</v>
      </c>
      <c r="D2051" s="32">
        <v>1128</v>
      </c>
      <c r="E2051" t="s">
        <v>73</v>
      </c>
      <c r="F2051" t="s">
        <v>115</v>
      </c>
      <c r="G2051">
        <v>2258</v>
      </c>
      <c r="H2051" t="s">
        <v>2174</v>
      </c>
      <c r="I2051">
        <f>VLOOKUP(H2051,PAMreadings!A:I,9,FALSE)</f>
        <v>0.68500000000000005</v>
      </c>
      <c r="J2051">
        <f>VLOOKUP(H2051,PAMreadings!A:I,6,FALSE)</f>
        <v>748</v>
      </c>
      <c r="K2051">
        <f>VLOOKUP(H2051,PAMreadings!A:I,7,FALSE)</f>
        <v>2373</v>
      </c>
    </row>
    <row r="2052" spans="1:11" x14ac:dyDescent="0.2">
      <c r="A2052" s="32" t="s">
        <v>4</v>
      </c>
      <c r="B2052" s="32" t="str">
        <f>VLOOKUP(D2052,'Plug Expt'!A:F,5,FALSE)</f>
        <v>RTE55</v>
      </c>
      <c r="C2052" s="32" t="str">
        <f>VLOOKUP(D2052,'Plug Expt'!A:F,6,FALSE)</f>
        <v>RTE</v>
      </c>
      <c r="D2052" s="32">
        <v>1662</v>
      </c>
      <c r="E2052" t="s">
        <v>74</v>
      </c>
      <c r="F2052" t="s">
        <v>115</v>
      </c>
      <c r="G2052">
        <v>2259</v>
      </c>
      <c r="H2052" t="s">
        <v>2175</v>
      </c>
      <c r="I2052">
        <f>VLOOKUP(H2052,PAMreadings!A:I,9,FALSE)</f>
        <v>0.68899999999999995</v>
      </c>
      <c r="J2052">
        <f>VLOOKUP(H2052,PAMreadings!A:I,6,FALSE)</f>
        <v>713</v>
      </c>
      <c r="K2052">
        <f>VLOOKUP(H2052,PAMreadings!A:I,7,FALSE)</f>
        <v>2294</v>
      </c>
    </row>
    <row r="2053" spans="1:11" x14ac:dyDescent="0.2">
      <c r="A2053" s="32" t="s">
        <v>4</v>
      </c>
      <c r="B2053" s="32">
        <f>VLOOKUP(D2053,'Plug Expt'!A:F,5,FALSE)</f>
        <v>414</v>
      </c>
      <c r="C2053" s="32" t="str">
        <f>VLOOKUP(D2053,'Plug Expt'!A:F,6,FALSE)</f>
        <v>clonality</v>
      </c>
      <c r="D2053" s="32">
        <v>272</v>
      </c>
      <c r="E2053" t="s">
        <v>75</v>
      </c>
      <c r="F2053" t="s">
        <v>115</v>
      </c>
      <c r="G2053">
        <v>2260</v>
      </c>
      <c r="H2053" t="s">
        <v>2176</v>
      </c>
      <c r="I2053">
        <f>VLOOKUP(H2053,PAMreadings!A:I,9,FALSE)</f>
        <v>0.64700000000000002</v>
      </c>
      <c r="J2053">
        <f>VLOOKUP(H2053,PAMreadings!A:I,6,FALSE)</f>
        <v>849</v>
      </c>
      <c r="K2053">
        <f>VLOOKUP(H2053,PAMreadings!A:I,7,FALSE)</f>
        <v>2403</v>
      </c>
    </row>
    <row r="2054" spans="1:11" x14ac:dyDescent="0.2">
      <c r="A2054" s="32" t="s">
        <v>4</v>
      </c>
      <c r="B2054" s="32">
        <f>VLOOKUP(D2054,'Plug Expt'!A:F,5,FALSE)</f>
        <v>53</v>
      </c>
      <c r="C2054" s="32" t="str">
        <f>VLOOKUP(D2054,'Plug Expt'!A:F,6,FALSE)</f>
        <v>un/bleach</v>
      </c>
      <c r="D2054" s="32">
        <v>1953</v>
      </c>
      <c r="E2054" t="s">
        <v>76</v>
      </c>
      <c r="F2054" t="s">
        <v>115</v>
      </c>
      <c r="G2054">
        <v>2261</v>
      </c>
      <c r="H2054" t="s">
        <v>2177</v>
      </c>
      <c r="I2054">
        <f>VLOOKUP(H2054,PAMreadings!A:I,9,FALSE)</f>
        <v>0.64800000000000002</v>
      </c>
      <c r="J2054">
        <f>VLOOKUP(H2054,PAMreadings!A:I,6,FALSE)</f>
        <v>669</v>
      </c>
      <c r="K2054">
        <f>VLOOKUP(H2054,PAMreadings!A:I,7,FALSE)</f>
        <v>1898</v>
      </c>
    </row>
    <row r="2055" spans="1:11" x14ac:dyDescent="0.2">
      <c r="A2055" s="32" t="s">
        <v>4</v>
      </c>
      <c r="B2055" s="32">
        <f>VLOOKUP(D2055,'Plug Expt'!A:F,5,FALSE)</f>
        <v>492</v>
      </c>
      <c r="C2055" s="32" t="str">
        <f>VLOOKUP(D2055,'Plug Expt'!A:F,6,FALSE)</f>
        <v>clonality</v>
      </c>
      <c r="D2055" s="32">
        <v>466</v>
      </c>
      <c r="E2055" t="s">
        <v>77</v>
      </c>
      <c r="F2055" t="s">
        <v>115</v>
      </c>
      <c r="G2055">
        <v>2262</v>
      </c>
      <c r="H2055" t="s">
        <v>2178</v>
      </c>
      <c r="I2055">
        <f>VLOOKUP(H2055,PAMreadings!A:I,9,FALSE)</f>
        <v>0.69799999999999995</v>
      </c>
      <c r="J2055">
        <f>VLOOKUP(H2055,PAMreadings!A:I,6,FALSE)</f>
        <v>605</v>
      </c>
      <c r="K2055">
        <f>VLOOKUP(H2055,PAMreadings!A:I,7,FALSE)</f>
        <v>2003</v>
      </c>
    </row>
    <row r="2056" spans="1:11" x14ac:dyDescent="0.2">
      <c r="A2056" s="32" t="s">
        <v>4</v>
      </c>
      <c r="B2056" s="32" t="str">
        <f>VLOOKUP(D2056,'Plug Expt'!A:F,5,FALSE)</f>
        <v>RTE24</v>
      </c>
      <c r="C2056" s="32" t="str">
        <f>VLOOKUP(D2056,'Plug Expt'!A:F,6,FALSE)</f>
        <v>RTE</v>
      </c>
      <c r="D2056" s="32">
        <v>1083</v>
      </c>
      <c r="E2056" t="s">
        <v>78</v>
      </c>
      <c r="F2056" t="s">
        <v>115</v>
      </c>
      <c r="G2056">
        <v>2263</v>
      </c>
      <c r="H2056" t="s">
        <v>2179</v>
      </c>
      <c r="I2056">
        <f>VLOOKUP(H2056,PAMreadings!A:I,9,FALSE)</f>
        <v>0.66</v>
      </c>
      <c r="J2056">
        <f>VLOOKUP(H2056,PAMreadings!A:I,6,FALSE)</f>
        <v>978</v>
      </c>
      <c r="K2056">
        <f>VLOOKUP(H2056,PAMreadings!A:I,7,FALSE)</f>
        <v>2878</v>
      </c>
    </row>
    <row r="2057" spans="1:11" x14ac:dyDescent="0.2">
      <c r="A2057" s="32" t="s">
        <v>4</v>
      </c>
      <c r="B2057" s="32" t="str">
        <f>VLOOKUP(D2057,'Plug Expt'!A:F,5,FALSE)</f>
        <v>RTE162</v>
      </c>
      <c r="C2057" s="32" t="str">
        <f>VLOOKUP(D2057,'Plug Expt'!A:F,6,FALSE)</f>
        <v>RTE</v>
      </c>
      <c r="D2057" s="32">
        <v>1769</v>
      </c>
      <c r="E2057" t="s">
        <v>79</v>
      </c>
      <c r="F2057" t="s">
        <v>115</v>
      </c>
      <c r="G2057">
        <v>2264</v>
      </c>
      <c r="H2057" t="s">
        <v>2180</v>
      </c>
      <c r="I2057">
        <f>VLOOKUP(H2057,PAMreadings!A:I,9,FALSE)</f>
        <v>0.64800000000000002</v>
      </c>
      <c r="J2057">
        <f>VLOOKUP(H2057,PAMreadings!A:I,6,FALSE)</f>
        <v>951</v>
      </c>
      <c r="K2057">
        <f>VLOOKUP(H2057,PAMreadings!A:I,7,FALSE)</f>
        <v>2701</v>
      </c>
    </row>
    <row r="2058" spans="1:11" x14ac:dyDescent="0.2">
      <c r="A2058" s="32" t="s">
        <v>4</v>
      </c>
      <c r="B2058" s="32" t="str">
        <f>VLOOKUP(D2058,'Plug Expt'!A:F,5,FALSE)</f>
        <v>RTE24</v>
      </c>
      <c r="C2058" s="32" t="str">
        <f>VLOOKUP(D2058,'Plug Expt'!A:F,6,FALSE)</f>
        <v>RTE</v>
      </c>
      <c r="D2058" s="32">
        <v>3030</v>
      </c>
      <c r="E2058" t="s">
        <v>80</v>
      </c>
      <c r="F2058" t="s">
        <v>115</v>
      </c>
      <c r="G2058">
        <v>2265</v>
      </c>
      <c r="H2058" t="s">
        <v>2181</v>
      </c>
      <c r="I2058">
        <f>VLOOKUP(H2058,PAMreadings!A:I,9,FALSE)</f>
        <v>0.65900000000000003</v>
      </c>
      <c r="J2058">
        <f>VLOOKUP(H2058,PAMreadings!A:I,6,FALSE)</f>
        <v>723</v>
      </c>
      <c r="K2058">
        <f>VLOOKUP(H2058,PAMreadings!A:I,7,FALSE)</f>
        <v>2122</v>
      </c>
    </row>
    <row r="2059" spans="1:11" x14ac:dyDescent="0.2">
      <c r="A2059" s="32" t="s">
        <v>4</v>
      </c>
      <c r="B2059" s="32" t="str">
        <f>VLOOKUP(D2059,'Plug Expt'!A:F,5,FALSE)</f>
        <v>RTE163</v>
      </c>
      <c r="C2059" s="32" t="str">
        <f>VLOOKUP(D2059,'Plug Expt'!A:F,6,FALSE)</f>
        <v>RTE</v>
      </c>
      <c r="D2059" s="32">
        <v>884</v>
      </c>
      <c r="E2059" t="s">
        <v>81</v>
      </c>
      <c r="F2059" t="s">
        <v>115</v>
      </c>
      <c r="G2059">
        <v>2266</v>
      </c>
      <c r="H2059" t="s">
        <v>2182</v>
      </c>
      <c r="I2059">
        <f>VLOOKUP(H2059,PAMreadings!A:I,9,FALSE)</f>
        <v>0.64700000000000002</v>
      </c>
      <c r="J2059">
        <f>VLOOKUP(H2059,PAMreadings!A:I,6,FALSE)</f>
        <v>921</v>
      </c>
      <c r="K2059">
        <f>VLOOKUP(H2059,PAMreadings!A:I,7,FALSE)</f>
        <v>2609</v>
      </c>
    </row>
    <row r="2060" spans="1:11" x14ac:dyDescent="0.2">
      <c r="A2060" s="32" t="s">
        <v>4</v>
      </c>
      <c r="B2060" s="32">
        <f>VLOOKUP(D2060,'Plug Expt'!A:F,5,FALSE)</f>
        <v>547</v>
      </c>
      <c r="C2060" s="32" t="str">
        <f>VLOOKUP(D2060,'Plug Expt'!A:F,6,FALSE)</f>
        <v>clonality</v>
      </c>
      <c r="D2060" s="32">
        <v>2013</v>
      </c>
      <c r="E2060" t="s">
        <v>82</v>
      </c>
      <c r="F2060" t="s">
        <v>115</v>
      </c>
      <c r="G2060">
        <v>2267</v>
      </c>
      <c r="H2060" t="s">
        <v>2183</v>
      </c>
      <c r="I2060">
        <f>VLOOKUP(H2060,PAMreadings!A:I,9,FALSE)</f>
        <v>0.68600000000000005</v>
      </c>
      <c r="J2060">
        <f>VLOOKUP(H2060,PAMreadings!A:I,6,FALSE)</f>
        <v>704</v>
      </c>
      <c r="K2060">
        <f>VLOOKUP(H2060,PAMreadings!A:I,7,FALSE)</f>
        <v>2239</v>
      </c>
    </row>
    <row r="2061" spans="1:11" x14ac:dyDescent="0.2">
      <c r="A2061" s="32" t="s">
        <v>4</v>
      </c>
      <c r="B2061" s="32">
        <f>VLOOKUP(D2061,'Plug Expt'!A:F,5,FALSE)</f>
        <v>375</v>
      </c>
      <c r="C2061" s="32" t="str">
        <f>VLOOKUP(D2061,'Plug Expt'!A:F,6,FALSE)</f>
        <v>clonality</v>
      </c>
      <c r="D2061" s="32">
        <v>2196</v>
      </c>
      <c r="E2061" t="s">
        <v>83</v>
      </c>
      <c r="F2061" t="s">
        <v>115</v>
      </c>
      <c r="G2061">
        <v>2268</v>
      </c>
      <c r="H2061" t="s">
        <v>2184</v>
      </c>
      <c r="I2061">
        <f>VLOOKUP(H2061,PAMreadings!A:I,9,FALSE)</f>
        <v>0.68899999999999995</v>
      </c>
      <c r="J2061">
        <f>VLOOKUP(H2061,PAMreadings!A:I,6,FALSE)</f>
        <v>744</v>
      </c>
      <c r="K2061">
        <f>VLOOKUP(H2061,PAMreadings!A:I,7,FALSE)</f>
        <v>2390</v>
      </c>
    </row>
    <row r="2062" spans="1:11" x14ac:dyDescent="0.2">
      <c r="A2062" s="32" t="s">
        <v>4</v>
      </c>
      <c r="B2062" s="32" t="str">
        <f>VLOOKUP(D2062,'Plug Expt'!A:F,5,FALSE)</f>
        <v>RTE208</v>
      </c>
      <c r="C2062" s="32" t="str">
        <f>VLOOKUP(D2062,'Plug Expt'!A:F,6,FALSE)</f>
        <v>RTE</v>
      </c>
      <c r="D2062" s="32">
        <v>1777</v>
      </c>
      <c r="E2062" t="s">
        <v>84</v>
      </c>
      <c r="F2062" t="s">
        <v>115</v>
      </c>
      <c r="G2062">
        <v>2269</v>
      </c>
      <c r="H2062" t="s">
        <v>2185</v>
      </c>
      <c r="I2062">
        <f>VLOOKUP(H2062,PAMreadings!A:I,9,FALSE)</f>
        <v>0.66</v>
      </c>
      <c r="J2062">
        <f>VLOOKUP(H2062,PAMreadings!A:I,6,FALSE)</f>
        <v>761</v>
      </c>
      <c r="K2062">
        <f>VLOOKUP(H2062,PAMreadings!A:I,7,FALSE)</f>
        <v>2235</v>
      </c>
    </row>
    <row r="2063" spans="1:11" x14ac:dyDescent="0.2">
      <c r="A2063" s="32" t="s">
        <v>4</v>
      </c>
      <c r="B2063" s="32" t="str">
        <f>VLOOKUP(D2063,'Plug Expt'!A:F,5,FALSE)</f>
        <v>RTE121</v>
      </c>
      <c r="C2063" s="32" t="str">
        <f>VLOOKUP(D2063,'Plug Expt'!A:F,6,FALSE)</f>
        <v>RTE</v>
      </c>
      <c r="D2063" s="32">
        <v>3308</v>
      </c>
      <c r="E2063" t="s">
        <v>85</v>
      </c>
      <c r="F2063" t="s">
        <v>115</v>
      </c>
      <c r="G2063">
        <v>2270</v>
      </c>
      <c r="H2063" t="s">
        <v>2186</v>
      </c>
      <c r="I2063">
        <f>VLOOKUP(H2063,PAMreadings!A:I,9,FALSE)</f>
        <v>0.622</v>
      </c>
      <c r="J2063">
        <f>VLOOKUP(H2063,PAMreadings!A:I,6,FALSE)</f>
        <v>889</v>
      </c>
      <c r="K2063">
        <f>VLOOKUP(H2063,PAMreadings!A:I,7,FALSE)</f>
        <v>2351</v>
      </c>
    </row>
    <row r="2064" spans="1:11" x14ac:dyDescent="0.2">
      <c r="A2064" s="32" t="s">
        <v>4</v>
      </c>
      <c r="B2064" s="32" t="str">
        <f>VLOOKUP(D2064,'Plug Expt'!A:F,5,FALSE)</f>
        <v>RTE144</v>
      </c>
      <c r="C2064" s="32" t="str">
        <f>VLOOKUP(D2064,'Plug Expt'!A:F,6,FALSE)</f>
        <v>RTE</v>
      </c>
      <c r="D2064" s="32">
        <v>484</v>
      </c>
      <c r="E2064" t="s">
        <v>86</v>
      </c>
      <c r="F2064" t="s">
        <v>115</v>
      </c>
      <c r="G2064">
        <v>2271</v>
      </c>
      <c r="H2064" t="s">
        <v>2187</v>
      </c>
      <c r="I2064">
        <f>VLOOKUP(H2064,PAMreadings!A:I,9,FALSE)</f>
        <v>0.63700000000000001</v>
      </c>
      <c r="J2064">
        <f>VLOOKUP(H2064,PAMreadings!A:I,6,FALSE)</f>
        <v>897</v>
      </c>
      <c r="K2064">
        <f>VLOOKUP(H2064,PAMreadings!A:I,7,FALSE)</f>
        <v>2472</v>
      </c>
    </row>
    <row r="2065" spans="1:11" x14ac:dyDescent="0.2">
      <c r="A2065" s="32" t="s">
        <v>4</v>
      </c>
      <c r="B2065" s="32">
        <f>VLOOKUP(D2065,'Plug Expt'!A:F,5,FALSE)</f>
        <v>552</v>
      </c>
      <c r="C2065" s="32" t="str">
        <f>VLOOKUP(D2065,'Plug Expt'!A:F,6,FALSE)</f>
        <v>clonality</v>
      </c>
      <c r="D2065" s="32">
        <v>1518</v>
      </c>
      <c r="E2065" t="s">
        <v>87</v>
      </c>
      <c r="F2065" t="s">
        <v>115</v>
      </c>
      <c r="G2065">
        <v>2272</v>
      </c>
      <c r="H2065" t="s">
        <v>2188</v>
      </c>
      <c r="I2065">
        <f>VLOOKUP(H2065,PAMreadings!A:I,9,FALSE)</f>
        <v>0.67900000000000005</v>
      </c>
      <c r="J2065">
        <f>VLOOKUP(H2065,PAMreadings!A:I,6,FALSE)</f>
        <v>847</v>
      </c>
      <c r="K2065">
        <f>VLOOKUP(H2065,PAMreadings!A:I,7,FALSE)</f>
        <v>2635</v>
      </c>
    </row>
    <row r="2066" spans="1:11" x14ac:dyDescent="0.2">
      <c r="A2066" s="32" t="s">
        <v>4</v>
      </c>
      <c r="B2066" s="32">
        <f>VLOOKUP(D2066,'Plug Expt'!A:F,5,FALSE)</f>
        <v>12</v>
      </c>
      <c r="C2066" s="32" t="str">
        <f>VLOOKUP(D2066,'Plug Expt'!A:F,6,FALSE)</f>
        <v>clonality</v>
      </c>
      <c r="D2066" s="32">
        <v>2936</v>
      </c>
      <c r="E2066" t="s">
        <v>88</v>
      </c>
      <c r="F2066" t="s">
        <v>115</v>
      </c>
      <c r="G2066">
        <v>2273</v>
      </c>
      <c r="H2066" t="s">
        <v>2189</v>
      </c>
      <c r="I2066">
        <f>VLOOKUP(H2066,PAMreadings!A:I,9,FALSE)</f>
        <v>0.65300000000000002</v>
      </c>
      <c r="J2066">
        <f>VLOOKUP(H2066,PAMreadings!A:I,6,FALSE)</f>
        <v>735</v>
      </c>
      <c r="K2066">
        <f>VLOOKUP(H2066,PAMreadings!A:I,7,FALSE)</f>
        <v>2120</v>
      </c>
    </row>
    <row r="2067" spans="1:11" x14ac:dyDescent="0.2">
      <c r="A2067" s="32" t="s">
        <v>4</v>
      </c>
      <c r="B2067" s="32" t="str">
        <f>VLOOKUP(D2067,'Plug Expt'!A:F,5,FALSE)</f>
        <v>RTE162</v>
      </c>
      <c r="C2067" s="32" t="str">
        <f>VLOOKUP(D2067,'Plug Expt'!A:F,6,FALSE)</f>
        <v>RTE</v>
      </c>
      <c r="D2067" s="32">
        <v>994</v>
      </c>
      <c r="E2067" t="s">
        <v>89</v>
      </c>
      <c r="F2067" t="s">
        <v>115</v>
      </c>
      <c r="G2067">
        <v>2274</v>
      </c>
      <c r="H2067" t="s">
        <v>2190</v>
      </c>
      <c r="I2067">
        <f>VLOOKUP(H2067,PAMreadings!A:I,9,FALSE)</f>
        <v>0.63300000000000001</v>
      </c>
      <c r="J2067">
        <f>VLOOKUP(H2067,PAMreadings!A:I,6,FALSE)</f>
        <v>1039</v>
      </c>
      <c r="K2067">
        <f>VLOOKUP(H2067,PAMreadings!A:I,7,FALSE)</f>
        <v>2833</v>
      </c>
    </row>
    <row r="2068" spans="1:11" x14ac:dyDescent="0.2">
      <c r="A2068" s="32" t="s">
        <v>4</v>
      </c>
      <c r="B2068" s="32" t="str">
        <f>VLOOKUP(D2068,'Plug Expt'!A:F,5,FALSE)</f>
        <v>RTE55</v>
      </c>
      <c r="C2068" s="32" t="str">
        <f>VLOOKUP(D2068,'Plug Expt'!A:F,6,FALSE)</f>
        <v>RTE</v>
      </c>
      <c r="D2068" s="32">
        <v>3127</v>
      </c>
      <c r="E2068" t="s">
        <v>90</v>
      </c>
      <c r="F2068" t="s">
        <v>115</v>
      </c>
      <c r="G2068">
        <v>2275</v>
      </c>
      <c r="H2068" t="s">
        <v>2191</v>
      </c>
      <c r="I2068">
        <f>VLOOKUP(H2068,PAMreadings!A:I,9,FALSE)</f>
        <v>0.68899999999999995</v>
      </c>
      <c r="J2068">
        <f>VLOOKUP(H2068,PAMreadings!A:I,6,FALSE)</f>
        <v>814</v>
      </c>
      <c r="K2068">
        <f>VLOOKUP(H2068,PAMreadings!A:I,7,FALSE)</f>
        <v>2619</v>
      </c>
    </row>
    <row r="2069" spans="1:11" x14ac:dyDescent="0.2">
      <c r="A2069" s="32" t="s">
        <v>4</v>
      </c>
      <c r="B2069" s="32" t="str">
        <f>VLOOKUP(D2069,'Plug Expt'!A:F,5,FALSE)</f>
        <v>RTE208</v>
      </c>
      <c r="C2069" s="32" t="str">
        <f>VLOOKUP(D2069,'Plug Expt'!A:F,6,FALSE)</f>
        <v>RTE</v>
      </c>
      <c r="D2069" s="32">
        <v>1686</v>
      </c>
      <c r="E2069" t="s">
        <v>91</v>
      </c>
      <c r="F2069" t="s">
        <v>115</v>
      </c>
      <c r="G2069">
        <v>2276</v>
      </c>
      <c r="H2069" t="s">
        <v>2192</v>
      </c>
      <c r="I2069">
        <f>VLOOKUP(H2069,PAMreadings!A:I,9,FALSE)</f>
        <v>0.64500000000000002</v>
      </c>
      <c r="J2069">
        <f>VLOOKUP(H2069,PAMreadings!A:I,6,FALSE)</f>
        <v>901</v>
      </c>
      <c r="K2069">
        <f>VLOOKUP(H2069,PAMreadings!A:I,7,FALSE)</f>
        <v>2535</v>
      </c>
    </row>
    <row r="2070" spans="1:11" x14ac:dyDescent="0.2">
      <c r="A2070" s="32" t="s">
        <v>4</v>
      </c>
      <c r="B2070" s="32" t="str">
        <f>VLOOKUP(D2070,'Plug Expt'!A:F,5,FALSE)</f>
        <v>RTE52</v>
      </c>
      <c r="C2070" s="32" t="str">
        <f>VLOOKUP(D2070,'Plug Expt'!A:F,6,FALSE)</f>
        <v>RTE</v>
      </c>
      <c r="D2070" s="32">
        <v>1392</v>
      </c>
      <c r="E2070" t="s">
        <v>92</v>
      </c>
      <c r="F2070" t="s">
        <v>115</v>
      </c>
      <c r="G2070">
        <v>2277</v>
      </c>
      <c r="H2070" t="s">
        <v>2193</v>
      </c>
      <c r="I2070">
        <f>VLOOKUP(H2070,PAMreadings!A:I,9,FALSE)</f>
        <v>0.623</v>
      </c>
      <c r="J2070">
        <f>VLOOKUP(H2070,PAMreadings!A:I,6,FALSE)</f>
        <v>812</v>
      </c>
      <c r="K2070">
        <f>VLOOKUP(H2070,PAMreadings!A:I,7,FALSE)</f>
        <v>2151</v>
      </c>
    </row>
    <row r="2071" spans="1:11" x14ac:dyDescent="0.2">
      <c r="A2071" s="32" t="s">
        <v>4</v>
      </c>
      <c r="B2071" s="32">
        <f>VLOOKUP(D2071,'Plug Expt'!A:F,5,FALSE)</f>
        <v>72</v>
      </c>
      <c r="C2071" s="32" t="str">
        <f>VLOOKUP(D2071,'Plug Expt'!A:F,6,FALSE)</f>
        <v>un/bleach</v>
      </c>
      <c r="D2071" s="32">
        <v>2187</v>
      </c>
      <c r="E2071" t="s">
        <v>93</v>
      </c>
      <c r="F2071" t="s">
        <v>115</v>
      </c>
      <c r="G2071">
        <v>2278</v>
      </c>
      <c r="H2071" t="s">
        <v>2194</v>
      </c>
      <c r="I2071">
        <f>VLOOKUP(H2071,PAMreadings!A:I,9,FALSE)</f>
        <v>0.66200000000000003</v>
      </c>
      <c r="J2071">
        <f>VLOOKUP(H2071,PAMreadings!A:I,6,FALSE)</f>
        <v>569</v>
      </c>
      <c r="K2071">
        <f>VLOOKUP(H2071,PAMreadings!A:I,7,FALSE)</f>
        <v>1684</v>
      </c>
    </row>
    <row r="2072" spans="1:11" x14ac:dyDescent="0.2">
      <c r="A2072" s="32" t="s">
        <v>4</v>
      </c>
      <c r="B2072" s="32" t="str">
        <f>VLOOKUP(D2072,'Plug Expt'!A:F,5,FALSE)</f>
        <v>unknown</v>
      </c>
      <c r="C2072" s="32" t="str">
        <f>VLOOKUP(D2072,'Plug Expt'!A:F,6,FALSE)</f>
        <v>clonality</v>
      </c>
      <c r="D2072" s="32">
        <v>530</v>
      </c>
      <c r="E2072" t="s">
        <v>94</v>
      </c>
      <c r="F2072" t="s">
        <v>115</v>
      </c>
      <c r="G2072">
        <v>2279</v>
      </c>
      <c r="H2072" t="s">
        <v>2195</v>
      </c>
      <c r="I2072">
        <f>VLOOKUP(H2072,PAMreadings!A:I,9,FALSE)</f>
        <v>0.66500000000000004</v>
      </c>
      <c r="J2072">
        <f>VLOOKUP(H2072,PAMreadings!A:I,6,FALSE)</f>
        <v>690</v>
      </c>
      <c r="K2072">
        <f>VLOOKUP(H2072,PAMreadings!A:I,7,FALSE)</f>
        <v>2060</v>
      </c>
    </row>
    <row r="2073" spans="1:11" x14ac:dyDescent="0.2">
      <c r="A2073" s="32" t="s">
        <v>4</v>
      </c>
      <c r="B2073" s="32">
        <f>VLOOKUP(D2073,'Plug Expt'!A:F,5,FALSE)</f>
        <v>379</v>
      </c>
      <c r="C2073" s="32" t="str">
        <f>VLOOKUP(D2073,'Plug Expt'!A:F,6,FALSE)</f>
        <v>clonality</v>
      </c>
      <c r="D2073" s="32">
        <v>2048</v>
      </c>
      <c r="E2073" t="s">
        <v>95</v>
      </c>
      <c r="F2073" t="s">
        <v>115</v>
      </c>
      <c r="G2073">
        <v>2280</v>
      </c>
      <c r="H2073" t="s">
        <v>2196</v>
      </c>
      <c r="I2073">
        <f>VLOOKUP(H2073,PAMreadings!A:I,9,FALSE)</f>
        <v>0.53400000000000003</v>
      </c>
      <c r="J2073">
        <f>VLOOKUP(H2073,PAMreadings!A:I,6,FALSE)</f>
        <v>685</v>
      </c>
      <c r="K2073">
        <f>VLOOKUP(H2073,PAMreadings!A:I,7,FALSE)</f>
        <v>1471</v>
      </c>
    </row>
    <row r="2074" spans="1:11" x14ac:dyDescent="0.2">
      <c r="A2074" s="32" t="s">
        <v>5</v>
      </c>
      <c r="B2074" s="32" t="str">
        <f>VLOOKUP(D2074,'Plug Expt'!A:F,5,FALSE)</f>
        <v>RTE52</v>
      </c>
      <c r="C2074" s="32" t="str">
        <f>VLOOKUP(D2074,'Plug Expt'!A:F,6,FALSE)</f>
        <v>RTE</v>
      </c>
      <c r="D2074" s="32">
        <v>2808</v>
      </c>
      <c r="E2074" t="s">
        <v>57</v>
      </c>
      <c r="F2074" t="s">
        <v>115</v>
      </c>
      <c r="G2074">
        <v>2281</v>
      </c>
      <c r="H2074" t="s">
        <v>2197</v>
      </c>
      <c r="I2074">
        <f>VLOOKUP(H2074,PAMreadings!A:I,9,FALSE)</f>
        <v>0.64600000000000002</v>
      </c>
      <c r="J2074">
        <f>VLOOKUP(H2074,PAMreadings!A:I,6,FALSE)</f>
        <v>902</v>
      </c>
      <c r="K2074">
        <f>VLOOKUP(H2074,PAMreadings!A:I,7,FALSE)</f>
        <v>2551</v>
      </c>
    </row>
    <row r="2075" spans="1:11" x14ac:dyDescent="0.2">
      <c r="A2075" s="32" t="s">
        <v>5</v>
      </c>
      <c r="B2075" s="32">
        <f>VLOOKUP(D2075,'Plug Expt'!A:F,5,FALSE)</f>
        <v>450</v>
      </c>
      <c r="C2075" s="32" t="str">
        <f>VLOOKUP(D2075,'Plug Expt'!A:F,6,FALSE)</f>
        <v>clonality</v>
      </c>
      <c r="D2075" s="32">
        <v>1731</v>
      </c>
      <c r="E2075" t="s">
        <v>58</v>
      </c>
      <c r="F2075" t="s">
        <v>115</v>
      </c>
      <c r="G2075">
        <v>2282</v>
      </c>
      <c r="H2075" t="s">
        <v>2198</v>
      </c>
      <c r="I2075">
        <f>VLOOKUP(H2075,PAMreadings!A:I,9,FALSE)</f>
        <v>0.67300000000000004</v>
      </c>
      <c r="J2075">
        <f>VLOOKUP(H2075,PAMreadings!A:I,6,FALSE)</f>
        <v>788</v>
      </c>
      <c r="K2075">
        <f>VLOOKUP(H2075,PAMreadings!A:I,7,FALSE)</f>
        <v>2407</v>
      </c>
    </row>
    <row r="2076" spans="1:11" x14ac:dyDescent="0.2">
      <c r="A2076" s="32" t="s">
        <v>5</v>
      </c>
      <c r="B2076" s="32" t="str">
        <f>VLOOKUP(D2076,'Plug Expt'!A:F,5,FALSE)</f>
        <v>RTE55</v>
      </c>
      <c r="C2076" s="32" t="str">
        <f>VLOOKUP(D2076,'Plug Expt'!A:F,6,FALSE)</f>
        <v>RTE</v>
      </c>
      <c r="D2076" s="32">
        <v>783</v>
      </c>
      <c r="E2076" t="s">
        <v>59</v>
      </c>
      <c r="F2076" t="s">
        <v>115</v>
      </c>
      <c r="G2076">
        <v>2283</v>
      </c>
      <c r="H2076" t="s">
        <v>2199</v>
      </c>
      <c r="I2076">
        <f>VLOOKUP(H2076,PAMreadings!A:I,9,FALSE)</f>
        <v>0.67900000000000005</v>
      </c>
      <c r="J2076">
        <f>VLOOKUP(H2076,PAMreadings!A:I,6,FALSE)</f>
        <v>666</v>
      </c>
      <c r="K2076">
        <f>VLOOKUP(H2076,PAMreadings!A:I,7,FALSE)</f>
        <v>2075</v>
      </c>
    </row>
    <row r="2077" spans="1:11" x14ac:dyDescent="0.2">
      <c r="A2077" s="32" t="s">
        <v>5</v>
      </c>
      <c r="B2077" s="32">
        <f>VLOOKUP(D2077,'Plug Expt'!A:F,5,FALSE)</f>
        <v>9</v>
      </c>
      <c r="C2077" s="32" t="str">
        <f>VLOOKUP(D2077,'Plug Expt'!A:F,6,FALSE)</f>
        <v>clonality</v>
      </c>
      <c r="D2077" s="32">
        <v>3350</v>
      </c>
      <c r="E2077" t="s">
        <v>60</v>
      </c>
      <c r="F2077" t="s">
        <v>115</v>
      </c>
      <c r="G2077">
        <v>2284</v>
      </c>
      <c r="H2077" t="s">
        <v>2200</v>
      </c>
      <c r="I2077">
        <f>VLOOKUP(H2077,PAMreadings!A:I,9,FALSE)</f>
        <v>0.69499999999999995</v>
      </c>
      <c r="J2077">
        <f>VLOOKUP(H2077,PAMreadings!A:I,6,FALSE)</f>
        <v>683</v>
      </c>
      <c r="K2077">
        <f>VLOOKUP(H2077,PAMreadings!A:I,7,FALSE)</f>
        <v>2236</v>
      </c>
    </row>
    <row r="2078" spans="1:11" x14ac:dyDescent="0.2">
      <c r="A2078" s="32" t="s">
        <v>5</v>
      </c>
      <c r="B2078" s="32" t="str">
        <f>VLOOKUP(D2078,'Plug Expt'!A:F,5,FALSE)</f>
        <v xml:space="preserve">RTE24 </v>
      </c>
      <c r="C2078" s="32" t="str">
        <f>VLOOKUP(D2078,'Plug Expt'!A:F,6,FALSE)</f>
        <v>RTE</v>
      </c>
      <c r="D2078" s="32">
        <v>537</v>
      </c>
      <c r="E2078" t="s">
        <v>61</v>
      </c>
      <c r="F2078" t="s">
        <v>115</v>
      </c>
      <c r="G2078">
        <v>2285</v>
      </c>
      <c r="H2078" t="s">
        <v>2201</v>
      </c>
      <c r="I2078">
        <f>VLOOKUP(H2078,PAMreadings!A:I,9,FALSE)</f>
        <v>0.64800000000000002</v>
      </c>
      <c r="J2078">
        <f>VLOOKUP(H2078,PAMreadings!A:I,6,FALSE)</f>
        <v>1000</v>
      </c>
      <c r="K2078">
        <f>VLOOKUP(H2078,PAMreadings!A:I,7,FALSE)</f>
        <v>2842</v>
      </c>
    </row>
    <row r="2079" spans="1:11" x14ac:dyDescent="0.2">
      <c r="A2079" s="32" t="s">
        <v>5</v>
      </c>
      <c r="B2079" s="32" t="str">
        <f>VLOOKUP(D2079,'Plug Expt'!A:F,5,FALSE)</f>
        <v>RTE163</v>
      </c>
      <c r="C2079" s="32" t="str">
        <f>VLOOKUP(D2079,'Plug Expt'!A:F,6,FALSE)</f>
        <v>RTE</v>
      </c>
      <c r="D2079" s="32">
        <v>3239</v>
      </c>
      <c r="E2079" t="s">
        <v>62</v>
      </c>
      <c r="F2079" t="s">
        <v>115</v>
      </c>
      <c r="G2079">
        <v>2286</v>
      </c>
      <c r="H2079" t="s">
        <v>2202</v>
      </c>
      <c r="I2079">
        <f>VLOOKUP(H2079,PAMreadings!A:I,9,FALSE)</f>
        <v>0.623</v>
      </c>
      <c r="J2079">
        <f>VLOOKUP(H2079,PAMreadings!A:I,6,FALSE)</f>
        <v>1172</v>
      </c>
      <c r="K2079">
        <f>VLOOKUP(H2079,PAMreadings!A:I,7,FALSE)</f>
        <v>3110</v>
      </c>
    </row>
    <row r="2080" spans="1:11" x14ac:dyDescent="0.2">
      <c r="A2080" s="32" t="s">
        <v>5</v>
      </c>
      <c r="B2080" s="32">
        <f>VLOOKUP(D2080,'Plug Expt'!A:F,5,FALSE)</f>
        <v>1076</v>
      </c>
      <c r="C2080" s="32" t="str">
        <f>VLOOKUP(D2080,'Plug Expt'!A:F,6,FALSE)</f>
        <v>un/bleach</v>
      </c>
      <c r="D2080" s="32">
        <v>2910</v>
      </c>
      <c r="E2080" t="s">
        <v>63</v>
      </c>
      <c r="F2080" t="s">
        <v>115</v>
      </c>
      <c r="G2080">
        <v>2287</v>
      </c>
      <c r="H2080" t="s">
        <v>2203</v>
      </c>
      <c r="I2080">
        <f>VLOOKUP(H2080,PAMreadings!A:I,9,FALSE)</f>
        <v>0.65</v>
      </c>
      <c r="J2080">
        <f>VLOOKUP(H2080,PAMreadings!A:I,6,FALSE)</f>
        <v>679</v>
      </c>
      <c r="K2080">
        <f>VLOOKUP(H2080,PAMreadings!A:I,7,FALSE)</f>
        <v>1941</v>
      </c>
    </row>
    <row r="2081" spans="1:11" x14ac:dyDescent="0.2">
      <c r="A2081" s="32" t="s">
        <v>5</v>
      </c>
      <c r="B2081" s="32" t="str">
        <f>VLOOKUP(D2081,'Plug Expt'!A:F,5,FALSE)</f>
        <v>RTE144</v>
      </c>
      <c r="C2081" s="32" t="str">
        <f>VLOOKUP(D2081,'Plug Expt'!A:F,6,FALSE)</f>
        <v>RTE</v>
      </c>
      <c r="D2081" s="32">
        <v>3215</v>
      </c>
      <c r="E2081" t="s">
        <v>64</v>
      </c>
      <c r="F2081" t="s">
        <v>115</v>
      </c>
      <c r="G2081">
        <v>2288</v>
      </c>
      <c r="H2081" t="s">
        <v>2204</v>
      </c>
      <c r="I2081">
        <f>VLOOKUP(H2081,PAMreadings!A:I,9,FALSE)</f>
        <v>0.65800000000000003</v>
      </c>
      <c r="J2081">
        <f>VLOOKUP(H2081,PAMreadings!A:I,6,FALSE)</f>
        <v>830</v>
      </c>
      <c r="K2081">
        <f>VLOOKUP(H2081,PAMreadings!A:I,7,FALSE)</f>
        <v>2429</v>
      </c>
    </row>
    <row r="2082" spans="1:11" x14ac:dyDescent="0.2">
      <c r="A2082" s="32" t="s">
        <v>5</v>
      </c>
      <c r="B2082" s="32">
        <f>VLOOKUP(D2082,'Plug Expt'!A:F,5,FALSE)</f>
        <v>269</v>
      </c>
      <c r="C2082" s="32" t="str">
        <f>VLOOKUP(D2082,'Plug Expt'!A:F,6,FALSE)</f>
        <v>clonality</v>
      </c>
      <c r="D2082" s="32">
        <v>1666</v>
      </c>
      <c r="E2082" t="s">
        <v>65</v>
      </c>
      <c r="F2082" t="s">
        <v>115</v>
      </c>
      <c r="G2082">
        <v>2289</v>
      </c>
      <c r="H2082" t="s">
        <v>2205</v>
      </c>
      <c r="I2082">
        <f>VLOOKUP(H2082,PAMreadings!A:I,9,FALSE)</f>
        <v>0.67600000000000005</v>
      </c>
      <c r="J2082">
        <f>VLOOKUP(H2082,PAMreadings!A:I,6,FALSE)</f>
        <v>756</v>
      </c>
      <c r="K2082">
        <f>VLOOKUP(H2082,PAMreadings!A:I,7,FALSE)</f>
        <v>2331</v>
      </c>
    </row>
    <row r="2083" spans="1:11" x14ac:dyDescent="0.2">
      <c r="A2083" s="32" t="s">
        <v>5</v>
      </c>
      <c r="B2083" s="32" t="str">
        <f>VLOOKUP(D2083,'Plug Expt'!A:F,5,FALSE)</f>
        <v>RTE208</v>
      </c>
      <c r="C2083" s="32" t="str">
        <f>VLOOKUP(D2083,'Plug Expt'!A:F,6,FALSE)</f>
        <v>RTE</v>
      </c>
      <c r="D2083" s="32">
        <v>2399</v>
      </c>
      <c r="E2083" t="s">
        <v>66</v>
      </c>
      <c r="F2083" t="s">
        <v>115</v>
      </c>
      <c r="G2083">
        <v>2290</v>
      </c>
      <c r="H2083" t="s">
        <v>2206</v>
      </c>
      <c r="I2083">
        <f>VLOOKUP(H2083,PAMreadings!A:I,9,FALSE)</f>
        <v>0.65100000000000002</v>
      </c>
      <c r="J2083">
        <f>VLOOKUP(H2083,PAMreadings!A:I,6,FALSE)</f>
        <v>832</v>
      </c>
      <c r="K2083">
        <f>VLOOKUP(H2083,PAMreadings!A:I,7,FALSE)</f>
        <v>2385</v>
      </c>
    </row>
    <row r="2084" spans="1:11" x14ac:dyDescent="0.2">
      <c r="A2084" s="32" t="s">
        <v>5</v>
      </c>
      <c r="B2084" s="32">
        <f>VLOOKUP(D2084,'Plug Expt'!A:F,5,FALSE)</f>
        <v>51</v>
      </c>
      <c r="C2084" s="32" t="str">
        <f>VLOOKUP(D2084,'Plug Expt'!A:F,6,FALSE)</f>
        <v>clonality</v>
      </c>
      <c r="D2084" s="32">
        <v>1819</v>
      </c>
      <c r="E2084" t="s">
        <v>67</v>
      </c>
      <c r="F2084" t="s">
        <v>115</v>
      </c>
      <c r="G2084">
        <v>2291</v>
      </c>
      <c r="H2084" t="s">
        <v>2207</v>
      </c>
      <c r="I2084">
        <f>VLOOKUP(H2084,PAMreadings!A:I,9,FALSE)</f>
        <v>0.63600000000000001</v>
      </c>
      <c r="J2084">
        <f>VLOOKUP(H2084,PAMreadings!A:I,6,FALSE)</f>
        <v>563</v>
      </c>
      <c r="K2084">
        <f>VLOOKUP(H2084,PAMreadings!A:I,7,FALSE)</f>
        <v>1547</v>
      </c>
    </row>
    <row r="2085" spans="1:11" x14ac:dyDescent="0.2">
      <c r="A2085" s="32" t="s">
        <v>5</v>
      </c>
      <c r="B2085" s="32">
        <f>VLOOKUP(D2085,'Plug Expt'!A:F,5,FALSE)</f>
        <v>130</v>
      </c>
      <c r="C2085" s="32" t="str">
        <f>VLOOKUP(D2085,'Plug Expt'!A:F,6,FALSE)</f>
        <v>clonality</v>
      </c>
      <c r="D2085" s="32">
        <v>1212</v>
      </c>
      <c r="E2085" t="s">
        <v>68</v>
      </c>
      <c r="F2085" t="s">
        <v>115</v>
      </c>
      <c r="G2085">
        <v>2292</v>
      </c>
      <c r="H2085" t="s">
        <v>2208</v>
      </c>
      <c r="I2085">
        <f>VLOOKUP(H2085,PAMreadings!A:I,9,FALSE)</f>
        <v>0.65300000000000002</v>
      </c>
      <c r="J2085">
        <f>VLOOKUP(H2085,PAMreadings!A:I,6,FALSE)</f>
        <v>687</v>
      </c>
      <c r="K2085">
        <f>VLOOKUP(H2085,PAMreadings!A:I,7,FALSE)</f>
        <v>1980</v>
      </c>
    </row>
    <row r="2086" spans="1:11" x14ac:dyDescent="0.2">
      <c r="A2086" s="32" t="s">
        <v>5</v>
      </c>
      <c r="B2086" s="32" t="str">
        <f>VLOOKUP(D2086,'Plug Expt'!A:F,5,FALSE)</f>
        <v>RTE163</v>
      </c>
      <c r="C2086" s="32" t="str">
        <f>VLOOKUP(D2086,'Plug Expt'!A:F,6,FALSE)</f>
        <v>RTE</v>
      </c>
      <c r="D2086" s="32">
        <v>3053</v>
      </c>
      <c r="E2086" t="s">
        <v>69</v>
      </c>
      <c r="F2086" t="s">
        <v>115</v>
      </c>
      <c r="G2086">
        <v>2293</v>
      </c>
      <c r="H2086" t="s">
        <v>2209</v>
      </c>
      <c r="I2086">
        <f>VLOOKUP(H2086,PAMreadings!A:I,9,FALSE)</f>
        <v>0.61299999999999999</v>
      </c>
      <c r="J2086">
        <f>VLOOKUP(H2086,PAMreadings!A:I,6,FALSE)</f>
        <v>1008</v>
      </c>
      <c r="K2086">
        <f>VLOOKUP(H2086,PAMreadings!A:I,7,FALSE)</f>
        <v>2606</v>
      </c>
    </row>
    <row r="2087" spans="1:11" x14ac:dyDescent="0.2">
      <c r="A2087" s="32" t="s">
        <v>5</v>
      </c>
      <c r="B2087" s="32">
        <f>VLOOKUP(D2087,'Plug Expt'!A:F,5,FALSE)</f>
        <v>142</v>
      </c>
      <c r="C2087" s="32" t="str">
        <f>VLOOKUP(D2087,'Plug Expt'!A:F,6,FALSE)</f>
        <v>clonality</v>
      </c>
      <c r="D2087" s="32">
        <v>3335</v>
      </c>
      <c r="E2087" t="s">
        <v>70</v>
      </c>
      <c r="F2087" t="s">
        <v>115</v>
      </c>
      <c r="G2087">
        <v>2294</v>
      </c>
      <c r="H2087" t="s">
        <v>2210</v>
      </c>
      <c r="I2087">
        <f>VLOOKUP(H2087,PAMreadings!A:I,9,FALSE)</f>
        <v>0.64400000000000002</v>
      </c>
      <c r="J2087">
        <f>VLOOKUP(H2087,PAMreadings!A:I,6,FALSE)</f>
        <v>768</v>
      </c>
      <c r="K2087">
        <f>VLOOKUP(H2087,PAMreadings!A:I,7,FALSE)</f>
        <v>2159</v>
      </c>
    </row>
    <row r="2088" spans="1:11" x14ac:dyDescent="0.2">
      <c r="A2088" s="32" t="s">
        <v>5</v>
      </c>
      <c r="B2088" s="32" t="str">
        <f>VLOOKUP(D2088,'Plug Expt'!A:F,5,FALSE)</f>
        <v>RTE162</v>
      </c>
      <c r="C2088" s="32" t="str">
        <f>VLOOKUP(D2088,'Plug Expt'!A:F,6,FALSE)</f>
        <v>RTE</v>
      </c>
      <c r="D2088" s="32">
        <v>401</v>
      </c>
      <c r="E2088" t="s">
        <v>71</v>
      </c>
      <c r="F2088" t="s">
        <v>115</v>
      </c>
      <c r="G2088">
        <v>2295</v>
      </c>
      <c r="H2088" t="s">
        <v>2211</v>
      </c>
      <c r="I2088">
        <f>VLOOKUP(H2088,PAMreadings!A:I,9,FALSE)</f>
        <v>0.64400000000000002</v>
      </c>
      <c r="J2088">
        <f>VLOOKUP(H2088,PAMreadings!A:I,6,FALSE)</f>
        <v>988</v>
      </c>
      <c r="K2088">
        <f>VLOOKUP(H2088,PAMreadings!A:I,7,FALSE)</f>
        <v>2775</v>
      </c>
    </row>
    <row r="2089" spans="1:11" x14ac:dyDescent="0.2">
      <c r="A2089" s="32" t="s">
        <v>5</v>
      </c>
      <c r="B2089" s="32">
        <f>VLOOKUP(D2089,'Plug Expt'!A:F,5,FALSE)</f>
        <v>504</v>
      </c>
      <c r="C2089" s="32" t="str">
        <f>VLOOKUP(D2089,'Plug Expt'!A:F,6,FALSE)</f>
        <v>clonality</v>
      </c>
      <c r="D2089" s="32">
        <v>1488</v>
      </c>
      <c r="E2089" t="s">
        <v>72</v>
      </c>
      <c r="F2089" t="s">
        <v>115</v>
      </c>
      <c r="G2089">
        <v>2296</v>
      </c>
      <c r="H2089" t="s">
        <v>2212</v>
      </c>
      <c r="I2089">
        <f>VLOOKUP(H2089,PAMreadings!A:I,9,FALSE)</f>
        <v>0.71399999999999997</v>
      </c>
      <c r="J2089">
        <f>VLOOKUP(H2089,PAMreadings!A:I,6,FALSE)</f>
        <v>749</v>
      </c>
      <c r="K2089">
        <f>VLOOKUP(H2089,PAMreadings!A:I,7,FALSE)</f>
        <v>2617</v>
      </c>
    </row>
    <row r="2090" spans="1:11" x14ac:dyDescent="0.2">
      <c r="A2090" s="32" t="s">
        <v>5</v>
      </c>
      <c r="B2090" s="32">
        <f>VLOOKUP(D2090,'Plug Expt'!A:F,5,FALSE)</f>
        <v>125</v>
      </c>
      <c r="C2090" s="32" t="str">
        <f>VLOOKUP(D2090,'Plug Expt'!A:F,6,FALSE)</f>
        <v>un/bleach</v>
      </c>
      <c r="D2090" s="32">
        <v>2555</v>
      </c>
      <c r="E2090" t="s">
        <v>73</v>
      </c>
      <c r="F2090" t="s">
        <v>115</v>
      </c>
      <c r="G2090">
        <v>2297</v>
      </c>
      <c r="H2090" t="s">
        <v>2213</v>
      </c>
      <c r="I2090">
        <f>VLOOKUP(H2090,PAMreadings!A:I,9,FALSE)</f>
        <v>0.61</v>
      </c>
      <c r="J2090">
        <f>VLOOKUP(H2090,PAMreadings!A:I,6,FALSE)</f>
        <v>872</v>
      </c>
      <c r="K2090">
        <f>VLOOKUP(H2090,PAMreadings!A:I,7,FALSE)</f>
        <v>2237</v>
      </c>
    </row>
    <row r="2091" spans="1:11" x14ac:dyDescent="0.2">
      <c r="A2091" s="32" t="s">
        <v>5</v>
      </c>
      <c r="B2091" s="32">
        <f>VLOOKUP(D2091,'Plug Expt'!A:F,5,FALSE)</f>
        <v>266</v>
      </c>
      <c r="C2091" s="32" t="str">
        <f>VLOOKUP(D2091,'Plug Expt'!A:F,6,FALSE)</f>
        <v>clonality</v>
      </c>
      <c r="D2091" s="32">
        <v>2337</v>
      </c>
      <c r="E2091" t="s">
        <v>74</v>
      </c>
      <c r="F2091" t="s">
        <v>115</v>
      </c>
      <c r="G2091">
        <v>2298</v>
      </c>
      <c r="H2091" t="s">
        <v>2214</v>
      </c>
      <c r="I2091">
        <f>VLOOKUP(H2091,PAMreadings!A:I,9,FALSE)</f>
        <v>0.70299999999999996</v>
      </c>
      <c r="J2091">
        <f>VLOOKUP(H2091,PAMreadings!A:I,6,FALSE)</f>
        <v>689</v>
      </c>
      <c r="K2091">
        <f>VLOOKUP(H2091,PAMreadings!A:I,7,FALSE)</f>
        <v>2316</v>
      </c>
    </row>
    <row r="2092" spans="1:11" x14ac:dyDescent="0.2">
      <c r="A2092" s="32" t="s">
        <v>5</v>
      </c>
      <c r="B2092" s="32" t="str">
        <f>VLOOKUP(D2092,'Plug Expt'!A:F,5,FALSE)</f>
        <v>RTE55</v>
      </c>
      <c r="C2092" s="32" t="str">
        <f>VLOOKUP(D2092,'Plug Expt'!A:F,6,FALSE)</f>
        <v>RTE</v>
      </c>
      <c r="D2092" s="32">
        <v>2865</v>
      </c>
      <c r="E2092" t="s">
        <v>75</v>
      </c>
      <c r="F2092" t="s">
        <v>115</v>
      </c>
      <c r="G2092">
        <v>2299</v>
      </c>
      <c r="H2092" t="s">
        <v>2215</v>
      </c>
      <c r="I2092">
        <f>VLOOKUP(H2092,PAMreadings!A:I,9,FALSE)</f>
        <v>0.69899999999999995</v>
      </c>
      <c r="J2092">
        <f>VLOOKUP(H2092,PAMreadings!A:I,6,FALSE)</f>
        <v>607</v>
      </c>
      <c r="K2092">
        <f>VLOOKUP(H2092,PAMreadings!A:I,7,FALSE)</f>
        <v>2015</v>
      </c>
    </row>
    <row r="2093" spans="1:11" x14ac:dyDescent="0.2">
      <c r="A2093" s="32" t="s">
        <v>5</v>
      </c>
      <c r="B2093" s="32">
        <f>VLOOKUP(D2093,'Plug Expt'!A:F,5,FALSE)</f>
        <v>501</v>
      </c>
      <c r="C2093" s="32" t="str">
        <f>VLOOKUP(D2093,'Plug Expt'!A:F,6,FALSE)</f>
        <v>clonality</v>
      </c>
      <c r="D2093" s="32">
        <v>541</v>
      </c>
      <c r="E2093" t="s">
        <v>76</v>
      </c>
      <c r="F2093" t="s">
        <v>115</v>
      </c>
      <c r="G2093">
        <v>2300</v>
      </c>
      <c r="H2093" t="s">
        <v>2216</v>
      </c>
      <c r="I2093">
        <f>VLOOKUP(H2093,PAMreadings!A:I,9,FALSE)</f>
        <v>0.68899999999999995</v>
      </c>
      <c r="J2093">
        <f>VLOOKUP(H2093,PAMreadings!A:I,6,FALSE)</f>
        <v>806</v>
      </c>
      <c r="K2093">
        <f>VLOOKUP(H2093,PAMreadings!A:I,7,FALSE)</f>
        <v>2588</v>
      </c>
    </row>
    <row r="2094" spans="1:11" x14ac:dyDescent="0.2">
      <c r="A2094" s="32" t="s">
        <v>5</v>
      </c>
      <c r="B2094" s="32">
        <f>VLOOKUP(D2094,'Plug Expt'!A:F,5,FALSE)</f>
        <v>526</v>
      </c>
      <c r="C2094" s="32" t="str">
        <f>VLOOKUP(D2094,'Plug Expt'!A:F,6,FALSE)</f>
        <v>clonality</v>
      </c>
      <c r="D2094" s="32">
        <v>1414</v>
      </c>
      <c r="E2094" t="s">
        <v>77</v>
      </c>
      <c r="F2094" t="s">
        <v>115</v>
      </c>
      <c r="G2094">
        <v>2301</v>
      </c>
      <c r="H2094" t="s">
        <v>2217</v>
      </c>
      <c r="I2094">
        <f>VLOOKUP(H2094,PAMreadings!A:I,9,FALSE)</f>
        <v>0.68200000000000005</v>
      </c>
      <c r="J2094">
        <f>VLOOKUP(H2094,PAMreadings!A:I,6,FALSE)</f>
        <v>846</v>
      </c>
      <c r="K2094">
        <f>VLOOKUP(H2094,PAMreadings!A:I,7,FALSE)</f>
        <v>2660</v>
      </c>
    </row>
    <row r="2095" spans="1:11" x14ac:dyDescent="0.2">
      <c r="A2095" s="32" t="s">
        <v>5</v>
      </c>
      <c r="B2095" s="32">
        <f>VLOOKUP(D2095,'Plug Expt'!A:F,5,FALSE)</f>
        <v>124</v>
      </c>
      <c r="C2095" s="32" t="str">
        <f>VLOOKUP(D2095,'Plug Expt'!A:F,6,FALSE)</f>
        <v>un/bleach</v>
      </c>
      <c r="D2095" s="32">
        <v>227</v>
      </c>
      <c r="E2095" t="s">
        <v>78</v>
      </c>
      <c r="F2095" t="s">
        <v>115</v>
      </c>
      <c r="G2095">
        <v>2302</v>
      </c>
      <c r="H2095" t="s">
        <v>2218</v>
      </c>
      <c r="I2095">
        <f>VLOOKUP(H2095,PAMreadings!A:I,9,FALSE)</f>
        <v>0.67900000000000005</v>
      </c>
      <c r="J2095">
        <f>VLOOKUP(H2095,PAMreadings!A:I,6,FALSE)</f>
        <v>576</v>
      </c>
      <c r="K2095">
        <f>VLOOKUP(H2095,PAMreadings!A:I,7,FALSE)</f>
        <v>1795</v>
      </c>
    </row>
    <row r="2096" spans="1:11" x14ac:dyDescent="0.2">
      <c r="A2096" s="32" t="s">
        <v>5</v>
      </c>
      <c r="B2096" s="32" t="str">
        <f>VLOOKUP(D2096,'Plug Expt'!A:F,5,FALSE)</f>
        <v>RTE162</v>
      </c>
      <c r="C2096" s="32" t="str">
        <f>VLOOKUP(D2096,'Plug Expt'!A:F,6,FALSE)</f>
        <v>RTE</v>
      </c>
      <c r="D2096" s="32">
        <v>2697</v>
      </c>
      <c r="E2096" t="s">
        <v>79</v>
      </c>
      <c r="F2096" t="s">
        <v>115</v>
      </c>
      <c r="G2096">
        <v>2303</v>
      </c>
      <c r="H2096" t="s">
        <v>2219</v>
      </c>
      <c r="I2096">
        <f>VLOOKUP(H2096,PAMreadings!A:I,9,FALSE)</f>
        <v>0.65</v>
      </c>
      <c r="J2096">
        <f>VLOOKUP(H2096,PAMreadings!A:I,6,FALSE)</f>
        <v>859</v>
      </c>
      <c r="K2096">
        <f>VLOOKUP(H2096,PAMreadings!A:I,7,FALSE)</f>
        <v>2455</v>
      </c>
    </row>
    <row r="2097" spans="1:11" x14ac:dyDescent="0.2">
      <c r="A2097" s="32" t="s">
        <v>5</v>
      </c>
      <c r="B2097" s="32" t="str">
        <f>VLOOKUP(D2097,'Plug Expt'!A:F,5,FALSE)</f>
        <v>RTE144</v>
      </c>
      <c r="C2097" s="32" t="str">
        <f>VLOOKUP(D2097,'Plug Expt'!A:F,6,FALSE)</f>
        <v>RTE</v>
      </c>
      <c r="D2097" s="32">
        <v>948</v>
      </c>
      <c r="E2097" t="s">
        <v>80</v>
      </c>
      <c r="F2097" t="s">
        <v>115</v>
      </c>
      <c r="G2097">
        <v>2304</v>
      </c>
      <c r="H2097" t="s">
        <v>2220</v>
      </c>
      <c r="I2097">
        <f>VLOOKUP(H2097,PAMreadings!A:I,9,FALSE)</f>
        <v>0.628</v>
      </c>
      <c r="J2097">
        <f>VLOOKUP(H2097,PAMreadings!A:I,6,FALSE)</f>
        <v>982</v>
      </c>
      <c r="K2097">
        <f>VLOOKUP(H2097,PAMreadings!A:I,7,FALSE)</f>
        <v>2640</v>
      </c>
    </row>
    <row r="2098" spans="1:11" x14ac:dyDescent="0.2">
      <c r="A2098" s="32" t="s">
        <v>5</v>
      </c>
      <c r="B2098" s="32" t="str">
        <f>VLOOKUP(D2098,'Plug Expt'!A:F,5,FALSE)</f>
        <v>RTE121</v>
      </c>
      <c r="C2098" s="32" t="str">
        <f>VLOOKUP(D2098,'Plug Expt'!A:F,6,FALSE)</f>
        <v>RTE</v>
      </c>
      <c r="D2098" s="32">
        <v>1009</v>
      </c>
      <c r="E2098" t="s">
        <v>81</v>
      </c>
      <c r="F2098" t="s">
        <v>115</v>
      </c>
      <c r="G2098">
        <v>2305</v>
      </c>
      <c r="H2098" t="s">
        <v>2221</v>
      </c>
      <c r="I2098">
        <f>VLOOKUP(H2098,PAMreadings!A:I,9,FALSE)</f>
        <v>0.65100000000000002</v>
      </c>
      <c r="J2098">
        <f>VLOOKUP(H2098,PAMreadings!A:I,6,FALSE)</f>
        <v>750</v>
      </c>
      <c r="K2098">
        <f>VLOOKUP(H2098,PAMreadings!A:I,7,FALSE)</f>
        <v>2148</v>
      </c>
    </row>
    <row r="2099" spans="1:11" x14ac:dyDescent="0.2">
      <c r="A2099" s="32" t="s">
        <v>5</v>
      </c>
      <c r="B2099" s="32" t="str">
        <f>VLOOKUP(D2099,'Plug Expt'!A:F,5,FALSE)</f>
        <v>RTE208</v>
      </c>
      <c r="C2099" s="32" t="str">
        <f>VLOOKUP(D2099,'Plug Expt'!A:F,6,FALSE)</f>
        <v>RTE</v>
      </c>
      <c r="D2099" s="32">
        <v>2868</v>
      </c>
      <c r="E2099" t="s">
        <v>82</v>
      </c>
      <c r="F2099" t="s">
        <v>115</v>
      </c>
      <c r="G2099">
        <v>2306</v>
      </c>
      <c r="H2099" t="s">
        <v>2222</v>
      </c>
      <c r="I2099">
        <f>VLOOKUP(H2099,PAMreadings!A:I,9,FALSE)</f>
        <v>0.65</v>
      </c>
      <c r="J2099">
        <f>VLOOKUP(H2099,PAMreadings!A:I,6,FALSE)</f>
        <v>780</v>
      </c>
      <c r="K2099">
        <f>VLOOKUP(H2099,PAMreadings!A:I,7,FALSE)</f>
        <v>2228</v>
      </c>
    </row>
    <row r="2100" spans="1:11" x14ac:dyDescent="0.2">
      <c r="A2100" s="32" t="s">
        <v>5</v>
      </c>
      <c r="B2100" s="32" t="str">
        <f>VLOOKUP(D2100,'Plug Expt'!A:F,5,FALSE)</f>
        <v>RTE52</v>
      </c>
      <c r="C2100" s="32" t="str">
        <f>VLOOKUP(D2100,'Plug Expt'!A:F,6,FALSE)</f>
        <v>RTE</v>
      </c>
      <c r="D2100" s="32">
        <v>2420</v>
      </c>
      <c r="E2100" t="s">
        <v>83</v>
      </c>
      <c r="F2100" t="s">
        <v>115</v>
      </c>
      <c r="G2100">
        <v>2307</v>
      </c>
      <c r="H2100" t="s">
        <v>2223</v>
      </c>
      <c r="I2100">
        <f>VLOOKUP(H2100,PAMreadings!A:I,9,FALSE)</f>
        <v>0.62</v>
      </c>
      <c r="J2100">
        <f>VLOOKUP(H2100,PAMreadings!A:I,6,FALSE)</f>
        <v>837</v>
      </c>
      <c r="K2100">
        <f>VLOOKUP(H2100,PAMreadings!A:I,7,FALSE)</f>
        <v>2200</v>
      </c>
    </row>
    <row r="2101" spans="1:11" x14ac:dyDescent="0.2">
      <c r="A2101" s="32" t="s">
        <v>5</v>
      </c>
      <c r="B2101" s="32" t="str">
        <f>VLOOKUP(D2101,'Plug Expt'!A:F,5,FALSE)</f>
        <v>F</v>
      </c>
      <c r="C2101" s="32" t="str">
        <f>VLOOKUP(D2101,'Plug Expt'!A:F,6,FALSE)</f>
        <v>heterotrophy</v>
      </c>
      <c r="D2101" s="32">
        <v>2139</v>
      </c>
      <c r="E2101" t="s">
        <v>84</v>
      </c>
      <c r="F2101" t="s">
        <v>115</v>
      </c>
      <c r="G2101">
        <v>2308</v>
      </c>
      <c r="H2101" t="s">
        <v>2224</v>
      </c>
      <c r="I2101">
        <f>VLOOKUP(H2101,PAMreadings!A:I,9,FALSE)</f>
        <v>0.65600000000000003</v>
      </c>
      <c r="J2101">
        <f>VLOOKUP(H2101,PAMreadings!A:I,6,FALSE)</f>
        <v>788</v>
      </c>
      <c r="K2101">
        <f>VLOOKUP(H2101,PAMreadings!A:I,7,FALSE)</f>
        <v>2292</v>
      </c>
    </row>
    <row r="2102" spans="1:11" x14ac:dyDescent="0.2">
      <c r="A2102" s="32" t="s">
        <v>5</v>
      </c>
      <c r="B2102" s="32" t="str">
        <f>VLOOKUP(D2102,'Plug Expt'!A:F,5,FALSE)</f>
        <v>RTE163</v>
      </c>
      <c r="C2102" s="32" t="str">
        <f>VLOOKUP(D2102,'Plug Expt'!A:F,6,FALSE)</f>
        <v>RTE</v>
      </c>
      <c r="D2102" s="32">
        <v>2768</v>
      </c>
      <c r="E2102" t="s">
        <v>85</v>
      </c>
      <c r="F2102" t="s">
        <v>115</v>
      </c>
      <c r="G2102">
        <v>2309</v>
      </c>
      <c r="H2102" t="s">
        <v>2225</v>
      </c>
      <c r="I2102">
        <f>VLOOKUP(H2102,PAMreadings!A:I,9,FALSE)</f>
        <v>0.64100000000000001</v>
      </c>
      <c r="J2102">
        <f>VLOOKUP(H2102,PAMreadings!A:I,6,FALSE)</f>
        <v>1017</v>
      </c>
      <c r="K2102">
        <f>VLOOKUP(H2102,PAMreadings!A:I,7,FALSE)</f>
        <v>2835</v>
      </c>
    </row>
    <row r="2103" spans="1:11" x14ac:dyDescent="0.2">
      <c r="A2103" s="32" t="s">
        <v>5</v>
      </c>
      <c r="B2103" s="32">
        <f>VLOOKUP(D2103,'Plug Expt'!A:F,5,FALSE)</f>
        <v>587</v>
      </c>
      <c r="C2103" s="32" t="str">
        <f>VLOOKUP(D2103,'Plug Expt'!A:F,6,FALSE)</f>
        <v>clonality</v>
      </c>
      <c r="D2103" s="32">
        <v>1234</v>
      </c>
      <c r="E2103" t="s">
        <v>86</v>
      </c>
      <c r="F2103" t="s">
        <v>115</v>
      </c>
      <c r="G2103">
        <v>2310</v>
      </c>
      <c r="H2103" t="s">
        <v>2226</v>
      </c>
      <c r="I2103">
        <f>VLOOKUP(H2103,PAMreadings!A:I,9,FALSE)</f>
        <v>0.69</v>
      </c>
      <c r="J2103">
        <f>VLOOKUP(H2103,PAMreadings!A:I,6,FALSE)</f>
        <v>734</v>
      </c>
      <c r="K2103">
        <f>VLOOKUP(H2103,PAMreadings!A:I,7,FALSE)</f>
        <v>2365</v>
      </c>
    </row>
    <row r="2104" spans="1:11" x14ac:dyDescent="0.2">
      <c r="A2104" s="32" t="s">
        <v>5</v>
      </c>
      <c r="B2104" s="32">
        <f>VLOOKUP(D2104,'Plug Expt'!A:F,5,FALSE)</f>
        <v>303</v>
      </c>
      <c r="C2104" s="32" t="str">
        <f>VLOOKUP(D2104,'Plug Expt'!A:F,6,FALSE)</f>
        <v>clonality</v>
      </c>
      <c r="D2104" s="32">
        <v>1912</v>
      </c>
      <c r="E2104" t="s">
        <v>87</v>
      </c>
      <c r="F2104" t="s">
        <v>115</v>
      </c>
      <c r="G2104">
        <v>2311</v>
      </c>
      <c r="H2104" t="s">
        <v>2227</v>
      </c>
      <c r="I2104">
        <f>VLOOKUP(H2104,PAMreadings!A:I,9,FALSE)</f>
        <v>0.42699999999999999</v>
      </c>
      <c r="J2104">
        <f>VLOOKUP(H2104,PAMreadings!A:I,6,FALSE)</f>
        <v>1081</v>
      </c>
      <c r="K2104">
        <f>VLOOKUP(H2104,PAMreadings!A:I,7,FALSE)</f>
        <v>1885</v>
      </c>
    </row>
    <row r="2105" spans="1:11" x14ac:dyDescent="0.2">
      <c r="A2105" s="32" t="s">
        <v>5</v>
      </c>
      <c r="B2105" s="32">
        <f>VLOOKUP(D2105,'Plug Expt'!A:F,5,FALSE)</f>
        <v>475</v>
      </c>
      <c r="C2105" s="32" t="str">
        <f>VLOOKUP(D2105,'Plug Expt'!A:F,6,FALSE)</f>
        <v>clonality</v>
      </c>
      <c r="D2105" s="32">
        <v>735</v>
      </c>
      <c r="E2105" t="s">
        <v>88</v>
      </c>
      <c r="F2105" t="s">
        <v>115</v>
      </c>
      <c r="G2105">
        <v>2312</v>
      </c>
      <c r="H2105" t="s">
        <v>2228</v>
      </c>
      <c r="I2105">
        <f>VLOOKUP(H2105,PAMreadings!A:I,9,FALSE)</f>
        <v>0.65600000000000003</v>
      </c>
      <c r="J2105">
        <f>VLOOKUP(H2105,PAMreadings!A:I,6,FALSE)</f>
        <v>535</v>
      </c>
      <c r="K2105">
        <f>VLOOKUP(H2105,PAMreadings!A:I,7,FALSE)</f>
        <v>1555</v>
      </c>
    </row>
    <row r="2106" spans="1:11" x14ac:dyDescent="0.2">
      <c r="A2106" s="32" t="s">
        <v>5</v>
      </c>
      <c r="B2106" s="32" t="str">
        <f>VLOOKUP(D2106,'Plug Expt'!A:F,5,FALSE)</f>
        <v>B</v>
      </c>
      <c r="C2106" s="32" t="str">
        <f>VLOOKUP(D2106,'Plug Expt'!A:F,6,FALSE)</f>
        <v>heterotrophy</v>
      </c>
      <c r="D2106" s="32">
        <v>2615</v>
      </c>
      <c r="E2106" t="s">
        <v>89</v>
      </c>
      <c r="F2106" t="s">
        <v>115</v>
      </c>
      <c r="G2106">
        <v>2313</v>
      </c>
      <c r="H2106" t="s">
        <v>2229</v>
      </c>
      <c r="I2106">
        <f>VLOOKUP(H2106,PAMreadings!A:I,9,FALSE)</f>
        <v>0.66200000000000003</v>
      </c>
      <c r="J2106">
        <f>VLOOKUP(H2106,PAMreadings!A:I,6,FALSE)</f>
        <v>818</v>
      </c>
      <c r="K2106">
        <f>VLOOKUP(H2106,PAMreadings!A:I,7,FALSE)</f>
        <v>2422</v>
      </c>
    </row>
    <row r="2107" spans="1:11" x14ac:dyDescent="0.2">
      <c r="A2107" s="32" t="s">
        <v>5</v>
      </c>
      <c r="B2107" s="32" t="str">
        <f>VLOOKUP(D2107,'Plug Expt'!A:F,5,FALSE)</f>
        <v>RTE24</v>
      </c>
      <c r="C2107" s="32" t="str">
        <f>VLOOKUP(D2107,'Plug Expt'!A:F,6,FALSE)</f>
        <v>RTE</v>
      </c>
      <c r="D2107" s="32">
        <v>1224</v>
      </c>
      <c r="E2107" t="s">
        <v>90</v>
      </c>
      <c r="F2107" t="s">
        <v>115</v>
      </c>
      <c r="G2107">
        <v>2314</v>
      </c>
      <c r="H2107" t="s">
        <v>2230</v>
      </c>
      <c r="I2107">
        <f>VLOOKUP(H2107,PAMreadings!A:I,9,FALSE)</f>
        <v>0.65500000000000003</v>
      </c>
      <c r="J2107">
        <f>VLOOKUP(H2107,PAMreadings!A:I,6,FALSE)</f>
        <v>940</v>
      </c>
      <c r="K2107">
        <f>VLOOKUP(H2107,PAMreadings!A:I,7,FALSE)</f>
        <v>2726</v>
      </c>
    </row>
    <row r="2108" spans="1:11" x14ac:dyDescent="0.2">
      <c r="A2108" s="32" t="s">
        <v>5</v>
      </c>
      <c r="B2108" s="32">
        <f>VLOOKUP(D2108,'Plug Expt'!A:F,5,FALSE)</f>
        <v>55</v>
      </c>
      <c r="C2108" s="32" t="str">
        <f>VLOOKUP(D2108,'Plug Expt'!A:F,6,FALSE)</f>
        <v>clonality</v>
      </c>
      <c r="D2108" s="32">
        <v>210</v>
      </c>
      <c r="E2108" t="s">
        <v>91</v>
      </c>
      <c r="F2108" t="s">
        <v>115</v>
      </c>
      <c r="G2108">
        <v>2315</v>
      </c>
      <c r="H2108" t="s">
        <v>2231</v>
      </c>
      <c r="I2108">
        <f>VLOOKUP(H2108,PAMreadings!A:I,9,FALSE)</f>
        <v>0.51800000000000002</v>
      </c>
      <c r="J2108">
        <f>VLOOKUP(H2108,PAMreadings!A:I,6,FALSE)</f>
        <v>940</v>
      </c>
      <c r="K2108">
        <f>VLOOKUP(H2108,PAMreadings!A:I,7,FALSE)</f>
        <v>1951</v>
      </c>
    </row>
    <row r="2109" spans="1:11" x14ac:dyDescent="0.2">
      <c r="A2109" s="32" t="s">
        <v>5</v>
      </c>
      <c r="B2109" s="32" t="str">
        <f>VLOOKUP(D2109,'Plug Expt'!A:F,5,FALSE)</f>
        <v>RTE121</v>
      </c>
      <c r="C2109" s="32" t="str">
        <f>VLOOKUP(D2109,'Plug Expt'!A:F,6,FALSE)</f>
        <v>RTE</v>
      </c>
      <c r="D2109" s="32">
        <v>896</v>
      </c>
      <c r="E2109" t="s">
        <v>92</v>
      </c>
      <c r="F2109" t="s">
        <v>115</v>
      </c>
      <c r="G2109">
        <v>2316</v>
      </c>
      <c r="H2109" t="s">
        <v>2232</v>
      </c>
      <c r="I2109">
        <f>VLOOKUP(H2109,PAMreadings!A:I,9,FALSE)</f>
        <v>0.63300000000000001</v>
      </c>
      <c r="J2109">
        <f>VLOOKUP(H2109,PAMreadings!A:I,6,FALSE)</f>
        <v>893</v>
      </c>
      <c r="K2109">
        <f>VLOOKUP(H2109,PAMreadings!A:I,7,FALSE)</f>
        <v>2435</v>
      </c>
    </row>
    <row r="2110" spans="1:11" x14ac:dyDescent="0.2">
      <c r="A2110" s="32" t="s">
        <v>5</v>
      </c>
      <c r="B2110" s="32" t="str">
        <f>VLOOKUP(D2110,'Plug Expt'!A:F,5,FALSE)</f>
        <v>RTE55</v>
      </c>
      <c r="C2110" s="32" t="str">
        <f>VLOOKUP(D2110,'Plug Expt'!A:F,6,FALSE)</f>
        <v>RTE</v>
      </c>
      <c r="D2110" s="32">
        <v>2183</v>
      </c>
      <c r="E2110" t="s">
        <v>93</v>
      </c>
      <c r="F2110" t="s">
        <v>115</v>
      </c>
      <c r="G2110">
        <v>2317</v>
      </c>
      <c r="H2110" t="s">
        <v>2233</v>
      </c>
      <c r="I2110">
        <f>VLOOKUP(H2110,PAMreadings!A:I,9,FALSE)</f>
        <v>0.69699999999999995</v>
      </c>
      <c r="J2110">
        <f>VLOOKUP(H2110,PAMreadings!A:I,6,FALSE)</f>
        <v>635</v>
      </c>
      <c r="K2110">
        <f>VLOOKUP(H2110,PAMreadings!A:I,7,FALSE)</f>
        <v>2096</v>
      </c>
    </row>
    <row r="2111" spans="1:11" x14ac:dyDescent="0.2">
      <c r="A2111" s="32" t="s">
        <v>5</v>
      </c>
      <c r="B2111" s="32">
        <f>VLOOKUP(D2111,'Plug Expt'!A:F,5,FALSE)</f>
        <v>203</v>
      </c>
      <c r="C2111" s="32" t="str">
        <f>VLOOKUP(D2111,'Plug Expt'!A:F,6,FALSE)</f>
        <v>un/bleach</v>
      </c>
      <c r="D2111" s="32">
        <v>2949</v>
      </c>
      <c r="E2111" t="s">
        <v>94</v>
      </c>
      <c r="F2111" t="s">
        <v>115</v>
      </c>
      <c r="G2111">
        <v>2318</v>
      </c>
      <c r="H2111" t="s">
        <v>2234</v>
      </c>
      <c r="I2111">
        <f>VLOOKUP(H2111,PAMreadings!A:I,9,FALSE)</f>
        <v>0.68400000000000005</v>
      </c>
      <c r="J2111">
        <f>VLOOKUP(H2111,PAMreadings!A:I,6,FALSE)</f>
        <v>677</v>
      </c>
      <c r="K2111">
        <f>VLOOKUP(H2111,PAMreadings!A:I,7,FALSE)</f>
        <v>2140</v>
      </c>
    </row>
    <row r="2112" spans="1:11" x14ac:dyDescent="0.2">
      <c r="A2112" s="32" t="s">
        <v>5</v>
      </c>
      <c r="B2112" s="32">
        <f>VLOOKUP(D2112,'Plug Expt'!A:F,5,FALSE)</f>
        <v>252</v>
      </c>
      <c r="C2112" s="32" t="str">
        <f>VLOOKUP(D2112,'Plug Expt'!A:F,6,FALSE)</f>
        <v>clonality</v>
      </c>
      <c r="D2112" s="32">
        <v>1229</v>
      </c>
      <c r="E2112" t="s">
        <v>95</v>
      </c>
      <c r="F2112" t="s">
        <v>115</v>
      </c>
      <c r="G2112">
        <v>2319</v>
      </c>
      <c r="H2112" t="s">
        <v>2235</v>
      </c>
      <c r="I2112">
        <f>VLOOKUP(H2112,PAMreadings!A:I,9,FALSE)</f>
        <v>0.6</v>
      </c>
      <c r="J2112">
        <f>VLOOKUP(H2112,PAMreadings!A:I,6,FALSE)</f>
        <v>779</v>
      </c>
      <c r="K2112">
        <f>VLOOKUP(H2112,PAMreadings!A:I,7,FALSE)</f>
        <v>1948</v>
      </c>
    </row>
    <row r="2113" spans="1:11" x14ac:dyDescent="0.2">
      <c r="A2113" s="32" t="s">
        <v>6</v>
      </c>
      <c r="B2113" s="32" t="str">
        <f>VLOOKUP(D2113,'Plug Expt'!A:F,5,FALSE)</f>
        <v>RTE208</v>
      </c>
      <c r="C2113" s="32" t="str">
        <f>VLOOKUP(D2113,'Plug Expt'!A:F,6,FALSE)</f>
        <v>RTE</v>
      </c>
      <c r="D2113" s="32">
        <v>1638</v>
      </c>
      <c r="E2113" t="s">
        <v>57</v>
      </c>
      <c r="F2113" t="s">
        <v>115</v>
      </c>
      <c r="G2113">
        <v>2320</v>
      </c>
      <c r="H2113" t="s">
        <v>2236</v>
      </c>
      <c r="I2113">
        <f>VLOOKUP(H2113,PAMreadings!A:I,9,FALSE)</f>
        <v>0.65900000000000003</v>
      </c>
      <c r="J2113">
        <f>VLOOKUP(H2113,PAMreadings!A:I,6,FALSE)</f>
        <v>761</v>
      </c>
      <c r="K2113">
        <f>VLOOKUP(H2113,PAMreadings!A:I,7,FALSE)</f>
        <v>2231</v>
      </c>
    </row>
    <row r="2114" spans="1:11" x14ac:dyDescent="0.2">
      <c r="A2114" s="32" t="s">
        <v>6</v>
      </c>
      <c r="B2114" s="32" t="str">
        <f>VLOOKUP(D2114,'Plug Expt'!A:F,5,FALSE)</f>
        <v>RTE52</v>
      </c>
      <c r="C2114" s="32" t="str">
        <f>VLOOKUP(D2114,'Plug Expt'!A:F,6,FALSE)</f>
        <v>RTE</v>
      </c>
      <c r="D2114" s="32">
        <v>771</v>
      </c>
      <c r="E2114" t="s">
        <v>58</v>
      </c>
      <c r="F2114" t="s">
        <v>115</v>
      </c>
      <c r="G2114">
        <v>2321</v>
      </c>
      <c r="H2114" t="s">
        <v>2237</v>
      </c>
      <c r="I2114">
        <f>VLOOKUP(H2114,PAMreadings!A:I,9,FALSE)</f>
        <v>0.60799999999999998</v>
      </c>
      <c r="J2114">
        <f>VLOOKUP(H2114,PAMreadings!A:I,6,FALSE)</f>
        <v>890</v>
      </c>
      <c r="K2114">
        <f>VLOOKUP(H2114,PAMreadings!A:I,7,FALSE)</f>
        <v>2272</v>
      </c>
    </row>
    <row r="2115" spans="1:11" x14ac:dyDescent="0.2">
      <c r="A2115" s="32" t="s">
        <v>6</v>
      </c>
      <c r="B2115" s="32" t="str">
        <f>VLOOKUP(D2115,'Plug Expt'!A:F,5,FALSE)</f>
        <v>RTE163</v>
      </c>
      <c r="C2115" s="32" t="str">
        <f>VLOOKUP(D2115,'Plug Expt'!A:F,6,FALSE)</f>
        <v>RTE</v>
      </c>
      <c r="D2115" s="32">
        <v>1100</v>
      </c>
      <c r="E2115" t="s">
        <v>59</v>
      </c>
      <c r="F2115" t="s">
        <v>115</v>
      </c>
      <c r="G2115">
        <v>2322</v>
      </c>
      <c r="H2115" t="s">
        <v>2238</v>
      </c>
      <c r="I2115">
        <f>VLOOKUP(H2115,PAMreadings!A:I,9,FALSE)</f>
        <v>0.64600000000000002</v>
      </c>
      <c r="J2115">
        <f>VLOOKUP(H2115,PAMreadings!A:I,6,FALSE)</f>
        <v>894</v>
      </c>
      <c r="K2115">
        <f>VLOOKUP(H2115,PAMreadings!A:I,7,FALSE)</f>
        <v>2527</v>
      </c>
    </row>
    <row r="2116" spans="1:11" x14ac:dyDescent="0.2">
      <c r="A2116" s="32" t="s">
        <v>6</v>
      </c>
      <c r="B2116" s="32">
        <f>VLOOKUP(D2116,'Plug Expt'!A:F,5,FALSE)</f>
        <v>1027</v>
      </c>
      <c r="C2116" s="32" t="str">
        <f>VLOOKUP(D2116,'Plug Expt'!A:F,6,FALSE)</f>
        <v>un/bleach</v>
      </c>
      <c r="D2116" s="32">
        <v>1131</v>
      </c>
      <c r="E2116" t="s">
        <v>60</v>
      </c>
      <c r="F2116" t="s">
        <v>115</v>
      </c>
      <c r="G2116">
        <v>2323</v>
      </c>
      <c r="H2116" t="s">
        <v>2239</v>
      </c>
      <c r="I2116">
        <f>VLOOKUP(H2116,PAMreadings!A:I,9,FALSE)</f>
        <v>0.64600000000000002</v>
      </c>
      <c r="J2116">
        <f>VLOOKUP(H2116,PAMreadings!A:I,6,FALSE)</f>
        <v>669</v>
      </c>
      <c r="K2116">
        <f>VLOOKUP(H2116,PAMreadings!A:I,7,FALSE)</f>
        <v>1889</v>
      </c>
    </row>
    <row r="2117" spans="1:11" x14ac:dyDescent="0.2">
      <c r="A2117" s="32" t="s">
        <v>6</v>
      </c>
      <c r="B2117" s="32" t="str">
        <f>VLOOKUP(D2117,'Plug Expt'!A:F,5,FALSE)</f>
        <v>F</v>
      </c>
      <c r="C2117" s="32" t="str">
        <f>VLOOKUP(D2117,'Plug Expt'!A:F,6,FALSE)</f>
        <v>heterotrophy</v>
      </c>
      <c r="D2117" s="32">
        <v>1851</v>
      </c>
      <c r="E2117" t="s">
        <v>61</v>
      </c>
      <c r="F2117" t="s">
        <v>115</v>
      </c>
      <c r="G2117">
        <v>2324</v>
      </c>
      <c r="H2117" t="s">
        <v>2240</v>
      </c>
      <c r="I2117">
        <f>VLOOKUP(H2117,PAMreadings!A:I,9,FALSE)</f>
        <v>0.66200000000000003</v>
      </c>
      <c r="J2117">
        <f>VLOOKUP(H2117,PAMreadings!A:I,6,FALSE)</f>
        <v>694</v>
      </c>
      <c r="K2117">
        <f>VLOOKUP(H2117,PAMreadings!A:I,7,FALSE)</f>
        <v>2054</v>
      </c>
    </row>
    <row r="2118" spans="1:11" x14ac:dyDescent="0.2">
      <c r="A2118" s="32" t="s">
        <v>6</v>
      </c>
      <c r="B2118" s="32" t="str">
        <f>VLOOKUP(D2118,'Plug Expt'!A:F,5,FALSE)</f>
        <v>RTE144</v>
      </c>
      <c r="C2118" s="32" t="str">
        <f>VLOOKUP(D2118,'Plug Expt'!A:F,6,FALSE)</f>
        <v>RTE</v>
      </c>
      <c r="D2118" s="32">
        <v>3274</v>
      </c>
      <c r="E2118" t="s">
        <v>62</v>
      </c>
      <c r="F2118" t="s">
        <v>115</v>
      </c>
      <c r="G2118">
        <v>2325</v>
      </c>
      <c r="H2118" t="s">
        <v>2241</v>
      </c>
      <c r="I2118">
        <f>VLOOKUP(H2118,PAMreadings!A:I,9,FALSE)</f>
        <v>0.63600000000000001</v>
      </c>
      <c r="J2118">
        <f>VLOOKUP(H2118,PAMreadings!A:I,6,FALSE)</f>
        <v>833</v>
      </c>
      <c r="K2118">
        <f>VLOOKUP(H2118,PAMreadings!A:I,7,FALSE)</f>
        <v>2290</v>
      </c>
    </row>
    <row r="2119" spans="1:11" x14ac:dyDescent="0.2">
      <c r="A2119" s="32" t="s">
        <v>6</v>
      </c>
      <c r="B2119" s="32" t="str">
        <f>VLOOKUP(D2119,'Plug Expt'!A:F,5,FALSE)</f>
        <v>RTE55</v>
      </c>
      <c r="C2119" s="32" t="str">
        <f>VLOOKUP(D2119,'Plug Expt'!A:F,6,FALSE)</f>
        <v>RTE</v>
      </c>
      <c r="D2119" s="32">
        <v>2435</v>
      </c>
      <c r="E2119" t="s">
        <v>63</v>
      </c>
      <c r="F2119" t="s">
        <v>115</v>
      </c>
      <c r="G2119">
        <v>2326</v>
      </c>
      <c r="H2119" t="s">
        <v>2242</v>
      </c>
      <c r="I2119">
        <f>VLOOKUP(H2119,PAMreadings!A:I,9,FALSE)</f>
        <v>0.66700000000000004</v>
      </c>
      <c r="J2119">
        <f>VLOOKUP(H2119,PAMreadings!A:I,6,FALSE)</f>
        <v>913</v>
      </c>
      <c r="K2119">
        <f>VLOOKUP(H2119,PAMreadings!A:I,7,FALSE)</f>
        <v>2739</v>
      </c>
    </row>
    <row r="2120" spans="1:11" x14ac:dyDescent="0.2">
      <c r="A2120" s="32" t="s">
        <v>6</v>
      </c>
      <c r="B2120" s="32">
        <f>VLOOKUP(D2120,'Plug Expt'!A:F,5,FALSE)</f>
        <v>251</v>
      </c>
      <c r="C2120" s="32" t="str">
        <f>VLOOKUP(D2120,'Plug Expt'!A:F,6,FALSE)</f>
        <v>clonality</v>
      </c>
      <c r="D2120" s="32">
        <v>913</v>
      </c>
      <c r="E2120" t="s">
        <v>64</v>
      </c>
      <c r="F2120" t="s">
        <v>115</v>
      </c>
      <c r="G2120">
        <v>2327</v>
      </c>
      <c r="H2120" t="s">
        <v>2243</v>
      </c>
      <c r="I2120">
        <f>VLOOKUP(H2120,PAMreadings!A:I,9,FALSE)</f>
        <v>0.629</v>
      </c>
      <c r="J2120">
        <f>VLOOKUP(H2120,PAMreadings!A:I,6,FALSE)</f>
        <v>602</v>
      </c>
      <c r="K2120">
        <f>VLOOKUP(H2120,PAMreadings!A:I,7,FALSE)</f>
        <v>1624</v>
      </c>
    </row>
    <row r="2121" spans="1:11" x14ac:dyDescent="0.2">
      <c r="A2121" s="32" t="s">
        <v>6</v>
      </c>
      <c r="B2121" s="32" t="str">
        <f>VLOOKUP(D2121,'Plug Expt'!A:F,5,FALSE)</f>
        <v>RTE52</v>
      </c>
      <c r="C2121" s="32" t="str">
        <f>VLOOKUP(D2121,'Plug Expt'!A:F,6,FALSE)</f>
        <v>RTE</v>
      </c>
      <c r="D2121" s="32">
        <v>2734</v>
      </c>
      <c r="E2121" t="s">
        <v>65</v>
      </c>
      <c r="F2121" t="s">
        <v>115</v>
      </c>
      <c r="G2121">
        <v>2328</v>
      </c>
      <c r="H2121" t="s">
        <v>2244</v>
      </c>
      <c r="I2121">
        <f>VLOOKUP(H2121,PAMreadings!A:I,9,FALSE)</f>
        <v>0.625</v>
      </c>
      <c r="J2121">
        <f>VLOOKUP(H2121,PAMreadings!A:I,6,FALSE)</f>
        <v>910</v>
      </c>
      <c r="K2121">
        <f>VLOOKUP(H2121,PAMreadings!A:I,7,FALSE)</f>
        <v>2424</v>
      </c>
    </row>
    <row r="2122" spans="1:11" x14ac:dyDescent="0.2">
      <c r="A2122" s="32" t="s">
        <v>6</v>
      </c>
      <c r="B2122" s="32" t="str">
        <f>VLOOKUP(D2122,'Plug Expt'!A:F,5,FALSE)</f>
        <v>RTE52</v>
      </c>
      <c r="C2122" s="32" t="str">
        <f>VLOOKUP(D2122,'Plug Expt'!A:F,6,FALSE)</f>
        <v>RTE</v>
      </c>
      <c r="D2122" s="32">
        <v>2334</v>
      </c>
      <c r="E2122" t="s">
        <v>66</v>
      </c>
      <c r="F2122" t="s">
        <v>115</v>
      </c>
      <c r="G2122">
        <v>2329</v>
      </c>
      <c r="H2122" t="s">
        <v>2245</v>
      </c>
      <c r="I2122">
        <f>VLOOKUP(H2122,PAMreadings!A:I,9,FALSE)</f>
        <v>0.63</v>
      </c>
      <c r="J2122">
        <f>VLOOKUP(H2122,PAMreadings!A:I,6,FALSE)</f>
        <v>773</v>
      </c>
      <c r="K2122">
        <f>VLOOKUP(H2122,PAMreadings!A:I,7,FALSE)</f>
        <v>2092</v>
      </c>
    </row>
    <row r="2123" spans="1:11" x14ac:dyDescent="0.2">
      <c r="A2123" s="32" t="s">
        <v>6</v>
      </c>
      <c r="B2123" s="32" t="str">
        <f>VLOOKUP(D2123,'Plug Expt'!A:F,5,FALSE)</f>
        <v>RTE208</v>
      </c>
      <c r="C2123" s="32" t="str">
        <f>VLOOKUP(D2123,'Plug Expt'!A:F,6,FALSE)</f>
        <v>RTE</v>
      </c>
      <c r="D2123" s="32">
        <v>277</v>
      </c>
      <c r="E2123" t="s">
        <v>67</v>
      </c>
      <c r="F2123" t="s">
        <v>115</v>
      </c>
      <c r="G2123">
        <v>2330</v>
      </c>
      <c r="H2123" t="s">
        <v>2246</v>
      </c>
      <c r="I2123">
        <f>VLOOKUP(H2123,PAMreadings!A:I,9,FALSE)</f>
        <v>0.66</v>
      </c>
      <c r="J2123">
        <f>VLOOKUP(H2123,PAMreadings!A:I,6,FALSE)</f>
        <v>770</v>
      </c>
      <c r="K2123">
        <f>VLOOKUP(H2123,PAMreadings!A:I,7,FALSE)</f>
        <v>2268</v>
      </c>
    </row>
    <row r="2124" spans="1:11" x14ac:dyDescent="0.2">
      <c r="A2124" s="32" t="s">
        <v>6</v>
      </c>
      <c r="B2124" s="32" t="str">
        <f>VLOOKUP(D2124,'Plug Expt'!A:F,5,FALSE)</f>
        <v>RTE163</v>
      </c>
      <c r="C2124" s="32" t="str">
        <f>VLOOKUP(D2124,'Plug Expt'!A:F,6,FALSE)</f>
        <v>RTE</v>
      </c>
      <c r="D2124" s="32">
        <v>1333</v>
      </c>
      <c r="E2124" t="s">
        <v>68</v>
      </c>
      <c r="F2124" t="s">
        <v>115</v>
      </c>
      <c r="G2124">
        <v>2331</v>
      </c>
      <c r="H2124" t="s">
        <v>2247</v>
      </c>
      <c r="I2124">
        <f>VLOOKUP(H2124,PAMreadings!A:I,9,FALSE)</f>
        <v>0.623</v>
      </c>
      <c r="J2124">
        <f>VLOOKUP(H2124,PAMreadings!A:I,6,FALSE)</f>
        <v>1203</v>
      </c>
      <c r="K2124">
        <f>VLOOKUP(H2124,PAMreadings!A:I,7,FALSE)</f>
        <v>3192</v>
      </c>
    </row>
    <row r="2125" spans="1:11" x14ac:dyDescent="0.2">
      <c r="A2125" s="32" t="s">
        <v>6</v>
      </c>
      <c r="B2125" s="32" t="str">
        <f>VLOOKUP(D2125,'Plug Expt'!A:F,5,FALSE)</f>
        <v>RTE162</v>
      </c>
      <c r="C2125" s="32" t="str">
        <f>VLOOKUP(D2125,'Plug Expt'!A:F,6,FALSE)</f>
        <v>RTE</v>
      </c>
      <c r="D2125" s="32">
        <v>2274</v>
      </c>
      <c r="E2125" t="s">
        <v>69</v>
      </c>
      <c r="F2125" t="s">
        <v>115</v>
      </c>
      <c r="G2125">
        <v>2332</v>
      </c>
      <c r="H2125" t="s">
        <v>2248</v>
      </c>
      <c r="I2125">
        <f>VLOOKUP(H2125,PAMreadings!A:I,9,FALSE)</f>
        <v>0.65600000000000003</v>
      </c>
      <c r="J2125">
        <f>VLOOKUP(H2125,PAMreadings!A:I,6,FALSE)</f>
        <v>906</v>
      </c>
      <c r="K2125">
        <f>VLOOKUP(H2125,PAMreadings!A:I,7,FALSE)</f>
        <v>2633</v>
      </c>
    </row>
    <row r="2126" spans="1:11" x14ac:dyDescent="0.2">
      <c r="A2126" s="32" t="s">
        <v>6</v>
      </c>
      <c r="B2126" s="32" t="str">
        <f>VLOOKUP(D2126,'Plug Expt'!A:F,5,FALSE)</f>
        <v>RTE55</v>
      </c>
      <c r="C2126" s="32" t="str">
        <f>VLOOKUP(D2126,'Plug Expt'!A:F,6,FALSE)</f>
        <v>RTE</v>
      </c>
      <c r="D2126" s="32">
        <v>3254</v>
      </c>
      <c r="E2126" t="s">
        <v>70</v>
      </c>
      <c r="F2126" t="s">
        <v>115</v>
      </c>
      <c r="G2126">
        <v>2333</v>
      </c>
      <c r="H2126" t="s">
        <v>2249</v>
      </c>
      <c r="I2126">
        <f>VLOOKUP(H2126,PAMreadings!A:I,9,FALSE)</f>
        <v>0.66600000000000004</v>
      </c>
      <c r="J2126">
        <f>VLOOKUP(H2126,PAMreadings!A:I,6,FALSE)</f>
        <v>764</v>
      </c>
      <c r="K2126">
        <f>VLOOKUP(H2126,PAMreadings!A:I,7,FALSE)</f>
        <v>2287</v>
      </c>
    </row>
    <row r="2127" spans="1:11" x14ac:dyDescent="0.2">
      <c r="A2127" s="32" t="s">
        <v>6</v>
      </c>
      <c r="B2127" s="32" t="str">
        <f>VLOOKUP(D2127,'Plug Expt'!A:F,5,FALSE)</f>
        <v>unknown</v>
      </c>
      <c r="C2127" s="32" t="str">
        <f>VLOOKUP(D2127,'Plug Expt'!A:F,6,FALSE)</f>
        <v>clonality</v>
      </c>
      <c r="D2127" s="32">
        <v>1444</v>
      </c>
      <c r="E2127" t="s">
        <v>71</v>
      </c>
      <c r="F2127" t="s">
        <v>115</v>
      </c>
      <c r="G2127">
        <v>2334</v>
      </c>
      <c r="H2127" t="s">
        <v>2250</v>
      </c>
      <c r="I2127">
        <f>VLOOKUP(H2127,PAMreadings!A:I,9,FALSE)</f>
        <v>0.67900000000000005</v>
      </c>
      <c r="J2127">
        <f>VLOOKUP(H2127,PAMreadings!A:I,6,FALSE)</f>
        <v>645</v>
      </c>
      <c r="K2127">
        <f>VLOOKUP(H2127,PAMreadings!A:I,7,FALSE)</f>
        <v>2009</v>
      </c>
    </row>
    <row r="2128" spans="1:11" x14ac:dyDescent="0.2">
      <c r="A2128" s="32" t="s">
        <v>6</v>
      </c>
      <c r="B2128" s="32" t="str">
        <f>VLOOKUP(D2128,'Plug Expt'!A:F,5,FALSE)</f>
        <v>RTE24</v>
      </c>
      <c r="C2128" s="32" t="str">
        <f>VLOOKUP(D2128,'Plug Expt'!A:F,6,FALSE)</f>
        <v>RTE</v>
      </c>
      <c r="D2128" s="32">
        <v>2292</v>
      </c>
      <c r="E2128" t="s">
        <v>72</v>
      </c>
      <c r="F2128" t="s">
        <v>115</v>
      </c>
      <c r="G2128">
        <v>2335</v>
      </c>
      <c r="H2128" t="s">
        <v>2251</v>
      </c>
      <c r="I2128">
        <f>VLOOKUP(H2128,PAMreadings!A:I,9,FALSE)</f>
        <v>0.65900000000000003</v>
      </c>
      <c r="J2128">
        <f>VLOOKUP(H2128,PAMreadings!A:I,6,FALSE)</f>
        <v>959</v>
      </c>
      <c r="K2128">
        <f>VLOOKUP(H2128,PAMreadings!A:I,7,FALSE)</f>
        <v>2814</v>
      </c>
    </row>
    <row r="2129" spans="1:11" x14ac:dyDescent="0.2">
      <c r="A2129" s="32" t="s">
        <v>6</v>
      </c>
      <c r="B2129" s="32" t="str">
        <f>VLOOKUP(D2129,'Plug Expt'!A:F,5,FALSE)</f>
        <v>RTE121</v>
      </c>
      <c r="C2129" s="32" t="str">
        <f>VLOOKUP(D2129,'Plug Expt'!A:F,6,FALSE)</f>
        <v>RTE</v>
      </c>
      <c r="D2129" s="32">
        <v>1025</v>
      </c>
      <c r="E2129" t="s">
        <v>73</v>
      </c>
      <c r="F2129" t="s">
        <v>115</v>
      </c>
      <c r="G2129">
        <v>2336</v>
      </c>
      <c r="H2129" t="s">
        <v>2252</v>
      </c>
      <c r="I2129">
        <f>VLOOKUP(H2129,PAMreadings!A:I,9,FALSE)</f>
        <v>0.627</v>
      </c>
      <c r="J2129">
        <f>VLOOKUP(H2129,PAMreadings!A:I,6,FALSE)</f>
        <v>847</v>
      </c>
      <c r="K2129">
        <f>VLOOKUP(H2129,PAMreadings!A:I,7,FALSE)</f>
        <v>2269</v>
      </c>
    </row>
    <row r="2130" spans="1:11" x14ac:dyDescent="0.2">
      <c r="A2130" s="32" t="s">
        <v>6</v>
      </c>
      <c r="B2130" s="32">
        <f>VLOOKUP(D2130,'Plug Expt'!A:F,5,FALSE)</f>
        <v>289</v>
      </c>
      <c r="C2130" s="32" t="str">
        <f>VLOOKUP(D2130,'Plug Expt'!A:F,6,FALSE)</f>
        <v>clonality</v>
      </c>
      <c r="D2130" s="32">
        <v>455</v>
      </c>
      <c r="E2130" t="s">
        <v>74</v>
      </c>
      <c r="F2130" t="s">
        <v>115</v>
      </c>
      <c r="G2130">
        <v>2337</v>
      </c>
      <c r="H2130" t="s">
        <v>2253</v>
      </c>
      <c r="I2130">
        <f>VLOOKUP(H2130,PAMreadings!A:I,9,FALSE)</f>
        <v>0.63300000000000001</v>
      </c>
      <c r="J2130">
        <f>VLOOKUP(H2130,PAMreadings!A:I,6,FALSE)</f>
        <v>857</v>
      </c>
      <c r="K2130">
        <f>VLOOKUP(H2130,PAMreadings!A:I,7,FALSE)</f>
        <v>2336</v>
      </c>
    </row>
    <row r="2131" spans="1:11" x14ac:dyDescent="0.2">
      <c r="A2131" s="32" t="s">
        <v>6</v>
      </c>
      <c r="B2131" s="32" t="str">
        <f>VLOOKUP(D2131,'Plug Expt'!A:F,5,FALSE)</f>
        <v>B</v>
      </c>
      <c r="C2131" s="32" t="str">
        <f>VLOOKUP(D2131,'Plug Expt'!A:F,6,FALSE)</f>
        <v>heterotrophy</v>
      </c>
      <c r="D2131" s="32">
        <v>2930</v>
      </c>
      <c r="E2131" t="s">
        <v>75</v>
      </c>
      <c r="F2131" t="s">
        <v>115</v>
      </c>
      <c r="G2131">
        <v>2338</v>
      </c>
      <c r="H2131" t="s">
        <v>2254</v>
      </c>
      <c r="I2131">
        <f>VLOOKUP(H2131,PAMreadings!A:I,9,FALSE)</f>
        <v>0.66700000000000004</v>
      </c>
      <c r="J2131">
        <f>VLOOKUP(H2131,PAMreadings!A:I,6,FALSE)</f>
        <v>926</v>
      </c>
      <c r="K2131">
        <f>VLOOKUP(H2131,PAMreadings!A:I,7,FALSE)</f>
        <v>2781</v>
      </c>
    </row>
    <row r="2132" spans="1:11" x14ac:dyDescent="0.2">
      <c r="A2132" s="32" t="s">
        <v>6</v>
      </c>
      <c r="B2132" s="32">
        <f>VLOOKUP(D2132,'Plug Expt'!A:F,5,FALSE)</f>
        <v>563</v>
      </c>
      <c r="C2132" s="32" t="str">
        <f>VLOOKUP(D2132,'Plug Expt'!A:F,6,FALSE)</f>
        <v>clonality</v>
      </c>
      <c r="D2132" s="32">
        <v>1065</v>
      </c>
      <c r="E2132" t="s">
        <v>76</v>
      </c>
      <c r="F2132" t="s">
        <v>115</v>
      </c>
      <c r="G2132">
        <v>2339</v>
      </c>
      <c r="H2132" t="s">
        <v>2255</v>
      </c>
      <c r="I2132">
        <f>VLOOKUP(H2132,PAMreadings!A:I,9,FALSE)</f>
        <v>0.69099999999999995</v>
      </c>
      <c r="J2132">
        <f>VLOOKUP(H2132,PAMreadings!A:I,6,FALSE)</f>
        <v>739</v>
      </c>
      <c r="K2132">
        <f>VLOOKUP(H2132,PAMreadings!A:I,7,FALSE)</f>
        <v>2389</v>
      </c>
    </row>
    <row r="2133" spans="1:11" x14ac:dyDescent="0.2">
      <c r="A2133" s="32" t="s">
        <v>6</v>
      </c>
      <c r="B2133" s="32">
        <f>VLOOKUP(D2133,'Plug Expt'!A:F,5,FALSE)</f>
        <v>374</v>
      </c>
      <c r="C2133" s="32" t="str">
        <f>VLOOKUP(D2133,'Plug Expt'!A:F,6,FALSE)</f>
        <v>clonality</v>
      </c>
      <c r="D2133" s="32">
        <v>2789</v>
      </c>
      <c r="E2133" t="s">
        <v>77</v>
      </c>
      <c r="F2133" t="s">
        <v>115</v>
      </c>
      <c r="G2133">
        <v>2340</v>
      </c>
      <c r="H2133" t="s">
        <v>2256</v>
      </c>
      <c r="I2133">
        <f>VLOOKUP(H2133,PAMreadings!A:I,9,FALSE)</f>
        <v>0.65600000000000003</v>
      </c>
      <c r="J2133">
        <f>VLOOKUP(H2133,PAMreadings!A:I,6,FALSE)</f>
        <v>828</v>
      </c>
      <c r="K2133">
        <f>VLOOKUP(H2133,PAMreadings!A:I,7,FALSE)</f>
        <v>2409</v>
      </c>
    </row>
    <row r="2134" spans="1:11" x14ac:dyDescent="0.2">
      <c r="A2134" s="32" t="s">
        <v>6</v>
      </c>
      <c r="B2134" s="32">
        <f>VLOOKUP(D2134,'Plug Expt'!A:F,5,FALSE)</f>
        <v>1062</v>
      </c>
      <c r="C2134" s="32" t="str">
        <f>VLOOKUP(D2134,'Plug Expt'!A:F,6,FALSE)</f>
        <v>un/bleach</v>
      </c>
      <c r="D2134" s="32">
        <v>1551</v>
      </c>
      <c r="E2134" t="s">
        <v>78</v>
      </c>
      <c r="F2134" t="s">
        <v>115</v>
      </c>
      <c r="G2134">
        <v>2341</v>
      </c>
      <c r="H2134" t="s">
        <v>2257</v>
      </c>
      <c r="I2134">
        <f>VLOOKUP(H2134,PAMreadings!A:I,9,FALSE)</f>
        <v>0.66100000000000003</v>
      </c>
      <c r="J2134">
        <f>VLOOKUP(H2134,PAMreadings!A:I,6,FALSE)</f>
        <v>726</v>
      </c>
      <c r="K2134">
        <f>VLOOKUP(H2134,PAMreadings!A:I,7,FALSE)</f>
        <v>2142</v>
      </c>
    </row>
    <row r="2135" spans="1:11" x14ac:dyDescent="0.2">
      <c r="A2135" s="32" t="s">
        <v>6</v>
      </c>
      <c r="B2135" s="32" t="str">
        <f>VLOOKUP(D2135,'Plug Expt'!A:F,5,FALSE)</f>
        <v>RTE55</v>
      </c>
      <c r="C2135" s="32" t="str">
        <f>VLOOKUP(D2135,'Plug Expt'!A:F,6,FALSE)</f>
        <v>RTE</v>
      </c>
      <c r="D2135" s="32">
        <v>3316</v>
      </c>
      <c r="E2135" t="s">
        <v>79</v>
      </c>
      <c r="F2135" t="s">
        <v>115</v>
      </c>
      <c r="G2135">
        <v>2342</v>
      </c>
      <c r="H2135" t="s">
        <v>2258</v>
      </c>
      <c r="I2135">
        <f>VLOOKUP(H2135,PAMreadings!A:I,9,FALSE)</f>
        <v>0.68899999999999995</v>
      </c>
      <c r="J2135">
        <f>VLOOKUP(H2135,PAMreadings!A:I,6,FALSE)</f>
        <v>653</v>
      </c>
      <c r="K2135">
        <f>VLOOKUP(H2135,PAMreadings!A:I,7,FALSE)</f>
        <v>2098</v>
      </c>
    </row>
    <row r="2136" spans="1:11" x14ac:dyDescent="0.2">
      <c r="A2136" s="32" t="s">
        <v>6</v>
      </c>
      <c r="B2136" s="32" t="str">
        <f>VLOOKUP(D2136,'Plug Expt'!A:F,5,FALSE)</f>
        <v>RTE121</v>
      </c>
      <c r="C2136" s="32" t="str">
        <f>VLOOKUP(D2136,'Plug Expt'!A:F,6,FALSE)</f>
        <v>RTE</v>
      </c>
      <c r="D2136" s="32">
        <v>286</v>
      </c>
      <c r="E2136" t="s">
        <v>80</v>
      </c>
      <c r="F2136" t="s">
        <v>115</v>
      </c>
      <c r="G2136">
        <v>2343</v>
      </c>
      <c r="H2136" t="s">
        <v>2259</v>
      </c>
      <c r="I2136">
        <f>VLOOKUP(H2136,PAMreadings!A:I,9,FALSE)</f>
        <v>0.65300000000000002</v>
      </c>
      <c r="J2136">
        <f>VLOOKUP(H2136,PAMreadings!A:I,6,FALSE)</f>
        <v>820</v>
      </c>
      <c r="K2136">
        <f>VLOOKUP(H2136,PAMreadings!A:I,7,FALSE)</f>
        <v>2363</v>
      </c>
    </row>
    <row r="2137" spans="1:11" x14ac:dyDescent="0.2">
      <c r="A2137" s="32" t="s">
        <v>6</v>
      </c>
      <c r="B2137" s="32" t="str">
        <f>VLOOKUP(D2137,'Plug Expt'!A:F,5,FALSE)</f>
        <v>RTE163</v>
      </c>
      <c r="C2137" s="32" t="str">
        <f>VLOOKUP(D2137,'Plug Expt'!A:F,6,FALSE)</f>
        <v>RTE</v>
      </c>
      <c r="D2137" s="32">
        <v>963</v>
      </c>
      <c r="E2137" t="s">
        <v>81</v>
      </c>
      <c r="F2137" t="s">
        <v>115</v>
      </c>
      <c r="G2137">
        <v>2344</v>
      </c>
      <c r="H2137" t="s">
        <v>2260</v>
      </c>
      <c r="I2137">
        <f>VLOOKUP(H2137,PAMreadings!A:I,9,FALSE)</f>
        <v>0.63700000000000001</v>
      </c>
      <c r="J2137">
        <f>VLOOKUP(H2137,PAMreadings!A:I,6,FALSE)</f>
        <v>1115</v>
      </c>
      <c r="K2137">
        <f>VLOOKUP(H2137,PAMreadings!A:I,7,FALSE)</f>
        <v>3071</v>
      </c>
    </row>
    <row r="2138" spans="1:11" x14ac:dyDescent="0.2">
      <c r="A2138" s="32" t="s">
        <v>6</v>
      </c>
      <c r="B2138" s="32">
        <f>VLOOKUP(D2138,'Plug Expt'!A:F,5,FALSE)</f>
        <v>287</v>
      </c>
      <c r="C2138" s="32" t="str">
        <f>VLOOKUP(D2138,'Plug Expt'!A:F,6,FALSE)</f>
        <v>clonality</v>
      </c>
      <c r="D2138" s="32">
        <v>1845</v>
      </c>
      <c r="E2138" t="s">
        <v>82</v>
      </c>
      <c r="F2138" t="s">
        <v>115</v>
      </c>
      <c r="G2138">
        <v>2345</v>
      </c>
      <c r="H2138" t="s">
        <v>2261</v>
      </c>
      <c r="I2138">
        <f>VLOOKUP(H2138,PAMreadings!A:I,9,FALSE)</f>
        <v>0.66500000000000004</v>
      </c>
      <c r="J2138">
        <f>VLOOKUP(H2138,PAMreadings!A:I,6,FALSE)</f>
        <v>674</v>
      </c>
      <c r="K2138">
        <f>VLOOKUP(H2138,PAMreadings!A:I,7,FALSE)</f>
        <v>2013</v>
      </c>
    </row>
    <row r="2139" spans="1:11" x14ac:dyDescent="0.2">
      <c r="A2139" s="32" t="s">
        <v>6</v>
      </c>
      <c r="B2139" s="32">
        <f>VLOOKUP(D2139,'Plug Expt'!A:F,5,FALSE)</f>
        <v>524</v>
      </c>
      <c r="C2139" s="32" t="str">
        <f>VLOOKUP(D2139,'Plug Expt'!A:F,6,FALSE)</f>
        <v>clonality</v>
      </c>
      <c r="D2139" s="32">
        <v>1278</v>
      </c>
      <c r="E2139" t="s">
        <v>83</v>
      </c>
      <c r="F2139" t="s">
        <v>115</v>
      </c>
      <c r="G2139">
        <v>2346</v>
      </c>
      <c r="H2139" t="s">
        <v>2262</v>
      </c>
      <c r="I2139">
        <f>VLOOKUP(H2139,PAMreadings!A:I,9,FALSE)</f>
        <v>0.60299999999999998</v>
      </c>
      <c r="J2139">
        <f>VLOOKUP(H2139,PAMreadings!A:I,6,FALSE)</f>
        <v>1090</v>
      </c>
      <c r="K2139">
        <f>VLOOKUP(H2139,PAMreadings!A:I,7,FALSE)</f>
        <v>2747</v>
      </c>
    </row>
    <row r="2140" spans="1:11" x14ac:dyDescent="0.2">
      <c r="A2140" s="32" t="s">
        <v>6</v>
      </c>
      <c r="B2140" s="32" t="str">
        <f>VLOOKUP(D2140,'Plug Expt'!A:F,5,FALSE)</f>
        <v>RTE24</v>
      </c>
      <c r="C2140" s="32" t="str">
        <f>VLOOKUP(D2140,'Plug Expt'!A:F,6,FALSE)</f>
        <v>RTE</v>
      </c>
      <c r="D2140" s="32">
        <v>2641</v>
      </c>
      <c r="E2140" t="s">
        <v>84</v>
      </c>
      <c r="F2140" t="s">
        <v>115</v>
      </c>
      <c r="G2140">
        <v>2347</v>
      </c>
      <c r="H2140" t="s">
        <v>2263</v>
      </c>
      <c r="I2140">
        <f>VLOOKUP(H2140,PAMreadings!A:I,9,FALSE)</f>
        <v>0.66</v>
      </c>
      <c r="J2140">
        <f>VLOOKUP(H2140,PAMreadings!A:I,6,FALSE)</f>
        <v>807</v>
      </c>
      <c r="K2140">
        <f>VLOOKUP(H2140,PAMreadings!A:I,7,FALSE)</f>
        <v>2377</v>
      </c>
    </row>
    <row r="2141" spans="1:11" x14ac:dyDescent="0.2">
      <c r="A2141" s="32" t="s">
        <v>6</v>
      </c>
      <c r="B2141" s="32">
        <f>VLOOKUP(D2141,'Plug Expt'!A:F,5,FALSE)</f>
        <v>302</v>
      </c>
      <c r="C2141" s="32" t="str">
        <f>VLOOKUP(D2141,'Plug Expt'!A:F,6,FALSE)</f>
        <v>clonality</v>
      </c>
      <c r="D2141" s="32">
        <v>2604</v>
      </c>
      <c r="E2141" t="s">
        <v>85</v>
      </c>
      <c r="F2141" t="s">
        <v>115</v>
      </c>
      <c r="G2141">
        <v>2348</v>
      </c>
      <c r="H2141" t="s">
        <v>2264</v>
      </c>
      <c r="I2141">
        <f>VLOOKUP(H2141,PAMreadings!A:I,9,FALSE)</f>
        <v>0.66100000000000003</v>
      </c>
      <c r="J2141">
        <f>VLOOKUP(H2141,PAMreadings!A:I,6,FALSE)</f>
        <v>803</v>
      </c>
      <c r="K2141">
        <f>VLOOKUP(H2141,PAMreadings!A:I,7,FALSE)</f>
        <v>2370</v>
      </c>
    </row>
    <row r="2142" spans="1:11" x14ac:dyDescent="0.2">
      <c r="A2142" s="32" t="s">
        <v>6</v>
      </c>
      <c r="B2142" s="32">
        <f>VLOOKUP(D2142,'Plug Expt'!A:F,5,FALSE)</f>
        <v>335</v>
      </c>
      <c r="C2142" s="32" t="str">
        <f>VLOOKUP(D2142,'Plug Expt'!A:F,6,FALSE)</f>
        <v>clonality</v>
      </c>
      <c r="D2142" s="32">
        <v>2772</v>
      </c>
      <c r="E2142" t="s">
        <v>86</v>
      </c>
      <c r="F2142" t="s">
        <v>115</v>
      </c>
      <c r="G2142">
        <v>2349</v>
      </c>
      <c r="H2142" t="s">
        <v>2265</v>
      </c>
      <c r="I2142">
        <f>VLOOKUP(H2142,PAMreadings!A:I,9,FALSE)</f>
        <v>0.69899999999999995</v>
      </c>
      <c r="J2142">
        <f>VLOOKUP(H2142,PAMreadings!A:I,6,FALSE)</f>
        <v>678</v>
      </c>
      <c r="K2142">
        <f>VLOOKUP(H2142,PAMreadings!A:I,7,FALSE)</f>
        <v>2253</v>
      </c>
    </row>
    <row r="2143" spans="1:11" x14ac:dyDescent="0.2">
      <c r="A2143" s="32" t="s">
        <v>6</v>
      </c>
      <c r="B2143" s="32">
        <f>VLOOKUP(D2143,'Plug Expt'!A:F,5,FALSE)</f>
        <v>198</v>
      </c>
      <c r="C2143" s="32" t="str">
        <f>VLOOKUP(D2143,'Plug Expt'!A:F,6,FALSE)</f>
        <v>clonality</v>
      </c>
      <c r="D2143" s="32">
        <v>361</v>
      </c>
      <c r="E2143" t="s">
        <v>87</v>
      </c>
      <c r="F2143" t="s">
        <v>115</v>
      </c>
      <c r="G2143">
        <v>2350</v>
      </c>
      <c r="H2143" t="s">
        <v>2266</v>
      </c>
      <c r="I2143">
        <f>VLOOKUP(H2143,PAMreadings!A:I,9,FALSE)</f>
        <v>0.66800000000000004</v>
      </c>
      <c r="J2143">
        <f>VLOOKUP(H2143,PAMreadings!A:I,6,FALSE)</f>
        <v>637</v>
      </c>
      <c r="K2143">
        <f>VLOOKUP(H2143,PAMreadings!A:I,7,FALSE)</f>
        <v>1916</v>
      </c>
    </row>
    <row r="2144" spans="1:11" x14ac:dyDescent="0.2">
      <c r="A2144" s="32" t="s">
        <v>6</v>
      </c>
      <c r="B2144" s="32">
        <f>VLOOKUP(D2144,'Plug Expt'!A:F,5,FALSE)</f>
        <v>1088</v>
      </c>
      <c r="C2144" s="32" t="str">
        <f>VLOOKUP(D2144,'Plug Expt'!A:F,6,FALSE)</f>
        <v>un/bleach</v>
      </c>
      <c r="D2144" s="32">
        <v>2986</v>
      </c>
      <c r="E2144" t="s">
        <v>88</v>
      </c>
      <c r="F2144" t="s">
        <v>115</v>
      </c>
      <c r="G2144">
        <v>2351</v>
      </c>
      <c r="H2144" t="s">
        <v>2267</v>
      </c>
      <c r="I2144">
        <f>VLOOKUP(H2144,PAMreadings!A:I,9,FALSE)</f>
        <v>0.70399999999999996</v>
      </c>
      <c r="J2144">
        <f>VLOOKUP(H2144,PAMreadings!A:I,6,FALSE)</f>
        <v>663</v>
      </c>
      <c r="K2144">
        <f>VLOOKUP(H2144,PAMreadings!A:I,7,FALSE)</f>
        <v>2239</v>
      </c>
    </row>
    <row r="2145" spans="1:11" x14ac:dyDescent="0.2">
      <c r="A2145" s="32" t="s">
        <v>6</v>
      </c>
      <c r="B2145" s="32">
        <f>VLOOKUP(D2145,'Plug Expt'!A:F,5,FALSE)</f>
        <v>143</v>
      </c>
      <c r="C2145" s="32" t="str">
        <f>VLOOKUP(D2145,'Plug Expt'!A:F,6,FALSE)</f>
        <v>clonality</v>
      </c>
      <c r="D2145" s="32">
        <v>793</v>
      </c>
      <c r="E2145" t="s">
        <v>89</v>
      </c>
      <c r="F2145" t="s">
        <v>115</v>
      </c>
      <c r="G2145">
        <v>2352</v>
      </c>
      <c r="H2145" t="s">
        <v>2268</v>
      </c>
      <c r="I2145">
        <f>VLOOKUP(H2145,PAMreadings!A:I,9,FALSE)</f>
        <v>0.63300000000000001</v>
      </c>
      <c r="J2145">
        <f>VLOOKUP(H2145,PAMreadings!A:I,6,FALSE)</f>
        <v>793</v>
      </c>
      <c r="K2145">
        <f>VLOOKUP(H2145,PAMreadings!A:I,7,FALSE)</f>
        <v>2162</v>
      </c>
    </row>
    <row r="2146" spans="1:11" x14ac:dyDescent="0.2">
      <c r="A2146" s="32" t="s">
        <v>6</v>
      </c>
      <c r="B2146" s="32">
        <f>VLOOKUP(D2146,'Plug Expt'!A:F,5,FALSE)</f>
        <v>121</v>
      </c>
      <c r="C2146" s="32" t="str">
        <f>VLOOKUP(D2146,'Plug Expt'!A:F,6,FALSE)</f>
        <v>clonality</v>
      </c>
      <c r="D2146" s="32">
        <v>2642</v>
      </c>
      <c r="E2146" t="s">
        <v>90</v>
      </c>
      <c r="F2146" t="s">
        <v>115</v>
      </c>
      <c r="G2146">
        <v>2353</v>
      </c>
      <c r="H2146" t="s">
        <v>2269</v>
      </c>
      <c r="I2146">
        <f>VLOOKUP(H2146,PAMreadings!A:I,9,FALSE)</f>
        <v>0.64700000000000002</v>
      </c>
      <c r="J2146">
        <f>VLOOKUP(H2146,PAMreadings!A:I,6,FALSE)</f>
        <v>846</v>
      </c>
      <c r="K2146">
        <f>VLOOKUP(H2146,PAMreadings!A:I,7,FALSE)</f>
        <v>2394</v>
      </c>
    </row>
    <row r="2147" spans="1:11" x14ac:dyDescent="0.2">
      <c r="A2147" s="32" t="s">
        <v>6</v>
      </c>
      <c r="B2147" s="32" t="str">
        <f>VLOOKUP(D2147,'Plug Expt'!A:F,5,FALSE)</f>
        <v>RTE162</v>
      </c>
      <c r="C2147" s="32" t="str">
        <f>VLOOKUP(D2147,'Plug Expt'!A:F,6,FALSE)</f>
        <v>RTE</v>
      </c>
      <c r="D2147" s="32">
        <v>728</v>
      </c>
      <c r="E2147" t="s">
        <v>91</v>
      </c>
      <c r="F2147" t="s">
        <v>115</v>
      </c>
      <c r="G2147">
        <v>2354</v>
      </c>
      <c r="H2147" t="s">
        <v>2270</v>
      </c>
      <c r="I2147">
        <f>VLOOKUP(H2147,PAMreadings!A:I,9,FALSE)</f>
        <v>0.64400000000000002</v>
      </c>
      <c r="J2147">
        <f>VLOOKUP(H2147,PAMreadings!A:I,6,FALSE)</f>
        <v>812</v>
      </c>
      <c r="K2147">
        <f>VLOOKUP(H2147,PAMreadings!A:I,7,FALSE)</f>
        <v>2278</v>
      </c>
    </row>
    <row r="2148" spans="1:11" x14ac:dyDescent="0.2">
      <c r="A2148" s="32" t="s">
        <v>6</v>
      </c>
      <c r="B2148" s="32">
        <f>VLOOKUP(D2148,'Plug Expt'!A:F,5,FALSE)</f>
        <v>575</v>
      </c>
      <c r="C2148" s="32" t="str">
        <f>VLOOKUP(D2148,'Plug Expt'!A:F,6,FALSE)</f>
        <v>clonality</v>
      </c>
      <c r="D2148" s="32">
        <v>3374</v>
      </c>
      <c r="E2148" t="s">
        <v>92</v>
      </c>
      <c r="F2148" t="s">
        <v>115</v>
      </c>
      <c r="G2148">
        <v>2355</v>
      </c>
      <c r="H2148" t="s">
        <v>2271</v>
      </c>
      <c r="I2148">
        <f>VLOOKUP(H2148,PAMreadings!A:I,9,FALSE)</f>
        <v>0.68400000000000005</v>
      </c>
      <c r="J2148">
        <f>VLOOKUP(H2148,PAMreadings!A:I,6,FALSE)</f>
        <v>760</v>
      </c>
      <c r="K2148">
        <f>VLOOKUP(H2148,PAMreadings!A:I,7,FALSE)</f>
        <v>2402</v>
      </c>
    </row>
    <row r="2149" spans="1:11" x14ac:dyDescent="0.2">
      <c r="A2149" s="32" t="s">
        <v>6</v>
      </c>
      <c r="B2149" s="32">
        <f>VLOOKUP(D2149,'Plug Expt'!A:F,5,FALSE)</f>
        <v>170</v>
      </c>
      <c r="C2149" s="32" t="str">
        <f>VLOOKUP(D2149,'Plug Expt'!A:F,6,FALSE)</f>
        <v>clonality</v>
      </c>
      <c r="D2149" s="32">
        <v>3315</v>
      </c>
      <c r="E2149" t="s">
        <v>93</v>
      </c>
      <c r="F2149" t="s">
        <v>115</v>
      </c>
      <c r="G2149">
        <v>2356</v>
      </c>
      <c r="H2149" t="s">
        <v>2272</v>
      </c>
      <c r="I2149">
        <f>VLOOKUP(H2149,PAMreadings!A:I,9,FALSE)</f>
        <v>0.68100000000000005</v>
      </c>
      <c r="J2149">
        <f>VLOOKUP(H2149,PAMreadings!A:I,6,FALSE)</f>
        <v>718</v>
      </c>
      <c r="K2149">
        <f>VLOOKUP(H2149,PAMreadings!A:I,7,FALSE)</f>
        <v>2252</v>
      </c>
    </row>
    <row r="2150" spans="1:11" x14ac:dyDescent="0.2">
      <c r="A2150" s="32" t="s">
        <v>6</v>
      </c>
      <c r="B2150" s="32">
        <f>VLOOKUP(D2150,'Plug Expt'!A:F,5,FALSE)</f>
        <v>54</v>
      </c>
      <c r="C2150" s="32" t="str">
        <f>VLOOKUP(D2150,'Plug Expt'!A:F,6,FALSE)</f>
        <v>clonality</v>
      </c>
      <c r="D2150" s="32">
        <v>2205</v>
      </c>
      <c r="E2150" t="s">
        <v>94</v>
      </c>
      <c r="F2150" t="s">
        <v>115</v>
      </c>
      <c r="G2150">
        <v>2357</v>
      </c>
      <c r="H2150" t="s">
        <v>2273</v>
      </c>
      <c r="I2150">
        <f>VLOOKUP(H2150,PAMreadings!A:I,9,FALSE)</f>
        <v>0.65100000000000002</v>
      </c>
      <c r="J2150">
        <f>VLOOKUP(H2150,PAMreadings!A:I,6,FALSE)</f>
        <v>719</v>
      </c>
      <c r="K2150">
        <f>VLOOKUP(H2150,PAMreadings!A:I,7,FALSE)</f>
        <v>2059</v>
      </c>
    </row>
    <row r="2151" spans="1:11" x14ac:dyDescent="0.2">
      <c r="A2151" s="32" t="s">
        <v>6</v>
      </c>
      <c r="B2151" s="32" t="str">
        <f>VLOOKUP(D2151,'Plug Expt'!A:F,5,FALSE)</f>
        <v>RTE144</v>
      </c>
      <c r="C2151" s="32" t="str">
        <f>VLOOKUP(D2151,'Plug Expt'!A:F,6,FALSE)</f>
        <v>RTE</v>
      </c>
      <c r="D2151" s="32">
        <v>2429</v>
      </c>
      <c r="E2151" t="s">
        <v>95</v>
      </c>
      <c r="F2151" t="s">
        <v>115</v>
      </c>
      <c r="G2151">
        <v>2358</v>
      </c>
      <c r="H2151" t="s">
        <v>2274</v>
      </c>
      <c r="I2151">
        <f>VLOOKUP(H2151,PAMreadings!A:I,9,FALSE)</f>
        <v>0.66</v>
      </c>
      <c r="J2151">
        <f>VLOOKUP(H2151,PAMreadings!A:I,6,FALSE)</f>
        <v>761</v>
      </c>
      <c r="K2151">
        <f>VLOOKUP(H2151,PAMreadings!A:I,7,FALSE)</f>
        <v>2240</v>
      </c>
    </row>
    <row r="2152" spans="1:11" x14ac:dyDescent="0.2">
      <c r="A2152" s="32" t="s">
        <v>7</v>
      </c>
      <c r="B2152" s="32" t="str">
        <f>VLOOKUP(D2152,'Plug Expt'!A:F,5,FALSE)</f>
        <v>RTE121</v>
      </c>
      <c r="C2152" s="32" t="str">
        <f>VLOOKUP(D2152,'Plug Expt'!A:F,6,FALSE)</f>
        <v>RTE</v>
      </c>
      <c r="D2152" s="32">
        <v>3373</v>
      </c>
      <c r="E2152" t="s">
        <v>57</v>
      </c>
      <c r="F2152" t="s">
        <v>115</v>
      </c>
      <c r="G2152">
        <v>2359</v>
      </c>
      <c r="H2152" t="s">
        <v>2275</v>
      </c>
      <c r="I2152">
        <f>VLOOKUP(H2152,PAMreadings!A:I,9,FALSE)</f>
        <v>0.63400000000000001</v>
      </c>
      <c r="J2152">
        <f>VLOOKUP(H2152,PAMreadings!A:I,6,FALSE)</f>
        <v>830</v>
      </c>
      <c r="K2152">
        <f>VLOOKUP(H2152,PAMreadings!A:I,7,FALSE)</f>
        <v>2267</v>
      </c>
    </row>
    <row r="2153" spans="1:11" x14ac:dyDescent="0.2">
      <c r="A2153" s="32" t="s">
        <v>7</v>
      </c>
      <c r="B2153" s="32">
        <f>VLOOKUP(D2153,'Plug Expt'!A:F,5,FALSE)</f>
        <v>255</v>
      </c>
      <c r="C2153" s="32" t="str">
        <f>VLOOKUP(D2153,'Plug Expt'!A:F,6,FALSE)</f>
        <v>clonality</v>
      </c>
      <c r="D2153" s="32">
        <v>1043</v>
      </c>
      <c r="E2153" t="s">
        <v>58</v>
      </c>
      <c r="F2153" t="s">
        <v>115</v>
      </c>
      <c r="G2153">
        <v>2360</v>
      </c>
      <c r="H2153" t="s">
        <v>2276</v>
      </c>
      <c r="I2153">
        <f>VLOOKUP(H2153,PAMreadings!A:I,9,FALSE)</f>
        <v>0.67700000000000005</v>
      </c>
      <c r="J2153">
        <f>VLOOKUP(H2153,PAMreadings!A:I,6,FALSE)</f>
        <v>792</v>
      </c>
      <c r="K2153">
        <f>VLOOKUP(H2153,PAMreadings!A:I,7,FALSE)</f>
        <v>2449</v>
      </c>
    </row>
    <row r="2154" spans="1:11" x14ac:dyDescent="0.2">
      <c r="A2154" s="32" t="s">
        <v>7</v>
      </c>
      <c r="B2154" s="32">
        <f>VLOOKUP(D2154,'Plug Expt'!A:F,5,FALSE)</f>
        <v>57</v>
      </c>
      <c r="C2154" s="32" t="str">
        <f>VLOOKUP(D2154,'Plug Expt'!A:F,6,FALSE)</f>
        <v>un/bleach</v>
      </c>
      <c r="D2154" s="32">
        <v>1033</v>
      </c>
      <c r="E2154" t="s">
        <v>59</v>
      </c>
      <c r="F2154" t="s">
        <v>115</v>
      </c>
      <c r="G2154">
        <v>2361</v>
      </c>
      <c r="H2154" t="s">
        <v>2277</v>
      </c>
      <c r="I2154">
        <f>VLOOKUP(H2154,PAMreadings!A:I,9,FALSE)</f>
        <v>0.70099999999999996</v>
      </c>
      <c r="J2154">
        <f>VLOOKUP(H2154,PAMreadings!A:I,6,FALSE)</f>
        <v>815</v>
      </c>
      <c r="K2154">
        <f>VLOOKUP(H2154,PAMreadings!A:I,7,FALSE)</f>
        <v>2724</v>
      </c>
    </row>
    <row r="2155" spans="1:11" x14ac:dyDescent="0.2">
      <c r="A2155" s="32" t="s">
        <v>7</v>
      </c>
      <c r="B2155" s="32">
        <f>VLOOKUP(D2155,'Plug Expt'!A:F,5,FALSE)</f>
        <v>346</v>
      </c>
      <c r="C2155" s="32" t="str">
        <f>VLOOKUP(D2155,'Plug Expt'!A:F,6,FALSE)</f>
        <v>clonality</v>
      </c>
      <c r="D2155" s="32">
        <v>2208</v>
      </c>
      <c r="E2155" t="s">
        <v>60</v>
      </c>
      <c r="F2155" t="s">
        <v>115</v>
      </c>
      <c r="G2155">
        <v>2362</v>
      </c>
      <c r="H2155" t="s">
        <v>2278</v>
      </c>
      <c r="I2155">
        <f>VLOOKUP(H2155,PAMreadings!A:I,9,FALSE)</f>
        <v>0.63600000000000001</v>
      </c>
      <c r="J2155">
        <f>VLOOKUP(H2155,PAMreadings!A:I,6,FALSE)</f>
        <v>909</v>
      </c>
      <c r="K2155">
        <f>VLOOKUP(H2155,PAMreadings!A:I,7,FALSE)</f>
        <v>2496</v>
      </c>
    </row>
    <row r="2156" spans="1:11" x14ac:dyDescent="0.2">
      <c r="A2156" s="32" t="s">
        <v>7</v>
      </c>
      <c r="B2156" s="32" t="str">
        <f>VLOOKUP(D2156,'Plug Expt'!A:F,5,FALSE)</f>
        <v>RTE24</v>
      </c>
      <c r="C2156" s="32" t="str">
        <f>VLOOKUP(D2156,'Plug Expt'!A:F,6,FALSE)</f>
        <v>RTE</v>
      </c>
      <c r="D2156" s="32">
        <v>1201</v>
      </c>
      <c r="E2156" t="s">
        <v>61</v>
      </c>
      <c r="F2156" t="s">
        <v>115</v>
      </c>
      <c r="G2156">
        <v>2363</v>
      </c>
      <c r="H2156" t="s">
        <v>2279</v>
      </c>
      <c r="I2156">
        <f>VLOOKUP(H2156,PAMreadings!A:I,9,FALSE)</f>
        <v>0.65300000000000002</v>
      </c>
      <c r="J2156">
        <f>VLOOKUP(H2156,PAMreadings!A:I,6,FALSE)</f>
        <v>840</v>
      </c>
      <c r="K2156">
        <f>VLOOKUP(H2156,PAMreadings!A:I,7,FALSE)</f>
        <v>2424</v>
      </c>
    </row>
    <row r="2157" spans="1:11" x14ac:dyDescent="0.2">
      <c r="A2157" s="32" t="s">
        <v>7</v>
      </c>
      <c r="B2157" s="32" t="str">
        <f>VLOOKUP(D2157,'Plug Expt'!A:F,5,FALSE)</f>
        <v>unknown</v>
      </c>
      <c r="C2157" s="32" t="str">
        <f>VLOOKUP(D2157,'Plug Expt'!A:F,6,FALSE)</f>
        <v>clonality</v>
      </c>
      <c r="D2157" s="32">
        <v>1592</v>
      </c>
      <c r="E2157" t="s">
        <v>62</v>
      </c>
      <c r="F2157" t="s">
        <v>115</v>
      </c>
      <c r="G2157">
        <v>2364</v>
      </c>
      <c r="H2157" t="s">
        <v>2280</v>
      </c>
      <c r="I2157">
        <f>VLOOKUP(H2157,PAMreadings!A:I,9,FALSE)</f>
        <v>0.61099999999999999</v>
      </c>
      <c r="J2157">
        <f>VLOOKUP(H2157,PAMreadings!A:I,6,FALSE)</f>
        <v>839</v>
      </c>
      <c r="K2157">
        <f>VLOOKUP(H2157,PAMreadings!A:I,7,FALSE)</f>
        <v>2159</v>
      </c>
    </row>
    <row r="2158" spans="1:11" x14ac:dyDescent="0.2">
      <c r="A2158" s="32" t="s">
        <v>7</v>
      </c>
      <c r="B2158" s="32" t="str">
        <f>VLOOKUP(D2158,'Plug Expt'!A:F,5,FALSE)</f>
        <v>RTE121</v>
      </c>
      <c r="C2158" s="32" t="str">
        <f>VLOOKUP(D2158,'Plug Expt'!A:F,6,FALSE)</f>
        <v>RTE</v>
      </c>
      <c r="D2158" s="32">
        <v>1427</v>
      </c>
      <c r="E2158" t="s">
        <v>63</v>
      </c>
      <c r="F2158" t="s">
        <v>115</v>
      </c>
      <c r="G2158">
        <v>2365</v>
      </c>
      <c r="H2158" t="s">
        <v>2281</v>
      </c>
      <c r="I2158">
        <f>VLOOKUP(H2158,PAMreadings!A:I,9,FALSE)</f>
        <v>0.64700000000000002</v>
      </c>
      <c r="J2158">
        <f>VLOOKUP(H2158,PAMreadings!A:I,6,FALSE)</f>
        <v>812</v>
      </c>
      <c r="K2158">
        <f>VLOOKUP(H2158,PAMreadings!A:I,7,FALSE)</f>
        <v>2303</v>
      </c>
    </row>
    <row r="2159" spans="1:11" x14ac:dyDescent="0.2">
      <c r="A2159" s="32" t="s">
        <v>7</v>
      </c>
      <c r="B2159" s="32">
        <f>VLOOKUP(D2159,'Plug Expt'!A:F,5,FALSE)</f>
        <v>193</v>
      </c>
      <c r="C2159" s="32" t="str">
        <f>VLOOKUP(D2159,'Plug Expt'!A:F,6,FALSE)</f>
        <v>clonality</v>
      </c>
      <c r="D2159" s="32">
        <v>2762</v>
      </c>
      <c r="E2159" t="s">
        <v>64</v>
      </c>
      <c r="F2159" t="s">
        <v>115</v>
      </c>
      <c r="G2159">
        <v>2366</v>
      </c>
      <c r="H2159" t="s">
        <v>2282</v>
      </c>
      <c r="I2159">
        <f>VLOOKUP(H2159,PAMreadings!A:I,9,FALSE)</f>
        <v>0.67700000000000005</v>
      </c>
      <c r="J2159">
        <f>VLOOKUP(H2159,PAMreadings!A:I,6,FALSE)</f>
        <v>694</v>
      </c>
      <c r="K2159">
        <f>VLOOKUP(H2159,PAMreadings!A:I,7,FALSE)</f>
        <v>2151</v>
      </c>
    </row>
    <row r="2160" spans="1:11" x14ac:dyDescent="0.2">
      <c r="A2160" s="32" t="s">
        <v>7</v>
      </c>
      <c r="B2160" s="32">
        <f>VLOOKUP(D2160,'Plug Expt'!A:F,5,FALSE)</f>
        <v>422</v>
      </c>
      <c r="C2160" s="32" t="str">
        <f>VLOOKUP(D2160,'Plug Expt'!A:F,6,FALSE)</f>
        <v>clonality</v>
      </c>
      <c r="D2160" s="32">
        <v>212</v>
      </c>
      <c r="E2160" t="s">
        <v>65</v>
      </c>
      <c r="F2160" t="s">
        <v>115</v>
      </c>
      <c r="G2160">
        <v>2367</v>
      </c>
      <c r="H2160" t="s">
        <v>2283</v>
      </c>
      <c r="I2160">
        <f>VLOOKUP(H2160,PAMreadings!A:I,9,FALSE)</f>
        <v>0.67300000000000004</v>
      </c>
      <c r="J2160">
        <f>VLOOKUP(H2160,PAMreadings!A:I,6,FALSE)</f>
        <v>697</v>
      </c>
      <c r="K2160">
        <f>VLOOKUP(H2160,PAMreadings!A:I,7,FALSE)</f>
        <v>2132</v>
      </c>
    </row>
    <row r="2161" spans="1:11" x14ac:dyDescent="0.2">
      <c r="A2161" s="32" t="s">
        <v>7</v>
      </c>
      <c r="B2161" s="32" t="str">
        <f>VLOOKUP(D2161,'Plug Expt'!A:F,5,FALSE)</f>
        <v>RTE121</v>
      </c>
      <c r="C2161" s="32" t="str">
        <f>VLOOKUP(D2161,'Plug Expt'!A:F,6,FALSE)</f>
        <v>RTE</v>
      </c>
      <c r="D2161" s="32">
        <v>931</v>
      </c>
      <c r="E2161" t="s">
        <v>66</v>
      </c>
      <c r="F2161" t="s">
        <v>115</v>
      </c>
      <c r="G2161">
        <v>2368</v>
      </c>
      <c r="H2161" t="s">
        <v>2284</v>
      </c>
      <c r="I2161">
        <f>VLOOKUP(H2161,PAMreadings!A:I,9,FALSE)</f>
        <v>0.63800000000000001</v>
      </c>
      <c r="J2161">
        <f>VLOOKUP(H2161,PAMreadings!A:I,6,FALSE)</f>
        <v>784</v>
      </c>
      <c r="K2161">
        <f>VLOOKUP(H2161,PAMreadings!A:I,7,FALSE)</f>
        <v>2163</v>
      </c>
    </row>
    <row r="2162" spans="1:11" x14ac:dyDescent="0.2">
      <c r="A2162" s="32" t="s">
        <v>7</v>
      </c>
      <c r="B2162" s="32" t="str">
        <f>VLOOKUP(D2162,'Plug Expt'!A:F,5,FALSE)</f>
        <v>RTE144</v>
      </c>
      <c r="C2162" s="32" t="str">
        <f>VLOOKUP(D2162,'Plug Expt'!A:F,6,FALSE)</f>
        <v>RTE</v>
      </c>
      <c r="D2162" s="32">
        <v>1768</v>
      </c>
      <c r="E2162" t="s">
        <v>67</v>
      </c>
      <c r="F2162" t="s">
        <v>115</v>
      </c>
      <c r="G2162">
        <v>2369</v>
      </c>
      <c r="H2162" t="s">
        <v>2285</v>
      </c>
      <c r="I2162">
        <f>VLOOKUP(H2162,PAMreadings!A:I,9,FALSE)</f>
        <v>0.65100000000000002</v>
      </c>
      <c r="J2162">
        <f>VLOOKUP(H2162,PAMreadings!A:I,6,FALSE)</f>
        <v>787</v>
      </c>
      <c r="K2162">
        <f>VLOOKUP(H2162,PAMreadings!A:I,7,FALSE)</f>
        <v>2255</v>
      </c>
    </row>
    <row r="2163" spans="1:11" x14ac:dyDescent="0.2">
      <c r="A2163" s="32" t="s">
        <v>7</v>
      </c>
      <c r="B2163" s="32">
        <f>VLOOKUP(D2163,'Plug Expt'!A:F,5,FALSE)</f>
        <v>268</v>
      </c>
      <c r="C2163" s="32" t="str">
        <f>VLOOKUP(D2163,'Plug Expt'!A:F,6,FALSE)</f>
        <v>clonality</v>
      </c>
      <c r="D2163" s="32">
        <v>308</v>
      </c>
      <c r="E2163" t="s">
        <v>68</v>
      </c>
      <c r="F2163" t="s">
        <v>115</v>
      </c>
      <c r="G2163">
        <v>2370</v>
      </c>
      <c r="H2163" t="s">
        <v>2286</v>
      </c>
      <c r="I2163">
        <f>VLOOKUP(H2163,PAMreadings!A:I,9,FALSE)</f>
        <v>0.65600000000000003</v>
      </c>
      <c r="J2163">
        <f>VLOOKUP(H2163,PAMreadings!A:I,6,FALSE)</f>
        <v>858</v>
      </c>
      <c r="K2163">
        <f>VLOOKUP(H2163,PAMreadings!A:I,7,FALSE)</f>
        <v>2491</v>
      </c>
    </row>
    <row r="2164" spans="1:11" x14ac:dyDescent="0.2">
      <c r="A2164" s="32" t="s">
        <v>7</v>
      </c>
      <c r="B2164" s="32">
        <f>VLOOKUP(D2164,'Plug Expt'!A:F,5,FALSE)</f>
        <v>97</v>
      </c>
      <c r="C2164" s="32" t="str">
        <f>VLOOKUP(D2164,'Plug Expt'!A:F,6,FALSE)</f>
        <v>clonality</v>
      </c>
      <c r="D2164" s="32">
        <v>3105</v>
      </c>
      <c r="E2164" t="s">
        <v>69</v>
      </c>
      <c r="F2164" t="s">
        <v>115</v>
      </c>
      <c r="G2164">
        <v>2371</v>
      </c>
      <c r="H2164" t="s">
        <v>2287</v>
      </c>
      <c r="I2164">
        <f>VLOOKUP(H2164,PAMreadings!A:I,9,FALSE)</f>
        <v>0.61599999999999999</v>
      </c>
      <c r="J2164">
        <f>VLOOKUP(H2164,PAMreadings!A:I,6,FALSE)</f>
        <v>943</v>
      </c>
      <c r="K2164">
        <f>VLOOKUP(H2164,PAMreadings!A:I,7,FALSE)</f>
        <v>2453</v>
      </c>
    </row>
    <row r="2165" spans="1:11" x14ac:dyDescent="0.2">
      <c r="A2165" s="32" t="s">
        <v>7</v>
      </c>
      <c r="B2165" s="32">
        <f>VLOOKUP(D2165,'Plug Expt'!A:F,5,FALSE)</f>
        <v>433</v>
      </c>
      <c r="C2165" s="32" t="str">
        <f>VLOOKUP(D2165,'Plug Expt'!A:F,6,FALSE)</f>
        <v>clonality</v>
      </c>
      <c r="D2165" s="32">
        <v>1783</v>
      </c>
      <c r="E2165" t="s">
        <v>70</v>
      </c>
      <c r="F2165" t="s">
        <v>115</v>
      </c>
      <c r="G2165">
        <v>2372</v>
      </c>
      <c r="H2165" t="s">
        <v>2288</v>
      </c>
      <c r="I2165">
        <f>VLOOKUP(H2165,PAMreadings!A:I,9,FALSE)</f>
        <v>0.68100000000000005</v>
      </c>
      <c r="J2165">
        <f>VLOOKUP(H2165,PAMreadings!A:I,6,FALSE)</f>
        <v>655</v>
      </c>
      <c r="K2165">
        <f>VLOOKUP(H2165,PAMreadings!A:I,7,FALSE)</f>
        <v>2051</v>
      </c>
    </row>
    <row r="2166" spans="1:11" x14ac:dyDescent="0.2">
      <c r="A2166" s="32" t="s">
        <v>7</v>
      </c>
      <c r="B2166" s="32" t="str">
        <f>VLOOKUP(D2166,'Plug Expt'!A:F,5,FALSE)</f>
        <v>RTE208</v>
      </c>
      <c r="C2166" s="32" t="str">
        <f>VLOOKUP(D2166,'Plug Expt'!A:F,6,FALSE)</f>
        <v>RTE</v>
      </c>
      <c r="D2166" s="32">
        <v>289</v>
      </c>
      <c r="E2166" t="s">
        <v>71</v>
      </c>
      <c r="F2166" t="s">
        <v>115</v>
      </c>
      <c r="G2166">
        <v>2373</v>
      </c>
      <c r="H2166" t="s">
        <v>2289</v>
      </c>
      <c r="I2166">
        <f>VLOOKUP(H2166,PAMreadings!A:I,9,FALSE)</f>
        <v>0.64300000000000002</v>
      </c>
      <c r="J2166">
        <f>VLOOKUP(H2166,PAMreadings!A:I,6,FALSE)</f>
        <v>812</v>
      </c>
      <c r="K2166">
        <f>VLOOKUP(H2166,PAMreadings!A:I,7,FALSE)</f>
        <v>2276</v>
      </c>
    </row>
    <row r="2167" spans="1:11" x14ac:dyDescent="0.2">
      <c r="A2167" s="32" t="s">
        <v>7</v>
      </c>
      <c r="B2167" s="32" t="str">
        <f>VLOOKUP(D2167,'Plug Expt'!A:F,5,FALSE)</f>
        <v>RTE162</v>
      </c>
      <c r="C2167" s="32" t="str">
        <f>VLOOKUP(D2167,'Plug Expt'!A:F,6,FALSE)</f>
        <v>RTE</v>
      </c>
      <c r="D2167" s="32">
        <v>687</v>
      </c>
      <c r="E2167" t="s">
        <v>72</v>
      </c>
      <c r="F2167" t="s">
        <v>115</v>
      </c>
      <c r="G2167">
        <v>2374</v>
      </c>
      <c r="H2167" t="s">
        <v>2290</v>
      </c>
      <c r="I2167">
        <f>VLOOKUP(H2167,PAMreadings!A:I,9,FALSE)</f>
        <v>0.66</v>
      </c>
      <c r="J2167">
        <f>VLOOKUP(H2167,PAMreadings!A:I,6,FALSE)</f>
        <v>705</v>
      </c>
      <c r="K2167">
        <f>VLOOKUP(H2167,PAMreadings!A:I,7,FALSE)</f>
        <v>2073</v>
      </c>
    </row>
    <row r="2168" spans="1:11" x14ac:dyDescent="0.2">
      <c r="A2168" s="32" t="s">
        <v>7</v>
      </c>
      <c r="B2168" s="32" t="str">
        <f>VLOOKUP(D2168,'Plug Expt'!A:F,5,FALSE)</f>
        <v>RTE163</v>
      </c>
      <c r="C2168" s="32" t="str">
        <f>VLOOKUP(D2168,'Plug Expt'!A:F,6,FALSE)</f>
        <v>RTE</v>
      </c>
      <c r="D2168" s="32">
        <v>3346</v>
      </c>
      <c r="E2168" t="s">
        <v>73</v>
      </c>
      <c r="F2168" t="s">
        <v>115</v>
      </c>
      <c r="G2168">
        <v>2375</v>
      </c>
      <c r="H2168" t="s">
        <v>2291</v>
      </c>
      <c r="I2168">
        <f>VLOOKUP(H2168,PAMreadings!A:I,9,FALSE)</f>
        <v>0.63600000000000001</v>
      </c>
      <c r="J2168">
        <f>VLOOKUP(H2168,PAMreadings!A:I,6,FALSE)</f>
        <v>804</v>
      </c>
      <c r="K2168">
        <f>VLOOKUP(H2168,PAMreadings!A:I,7,FALSE)</f>
        <v>2206</v>
      </c>
    </row>
    <row r="2169" spans="1:11" x14ac:dyDescent="0.2">
      <c r="A2169" s="32" t="s">
        <v>7</v>
      </c>
      <c r="B2169" s="32" t="str">
        <f>VLOOKUP(D2169,'Plug Expt'!A:F,5,FALSE)</f>
        <v>RTE52</v>
      </c>
      <c r="C2169" s="32" t="str">
        <f>VLOOKUP(D2169,'Plug Expt'!A:F,6,FALSE)</f>
        <v>RTE</v>
      </c>
      <c r="D2169" s="32">
        <v>2242</v>
      </c>
      <c r="E2169" t="s">
        <v>74</v>
      </c>
      <c r="F2169" t="s">
        <v>115</v>
      </c>
      <c r="G2169">
        <v>2376</v>
      </c>
      <c r="H2169" t="s">
        <v>2292</v>
      </c>
      <c r="I2169">
        <f>VLOOKUP(H2169,PAMreadings!A:I,9,FALSE)</f>
        <v>0.61399999999999999</v>
      </c>
      <c r="J2169">
        <f>VLOOKUP(H2169,PAMreadings!A:I,6,FALSE)</f>
        <v>948</v>
      </c>
      <c r="K2169">
        <f>VLOOKUP(H2169,PAMreadings!A:I,7,FALSE)</f>
        <v>2457</v>
      </c>
    </row>
    <row r="2170" spans="1:11" x14ac:dyDescent="0.2">
      <c r="A2170" s="32" t="s">
        <v>7</v>
      </c>
      <c r="B2170" s="32">
        <f>VLOOKUP(D2170,'Plug Expt'!A:F,5,FALSE)</f>
        <v>204</v>
      </c>
      <c r="C2170" s="32" t="str">
        <f>VLOOKUP(D2170,'Plug Expt'!A:F,6,FALSE)</f>
        <v>clonality</v>
      </c>
      <c r="D2170" s="32">
        <v>720</v>
      </c>
      <c r="E2170" t="s">
        <v>75</v>
      </c>
      <c r="F2170" t="s">
        <v>115</v>
      </c>
      <c r="G2170">
        <v>2377</v>
      </c>
      <c r="H2170" t="s">
        <v>2293</v>
      </c>
      <c r="I2170">
        <f>VLOOKUP(H2170,PAMreadings!A:I,9,FALSE)</f>
        <v>0.64600000000000002</v>
      </c>
      <c r="J2170">
        <f>VLOOKUP(H2170,PAMreadings!A:I,6,FALSE)</f>
        <v>947</v>
      </c>
      <c r="K2170">
        <f>VLOOKUP(H2170,PAMreadings!A:I,7,FALSE)</f>
        <v>2673</v>
      </c>
    </row>
    <row r="2171" spans="1:11" x14ac:dyDescent="0.2">
      <c r="A2171" s="32" t="s">
        <v>7</v>
      </c>
      <c r="B2171" s="32">
        <f>VLOOKUP(D2171,'Plug Expt'!A:F,5,FALSE)</f>
        <v>22</v>
      </c>
      <c r="C2171" s="32" t="str">
        <f>VLOOKUP(D2171,'Plug Expt'!A:F,6,FALSE)</f>
        <v>clonality</v>
      </c>
      <c r="D2171" s="32">
        <v>1569</v>
      </c>
      <c r="E2171" t="s">
        <v>76</v>
      </c>
      <c r="F2171" t="s">
        <v>115</v>
      </c>
      <c r="G2171">
        <v>2378</v>
      </c>
      <c r="H2171" t="s">
        <v>2294</v>
      </c>
      <c r="I2171">
        <f>VLOOKUP(H2171,PAMreadings!A:I,9,FALSE)</f>
        <v>0.36799999999999999</v>
      </c>
      <c r="J2171">
        <f>VLOOKUP(H2171,PAMreadings!A:I,6,FALSE)</f>
        <v>1037</v>
      </c>
      <c r="K2171">
        <f>VLOOKUP(H2171,PAMreadings!A:I,7,FALSE)</f>
        <v>1642</v>
      </c>
    </row>
    <row r="2172" spans="1:11" x14ac:dyDescent="0.2">
      <c r="A2172" s="32" t="s">
        <v>7</v>
      </c>
      <c r="B2172" s="32" t="str">
        <f>VLOOKUP(D2172,'Plug Expt'!A:F,5,FALSE)</f>
        <v>A</v>
      </c>
      <c r="C2172" s="32" t="str">
        <f>VLOOKUP(D2172,'Plug Expt'!A:F,6,FALSE)</f>
        <v>heterotrophy</v>
      </c>
      <c r="D2172" s="32">
        <v>1585</v>
      </c>
      <c r="E2172" t="s">
        <v>77</v>
      </c>
      <c r="F2172" t="s">
        <v>115</v>
      </c>
      <c r="G2172">
        <v>2379</v>
      </c>
      <c r="H2172" t="s">
        <v>2295</v>
      </c>
      <c r="I2172">
        <f>VLOOKUP(H2172,PAMreadings!A:I,9,FALSE)</f>
        <v>0.66500000000000004</v>
      </c>
      <c r="J2172">
        <f>VLOOKUP(H2172,PAMreadings!A:I,6,FALSE)</f>
        <v>853</v>
      </c>
      <c r="K2172">
        <f>VLOOKUP(H2172,PAMreadings!A:I,7,FALSE)</f>
        <v>2545</v>
      </c>
    </row>
    <row r="2173" spans="1:11" x14ac:dyDescent="0.2">
      <c r="A2173" s="32" t="s">
        <v>7</v>
      </c>
      <c r="B2173" s="32" t="str">
        <f>VLOOKUP(D2173,'Plug Expt'!A:F,5,FALSE)</f>
        <v>RTE52</v>
      </c>
      <c r="C2173" s="32" t="str">
        <f>VLOOKUP(D2173,'Plug Expt'!A:F,6,FALSE)</f>
        <v>RTE</v>
      </c>
      <c r="D2173" s="32">
        <v>1921</v>
      </c>
      <c r="E2173" t="s">
        <v>78</v>
      </c>
      <c r="F2173" t="s">
        <v>115</v>
      </c>
      <c r="G2173">
        <v>2380</v>
      </c>
      <c r="H2173" t="s">
        <v>2296</v>
      </c>
      <c r="I2173">
        <f>VLOOKUP(H2173,PAMreadings!A:I,9,FALSE)</f>
        <v>0.63</v>
      </c>
      <c r="J2173">
        <f>VLOOKUP(H2173,PAMreadings!A:I,6,FALSE)</f>
        <v>723</v>
      </c>
      <c r="K2173">
        <f>VLOOKUP(H2173,PAMreadings!A:I,7,FALSE)</f>
        <v>1954</v>
      </c>
    </row>
    <row r="2174" spans="1:11" x14ac:dyDescent="0.2">
      <c r="A2174" s="32" t="s">
        <v>7</v>
      </c>
      <c r="B2174" s="32">
        <f>VLOOKUP(D2174,'Plug Expt'!A:F,5,FALSE)</f>
        <v>13</v>
      </c>
      <c r="C2174" s="32" t="str">
        <f>VLOOKUP(D2174,'Plug Expt'!A:F,6,FALSE)</f>
        <v>clonality</v>
      </c>
      <c r="D2174" s="32">
        <v>1310</v>
      </c>
      <c r="E2174" t="s">
        <v>79</v>
      </c>
      <c r="F2174" t="s">
        <v>115</v>
      </c>
      <c r="G2174">
        <v>2381</v>
      </c>
      <c r="H2174" t="s">
        <v>2297</v>
      </c>
      <c r="I2174">
        <f>VLOOKUP(H2174,PAMreadings!A:I,9,FALSE)</f>
        <v>0.65</v>
      </c>
      <c r="J2174">
        <f>VLOOKUP(H2174,PAMreadings!A:I,6,FALSE)</f>
        <v>841</v>
      </c>
      <c r="K2174">
        <f>VLOOKUP(H2174,PAMreadings!A:I,7,FALSE)</f>
        <v>2404</v>
      </c>
    </row>
    <row r="2175" spans="1:11" x14ac:dyDescent="0.2">
      <c r="A2175" s="32" t="s">
        <v>7</v>
      </c>
      <c r="B2175" s="32" t="str">
        <f>VLOOKUP(D2175,'Plug Expt'!A:F,5,FALSE)</f>
        <v>RTE55</v>
      </c>
      <c r="C2175" s="32" t="str">
        <f>VLOOKUP(D2175,'Plug Expt'!A:F,6,FALSE)</f>
        <v>RTE</v>
      </c>
      <c r="D2175" s="32">
        <v>2933</v>
      </c>
      <c r="E2175" t="s">
        <v>80</v>
      </c>
      <c r="F2175" t="s">
        <v>115</v>
      </c>
      <c r="G2175">
        <v>2382</v>
      </c>
      <c r="H2175" t="s">
        <v>2298</v>
      </c>
      <c r="I2175">
        <f>VLOOKUP(H2175,PAMreadings!A:I,9,FALSE)</f>
        <v>0.67700000000000005</v>
      </c>
      <c r="J2175">
        <f>VLOOKUP(H2175,PAMreadings!A:I,6,FALSE)</f>
        <v>806</v>
      </c>
      <c r="K2175">
        <f>VLOOKUP(H2175,PAMreadings!A:I,7,FALSE)</f>
        <v>2493</v>
      </c>
    </row>
    <row r="2176" spans="1:11" x14ac:dyDescent="0.2">
      <c r="A2176" s="32" t="s">
        <v>7</v>
      </c>
      <c r="B2176" s="32">
        <f>VLOOKUP(D2176,'Plug Expt'!A:F,5,FALSE)</f>
        <v>1028</v>
      </c>
      <c r="C2176" s="32" t="str">
        <f>VLOOKUP(D2176,'Plug Expt'!A:F,6,FALSE)</f>
        <v>un/bleach</v>
      </c>
      <c r="D2176" s="32">
        <v>2473</v>
      </c>
      <c r="E2176" t="s">
        <v>81</v>
      </c>
      <c r="F2176" t="s">
        <v>115</v>
      </c>
      <c r="G2176">
        <v>2383</v>
      </c>
      <c r="H2176" t="s">
        <v>2299</v>
      </c>
      <c r="I2176">
        <f>VLOOKUP(H2176,PAMreadings!A:I,9,FALSE)</f>
        <v>0.63800000000000001</v>
      </c>
      <c r="J2176">
        <f>VLOOKUP(H2176,PAMreadings!A:I,6,FALSE)</f>
        <v>1026</v>
      </c>
      <c r="K2176">
        <f>VLOOKUP(H2176,PAMreadings!A:I,7,FALSE)</f>
        <v>2833</v>
      </c>
    </row>
    <row r="2177" spans="1:11" x14ac:dyDescent="0.2">
      <c r="A2177" s="32" t="s">
        <v>7</v>
      </c>
      <c r="B2177" s="32">
        <f>VLOOKUP(D2177,'Plug Expt'!A:F,5,FALSE)</f>
        <v>591</v>
      </c>
      <c r="C2177" s="32" t="str">
        <f>VLOOKUP(D2177,'Plug Expt'!A:F,6,FALSE)</f>
        <v>clonality</v>
      </c>
      <c r="D2177" s="32">
        <v>694</v>
      </c>
      <c r="E2177" t="s">
        <v>82</v>
      </c>
      <c r="F2177" t="s">
        <v>115</v>
      </c>
      <c r="G2177">
        <v>2384</v>
      </c>
      <c r="H2177" t="s">
        <v>2300</v>
      </c>
      <c r="I2177">
        <f>VLOOKUP(H2177,PAMreadings!A:I,9,FALSE)</f>
        <v>0.67900000000000005</v>
      </c>
      <c r="J2177">
        <f>VLOOKUP(H2177,PAMreadings!A:I,6,FALSE)</f>
        <v>804</v>
      </c>
      <c r="K2177">
        <f>VLOOKUP(H2177,PAMreadings!A:I,7,FALSE)</f>
        <v>2503</v>
      </c>
    </row>
    <row r="2178" spans="1:11" x14ac:dyDescent="0.2">
      <c r="A2178" s="32" t="s">
        <v>7</v>
      </c>
      <c r="B2178" s="32" t="str">
        <f>VLOOKUP(D2178,'Plug Expt'!A:F,5,FALSE)</f>
        <v>RTE162</v>
      </c>
      <c r="C2178" s="32" t="str">
        <f>VLOOKUP(D2178,'Plug Expt'!A:F,6,FALSE)</f>
        <v>RTE</v>
      </c>
      <c r="D2178" s="32">
        <v>2593</v>
      </c>
      <c r="E2178" t="s">
        <v>83</v>
      </c>
      <c r="F2178" t="s">
        <v>115</v>
      </c>
      <c r="G2178">
        <v>2385</v>
      </c>
      <c r="H2178" t="s">
        <v>2301</v>
      </c>
      <c r="I2178">
        <f>VLOOKUP(H2178,PAMreadings!A:I,9,FALSE)</f>
        <v>0.64400000000000002</v>
      </c>
      <c r="J2178">
        <f>VLOOKUP(H2178,PAMreadings!A:I,6,FALSE)</f>
        <v>831</v>
      </c>
      <c r="K2178">
        <f>VLOOKUP(H2178,PAMreadings!A:I,7,FALSE)</f>
        <v>2336</v>
      </c>
    </row>
    <row r="2179" spans="1:11" x14ac:dyDescent="0.2">
      <c r="A2179" s="32" t="s">
        <v>7</v>
      </c>
      <c r="B2179" s="32">
        <f>VLOOKUP(D2179,'Plug Expt'!A:F,5,FALSE)</f>
        <v>434</v>
      </c>
      <c r="C2179" s="32" t="str">
        <f>VLOOKUP(D2179,'Plug Expt'!A:F,6,FALSE)</f>
        <v>clonality</v>
      </c>
      <c r="D2179" s="32">
        <v>2586</v>
      </c>
      <c r="E2179" t="s">
        <v>84</v>
      </c>
      <c r="F2179" t="s">
        <v>115</v>
      </c>
      <c r="G2179">
        <v>2386</v>
      </c>
      <c r="H2179" t="s">
        <v>2302</v>
      </c>
      <c r="I2179">
        <f>VLOOKUP(H2179,PAMreadings!A:I,9,FALSE)</f>
        <v>0.65400000000000003</v>
      </c>
      <c r="J2179">
        <f>VLOOKUP(H2179,PAMreadings!A:I,6,FALSE)</f>
        <v>685</v>
      </c>
      <c r="K2179">
        <f>VLOOKUP(H2179,PAMreadings!A:I,7,FALSE)</f>
        <v>1979</v>
      </c>
    </row>
    <row r="2180" spans="1:11" x14ac:dyDescent="0.2">
      <c r="A2180" s="32" t="s">
        <v>7</v>
      </c>
      <c r="B2180" s="32">
        <f>VLOOKUP(D2180,'Plug Expt'!A:F,5,FALSE)</f>
        <v>67</v>
      </c>
      <c r="C2180" s="32" t="str">
        <f>VLOOKUP(D2180,'Plug Expt'!A:F,6,FALSE)</f>
        <v>clonality</v>
      </c>
      <c r="D2180" s="32">
        <v>1849</v>
      </c>
      <c r="E2180" t="s">
        <v>85</v>
      </c>
      <c r="F2180" t="s">
        <v>115</v>
      </c>
      <c r="G2180">
        <v>2387</v>
      </c>
      <c r="H2180" t="s">
        <v>2303</v>
      </c>
      <c r="I2180">
        <f>VLOOKUP(H2180,PAMreadings!A:I,9,FALSE)</f>
        <v>0.66400000000000003</v>
      </c>
      <c r="J2180">
        <f>VLOOKUP(H2180,PAMreadings!A:I,6,FALSE)</f>
        <v>563</v>
      </c>
      <c r="K2180">
        <f>VLOOKUP(H2180,PAMreadings!A:I,7,FALSE)</f>
        <v>1675</v>
      </c>
    </row>
    <row r="2181" spans="1:11" x14ac:dyDescent="0.2">
      <c r="A2181" s="32" t="s">
        <v>7</v>
      </c>
      <c r="B2181" s="32">
        <f>VLOOKUP(D2181,'Plug Expt'!A:F,5,FALSE)</f>
        <v>166</v>
      </c>
      <c r="C2181" s="32" t="str">
        <f>VLOOKUP(D2181,'Plug Expt'!A:F,6,FALSE)</f>
        <v>clonality</v>
      </c>
      <c r="D2181" s="32">
        <v>611</v>
      </c>
      <c r="E2181" t="s">
        <v>86</v>
      </c>
      <c r="F2181" t="s">
        <v>115</v>
      </c>
      <c r="G2181">
        <v>2388</v>
      </c>
      <c r="H2181" t="s">
        <v>2304</v>
      </c>
      <c r="I2181">
        <f>VLOOKUP(H2181,PAMreadings!A:I,9,FALSE)</f>
        <v>0.68400000000000005</v>
      </c>
      <c r="J2181">
        <f>VLOOKUP(H2181,PAMreadings!A:I,6,FALSE)</f>
        <v>584</v>
      </c>
      <c r="K2181">
        <f>VLOOKUP(H2181,PAMreadings!A:I,7,FALSE)</f>
        <v>1847</v>
      </c>
    </row>
    <row r="2182" spans="1:11" x14ac:dyDescent="0.2">
      <c r="A2182" s="32" t="s">
        <v>7</v>
      </c>
      <c r="B2182" s="32">
        <f>VLOOKUP(D2182,'Plug Expt'!A:F,5,FALSE)</f>
        <v>120</v>
      </c>
      <c r="C2182" s="32" t="str">
        <f>VLOOKUP(D2182,'Plug Expt'!A:F,6,FALSE)</f>
        <v>un/bleach</v>
      </c>
      <c r="D2182" s="32">
        <v>1928</v>
      </c>
      <c r="E2182" t="s">
        <v>87</v>
      </c>
      <c r="F2182" t="s">
        <v>115</v>
      </c>
      <c r="G2182">
        <v>2389</v>
      </c>
      <c r="H2182" t="s">
        <v>2305</v>
      </c>
      <c r="I2182">
        <f>VLOOKUP(H2182,PAMreadings!A:I,9,FALSE)</f>
        <v>0.65800000000000003</v>
      </c>
      <c r="J2182">
        <f>VLOOKUP(H2182,PAMreadings!A:I,6,FALSE)</f>
        <v>664</v>
      </c>
      <c r="K2182">
        <f>VLOOKUP(H2182,PAMreadings!A:I,7,FALSE)</f>
        <v>1940</v>
      </c>
    </row>
    <row r="2183" spans="1:11" x14ac:dyDescent="0.2">
      <c r="A2183" s="32" t="s">
        <v>7</v>
      </c>
      <c r="B2183" s="32" t="str">
        <f>VLOOKUP(D2183,'Plug Expt'!A:F,5,FALSE)</f>
        <v>RTE144</v>
      </c>
      <c r="C2183" s="32" t="str">
        <f>VLOOKUP(D2183,'Plug Expt'!A:F,6,FALSE)</f>
        <v>RTE</v>
      </c>
      <c r="D2183" s="32">
        <v>851</v>
      </c>
      <c r="E2183" t="s">
        <v>88</v>
      </c>
      <c r="F2183" t="s">
        <v>115</v>
      </c>
      <c r="G2183">
        <v>2390</v>
      </c>
      <c r="H2183" t="s">
        <v>2306</v>
      </c>
      <c r="I2183">
        <f>VLOOKUP(H2183,PAMreadings!A:I,9,FALSE)</f>
        <v>0.64500000000000002</v>
      </c>
      <c r="J2183">
        <f>VLOOKUP(H2183,PAMreadings!A:I,6,FALSE)</f>
        <v>913</v>
      </c>
      <c r="K2183">
        <f>VLOOKUP(H2183,PAMreadings!A:I,7,FALSE)</f>
        <v>2573</v>
      </c>
    </row>
    <row r="2184" spans="1:11" x14ac:dyDescent="0.2">
      <c r="A2184" s="32" t="s">
        <v>7</v>
      </c>
      <c r="B2184" s="32" t="str">
        <f>VLOOKUP(D2184,'Plug Expt'!A:F,5,FALSE)</f>
        <v>RTE208</v>
      </c>
      <c r="C2184" s="32" t="str">
        <f>VLOOKUP(D2184,'Plug Expt'!A:F,6,FALSE)</f>
        <v>RTE</v>
      </c>
      <c r="D2184" s="32">
        <v>1070</v>
      </c>
      <c r="E2184" t="s">
        <v>89</v>
      </c>
      <c r="F2184" t="s">
        <v>115</v>
      </c>
      <c r="G2184">
        <v>2391</v>
      </c>
      <c r="H2184" t="s">
        <v>2307</v>
      </c>
      <c r="I2184">
        <f>VLOOKUP(H2184,PAMreadings!A:I,9,FALSE)</f>
        <v>0.64200000000000002</v>
      </c>
      <c r="J2184">
        <f>VLOOKUP(H2184,PAMreadings!A:I,6,FALSE)</f>
        <v>753</v>
      </c>
      <c r="K2184">
        <f>VLOOKUP(H2184,PAMreadings!A:I,7,FALSE)</f>
        <v>2103</v>
      </c>
    </row>
    <row r="2185" spans="1:11" x14ac:dyDescent="0.2">
      <c r="A2185" s="32" t="s">
        <v>7</v>
      </c>
      <c r="B2185" s="32" t="str">
        <f>VLOOKUP(D2185,'Plug Expt'!A:F,5,FALSE)</f>
        <v>RTE52</v>
      </c>
      <c r="C2185" s="32" t="str">
        <f>VLOOKUP(D2185,'Plug Expt'!A:F,6,FALSE)</f>
        <v>RTE</v>
      </c>
      <c r="D2185" s="32">
        <v>202</v>
      </c>
      <c r="E2185" t="s">
        <v>90</v>
      </c>
      <c r="F2185" t="s">
        <v>115</v>
      </c>
      <c r="G2185">
        <v>2392</v>
      </c>
      <c r="H2185" t="s">
        <v>2308</v>
      </c>
      <c r="I2185">
        <f>VLOOKUP(H2185,PAMreadings!A:I,9,FALSE)</f>
        <v>0.625</v>
      </c>
      <c r="J2185">
        <f>VLOOKUP(H2185,PAMreadings!A:I,6,FALSE)</f>
        <v>942</v>
      </c>
      <c r="K2185">
        <f>VLOOKUP(H2185,PAMreadings!A:I,7,FALSE)</f>
        <v>2515</v>
      </c>
    </row>
    <row r="2186" spans="1:11" x14ac:dyDescent="0.2">
      <c r="A2186" s="32" t="s">
        <v>7</v>
      </c>
      <c r="B2186" s="32" t="str">
        <f>VLOOKUP(D2186,'Plug Expt'!A:F,5,FALSE)</f>
        <v>RTE163</v>
      </c>
      <c r="C2186" s="32" t="str">
        <f>VLOOKUP(D2186,'Plug Expt'!A:F,6,FALSE)</f>
        <v>RTE</v>
      </c>
      <c r="D2186" s="32">
        <v>900</v>
      </c>
      <c r="E2186" t="s">
        <v>91</v>
      </c>
      <c r="F2186" t="s">
        <v>115</v>
      </c>
      <c r="G2186">
        <v>2393</v>
      </c>
      <c r="H2186" t="s">
        <v>2309</v>
      </c>
      <c r="I2186">
        <f>VLOOKUP(H2186,PAMreadings!A:I,9,FALSE)</f>
        <v>0.64900000000000002</v>
      </c>
      <c r="J2186">
        <f>VLOOKUP(H2186,PAMreadings!A:I,6,FALSE)</f>
        <v>908</v>
      </c>
      <c r="K2186">
        <f>VLOOKUP(H2186,PAMreadings!A:I,7,FALSE)</f>
        <v>2590</v>
      </c>
    </row>
    <row r="2187" spans="1:11" x14ac:dyDescent="0.2">
      <c r="A2187" s="32" t="s">
        <v>7</v>
      </c>
      <c r="B2187" s="32">
        <f>VLOOKUP(D2187,'Plug Expt'!A:F,5,FALSE)</f>
        <v>205</v>
      </c>
      <c r="C2187" s="32" t="str">
        <f>VLOOKUP(D2187,'Plug Expt'!A:F,6,FALSE)</f>
        <v>un/bleach</v>
      </c>
      <c r="D2187" s="32">
        <v>441</v>
      </c>
      <c r="E2187" t="s">
        <v>92</v>
      </c>
      <c r="F2187" t="s">
        <v>115</v>
      </c>
      <c r="G2187">
        <v>2394</v>
      </c>
      <c r="H2187" t="s">
        <v>2310</v>
      </c>
      <c r="I2187">
        <f>VLOOKUP(H2187,PAMreadings!A:I,9,FALSE)</f>
        <v>0.67600000000000005</v>
      </c>
      <c r="J2187">
        <f>VLOOKUP(H2187,PAMreadings!A:I,6,FALSE)</f>
        <v>564</v>
      </c>
      <c r="K2187">
        <f>VLOOKUP(H2187,PAMreadings!A:I,7,FALSE)</f>
        <v>1739</v>
      </c>
    </row>
    <row r="2188" spans="1:11" x14ac:dyDescent="0.2">
      <c r="A2188" s="32" t="s">
        <v>7</v>
      </c>
      <c r="B2188" s="32" t="str">
        <f>VLOOKUP(D2188,'Plug Expt'!A:F,5,FALSE)</f>
        <v>RTE163</v>
      </c>
      <c r="C2188" s="32" t="str">
        <f>VLOOKUP(D2188,'Plug Expt'!A:F,6,FALSE)</f>
        <v>RTE</v>
      </c>
      <c r="D2188" s="32">
        <v>1347</v>
      </c>
      <c r="E2188" t="s">
        <v>93</v>
      </c>
      <c r="F2188" t="s">
        <v>115</v>
      </c>
      <c r="G2188">
        <v>2395</v>
      </c>
      <c r="H2188" t="s">
        <v>2311</v>
      </c>
      <c r="I2188">
        <f>VLOOKUP(H2188,PAMreadings!A:I,9,FALSE)</f>
        <v>0.60299999999999998</v>
      </c>
      <c r="J2188">
        <f>VLOOKUP(H2188,PAMreadings!A:I,6,FALSE)</f>
        <v>1557</v>
      </c>
      <c r="K2188">
        <f>VLOOKUP(H2188,PAMreadings!A:I,7,FALSE)</f>
        <v>3926</v>
      </c>
    </row>
    <row r="2189" spans="1:11" x14ac:dyDescent="0.2">
      <c r="A2189" s="32" t="s">
        <v>7</v>
      </c>
      <c r="B2189" s="32" t="str">
        <f>VLOOKUP(D2189,'Plug Expt'!A:F,5,FALSE)</f>
        <v>RTE24</v>
      </c>
      <c r="C2189" s="32" t="str">
        <f>VLOOKUP(D2189,'Plug Expt'!A:F,6,FALSE)</f>
        <v>RTE</v>
      </c>
      <c r="D2189" s="32">
        <v>2426</v>
      </c>
      <c r="E2189" t="s">
        <v>94</v>
      </c>
      <c r="F2189" t="s">
        <v>115</v>
      </c>
      <c r="G2189">
        <v>2396</v>
      </c>
      <c r="H2189" t="s">
        <v>2312</v>
      </c>
      <c r="I2189">
        <f>VLOOKUP(H2189,PAMreadings!A:I,9,FALSE)</f>
        <v>0.64</v>
      </c>
      <c r="J2189">
        <f>VLOOKUP(H2189,PAMreadings!A:I,6,FALSE)</f>
        <v>928</v>
      </c>
      <c r="K2189">
        <f>VLOOKUP(H2189,PAMreadings!A:I,7,FALSE)</f>
        <v>2580</v>
      </c>
    </row>
    <row r="2190" spans="1:11" x14ac:dyDescent="0.2">
      <c r="A2190" s="32" t="s">
        <v>7</v>
      </c>
      <c r="B2190" s="32" t="str">
        <f>VLOOKUP(D2190,'Plug Expt'!A:F,5,FALSE)</f>
        <v>RTE55</v>
      </c>
      <c r="C2190" s="32" t="str">
        <f>VLOOKUP(D2190,'Plug Expt'!A:F,6,FALSE)</f>
        <v>RTE</v>
      </c>
      <c r="D2190" s="32">
        <v>2940</v>
      </c>
      <c r="E2190" t="s">
        <v>95</v>
      </c>
      <c r="F2190" t="s">
        <v>115</v>
      </c>
      <c r="G2190">
        <v>2397</v>
      </c>
      <c r="H2190" t="s">
        <v>2313</v>
      </c>
      <c r="I2190">
        <f>VLOOKUP(H2190,PAMreadings!A:I,9,FALSE)</f>
        <v>0.68799999999999994</v>
      </c>
      <c r="J2190">
        <f>VLOOKUP(H2190,PAMreadings!A:I,6,FALSE)</f>
        <v>683</v>
      </c>
      <c r="K2190">
        <f>VLOOKUP(H2190,PAMreadings!A:I,7,FALSE)</f>
        <v>2190</v>
      </c>
    </row>
    <row r="2191" spans="1:11" x14ac:dyDescent="0.2">
      <c r="A2191" s="32" t="s">
        <v>8</v>
      </c>
      <c r="B2191" s="32" t="str">
        <f>VLOOKUP(D2191,'Plug Expt'!A:F,5,FALSE)</f>
        <v>RTE162</v>
      </c>
      <c r="C2191" s="32" t="str">
        <f>VLOOKUP(D2191,'Plug Expt'!A:F,6,FALSE)</f>
        <v>RTE</v>
      </c>
      <c r="D2191" s="32">
        <v>1432</v>
      </c>
      <c r="E2191" t="s">
        <v>57</v>
      </c>
      <c r="F2191" t="s">
        <v>115</v>
      </c>
      <c r="G2191">
        <v>2398</v>
      </c>
      <c r="H2191" t="s">
        <v>2314</v>
      </c>
      <c r="I2191">
        <f>VLOOKUP(H2191,PAMreadings!A:I,9,FALSE)</f>
        <v>0.64200000000000002</v>
      </c>
      <c r="J2191">
        <f>VLOOKUP(H2191,PAMreadings!A:I,6,FALSE)</f>
        <v>555</v>
      </c>
      <c r="K2191">
        <f>VLOOKUP(H2191,PAMreadings!A:I,7,FALSE)</f>
        <v>1550</v>
      </c>
    </row>
    <row r="2192" spans="1:11" x14ac:dyDescent="0.2">
      <c r="A2192" s="32" t="s">
        <v>8</v>
      </c>
      <c r="B2192" s="32" t="str">
        <f>VLOOKUP(D2192,'Plug Expt'!A:F,5,FALSE)</f>
        <v>RTE208</v>
      </c>
      <c r="C2192" s="32" t="str">
        <f>VLOOKUP(D2192,'Plug Expt'!A:F,6,FALSE)</f>
        <v>RTE</v>
      </c>
      <c r="D2192" s="32">
        <v>1974</v>
      </c>
      <c r="E2192" t="s">
        <v>58</v>
      </c>
      <c r="F2192" t="s">
        <v>115</v>
      </c>
      <c r="G2192">
        <v>2399</v>
      </c>
      <c r="H2192" t="s">
        <v>2315</v>
      </c>
      <c r="I2192">
        <f>VLOOKUP(H2192,PAMreadings!A:I,9,FALSE)</f>
        <v>0.64800000000000002</v>
      </c>
      <c r="J2192">
        <f>VLOOKUP(H2192,PAMreadings!A:I,6,FALSE)</f>
        <v>756</v>
      </c>
      <c r="K2192">
        <f>VLOOKUP(H2192,PAMreadings!A:I,7,FALSE)</f>
        <v>2145</v>
      </c>
    </row>
    <row r="2193" spans="1:11" x14ac:dyDescent="0.2">
      <c r="A2193" s="32" t="s">
        <v>8</v>
      </c>
      <c r="B2193" s="32">
        <f>VLOOKUP(D2193,'Plug Expt'!A:F,5,FALSE)</f>
        <v>201</v>
      </c>
      <c r="C2193" s="32" t="str">
        <f>VLOOKUP(D2193,'Plug Expt'!A:F,6,FALSE)</f>
        <v>un/bleach</v>
      </c>
      <c r="D2193" s="32">
        <v>2359</v>
      </c>
      <c r="E2193" t="s">
        <v>59</v>
      </c>
      <c r="F2193" t="s">
        <v>115</v>
      </c>
      <c r="G2193">
        <v>2400</v>
      </c>
      <c r="H2193" t="s">
        <v>2316</v>
      </c>
      <c r="I2193">
        <f>VLOOKUP(H2193,PAMreadings!A:I,9,FALSE)</f>
        <v>0.69599999999999995</v>
      </c>
      <c r="J2193">
        <f>VLOOKUP(H2193,PAMreadings!A:I,6,FALSE)</f>
        <v>794</v>
      </c>
      <c r="K2193">
        <f>VLOOKUP(H2193,PAMreadings!A:I,7,FALSE)</f>
        <v>2610</v>
      </c>
    </row>
    <row r="2194" spans="1:11" x14ac:dyDescent="0.2">
      <c r="A2194" s="32" t="s">
        <v>8</v>
      </c>
      <c r="B2194" s="32" t="str">
        <f>VLOOKUP(D2194,'Plug Expt'!A:F,5,FALSE)</f>
        <v>RTE121</v>
      </c>
      <c r="C2194" s="32" t="str">
        <f>VLOOKUP(D2194,'Plug Expt'!A:F,6,FALSE)</f>
        <v>RTE</v>
      </c>
      <c r="D2194" s="32">
        <v>1155</v>
      </c>
      <c r="E2194" t="s">
        <v>60</v>
      </c>
      <c r="F2194" t="s">
        <v>115</v>
      </c>
      <c r="G2194">
        <v>2401</v>
      </c>
      <c r="H2194" t="s">
        <v>2317</v>
      </c>
      <c r="I2194">
        <f>VLOOKUP(H2194,PAMreadings!A:I,9,FALSE)</f>
        <v>0.65500000000000003</v>
      </c>
      <c r="J2194">
        <f>VLOOKUP(H2194,PAMreadings!A:I,6,FALSE)</f>
        <v>783</v>
      </c>
      <c r="K2194">
        <f>VLOOKUP(H2194,PAMreadings!A:I,7,FALSE)</f>
        <v>2269</v>
      </c>
    </row>
    <row r="2195" spans="1:11" x14ac:dyDescent="0.2">
      <c r="A2195" s="32" t="s">
        <v>8</v>
      </c>
      <c r="B2195" s="32" t="str">
        <f>VLOOKUP(D2195,'Plug Expt'!A:F,5,FALSE)</f>
        <v>RTE144</v>
      </c>
      <c r="C2195" s="32" t="str">
        <f>VLOOKUP(D2195,'Plug Expt'!A:F,6,FALSE)</f>
        <v>RTE</v>
      </c>
      <c r="D2195" s="32">
        <v>1527</v>
      </c>
      <c r="E2195" t="s">
        <v>61</v>
      </c>
      <c r="F2195" t="s">
        <v>115</v>
      </c>
      <c r="G2195">
        <v>2402</v>
      </c>
      <c r="H2195" t="s">
        <v>2318</v>
      </c>
      <c r="I2195">
        <f>VLOOKUP(H2195,PAMreadings!A:I,9,FALSE)</f>
        <v>0.65400000000000003</v>
      </c>
      <c r="J2195">
        <f>VLOOKUP(H2195,PAMreadings!A:I,6,FALSE)</f>
        <v>815</v>
      </c>
      <c r="K2195">
        <f>VLOOKUP(H2195,PAMreadings!A:I,7,FALSE)</f>
        <v>2358</v>
      </c>
    </row>
    <row r="2196" spans="1:11" x14ac:dyDescent="0.2">
      <c r="A2196" s="32" t="s">
        <v>8</v>
      </c>
      <c r="B2196" s="32">
        <f>VLOOKUP(D2196,'Plug Expt'!A:F,5,FALSE)</f>
        <v>378</v>
      </c>
      <c r="C2196" s="32" t="str">
        <f>VLOOKUP(D2196,'Plug Expt'!A:F,6,FALSE)</f>
        <v>clonality</v>
      </c>
      <c r="D2196" s="32">
        <v>2639</v>
      </c>
      <c r="E2196" t="s">
        <v>62</v>
      </c>
      <c r="F2196" t="s">
        <v>115</v>
      </c>
      <c r="G2196">
        <v>2403</v>
      </c>
      <c r="H2196" t="s">
        <v>2319</v>
      </c>
      <c r="I2196">
        <f>VLOOKUP(H2196,PAMreadings!A:I,9,FALSE)</f>
        <v>0.67</v>
      </c>
      <c r="J2196">
        <f>VLOOKUP(H2196,PAMreadings!A:I,6,FALSE)</f>
        <v>661</v>
      </c>
      <c r="K2196">
        <f>VLOOKUP(H2196,PAMreadings!A:I,7,FALSE)</f>
        <v>2002</v>
      </c>
    </row>
    <row r="2197" spans="1:11" x14ac:dyDescent="0.2">
      <c r="A2197" s="32" t="s">
        <v>8</v>
      </c>
      <c r="B2197" s="32">
        <f>VLOOKUP(D2197,'Plug Expt'!A:F,5,FALSE)</f>
        <v>23</v>
      </c>
      <c r="C2197" s="32" t="str">
        <f>VLOOKUP(D2197,'Plug Expt'!A:F,6,FALSE)</f>
        <v>clonality</v>
      </c>
      <c r="D2197" s="32">
        <v>2988</v>
      </c>
      <c r="E2197" t="s">
        <v>63</v>
      </c>
      <c r="F2197" t="s">
        <v>115</v>
      </c>
      <c r="G2197">
        <v>2404</v>
      </c>
      <c r="H2197" t="s">
        <v>2320</v>
      </c>
      <c r="I2197">
        <f>VLOOKUP(H2197,PAMreadings!A:I,9,FALSE)</f>
        <v>0.65</v>
      </c>
      <c r="J2197">
        <f>VLOOKUP(H2197,PAMreadings!A:I,6,FALSE)</f>
        <v>735</v>
      </c>
      <c r="K2197">
        <f>VLOOKUP(H2197,PAMreadings!A:I,7,FALSE)</f>
        <v>2102</v>
      </c>
    </row>
    <row r="2198" spans="1:11" x14ac:dyDescent="0.2">
      <c r="A2198" s="32" t="s">
        <v>8</v>
      </c>
      <c r="B2198" s="32">
        <f>VLOOKUP(D2198,'Plug Expt'!A:F,5,FALSE)</f>
        <v>301</v>
      </c>
      <c r="C2198" s="32" t="str">
        <f>VLOOKUP(D2198,'Plug Expt'!A:F,6,FALSE)</f>
        <v>clonality</v>
      </c>
      <c r="D2198" s="32">
        <v>550</v>
      </c>
      <c r="E2198" t="s">
        <v>64</v>
      </c>
      <c r="F2198" t="s">
        <v>115</v>
      </c>
      <c r="G2198">
        <v>2405</v>
      </c>
      <c r="H2198" t="s">
        <v>2321</v>
      </c>
      <c r="I2198">
        <f>VLOOKUP(H2198,PAMreadings!A:I,9,FALSE)</f>
        <v>0.69099999999999995</v>
      </c>
      <c r="J2198">
        <f>VLOOKUP(H2198,PAMreadings!A:I,6,FALSE)</f>
        <v>389</v>
      </c>
      <c r="K2198">
        <f>VLOOKUP(H2198,PAMreadings!A:I,7,FALSE)</f>
        <v>1257</v>
      </c>
    </row>
    <row r="2199" spans="1:11" x14ac:dyDescent="0.2">
      <c r="A2199" s="32" t="s">
        <v>8</v>
      </c>
      <c r="B2199" s="32">
        <f>VLOOKUP(D2199,'Plug Expt'!A:F,5,FALSE)</f>
        <v>62</v>
      </c>
      <c r="C2199" s="32" t="str">
        <f>VLOOKUP(D2199,'Plug Expt'!A:F,6,FALSE)</f>
        <v>clonality</v>
      </c>
      <c r="D2199" s="32">
        <v>1755</v>
      </c>
      <c r="E2199" t="s">
        <v>65</v>
      </c>
      <c r="F2199" t="s">
        <v>115</v>
      </c>
      <c r="G2199">
        <v>2406</v>
      </c>
      <c r="H2199" t="s">
        <v>2322</v>
      </c>
      <c r="I2199">
        <f>VLOOKUP(H2199,PAMreadings!A:I,9,FALSE)</f>
        <v>0.64700000000000002</v>
      </c>
      <c r="J2199">
        <f>VLOOKUP(H2199,PAMreadings!A:I,6,FALSE)</f>
        <v>704</v>
      </c>
      <c r="K2199">
        <f>VLOOKUP(H2199,PAMreadings!A:I,7,FALSE)</f>
        <v>1995</v>
      </c>
    </row>
    <row r="2200" spans="1:11" x14ac:dyDescent="0.2">
      <c r="A2200" s="32" t="s">
        <v>8</v>
      </c>
      <c r="B2200" s="32">
        <f>VLOOKUP(D2200,'Plug Expt'!A:F,5,FALSE)</f>
        <v>92</v>
      </c>
      <c r="C2200" s="32" t="str">
        <f>VLOOKUP(D2200,'Plug Expt'!A:F,6,FALSE)</f>
        <v>clonality</v>
      </c>
      <c r="D2200" s="32">
        <v>3355</v>
      </c>
      <c r="E2200" t="s">
        <v>66</v>
      </c>
      <c r="F2200" t="s">
        <v>115</v>
      </c>
      <c r="G2200">
        <v>2407</v>
      </c>
      <c r="H2200" t="s">
        <v>2323</v>
      </c>
      <c r="I2200">
        <f>VLOOKUP(H2200,PAMreadings!A:I,9,FALSE)</f>
        <v>0.67600000000000005</v>
      </c>
      <c r="J2200">
        <f>VLOOKUP(H2200,PAMreadings!A:I,6,FALSE)</f>
        <v>686</v>
      </c>
      <c r="K2200">
        <f>VLOOKUP(H2200,PAMreadings!A:I,7,FALSE)</f>
        <v>2117</v>
      </c>
    </row>
    <row r="2201" spans="1:11" x14ac:dyDescent="0.2">
      <c r="A2201" s="32" t="s">
        <v>8</v>
      </c>
      <c r="B2201" s="32" t="str">
        <f>VLOOKUP(D2201,'Plug Expt'!A:F,5,FALSE)</f>
        <v>RTE52</v>
      </c>
      <c r="C2201" s="32" t="str">
        <f>VLOOKUP(D2201,'Plug Expt'!A:F,6,FALSE)</f>
        <v>RTE</v>
      </c>
      <c r="D2201" s="32">
        <v>2961</v>
      </c>
      <c r="E2201" t="s">
        <v>67</v>
      </c>
      <c r="F2201" t="s">
        <v>115</v>
      </c>
      <c r="G2201">
        <v>2408</v>
      </c>
      <c r="H2201" t="s">
        <v>2324</v>
      </c>
      <c r="I2201">
        <f>VLOOKUP(H2201,PAMreadings!A:I,9,FALSE)</f>
        <v>0.61599999999999999</v>
      </c>
      <c r="J2201">
        <f>VLOOKUP(H2201,PAMreadings!A:I,6,FALSE)</f>
        <v>952</v>
      </c>
      <c r="K2201">
        <f>VLOOKUP(H2201,PAMreadings!A:I,7,FALSE)</f>
        <v>2482</v>
      </c>
    </row>
    <row r="2202" spans="1:11" x14ac:dyDescent="0.2">
      <c r="A2202" s="32" t="s">
        <v>8</v>
      </c>
      <c r="B2202" s="32" t="str">
        <f>VLOOKUP(D2202,'Plug Expt'!A:F,5,FALSE)</f>
        <v>RTE24</v>
      </c>
      <c r="C2202" s="32" t="str">
        <f>VLOOKUP(D2202,'Plug Expt'!A:F,6,FALSE)</f>
        <v>RTE</v>
      </c>
      <c r="D2202" s="32">
        <v>2533</v>
      </c>
      <c r="E2202" t="s">
        <v>68</v>
      </c>
      <c r="F2202" t="s">
        <v>115</v>
      </c>
      <c r="G2202">
        <v>2409</v>
      </c>
      <c r="H2202" t="s">
        <v>2325</v>
      </c>
      <c r="I2202">
        <f>VLOOKUP(H2202,PAMreadings!A:I,9,FALSE)</f>
        <v>0.64900000000000002</v>
      </c>
      <c r="J2202">
        <f>VLOOKUP(H2202,PAMreadings!A:I,6,FALSE)</f>
        <v>926</v>
      </c>
      <c r="K2202">
        <f>VLOOKUP(H2202,PAMreadings!A:I,7,FALSE)</f>
        <v>2636</v>
      </c>
    </row>
    <row r="2203" spans="1:11" x14ac:dyDescent="0.2">
      <c r="A2203" s="32" t="s">
        <v>8</v>
      </c>
      <c r="B2203" s="32">
        <f>VLOOKUP(D2203,'Plug Expt'!A:F,5,FALSE)</f>
        <v>3</v>
      </c>
      <c r="C2203" s="32" t="str">
        <f>VLOOKUP(D2203,'Plug Expt'!A:F,6,FALSE)</f>
        <v>un/bleach</v>
      </c>
      <c r="D2203" s="32">
        <v>756</v>
      </c>
      <c r="E2203" t="s">
        <v>69</v>
      </c>
      <c r="F2203" t="s">
        <v>115</v>
      </c>
      <c r="G2203">
        <v>2410</v>
      </c>
      <c r="H2203" t="s">
        <v>2326</v>
      </c>
      <c r="I2203">
        <f>VLOOKUP(H2203,PAMreadings!A:I,9,FALSE)</f>
        <v>0.66900000000000004</v>
      </c>
      <c r="J2203">
        <f>VLOOKUP(H2203,PAMreadings!A:I,6,FALSE)</f>
        <v>700</v>
      </c>
      <c r="K2203">
        <f>VLOOKUP(H2203,PAMreadings!A:I,7,FALSE)</f>
        <v>2117</v>
      </c>
    </row>
    <row r="2204" spans="1:11" x14ac:dyDescent="0.2">
      <c r="A2204" s="32" t="s">
        <v>8</v>
      </c>
      <c r="B2204" s="32" t="str">
        <f>VLOOKUP(D2204,'Plug Expt'!A:F,5,FALSE)</f>
        <v>RTE163</v>
      </c>
      <c r="C2204" s="32" t="str">
        <f>VLOOKUP(D2204,'Plug Expt'!A:F,6,FALSE)</f>
        <v>RTE</v>
      </c>
      <c r="D2204" s="32">
        <v>1702</v>
      </c>
      <c r="E2204" t="s">
        <v>70</v>
      </c>
      <c r="F2204" t="s">
        <v>115</v>
      </c>
      <c r="G2204">
        <v>2411</v>
      </c>
      <c r="H2204" t="s">
        <v>2327</v>
      </c>
      <c r="I2204">
        <f>VLOOKUP(H2204,PAMreadings!A:I,9,FALSE)</f>
        <v>0.66</v>
      </c>
      <c r="J2204">
        <f>VLOOKUP(H2204,PAMreadings!A:I,6,FALSE)</f>
        <v>919</v>
      </c>
      <c r="K2204">
        <f>VLOOKUP(H2204,PAMreadings!A:I,7,FALSE)</f>
        <v>2699</v>
      </c>
    </row>
    <row r="2205" spans="1:11" x14ac:dyDescent="0.2">
      <c r="A2205" s="32" t="s">
        <v>8</v>
      </c>
      <c r="B2205" s="32" t="str">
        <f>VLOOKUP(D2205,'Plug Expt'!A:F,5,FALSE)</f>
        <v>RTE121</v>
      </c>
      <c r="C2205" s="32" t="str">
        <f>VLOOKUP(D2205,'Plug Expt'!A:F,6,FALSE)</f>
        <v>RTE</v>
      </c>
      <c r="D2205" s="32">
        <v>2452</v>
      </c>
      <c r="E2205" t="s">
        <v>71</v>
      </c>
      <c r="F2205" t="s">
        <v>115</v>
      </c>
      <c r="G2205">
        <v>2412</v>
      </c>
      <c r="H2205" t="s">
        <v>2328</v>
      </c>
      <c r="I2205">
        <f>VLOOKUP(H2205,PAMreadings!A:I,9,FALSE)</f>
        <v>0.65100000000000002</v>
      </c>
      <c r="J2205">
        <f>VLOOKUP(H2205,PAMreadings!A:I,6,FALSE)</f>
        <v>766</v>
      </c>
      <c r="K2205">
        <f>VLOOKUP(H2205,PAMreadings!A:I,7,FALSE)</f>
        <v>2193</v>
      </c>
    </row>
    <row r="2206" spans="1:11" x14ac:dyDescent="0.2">
      <c r="A2206" s="32" t="s">
        <v>8</v>
      </c>
      <c r="B2206" s="32" t="str">
        <f>VLOOKUP(D2206,'Plug Expt'!A:F,5,FALSE)</f>
        <v>RTE163</v>
      </c>
      <c r="C2206" s="32" t="str">
        <f>VLOOKUP(D2206,'Plug Expt'!A:F,6,FALSE)</f>
        <v>RTE</v>
      </c>
      <c r="D2206" s="32">
        <v>2711</v>
      </c>
      <c r="E2206" t="s">
        <v>72</v>
      </c>
      <c r="F2206" t="s">
        <v>115</v>
      </c>
      <c r="G2206">
        <v>2413</v>
      </c>
      <c r="H2206" t="s">
        <v>2329</v>
      </c>
      <c r="I2206">
        <f>VLOOKUP(H2206,PAMreadings!A:I,9,FALSE)</f>
        <v>0.64800000000000002</v>
      </c>
      <c r="J2206">
        <f>VLOOKUP(H2206,PAMreadings!A:I,6,FALSE)</f>
        <v>676</v>
      </c>
      <c r="K2206">
        <f>VLOOKUP(H2206,PAMreadings!A:I,7,FALSE)</f>
        <v>1919</v>
      </c>
    </row>
    <row r="2207" spans="1:11" x14ac:dyDescent="0.2">
      <c r="A2207" s="32" t="s">
        <v>8</v>
      </c>
      <c r="B2207" s="32" t="str">
        <f>VLOOKUP(D2207,'Plug Expt'!A:F,5,FALSE)</f>
        <v>RTE121</v>
      </c>
      <c r="C2207" s="32" t="str">
        <f>VLOOKUP(D2207,'Plug Expt'!A:F,6,FALSE)</f>
        <v>RTE</v>
      </c>
      <c r="D2207" s="32">
        <v>3161</v>
      </c>
      <c r="E2207" t="s">
        <v>73</v>
      </c>
      <c r="F2207" t="s">
        <v>115</v>
      </c>
      <c r="G2207">
        <v>2414</v>
      </c>
      <c r="H2207" t="s">
        <v>2330</v>
      </c>
      <c r="I2207">
        <f>VLOOKUP(H2207,PAMreadings!A:I,9,FALSE)</f>
        <v>0.66200000000000003</v>
      </c>
      <c r="J2207">
        <f>VLOOKUP(H2207,PAMreadings!A:I,6,FALSE)</f>
        <v>414</v>
      </c>
      <c r="K2207">
        <f>VLOOKUP(H2207,PAMreadings!A:I,7,FALSE)</f>
        <v>1224</v>
      </c>
    </row>
    <row r="2208" spans="1:11" x14ac:dyDescent="0.2">
      <c r="A2208" s="32" t="s">
        <v>8</v>
      </c>
      <c r="B2208" s="32" t="str">
        <f>VLOOKUP(D2208,'Plug Expt'!A:F,5,FALSE)</f>
        <v>RTE24</v>
      </c>
      <c r="C2208" s="32" t="str">
        <f>VLOOKUP(D2208,'Plug Expt'!A:F,6,FALSE)</f>
        <v>RTE</v>
      </c>
      <c r="D2208" s="32">
        <v>2594</v>
      </c>
      <c r="E2208" t="s">
        <v>74</v>
      </c>
      <c r="F2208" t="s">
        <v>115</v>
      </c>
      <c r="G2208">
        <v>2415</v>
      </c>
      <c r="H2208" t="s">
        <v>2331</v>
      </c>
      <c r="I2208">
        <f>VLOOKUP(H2208,PAMreadings!A:I,9,FALSE)</f>
        <v>0.64900000000000002</v>
      </c>
      <c r="J2208">
        <f>VLOOKUP(H2208,PAMreadings!A:I,6,FALSE)</f>
        <v>866</v>
      </c>
      <c r="K2208">
        <f>VLOOKUP(H2208,PAMreadings!A:I,7,FALSE)</f>
        <v>2465</v>
      </c>
    </row>
    <row r="2209" spans="1:11" x14ac:dyDescent="0.2">
      <c r="A2209" s="32" t="s">
        <v>8</v>
      </c>
      <c r="B2209" s="32">
        <f>VLOOKUP(D2209,'Plug Expt'!A:F,5,FALSE)</f>
        <v>1072</v>
      </c>
      <c r="C2209" s="32" t="str">
        <f>VLOOKUP(D2209,'Plug Expt'!A:F,6,FALSE)</f>
        <v>un/bleach</v>
      </c>
      <c r="D2209" s="32">
        <v>2186</v>
      </c>
      <c r="E2209" t="s">
        <v>75</v>
      </c>
      <c r="F2209" t="s">
        <v>115</v>
      </c>
      <c r="G2209">
        <v>2416</v>
      </c>
      <c r="H2209" t="s">
        <v>2332</v>
      </c>
      <c r="I2209">
        <f>VLOOKUP(H2209,PAMreadings!A:I,9,FALSE)</f>
        <v>0.67300000000000004</v>
      </c>
      <c r="J2209">
        <f>VLOOKUP(H2209,PAMreadings!A:I,6,FALSE)</f>
        <v>709</v>
      </c>
      <c r="K2209">
        <f>VLOOKUP(H2209,PAMreadings!A:I,7,FALSE)</f>
        <v>2168</v>
      </c>
    </row>
    <row r="2210" spans="1:11" x14ac:dyDescent="0.2">
      <c r="A2210" s="32" t="s">
        <v>8</v>
      </c>
      <c r="B2210" s="32">
        <f>VLOOKUP(D2210,'Plug Expt'!A:F,5,FALSE)</f>
        <v>324</v>
      </c>
      <c r="C2210" s="32" t="str">
        <f>VLOOKUP(D2210,'Plug Expt'!A:F,6,FALSE)</f>
        <v>clonality</v>
      </c>
      <c r="D2210" s="32">
        <v>1137</v>
      </c>
      <c r="E2210" t="s">
        <v>76</v>
      </c>
      <c r="F2210" t="s">
        <v>115</v>
      </c>
      <c r="G2210">
        <v>2417</v>
      </c>
      <c r="H2210" t="s">
        <v>2333</v>
      </c>
      <c r="I2210">
        <f>VLOOKUP(H2210,PAMreadings!A:I,9,FALSE)</f>
        <v>0.63800000000000001</v>
      </c>
      <c r="J2210">
        <f>VLOOKUP(H2210,PAMreadings!A:I,6,FALSE)</f>
        <v>846</v>
      </c>
      <c r="K2210">
        <f>VLOOKUP(H2210,PAMreadings!A:I,7,FALSE)</f>
        <v>2337</v>
      </c>
    </row>
    <row r="2211" spans="1:11" x14ac:dyDescent="0.2">
      <c r="A2211" s="32" t="s">
        <v>8</v>
      </c>
      <c r="B2211" s="32">
        <f>VLOOKUP(D2211,'Plug Expt'!A:F,5,FALSE)</f>
        <v>111</v>
      </c>
      <c r="C2211" s="32" t="str">
        <f>VLOOKUP(D2211,'Plug Expt'!A:F,6,FALSE)</f>
        <v>un/bleach</v>
      </c>
      <c r="D2211" s="32">
        <v>2375</v>
      </c>
      <c r="E2211" t="s">
        <v>77</v>
      </c>
      <c r="F2211" t="s">
        <v>115</v>
      </c>
      <c r="G2211">
        <v>2418</v>
      </c>
      <c r="H2211" t="s">
        <v>2334</v>
      </c>
      <c r="I2211">
        <f>VLOOKUP(H2211,PAMreadings!A:I,9,FALSE)</f>
        <v>0.69399999999999995</v>
      </c>
      <c r="J2211">
        <f>VLOOKUP(H2211,PAMreadings!A:I,6,FALSE)</f>
        <v>634</v>
      </c>
      <c r="K2211">
        <f>VLOOKUP(H2211,PAMreadings!A:I,7,FALSE)</f>
        <v>2073</v>
      </c>
    </row>
    <row r="2212" spans="1:11" x14ac:dyDescent="0.2">
      <c r="A2212" s="32" t="s">
        <v>8</v>
      </c>
      <c r="B2212" s="32">
        <f>VLOOKUP(D2212,'Plug Expt'!A:F,5,FALSE)</f>
        <v>231</v>
      </c>
      <c r="C2212" s="32" t="str">
        <f>VLOOKUP(D2212,'Plug Expt'!A:F,6,FALSE)</f>
        <v>clonality</v>
      </c>
      <c r="D2212" s="32">
        <v>333</v>
      </c>
      <c r="E2212" t="s">
        <v>78</v>
      </c>
      <c r="F2212" t="s">
        <v>115</v>
      </c>
      <c r="G2212">
        <v>2419</v>
      </c>
      <c r="H2212" t="s">
        <v>2335</v>
      </c>
      <c r="I2212">
        <f>VLOOKUP(H2212,PAMreadings!A:I,9,FALSE)</f>
        <v>0.68300000000000005</v>
      </c>
      <c r="J2212">
        <f>VLOOKUP(H2212,PAMreadings!A:I,6,FALSE)</f>
        <v>755</v>
      </c>
      <c r="K2212">
        <f>VLOOKUP(H2212,PAMreadings!A:I,7,FALSE)</f>
        <v>2383</v>
      </c>
    </row>
    <row r="2213" spans="1:11" x14ac:dyDescent="0.2">
      <c r="A2213" s="32" t="s">
        <v>8</v>
      </c>
      <c r="B2213" s="32">
        <f>VLOOKUP(D2213,'Plug Expt'!A:F,5,FALSE)</f>
        <v>151</v>
      </c>
      <c r="C2213" s="32" t="str">
        <f>VLOOKUP(D2213,'Plug Expt'!A:F,6,FALSE)</f>
        <v>clonality</v>
      </c>
      <c r="D2213" s="32">
        <v>2076</v>
      </c>
      <c r="E2213" t="s">
        <v>79</v>
      </c>
      <c r="F2213" t="s">
        <v>115</v>
      </c>
      <c r="G2213">
        <v>2420</v>
      </c>
      <c r="H2213" t="s">
        <v>2336</v>
      </c>
      <c r="I2213">
        <f>VLOOKUP(H2213,PAMreadings!A:I,9,FALSE)</f>
        <v>0.65100000000000002</v>
      </c>
      <c r="J2213">
        <f>VLOOKUP(H2213,PAMreadings!A:I,6,FALSE)</f>
        <v>784</v>
      </c>
      <c r="K2213">
        <f>VLOOKUP(H2213,PAMreadings!A:I,7,FALSE)</f>
        <v>2245</v>
      </c>
    </row>
    <row r="2214" spans="1:11" x14ac:dyDescent="0.2">
      <c r="A2214" s="32" t="s">
        <v>8</v>
      </c>
      <c r="B2214" s="32">
        <f>VLOOKUP(D2214,'Plug Expt'!A:F,5,FALSE)</f>
        <v>141</v>
      </c>
      <c r="C2214" s="32" t="str">
        <f>VLOOKUP(D2214,'Plug Expt'!A:F,6,FALSE)</f>
        <v>clonality</v>
      </c>
      <c r="D2214" s="32">
        <v>56</v>
      </c>
      <c r="E2214" t="s">
        <v>80</v>
      </c>
      <c r="F2214" t="s">
        <v>115</v>
      </c>
      <c r="G2214">
        <v>2421</v>
      </c>
      <c r="H2214" t="s">
        <v>2337</v>
      </c>
      <c r="I2214">
        <f>VLOOKUP(H2214,PAMreadings!A:I,9,FALSE)</f>
        <v>0.65300000000000002</v>
      </c>
      <c r="J2214">
        <f>VLOOKUP(H2214,PAMreadings!A:I,6,FALSE)</f>
        <v>813</v>
      </c>
      <c r="K2214">
        <f>VLOOKUP(H2214,PAMreadings!A:I,7,FALSE)</f>
        <v>2344</v>
      </c>
    </row>
    <row r="2215" spans="1:11" x14ac:dyDescent="0.2">
      <c r="A2215" s="32" t="s">
        <v>8</v>
      </c>
      <c r="B2215" s="32" t="str">
        <f>VLOOKUP(D2215,'Plug Expt'!A:F,5,FALSE)</f>
        <v>RTE144</v>
      </c>
      <c r="C2215" s="32" t="str">
        <f>VLOOKUP(D2215,'Plug Expt'!A:F,6,FALSE)</f>
        <v>RTE</v>
      </c>
      <c r="D2215" s="32">
        <v>942</v>
      </c>
      <c r="E2215" t="s">
        <v>81</v>
      </c>
      <c r="F2215" t="s">
        <v>115</v>
      </c>
      <c r="G2215">
        <v>2422</v>
      </c>
      <c r="H2215" t="s">
        <v>2338</v>
      </c>
      <c r="I2215">
        <f>VLOOKUP(H2215,PAMreadings!A:I,9,FALSE)</f>
        <v>0.64100000000000001</v>
      </c>
      <c r="J2215">
        <f>VLOOKUP(H2215,PAMreadings!A:I,6,FALSE)</f>
        <v>881</v>
      </c>
      <c r="K2215">
        <f>VLOOKUP(H2215,PAMreadings!A:I,7,FALSE)</f>
        <v>2453</v>
      </c>
    </row>
    <row r="2216" spans="1:11" x14ac:dyDescent="0.2">
      <c r="A2216" s="32" t="s">
        <v>8</v>
      </c>
      <c r="B2216" s="32">
        <f>VLOOKUP(D2216,'Plug Expt'!A:F,5,FALSE)</f>
        <v>525</v>
      </c>
      <c r="C2216" s="32" t="str">
        <f>VLOOKUP(D2216,'Plug Expt'!A:F,6,FALSE)</f>
        <v>clonality</v>
      </c>
      <c r="D2216" s="32">
        <v>1725</v>
      </c>
      <c r="E2216" t="s">
        <v>82</v>
      </c>
      <c r="F2216" t="s">
        <v>115</v>
      </c>
      <c r="G2216">
        <v>2423</v>
      </c>
      <c r="H2216" t="s">
        <v>2339</v>
      </c>
      <c r="I2216">
        <f>VLOOKUP(H2216,PAMreadings!A:I,9,FALSE)</f>
        <v>0.68</v>
      </c>
      <c r="J2216">
        <f>VLOOKUP(H2216,PAMreadings!A:I,6,FALSE)</f>
        <v>787</v>
      </c>
      <c r="K2216">
        <f>VLOOKUP(H2216,PAMreadings!A:I,7,FALSE)</f>
        <v>2458</v>
      </c>
    </row>
    <row r="2217" spans="1:11" x14ac:dyDescent="0.2">
      <c r="A2217" s="32" t="s">
        <v>8</v>
      </c>
      <c r="B2217" s="32" t="str">
        <f>VLOOKUP(D2217,'Plug Expt'!A:F,5,FALSE)</f>
        <v>RTE162</v>
      </c>
      <c r="C2217" s="32" t="str">
        <f>VLOOKUP(D2217,'Plug Expt'!A:F,6,FALSE)</f>
        <v>RTE</v>
      </c>
      <c r="D2217" s="32">
        <v>2018</v>
      </c>
      <c r="E2217" t="s">
        <v>83</v>
      </c>
      <c r="F2217" t="s">
        <v>115</v>
      </c>
      <c r="G2217">
        <v>2424</v>
      </c>
      <c r="H2217" t="s">
        <v>2340</v>
      </c>
      <c r="I2217">
        <f>VLOOKUP(H2217,PAMreadings!A:I,9,FALSE)</f>
        <v>0.65300000000000002</v>
      </c>
      <c r="J2217">
        <f>VLOOKUP(H2217,PAMreadings!A:I,6,FALSE)</f>
        <v>828</v>
      </c>
      <c r="K2217">
        <f>VLOOKUP(H2217,PAMreadings!A:I,7,FALSE)</f>
        <v>2387</v>
      </c>
    </row>
    <row r="2218" spans="1:11" x14ac:dyDescent="0.2">
      <c r="A2218" s="32" t="s">
        <v>8</v>
      </c>
      <c r="B2218" s="32" t="str">
        <f>VLOOKUP(D2218,'Plug Expt'!A:F,5,FALSE)</f>
        <v>RTE55</v>
      </c>
      <c r="C2218" s="32" t="str">
        <f>VLOOKUP(D2218,'Plug Expt'!A:F,6,FALSE)</f>
        <v>RTE</v>
      </c>
      <c r="D2218" s="32">
        <v>7738</v>
      </c>
      <c r="E2218" t="s">
        <v>84</v>
      </c>
      <c r="F2218" t="s">
        <v>115</v>
      </c>
      <c r="G2218">
        <v>2425</v>
      </c>
      <c r="H2218" t="s">
        <v>2341</v>
      </c>
      <c r="I2218">
        <f>VLOOKUP(H2218,PAMreadings!A:I,9,FALSE)</f>
        <v>0.68300000000000005</v>
      </c>
      <c r="J2218">
        <f>VLOOKUP(H2218,PAMreadings!A:I,6,FALSE)</f>
        <v>714</v>
      </c>
      <c r="K2218">
        <f>VLOOKUP(H2218,PAMreadings!A:I,7,FALSE)</f>
        <v>2253</v>
      </c>
    </row>
    <row r="2219" spans="1:11" x14ac:dyDescent="0.2">
      <c r="A2219" s="32" t="s">
        <v>8</v>
      </c>
      <c r="B2219" s="32">
        <f>VLOOKUP(D2219,'Plug Expt'!A:F,5,FALSE)</f>
        <v>416</v>
      </c>
      <c r="C2219" s="32" t="str">
        <f>VLOOKUP(D2219,'Plug Expt'!A:F,6,FALSE)</f>
        <v>clonality</v>
      </c>
      <c r="D2219" s="32">
        <v>901</v>
      </c>
      <c r="E2219" t="s">
        <v>85</v>
      </c>
      <c r="F2219" t="s">
        <v>115</v>
      </c>
      <c r="G2219">
        <v>2426</v>
      </c>
      <c r="H2219" t="s">
        <v>2342</v>
      </c>
      <c r="I2219">
        <f>VLOOKUP(H2219,PAMreadings!A:I,9,FALSE)</f>
        <v>0.66500000000000004</v>
      </c>
      <c r="J2219">
        <f>VLOOKUP(H2219,PAMreadings!A:I,6,FALSE)</f>
        <v>734</v>
      </c>
      <c r="K2219">
        <f>VLOOKUP(H2219,PAMreadings!A:I,7,FALSE)</f>
        <v>2188</v>
      </c>
    </row>
    <row r="2220" spans="1:11" x14ac:dyDescent="0.2">
      <c r="A2220" s="32" t="s">
        <v>8</v>
      </c>
      <c r="B2220" s="32" t="str">
        <f>VLOOKUP(D2220,'Plug Expt'!A:F,5,FALSE)</f>
        <v>RTE52</v>
      </c>
      <c r="C2220" s="32" t="str">
        <f>VLOOKUP(D2220,'Plug Expt'!A:F,6,FALSE)</f>
        <v>RTE</v>
      </c>
      <c r="D2220" s="32">
        <v>411</v>
      </c>
      <c r="E2220" t="s">
        <v>86</v>
      </c>
      <c r="F2220" t="s">
        <v>115</v>
      </c>
      <c r="G2220">
        <v>2427</v>
      </c>
      <c r="H2220" t="s">
        <v>2343</v>
      </c>
      <c r="I2220">
        <f>VLOOKUP(H2220,PAMreadings!A:I,9,FALSE)</f>
        <v>0.61899999999999999</v>
      </c>
      <c r="J2220">
        <f>VLOOKUP(H2220,PAMreadings!A:I,6,FALSE)</f>
        <v>1049</v>
      </c>
      <c r="K2220">
        <f>VLOOKUP(H2220,PAMreadings!A:I,7,FALSE)</f>
        <v>2754</v>
      </c>
    </row>
    <row r="2221" spans="1:11" x14ac:dyDescent="0.2">
      <c r="A2221" s="32" t="s">
        <v>8</v>
      </c>
      <c r="B2221" s="32" t="str">
        <f>VLOOKUP(D2221,'Plug Expt'!A:F,5,FALSE)</f>
        <v>RTE24</v>
      </c>
      <c r="C2221" s="32" t="str">
        <f>VLOOKUP(D2221,'Plug Expt'!A:F,6,FALSE)</f>
        <v>RTE</v>
      </c>
      <c r="D2221" s="32">
        <v>3138</v>
      </c>
      <c r="E2221" t="s">
        <v>87</v>
      </c>
      <c r="F2221" t="s">
        <v>115</v>
      </c>
      <c r="G2221">
        <v>2428</v>
      </c>
      <c r="H2221" t="s">
        <v>2344</v>
      </c>
      <c r="I2221">
        <f>VLOOKUP(H2221,PAMreadings!A:I,9,FALSE)</f>
        <v>0.65300000000000002</v>
      </c>
      <c r="J2221">
        <f>VLOOKUP(H2221,PAMreadings!A:I,6,FALSE)</f>
        <v>839</v>
      </c>
      <c r="K2221">
        <f>VLOOKUP(H2221,PAMreadings!A:I,7,FALSE)</f>
        <v>2421</v>
      </c>
    </row>
    <row r="2222" spans="1:11" x14ac:dyDescent="0.2">
      <c r="A2222" s="32" t="s">
        <v>8</v>
      </c>
      <c r="B2222" s="32">
        <f>VLOOKUP(D2222,'Plug Expt'!A:F,5,FALSE)</f>
        <v>53</v>
      </c>
      <c r="C2222" s="32" t="str">
        <f>VLOOKUP(D2222,'Plug Expt'!A:F,6,FALSE)</f>
        <v>clonality</v>
      </c>
      <c r="D2222" s="32">
        <v>2092</v>
      </c>
      <c r="E2222" t="s">
        <v>88</v>
      </c>
      <c r="F2222" t="s">
        <v>115</v>
      </c>
      <c r="G2222">
        <v>2429</v>
      </c>
      <c r="H2222" t="s">
        <v>2345</v>
      </c>
      <c r="I2222">
        <f>VLOOKUP(H2222,PAMreadings!A:I,9,FALSE)</f>
        <v>0.67300000000000004</v>
      </c>
      <c r="J2222">
        <f>VLOOKUP(H2222,PAMreadings!A:I,6,FALSE)</f>
        <v>615</v>
      </c>
      <c r="K2222">
        <f>VLOOKUP(H2222,PAMreadings!A:I,7,FALSE)</f>
        <v>1881</v>
      </c>
    </row>
    <row r="2223" spans="1:11" x14ac:dyDescent="0.2">
      <c r="A2223" s="32" t="s">
        <v>8</v>
      </c>
      <c r="B2223" s="32" t="str">
        <f>VLOOKUP(D2223,'Plug Expt'!A:F,5,FALSE)</f>
        <v>RTE52</v>
      </c>
      <c r="C2223" s="32" t="str">
        <f>VLOOKUP(D2223,'Plug Expt'!A:F,6,FALSE)</f>
        <v>RTE</v>
      </c>
      <c r="D2223" s="32">
        <v>1913</v>
      </c>
      <c r="E2223" t="s">
        <v>89</v>
      </c>
      <c r="F2223" t="s">
        <v>115</v>
      </c>
      <c r="G2223">
        <v>2430</v>
      </c>
      <c r="H2223" t="s">
        <v>2346</v>
      </c>
      <c r="I2223">
        <f>VLOOKUP(H2223,PAMreadings!A:I,9,FALSE)</f>
        <v>0.60699999999999998</v>
      </c>
      <c r="J2223">
        <f>VLOOKUP(H2223,PAMreadings!A:I,6,FALSE)</f>
        <v>1038</v>
      </c>
      <c r="K2223">
        <f>VLOOKUP(H2223,PAMreadings!A:I,7,FALSE)</f>
        <v>2644</v>
      </c>
    </row>
    <row r="2224" spans="1:11" x14ac:dyDescent="0.2">
      <c r="A2224" s="32" t="s">
        <v>8</v>
      </c>
      <c r="B2224" s="32">
        <f>VLOOKUP(D2224,'Plug Expt'!A:F,5,FALSE)</f>
        <v>114</v>
      </c>
      <c r="C2224" s="32" t="str">
        <f>VLOOKUP(D2224,'Plug Expt'!A:F,6,FALSE)</f>
        <v>clonality</v>
      </c>
      <c r="D2224" s="32">
        <v>2810</v>
      </c>
      <c r="E2224" t="s">
        <v>90</v>
      </c>
      <c r="F2224" t="s">
        <v>115</v>
      </c>
      <c r="G2224">
        <v>2431</v>
      </c>
      <c r="H2224" t="s">
        <v>2347</v>
      </c>
      <c r="I2224">
        <f>VLOOKUP(H2224,PAMreadings!A:I,9,FALSE)</f>
        <v>0.66100000000000003</v>
      </c>
      <c r="J2224">
        <f>VLOOKUP(H2224,PAMreadings!A:I,6,FALSE)</f>
        <v>627</v>
      </c>
      <c r="K2224">
        <f>VLOOKUP(H2224,PAMreadings!A:I,7,FALSE)</f>
        <v>1852</v>
      </c>
    </row>
    <row r="2225" spans="1:11" x14ac:dyDescent="0.2">
      <c r="A2225" s="32" t="s">
        <v>8</v>
      </c>
      <c r="B2225" s="32" t="str">
        <f>VLOOKUP(D2225,'Plug Expt'!A:F,5,FALSE)</f>
        <v>RTE208</v>
      </c>
      <c r="C2225" s="32" t="str">
        <f>VLOOKUP(D2225,'Plug Expt'!A:F,6,FALSE)</f>
        <v>RTE</v>
      </c>
      <c r="D2225" s="32">
        <v>2110</v>
      </c>
      <c r="E2225" t="s">
        <v>91</v>
      </c>
      <c r="F2225" t="s">
        <v>115</v>
      </c>
      <c r="G2225">
        <v>2432</v>
      </c>
      <c r="H2225" t="s">
        <v>2348</v>
      </c>
      <c r="I2225">
        <f>VLOOKUP(H2225,PAMreadings!A:I,9,FALSE)</f>
        <v>0.66200000000000003</v>
      </c>
      <c r="J2225">
        <f>VLOOKUP(H2225,PAMreadings!A:I,6,FALSE)</f>
        <v>798</v>
      </c>
      <c r="K2225">
        <f>VLOOKUP(H2225,PAMreadings!A:I,7,FALSE)</f>
        <v>2363</v>
      </c>
    </row>
    <row r="2226" spans="1:11" x14ac:dyDescent="0.2">
      <c r="A2226" s="32" t="s">
        <v>8</v>
      </c>
      <c r="B2226" s="32" t="str">
        <f>VLOOKUP(D2226,'Plug Expt'!A:F,5,FALSE)</f>
        <v>A</v>
      </c>
      <c r="C2226" s="32" t="str">
        <f>VLOOKUP(D2226,'Plug Expt'!A:F,6,FALSE)</f>
        <v>heterotrophy</v>
      </c>
      <c r="D2226" s="32">
        <v>1826</v>
      </c>
      <c r="E2226" t="s">
        <v>92</v>
      </c>
      <c r="F2226" t="s">
        <v>115</v>
      </c>
      <c r="G2226">
        <v>2433</v>
      </c>
      <c r="H2226" t="s">
        <v>2349</v>
      </c>
      <c r="I2226">
        <f>VLOOKUP(H2226,PAMreadings!A:I,9,FALSE)</f>
        <v>0.67100000000000004</v>
      </c>
      <c r="J2226">
        <f>VLOOKUP(H2226,PAMreadings!A:I,6,FALSE)</f>
        <v>800</v>
      </c>
      <c r="K2226">
        <f>VLOOKUP(H2226,PAMreadings!A:I,7,FALSE)</f>
        <v>2433</v>
      </c>
    </row>
    <row r="2227" spans="1:11" x14ac:dyDescent="0.2">
      <c r="A2227" s="32" t="s">
        <v>8</v>
      </c>
      <c r="B2227" s="32">
        <f>VLOOKUP(D2227,'Plug Expt'!A:F,5,FALSE)</f>
        <v>328</v>
      </c>
      <c r="C2227" s="32" t="str">
        <f>VLOOKUP(D2227,'Plug Expt'!A:F,6,FALSE)</f>
        <v>clonality</v>
      </c>
      <c r="D2227" s="32">
        <v>1689</v>
      </c>
      <c r="E2227" t="s">
        <v>93</v>
      </c>
      <c r="F2227" t="s">
        <v>115</v>
      </c>
      <c r="G2227">
        <v>2434</v>
      </c>
      <c r="H2227" t="s">
        <v>2350</v>
      </c>
      <c r="I2227">
        <f>VLOOKUP(H2227,PAMreadings!A:I,9,FALSE)</f>
        <v>0.66800000000000004</v>
      </c>
      <c r="J2227">
        <f>VLOOKUP(H2227,PAMreadings!A:I,6,FALSE)</f>
        <v>716</v>
      </c>
      <c r="K2227">
        <f>VLOOKUP(H2227,PAMreadings!A:I,7,FALSE)</f>
        <v>2158</v>
      </c>
    </row>
    <row r="2228" spans="1:11" x14ac:dyDescent="0.2">
      <c r="A2228" s="32" t="s">
        <v>8</v>
      </c>
      <c r="B2228" s="32" t="str">
        <f>VLOOKUP(D2228,'Plug Expt'!A:F,5,FALSE)</f>
        <v>RTE55</v>
      </c>
      <c r="C2228" s="32" t="str">
        <f>VLOOKUP(D2228,'Plug Expt'!A:F,6,FALSE)</f>
        <v>RTE</v>
      </c>
      <c r="D2228" s="32">
        <v>475</v>
      </c>
      <c r="E2228" t="s">
        <v>94</v>
      </c>
      <c r="F2228" t="s">
        <v>115</v>
      </c>
      <c r="G2228">
        <v>2435</v>
      </c>
      <c r="H2228" t="s">
        <v>2351</v>
      </c>
      <c r="I2228">
        <f>VLOOKUP(H2228,PAMreadings!A:I,9,FALSE)</f>
        <v>0.66800000000000004</v>
      </c>
      <c r="J2228">
        <f>VLOOKUP(H2228,PAMreadings!A:I,6,FALSE)</f>
        <v>705</v>
      </c>
      <c r="K2228">
        <f>VLOOKUP(H2228,PAMreadings!A:I,7,FALSE)</f>
        <v>2123</v>
      </c>
    </row>
    <row r="2229" spans="1:11" x14ac:dyDescent="0.2">
      <c r="A2229" s="32" t="s">
        <v>8</v>
      </c>
      <c r="B2229" s="32">
        <f>VLOOKUP(D2229,'Plug Expt'!A:F,5,FALSE)</f>
        <v>443</v>
      </c>
      <c r="C2229" s="32" t="str">
        <f>VLOOKUP(D2229,'Plug Expt'!A:F,6,FALSE)</f>
        <v>clonality</v>
      </c>
      <c r="D2229" s="32">
        <v>3111</v>
      </c>
      <c r="E2229" t="s">
        <v>95</v>
      </c>
      <c r="F2229" t="s">
        <v>115</v>
      </c>
      <c r="G2229">
        <v>2436</v>
      </c>
      <c r="H2229" t="s">
        <v>2352</v>
      </c>
      <c r="I2229">
        <f>VLOOKUP(H2229,PAMreadings!A:I,9,FALSE)</f>
        <v>0.65500000000000003</v>
      </c>
      <c r="J2229">
        <f>VLOOKUP(H2229,PAMreadings!A:I,6,FALSE)</f>
        <v>824</v>
      </c>
      <c r="K2229">
        <f>VLOOKUP(H2229,PAMreadings!A:I,7,FALSE)</f>
        <v>2385</v>
      </c>
    </row>
    <row r="2230" spans="1:11" x14ac:dyDescent="0.2">
      <c r="A2230" s="32" t="s">
        <v>9</v>
      </c>
      <c r="B2230" s="32">
        <f>VLOOKUP(D2230,'Plug Expt'!A:F,5,FALSE)</f>
        <v>351</v>
      </c>
      <c r="C2230" s="32" t="str">
        <f>VLOOKUP(D2230,'Plug Expt'!A:F,6,FALSE)</f>
        <v>clonality</v>
      </c>
      <c r="D2230" s="32">
        <v>3262</v>
      </c>
      <c r="E2230" t="s">
        <v>57</v>
      </c>
      <c r="F2230" t="s">
        <v>115</v>
      </c>
      <c r="G2230">
        <v>2437</v>
      </c>
      <c r="H2230" t="s">
        <v>2353</v>
      </c>
      <c r="I2230">
        <f>VLOOKUP(H2230,PAMreadings!A:I,9,FALSE)</f>
        <v>0.63</v>
      </c>
      <c r="J2230">
        <f>VLOOKUP(H2230,PAMreadings!A:I,6,FALSE)</f>
        <v>830</v>
      </c>
      <c r="K2230">
        <f>VLOOKUP(H2230,PAMreadings!A:I,7,FALSE)</f>
        <v>2244</v>
      </c>
    </row>
    <row r="2231" spans="1:11" x14ac:dyDescent="0.2">
      <c r="A2231" s="32" t="s">
        <v>9</v>
      </c>
      <c r="B2231" s="32" t="str">
        <f>VLOOKUP(D2231,'Plug Expt'!A:F,5,FALSE)</f>
        <v>RTE144</v>
      </c>
      <c r="C2231" s="32" t="str">
        <f>VLOOKUP(D2231,'Plug Expt'!A:F,6,FALSE)</f>
        <v>RTE</v>
      </c>
      <c r="D2231" s="32">
        <v>1094</v>
      </c>
      <c r="E2231" t="s">
        <v>58</v>
      </c>
      <c r="F2231" t="s">
        <v>115</v>
      </c>
      <c r="G2231">
        <v>2438</v>
      </c>
      <c r="H2231" t="s">
        <v>2354</v>
      </c>
      <c r="I2231">
        <f>VLOOKUP(H2231,PAMreadings!A:I,9,FALSE)</f>
        <v>0.64200000000000002</v>
      </c>
      <c r="J2231">
        <f>VLOOKUP(H2231,PAMreadings!A:I,6,FALSE)</f>
        <v>844</v>
      </c>
      <c r="K2231">
        <f>VLOOKUP(H2231,PAMreadings!A:I,7,FALSE)</f>
        <v>2357</v>
      </c>
    </row>
    <row r="2232" spans="1:11" x14ac:dyDescent="0.2">
      <c r="A2232" s="32" t="s">
        <v>9</v>
      </c>
      <c r="B2232" s="32" t="str">
        <f>VLOOKUP(D2232,'Plug Expt'!A:F,5,FALSE)</f>
        <v>RTE55</v>
      </c>
      <c r="C2232" s="32" t="str">
        <f>VLOOKUP(D2232,'Plug Expt'!A:F,6,FALSE)</f>
        <v>RTE</v>
      </c>
      <c r="D2232" s="32">
        <v>3192</v>
      </c>
      <c r="E2232" t="s">
        <v>59</v>
      </c>
      <c r="F2232" t="s">
        <v>115</v>
      </c>
      <c r="G2232">
        <v>2439</v>
      </c>
      <c r="H2232" t="s">
        <v>2355</v>
      </c>
      <c r="I2232">
        <f>VLOOKUP(H2232,PAMreadings!A:I,9,FALSE)</f>
        <v>0.68899999999999995</v>
      </c>
      <c r="J2232">
        <f>VLOOKUP(H2232,PAMreadings!A:I,6,FALSE)</f>
        <v>644</v>
      </c>
      <c r="K2232">
        <f>VLOOKUP(H2232,PAMreadings!A:I,7,FALSE)</f>
        <v>2071</v>
      </c>
    </row>
    <row r="2233" spans="1:11" x14ac:dyDescent="0.2">
      <c r="A2233" s="32" t="s">
        <v>9</v>
      </c>
      <c r="B2233" s="32" t="str">
        <f>VLOOKUP(D2233,'Plug Expt'!A:F,5,FALSE)</f>
        <v>RTE163</v>
      </c>
      <c r="C2233" s="32" t="str">
        <f>VLOOKUP(D2233,'Plug Expt'!A:F,6,FALSE)</f>
        <v>RTE</v>
      </c>
      <c r="D2233" s="32">
        <v>614</v>
      </c>
      <c r="E2233" t="s">
        <v>60</v>
      </c>
      <c r="F2233" t="s">
        <v>115</v>
      </c>
      <c r="G2233">
        <v>2440</v>
      </c>
      <c r="H2233" t="s">
        <v>2356</v>
      </c>
      <c r="I2233">
        <f>VLOOKUP(H2233,PAMreadings!A:I,9,FALSE)</f>
        <v>0.626</v>
      </c>
      <c r="J2233">
        <f>VLOOKUP(H2233,PAMreadings!A:I,6,FALSE)</f>
        <v>940</v>
      </c>
      <c r="K2233">
        <f>VLOOKUP(H2233,PAMreadings!A:I,7,FALSE)</f>
        <v>2516</v>
      </c>
    </row>
    <row r="2234" spans="1:11" x14ac:dyDescent="0.2">
      <c r="A2234" s="32" t="s">
        <v>9</v>
      </c>
      <c r="B2234" s="32" t="str">
        <f>VLOOKUP(D2234,'Plug Expt'!A:F,5,FALSE)</f>
        <v>RTE162</v>
      </c>
      <c r="C2234" s="32" t="str">
        <f>VLOOKUP(D2234,'Plug Expt'!A:F,6,FALSE)</f>
        <v>RTE</v>
      </c>
      <c r="D2234" s="32">
        <v>675</v>
      </c>
      <c r="E2234" t="s">
        <v>61</v>
      </c>
      <c r="F2234" t="s">
        <v>115</v>
      </c>
      <c r="G2234">
        <v>2441</v>
      </c>
      <c r="H2234" t="s">
        <v>2357</v>
      </c>
      <c r="I2234">
        <f>VLOOKUP(H2234,PAMreadings!A:I,9,FALSE)</f>
        <v>0.65100000000000002</v>
      </c>
      <c r="J2234">
        <f>VLOOKUP(H2234,PAMreadings!A:I,6,FALSE)</f>
        <v>825</v>
      </c>
      <c r="K2234">
        <f>VLOOKUP(H2234,PAMreadings!A:I,7,FALSE)</f>
        <v>2366</v>
      </c>
    </row>
    <row r="2235" spans="1:11" x14ac:dyDescent="0.2">
      <c r="A2235" s="32" t="s">
        <v>9</v>
      </c>
      <c r="B2235" s="32">
        <f>VLOOKUP(D2235,'Plug Expt'!A:F,5,FALSE)</f>
        <v>490</v>
      </c>
      <c r="C2235" s="32" t="str">
        <f>VLOOKUP(D2235,'Plug Expt'!A:F,6,FALSE)</f>
        <v>clonality</v>
      </c>
      <c r="D2235" s="32">
        <v>1364</v>
      </c>
      <c r="E2235" t="s">
        <v>62</v>
      </c>
      <c r="F2235" t="s">
        <v>115</v>
      </c>
      <c r="G2235">
        <v>2442</v>
      </c>
      <c r="H2235" t="s">
        <v>2358</v>
      </c>
      <c r="I2235">
        <f>VLOOKUP(H2235,PAMreadings!A:I,9,FALSE)</f>
        <v>0.70499999999999996</v>
      </c>
      <c r="J2235">
        <f>VLOOKUP(H2235,PAMreadings!A:I,6,FALSE)</f>
        <v>603</v>
      </c>
      <c r="K2235">
        <f>VLOOKUP(H2235,PAMreadings!A:I,7,FALSE)</f>
        <v>2042</v>
      </c>
    </row>
    <row r="2236" spans="1:11" x14ac:dyDescent="0.2">
      <c r="A2236" s="32" t="s">
        <v>9</v>
      </c>
      <c r="B2236" s="32">
        <f>VLOOKUP(D2236,'Plug Expt'!A:F,5,FALSE)</f>
        <v>394</v>
      </c>
      <c r="C2236" s="32" t="str">
        <f>VLOOKUP(D2236,'Plug Expt'!A:F,6,FALSE)</f>
        <v>clonality</v>
      </c>
      <c r="D2236" s="32">
        <v>2258</v>
      </c>
      <c r="E2236" t="s">
        <v>63</v>
      </c>
      <c r="F2236" t="s">
        <v>115</v>
      </c>
      <c r="G2236">
        <v>2443</v>
      </c>
      <c r="H2236" t="s">
        <v>2359</v>
      </c>
      <c r="I2236">
        <f>VLOOKUP(H2236,PAMreadings!A:I,9,FALSE)</f>
        <v>0.68600000000000005</v>
      </c>
      <c r="J2236">
        <f>VLOOKUP(H2236,PAMreadings!A:I,6,FALSE)</f>
        <v>679</v>
      </c>
      <c r="K2236">
        <f>VLOOKUP(H2236,PAMreadings!A:I,7,FALSE)</f>
        <v>2162</v>
      </c>
    </row>
    <row r="2237" spans="1:11" x14ac:dyDescent="0.2">
      <c r="A2237" s="32" t="s">
        <v>9</v>
      </c>
      <c r="B2237" s="32" t="str">
        <f>VLOOKUP(D2237,'Plug Expt'!A:F,5,FALSE)</f>
        <v>RTE121</v>
      </c>
      <c r="C2237" s="32" t="str">
        <f>VLOOKUP(D2237,'Plug Expt'!A:F,6,FALSE)</f>
        <v>RTE</v>
      </c>
      <c r="D2237" s="32">
        <v>2077</v>
      </c>
      <c r="E2237" t="s">
        <v>64</v>
      </c>
      <c r="F2237" t="s">
        <v>115</v>
      </c>
      <c r="G2237">
        <v>2444</v>
      </c>
      <c r="H2237" t="s">
        <v>2360</v>
      </c>
      <c r="I2237">
        <f>VLOOKUP(H2237,PAMreadings!A:I,9,FALSE)</f>
        <v>0.61699999999999999</v>
      </c>
      <c r="J2237">
        <f>VLOOKUP(H2237,PAMreadings!A:I,6,FALSE)</f>
        <v>668</v>
      </c>
      <c r="K2237">
        <f>VLOOKUP(H2237,PAMreadings!A:I,7,FALSE)</f>
        <v>1742</v>
      </c>
    </row>
    <row r="2238" spans="1:11" x14ac:dyDescent="0.2">
      <c r="A2238" s="32" t="s">
        <v>9</v>
      </c>
      <c r="B2238" s="32" t="str">
        <f>VLOOKUP(D2238,'Plug Expt'!A:F,5,FALSE)</f>
        <v>RTE121</v>
      </c>
      <c r="C2238" s="32" t="str">
        <f>VLOOKUP(D2238,'Plug Expt'!A:F,6,FALSE)</f>
        <v>RTE</v>
      </c>
      <c r="D2238" s="32">
        <v>1439</v>
      </c>
      <c r="E2238" t="s">
        <v>65</v>
      </c>
      <c r="F2238" t="s">
        <v>115</v>
      </c>
      <c r="G2238">
        <v>2445</v>
      </c>
      <c r="H2238" t="s">
        <v>2361</v>
      </c>
      <c r="I2238">
        <f>VLOOKUP(H2238,PAMreadings!A:I,9,FALSE)</f>
        <v>0.625</v>
      </c>
      <c r="J2238">
        <f>VLOOKUP(H2238,PAMreadings!A:I,6,FALSE)</f>
        <v>707</v>
      </c>
      <c r="K2238">
        <f>VLOOKUP(H2238,PAMreadings!A:I,7,FALSE)</f>
        <v>1883</v>
      </c>
    </row>
    <row r="2239" spans="1:11" x14ac:dyDescent="0.2">
      <c r="A2239" s="32" t="s">
        <v>9</v>
      </c>
      <c r="B2239" s="32">
        <f>VLOOKUP(D2239,'Plug Expt'!A:F,5,FALSE)</f>
        <v>71</v>
      </c>
      <c r="C2239" s="32" t="str">
        <f>VLOOKUP(D2239,'Plug Expt'!A:F,6,FALSE)</f>
        <v>un/bleach</v>
      </c>
      <c r="D2239" s="32">
        <v>1188</v>
      </c>
      <c r="E2239" t="s">
        <v>66</v>
      </c>
      <c r="F2239" t="s">
        <v>115</v>
      </c>
      <c r="G2239">
        <v>2446</v>
      </c>
      <c r="H2239" t="s">
        <v>2362</v>
      </c>
      <c r="I2239">
        <f>VLOOKUP(H2239,PAMreadings!A:I,9,FALSE)</f>
        <v>0.64600000000000002</v>
      </c>
      <c r="J2239">
        <f>VLOOKUP(H2239,PAMreadings!A:I,6,FALSE)</f>
        <v>630</v>
      </c>
      <c r="K2239">
        <f>VLOOKUP(H2239,PAMreadings!A:I,7,FALSE)</f>
        <v>1778</v>
      </c>
    </row>
    <row r="2240" spans="1:11" x14ac:dyDescent="0.2">
      <c r="A2240" s="32" t="s">
        <v>9</v>
      </c>
      <c r="B2240" s="32">
        <f>VLOOKUP(D2240,'Plug Expt'!A:F,5,FALSE)</f>
        <v>112</v>
      </c>
      <c r="C2240" s="32" t="str">
        <f>VLOOKUP(D2240,'Plug Expt'!A:F,6,FALSE)</f>
        <v>un/bleach</v>
      </c>
      <c r="D2240" s="32">
        <v>2861</v>
      </c>
      <c r="E2240" t="s">
        <v>67</v>
      </c>
      <c r="F2240" t="s">
        <v>115</v>
      </c>
      <c r="G2240">
        <v>2447</v>
      </c>
      <c r="H2240" t="s">
        <v>2363</v>
      </c>
      <c r="I2240">
        <f>VLOOKUP(H2240,PAMreadings!A:I,9,FALSE)</f>
        <v>0.64400000000000002</v>
      </c>
      <c r="J2240">
        <f>VLOOKUP(H2240,PAMreadings!A:I,6,FALSE)</f>
        <v>791</v>
      </c>
      <c r="K2240">
        <f>VLOOKUP(H2240,PAMreadings!A:I,7,FALSE)</f>
        <v>2222</v>
      </c>
    </row>
    <row r="2241" spans="1:11" x14ac:dyDescent="0.2">
      <c r="A2241" s="32" t="s">
        <v>9</v>
      </c>
      <c r="B2241" s="32">
        <f>VLOOKUP(D2241,'Plug Expt'!A:F,5,FALSE)</f>
        <v>553</v>
      </c>
      <c r="C2241" s="32" t="str">
        <f>VLOOKUP(D2241,'Plug Expt'!A:F,6,FALSE)</f>
        <v>clonality</v>
      </c>
      <c r="D2241" s="32">
        <v>819</v>
      </c>
      <c r="E2241" t="s">
        <v>68</v>
      </c>
      <c r="F2241" t="s">
        <v>115</v>
      </c>
      <c r="G2241">
        <v>2448</v>
      </c>
      <c r="H2241" t="s">
        <v>2364</v>
      </c>
      <c r="I2241">
        <f>VLOOKUP(H2241,PAMreadings!A:I,9,FALSE)</f>
        <v>0.67700000000000005</v>
      </c>
      <c r="J2241">
        <f>VLOOKUP(H2241,PAMreadings!A:I,6,FALSE)</f>
        <v>413</v>
      </c>
      <c r="K2241">
        <f>VLOOKUP(H2241,PAMreadings!A:I,7,FALSE)</f>
        <v>1277</v>
      </c>
    </row>
    <row r="2242" spans="1:11" x14ac:dyDescent="0.2">
      <c r="A2242" s="32" t="s">
        <v>9</v>
      </c>
      <c r="B2242" s="32" t="str">
        <f>VLOOKUP(D2242,'Plug Expt'!A:F,5,FALSE)</f>
        <v>RTE24</v>
      </c>
      <c r="C2242" s="32" t="str">
        <f>VLOOKUP(D2242,'Plug Expt'!A:F,6,FALSE)</f>
        <v>RTE</v>
      </c>
      <c r="D2242" s="32">
        <v>1045</v>
      </c>
      <c r="E2242" t="s">
        <v>69</v>
      </c>
      <c r="F2242" t="s">
        <v>115</v>
      </c>
      <c r="G2242">
        <v>2449</v>
      </c>
      <c r="H2242" t="s">
        <v>2365</v>
      </c>
      <c r="I2242">
        <f>VLOOKUP(H2242,PAMreadings!A:I,9,FALSE)</f>
        <v>0.627</v>
      </c>
      <c r="J2242">
        <f>VLOOKUP(H2242,PAMreadings!A:I,6,FALSE)</f>
        <v>1012</v>
      </c>
      <c r="K2242">
        <f>VLOOKUP(H2242,PAMreadings!A:I,7,FALSE)</f>
        <v>2716</v>
      </c>
    </row>
    <row r="2243" spans="1:11" x14ac:dyDescent="0.2">
      <c r="A2243" s="32" t="s">
        <v>9</v>
      </c>
      <c r="B2243" s="32" t="str">
        <f>VLOOKUP(D2243,'Plug Expt'!A:F,5,FALSE)</f>
        <v>RTE52</v>
      </c>
      <c r="C2243" s="32" t="str">
        <f>VLOOKUP(D2243,'Plug Expt'!A:F,6,FALSE)</f>
        <v>RTE</v>
      </c>
      <c r="D2243" s="32">
        <v>2831</v>
      </c>
      <c r="E2243" t="s">
        <v>70</v>
      </c>
      <c r="F2243" t="s">
        <v>115</v>
      </c>
      <c r="G2243">
        <v>2450</v>
      </c>
      <c r="H2243" t="s">
        <v>2366</v>
      </c>
      <c r="I2243">
        <f>VLOOKUP(H2243,PAMreadings!A:I,9,FALSE)</f>
        <v>0.63500000000000001</v>
      </c>
      <c r="J2243">
        <f>VLOOKUP(H2243,PAMreadings!A:I,6,FALSE)</f>
        <v>647</v>
      </c>
      <c r="K2243">
        <f>VLOOKUP(H2243,PAMreadings!A:I,7,FALSE)</f>
        <v>1773</v>
      </c>
    </row>
    <row r="2244" spans="1:11" x14ac:dyDescent="0.2">
      <c r="A2244" s="32" t="s">
        <v>9</v>
      </c>
      <c r="B2244" s="32">
        <f>VLOOKUP(D2244,'Plug Expt'!A:F,5,FALSE)</f>
        <v>150</v>
      </c>
      <c r="C2244" s="32" t="str">
        <f>VLOOKUP(D2244,'Plug Expt'!A:F,6,FALSE)</f>
        <v>clonality</v>
      </c>
      <c r="D2244" s="32">
        <v>282</v>
      </c>
      <c r="E2244" t="s">
        <v>71</v>
      </c>
      <c r="F2244" t="s">
        <v>115</v>
      </c>
      <c r="G2244">
        <v>2451</v>
      </c>
      <c r="H2244" t="s">
        <v>2367</v>
      </c>
      <c r="I2244">
        <f>VLOOKUP(H2244,PAMreadings!A:I,9,FALSE)</f>
        <v>0.63700000000000001</v>
      </c>
      <c r="J2244">
        <f>VLOOKUP(H2244,PAMreadings!A:I,6,FALSE)</f>
        <v>825</v>
      </c>
      <c r="K2244">
        <f>VLOOKUP(H2244,PAMreadings!A:I,7,FALSE)</f>
        <v>2271</v>
      </c>
    </row>
    <row r="2245" spans="1:11" x14ac:dyDescent="0.2">
      <c r="A2245" s="32" t="s">
        <v>9</v>
      </c>
      <c r="B2245" s="32" t="str">
        <f>VLOOKUP(D2245,'Plug Expt'!A:F,5,FALSE)</f>
        <v>RTE144</v>
      </c>
      <c r="C2245" s="32" t="str">
        <f>VLOOKUP(D2245,'Plug Expt'!A:F,6,FALSE)</f>
        <v>RTE</v>
      </c>
      <c r="D2245" s="32">
        <v>1062</v>
      </c>
      <c r="E2245" t="s">
        <v>72</v>
      </c>
      <c r="F2245" t="s">
        <v>115</v>
      </c>
      <c r="G2245">
        <v>2452</v>
      </c>
      <c r="H2245" t="s">
        <v>2368</v>
      </c>
      <c r="I2245">
        <f>VLOOKUP(H2245,PAMreadings!A:I,9,FALSE)</f>
        <v>0.65500000000000003</v>
      </c>
      <c r="J2245">
        <f>VLOOKUP(H2245,PAMreadings!A:I,6,FALSE)</f>
        <v>921</v>
      </c>
      <c r="K2245">
        <f>VLOOKUP(H2245,PAMreadings!A:I,7,FALSE)</f>
        <v>2671</v>
      </c>
    </row>
    <row r="2246" spans="1:11" x14ac:dyDescent="0.2">
      <c r="A2246" s="32" t="s">
        <v>9</v>
      </c>
      <c r="B2246" s="32">
        <f>VLOOKUP(D2246,'Plug Expt'!A:F,5,FALSE)</f>
        <v>124</v>
      </c>
      <c r="C2246" s="32" t="str">
        <f>VLOOKUP(D2246,'Plug Expt'!A:F,6,FALSE)</f>
        <v>clonality</v>
      </c>
      <c r="D2246" s="32">
        <v>2347</v>
      </c>
      <c r="E2246" t="s">
        <v>73</v>
      </c>
      <c r="F2246" t="s">
        <v>115</v>
      </c>
      <c r="G2246">
        <v>2453</v>
      </c>
      <c r="H2246" t="s">
        <v>2369</v>
      </c>
      <c r="I2246">
        <f>VLOOKUP(H2246,PAMreadings!A:I,9,FALSE)</f>
        <v>0.65100000000000002</v>
      </c>
      <c r="J2246">
        <f>VLOOKUP(H2246,PAMreadings!A:I,6,FALSE)</f>
        <v>934</v>
      </c>
      <c r="K2246">
        <f>VLOOKUP(H2246,PAMreadings!A:I,7,FALSE)</f>
        <v>2679</v>
      </c>
    </row>
    <row r="2247" spans="1:11" x14ac:dyDescent="0.2">
      <c r="A2247" s="32" t="s">
        <v>9</v>
      </c>
      <c r="B2247" s="32" t="str">
        <f>VLOOKUP(D2247,'Plug Expt'!A:F,5,FALSE)</f>
        <v>RTE52</v>
      </c>
      <c r="C2247" s="32" t="str">
        <f>VLOOKUP(D2247,'Plug Expt'!A:F,6,FALSE)</f>
        <v>RTE</v>
      </c>
      <c r="D2247" s="32">
        <v>1377</v>
      </c>
      <c r="E2247" t="s">
        <v>74</v>
      </c>
      <c r="F2247" t="s">
        <v>115</v>
      </c>
      <c r="G2247">
        <v>2454</v>
      </c>
      <c r="H2247" t="s">
        <v>2370</v>
      </c>
      <c r="I2247">
        <f>VLOOKUP(H2247,PAMreadings!A:I,9,FALSE)</f>
        <v>0.60799999999999998</v>
      </c>
      <c r="J2247">
        <f>VLOOKUP(H2247,PAMreadings!A:I,6,FALSE)</f>
        <v>665</v>
      </c>
      <c r="K2247">
        <f>VLOOKUP(H2247,PAMreadings!A:I,7,FALSE)</f>
        <v>1696</v>
      </c>
    </row>
    <row r="2248" spans="1:11" x14ac:dyDescent="0.2">
      <c r="A2248" s="32" t="s">
        <v>9</v>
      </c>
      <c r="B2248" s="32" t="str">
        <f>VLOOKUP(D2248,'Plug Expt'!A:F,5,FALSE)</f>
        <v>RTE162</v>
      </c>
      <c r="C2248" s="32" t="str">
        <f>VLOOKUP(D2248,'Plug Expt'!A:F,6,FALSE)</f>
        <v>RTE</v>
      </c>
      <c r="D2248" s="32">
        <v>273</v>
      </c>
      <c r="E2248" t="s">
        <v>75</v>
      </c>
      <c r="F2248" t="s">
        <v>115</v>
      </c>
      <c r="G2248">
        <v>2455</v>
      </c>
      <c r="H2248" t="s">
        <v>2371</v>
      </c>
      <c r="I2248">
        <f>VLOOKUP(H2248,PAMreadings!A:I,9,FALSE)</f>
        <v>0.63900000000000001</v>
      </c>
      <c r="J2248">
        <f>VLOOKUP(H2248,PAMreadings!A:I,6,FALSE)</f>
        <v>898</v>
      </c>
      <c r="K2248">
        <f>VLOOKUP(H2248,PAMreadings!A:I,7,FALSE)</f>
        <v>2487</v>
      </c>
    </row>
    <row r="2249" spans="1:11" x14ac:dyDescent="0.2">
      <c r="A2249" s="32" t="s">
        <v>9</v>
      </c>
      <c r="B2249" s="32">
        <f>VLOOKUP(D2249,'Plug Expt'!A:F,5,FALSE)</f>
        <v>502</v>
      </c>
      <c r="C2249" s="32" t="str">
        <f>VLOOKUP(D2249,'Plug Expt'!A:F,6,FALSE)</f>
        <v>clonality</v>
      </c>
      <c r="D2249" s="32">
        <v>3140</v>
      </c>
      <c r="E2249" t="s">
        <v>76</v>
      </c>
      <c r="F2249" t="s">
        <v>115</v>
      </c>
      <c r="G2249">
        <v>2456</v>
      </c>
      <c r="H2249" t="s">
        <v>2372</v>
      </c>
      <c r="I2249">
        <f>VLOOKUP(H2249,PAMreadings!A:I,9,FALSE)</f>
        <v>0.69499999999999995</v>
      </c>
      <c r="J2249">
        <f>VLOOKUP(H2249,PAMreadings!A:I,6,FALSE)</f>
        <v>836</v>
      </c>
      <c r="K2249">
        <f>VLOOKUP(H2249,PAMreadings!A:I,7,FALSE)</f>
        <v>2741</v>
      </c>
    </row>
    <row r="2250" spans="1:11" x14ac:dyDescent="0.2">
      <c r="A2250" s="32" t="s">
        <v>9</v>
      </c>
      <c r="B2250" s="32" t="str">
        <f>VLOOKUP(D2250,'Plug Expt'!A:F,5,FALSE)</f>
        <v>RTE208</v>
      </c>
      <c r="C2250" s="32" t="str">
        <f>VLOOKUP(D2250,'Plug Expt'!A:F,6,FALSE)</f>
        <v>RTE</v>
      </c>
      <c r="D2250" s="32">
        <v>2298</v>
      </c>
      <c r="E2250" t="s">
        <v>77</v>
      </c>
      <c r="F2250" t="s">
        <v>115</v>
      </c>
      <c r="G2250">
        <v>2457</v>
      </c>
      <c r="H2250" t="s">
        <v>2373</v>
      </c>
      <c r="I2250">
        <f>VLOOKUP(H2250,PAMreadings!A:I,9,FALSE)</f>
        <v>0.67800000000000005</v>
      </c>
      <c r="J2250">
        <f>VLOOKUP(H2250,PAMreadings!A:I,6,FALSE)</f>
        <v>760</v>
      </c>
      <c r="K2250">
        <f>VLOOKUP(H2250,PAMreadings!A:I,7,FALSE)</f>
        <v>2360</v>
      </c>
    </row>
    <row r="2251" spans="1:11" x14ac:dyDescent="0.2">
      <c r="A2251" s="32" t="s">
        <v>9</v>
      </c>
      <c r="B2251" s="32">
        <f>VLOOKUP(D2251,'Plug Expt'!A:F,5,FALSE)</f>
        <v>298</v>
      </c>
      <c r="C2251" s="32" t="str">
        <f>VLOOKUP(D2251,'Plug Expt'!A:F,6,FALSE)</f>
        <v>clonality</v>
      </c>
      <c r="D2251" s="32">
        <v>2581</v>
      </c>
      <c r="E2251" t="s">
        <v>78</v>
      </c>
      <c r="F2251" t="s">
        <v>115</v>
      </c>
      <c r="G2251">
        <v>2458</v>
      </c>
      <c r="H2251" t="s">
        <v>2374</v>
      </c>
      <c r="I2251">
        <f>VLOOKUP(H2251,PAMreadings!A:I,9,FALSE)</f>
        <v>0.63700000000000001</v>
      </c>
      <c r="J2251">
        <f>VLOOKUP(H2251,PAMreadings!A:I,6,FALSE)</f>
        <v>880</v>
      </c>
      <c r="K2251">
        <f>VLOOKUP(H2251,PAMreadings!A:I,7,FALSE)</f>
        <v>2425</v>
      </c>
    </row>
    <row r="2252" spans="1:11" x14ac:dyDescent="0.2">
      <c r="A2252" s="32" t="s">
        <v>9</v>
      </c>
      <c r="B2252" s="32">
        <f>VLOOKUP(D2252,'Plug Expt'!A:F,5,FALSE)</f>
        <v>95</v>
      </c>
      <c r="C2252" s="32" t="str">
        <f>VLOOKUP(D2252,'Plug Expt'!A:F,6,FALSE)</f>
        <v>clonality</v>
      </c>
      <c r="D2252" s="32">
        <v>1516</v>
      </c>
      <c r="E2252" t="s">
        <v>79</v>
      </c>
      <c r="F2252" t="s">
        <v>115</v>
      </c>
      <c r="G2252">
        <v>2459</v>
      </c>
      <c r="H2252" t="s">
        <v>2375</v>
      </c>
      <c r="I2252">
        <f>VLOOKUP(H2252,PAMreadings!A:I,9,FALSE)</f>
        <v>0.69599999999999995</v>
      </c>
      <c r="J2252">
        <f>VLOOKUP(H2252,PAMreadings!A:I,6,FALSE)</f>
        <v>689</v>
      </c>
      <c r="K2252">
        <f>VLOOKUP(H2252,PAMreadings!A:I,7,FALSE)</f>
        <v>2265</v>
      </c>
    </row>
    <row r="2253" spans="1:11" x14ac:dyDescent="0.2">
      <c r="A2253" s="32" t="s">
        <v>9</v>
      </c>
      <c r="B2253" s="32">
        <f>VLOOKUP(D2253,'Plug Expt'!A:F,5,FALSE)</f>
        <v>202</v>
      </c>
      <c r="C2253" s="32" t="str">
        <f>VLOOKUP(D2253,'Plug Expt'!A:F,6,FALSE)</f>
        <v>un/bleach</v>
      </c>
      <c r="D2253" s="32">
        <v>731</v>
      </c>
      <c r="E2253" t="s">
        <v>80</v>
      </c>
      <c r="F2253" t="s">
        <v>115</v>
      </c>
      <c r="G2253">
        <v>2460</v>
      </c>
      <c r="H2253" t="s">
        <v>2376</v>
      </c>
      <c r="I2253">
        <f>VLOOKUP(H2253,PAMreadings!A:I,9,FALSE)</f>
        <v>0.64500000000000002</v>
      </c>
      <c r="J2253">
        <f>VLOOKUP(H2253,PAMreadings!A:I,6,FALSE)</f>
        <v>790</v>
      </c>
      <c r="K2253">
        <f>VLOOKUP(H2253,PAMreadings!A:I,7,FALSE)</f>
        <v>2228</v>
      </c>
    </row>
    <row r="2254" spans="1:11" x14ac:dyDescent="0.2">
      <c r="A2254" s="32" t="s">
        <v>9</v>
      </c>
      <c r="B2254" s="32">
        <f>VLOOKUP(D2254,'Plug Expt'!A:F,5,FALSE)</f>
        <v>419</v>
      </c>
      <c r="C2254" s="32" t="str">
        <f>VLOOKUP(D2254,'Plug Expt'!A:F,6,FALSE)</f>
        <v>clonality</v>
      </c>
      <c r="D2254" s="32">
        <v>692</v>
      </c>
      <c r="E2254" t="s">
        <v>81</v>
      </c>
      <c r="F2254" t="s">
        <v>115</v>
      </c>
      <c r="G2254">
        <v>2461</v>
      </c>
      <c r="H2254" t="s">
        <v>2377</v>
      </c>
      <c r="I2254">
        <f>VLOOKUP(H2254,PAMreadings!A:I,9,FALSE)</f>
        <v>0.64600000000000002</v>
      </c>
      <c r="J2254">
        <f>VLOOKUP(H2254,PAMreadings!A:I,6,FALSE)</f>
        <v>694</v>
      </c>
      <c r="K2254">
        <f>VLOOKUP(H2254,PAMreadings!A:I,7,FALSE)</f>
        <v>1962</v>
      </c>
    </row>
    <row r="2255" spans="1:11" x14ac:dyDescent="0.2">
      <c r="A2255" s="32" t="s">
        <v>9</v>
      </c>
      <c r="B2255" s="32">
        <f>VLOOKUP(D2255,'Plug Expt'!A:F,5,FALSE)</f>
        <v>1064</v>
      </c>
      <c r="C2255" s="32" t="str">
        <f>VLOOKUP(D2255,'Plug Expt'!A:F,6,FALSE)</f>
        <v>un/bleach</v>
      </c>
      <c r="D2255" s="32">
        <v>1308</v>
      </c>
      <c r="E2255" t="s">
        <v>82</v>
      </c>
      <c r="F2255" t="s">
        <v>115</v>
      </c>
      <c r="G2255">
        <v>2462</v>
      </c>
      <c r="H2255" t="s">
        <v>2378</v>
      </c>
      <c r="I2255">
        <f>VLOOKUP(H2255,PAMreadings!A:I,9,FALSE)</f>
        <v>0.65600000000000003</v>
      </c>
      <c r="J2255">
        <f>VLOOKUP(H2255,PAMreadings!A:I,6,FALSE)</f>
        <v>878</v>
      </c>
      <c r="K2255">
        <f>VLOOKUP(H2255,PAMreadings!A:I,7,FALSE)</f>
        <v>2556</v>
      </c>
    </row>
    <row r="2256" spans="1:11" x14ac:dyDescent="0.2">
      <c r="A2256" s="32" t="s">
        <v>9</v>
      </c>
      <c r="B2256" s="32" t="str">
        <f>VLOOKUP(D2256,'Plug Expt'!A:F,5,FALSE)</f>
        <v>RTE121</v>
      </c>
      <c r="C2256" s="32" t="str">
        <f>VLOOKUP(D2256,'Plug Expt'!A:F,6,FALSE)</f>
        <v>RTE</v>
      </c>
      <c r="D2256" s="32">
        <v>2708</v>
      </c>
      <c r="E2256" t="s">
        <v>83</v>
      </c>
      <c r="F2256" t="s">
        <v>115</v>
      </c>
      <c r="G2256">
        <v>2463</v>
      </c>
      <c r="H2256" t="s">
        <v>2379</v>
      </c>
      <c r="I2256">
        <f>VLOOKUP(H2256,PAMreadings!A:I,9,FALSE)</f>
        <v>0.64200000000000002</v>
      </c>
      <c r="J2256">
        <f>VLOOKUP(H2256,PAMreadings!A:I,6,FALSE)</f>
        <v>755</v>
      </c>
      <c r="K2256">
        <f>VLOOKUP(H2256,PAMreadings!A:I,7,FALSE)</f>
        <v>2109</v>
      </c>
    </row>
    <row r="2257" spans="1:11" x14ac:dyDescent="0.2">
      <c r="A2257" s="32" t="s">
        <v>9</v>
      </c>
      <c r="B2257" s="32" t="str">
        <f>VLOOKUP(D2257,'Plug Expt'!A:F,5,FALSE)</f>
        <v>RTE24</v>
      </c>
      <c r="C2257" s="32" t="str">
        <f>VLOOKUP(D2257,'Plug Expt'!A:F,6,FALSE)</f>
        <v>RTE</v>
      </c>
      <c r="D2257" s="32">
        <v>405</v>
      </c>
      <c r="E2257" t="s">
        <v>84</v>
      </c>
      <c r="F2257" t="s">
        <v>115</v>
      </c>
      <c r="G2257">
        <v>2464</v>
      </c>
      <c r="H2257" t="s">
        <v>2380</v>
      </c>
      <c r="I2257">
        <f>VLOOKUP(H2257,PAMreadings!A:I,9,FALSE)</f>
        <v>0.626</v>
      </c>
      <c r="J2257">
        <f>VLOOKUP(H2257,PAMreadings!A:I,6,FALSE)</f>
        <v>1004</v>
      </c>
      <c r="K2257">
        <f>VLOOKUP(H2257,PAMreadings!A:I,7,FALSE)</f>
        <v>2686</v>
      </c>
    </row>
    <row r="2258" spans="1:11" x14ac:dyDescent="0.2">
      <c r="A2258" s="32" t="s">
        <v>9</v>
      </c>
      <c r="B2258" s="32" t="str">
        <f>VLOOKUP(D2258,'Plug Expt'!A:F,5,FALSE)</f>
        <v>E</v>
      </c>
      <c r="C2258" s="32" t="str">
        <f>VLOOKUP(D2258,'Plug Expt'!A:F,6,FALSE)</f>
        <v>heterotrophy</v>
      </c>
      <c r="D2258" s="32">
        <v>2049</v>
      </c>
      <c r="E2258" t="s">
        <v>85</v>
      </c>
      <c r="F2258" t="s">
        <v>115</v>
      </c>
      <c r="G2258">
        <v>2465</v>
      </c>
      <c r="H2258" t="s">
        <v>2381</v>
      </c>
      <c r="I2258">
        <f>VLOOKUP(H2258,PAMreadings!A:I,9,FALSE)</f>
        <v>0.65100000000000002</v>
      </c>
      <c r="J2258">
        <f>VLOOKUP(H2258,PAMreadings!A:I,6,FALSE)</f>
        <v>858</v>
      </c>
      <c r="K2258">
        <f>VLOOKUP(H2258,PAMreadings!A:I,7,FALSE)</f>
        <v>2459</v>
      </c>
    </row>
    <row r="2259" spans="1:11" x14ac:dyDescent="0.2">
      <c r="A2259" s="32" t="s">
        <v>9</v>
      </c>
      <c r="B2259" s="32">
        <f>VLOOKUP(D2259,'Plug Expt'!A:F,5,FALSE)</f>
        <v>52</v>
      </c>
      <c r="C2259" s="32" t="str">
        <f>VLOOKUP(D2259,'Plug Expt'!A:F,6,FALSE)</f>
        <v>clonality</v>
      </c>
      <c r="D2259" s="32">
        <v>701</v>
      </c>
      <c r="E2259" t="s">
        <v>86</v>
      </c>
      <c r="F2259" t="s">
        <v>115</v>
      </c>
      <c r="G2259">
        <v>2466</v>
      </c>
      <c r="H2259" t="s">
        <v>2382</v>
      </c>
      <c r="I2259">
        <f>VLOOKUP(H2259,PAMreadings!A:I,9,FALSE)</f>
        <v>0.66500000000000004</v>
      </c>
      <c r="J2259">
        <f>VLOOKUP(H2259,PAMreadings!A:I,6,FALSE)</f>
        <v>702</v>
      </c>
      <c r="K2259">
        <f>VLOOKUP(H2259,PAMreadings!A:I,7,FALSE)</f>
        <v>2094</v>
      </c>
    </row>
    <row r="2260" spans="1:11" x14ac:dyDescent="0.2">
      <c r="A2260" s="32" t="s">
        <v>9</v>
      </c>
      <c r="B2260" s="32">
        <f>VLOOKUP(D2260,'Plug Expt'!A:F,5,FALSE)</f>
        <v>435</v>
      </c>
      <c r="C2260" s="32" t="str">
        <f>VLOOKUP(D2260,'Plug Expt'!A:F,6,FALSE)</f>
        <v>clonality</v>
      </c>
      <c r="D2260" s="32">
        <v>2166</v>
      </c>
      <c r="E2260" t="s">
        <v>87</v>
      </c>
      <c r="F2260" t="s">
        <v>115</v>
      </c>
      <c r="G2260">
        <v>2467</v>
      </c>
      <c r="H2260" t="s">
        <v>2383</v>
      </c>
      <c r="I2260">
        <f>VLOOKUP(H2260,PAMreadings!A:I,9,FALSE)</f>
        <v>0.65500000000000003</v>
      </c>
      <c r="J2260">
        <f>VLOOKUP(H2260,PAMreadings!A:I,6,FALSE)</f>
        <v>720</v>
      </c>
      <c r="K2260">
        <f>VLOOKUP(H2260,PAMreadings!A:I,7,FALSE)</f>
        <v>2087</v>
      </c>
    </row>
    <row r="2261" spans="1:11" x14ac:dyDescent="0.2">
      <c r="A2261" s="32" t="s">
        <v>9</v>
      </c>
      <c r="B2261" s="32">
        <f>VLOOKUP(D2261,'Plug Expt'!A:F,5,FALSE)</f>
        <v>167</v>
      </c>
      <c r="C2261" s="32" t="str">
        <f>VLOOKUP(D2261,'Plug Expt'!A:F,6,FALSE)</f>
        <v>clonality</v>
      </c>
      <c r="D2261" s="32">
        <v>1722</v>
      </c>
      <c r="E2261" t="s">
        <v>88</v>
      </c>
      <c r="F2261" t="s">
        <v>115</v>
      </c>
      <c r="G2261">
        <v>2468</v>
      </c>
      <c r="H2261" t="s">
        <v>2384</v>
      </c>
      <c r="I2261">
        <f>VLOOKUP(H2261,PAMreadings!A:I,9,FALSE)</f>
        <v>0.68899999999999995</v>
      </c>
      <c r="J2261">
        <f>VLOOKUP(H2261,PAMreadings!A:I,6,FALSE)</f>
        <v>591</v>
      </c>
      <c r="K2261">
        <f>VLOOKUP(H2261,PAMreadings!A:I,7,FALSE)</f>
        <v>1900</v>
      </c>
    </row>
    <row r="2262" spans="1:11" x14ac:dyDescent="0.2">
      <c r="A2262" s="32" t="s">
        <v>9</v>
      </c>
      <c r="B2262" s="32">
        <f>VLOOKUP(D2262,'Plug Expt'!A:F,5,FALSE)</f>
        <v>418</v>
      </c>
      <c r="C2262" s="32" t="str">
        <f>VLOOKUP(D2262,'Plug Expt'!A:F,6,FALSE)</f>
        <v>clonality</v>
      </c>
      <c r="D2262" s="32">
        <v>2471</v>
      </c>
      <c r="E2262" t="s">
        <v>89</v>
      </c>
      <c r="F2262" t="s">
        <v>115</v>
      </c>
      <c r="G2262">
        <v>2469</v>
      </c>
      <c r="H2262" t="s">
        <v>2385</v>
      </c>
      <c r="I2262">
        <f>VLOOKUP(H2262,PAMreadings!A:I,9,FALSE)</f>
        <v>0.65600000000000003</v>
      </c>
      <c r="J2262">
        <f>VLOOKUP(H2262,PAMreadings!A:I,6,FALSE)</f>
        <v>691</v>
      </c>
      <c r="K2262">
        <f>VLOOKUP(H2262,PAMreadings!A:I,7,FALSE)</f>
        <v>2011</v>
      </c>
    </row>
    <row r="2263" spans="1:11" x14ac:dyDescent="0.2">
      <c r="A2263" s="32" t="s">
        <v>9</v>
      </c>
      <c r="B2263" s="32" t="str">
        <f>VLOOKUP(D2263,'Plug Expt'!A:F,5,FALSE)</f>
        <v>RTE24</v>
      </c>
      <c r="C2263" s="32" t="str">
        <f>VLOOKUP(D2263,'Plug Expt'!A:F,6,FALSE)</f>
        <v>RTE</v>
      </c>
      <c r="D2263" s="32">
        <v>2200</v>
      </c>
      <c r="E2263" t="s">
        <v>90</v>
      </c>
      <c r="F2263" t="s">
        <v>115</v>
      </c>
      <c r="G2263">
        <v>2470</v>
      </c>
      <c r="H2263" t="s">
        <v>2386</v>
      </c>
      <c r="I2263">
        <f>VLOOKUP(H2263,PAMreadings!A:I,9,FALSE)</f>
        <v>0.65300000000000002</v>
      </c>
      <c r="J2263">
        <f>VLOOKUP(H2263,PAMreadings!A:I,6,FALSE)</f>
        <v>726</v>
      </c>
      <c r="K2263">
        <f>VLOOKUP(H2263,PAMreadings!A:I,7,FALSE)</f>
        <v>2092</v>
      </c>
    </row>
    <row r="2264" spans="1:11" x14ac:dyDescent="0.2">
      <c r="A2264" s="32" t="s">
        <v>9</v>
      </c>
      <c r="B2264" s="32" t="str">
        <f>VLOOKUP(D2264,'Plug Expt'!A:F,5,FALSE)</f>
        <v>RTE52</v>
      </c>
      <c r="C2264" s="32" t="str">
        <f>VLOOKUP(D2264,'Plug Expt'!A:F,6,FALSE)</f>
        <v>RTE</v>
      </c>
      <c r="D2264" s="32">
        <v>1738</v>
      </c>
      <c r="E2264" t="s">
        <v>91</v>
      </c>
      <c r="F2264" t="s">
        <v>115</v>
      </c>
      <c r="G2264">
        <v>2471</v>
      </c>
      <c r="H2264" t="s">
        <v>2387</v>
      </c>
      <c r="I2264">
        <f>VLOOKUP(H2264,PAMreadings!A:I,9,FALSE)</f>
        <v>0.61699999999999999</v>
      </c>
      <c r="J2264">
        <f>VLOOKUP(H2264,PAMreadings!A:I,6,FALSE)</f>
        <v>880</v>
      </c>
      <c r="K2264">
        <f>VLOOKUP(H2264,PAMreadings!A:I,7,FALSE)</f>
        <v>2297</v>
      </c>
    </row>
    <row r="2265" spans="1:11" x14ac:dyDescent="0.2">
      <c r="A2265" s="32" t="s">
        <v>9</v>
      </c>
      <c r="B2265" s="32" t="str">
        <f>VLOOKUP(D2265,'Plug Expt'!A:F,5,FALSE)</f>
        <v>RTE208</v>
      </c>
      <c r="C2265" s="32" t="str">
        <f>VLOOKUP(D2265,'Plug Expt'!A:F,6,FALSE)</f>
        <v>RTE</v>
      </c>
      <c r="D2265" s="32">
        <v>988</v>
      </c>
      <c r="E2265" t="s">
        <v>92</v>
      </c>
      <c r="F2265" t="s">
        <v>115</v>
      </c>
      <c r="G2265">
        <v>2472</v>
      </c>
      <c r="H2265" t="s">
        <v>2388</v>
      </c>
      <c r="I2265">
        <f>VLOOKUP(H2265,PAMreadings!A:I,9,FALSE)</f>
        <v>0.66500000000000004</v>
      </c>
      <c r="J2265">
        <f>VLOOKUP(H2265,PAMreadings!A:I,6,FALSE)</f>
        <v>646</v>
      </c>
      <c r="K2265">
        <f>VLOOKUP(H2265,PAMreadings!A:I,7,FALSE)</f>
        <v>1927</v>
      </c>
    </row>
    <row r="2266" spans="1:11" x14ac:dyDescent="0.2">
      <c r="A2266" s="32" t="s">
        <v>9</v>
      </c>
      <c r="B2266" s="32" t="str">
        <f>VLOOKUP(D2266,'Plug Expt'!A:F,5,FALSE)</f>
        <v>RTE163</v>
      </c>
      <c r="C2266" s="32" t="str">
        <f>VLOOKUP(D2266,'Plug Expt'!A:F,6,FALSE)</f>
        <v>RTE</v>
      </c>
      <c r="D2266" s="32">
        <v>1681</v>
      </c>
      <c r="E2266" t="s">
        <v>93</v>
      </c>
      <c r="F2266" t="s">
        <v>115</v>
      </c>
      <c r="G2266">
        <v>2473</v>
      </c>
      <c r="H2266" t="s">
        <v>2389</v>
      </c>
      <c r="I2266">
        <f>VLOOKUP(H2266,PAMreadings!A:I,9,FALSE)</f>
        <v>0.60599999999999998</v>
      </c>
      <c r="J2266">
        <f>VLOOKUP(H2266,PAMreadings!A:I,6,FALSE)</f>
        <v>1123</v>
      </c>
      <c r="K2266">
        <f>VLOOKUP(H2266,PAMreadings!A:I,7,FALSE)</f>
        <v>2851</v>
      </c>
    </row>
    <row r="2267" spans="1:11" x14ac:dyDescent="0.2">
      <c r="A2267" s="32" t="s">
        <v>9</v>
      </c>
      <c r="B2267" s="32" t="str">
        <f>VLOOKUP(D2267,'Plug Expt'!A:F,5,FALSE)</f>
        <v>A</v>
      </c>
      <c r="C2267" s="32" t="str">
        <f>VLOOKUP(D2267,'Plug Expt'!A:F,6,FALSE)</f>
        <v>heterotrophy</v>
      </c>
      <c r="D2267" s="32">
        <v>1202</v>
      </c>
      <c r="E2267" t="s">
        <v>94</v>
      </c>
      <c r="F2267" t="s">
        <v>115</v>
      </c>
      <c r="G2267">
        <v>2474</v>
      </c>
      <c r="H2267" t="s">
        <v>2390</v>
      </c>
      <c r="I2267">
        <f>VLOOKUP(H2267,PAMreadings!A:I,9,FALSE)</f>
        <v>0.65700000000000003</v>
      </c>
      <c r="J2267">
        <f>VLOOKUP(H2267,PAMreadings!A:I,6,FALSE)</f>
        <v>821</v>
      </c>
      <c r="K2267">
        <f>VLOOKUP(H2267,PAMreadings!A:I,7,FALSE)</f>
        <v>2391</v>
      </c>
    </row>
    <row r="2268" spans="1:11" x14ac:dyDescent="0.2">
      <c r="A2268" s="32" t="s">
        <v>9</v>
      </c>
      <c r="B2268" s="32">
        <f>VLOOKUP(D2268,'Plug Expt'!A:F,5,FALSE)</f>
        <v>25</v>
      </c>
      <c r="C2268" s="32" t="str">
        <f>VLOOKUP(D2268,'Plug Expt'!A:F,6,FALSE)</f>
        <v>clonality</v>
      </c>
      <c r="D2268" s="32">
        <v>2021</v>
      </c>
      <c r="E2268" t="s">
        <v>95</v>
      </c>
      <c r="F2268" t="s">
        <v>115</v>
      </c>
      <c r="G2268">
        <v>2475</v>
      </c>
      <c r="H2268" t="s">
        <v>2391</v>
      </c>
      <c r="I2268">
        <f>VLOOKUP(H2268,PAMreadings!A:I,9,FALSE)</f>
        <v>0.66200000000000003</v>
      </c>
      <c r="J2268">
        <f>VLOOKUP(H2268,PAMreadings!A:I,6,FALSE)</f>
        <v>609</v>
      </c>
      <c r="K2268">
        <f>VLOOKUP(H2268,PAMreadings!A:I,7,FALSE)</f>
        <v>1804</v>
      </c>
    </row>
    <row r="2269" spans="1:11" x14ac:dyDescent="0.2">
      <c r="A2269" s="32" t="s">
        <v>9</v>
      </c>
      <c r="B2269" s="32" t="str">
        <f>VLOOKUP(D2269,'Plug Expt'!A:F,5,FALSE)</f>
        <v>RTE55</v>
      </c>
      <c r="C2269" s="32" t="str">
        <f>VLOOKUP(D2269,'Plug Expt'!A:F,6,FALSE)</f>
        <v>RTE</v>
      </c>
      <c r="D2269" s="32">
        <v>580</v>
      </c>
      <c r="E2269" t="s">
        <v>96</v>
      </c>
      <c r="F2269" t="s">
        <v>115</v>
      </c>
      <c r="G2269">
        <v>2476</v>
      </c>
      <c r="H2269" t="s">
        <v>2392</v>
      </c>
      <c r="I2269">
        <f>VLOOKUP(H2269,PAMreadings!A:I,9,FALSE)</f>
        <v>0.67700000000000005</v>
      </c>
      <c r="J2269">
        <f>VLOOKUP(H2269,PAMreadings!A:I,6,FALSE)</f>
        <v>792</v>
      </c>
      <c r="K2269">
        <f>VLOOKUP(H2269,PAMreadings!A:I,7,FALSE)</f>
        <v>2455</v>
      </c>
    </row>
    <row r="2270" spans="1:11" x14ac:dyDescent="0.2">
      <c r="A2270" s="32" t="s">
        <v>97</v>
      </c>
      <c r="B2270" s="32" t="str">
        <f>VLOOKUP(D2270,'Plug Expt'!A:F,5,FALSE)</f>
        <v>RTE163</v>
      </c>
      <c r="C2270" s="32" t="str">
        <f>VLOOKUP(D2270,'Plug Expt'!A:F,6,FALSE)</f>
        <v>RTE</v>
      </c>
      <c r="D2270" s="32">
        <v>2236</v>
      </c>
      <c r="E2270" t="s">
        <v>57</v>
      </c>
      <c r="F2270" t="s">
        <v>115</v>
      </c>
      <c r="G2270">
        <v>2477</v>
      </c>
      <c r="H2270" t="s">
        <v>2393</v>
      </c>
      <c r="I2270">
        <f>VLOOKUP(H2270,PAMreadings!A:I,9,FALSE)</f>
        <v>0.626</v>
      </c>
      <c r="J2270">
        <f>VLOOKUP(H2270,PAMreadings!A:I,6,FALSE)</f>
        <v>1286</v>
      </c>
      <c r="K2270">
        <f>VLOOKUP(H2270,PAMreadings!A:I,7,FALSE)</f>
        <v>3440</v>
      </c>
    </row>
    <row r="2271" spans="1:11" x14ac:dyDescent="0.2">
      <c r="A2271" s="32" t="s">
        <v>97</v>
      </c>
      <c r="B2271" s="32" t="str">
        <f>VLOOKUP(D2271,'Plug Expt'!A:F,5,FALSE)</f>
        <v>D</v>
      </c>
      <c r="C2271" s="32" t="str">
        <f>VLOOKUP(D2271,'Plug Expt'!A:F,6,FALSE)</f>
        <v>heterotrophy</v>
      </c>
      <c r="D2271" s="32">
        <v>1939</v>
      </c>
      <c r="E2271" t="s">
        <v>58</v>
      </c>
      <c r="F2271" t="s">
        <v>115</v>
      </c>
      <c r="G2271">
        <v>2478</v>
      </c>
      <c r="H2271" t="s">
        <v>2394</v>
      </c>
      <c r="I2271">
        <f>VLOOKUP(H2271,PAMreadings!A:I,9,FALSE)</f>
        <v>0.65800000000000003</v>
      </c>
      <c r="J2271">
        <f>VLOOKUP(H2271,PAMreadings!A:I,6,FALSE)</f>
        <v>717</v>
      </c>
      <c r="K2271">
        <f>VLOOKUP(H2271,PAMreadings!A:I,7,FALSE)</f>
        <v>2099</v>
      </c>
    </row>
    <row r="2272" spans="1:11" x14ac:dyDescent="0.2">
      <c r="A2272" s="32" t="s">
        <v>97</v>
      </c>
      <c r="B2272" s="32">
        <f>VLOOKUP(D2272,'Plug Expt'!A:F,5,FALSE)</f>
        <v>491</v>
      </c>
      <c r="C2272" s="32" t="str">
        <f>VLOOKUP(D2272,'Plug Expt'!A:F,6,FALSE)</f>
        <v>clonality</v>
      </c>
      <c r="D2272" s="32">
        <v>2311</v>
      </c>
      <c r="E2272" t="s">
        <v>59</v>
      </c>
      <c r="F2272" t="s">
        <v>115</v>
      </c>
      <c r="G2272">
        <v>2479</v>
      </c>
      <c r="H2272" t="s">
        <v>2395</v>
      </c>
      <c r="I2272">
        <f>VLOOKUP(H2272,PAMreadings!A:I,9,FALSE)</f>
        <v>0.65500000000000003</v>
      </c>
      <c r="J2272">
        <f>VLOOKUP(H2272,PAMreadings!A:I,6,FALSE)</f>
        <v>600</v>
      </c>
      <c r="K2272">
        <f>VLOOKUP(H2272,PAMreadings!A:I,7,FALSE)</f>
        <v>1739</v>
      </c>
    </row>
    <row r="2273" spans="1:11" x14ac:dyDescent="0.2">
      <c r="A2273" s="32" t="s">
        <v>97</v>
      </c>
      <c r="B2273" s="32" t="str">
        <f>VLOOKUP(D2273,'Plug Expt'!A:F,5,FALSE)</f>
        <v>RTE52</v>
      </c>
      <c r="C2273" s="32" t="str">
        <f>VLOOKUP(D2273,'Plug Expt'!A:F,6,FALSE)</f>
        <v>RTE</v>
      </c>
      <c r="D2273" s="32">
        <v>2418</v>
      </c>
      <c r="E2273" t="s">
        <v>60</v>
      </c>
      <c r="F2273" t="s">
        <v>115</v>
      </c>
      <c r="G2273">
        <v>2480</v>
      </c>
      <c r="H2273" t="s">
        <v>2396</v>
      </c>
      <c r="I2273">
        <f>VLOOKUP(H2273,PAMreadings!A:I,9,FALSE)</f>
        <v>0.622</v>
      </c>
      <c r="J2273">
        <f>VLOOKUP(H2273,PAMreadings!A:I,6,FALSE)</f>
        <v>990</v>
      </c>
      <c r="K2273">
        <f>VLOOKUP(H2273,PAMreadings!A:I,7,FALSE)</f>
        <v>2620</v>
      </c>
    </row>
    <row r="2274" spans="1:11" x14ac:dyDescent="0.2">
      <c r="A2274" s="32" t="s">
        <v>97</v>
      </c>
      <c r="B2274" s="32" t="str">
        <f>VLOOKUP(D2274,'Plug Expt'!A:F,5,FALSE)</f>
        <v>RTE144</v>
      </c>
      <c r="C2274" s="32" t="str">
        <f>VLOOKUP(D2274,'Plug Expt'!A:F,6,FALSE)</f>
        <v>RTE</v>
      </c>
      <c r="D2274" s="32">
        <v>3152</v>
      </c>
      <c r="E2274" t="s">
        <v>61</v>
      </c>
      <c r="F2274" t="s">
        <v>115</v>
      </c>
      <c r="G2274">
        <v>2481</v>
      </c>
      <c r="H2274" t="s">
        <v>2397</v>
      </c>
      <c r="I2274">
        <f>VLOOKUP(H2274,PAMreadings!A:I,9,FALSE)</f>
        <v>0.64900000000000002</v>
      </c>
      <c r="J2274">
        <f>VLOOKUP(H2274,PAMreadings!A:I,6,FALSE)</f>
        <v>802</v>
      </c>
      <c r="K2274">
        <f>VLOOKUP(H2274,PAMreadings!A:I,7,FALSE)</f>
        <v>2285</v>
      </c>
    </row>
    <row r="2275" spans="1:11" x14ac:dyDescent="0.2">
      <c r="A2275" s="32" t="s">
        <v>97</v>
      </c>
      <c r="B2275" s="32">
        <f>VLOOKUP(D2275,'Plug Expt'!A:F,5,FALSE)</f>
        <v>206</v>
      </c>
      <c r="C2275" s="32" t="str">
        <f>VLOOKUP(D2275,'Plug Expt'!A:F,6,FALSE)</f>
        <v>un/bleach</v>
      </c>
      <c r="D2275" s="32">
        <v>446</v>
      </c>
      <c r="E2275" t="s">
        <v>62</v>
      </c>
      <c r="F2275" t="s">
        <v>115</v>
      </c>
      <c r="G2275">
        <v>2482</v>
      </c>
      <c r="H2275" t="s">
        <v>2398</v>
      </c>
      <c r="I2275">
        <f>VLOOKUP(H2275,PAMreadings!A:I,9,FALSE)</f>
        <v>0.64700000000000002</v>
      </c>
      <c r="J2275">
        <f>VLOOKUP(H2275,PAMreadings!A:I,6,FALSE)</f>
        <v>643</v>
      </c>
      <c r="K2275">
        <f>VLOOKUP(H2275,PAMreadings!A:I,7,FALSE)</f>
        <v>1821</v>
      </c>
    </row>
    <row r="2276" spans="1:11" x14ac:dyDescent="0.2">
      <c r="A2276" s="32" t="s">
        <v>97</v>
      </c>
      <c r="B2276" s="32" t="str">
        <f>VLOOKUP(D2276,'Plug Expt'!A:F,5,FALSE)</f>
        <v>RTE121</v>
      </c>
      <c r="C2276" s="32" t="str">
        <f>VLOOKUP(D2276,'Plug Expt'!A:F,6,FALSE)</f>
        <v>RTE</v>
      </c>
      <c r="D2276" s="32">
        <v>2336</v>
      </c>
      <c r="E2276" t="s">
        <v>63</v>
      </c>
      <c r="F2276" t="s">
        <v>115</v>
      </c>
      <c r="G2276">
        <v>2483</v>
      </c>
      <c r="H2276" t="s">
        <v>2399</v>
      </c>
      <c r="I2276">
        <f>VLOOKUP(H2276,PAMreadings!A:I,9,FALSE)</f>
        <v>0.624</v>
      </c>
      <c r="J2276">
        <f>VLOOKUP(H2276,PAMreadings!A:I,6,FALSE)</f>
        <v>879</v>
      </c>
      <c r="K2276">
        <f>VLOOKUP(H2276,PAMreadings!A:I,7,FALSE)</f>
        <v>2337</v>
      </c>
    </row>
    <row r="2277" spans="1:11" x14ac:dyDescent="0.2">
      <c r="A2277" s="32" t="s">
        <v>97</v>
      </c>
      <c r="B2277" s="32" t="str">
        <f>VLOOKUP(D2277,'Plug Expt'!A:F,5,FALSE)</f>
        <v>RTE52</v>
      </c>
      <c r="C2277" s="32" t="str">
        <f>VLOOKUP(D2277,'Plug Expt'!A:F,6,FALSE)</f>
        <v>RTE</v>
      </c>
      <c r="D2277" s="32">
        <v>2552</v>
      </c>
      <c r="E2277" t="s">
        <v>64</v>
      </c>
      <c r="F2277" t="s">
        <v>115</v>
      </c>
      <c r="G2277">
        <v>2484</v>
      </c>
      <c r="H2277" t="s">
        <v>2400</v>
      </c>
      <c r="I2277">
        <f>VLOOKUP(H2277,PAMreadings!A:I,9,FALSE)</f>
        <v>0.59</v>
      </c>
      <c r="J2277">
        <f>VLOOKUP(H2277,PAMreadings!A:I,6,FALSE)</f>
        <v>981</v>
      </c>
      <c r="K2277">
        <f>VLOOKUP(H2277,PAMreadings!A:I,7,FALSE)</f>
        <v>2395</v>
      </c>
    </row>
    <row r="2278" spans="1:11" x14ac:dyDescent="0.2">
      <c r="A2278" s="32" t="s">
        <v>97</v>
      </c>
      <c r="B2278" s="32" t="str">
        <f>VLOOKUP(D2278,'Plug Expt'!A:F,5,FALSE)</f>
        <v>RTE24</v>
      </c>
      <c r="C2278" s="32" t="str">
        <f>VLOOKUP(D2278,'Plug Expt'!A:F,6,FALSE)</f>
        <v>RTE</v>
      </c>
      <c r="D2278" s="32">
        <v>2332</v>
      </c>
      <c r="E2278" t="s">
        <v>65</v>
      </c>
      <c r="F2278" t="s">
        <v>115</v>
      </c>
      <c r="G2278">
        <v>2485</v>
      </c>
      <c r="H2278" t="s">
        <v>2401</v>
      </c>
      <c r="I2278">
        <f>VLOOKUP(H2278,PAMreadings!A:I,9,FALSE)</f>
        <v>0.65500000000000003</v>
      </c>
      <c r="J2278">
        <f>VLOOKUP(H2278,PAMreadings!A:I,6,FALSE)</f>
        <v>875</v>
      </c>
      <c r="K2278">
        <f>VLOOKUP(H2278,PAMreadings!A:I,7,FALSE)</f>
        <v>2538</v>
      </c>
    </row>
    <row r="2279" spans="1:11" x14ac:dyDescent="0.2">
      <c r="A2279" s="32" t="s">
        <v>97</v>
      </c>
      <c r="B2279" s="32" t="str">
        <f>VLOOKUP(D2279,'Plug Expt'!A:F,5,FALSE)</f>
        <v>RTE52</v>
      </c>
      <c r="C2279" s="32" t="str">
        <f>VLOOKUP(D2279,'Plug Expt'!A:F,6,FALSE)</f>
        <v>RTE</v>
      </c>
      <c r="D2279" s="32">
        <v>676</v>
      </c>
      <c r="E2279" t="s">
        <v>66</v>
      </c>
      <c r="F2279" t="s">
        <v>115</v>
      </c>
      <c r="G2279">
        <v>2486</v>
      </c>
      <c r="H2279" t="s">
        <v>2402</v>
      </c>
      <c r="I2279">
        <f>VLOOKUP(H2279,PAMreadings!A:I,9,FALSE)</f>
        <v>0.65700000000000003</v>
      </c>
      <c r="J2279">
        <f>VLOOKUP(H2279,PAMreadings!A:I,6,FALSE)</f>
        <v>989</v>
      </c>
      <c r="K2279">
        <f>VLOOKUP(H2279,PAMreadings!A:I,7,FALSE)</f>
        <v>2884</v>
      </c>
    </row>
    <row r="2280" spans="1:11" x14ac:dyDescent="0.2">
      <c r="A2280" s="32" t="s">
        <v>97</v>
      </c>
      <c r="B2280" s="32">
        <f>VLOOKUP(D2280,'Plug Expt'!A:F,5,FALSE)</f>
        <v>336</v>
      </c>
      <c r="C2280" s="32" t="str">
        <f>VLOOKUP(D2280,'Plug Expt'!A:F,6,FALSE)</f>
        <v>clonality</v>
      </c>
      <c r="D2280" s="32">
        <v>3225</v>
      </c>
      <c r="E2280" t="s">
        <v>67</v>
      </c>
      <c r="F2280" t="s">
        <v>115</v>
      </c>
      <c r="G2280">
        <v>2487</v>
      </c>
      <c r="H2280" t="s">
        <v>2403</v>
      </c>
      <c r="I2280">
        <f>VLOOKUP(H2280,PAMreadings!A:I,9,FALSE)</f>
        <v>0.67700000000000005</v>
      </c>
      <c r="J2280">
        <f>VLOOKUP(H2280,PAMreadings!A:I,6,FALSE)</f>
        <v>706</v>
      </c>
      <c r="K2280">
        <f>VLOOKUP(H2280,PAMreadings!A:I,7,FALSE)</f>
        <v>2185</v>
      </c>
    </row>
    <row r="2281" spans="1:11" x14ac:dyDescent="0.2">
      <c r="A2281" s="32" t="s">
        <v>97</v>
      </c>
      <c r="B2281" s="32" t="str">
        <f>VLOOKUP(D2281,'Plug Expt'!A:F,5,FALSE)</f>
        <v>RTE162</v>
      </c>
      <c r="C2281" s="32" t="str">
        <f>VLOOKUP(D2281,'Plug Expt'!A:F,6,FALSE)</f>
        <v>RTE</v>
      </c>
      <c r="D2281" s="32">
        <v>2325</v>
      </c>
      <c r="E2281" t="s">
        <v>68</v>
      </c>
      <c r="F2281" t="s">
        <v>115</v>
      </c>
      <c r="G2281">
        <v>2488</v>
      </c>
      <c r="H2281" t="s">
        <v>2404</v>
      </c>
      <c r="I2281">
        <f>VLOOKUP(H2281,PAMreadings!A:I,9,FALSE)</f>
        <v>0.627</v>
      </c>
      <c r="J2281">
        <f>VLOOKUP(H2281,PAMreadings!A:I,6,FALSE)</f>
        <v>787</v>
      </c>
      <c r="K2281">
        <f>VLOOKUP(H2281,PAMreadings!A:I,7,FALSE)</f>
        <v>2111</v>
      </c>
    </row>
    <row r="2282" spans="1:11" x14ac:dyDescent="0.2">
      <c r="A2282" s="32" t="s">
        <v>97</v>
      </c>
      <c r="B2282" s="32" t="str">
        <f>VLOOKUP(D2282,'Plug Expt'!A:F,5,FALSE)</f>
        <v>RTE208</v>
      </c>
      <c r="C2282" s="32" t="str">
        <f>VLOOKUP(D2282,'Plug Expt'!A:F,6,FALSE)</f>
        <v>RTE</v>
      </c>
      <c r="D2282" s="32">
        <v>2467</v>
      </c>
      <c r="E2282" t="s">
        <v>69</v>
      </c>
      <c r="F2282" t="s">
        <v>115</v>
      </c>
      <c r="G2282">
        <v>2489</v>
      </c>
      <c r="H2282" t="s">
        <v>2405</v>
      </c>
      <c r="I2282">
        <f>VLOOKUP(H2282,PAMreadings!A:I,9,FALSE)</f>
        <v>0.63400000000000001</v>
      </c>
      <c r="J2282">
        <f>VLOOKUP(H2282,PAMreadings!A:I,6,FALSE)</f>
        <v>837</v>
      </c>
      <c r="K2282">
        <f>VLOOKUP(H2282,PAMreadings!A:I,7,FALSE)</f>
        <v>2286</v>
      </c>
    </row>
    <row r="2283" spans="1:11" x14ac:dyDescent="0.2">
      <c r="A2283" s="32" t="s">
        <v>97</v>
      </c>
      <c r="B2283" s="32" t="str">
        <f>VLOOKUP(D2283,'Plug Expt'!A:F,5,FALSE)</f>
        <v>RTE121</v>
      </c>
      <c r="C2283" s="32" t="str">
        <f>VLOOKUP(D2283,'Plug Expt'!A:F,6,FALSE)</f>
        <v>RTE</v>
      </c>
      <c r="D2283" s="32">
        <v>2769</v>
      </c>
      <c r="E2283" t="s">
        <v>70</v>
      </c>
      <c r="F2283" t="s">
        <v>115</v>
      </c>
      <c r="G2283">
        <v>2490</v>
      </c>
      <c r="H2283" t="s">
        <v>2406</v>
      </c>
      <c r="I2283">
        <f>VLOOKUP(H2283,PAMreadings!A:I,9,FALSE)</f>
        <v>0.61699999999999999</v>
      </c>
      <c r="J2283">
        <f>VLOOKUP(H2283,PAMreadings!A:I,6,FALSE)</f>
        <v>767</v>
      </c>
      <c r="K2283">
        <f>VLOOKUP(H2283,PAMreadings!A:I,7,FALSE)</f>
        <v>2002</v>
      </c>
    </row>
    <row r="2284" spans="1:11" x14ac:dyDescent="0.2">
      <c r="A2284" s="32" t="s">
        <v>97</v>
      </c>
      <c r="B2284" s="32">
        <f>VLOOKUP(D2284,'Plug Expt'!A:F,5,FALSE)</f>
        <v>548</v>
      </c>
      <c r="C2284" s="32" t="str">
        <f>VLOOKUP(D2284,'Plug Expt'!A:F,6,FALSE)</f>
        <v>clonality</v>
      </c>
      <c r="D2284" s="32">
        <v>1951</v>
      </c>
      <c r="E2284" t="s">
        <v>71</v>
      </c>
      <c r="F2284" t="s">
        <v>115</v>
      </c>
      <c r="G2284">
        <v>2491</v>
      </c>
      <c r="H2284" t="s">
        <v>2407</v>
      </c>
      <c r="I2284">
        <f>VLOOKUP(H2284,PAMreadings!A:I,9,FALSE)</f>
        <v>0.69099999999999995</v>
      </c>
      <c r="J2284">
        <f>VLOOKUP(H2284,PAMreadings!A:I,6,FALSE)</f>
        <v>791</v>
      </c>
      <c r="K2284">
        <f>VLOOKUP(H2284,PAMreadings!A:I,7,FALSE)</f>
        <v>2558</v>
      </c>
    </row>
    <row r="2285" spans="1:11" x14ac:dyDescent="0.2">
      <c r="A2285" s="32" t="s">
        <v>97</v>
      </c>
      <c r="B2285" s="32" t="str">
        <f>VLOOKUP(D2285,'Plug Expt'!A:F,5,FALSE)</f>
        <v>RTE121</v>
      </c>
      <c r="C2285" s="32" t="str">
        <f>VLOOKUP(D2285,'Plug Expt'!A:F,6,FALSE)</f>
        <v>RTE</v>
      </c>
      <c r="D2285" s="32">
        <v>2152</v>
      </c>
      <c r="E2285" t="s">
        <v>72</v>
      </c>
      <c r="F2285" t="s">
        <v>115</v>
      </c>
      <c r="G2285">
        <v>2492</v>
      </c>
      <c r="H2285" t="s">
        <v>2408</v>
      </c>
      <c r="I2285">
        <f>VLOOKUP(H2285,PAMreadings!A:I,9,FALSE)</f>
        <v>0.65500000000000003</v>
      </c>
      <c r="J2285">
        <f>VLOOKUP(H2285,PAMreadings!A:I,6,FALSE)</f>
        <v>706</v>
      </c>
      <c r="K2285">
        <f>VLOOKUP(H2285,PAMreadings!A:I,7,FALSE)</f>
        <v>2048</v>
      </c>
    </row>
    <row r="2286" spans="1:11" x14ac:dyDescent="0.2">
      <c r="A2286" s="32" t="s">
        <v>97</v>
      </c>
      <c r="B2286" s="32">
        <f>VLOOKUP(D2286,'Plug Expt'!A:F,5,FALSE)</f>
        <v>348</v>
      </c>
      <c r="C2286" s="32" t="str">
        <f>VLOOKUP(D2286,'Plug Expt'!A:F,6,FALSE)</f>
        <v>clonality</v>
      </c>
      <c r="D2286" s="32">
        <v>2618</v>
      </c>
      <c r="E2286" t="s">
        <v>73</v>
      </c>
      <c r="F2286" t="s">
        <v>115</v>
      </c>
      <c r="G2286">
        <v>2493</v>
      </c>
      <c r="H2286" t="s">
        <v>2409</v>
      </c>
      <c r="I2286">
        <f>VLOOKUP(H2286,PAMreadings!A:I,9,FALSE)</f>
        <v>0.624</v>
      </c>
      <c r="J2286">
        <f>VLOOKUP(H2286,PAMreadings!A:I,6,FALSE)</f>
        <v>823</v>
      </c>
      <c r="K2286">
        <f>VLOOKUP(H2286,PAMreadings!A:I,7,FALSE)</f>
        <v>2189</v>
      </c>
    </row>
    <row r="2287" spans="1:11" x14ac:dyDescent="0.2">
      <c r="A2287" s="32" t="s">
        <v>97</v>
      </c>
      <c r="B2287" s="32">
        <f>VLOOKUP(D2287,'Plug Expt'!A:F,5,FALSE)</f>
        <v>488</v>
      </c>
      <c r="C2287" s="32" t="str">
        <f>VLOOKUP(D2287,'Plug Expt'!A:F,6,FALSE)</f>
        <v>clonality</v>
      </c>
      <c r="D2287" s="32">
        <v>3079</v>
      </c>
      <c r="E2287" t="s">
        <v>74</v>
      </c>
      <c r="F2287" t="s">
        <v>115</v>
      </c>
      <c r="G2287">
        <v>2494</v>
      </c>
      <c r="H2287" t="s">
        <v>2410</v>
      </c>
      <c r="I2287">
        <f>VLOOKUP(H2287,PAMreadings!A:I,9,FALSE)</f>
        <v>0.65100000000000002</v>
      </c>
      <c r="J2287">
        <f>VLOOKUP(H2287,PAMreadings!A:I,6,FALSE)</f>
        <v>453</v>
      </c>
      <c r="K2287">
        <f>VLOOKUP(H2287,PAMreadings!A:I,7,FALSE)</f>
        <v>1297</v>
      </c>
    </row>
    <row r="2288" spans="1:11" x14ac:dyDescent="0.2">
      <c r="A2288" s="32" t="s">
        <v>97</v>
      </c>
      <c r="B2288" s="32" t="str">
        <f>VLOOKUP(D2288,'Plug Expt'!A:F,5,FALSE)</f>
        <v>RTE24</v>
      </c>
      <c r="C2288" s="32" t="str">
        <f>VLOOKUP(D2288,'Plug Expt'!A:F,6,FALSE)</f>
        <v>RTE</v>
      </c>
      <c r="D2288" s="32">
        <v>1237</v>
      </c>
      <c r="E2288" t="s">
        <v>75</v>
      </c>
      <c r="F2288" t="s">
        <v>115</v>
      </c>
      <c r="G2288">
        <v>2495</v>
      </c>
      <c r="H2288" t="s">
        <v>2411</v>
      </c>
      <c r="I2288">
        <f>VLOOKUP(H2288,PAMreadings!A:I,9,FALSE)</f>
        <v>0.64</v>
      </c>
      <c r="J2288">
        <f>VLOOKUP(H2288,PAMreadings!A:I,6,FALSE)</f>
        <v>865</v>
      </c>
      <c r="K2288">
        <f>VLOOKUP(H2288,PAMreadings!A:I,7,FALSE)</f>
        <v>2401</v>
      </c>
    </row>
    <row r="2289" spans="1:11" x14ac:dyDescent="0.2">
      <c r="A2289" s="32" t="s">
        <v>97</v>
      </c>
      <c r="B2289" s="32" t="str">
        <f>VLOOKUP(D2289,'Plug Expt'!A:F,5,FALSE)</f>
        <v>RTE163</v>
      </c>
      <c r="C2289" s="32" t="str">
        <f>VLOOKUP(D2289,'Plug Expt'!A:F,6,FALSE)</f>
        <v>RTE</v>
      </c>
      <c r="D2289" s="32">
        <v>2361</v>
      </c>
      <c r="E2289" t="s">
        <v>76</v>
      </c>
      <c r="F2289" t="s">
        <v>115</v>
      </c>
      <c r="G2289">
        <v>2496</v>
      </c>
      <c r="H2289" t="s">
        <v>2412</v>
      </c>
      <c r="I2289">
        <f>VLOOKUP(H2289,PAMreadings!A:I,9,FALSE)</f>
        <v>0.64500000000000002</v>
      </c>
      <c r="J2289">
        <f>VLOOKUP(H2289,PAMreadings!A:I,6,FALSE)</f>
        <v>848</v>
      </c>
      <c r="K2289">
        <f>VLOOKUP(H2289,PAMreadings!A:I,7,FALSE)</f>
        <v>2386</v>
      </c>
    </row>
    <row r="2290" spans="1:11" x14ac:dyDescent="0.2">
      <c r="A2290" s="32" t="s">
        <v>97</v>
      </c>
      <c r="B2290" s="32">
        <f>VLOOKUP(D2290,'Plug Expt'!A:F,5,FALSE)</f>
        <v>125</v>
      </c>
      <c r="C2290" s="32" t="str">
        <f>VLOOKUP(D2290,'Plug Expt'!A:F,6,FALSE)</f>
        <v>clonality</v>
      </c>
      <c r="D2290" s="32">
        <v>916</v>
      </c>
      <c r="E2290" t="s">
        <v>77</v>
      </c>
      <c r="F2290" t="s">
        <v>115</v>
      </c>
      <c r="G2290">
        <v>2497</v>
      </c>
      <c r="H2290" t="s">
        <v>2413</v>
      </c>
      <c r="I2290">
        <f>VLOOKUP(H2290,PAMreadings!A:I,9,FALSE)</f>
        <v>0.64200000000000002</v>
      </c>
      <c r="J2290">
        <f>VLOOKUP(H2290,PAMreadings!A:I,6,FALSE)</f>
        <v>590</v>
      </c>
      <c r="K2290">
        <f>VLOOKUP(H2290,PAMreadings!A:I,7,FALSE)</f>
        <v>1646</v>
      </c>
    </row>
    <row r="2291" spans="1:11" x14ac:dyDescent="0.2">
      <c r="A2291" s="32" t="s">
        <v>97</v>
      </c>
      <c r="B2291" s="32">
        <f>VLOOKUP(D2291,'Plug Expt'!A:F,5,FALSE)</f>
        <v>297</v>
      </c>
      <c r="C2291" s="32" t="str">
        <f>VLOOKUP(D2291,'Plug Expt'!A:F,6,FALSE)</f>
        <v>clonality</v>
      </c>
      <c r="D2291" s="32">
        <v>3269</v>
      </c>
      <c r="E2291" t="s">
        <v>78</v>
      </c>
      <c r="F2291" t="s">
        <v>115</v>
      </c>
      <c r="G2291">
        <v>2498</v>
      </c>
      <c r="H2291" t="s">
        <v>2414</v>
      </c>
      <c r="I2291">
        <f>VLOOKUP(H2291,PAMreadings!A:I,9,FALSE)</f>
        <v>0.63800000000000001</v>
      </c>
      <c r="J2291">
        <f>VLOOKUP(H2291,PAMreadings!A:I,6,FALSE)</f>
        <v>660</v>
      </c>
      <c r="K2291">
        <f>VLOOKUP(H2291,PAMreadings!A:I,7,FALSE)</f>
        <v>1825</v>
      </c>
    </row>
    <row r="2292" spans="1:11" x14ac:dyDescent="0.2">
      <c r="A2292" s="32" t="s">
        <v>97</v>
      </c>
      <c r="B2292" s="32">
        <f>VLOOKUP(D2292,'Plug Expt'!A:F,5,FALSE)</f>
        <v>230</v>
      </c>
      <c r="C2292" s="32" t="str">
        <f>VLOOKUP(D2292,'Plug Expt'!A:F,6,FALSE)</f>
        <v>clonality</v>
      </c>
      <c r="D2292" s="32">
        <v>1524</v>
      </c>
      <c r="E2292" t="s">
        <v>79</v>
      </c>
      <c r="F2292" t="s">
        <v>115</v>
      </c>
      <c r="G2292">
        <v>2499</v>
      </c>
      <c r="H2292" t="s">
        <v>2415</v>
      </c>
      <c r="I2292">
        <f>VLOOKUP(H2292,PAMreadings!A:I,9,FALSE)</f>
        <v>0.68100000000000005</v>
      </c>
      <c r="J2292">
        <f>VLOOKUP(H2292,PAMreadings!A:I,6,FALSE)</f>
        <v>575</v>
      </c>
      <c r="K2292">
        <f>VLOOKUP(H2292,PAMreadings!A:I,7,FALSE)</f>
        <v>1804</v>
      </c>
    </row>
    <row r="2293" spans="1:11" x14ac:dyDescent="0.2">
      <c r="A2293" s="32" t="s">
        <v>97</v>
      </c>
      <c r="B2293" s="32">
        <f>VLOOKUP(D2293,'Plug Expt'!A:F,5,FALSE)</f>
        <v>478</v>
      </c>
      <c r="C2293" s="32" t="str">
        <f>VLOOKUP(D2293,'Plug Expt'!A:F,6,FALSE)</f>
        <v>clonality</v>
      </c>
      <c r="D2293" s="32">
        <v>873</v>
      </c>
      <c r="E2293" t="s">
        <v>80</v>
      </c>
      <c r="F2293" t="s">
        <v>115</v>
      </c>
      <c r="G2293">
        <v>2500</v>
      </c>
      <c r="H2293" t="s">
        <v>2416</v>
      </c>
      <c r="I2293">
        <f>VLOOKUP(H2293,PAMreadings!A:I,9,FALSE)</f>
        <v>0.66700000000000004</v>
      </c>
      <c r="J2293">
        <f>VLOOKUP(H2293,PAMreadings!A:I,6,FALSE)</f>
        <v>754</v>
      </c>
      <c r="K2293">
        <f>VLOOKUP(H2293,PAMreadings!A:I,7,FALSE)</f>
        <v>2263</v>
      </c>
    </row>
    <row r="2294" spans="1:11" x14ac:dyDescent="0.2">
      <c r="A2294" s="32" t="s">
        <v>97</v>
      </c>
      <c r="B2294" s="32" t="str">
        <f>VLOOKUP(D2294,'Plug Expt'!A:F,5,FALSE)</f>
        <v>RTE55</v>
      </c>
      <c r="C2294" s="32" t="str">
        <f>VLOOKUP(D2294,'Plug Expt'!A:F,6,FALSE)</f>
        <v>RTE</v>
      </c>
      <c r="D2294" s="32">
        <v>1119</v>
      </c>
      <c r="E2294" t="s">
        <v>81</v>
      </c>
      <c r="F2294" t="s">
        <v>115</v>
      </c>
      <c r="G2294">
        <v>2501</v>
      </c>
      <c r="H2294" t="s">
        <v>2417</v>
      </c>
      <c r="I2294">
        <f>VLOOKUP(H2294,PAMreadings!A:I,9,FALSE)</f>
        <v>0.69199999999999995</v>
      </c>
      <c r="J2294">
        <f>VLOOKUP(H2294,PAMreadings!A:I,6,FALSE)</f>
        <v>722</v>
      </c>
      <c r="K2294">
        <f>VLOOKUP(H2294,PAMreadings!A:I,7,FALSE)</f>
        <v>2346</v>
      </c>
    </row>
    <row r="2295" spans="1:11" x14ac:dyDescent="0.2">
      <c r="A2295" s="32" t="s">
        <v>97</v>
      </c>
      <c r="B2295" s="32">
        <f>VLOOKUP(D2295,'Plug Expt'!A:F,5,FALSE)</f>
        <v>168</v>
      </c>
      <c r="C2295" s="32" t="str">
        <f>VLOOKUP(D2295,'Plug Expt'!A:F,6,FALSE)</f>
        <v>clonality</v>
      </c>
      <c r="D2295" s="32">
        <v>1553</v>
      </c>
      <c r="E2295" t="s">
        <v>82</v>
      </c>
      <c r="F2295" t="s">
        <v>115</v>
      </c>
      <c r="G2295">
        <v>2502</v>
      </c>
      <c r="H2295" t="s">
        <v>2418</v>
      </c>
      <c r="I2295">
        <f>VLOOKUP(H2295,PAMreadings!A:I,9,FALSE)</f>
        <v>0.67500000000000004</v>
      </c>
      <c r="J2295">
        <f>VLOOKUP(H2295,PAMreadings!A:I,6,FALSE)</f>
        <v>701</v>
      </c>
      <c r="K2295">
        <f>VLOOKUP(H2295,PAMreadings!A:I,7,FALSE)</f>
        <v>2158</v>
      </c>
    </row>
    <row r="2296" spans="1:11" x14ac:dyDescent="0.2">
      <c r="A2296" s="32" t="s">
        <v>97</v>
      </c>
      <c r="B2296" s="32" t="str">
        <f>VLOOKUP(D2296,'Plug Expt'!A:F,5,FALSE)</f>
        <v>RTE162</v>
      </c>
      <c r="C2296" s="32" t="str">
        <f>VLOOKUP(D2296,'Plug Expt'!A:F,6,FALSE)</f>
        <v>RTE</v>
      </c>
      <c r="D2296" s="32">
        <v>2161</v>
      </c>
      <c r="E2296" t="s">
        <v>83</v>
      </c>
      <c r="F2296" t="s">
        <v>115</v>
      </c>
      <c r="G2296">
        <v>2503</v>
      </c>
      <c r="H2296" t="s">
        <v>2419</v>
      </c>
      <c r="I2296">
        <f>VLOOKUP(H2296,PAMreadings!A:I,9,FALSE)</f>
        <v>0.65900000000000003</v>
      </c>
      <c r="J2296">
        <f>VLOOKUP(H2296,PAMreadings!A:I,6,FALSE)</f>
        <v>725</v>
      </c>
      <c r="K2296">
        <f>VLOOKUP(H2296,PAMreadings!A:I,7,FALSE)</f>
        <v>2129</v>
      </c>
    </row>
    <row r="2297" spans="1:11" x14ac:dyDescent="0.2">
      <c r="A2297" s="32" t="s">
        <v>97</v>
      </c>
      <c r="B2297" s="32" t="str">
        <f>VLOOKUP(D2297,'Plug Expt'!A:F,5,FALSE)</f>
        <v>RTE55</v>
      </c>
      <c r="C2297" s="32" t="str">
        <f>VLOOKUP(D2297,'Plug Expt'!A:F,6,FALSE)</f>
        <v>RTE</v>
      </c>
      <c r="D2297" s="32">
        <v>2771</v>
      </c>
      <c r="E2297" t="s">
        <v>84</v>
      </c>
      <c r="F2297" t="s">
        <v>115</v>
      </c>
      <c r="G2297">
        <v>2504</v>
      </c>
      <c r="H2297" t="s">
        <v>2420</v>
      </c>
      <c r="I2297">
        <f>VLOOKUP(H2297,PAMreadings!A:I,9,FALSE)</f>
        <v>0.67400000000000004</v>
      </c>
      <c r="J2297">
        <f>VLOOKUP(H2297,PAMreadings!A:I,6,FALSE)</f>
        <v>542</v>
      </c>
      <c r="K2297">
        <f>VLOOKUP(H2297,PAMreadings!A:I,7,FALSE)</f>
        <v>1665</v>
      </c>
    </row>
    <row r="2298" spans="1:11" x14ac:dyDescent="0.2">
      <c r="A2298" s="32" t="s">
        <v>97</v>
      </c>
      <c r="B2298" s="32" t="str">
        <f>VLOOKUP(D2298,'Plug Expt'!A:F,5,FALSE)</f>
        <v>RTE144</v>
      </c>
      <c r="C2298" s="32" t="str">
        <f>VLOOKUP(D2298,'Plug Expt'!A:F,6,FALSE)</f>
        <v>RTE</v>
      </c>
      <c r="D2298" s="32">
        <v>2801</v>
      </c>
      <c r="E2298" t="s">
        <v>85</v>
      </c>
      <c r="F2298" t="s">
        <v>115</v>
      </c>
      <c r="G2298">
        <v>2505</v>
      </c>
      <c r="H2298" t="s">
        <v>2421</v>
      </c>
      <c r="I2298">
        <f>VLOOKUP(H2298,PAMreadings!A:I,9,FALSE)</f>
        <v>0.65400000000000003</v>
      </c>
      <c r="J2298">
        <f>VLOOKUP(H2298,PAMreadings!A:I,6,FALSE)</f>
        <v>906</v>
      </c>
      <c r="K2298">
        <f>VLOOKUP(H2298,PAMreadings!A:I,7,FALSE)</f>
        <v>2616</v>
      </c>
    </row>
    <row r="2299" spans="1:11" x14ac:dyDescent="0.2">
      <c r="A2299" s="32" t="s">
        <v>97</v>
      </c>
      <c r="B2299" s="32">
        <f>VLOOKUP(D2299,'Plug Expt'!A:F,5,FALSE)</f>
        <v>574</v>
      </c>
      <c r="C2299" s="32" t="str">
        <f>VLOOKUP(D2299,'Plug Expt'!A:F,6,FALSE)</f>
        <v>clonality</v>
      </c>
      <c r="D2299" s="32">
        <v>827</v>
      </c>
      <c r="E2299" t="s">
        <v>86</v>
      </c>
      <c r="F2299" t="s">
        <v>115</v>
      </c>
      <c r="G2299">
        <v>2506</v>
      </c>
      <c r="H2299" t="s">
        <v>2422</v>
      </c>
      <c r="I2299">
        <f>VLOOKUP(H2299,PAMreadings!A:I,9,FALSE)</f>
        <v>0.67900000000000005</v>
      </c>
      <c r="J2299">
        <f>VLOOKUP(H2299,PAMreadings!A:I,6,FALSE)</f>
        <v>753</v>
      </c>
      <c r="K2299">
        <f>VLOOKUP(H2299,PAMreadings!A:I,7,FALSE)</f>
        <v>2347</v>
      </c>
    </row>
    <row r="2300" spans="1:11" x14ac:dyDescent="0.2">
      <c r="A2300" s="32" t="s">
        <v>97</v>
      </c>
      <c r="B2300" s="32">
        <f>VLOOKUP(D2300,'Plug Expt'!A:F,5,FALSE)</f>
        <v>4</v>
      </c>
      <c r="C2300" s="32" t="str">
        <f>VLOOKUP(D2300,'Plug Expt'!A:F,6,FALSE)</f>
        <v>un/bleach</v>
      </c>
      <c r="D2300" s="32">
        <v>3125</v>
      </c>
      <c r="E2300" t="s">
        <v>87</v>
      </c>
      <c r="F2300" t="s">
        <v>115</v>
      </c>
      <c r="G2300">
        <v>2507</v>
      </c>
      <c r="H2300" t="s">
        <v>2423</v>
      </c>
      <c r="I2300">
        <f>VLOOKUP(H2300,PAMreadings!A:I,9,FALSE)</f>
        <v>0.66200000000000003</v>
      </c>
      <c r="J2300">
        <f>VLOOKUP(H2300,PAMreadings!A:I,6,FALSE)</f>
        <v>726</v>
      </c>
      <c r="K2300">
        <f>VLOOKUP(H2300,PAMreadings!A:I,7,FALSE)</f>
        <v>2147</v>
      </c>
    </row>
    <row r="2301" spans="1:11" x14ac:dyDescent="0.2">
      <c r="A2301" s="32" t="s">
        <v>97</v>
      </c>
      <c r="B2301" s="32" t="str">
        <f>VLOOKUP(D2301,'Plug Expt'!A:F,5,FALSE)</f>
        <v>RTE144</v>
      </c>
      <c r="C2301" s="32" t="str">
        <f>VLOOKUP(D2301,'Plug Expt'!A:F,6,FALSE)</f>
        <v>RTE</v>
      </c>
      <c r="D2301" s="32">
        <v>2133</v>
      </c>
      <c r="E2301" t="s">
        <v>88</v>
      </c>
      <c r="F2301" t="s">
        <v>115</v>
      </c>
      <c r="G2301">
        <v>2508</v>
      </c>
      <c r="H2301" t="s">
        <v>2424</v>
      </c>
      <c r="I2301">
        <f>VLOOKUP(H2301,PAMreadings!A:I,9,FALSE)</f>
        <v>0.64600000000000002</v>
      </c>
      <c r="J2301">
        <f>VLOOKUP(H2301,PAMreadings!A:I,6,FALSE)</f>
        <v>650</v>
      </c>
      <c r="K2301">
        <f>VLOOKUP(H2301,PAMreadings!A:I,7,FALSE)</f>
        <v>1837</v>
      </c>
    </row>
    <row r="2302" spans="1:11" x14ac:dyDescent="0.2">
      <c r="A2302" s="32" t="s">
        <v>97</v>
      </c>
      <c r="B2302" s="32">
        <f>VLOOKUP(D2302,'Plug Expt'!A:F,5,FALSE)</f>
        <v>96</v>
      </c>
      <c r="C2302" s="32" t="str">
        <f>VLOOKUP(D2302,'Plug Expt'!A:F,6,FALSE)</f>
        <v>clonality</v>
      </c>
      <c r="D2302" s="32">
        <v>493</v>
      </c>
      <c r="E2302" t="s">
        <v>89</v>
      </c>
      <c r="F2302" t="s">
        <v>115</v>
      </c>
      <c r="G2302">
        <v>2509</v>
      </c>
      <c r="H2302" t="s">
        <v>2425</v>
      </c>
      <c r="I2302">
        <f>VLOOKUP(H2302,PAMreadings!A:I,9,FALSE)</f>
        <v>0.65400000000000003</v>
      </c>
      <c r="J2302">
        <f>VLOOKUP(H2302,PAMreadings!A:I,6,FALSE)</f>
        <v>764</v>
      </c>
      <c r="K2302">
        <f>VLOOKUP(H2302,PAMreadings!A:I,7,FALSE)</f>
        <v>2205</v>
      </c>
    </row>
    <row r="2303" spans="1:11" x14ac:dyDescent="0.2">
      <c r="A2303" s="32" t="s">
        <v>97</v>
      </c>
      <c r="B2303" s="32">
        <f>VLOOKUP(D2303,'Plug Expt'!A:F,5,FALSE)</f>
        <v>381</v>
      </c>
      <c r="C2303" s="32" t="str">
        <f>VLOOKUP(D2303,'Plug Expt'!A:F,6,FALSE)</f>
        <v>clonality</v>
      </c>
      <c r="D2303" s="32">
        <v>1088</v>
      </c>
      <c r="E2303" t="s">
        <v>90</v>
      </c>
      <c r="F2303" t="s">
        <v>115</v>
      </c>
      <c r="G2303">
        <v>2510</v>
      </c>
      <c r="H2303" t="s">
        <v>2426</v>
      </c>
      <c r="I2303">
        <f>VLOOKUP(H2303,PAMreadings!A:I,9,FALSE)</f>
        <v>0.65700000000000003</v>
      </c>
      <c r="J2303">
        <f>VLOOKUP(H2303,PAMreadings!A:I,6,FALSE)</f>
        <v>812</v>
      </c>
      <c r="K2303">
        <f>VLOOKUP(H2303,PAMreadings!A:I,7,FALSE)</f>
        <v>2368</v>
      </c>
    </row>
    <row r="2304" spans="1:11" x14ac:dyDescent="0.2">
      <c r="A2304" s="32" t="s">
        <v>97</v>
      </c>
      <c r="B2304" s="32">
        <f>VLOOKUP(D2304,'Plug Expt'!A:F,5,FALSE)</f>
        <v>265</v>
      </c>
      <c r="C2304" s="32" t="str">
        <f>VLOOKUP(D2304,'Plug Expt'!A:F,6,FALSE)</f>
        <v>clonality</v>
      </c>
      <c r="D2304" s="32">
        <v>2265</v>
      </c>
      <c r="E2304" t="s">
        <v>91</v>
      </c>
      <c r="F2304" t="s">
        <v>115</v>
      </c>
      <c r="G2304">
        <v>2511</v>
      </c>
      <c r="H2304" t="s">
        <v>2427</v>
      </c>
      <c r="I2304">
        <f>VLOOKUP(H2304,PAMreadings!A:I,9,FALSE)</f>
        <v>0.68899999999999995</v>
      </c>
      <c r="J2304">
        <f>VLOOKUP(H2304,PAMreadings!A:I,6,FALSE)</f>
        <v>819</v>
      </c>
      <c r="K2304">
        <f>VLOOKUP(H2304,PAMreadings!A:I,7,FALSE)</f>
        <v>2633</v>
      </c>
    </row>
    <row r="2305" spans="1:11" x14ac:dyDescent="0.2">
      <c r="A2305" s="32" t="s">
        <v>97</v>
      </c>
      <c r="B2305" s="32" t="str">
        <f>VLOOKUP(D2305,'Plug Expt'!A:F,5,FALSE)</f>
        <v>RTE208</v>
      </c>
      <c r="C2305" s="32" t="str">
        <f>VLOOKUP(D2305,'Plug Expt'!A:F,6,FALSE)</f>
        <v>RTE</v>
      </c>
      <c r="D2305" s="32">
        <v>2942</v>
      </c>
      <c r="E2305" t="s">
        <v>92</v>
      </c>
      <c r="F2305" t="s">
        <v>115</v>
      </c>
      <c r="G2305">
        <v>2512</v>
      </c>
      <c r="H2305" t="s">
        <v>2428</v>
      </c>
      <c r="I2305">
        <f>VLOOKUP(H2305,PAMreadings!A:I,9,FALSE)</f>
        <v>0.66700000000000004</v>
      </c>
      <c r="J2305">
        <f>VLOOKUP(H2305,PAMreadings!A:I,6,FALSE)</f>
        <v>462</v>
      </c>
      <c r="K2305">
        <f>VLOOKUP(H2305,PAMreadings!A:I,7,FALSE)</f>
        <v>1388</v>
      </c>
    </row>
    <row r="2306" spans="1:11" x14ac:dyDescent="0.2">
      <c r="A2306" s="32" t="s">
        <v>97</v>
      </c>
      <c r="B2306" s="32" t="str">
        <f>VLOOKUP(D2306,'Plug Expt'!A:F,5,FALSE)</f>
        <v>E</v>
      </c>
      <c r="C2306" s="32" t="str">
        <f>VLOOKUP(D2306,'Plug Expt'!A:F,6,FALSE)</f>
        <v>heterotrophy</v>
      </c>
      <c r="D2306" s="32">
        <v>2178</v>
      </c>
      <c r="E2306" t="s">
        <v>93</v>
      </c>
      <c r="F2306" t="s">
        <v>115</v>
      </c>
      <c r="G2306">
        <v>2513</v>
      </c>
      <c r="H2306" t="s">
        <v>2429</v>
      </c>
      <c r="I2306">
        <f>VLOOKUP(H2306,PAMreadings!A:I,9,FALSE)</f>
        <v>0.66400000000000003</v>
      </c>
      <c r="J2306">
        <f>VLOOKUP(H2306,PAMreadings!A:I,6,FALSE)</f>
        <v>757</v>
      </c>
      <c r="K2306">
        <f>VLOOKUP(H2306,PAMreadings!A:I,7,FALSE)</f>
        <v>2252</v>
      </c>
    </row>
    <row r="2307" spans="1:11" x14ac:dyDescent="0.2">
      <c r="A2307" s="32" t="s">
        <v>97</v>
      </c>
      <c r="B2307" s="32" t="e">
        <f>VLOOKUP(D2307,'Plug Expt'!A:F,5,FALSE)</f>
        <v>#N/A</v>
      </c>
      <c r="C2307" s="32" t="e">
        <f>VLOOKUP(D2307,'Plug Expt'!A:F,6,FALSE)</f>
        <v>#N/A</v>
      </c>
      <c r="D2307" s="32" t="s">
        <v>103</v>
      </c>
      <c r="E2307" t="s">
        <v>94</v>
      </c>
      <c r="F2307" t="s">
        <v>115</v>
      </c>
      <c r="G2307">
        <v>2514</v>
      </c>
      <c r="H2307" t="s">
        <v>2430</v>
      </c>
      <c r="I2307">
        <f>VLOOKUP(H2307,PAMreadings!A:I,9,FALSE)</f>
        <v>0.63600000000000001</v>
      </c>
      <c r="J2307">
        <f>VLOOKUP(H2307,PAMreadings!A:I,6,FALSE)</f>
        <v>651</v>
      </c>
      <c r="K2307">
        <f>VLOOKUP(H2307,PAMreadings!A:I,7,FALSE)</f>
        <v>1788</v>
      </c>
    </row>
    <row r="2308" spans="1:11" x14ac:dyDescent="0.2">
      <c r="A2308" s="32" t="s">
        <v>97</v>
      </c>
      <c r="B2308" s="32">
        <f>VLOOKUP(D2308,'Plug Expt'!A:F,5,FALSE)</f>
        <v>54</v>
      </c>
      <c r="C2308" s="32" t="str">
        <f>VLOOKUP(D2308,'Plug Expt'!A:F,6,FALSE)</f>
        <v>un/bleach</v>
      </c>
      <c r="D2308" s="32">
        <v>1552</v>
      </c>
      <c r="E2308" t="s">
        <v>95</v>
      </c>
      <c r="F2308" t="s">
        <v>115</v>
      </c>
      <c r="G2308">
        <v>2515</v>
      </c>
      <c r="H2308" t="s">
        <v>2431</v>
      </c>
      <c r="I2308">
        <f>VLOOKUP(H2308,PAMreadings!A:I,9,FALSE)</f>
        <v>0.67200000000000004</v>
      </c>
      <c r="J2308">
        <f>VLOOKUP(H2308,PAMreadings!A:I,6,FALSE)</f>
        <v>770</v>
      </c>
      <c r="K2308">
        <f>VLOOKUP(H2308,PAMreadings!A:I,7,FALSE)</f>
        <v>2351</v>
      </c>
    </row>
    <row r="2309" spans="1:11" x14ac:dyDescent="0.2">
      <c r="A2309" s="32" t="s">
        <v>98</v>
      </c>
      <c r="B2309" s="32" t="str">
        <f>VLOOKUP(D2309,'Plug Expt'!A:F,5,FALSE)</f>
        <v>RTE208</v>
      </c>
      <c r="C2309" s="32" t="str">
        <f>VLOOKUP(D2309,'Plug Expt'!A:F,6,FALSE)</f>
        <v>RTE</v>
      </c>
      <c r="D2309" s="32">
        <v>754</v>
      </c>
      <c r="E2309" t="s">
        <v>57</v>
      </c>
      <c r="F2309" t="s">
        <v>115</v>
      </c>
      <c r="G2309" t="s">
        <v>99</v>
      </c>
      <c r="H2309" t="s">
        <v>2432</v>
      </c>
      <c r="I2309" t="e">
        <f>VLOOKUP(H2309,PAMreadings!A:I,9,FALSE)</f>
        <v>#N/A</v>
      </c>
      <c r="J2309" t="e">
        <f>VLOOKUP(H2309,PAMreadings!A:I,6,FALSE)</f>
        <v>#N/A</v>
      </c>
      <c r="K2309" t="e">
        <f>VLOOKUP(H2309,PAMreadings!A:I,7,FALSE)</f>
        <v>#N/A</v>
      </c>
    </row>
    <row r="2310" spans="1:11" x14ac:dyDescent="0.2">
      <c r="A2310" s="32" t="s">
        <v>98</v>
      </c>
      <c r="B2310" s="32" t="str">
        <f>VLOOKUP(D2310,'Plug Expt'!A:F,5,FALSE)</f>
        <v>RTE144</v>
      </c>
      <c r="C2310" s="32" t="str">
        <f>VLOOKUP(D2310,'Plug Expt'!A:F,6,FALSE)</f>
        <v>RTE</v>
      </c>
      <c r="D2310" s="32">
        <v>2217</v>
      </c>
      <c r="E2310" t="s">
        <v>58</v>
      </c>
      <c r="F2310" t="s">
        <v>115</v>
      </c>
      <c r="G2310">
        <v>2552</v>
      </c>
      <c r="H2310" t="s">
        <v>2433</v>
      </c>
      <c r="I2310">
        <f>VLOOKUP(H2310,PAMreadings!A:I,9,FALSE)</f>
        <v>0.65100000000000002</v>
      </c>
      <c r="J2310">
        <f>VLOOKUP(H2310,PAMreadings!A:I,6,FALSE)</f>
        <v>802</v>
      </c>
      <c r="K2310">
        <f>VLOOKUP(H2310,PAMreadings!A:I,7,FALSE)</f>
        <v>2300</v>
      </c>
    </row>
    <row r="2311" spans="1:11" x14ac:dyDescent="0.2">
      <c r="A2311" s="32" t="s">
        <v>98</v>
      </c>
      <c r="B2311" s="32" t="e">
        <f>VLOOKUP(D2311,'Plug Expt'!A:F,5,FALSE)</f>
        <v>#N/A</v>
      </c>
      <c r="C2311" s="32" t="e">
        <f>VLOOKUP(D2311,'Plug Expt'!A:F,6,FALSE)</f>
        <v>#N/A</v>
      </c>
      <c r="D2311" s="32" t="s">
        <v>104</v>
      </c>
      <c r="E2311" t="s">
        <v>59</v>
      </c>
      <c r="F2311" t="s">
        <v>115</v>
      </c>
      <c r="G2311">
        <v>2553</v>
      </c>
      <c r="H2311" t="s">
        <v>2434</v>
      </c>
      <c r="I2311">
        <f>VLOOKUP(H2311,PAMreadings!A:I,9,FALSE)</f>
        <v>0.66700000000000004</v>
      </c>
      <c r="J2311">
        <f>VLOOKUP(H2311,PAMreadings!A:I,6,FALSE)</f>
        <v>685</v>
      </c>
      <c r="K2311">
        <f>VLOOKUP(H2311,PAMreadings!A:I,7,FALSE)</f>
        <v>2060</v>
      </c>
    </row>
    <row r="2312" spans="1:11" x14ac:dyDescent="0.2">
      <c r="A2312" s="32" t="s">
        <v>98</v>
      </c>
      <c r="B2312" s="32">
        <f>VLOOKUP(D2312,'Plug Expt'!A:F,5,FALSE)</f>
        <v>476</v>
      </c>
      <c r="C2312" s="32" t="str">
        <f>VLOOKUP(D2312,'Plug Expt'!A:F,6,FALSE)</f>
        <v>clonality</v>
      </c>
      <c r="D2312" s="32">
        <v>2331</v>
      </c>
      <c r="E2312" t="s">
        <v>60</v>
      </c>
      <c r="F2312" t="s">
        <v>115</v>
      </c>
      <c r="G2312">
        <v>2554</v>
      </c>
      <c r="H2312" t="s">
        <v>2435</v>
      </c>
      <c r="I2312">
        <f>VLOOKUP(H2312,PAMreadings!A:I,9,FALSE)</f>
        <v>0.47799999999999998</v>
      </c>
      <c r="J2312">
        <f>VLOOKUP(H2312,PAMreadings!A:I,6,FALSE)</f>
        <v>1024</v>
      </c>
      <c r="K2312">
        <f>VLOOKUP(H2312,PAMreadings!A:I,7,FALSE)</f>
        <v>1961</v>
      </c>
    </row>
    <row r="2313" spans="1:11" x14ac:dyDescent="0.2">
      <c r="A2313" s="32" t="s">
        <v>98</v>
      </c>
      <c r="B2313" s="32" t="str">
        <f>VLOOKUP(D2313,'Plug Expt'!A:F,5,FALSE)</f>
        <v>RTE55</v>
      </c>
      <c r="C2313" s="32" t="str">
        <f>VLOOKUP(D2313,'Plug Expt'!A:F,6,FALSE)</f>
        <v>RTE</v>
      </c>
      <c r="D2313" s="32">
        <v>1150</v>
      </c>
      <c r="E2313" t="s">
        <v>61</v>
      </c>
      <c r="F2313" t="s">
        <v>115</v>
      </c>
      <c r="G2313">
        <v>2555</v>
      </c>
      <c r="H2313" t="s">
        <v>2436</v>
      </c>
      <c r="I2313">
        <f>VLOOKUP(H2313,PAMreadings!A:I,9,FALSE)</f>
        <v>0.70199999999999996</v>
      </c>
      <c r="J2313">
        <f>VLOOKUP(H2313,PAMreadings!A:I,6,FALSE)</f>
        <v>835</v>
      </c>
      <c r="K2313">
        <f>VLOOKUP(H2313,PAMreadings!A:I,7,FALSE)</f>
        <v>2805</v>
      </c>
    </row>
    <row r="2314" spans="1:11" x14ac:dyDescent="0.2">
      <c r="A2314" s="32" t="s">
        <v>98</v>
      </c>
      <c r="B2314" s="32" t="str">
        <f>VLOOKUP(D2314,'Plug Expt'!A:F,5,FALSE)</f>
        <v>D</v>
      </c>
      <c r="C2314" s="32" t="str">
        <f>VLOOKUP(D2314,'Plug Expt'!A:F,6,FALSE)</f>
        <v>heterotrophy</v>
      </c>
      <c r="D2314" s="32">
        <v>1724</v>
      </c>
      <c r="E2314" t="s">
        <v>62</v>
      </c>
      <c r="F2314" t="s">
        <v>115</v>
      </c>
      <c r="G2314">
        <v>2556</v>
      </c>
      <c r="H2314" t="s">
        <v>2437</v>
      </c>
      <c r="I2314">
        <f>VLOOKUP(H2314,PAMreadings!A:I,9,FALSE)</f>
        <v>0.65900000000000003</v>
      </c>
      <c r="J2314">
        <f>VLOOKUP(H2314,PAMreadings!A:I,6,FALSE)</f>
        <v>694</v>
      </c>
      <c r="K2314">
        <f>VLOOKUP(H2314,PAMreadings!A:I,7,FALSE)</f>
        <v>2037</v>
      </c>
    </row>
    <row r="2315" spans="1:11" x14ac:dyDescent="0.2">
      <c r="A2315" s="32" t="s">
        <v>98</v>
      </c>
      <c r="B2315" s="32">
        <f>VLOOKUP(D2315,'Plug Expt'!A:F,5,FALSE)</f>
        <v>64</v>
      </c>
      <c r="C2315" s="32" t="str">
        <f>VLOOKUP(D2315,'Plug Expt'!A:F,6,FALSE)</f>
        <v>clonality</v>
      </c>
      <c r="D2315" s="32">
        <v>2026</v>
      </c>
      <c r="E2315" t="s">
        <v>63</v>
      </c>
      <c r="F2315" t="s">
        <v>115</v>
      </c>
      <c r="G2315">
        <v>2557</v>
      </c>
      <c r="H2315" t="s">
        <v>2438</v>
      </c>
      <c r="I2315">
        <f>VLOOKUP(H2315,PAMreadings!A:I,9,FALSE)</f>
        <v>0.69199999999999995</v>
      </c>
      <c r="J2315">
        <f>VLOOKUP(H2315,PAMreadings!A:I,6,FALSE)</f>
        <v>786</v>
      </c>
      <c r="K2315">
        <f>VLOOKUP(H2315,PAMreadings!A:I,7,FALSE)</f>
        <v>2556</v>
      </c>
    </row>
    <row r="2316" spans="1:11" x14ac:dyDescent="0.2">
      <c r="A2316" s="32" t="s">
        <v>98</v>
      </c>
      <c r="B2316" s="32">
        <f>VLOOKUP(D2316,'Plug Expt'!A:F,5,FALSE)</f>
        <v>589</v>
      </c>
      <c r="C2316" s="32" t="str">
        <f>VLOOKUP(D2316,'Plug Expt'!A:F,6,FALSE)</f>
        <v>clonality</v>
      </c>
      <c r="D2316" s="32">
        <v>2891</v>
      </c>
      <c r="E2316" t="s">
        <v>64</v>
      </c>
      <c r="F2316" t="s">
        <v>115</v>
      </c>
      <c r="G2316">
        <v>2558</v>
      </c>
      <c r="H2316" t="s">
        <v>2439</v>
      </c>
      <c r="I2316">
        <f>VLOOKUP(H2316,PAMreadings!A:I,9,FALSE)</f>
        <v>0.68300000000000005</v>
      </c>
      <c r="J2316">
        <f>VLOOKUP(H2316,PAMreadings!A:I,6,FALSE)</f>
        <v>715</v>
      </c>
      <c r="K2316">
        <f>VLOOKUP(H2316,PAMreadings!A:I,7,FALSE)</f>
        <v>2259</v>
      </c>
    </row>
    <row r="2317" spans="1:11" x14ac:dyDescent="0.2">
      <c r="A2317" s="32" t="s">
        <v>98</v>
      </c>
      <c r="B2317" s="32" t="str">
        <f>VLOOKUP(D2317,'Plug Expt'!A:F,5,FALSE)</f>
        <v>RTE163</v>
      </c>
      <c r="C2317" s="32" t="str">
        <f>VLOOKUP(D2317,'Plug Expt'!A:F,6,FALSE)</f>
        <v>RTE</v>
      </c>
      <c r="D2317" s="32">
        <v>2816</v>
      </c>
      <c r="E2317" t="s">
        <v>65</v>
      </c>
      <c r="F2317" t="s">
        <v>115</v>
      </c>
      <c r="G2317">
        <v>2559</v>
      </c>
      <c r="H2317" t="s">
        <v>2440</v>
      </c>
      <c r="I2317">
        <f>VLOOKUP(H2317,PAMreadings!A:I,9,FALSE)</f>
        <v>0.57899999999999996</v>
      </c>
      <c r="J2317">
        <f>VLOOKUP(H2317,PAMreadings!A:I,6,FALSE)</f>
        <v>1109</v>
      </c>
      <c r="K2317">
        <f>VLOOKUP(H2317,PAMreadings!A:I,7,FALSE)</f>
        <v>2635</v>
      </c>
    </row>
    <row r="2318" spans="1:11" x14ac:dyDescent="0.2">
      <c r="A2318" s="32" t="s">
        <v>98</v>
      </c>
      <c r="B2318" s="32">
        <f>VLOOKUP(D2318,'Plug Expt'!A:F,5,FALSE)</f>
        <v>226</v>
      </c>
      <c r="C2318" s="32" t="str">
        <f>VLOOKUP(D2318,'Plug Expt'!A:F,6,FALSE)</f>
        <v>clonality</v>
      </c>
      <c r="D2318" s="32">
        <v>2409</v>
      </c>
      <c r="E2318" t="s">
        <v>66</v>
      </c>
      <c r="F2318" t="s">
        <v>115</v>
      </c>
      <c r="G2318">
        <v>2560</v>
      </c>
      <c r="H2318" t="s">
        <v>2441</v>
      </c>
      <c r="I2318">
        <f>VLOOKUP(H2318,PAMreadings!A:I,9,FALSE)</f>
        <v>0.58899999999999997</v>
      </c>
      <c r="J2318">
        <f>VLOOKUP(H2318,PAMreadings!A:I,6,FALSE)</f>
        <v>665</v>
      </c>
      <c r="K2318">
        <f>VLOOKUP(H2318,PAMreadings!A:I,7,FALSE)</f>
        <v>1618</v>
      </c>
    </row>
    <row r="2319" spans="1:11" x14ac:dyDescent="0.2">
      <c r="A2319" s="32" t="s">
        <v>98</v>
      </c>
      <c r="B2319" s="32" t="str">
        <f>VLOOKUP(D2319,'Plug Expt'!A:F,5,FALSE)</f>
        <v>RTE162</v>
      </c>
      <c r="C2319" s="32" t="str">
        <f>VLOOKUP(D2319,'Plug Expt'!A:F,6,FALSE)</f>
        <v>RTE</v>
      </c>
      <c r="D2319" s="32">
        <v>2340</v>
      </c>
      <c r="E2319" t="s">
        <v>67</v>
      </c>
      <c r="F2319" t="s">
        <v>115</v>
      </c>
      <c r="G2319">
        <v>2561</v>
      </c>
      <c r="H2319" t="s">
        <v>2442</v>
      </c>
      <c r="I2319">
        <f>VLOOKUP(H2319,PAMreadings!A:I,9,FALSE)</f>
        <v>0.63300000000000001</v>
      </c>
      <c r="J2319">
        <f>VLOOKUP(H2319,PAMreadings!A:I,6,FALSE)</f>
        <v>1085</v>
      </c>
      <c r="K2319">
        <f>VLOOKUP(H2319,PAMreadings!A:I,7,FALSE)</f>
        <v>2960</v>
      </c>
    </row>
    <row r="2320" spans="1:11" x14ac:dyDescent="0.2">
      <c r="A2320" s="32" t="s">
        <v>98</v>
      </c>
      <c r="B2320" s="32" t="str">
        <f>VLOOKUP(D2320,'Plug Expt'!A:F,5,FALSE)</f>
        <v>RTE52</v>
      </c>
      <c r="C2320" s="32" t="str">
        <f>VLOOKUP(D2320,'Plug Expt'!A:F,6,FALSE)</f>
        <v>RTE</v>
      </c>
      <c r="D2320" s="32">
        <v>1160</v>
      </c>
      <c r="E2320" t="s">
        <v>68</v>
      </c>
      <c r="F2320" t="s">
        <v>115</v>
      </c>
      <c r="G2320">
        <v>2562</v>
      </c>
      <c r="H2320" t="s">
        <v>2443</v>
      </c>
      <c r="I2320">
        <f>VLOOKUP(H2320,PAMreadings!A:I,9,FALSE)</f>
        <v>0.627</v>
      </c>
      <c r="J2320">
        <f>VLOOKUP(H2320,PAMreadings!A:I,6,FALSE)</f>
        <v>840</v>
      </c>
      <c r="K2320">
        <f>VLOOKUP(H2320,PAMreadings!A:I,7,FALSE)</f>
        <v>2252</v>
      </c>
    </row>
    <row r="2321" spans="1:11" x14ac:dyDescent="0.2">
      <c r="A2321" s="32" t="s">
        <v>98</v>
      </c>
      <c r="B2321" s="32" t="str">
        <f>VLOOKUP(D2321,'Plug Expt'!A:F,5,FALSE)</f>
        <v>unknown</v>
      </c>
      <c r="C2321" s="32" t="str">
        <f>VLOOKUP(D2321,'Plug Expt'!A:F,6,FALSE)</f>
        <v>clonality</v>
      </c>
      <c r="D2321" s="32">
        <v>2698</v>
      </c>
      <c r="E2321" t="s">
        <v>69</v>
      </c>
      <c r="F2321" t="s">
        <v>115</v>
      </c>
      <c r="G2321">
        <v>2563</v>
      </c>
      <c r="H2321" t="s">
        <v>2444</v>
      </c>
      <c r="I2321">
        <f>VLOOKUP(H2321,PAMreadings!A:I,9,FALSE)</f>
        <v>0.64400000000000002</v>
      </c>
      <c r="J2321">
        <f>VLOOKUP(H2321,PAMreadings!A:I,6,FALSE)</f>
        <v>686</v>
      </c>
      <c r="K2321">
        <f>VLOOKUP(H2321,PAMreadings!A:I,7,FALSE)</f>
        <v>1926</v>
      </c>
    </row>
    <row r="2322" spans="1:11" x14ac:dyDescent="0.2">
      <c r="A2322" s="32" t="s">
        <v>98</v>
      </c>
      <c r="B2322" s="32" t="str">
        <f>VLOOKUP(D2322,'Plug Expt'!A:F,5,FALSE)</f>
        <v>RTE208</v>
      </c>
      <c r="C2322" s="32" t="str">
        <f>VLOOKUP(D2322,'Plug Expt'!A:F,6,FALSE)</f>
        <v>RTE</v>
      </c>
      <c r="D2322" s="32">
        <v>1871</v>
      </c>
      <c r="E2322" t="s">
        <v>70</v>
      </c>
      <c r="F2322" t="s">
        <v>115</v>
      </c>
      <c r="G2322">
        <v>2564</v>
      </c>
      <c r="H2322" t="s">
        <v>2445</v>
      </c>
      <c r="I2322">
        <f>VLOOKUP(H2322,PAMreadings!A:I,9,FALSE)</f>
        <v>0.7</v>
      </c>
      <c r="J2322">
        <f>VLOOKUP(H2322,PAMreadings!A:I,6,FALSE)</f>
        <v>652</v>
      </c>
      <c r="K2322">
        <f>VLOOKUP(H2322,PAMreadings!A:I,7,FALSE)</f>
        <v>2176</v>
      </c>
    </row>
    <row r="2323" spans="1:11" x14ac:dyDescent="0.2">
      <c r="A2323" s="32" t="s">
        <v>98</v>
      </c>
      <c r="B2323" s="32">
        <f>VLOOKUP(D2323,'Plug Expt'!A:F,5,FALSE)</f>
        <v>347</v>
      </c>
      <c r="C2323" s="32" t="str">
        <f>VLOOKUP(D2323,'Plug Expt'!A:F,6,FALSE)</f>
        <v>clonality</v>
      </c>
      <c r="D2323" s="32">
        <v>2839</v>
      </c>
      <c r="E2323" t="s">
        <v>71</v>
      </c>
      <c r="F2323" t="s">
        <v>115</v>
      </c>
      <c r="G2323">
        <v>2565</v>
      </c>
      <c r="H2323" t="s">
        <v>2446</v>
      </c>
      <c r="I2323">
        <f>VLOOKUP(H2323,PAMreadings!A:I,9,FALSE)</f>
        <v>0.68400000000000005</v>
      </c>
      <c r="J2323">
        <f>VLOOKUP(H2323,PAMreadings!A:I,6,FALSE)</f>
        <v>791</v>
      </c>
      <c r="K2323">
        <f>VLOOKUP(H2323,PAMreadings!A:I,7,FALSE)</f>
        <v>2501</v>
      </c>
    </row>
    <row r="2324" spans="1:11" x14ac:dyDescent="0.2">
      <c r="A2324" s="32" t="s">
        <v>98</v>
      </c>
      <c r="B2324" s="32" t="str">
        <f>VLOOKUP(D2324,'Plug Expt'!A:F,5,FALSE)</f>
        <v>RTE144</v>
      </c>
      <c r="C2324" s="32" t="str">
        <f>VLOOKUP(D2324,'Plug Expt'!A:F,6,FALSE)</f>
        <v>RTE</v>
      </c>
      <c r="D2324" s="32">
        <v>1751</v>
      </c>
      <c r="E2324" t="s">
        <v>72</v>
      </c>
      <c r="F2324" t="s">
        <v>115</v>
      </c>
      <c r="G2324">
        <v>2566</v>
      </c>
      <c r="H2324" t="s">
        <v>2447</v>
      </c>
      <c r="I2324">
        <f>VLOOKUP(H2324,PAMreadings!A:I,9,FALSE)</f>
        <v>0.61699999999999999</v>
      </c>
      <c r="J2324">
        <f>VLOOKUP(H2324,PAMreadings!A:I,6,FALSE)</f>
        <v>746</v>
      </c>
      <c r="K2324">
        <f>VLOOKUP(H2324,PAMreadings!A:I,7,FALSE)</f>
        <v>1950</v>
      </c>
    </row>
    <row r="2325" spans="1:11" x14ac:dyDescent="0.2">
      <c r="A2325" s="32" t="s">
        <v>98</v>
      </c>
      <c r="B2325" s="32">
        <f>VLOOKUP(D2325,'Plug Expt'!A:F,5,FALSE)</f>
        <v>83</v>
      </c>
      <c r="C2325" s="32" t="str">
        <f>VLOOKUP(D2325,'Plug Expt'!A:F,6,FALSE)</f>
        <v>un/bleach</v>
      </c>
      <c r="D2325" s="32">
        <v>3151</v>
      </c>
      <c r="E2325" t="s">
        <v>73</v>
      </c>
      <c r="F2325" t="s">
        <v>115</v>
      </c>
      <c r="G2325">
        <v>2567</v>
      </c>
      <c r="H2325" t="s">
        <v>2448</v>
      </c>
      <c r="I2325">
        <f>VLOOKUP(H2325,PAMreadings!A:I,9,FALSE)</f>
        <v>0.68200000000000005</v>
      </c>
      <c r="J2325">
        <f>VLOOKUP(H2325,PAMreadings!A:I,6,FALSE)</f>
        <v>603</v>
      </c>
      <c r="K2325">
        <f>VLOOKUP(H2325,PAMreadings!A:I,7,FALSE)</f>
        <v>1899</v>
      </c>
    </row>
    <row r="2326" spans="1:11" x14ac:dyDescent="0.2">
      <c r="A2326" s="32" t="s">
        <v>98</v>
      </c>
      <c r="B2326" s="32">
        <f>VLOOKUP(D2326,'Plug Expt'!A:F,5,FALSE)</f>
        <v>204</v>
      </c>
      <c r="C2326" s="32" t="str">
        <f>VLOOKUP(D2326,'Plug Expt'!A:F,6,FALSE)</f>
        <v>un/bleach</v>
      </c>
      <c r="D2326" s="32">
        <v>2992</v>
      </c>
      <c r="E2326" t="s">
        <v>74</v>
      </c>
      <c r="F2326" t="s">
        <v>115</v>
      </c>
      <c r="G2326">
        <v>2568</v>
      </c>
      <c r="H2326" t="s">
        <v>2449</v>
      </c>
      <c r="I2326">
        <f>VLOOKUP(H2326,PAMreadings!A:I,9,FALSE)</f>
        <v>0.66100000000000003</v>
      </c>
      <c r="J2326">
        <f>VLOOKUP(H2326,PAMreadings!A:I,6,FALSE)</f>
        <v>747</v>
      </c>
      <c r="K2326">
        <f>VLOOKUP(H2326,PAMreadings!A:I,7,FALSE)</f>
        <v>2204</v>
      </c>
    </row>
    <row r="2327" spans="1:11" x14ac:dyDescent="0.2">
      <c r="A2327" s="32" t="s">
        <v>98</v>
      </c>
      <c r="B2327" s="32">
        <f>VLOOKUP(D2327,'Plug Expt'!A:F,5,FALSE)</f>
        <v>400</v>
      </c>
      <c r="C2327" s="32" t="str">
        <f>VLOOKUP(D2327,'Plug Expt'!A:F,6,FALSE)</f>
        <v>clonality</v>
      </c>
      <c r="D2327" s="32">
        <v>2748</v>
      </c>
      <c r="E2327" t="s">
        <v>75</v>
      </c>
      <c r="F2327" t="s">
        <v>115</v>
      </c>
      <c r="G2327">
        <v>2569</v>
      </c>
      <c r="H2327" t="s">
        <v>2450</v>
      </c>
      <c r="I2327">
        <f>VLOOKUP(H2327,PAMreadings!A:I,9,FALSE)</f>
        <v>0.67</v>
      </c>
      <c r="J2327">
        <f>VLOOKUP(H2327,PAMreadings!A:I,6,FALSE)</f>
        <v>776</v>
      </c>
      <c r="K2327">
        <f>VLOOKUP(H2327,PAMreadings!A:I,7,FALSE)</f>
        <v>2353</v>
      </c>
    </row>
    <row r="2328" spans="1:11" x14ac:dyDescent="0.2">
      <c r="A2328" s="32" t="s">
        <v>98</v>
      </c>
      <c r="B2328" s="32" t="str">
        <f>VLOOKUP(D2328,'Plug Expt'!A:F,5,FALSE)</f>
        <v>RTE24</v>
      </c>
      <c r="C2328" s="32" t="str">
        <f>VLOOKUP(D2328,'Plug Expt'!A:F,6,FALSE)</f>
        <v>RTE</v>
      </c>
      <c r="D2328" s="32">
        <v>2689</v>
      </c>
      <c r="E2328" t="s">
        <v>76</v>
      </c>
      <c r="F2328" t="s">
        <v>115</v>
      </c>
      <c r="G2328">
        <v>2570</v>
      </c>
      <c r="H2328" t="s">
        <v>2451</v>
      </c>
      <c r="I2328">
        <f>VLOOKUP(H2328,PAMreadings!A:I,9,FALSE)</f>
        <v>0.65200000000000002</v>
      </c>
      <c r="J2328">
        <f>VLOOKUP(H2328,PAMreadings!A:I,6,FALSE)</f>
        <v>922</v>
      </c>
      <c r="K2328">
        <f>VLOOKUP(H2328,PAMreadings!A:I,7,FALSE)</f>
        <v>2648</v>
      </c>
    </row>
    <row r="2329" spans="1:11" x14ac:dyDescent="0.2">
      <c r="A2329" s="32" t="s">
        <v>98</v>
      </c>
      <c r="B2329" s="32">
        <f>VLOOKUP(D2329,'Plug Expt'!A:F,5,FALSE)</f>
        <v>311</v>
      </c>
      <c r="C2329" s="32" t="str">
        <f>VLOOKUP(D2329,'Plug Expt'!A:F,6,FALSE)</f>
        <v>clonality</v>
      </c>
      <c r="D2329" s="32">
        <v>639</v>
      </c>
      <c r="E2329" t="s">
        <v>77</v>
      </c>
      <c r="F2329" t="s">
        <v>115</v>
      </c>
      <c r="G2329">
        <v>2571</v>
      </c>
      <c r="H2329" t="s">
        <v>2452</v>
      </c>
      <c r="I2329">
        <f>VLOOKUP(H2329,PAMreadings!A:I,9,FALSE)</f>
        <v>0.67800000000000005</v>
      </c>
      <c r="J2329">
        <f>VLOOKUP(H2329,PAMreadings!A:I,6,FALSE)</f>
        <v>690</v>
      </c>
      <c r="K2329">
        <f>VLOOKUP(H2329,PAMreadings!A:I,7,FALSE)</f>
        <v>2146</v>
      </c>
    </row>
    <row r="2330" spans="1:11" x14ac:dyDescent="0.2">
      <c r="A2330" s="32" t="s">
        <v>98</v>
      </c>
      <c r="B2330" s="32" t="str">
        <f>VLOOKUP(D2330,'Plug Expt'!A:F,5,FALSE)</f>
        <v>E</v>
      </c>
      <c r="C2330" s="32" t="str">
        <f>VLOOKUP(D2330,'Plug Expt'!A:F,6,FALSE)</f>
        <v>heterotrophy</v>
      </c>
      <c r="D2330" s="32" t="s">
        <v>19</v>
      </c>
      <c r="E2330" t="s">
        <v>78</v>
      </c>
      <c r="F2330" t="s">
        <v>115</v>
      </c>
      <c r="G2330">
        <v>2572</v>
      </c>
      <c r="H2330" t="s">
        <v>2453</v>
      </c>
      <c r="I2330">
        <f>VLOOKUP(H2330,PAMreadings!A:I,9,FALSE)</f>
        <v>0.65800000000000003</v>
      </c>
      <c r="J2330">
        <f>VLOOKUP(H2330,PAMreadings!A:I,6,FALSE)</f>
        <v>727</v>
      </c>
      <c r="K2330">
        <f>VLOOKUP(H2330,PAMreadings!A:I,7,FALSE)</f>
        <v>2123</v>
      </c>
    </row>
    <row r="2331" spans="1:11" x14ac:dyDescent="0.2">
      <c r="A2331" s="32" t="s">
        <v>98</v>
      </c>
      <c r="B2331" s="32" t="str">
        <f>VLOOKUP(D2331,'Plug Expt'!A:F,5,FALSE)</f>
        <v>RTE208</v>
      </c>
      <c r="C2331" s="32" t="str">
        <f>VLOOKUP(D2331,'Plug Expt'!A:F,6,FALSE)</f>
        <v>RTE</v>
      </c>
      <c r="D2331" s="32">
        <v>1978</v>
      </c>
      <c r="E2331" t="s">
        <v>79</v>
      </c>
      <c r="F2331" t="s">
        <v>115</v>
      </c>
      <c r="G2331">
        <v>2573</v>
      </c>
      <c r="H2331" t="s">
        <v>2454</v>
      </c>
      <c r="I2331">
        <f>VLOOKUP(H2331,PAMreadings!A:I,9,FALSE)</f>
        <v>0.67600000000000005</v>
      </c>
      <c r="J2331">
        <f>VLOOKUP(H2331,PAMreadings!A:I,6,FALSE)</f>
        <v>750</v>
      </c>
      <c r="K2331">
        <f>VLOOKUP(H2331,PAMreadings!A:I,7,FALSE)</f>
        <v>2316</v>
      </c>
    </row>
    <row r="2332" spans="1:11" x14ac:dyDescent="0.2">
      <c r="A2332" s="32" t="s">
        <v>98</v>
      </c>
      <c r="B2332" s="32">
        <f>VLOOKUP(D2332,'Plug Expt'!A:F,5,FALSE)</f>
        <v>215</v>
      </c>
      <c r="C2332" s="32" t="str">
        <f>VLOOKUP(D2332,'Plug Expt'!A:F,6,FALSE)</f>
        <v>clonality</v>
      </c>
      <c r="D2332" s="32">
        <v>2787</v>
      </c>
      <c r="E2332" t="s">
        <v>80</v>
      </c>
      <c r="F2332" t="s">
        <v>115</v>
      </c>
      <c r="G2332">
        <v>2574</v>
      </c>
      <c r="H2332" t="s">
        <v>2455</v>
      </c>
      <c r="I2332">
        <f>VLOOKUP(H2332,PAMreadings!A:I,9,FALSE)</f>
        <v>0.69699999999999995</v>
      </c>
      <c r="J2332">
        <f>VLOOKUP(H2332,PAMreadings!A:I,6,FALSE)</f>
        <v>623</v>
      </c>
      <c r="K2332">
        <f>VLOOKUP(H2332,PAMreadings!A:I,7,FALSE)</f>
        <v>2055</v>
      </c>
    </row>
    <row r="2333" spans="1:11" x14ac:dyDescent="0.2">
      <c r="A2333" s="32" t="s">
        <v>98</v>
      </c>
      <c r="B2333" s="32" t="str">
        <f>VLOOKUP(D2333,'Plug Expt'!A:F,5,FALSE)</f>
        <v>RTE163</v>
      </c>
      <c r="C2333" s="32" t="str">
        <f>VLOOKUP(D2333,'Plug Expt'!A:F,6,FALSE)</f>
        <v>RTE</v>
      </c>
      <c r="D2333" s="32">
        <v>1228</v>
      </c>
      <c r="E2333" t="s">
        <v>81</v>
      </c>
      <c r="F2333" t="s">
        <v>115</v>
      </c>
      <c r="G2333">
        <v>2575</v>
      </c>
      <c r="H2333" t="s">
        <v>2456</v>
      </c>
      <c r="I2333">
        <f>VLOOKUP(H2333,PAMreadings!A:I,9,FALSE)</f>
        <v>0.64900000000000002</v>
      </c>
      <c r="J2333">
        <f>VLOOKUP(H2333,PAMreadings!A:I,6,FALSE)</f>
        <v>1023</v>
      </c>
      <c r="K2333">
        <f>VLOOKUP(H2333,PAMreadings!A:I,7,FALSE)</f>
        <v>2917</v>
      </c>
    </row>
    <row r="2334" spans="1:11" x14ac:dyDescent="0.2">
      <c r="A2334" s="32" t="s">
        <v>98</v>
      </c>
      <c r="B2334" s="32" t="str">
        <f>VLOOKUP(D2334,'Plug Expt'!A:F,5,FALSE)</f>
        <v>RTE55</v>
      </c>
      <c r="C2334" s="32" t="str">
        <f>VLOOKUP(D2334,'Plug Expt'!A:F,6,FALSE)</f>
        <v>RTE</v>
      </c>
      <c r="D2334" s="32">
        <v>1332</v>
      </c>
      <c r="E2334" t="s">
        <v>82</v>
      </c>
      <c r="F2334" t="s">
        <v>115</v>
      </c>
      <c r="G2334">
        <v>2538</v>
      </c>
      <c r="H2334" t="s">
        <v>2457</v>
      </c>
      <c r="I2334">
        <f>VLOOKUP(H2334,PAMreadings!A:I,9,FALSE)</f>
        <v>0.69699999999999995</v>
      </c>
      <c r="J2334">
        <f>VLOOKUP(H2334,PAMreadings!A:I,6,FALSE)</f>
        <v>656</v>
      </c>
      <c r="K2334">
        <f>VLOOKUP(H2334,PAMreadings!A:I,7,FALSE)</f>
        <v>2166</v>
      </c>
    </row>
    <row r="2335" spans="1:11" x14ac:dyDescent="0.2">
      <c r="A2335" s="32" t="s">
        <v>98</v>
      </c>
      <c r="B2335" s="32" t="str">
        <f>VLOOKUP(D2335,'Plug Expt'!A:F,5,FALSE)</f>
        <v>RTE162</v>
      </c>
      <c r="C2335" s="32" t="str">
        <f>VLOOKUP(D2335,'Plug Expt'!A:F,6,FALSE)</f>
        <v>RTE</v>
      </c>
      <c r="D2335" s="32">
        <v>1668</v>
      </c>
      <c r="E2335" t="s">
        <v>83</v>
      </c>
      <c r="F2335" t="s">
        <v>115</v>
      </c>
      <c r="G2335">
        <v>2539</v>
      </c>
      <c r="H2335" t="s">
        <v>2458</v>
      </c>
      <c r="I2335">
        <f>VLOOKUP(H2335,PAMreadings!A:I,9,FALSE)</f>
        <v>0.64200000000000002</v>
      </c>
      <c r="J2335">
        <f>VLOOKUP(H2335,PAMreadings!A:I,6,FALSE)</f>
        <v>851</v>
      </c>
      <c r="K2335">
        <f>VLOOKUP(H2335,PAMreadings!A:I,7,FALSE)</f>
        <v>2380</v>
      </c>
    </row>
    <row r="2336" spans="1:11" x14ac:dyDescent="0.2">
      <c r="A2336" s="32" t="s">
        <v>98</v>
      </c>
      <c r="B2336" s="32" t="str">
        <f>VLOOKUP(D2336,'Plug Expt'!A:F,5,FALSE)</f>
        <v>RTE121</v>
      </c>
      <c r="C2336" s="32" t="str">
        <f>VLOOKUP(D2336,'Plug Expt'!A:F,6,FALSE)</f>
        <v>RTE</v>
      </c>
      <c r="D2336" s="32">
        <v>1902</v>
      </c>
      <c r="E2336" t="s">
        <v>84</v>
      </c>
      <c r="F2336" t="s">
        <v>115</v>
      </c>
      <c r="G2336">
        <v>2540</v>
      </c>
      <c r="H2336" t="s">
        <v>2459</v>
      </c>
      <c r="I2336">
        <f>VLOOKUP(H2336,PAMreadings!A:I,9,FALSE)</f>
        <v>0.629</v>
      </c>
      <c r="J2336">
        <f>VLOOKUP(H2336,PAMreadings!A:I,6,FALSE)</f>
        <v>762</v>
      </c>
      <c r="K2336">
        <f>VLOOKUP(H2336,PAMreadings!A:I,7,FALSE)</f>
        <v>2054</v>
      </c>
    </row>
    <row r="2337" spans="1:11" x14ac:dyDescent="0.2">
      <c r="A2337" s="32" t="s">
        <v>98</v>
      </c>
      <c r="B2337" s="32" t="str">
        <f>VLOOKUP(D2337,'Plug Expt'!A:F,5,FALSE)</f>
        <v>RTE24</v>
      </c>
      <c r="C2337" s="32" t="str">
        <f>VLOOKUP(D2337,'Plug Expt'!A:F,6,FALSE)</f>
        <v>RTE</v>
      </c>
      <c r="D2337" s="32">
        <v>1382</v>
      </c>
      <c r="E2337" t="s">
        <v>85</v>
      </c>
      <c r="F2337" t="s">
        <v>115</v>
      </c>
      <c r="G2337">
        <v>2541</v>
      </c>
      <c r="H2337" t="s">
        <v>2460</v>
      </c>
      <c r="I2337">
        <f>VLOOKUP(H2337,PAMreadings!A:I,9,FALSE)</f>
        <v>0.65900000000000003</v>
      </c>
      <c r="J2337">
        <f>VLOOKUP(H2337,PAMreadings!A:I,6,FALSE)</f>
        <v>836</v>
      </c>
      <c r="K2337">
        <f>VLOOKUP(H2337,PAMreadings!A:I,7,FALSE)</f>
        <v>2450</v>
      </c>
    </row>
    <row r="2338" spans="1:11" x14ac:dyDescent="0.2">
      <c r="A2338" s="32" t="s">
        <v>98</v>
      </c>
      <c r="B2338" s="32">
        <f>VLOOKUP(D2338,'Plug Expt'!A:F,5,FALSE)</f>
        <v>31</v>
      </c>
      <c r="C2338" s="32" t="str">
        <f>VLOOKUP(D2338,'Plug Expt'!A:F,6,FALSE)</f>
        <v>clonality</v>
      </c>
      <c r="D2338" s="32">
        <v>2925</v>
      </c>
      <c r="E2338" t="s">
        <v>86</v>
      </c>
      <c r="F2338" t="s">
        <v>115</v>
      </c>
      <c r="G2338">
        <v>2542</v>
      </c>
      <c r="H2338" t="s">
        <v>2461</v>
      </c>
      <c r="I2338">
        <f>VLOOKUP(H2338,PAMreadings!A:I,9,FALSE)</f>
        <v>0.68700000000000006</v>
      </c>
      <c r="J2338">
        <f>VLOOKUP(H2338,PAMreadings!A:I,6,FALSE)</f>
        <v>746</v>
      </c>
      <c r="K2338">
        <f>VLOOKUP(H2338,PAMreadings!A:I,7,FALSE)</f>
        <v>2380</v>
      </c>
    </row>
    <row r="2339" spans="1:11" x14ac:dyDescent="0.2">
      <c r="A2339" s="32" t="s">
        <v>98</v>
      </c>
      <c r="B2339" s="32">
        <f>VLOOKUP(D2339,'Plug Expt'!A:F,5,FALSE)</f>
        <v>111</v>
      </c>
      <c r="C2339" s="32" t="str">
        <f>VLOOKUP(D2339,'Plug Expt'!A:F,6,FALSE)</f>
        <v>clonality</v>
      </c>
      <c r="D2339" s="32">
        <v>2050</v>
      </c>
      <c r="E2339" t="s">
        <v>87</v>
      </c>
      <c r="F2339" t="s">
        <v>115</v>
      </c>
      <c r="G2339">
        <v>2543</v>
      </c>
      <c r="H2339" t="s">
        <v>2462</v>
      </c>
      <c r="I2339">
        <f>VLOOKUP(H2339,PAMreadings!A:I,9,FALSE)</f>
        <v>0.69799999999999995</v>
      </c>
      <c r="J2339">
        <f>VLOOKUP(H2339,PAMreadings!A:I,6,FALSE)</f>
        <v>548</v>
      </c>
      <c r="K2339">
        <f>VLOOKUP(H2339,PAMreadings!A:I,7,FALSE)</f>
        <v>1812</v>
      </c>
    </row>
    <row r="2340" spans="1:11" x14ac:dyDescent="0.2">
      <c r="A2340" s="32" t="s">
        <v>98</v>
      </c>
      <c r="B2340" s="32">
        <f>VLOOKUP(D2340,'Plug Expt'!A:F,5,FALSE)</f>
        <v>110</v>
      </c>
      <c r="C2340" s="32" t="str">
        <f>VLOOKUP(D2340,'Plug Expt'!A:F,6,FALSE)</f>
        <v>clonality</v>
      </c>
      <c r="D2340" s="32">
        <v>3168</v>
      </c>
      <c r="E2340" t="s">
        <v>88</v>
      </c>
      <c r="F2340" t="s">
        <v>115</v>
      </c>
      <c r="G2340">
        <v>2544</v>
      </c>
      <c r="H2340" t="s">
        <v>2463</v>
      </c>
      <c r="I2340">
        <f>VLOOKUP(H2340,PAMreadings!A:I,9,FALSE)</f>
        <v>0.68500000000000005</v>
      </c>
      <c r="J2340">
        <f>VLOOKUP(H2340,PAMreadings!A:I,6,FALSE)</f>
        <v>700</v>
      </c>
      <c r="K2340">
        <f>VLOOKUP(H2340,PAMreadings!A:I,7,FALSE)</f>
        <v>2220</v>
      </c>
    </row>
    <row r="2341" spans="1:11" x14ac:dyDescent="0.2">
      <c r="A2341" s="32" t="s">
        <v>98</v>
      </c>
      <c r="B2341" s="32" t="str">
        <f>VLOOKUP(D2341,'Plug Expt'!A:F,5,FALSE)</f>
        <v>RTE52</v>
      </c>
      <c r="C2341" s="32" t="str">
        <f>VLOOKUP(D2341,'Plug Expt'!A:F,6,FALSE)</f>
        <v>RTE</v>
      </c>
      <c r="D2341" s="32">
        <v>3166</v>
      </c>
      <c r="E2341" t="s">
        <v>89</v>
      </c>
      <c r="F2341" t="s">
        <v>115</v>
      </c>
      <c r="G2341">
        <v>2545</v>
      </c>
      <c r="H2341" t="s">
        <v>2464</v>
      </c>
      <c r="I2341">
        <f>VLOOKUP(H2341,PAMreadings!A:I,9,FALSE)</f>
        <v>0.627</v>
      </c>
      <c r="J2341">
        <f>VLOOKUP(H2341,PAMreadings!A:I,6,FALSE)</f>
        <v>986</v>
      </c>
      <c r="K2341">
        <f>VLOOKUP(H2341,PAMreadings!A:I,7,FALSE)</f>
        <v>2644</v>
      </c>
    </row>
    <row r="2342" spans="1:11" x14ac:dyDescent="0.2">
      <c r="A2342" s="32" t="s">
        <v>98</v>
      </c>
      <c r="B2342" s="32" t="str">
        <f>VLOOKUP(D2342,'Plug Expt'!A:F,5,FALSE)</f>
        <v>RTE121</v>
      </c>
      <c r="C2342" s="32" t="str">
        <f>VLOOKUP(D2342,'Plug Expt'!A:F,6,FALSE)</f>
        <v>RTE</v>
      </c>
      <c r="D2342" s="32">
        <v>251</v>
      </c>
      <c r="E2342" t="s">
        <v>90</v>
      </c>
      <c r="F2342" t="s">
        <v>115</v>
      </c>
      <c r="G2342">
        <v>2546</v>
      </c>
      <c r="H2342" t="s">
        <v>2465</v>
      </c>
      <c r="I2342">
        <f>VLOOKUP(H2342,PAMreadings!A:I,9,FALSE)</f>
        <v>0.65600000000000003</v>
      </c>
      <c r="J2342">
        <f>VLOOKUP(H2342,PAMreadings!A:I,6,FALSE)</f>
        <v>637</v>
      </c>
      <c r="K2342">
        <f>VLOOKUP(H2342,PAMreadings!A:I,7,FALSE)</f>
        <v>1852</v>
      </c>
    </row>
    <row r="2343" spans="1:11" x14ac:dyDescent="0.2">
      <c r="A2343" s="32" t="s">
        <v>98</v>
      </c>
      <c r="B2343" s="32">
        <f>VLOOKUP(D2343,'Plug Expt'!A:F,5,FALSE)</f>
        <v>205</v>
      </c>
      <c r="C2343" s="32" t="str">
        <f>VLOOKUP(D2343,'Plug Expt'!A:F,6,FALSE)</f>
        <v>clonality</v>
      </c>
      <c r="D2343" s="32">
        <v>416</v>
      </c>
      <c r="E2343" t="s">
        <v>91</v>
      </c>
      <c r="F2343" t="s">
        <v>115</v>
      </c>
      <c r="G2343">
        <v>2547</v>
      </c>
      <c r="H2343" t="s">
        <v>2466</v>
      </c>
      <c r="I2343">
        <f>VLOOKUP(H2343,PAMreadings!A:I,9,FALSE)</f>
        <v>0.64500000000000002</v>
      </c>
      <c r="J2343">
        <f>VLOOKUP(H2343,PAMreadings!A:I,6,FALSE)</f>
        <v>643</v>
      </c>
      <c r="K2343">
        <f>VLOOKUP(H2343,PAMreadings!A:I,7,FALSE)</f>
        <v>1812</v>
      </c>
    </row>
    <row r="2344" spans="1:11" x14ac:dyDescent="0.2">
      <c r="A2344" s="32" t="s">
        <v>98</v>
      </c>
      <c r="B2344" s="32">
        <f>VLOOKUP(D2344,'Plug Expt'!A:F,5,FALSE)</f>
        <v>385</v>
      </c>
      <c r="C2344" s="32" t="str">
        <f>VLOOKUP(D2344,'Plug Expt'!A:F,6,FALSE)</f>
        <v>clonality</v>
      </c>
      <c r="D2344" s="32">
        <v>1249</v>
      </c>
      <c r="E2344" t="s">
        <v>92</v>
      </c>
      <c r="F2344" t="s">
        <v>115</v>
      </c>
      <c r="G2344">
        <v>2548</v>
      </c>
      <c r="H2344" t="s">
        <v>2467</v>
      </c>
      <c r="I2344">
        <f>VLOOKUP(H2344,PAMreadings!A:I,9,FALSE)</f>
        <v>0.69099999999999995</v>
      </c>
      <c r="J2344">
        <f>VLOOKUP(H2344,PAMreadings!A:I,6,FALSE)</f>
        <v>676</v>
      </c>
      <c r="K2344">
        <f>VLOOKUP(H2344,PAMreadings!A:I,7,FALSE)</f>
        <v>2190</v>
      </c>
    </row>
    <row r="2345" spans="1:11" x14ac:dyDescent="0.2">
      <c r="A2345" s="32" t="s">
        <v>98</v>
      </c>
      <c r="B2345" s="32" t="str">
        <f>VLOOKUP(D2345,'Plug Expt'!A:F,5,FALSE)</f>
        <v>RTE144</v>
      </c>
      <c r="C2345" s="32" t="str">
        <f>VLOOKUP(D2345,'Plug Expt'!A:F,6,FALSE)</f>
        <v>RTE</v>
      </c>
      <c r="D2345" s="32">
        <v>3104</v>
      </c>
      <c r="E2345" t="s">
        <v>93</v>
      </c>
      <c r="F2345" t="s">
        <v>115</v>
      </c>
      <c r="G2345">
        <v>2549</v>
      </c>
      <c r="H2345" t="s">
        <v>2468</v>
      </c>
      <c r="I2345">
        <f>VLOOKUP(H2345,PAMreadings!A:I,9,FALSE)</f>
        <v>0.66900000000000004</v>
      </c>
      <c r="J2345">
        <f>VLOOKUP(H2345,PAMreadings!A:I,6,FALSE)</f>
        <v>734</v>
      </c>
      <c r="K2345">
        <f>VLOOKUP(H2345,PAMreadings!A:I,7,FALSE)</f>
        <v>2219</v>
      </c>
    </row>
    <row r="2346" spans="1:11" x14ac:dyDescent="0.2">
      <c r="A2346" s="32" t="s">
        <v>98</v>
      </c>
      <c r="B2346" s="32">
        <f>VLOOKUP(D2346,'Plug Expt'!A:F,5,FALSE)</f>
        <v>195</v>
      </c>
      <c r="C2346" s="32" t="str">
        <f>VLOOKUP(D2346,'Plug Expt'!A:F,6,FALSE)</f>
        <v>clonality</v>
      </c>
      <c r="D2346" s="32">
        <v>445</v>
      </c>
      <c r="E2346" t="s">
        <v>94</v>
      </c>
      <c r="F2346" t="s">
        <v>115</v>
      </c>
      <c r="G2346">
        <v>2550</v>
      </c>
      <c r="H2346" t="s">
        <v>2469</v>
      </c>
      <c r="I2346">
        <f>VLOOKUP(H2346,PAMreadings!A:I,9,FALSE)</f>
        <v>0.69199999999999995</v>
      </c>
      <c r="J2346">
        <f>VLOOKUP(H2346,PAMreadings!A:I,6,FALSE)</f>
        <v>747</v>
      </c>
      <c r="K2346">
        <f>VLOOKUP(H2346,PAMreadings!A:I,7,FALSE)</f>
        <v>2428</v>
      </c>
    </row>
    <row r="2347" spans="1:11" x14ac:dyDescent="0.2">
      <c r="A2347" s="32" t="s">
        <v>98</v>
      </c>
      <c r="B2347" s="32" t="str">
        <f>VLOOKUP(D2347,'Plug Expt'!A:F,5,FALSE)</f>
        <v>RTE121</v>
      </c>
      <c r="C2347" s="32" t="str">
        <f>VLOOKUP(D2347,'Plug Expt'!A:F,6,FALSE)</f>
        <v>RTE</v>
      </c>
      <c r="D2347" s="32">
        <v>834</v>
      </c>
      <c r="E2347" t="s">
        <v>95</v>
      </c>
      <c r="F2347" t="s">
        <v>115</v>
      </c>
      <c r="G2347">
        <v>2551</v>
      </c>
      <c r="H2347" t="s">
        <v>2470</v>
      </c>
      <c r="I2347">
        <f>VLOOKUP(H2347,PAMreadings!A:I,9,FALSE)</f>
        <v>0.64200000000000002</v>
      </c>
      <c r="J2347">
        <f>VLOOKUP(H2347,PAMreadings!A:I,6,FALSE)</f>
        <v>714</v>
      </c>
      <c r="K2347">
        <f>VLOOKUP(H2347,PAMreadings!A:I,7,FALSE)</f>
        <v>1996</v>
      </c>
    </row>
    <row r="2348" spans="1:11" x14ac:dyDescent="0.2">
      <c r="A2348" s="32" t="s">
        <v>2</v>
      </c>
      <c r="B2348" s="32" t="str">
        <f>VLOOKUP(D2348,'Plug Expt'!A:F,5,FALSE)</f>
        <v>RTE208</v>
      </c>
      <c r="C2348" s="32" t="str">
        <f>VLOOKUP(D2348,'Plug Expt'!A:F,6,FALSE)</f>
        <v>RTE</v>
      </c>
      <c r="D2348" s="32">
        <v>656</v>
      </c>
      <c r="E2348" t="s">
        <v>57</v>
      </c>
      <c r="F2348" t="s">
        <v>116</v>
      </c>
      <c r="G2348">
        <v>2616</v>
      </c>
      <c r="H2348" t="s">
        <v>2471</v>
      </c>
      <c r="I2348">
        <f>VLOOKUP(H2348,PAMreadings!A:I,9,FALSE)</f>
        <v>0.66900000000000004</v>
      </c>
      <c r="J2348">
        <f>VLOOKUP(H2348,PAMreadings!A:I,6,FALSE)</f>
        <v>564</v>
      </c>
      <c r="K2348">
        <f>VLOOKUP(H2348,PAMreadings!A:I,7,FALSE)</f>
        <v>1702</v>
      </c>
    </row>
    <row r="2349" spans="1:11" x14ac:dyDescent="0.2">
      <c r="A2349" s="32" t="s">
        <v>2</v>
      </c>
      <c r="B2349" s="32">
        <f>VLOOKUP(D2349,'Plug Expt'!A:F,5,FALSE)</f>
        <v>350</v>
      </c>
      <c r="C2349" s="32" t="str">
        <f>VLOOKUP(D2349,'Plug Expt'!A:F,6,FALSE)</f>
        <v>clonality</v>
      </c>
      <c r="D2349" s="32">
        <v>1146</v>
      </c>
      <c r="E2349" t="s">
        <v>58</v>
      </c>
      <c r="F2349" t="s">
        <v>116</v>
      </c>
      <c r="G2349">
        <v>2617</v>
      </c>
      <c r="H2349" t="s">
        <v>2472</v>
      </c>
      <c r="I2349">
        <f>VLOOKUP(H2349,PAMreadings!A:I,9,FALSE)</f>
        <v>0.65100000000000002</v>
      </c>
      <c r="J2349">
        <f>VLOOKUP(H2349,PAMreadings!A:I,6,FALSE)</f>
        <v>767</v>
      </c>
      <c r="K2349">
        <f>VLOOKUP(H2349,PAMreadings!A:I,7,FALSE)</f>
        <v>2195</v>
      </c>
    </row>
    <row r="2350" spans="1:11" x14ac:dyDescent="0.2">
      <c r="A2350" s="32" t="s">
        <v>2</v>
      </c>
      <c r="B2350" s="32" t="str">
        <f>VLOOKUP(D2350,'Plug Expt'!A:F,5,FALSE)</f>
        <v>RTE55</v>
      </c>
      <c r="C2350" s="32" t="str">
        <f>VLOOKUP(D2350,'Plug Expt'!A:F,6,FALSE)</f>
        <v>RTE</v>
      </c>
      <c r="D2350" s="32">
        <v>2635</v>
      </c>
      <c r="E2350" t="s">
        <v>59</v>
      </c>
      <c r="F2350" t="s">
        <v>116</v>
      </c>
      <c r="G2350">
        <v>2618</v>
      </c>
      <c r="H2350" t="s">
        <v>2473</v>
      </c>
      <c r="I2350">
        <f>VLOOKUP(H2350,PAMreadings!A:I,9,FALSE)</f>
        <v>0.67600000000000005</v>
      </c>
      <c r="J2350">
        <f>VLOOKUP(H2350,PAMreadings!A:I,6,FALSE)</f>
        <v>716</v>
      </c>
      <c r="K2350">
        <f>VLOOKUP(H2350,PAMreadings!A:I,7,FALSE)</f>
        <v>2213</v>
      </c>
    </row>
    <row r="2351" spans="1:11" x14ac:dyDescent="0.2">
      <c r="A2351" s="32" t="s">
        <v>2</v>
      </c>
      <c r="B2351" s="32">
        <f>VLOOKUP(D2351,'Plug Expt'!A:F,5,FALSE)</f>
        <v>441</v>
      </c>
      <c r="C2351" s="32" t="str">
        <f>VLOOKUP(D2351,'Plug Expt'!A:F,6,FALSE)</f>
        <v>clonality</v>
      </c>
      <c r="D2351" s="32">
        <v>474</v>
      </c>
      <c r="E2351" t="s">
        <v>60</v>
      </c>
      <c r="F2351" t="s">
        <v>116</v>
      </c>
      <c r="G2351">
        <v>2619</v>
      </c>
      <c r="H2351" t="s">
        <v>2474</v>
      </c>
      <c r="I2351">
        <f>VLOOKUP(H2351,PAMreadings!A:I,9,FALSE)</f>
        <v>0.63500000000000001</v>
      </c>
      <c r="J2351">
        <f>VLOOKUP(H2351,PAMreadings!A:I,6,FALSE)</f>
        <v>825</v>
      </c>
      <c r="K2351">
        <f>VLOOKUP(H2351,PAMreadings!A:I,7,FALSE)</f>
        <v>2261</v>
      </c>
    </row>
    <row r="2352" spans="1:11" x14ac:dyDescent="0.2">
      <c r="A2352" s="32" t="s">
        <v>2</v>
      </c>
      <c r="B2352" s="32" t="str">
        <f>VLOOKUP(D2352,'Plug Expt'!A:F,5,FALSE)</f>
        <v>RTE121</v>
      </c>
      <c r="C2352" s="32" t="str">
        <f>VLOOKUP(D2352,'Plug Expt'!A:F,6,FALSE)</f>
        <v>RTE</v>
      </c>
      <c r="D2352" s="32">
        <v>2654</v>
      </c>
      <c r="E2352" t="s">
        <v>61</v>
      </c>
      <c r="F2352" t="s">
        <v>116</v>
      </c>
      <c r="G2352">
        <v>2620</v>
      </c>
      <c r="H2352" t="s">
        <v>2475</v>
      </c>
      <c r="I2352">
        <f>VLOOKUP(H2352,PAMreadings!A:I,9,FALSE)</f>
        <v>0.65300000000000002</v>
      </c>
      <c r="J2352">
        <f>VLOOKUP(H2352,PAMreadings!A:I,6,FALSE)</f>
        <v>851</v>
      </c>
      <c r="K2352">
        <f>VLOOKUP(H2352,PAMreadings!A:I,7,FALSE)</f>
        <v>2450</v>
      </c>
    </row>
    <row r="2353" spans="1:11" x14ac:dyDescent="0.2">
      <c r="A2353" s="32" t="s">
        <v>2</v>
      </c>
      <c r="B2353" s="32" t="str">
        <f>VLOOKUP(D2353,'Plug Expt'!A:F,5,FALSE)</f>
        <v>RTE144</v>
      </c>
      <c r="C2353" s="32" t="str">
        <f>VLOOKUP(D2353,'Plug Expt'!A:F,6,FALSE)</f>
        <v>RTE</v>
      </c>
      <c r="D2353" s="32">
        <v>866</v>
      </c>
      <c r="E2353" t="s">
        <v>62</v>
      </c>
      <c r="F2353" t="s">
        <v>116</v>
      </c>
      <c r="G2353">
        <v>2621</v>
      </c>
      <c r="H2353" t="s">
        <v>2476</v>
      </c>
      <c r="I2353">
        <f>VLOOKUP(H2353,PAMreadings!A:I,9,FALSE)</f>
        <v>0.63700000000000001</v>
      </c>
      <c r="J2353">
        <f>VLOOKUP(H2353,PAMreadings!A:I,6,FALSE)</f>
        <v>751</v>
      </c>
      <c r="K2353">
        <f>VLOOKUP(H2353,PAMreadings!A:I,7,FALSE)</f>
        <v>2070</v>
      </c>
    </row>
    <row r="2354" spans="1:11" x14ac:dyDescent="0.2">
      <c r="A2354" s="32" t="s">
        <v>2</v>
      </c>
      <c r="B2354" s="32" t="str">
        <f>VLOOKUP(D2354,'Plug Expt'!A:F,5,FALSE)</f>
        <v>C</v>
      </c>
      <c r="C2354" s="32" t="str">
        <f>VLOOKUP(D2354,'Plug Expt'!A:F,6,FALSE)</f>
        <v>heterotrophy</v>
      </c>
      <c r="D2354" s="32">
        <v>2421</v>
      </c>
      <c r="E2354" t="s">
        <v>63</v>
      </c>
      <c r="F2354" t="s">
        <v>116</v>
      </c>
      <c r="G2354">
        <v>2622</v>
      </c>
      <c r="H2354" t="s">
        <v>2477</v>
      </c>
      <c r="I2354">
        <f>VLOOKUP(H2354,PAMreadings!A:I,9,FALSE)</f>
        <v>0.71099999999999997</v>
      </c>
      <c r="J2354">
        <f>VLOOKUP(H2354,PAMreadings!A:I,6,FALSE)</f>
        <v>683</v>
      </c>
      <c r="K2354">
        <f>VLOOKUP(H2354,PAMreadings!A:I,7,FALSE)</f>
        <v>2365</v>
      </c>
    </row>
    <row r="2355" spans="1:11" x14ac:dyDescent="0.2">
      <c r="A2355" s="32" t="s">
        <v>2</v>
      </c>
      <c r="B2355" s="32">
        <f>VLOOKUP(D2355,'Plug Expt'!A:F,5,FALSE)</f>
        <v>225</v>
      </c>
      <c r="C2355" s="32" t="str">
        <f>VLOOKUP(D2355,'Plug Expt'!A:F,6,FALSE)</f>
        <v>clonality</v>
      </c>
      <c r="D2355" s="32">
        <v>1221</v>
      </c>
      <c r="E2355" t="s">
        <v>64</v>
      </c>
      <c r="F2355" t="s">
        <v>116</v>
      </c>
      <c r="G2355">
        <v>2623</v>
      </c>
      <c r="H2355" t="s">
        <v>2478</v>
      </c>
      <c r="I2355">
        <f>VLOOKUP(H2355,PAMreadings!A:I,9,FALSE)</f>
        <v>0.69099999999999995</v>
      </c>
      <c r="J2355">
        <f>VLOOKUP(H2355,PAMreadings!A:I,6,FALSE)</f>
        <v>765</v>
      </c>
      <c r="K2355">
        <f>VLOOKUP(H2355,PAMreadings!A:I,7,FALSE)</f>
        <v>2479</v>
      </c>
    </row>
    <row r="2356" spans="1:11" x14ac:dyDescent="0.2">
      <c r="A2356" s="32" t="s">
        <v>2</v>
      </c>
      <c r="B2356" s="32">
        <f>VLOOKUP(D2356,'Plug Expt'!A:F,5,FALSE)</f>
        <v>66</v>
      </c>
      <c r="C2356" s="32" t="str">
        <f>VLOOKUP(D2356,'Plug Expt'!A:F,6,FALSE)</f>
        <v>clonality</v>
      </c>
      <c r="D2356" s="32">
        <v>1259</v>
      </c>
      <c r="E2356" t="s">
        <v>65</v>
      </c>
      <c r="F2356" t="s">
        <v>116</v>
      </c>
      <c r="G2356">
        <v>2624</v>
      </c>
      <c r="H2356" t="s">
        <v>2479</v>
      </c>
      <c r="I2356">
        <f>VLOOKUP(H2356,PAMreadings!A:I,9,FALSE)</f>
        <v>0.64800000000000002</v>
      </c>
      <c r="J2356">
        <f>VLOOKUP(H2356,PAMreadings!A:I,6,FALSE)</f>
        <v>755</v>
      </c>
      <c r="K2356">
        <f>VLOOKUP(H2356,PAMreadings!A:I,7,FALSE)</f>
        <v>2145</v>
      </c>
    </row>
    <row r="2357" spans="1:11" x14ac:dyDescent="0.2">
      <c r="A2357" s="32" t="s">
        <v>2</v>
      </c>
      <c r="B2357" s="32">
        <f>VLOOKUP(D2357,'Plug Expt'!A:F,5,FALSE)</f>
        <v>229</v>
      </c>
      <c r="C2357" s="32" t="str">
        <f>VLOOKUP(D2357,'Plug Expt'!A:F,6,FALSE)</f>
        <v>clonality</v>
      </c>
      <c r="D2357" s="32">
        <v>1156</v>
      </c>
      <c r="E2357" t="s">
        <v>66</v>
      </c>
      <c r="F2357" t="s">
        <v>116</v>
      </c>
      <c r="G2357">
        <v>2625</v>
      </c>
      <c r="H2357" t="s">
        <v>2480</v>
      </c>
      <c r="I2357">
        <f>VLOOKUP(H2357,PAMreadings!A:I,9,FALSE)</f>
        <v>0.65200000000000002</v>
      </c>
      <c r="J2357">
        <f>VLOOKUP(H2357,PAMreadings!A:I,6,FALSE)</f>
        <v>736</v>
      </c>
      <c r="K2357">
        <f>VLOOKUP(H2357,PAMreadings!A:I,7,FALSE)</f>
        <v>2117</v>
      </c>
    </row>
    <row r="2358" spans="1:11" x14ac:dyDescent="0.2">
      <c r="A2358" s="32" t="s">
        <v>2</v>
      </c>
      <c r="B2358" s="32" t="str">
        <f>VLOOKUP(D2358,'Plug Expt'!A:F,5,FALSE)</f>
        <v>RTE163</v>
      </c>
      <c r="C2358" s="32" t="str">
        <f>VLOOKUP(D2358,'Plug Expt'!A:F,6,FALSE)</f>
        <v>RTE</v>
      </c>
      <c r="D2358" s="32">
        <v>2494</v>
      </c>
      <c r="E2358" t="s">
        <v>67</v>
      </c>
      <c r="F2358" t="s">
        <v>116</v>
      </c>
      <c r="G2358">
        <v>2626</v>
      </c>
      <c r="H2358" t="s">
        <v>2481</v>
      </c>
      <c r="I2358">
        <f>VLOOKUP(H2358,PAMreadings!A:I,9,FALSE)</f>
        <v>0.64600000000000002</v>
      </c>
      <c r="J2358">
        <f>VLOOKUP(H2358,PAMreadings!A:I,6,FALSE)</f>
        <v>1075</v>
      </c>
      <c r="K2358">
        <f>VLOOKUP(H2358,PAMreadings!A:I,7,FALSE)</f>
        <v>3037</v>
      </c>
    </row>
    <row r="2359" spans="1:11" x14ac:dyDescent="0.2">
      <c r="A2359" s="32" t="s">
        <v>2</v>
      </c>
      <c r="B2359" s="32" t="str">
        <f>VLOOKUP(D2359,'Plug Expt'!A:F,5,FALSE)</f>
        <v>RTE208</v>
      </c>
      <c r="C2359" s="32" t="str">
        <f>VLOOKUP(D2359,'Plug Expt'!A:F,6,FALSE)</f>
        <v>RTE</v>
      </c>
      <c r="D2359" s="32">
        <v>3173</v>
      </c>
      <c r="E2359" t="s">
        <v>68</v>
      </c>
      <c r="F2359" t="s">
        <v>116</v>
      </c>
      <c r="G2359">
        <v>2627</v>
      </c>
      <c r="H2359" t="s">
        <v>2482</v>
      </c>
      <c r="I2359">
        <f>VLOOKUP(H2359,PAMreadings!A:I,9,FALSE)</f>
        <v>0.63900000000000001</v>
      </c>
      <c r="J2359">
        <f>VLOOKUP(H2359,PAMreadings!A:I,6,FALSE)</f>
        <v>800</v>
      </c>
      <c r="K2359">
        <f>VLOOKUP(H2359,PAMreadings!A:I,7,FALSE)</f>
        <v>2219</v>
      </c>
    </row>
    <row r="2360" spans="1:11" x14ac:dyDescent="0.2">
      <c r="A2360" s="32" t="s">
        <v>2</v>
      </c>
      <c r="B2360" s="32" t="str">
        <f>VLOOKUP(D2360,'Plug Expt'!A:F,5,FALSE)</f>
        <v>RTE162</v>
      </c>
      <c r="C2360" s="32" t="str">
        <f>VLOOKUP(D2360,'Plug Expt'!A:F,6,FALSE)</f>
        <v>RTE</v>
      </c>
      <c r="D2360" s="32">
        <v>1938</v>
      </c>
      <c r="E2360" t="s">
        <v>69</v>
      </c>
      <c r="F2360" t="s">
        <v>116</v>
      </c>
      <c r="G2360">
        <v>2628</v>
      </c>
      <c r="H2360" t="s">
        <v>2483</v>
      </c>
      <c r="I2360">
        <f>VLOOKUP(H2360,PAMreadings!A:I,9,FALSE)</f>
        <v>0.64200000000000002</v>
      </c>
      <c r="J2360">
        <f>VLOOKUP(H2360,PAMreadings!A:I,6,FALSE)</f>
        <v>988</v>
      </c>
      <c r="K2360">
        <f>VLOOKUP(H2360,PAMreadings!A:I,7,FALSE)</f>
        <v>2757</v>
      </c>
    </row>
    <row r="2361" spans="1:11" x14ac:dyDescent="0.2">
      <c r="A2361" s="32" t="s">
        <v>2</v>
      </c>
      <c r="B2361" s="32">
        <f>VLOOKUP(D2361,'Plug Expt'!A:F,5,FALSE)</f>
        <v>482</v>
      </c>
      <c r="C2361" s="32" t="str">
        <f>VLOOKUP(D2361,'Plug Expt'!A:F,6,FALSE)</f>
        <v>clonality</v>
      </c>
      <c r="D2361" s="32">
        <v>206</v>
      </c>
      <c r="E2361" t="s">
        <v>70</v>
      </c>
      <c r="F2361" t="s">
        <v>116</v>
      </c>
      <c r="G2361">
        <v>2629</v>
      </c>
      <c r="H2361" t="s">
        <v>2484</v>
      </c>
      <c r="I2361">
        <f>VLOOKUP(H2361,PAMreadings!A:I,9,FALSE)</f>
        <v>0.69</v>
      </c>
      <c r="J2361">
        <f>VLOOKUP(H2361,PAMreadings!A:I,6,FALSE)</f>
        <v>590</v>
      </c>
      <c r="K2361">
        <f>VLOOKUP(H2361,PAMreadings!A:I,7,FALSE)</f>
        <v>1902</v>
      </c>
    </row>
    <row r="2362" spans="1:11" x14ac:dyDescent="0.2">
      <c r="A2362" s="32" t="s">
        <v>2</v>
      </c>
      <c r="B2362" s="32" t="str">
        <f>VLOOKUP(D2362,'Plug Expt'!A:F,5,FALSE)</f>
        <v>D</v>
      </c>
      <c r="C2362" s="32" t="str">
        <f>VLOOKUP(D2362,'Plug Expt'!A:F,6,FALSE)</f>
        <v>heterotrophy</v>
      </c>
      <c r="D2362" s="32">
        <v>3400</v>
      </c>
      <c r="E2362" t="s">
        <v>71</v>
      </c>
      <c r="F2362" t="s">
        <v>116</v>
      </c>
      <c r="G2362">
        <v>2630</v>
      </c>
      <c r="H2362" t="s">
        <v>2485</v>
      </c>
      <c r="I2362">
        <f>VLOOKUP(H2362,PAMreadings!A:I,9,FALSE)</f>
        <v>0.64900000000000002</v>
      </c>
      <c r="J2362">
        <f>VLOOKUP(H2362,PAMreadings!A:I,6,FALSE)</f>
        <v>691</v>
      </c>
      <c r="K2362">
        <f>VLOOKUP(H2362,PAMreadings!A:I,7,FALSE)</f>
        <v>1968</v>
      </c>
    </row>
    <row r="2363" spans="1:11" x14ac:dyDescent="0.2">
      <c r="A2363" s="32" t="s">
        <v>2</v>
      </c>
      <c r="B2363" s="32">
        <f>VLOOKUP(D2363,'Plug Expt'!A:F,5,FALSE)</f>
        <v>32</v>
      </c>
      <c r="C2363" s="32" t="str">
        <f>VLOOKUP(D2363,'Plug Expt'!A:F,6,FALSE)</f>
        <v>clonality</v>
      </c>
      <c r="D2363" s="32">
        <v>2613</v>
      </c>
      <c r="E2363" t="s">
        <v>72</v>
      </c>
      <c r="F2363" t="s">
        <v>116</v>
      </c>
      <c r="G2363">
        <v>2631</v>
      </c>
      <c r="H2363" t="s">
        <v>2486</v>
      </c>
      <c r="I2363">
        <f>VLOOKUP(H2363,PAMreadings!A:I,9,FALSE)</f>
        <v>0.65100000000000002</v>
      </c>
      <c r="J2363">
        <f>VLOOKUP(H2363,PAMreadings!A:I,6,FALSE)</f>
        <v>634</v>
      </c>
      <c r="K2363">
        <f>VLOOKUP(H2363,PAMreadings!A:I,7,FALSE)</f>
        <v>1816</v>
      </c>
    </row>
    <row r="2364" spans="1:11" x14ac:dyDescent="0.2">
      <c r="A2364" s="32" t="s">
        <v>2</v>
      </c>
      <c r="B2364" s="32">
        <f>VLOOKUP(D2364,'Plug Expt'!A:F,5,FALSE)</f>
        <v>459</v>
      </c>
      <c r="C2364" s="32" t="str">
        <f>VLOOKUP(D2364,'Plug Expt'!A:F,6,FALSE)</f>
        <v>clonality</v>
      </c>
      <c r="D2364" s="32">
        <v>252</v>
      </c>
      <c r="E2364" t="s">
        <v>73</v>
      </c>
      <c r="F2364" t="s">
        <v>116</v>
      </c>
      <c r="G2364">
        <v>2632</v>
      </c>
      <c r="H2364" t="s">
        <v>2487</v>
      </c>
      <c r="I2364">
        <f>VLOOKUP(H2364,PAMreadings!A:I,9,FALSE)</f>
        <v>0.65600000000000003</v>
      </c>
      <c r="J2364">
        <f>VLOOKUP(H2364,PAMreadings!A:I,6,FALSE)</f>
        <v>807</v>
      </c>
      <c r="K2364">
        <f>VLOOKUP(H2364,PAMreadings!A:I,7,FALSE)</f>
        <v>2347</v>
      </c>
    </row>
    <row r="2365" spans="1:11" x14ac:dyDescent="0.2">
      <c r="A2365" s="32" t="s">
        <v>2</v>
      </c>
      <c r="B2365" s="32">
        <f>VLOOKUP(D2365,'Plug Expt'!A:F,5,FALSE)</f>
        <v>308</v>
      </c>
      <c r="C2365" s="32" t="str">
        <f>VLOOKUP(D2365,'Plug Expt'!A:F,6,FALSE)</f>
        <v>clonality</v>
      </c>
      <c r="D2365" s="32">
        <v>532</v>
      </c>
      <c r="E2365" t="s">
        <v>74</v>
      </c>
      <c r="F2365" t="s">
        <v>116</v>
      </c>
      <c r="G2365">
        <v>2633</v>
      </c>
      <c r="H2365" t="s">
        <v>2488</v>
      </c>
      <c r="I2365">
        <f>VLOOKUP(H2365,PAMreadings!A:I,9,FALSE)</f>
        <v>0.68100000000000005</v>
      </c>
      <c r="J2365">
        <f>VLOOKUP(H2365,PAMreadings!A:I,6,FALSE)</f>
        <v>749</v>
      </c>
      <c r="K2365">
        <f>VLOOKUP(H2365,PAMreadings!A:I,7,FALSE)</f>
        <v>2345</v>
      </c>
    </row>
    <row r="2366" spans="1:11" x14ac:dyDescent="0.2">
      <c r="A2366" s="32" t="s">
        <v>2</v>
      </c>
      <c r="B2366" s="32" t="str">
        <f>VLOOKUP(D2366,'Plug Expt'!A:F,5,FALSE)</f>
        <v>RTE52</v>
      </c>
      <c r="C2366" s="32" t="str">
        <f>VLOOKUP(D2366,'Plug Expt'!A:F,6,FALSE)</f>
        <v>RTE</v>
      </c>
      <c r="D2366" s="32">
        <v>696</v>
      </c>
      <c r="E2366" t="s">
        <v>75</v>
      </c>
      <c r="F2366" t="s">
        <v>116</v>
      </c>
      <c r="G2366">
        <v>2634</v>
      </c>
      <c r="H2366" t="s">
        <v>2489</v>
      </c>
      <c r="I2366">
        <f>VLOOKUP(H2366,PAMreadings!A:I,9,FALSE)</f>
        <v>0.63100000000000001</v>
      </c>
      <c r="J2366">
        <f>VLOOKUP(H2366,PAMreadings!A:I,6,FALSE)</f>
        <v>749</v>
      </c>
      <c r="K2366">
        <f>VLOOKUP(H2366,PAMreadings!A:I,7,FALSE)</f>
        <v>2029</v>
      </c>
    </row>
    <row r="2367" spans="1:11" x14ac:dyDescent="0.2">
      <c r="A2367" s="32" t="s">
        <v>2</v>
      </c>
      <c r="B2367" s="32" t="str">
        <f>VLOOKUP(D2367,'Plug Expt'!A:F,5,FALSE)</f>
        <v>RTE24</v>
      </c>
      <c r="C2367" s="32" t="str">
        <f>VLOOKUP(D2367,'Plug Expt'!A:F,6,FALSE)</f>
        <v>RTE</v>
      </c>
      <c r="D2367" s="32">
        <v>789</v>
      </c>
      <c r="E2367" t="s">
        <v>76</v>
      </c>
      <c r="F2367" t="s">
        <v>116</v>
      </c>
      <c r="G2367">
        <v>2635</v>
      </c>
      <c r="H2367" t="s">
        <v>2490</v>
      </c>
      <c r="I2367">
        <f>VLOOKUP(H2367,PAMreadings!A:I,9,FALSE)</f>
        <v>0.65400000000000003</v>
      </c>
      <c r="J2367">
        <f>VLOOKUP(H2367,PAMreadings!A:I,6,FALSE)</f>
        <v>848</v>
      </c>
      <c r="K2367">
        <f>VLOOKUP(H2367,PAMreadings!A:I,7,FALSE)</f>
        <v>2448</v>
      </c>
    </row>
    <row r="2368" spans="1:11" x14ac:dyDescent="0.2">
      <c r="A2368" s="32" t="s">
        <v>2</v>
      </c>
      <c r="B2368" s="32">
        <f>VLOOKUP(D2368,'Plug Expt'!A:F,5,FALSE)</f>
        <v>546</v>
      </c>
      <c r="C2368" s="32" t="str">
        <f>VLOOKUP(D2368,'Plug Expt'!A:F,6,FALSE)</f>
        <v>clonality</v>
      </c>
      <c r="D2368" s="32">
        <v>1436</v>
      </c>
      <c r="E2368" t="s">
        <v>77</v>
      </c>
      <c r="F2368" t="s">
        <v>116</v>
      </c>
      <c r="G2368">
        <v>2636</v>
      </c>
      <c r="H2368" t="s">
        <v>2491</v>
      </c>
      <c r="I2368">
        <f>VLOOKUP(H2368,PAMreadings!A:I,9,FALSE)</f>
        <v>0.69299999999999995</v>
      </c>
      <c r="J2368">
        <f>VLOOKUP(H2368,PAMreadings!A:I,6,FALSE)</f>
        <v>554</v>
      </c>
      <c r="K2368">
        <f>VLOOKUP(H2368,PAMreadings!A:I,7,FALSE)</f>
        <v>1806</v>
      </c>
    </row>
    <row r="2369" spans="1:11" x14ac:dyDescent="0.2">
      <c r="A2369" s="32" t="s">
        <v>2</v>
      </c>
      <c r="B2369" s="32">
        <f>VLOOKUP(D2369,'Plug Expt'!A:F,5,FALSE)</f>
        <v>209</v>
      </c>
      <c r="C2369" s="32" t="str">
        <f>VLOOKUP(D2369,'Plug Expt'!A:F,6,FALSE)</f>
        <v>clonality</v>
      </c>
      <c r="D2369" s="32">
        <v>1287</v>
      </c>
      <c r="E2369" t="s">
        <v>78</v>
      </c>
      <c r="F2369" t="s">
        <v>116</v>
      </c>
      <c r="G2369">
        <v>2637</v>
      </c>
      <c r="H2369" t="s">
        <v>2492</v>
      </c>
      <c r="I2369">
        <f>VLOOKUP(H2369,PAMreadings!A:I,9,FALSE)</f>
        <v>0.624</v>
      </c>
      <c r="J2369">
        <f>VLOOKUP(H2369,PAMreadings!A:I,6,FALSE)</f>
        <v>683</v>
      </c>
      <c r="K2369">
        <f>VLOOKUP(H2369,PAMreadings!A:I,7,FALSE)</f>
        <v>1815</v>
      </c>
    </row>
    <row r="2370" spans="1:11" x14ac:dyDescent="0.2">
      <c r="A2370" s="32" t="s">
        <v>2</v>
      </c>
      <c r="B2370" s="32" t="str">
        <f>VLOOKUP(D2370,'Plug Expt'!A:F,5,FALSE)</f>
        <v>RTE162</v>
      </c>
      <c r="C2370" s="32" t="str">
        <f>VLOOKUP(D2370,'Plug Expt'!A:F,6,FALSE)</f>
        <v>RTE</v>
      </c>
      <c r="D2370" s="32">
        <v>1567</v>
      </c>
      <c r="E2370" t="s">
        <v>79</v>
      </c>
      <c r="F2370" t="s">
        <v>116</v>
      </c>
      <c r="G2370">
        <v>2638</v>
      </c>
      <c r="H2370" t="s">
        <v>2493</v>
      </c>
      <c r="I2370">
        <f>VLOOKUP(H2370,PAMreadings!A:I,9,FALSE)</f>
        <v>0.64200000000000002</v>
      </c>
      <c r="J2370">
        <f>VLOOKUP(H2370,PAMreadings!A:I,6,FALSE)</f>
        <v>960</v>
      </c>
      <c r="K2370">
        <f>VLOOKUP(H2370,PAMreadings!A:I,7,FALSE)</f>
        <v>2679</v>
      </c>
    </row>
    <row r="2371" spans="1:11" x14ac:dyDescent="0.2">
      <c r="A2371" s="32" t="s">
        <v>2</v>
      </c>
      <c r="B2371" s="32">
        <f>VLOOKUP(D2371,'Plug Expt'!A:F,5,FALSE)</f>
        <v>58</v>
      </c>
      <c r="C2371" s="32" t="str">
        <f>VLOOKUP(D2371,'Plug Expt'!A:F,6,FALSE)</f>
        <v>un/bleach</v>
      </c>
      <c r="D2371" s="32">
        <v>3162</v>
      </c>
      <c r="E2371" t="s">
        <v>80</v>
      </c>
      <c r="F2371" t="s">
        <v>116</v>
      </c>
      <c r="G2371">
        <v>2639</v>
      </c>
      <c r="H2371" t="s">
        <v>2494</v>
      </c>
      <c r="I2371">
        <f>VLOOKUP(H2371,PAMreadings!A:I,9,FALSE)</f>
        <v>0.63700000000000001</v>
      </c>
      <c r="J2371">
        <f>VLOOKUP(H2371,PAMreadings!A:I,6,FALSE)</f>
        <v>688</v>
      </c>
      <c r="K2371">
        <f>VLOOKUP(H2371,PAMreadings!A:I,7,FALSE)</f>
        <v>1897</v>
      </c>
    </row>
    <row r="2372" spans="1:11" x14ac:dyDescent="0.2">
      <c r="A2372" s="32" t="s">
        <v>2</v>
      </c>
      <c r="B2372" s="32" t="str">
        <f>VLOOKUP(D2372,'Plug Expt'!A:F,5,FALSE)</f>
        <v>RTE144</v>
      </c>
      <c r="C2372" s="32" t="str">
        <f>VLOOKUP(D2372,'Plug Expt'!A:F,6,FALSE)</f>
        <v>RTE</v>
      </c>
      <c r="D2372" s="32">
        <v>869</v>
      </c>
      <c r="E2372" t="s">
        <v>81</v>
      </c>
      <c r="F2372" t="s">
        <v>116</v>
      </c>
      <c r="G2372">
        <v>2640</v>
      </c>
      <c r="H2372" t="s">
        <v>2495</v>
      </c>
      <c r="I2372">
        <f>VLOOKUP(H2372,PAMreadings!A:I,9,FALSE)</f>
        <v>0.64700000000000002</v>
      </c>
      <c r="J2372">
        <f>VLOOKUP(H2372,PAMreadings!A:I,6,FALSE)</f>
        <v>587</v>
      </c>
      <c r="K2372">
        <f>VLOOKUP(H2372,PAMreadings!A:I,7,FALSE)</f>
        <v>1664</v>
      </c>
    </row>
    <row r="2373" spans="1:11" x14ac:dyDescent="0.2">
      <c r="A2373" s="32" t="s">
        <v>2</v>
      </c>
      <c r="B2373" s="32" t="str">
        <f>VLOOKUP(D2373,'Plug Expt'!A:F,5,FALSE)</f>
        <v xml:space="preserve">RTE24 </v>
      </c>
      <c r="C2373" s="32" t="str">
        <f>VLOOKUP(D2373,'Plug Expt'!A:F,6,FALSE)</f>
        <v>RTE</v>
      </c>
      <c r="D2373" s="32">
        <v>2425</v>
      </c>
      <c r="E2373" t="s">
        <v>82</v>
      </c>
      <c r="F2373" t="s">
        <v>116</v>
      </c>
      <c r="G2373">
        <v>2641</v>
      </c>
      <c r="H2373" t="s">
        <v>2496</v>
      </c>
      <c r="I2373">
        <f>VLOOKUP(H2373,PAMreadings!A:I,9,FALSE)</f>
        <v>0.65300000000000002</v>
      </c>
      <c r="J2373">
        <f>VLOOKUP(H2373,PAMreadings!A:I,6,FALSE)</f>
        <v>766</v>
      </c>
      <c r="K2373">
        <f>VLOOKUP(H2373,PAMreadings!A:I,7,FALSE)</f>
        <v>2208</v>
      </c>
    </row>
    <row r="2374" spans="1:11" x14ac:dyDescent="0.2">
      <c r="A2374" s="32" t="s">
        <v>2</v>
      </c>
      <c r="B2374" s="32" t="str">
        <f>VLOOKUP(D2374,'Plug Expt'!A:F,5,FALSE)</f>
        <v>RTE208</v>
      </c>
      <c r="C2374" s="32" t="str">
        <f>VLOOKUP(D2374,'Plug Expt'!A:F,6,FALSE)</f>
        <v>RTE</v>
      </c>
      <c r="D2374" s="32">
        <v>360</v>
      </c>
      <c r="E2374" t="s">
        <v>83</v>
      </c>
      <c r="F2374" t="s">
        <v>116</v>
      </c>
      <c r="G2374">
        <v>2642</v>
      </c>
      <c r="H2374" t="s">
        <v>2497</v>
      </c>
      <c r="I2374">
        <f>VLOOKUP(H2374,PAMreadings!A:I,9,FALSE)</f>
        <v>0.66200000000000003</v>
      </c>
      <c r="J2374">
        <f>VLOOKUP(H2374,PAMreadings!A:I,6,FALSE)</f>
        <v>572</v>
      </c>
      <c r="K2374">
        <f>VLOOKUP(H2374,PAMreadings!A:I,7,FALSE)</f>
        <v>1693</v>
      </c>
    </row>
    <row r="2375" spans="1:11" x14ac:dyDescent="0.2">
      <c r="A2375" s="32" t="s">
        <v>2</v>
      </c>
      <c r="B2375" s="32">
        <f>VLOOKUP(D2375,'Plug Expt'!A:F,5,FALSE)</f>
        <v>1011</v>
      </c>
      <c r="C2375" s="32" t="str">
        <f>VLOOKUP(D2375,'Plug Expt'!A:F,6,FALSE)</f>
        <v>un/bleach</v>
      </c>
      <c r="D2375" s="32">
        <v>2360</v>
      </c>
      <c r="E2375" t="s">
        <v>84</v>
      </c>
      <c r="F2375" t="s">
        <v>116</v>
      </c>
      <c r="G2375">
        <v>2643</v>
      </c>
      <c r="H2375" t="s">
        <v>2498</v>
      </c>
      <c r="I2375">
        <f>VLOOKUP(H2375,PAMreadings!A:I,9,FALSE)</f>
        <v>0.65900000000000003</v>
      </c>
      <c r="J2375">
        <f>VLOOKUP(H2375,PAMreadings!A:I,6,FALSE)</f>
        <v>602</v>
      </c>
      <c r="K2375">
        <f>VLOOKUP(H2375,PAMreadings!A:I,7,FALSE)</f>
        <v>1767</v>
      </c>
    </row>
    <row r="2376" spans="1:11" x14ac:dyDescent="0.2">
      <c r="A2376" s="32" t="s">
        <v>2</v>
      </c>
      <c r="B2376" s="32">
        <f>VLOOKUP(D2376,'Plug Expt'!A:F,5,FALSE)</f>
        <v>573</v>
      </c>
      <c r="C2376" s="32" t="str">
        <f>VLOOKUP(D2376,'Plug Expt'!A:F,6,FALSE)</f>
        <v>clonality</v>
      </c>
      <c r="D2376" s="32">
        <v>3024</v>
      </c>
      <c r="E2376" t="s">
        <v>85</v>
      </c>
      <c r="F2376" t="s">
        <v>116</v>
      </c>
      <c r="G2376">
        <v>2644</v>
      </c>
      <c r="H2376" t="s">
        <v>2499</v>
      </c>
      <c r="I2376">
        <f>VLOOKUP(H2376,PAMreadings!A:I,9,FALSE)</f>
        <v>0.67800000000000005</v>
      </c>
      <c r="J2376">
        <f>VLOOKUP(H2376,PAMreadings!A:I,6,FALSE)</f>
        <v>586</v>
      </c>
      <c r="K2376">
        <f>VLOOKUP(H2376,PAMreadings!A:I,7,FALSE)</f>
        <v>1820</v>
      </c>
    </row>
    <row r="2377" spans="1:11" x14ac:dyDescent="0.2">
      <c r="A2377" s="32" t="s">
        <v>2</v>
      </c>
      <c r="B2377" s="32">
        <f>VLOOKUP(D2377,'Plug Expt'!A:F,5,FALSE)</f>
        <v>417</v>
      </c>
      <c r="C2377" s="32" t="str">
        <f>VLOOKUP(D2377,'Plug Expt'!A:F,6,FALSE)</f>
        <v>clonality</v>
      </c>
      <c r="D2377" s="32">
        <v>2822</v>
      </c>
      <c r="E2377" t="s">
        <v>86</v>
      </c>
      <c r="F2377" t="s">
        <v>116</v>
      </c>
      <c r="G2377">
        <v>2645</v>
      </c>
      <c r="H2377" t="s">
        <v>2500</v>
      </c>
      <c r="I2377">
        <f>VLOOKUP(H2377,PAMreadings!A:I,9,FALSE)</f>
        <v>0.66</v>
      </c>
      <c r="J2377">
        <f>VLOOKUP(H2377,PAMreadings!A:I,6,FALSE)</f>
        <v>561</v>
      </c>
      <c r="K2377">
        <f>VLOOKUP(H2377,PAMreadings!A:I,7,FALSE)</f>
        <v>1652</v>
      </c>
    </row>
    <row r="2378" spans="1:11" x14ac:dyDescent="0.2">
      <c r="A2378" s="32" t="s">
        <v>2</v>
      </c>
      <c r="B2378" s="32">
        <f>VLOOKUP(D2378,'Plug Expt'!A:F,5,FALSE)</f>
        <v>14</v>
      </c>
      <c r="C2378" s="32" t="str">
        <f>VLOOKUP(D2378,'Plug Expt'!A:F,6,FALSE)</f>
        <v>clonality</v>
      </c>
      <c r="D2378" s="32">
        <v>1557</v>
      </c>
      <c r="E2378" t="s">
        <v>87</v>
      </c>
      <c r="F2378" t="s">
        <v>116</v>
      </c>
      <c r="G2378">
        <v>2646</v>
      </c>
      <c r="H2378" t="s">
        <v>2501</v>
      </c>
      <c r="I2378">
        <f>VLOOKUP(H2378,PAMreadings!A:I,9,FALSE)</f>
        <v>0.67300000000000004</v>
      </c>
      <c r="J2378">
        <f>VLOOKUP(H2378,PAMreadings!A:I,6,FALSE)</f>
        <v>721</v>
      </c>
      <c r="K2378">
        <f>VLOOKUP(H2378,PAMreadings!A:I,7,FALSE)</f>
        <v>2208</v>
      </c>
    </row>
    <row r="2379" spans="1:11" x14ac:dyDescent="0.2">
      <c r="A2379" s="32" t="s">
        <v>2</v>
      </c>
      <c r="B2379" s="32" t="str">
        <f>VLOOKUP(D2379,'Plug Expt'!A:F,5,FALSE)</f>
        <v>RTE55</v>
      </c>
      <c r="C2379" s="32" t="str">
        <f>VLOOKUP(D2379,'Plug Expt'!A:F,6,FALSE)</f>
        <v>RTE</v>
      </c>
      <c r="D2379" s="32">
        <v>3123</v>
      </c>
      <c r="E2379" t="s">
        <v>88</v>
      </c>
      <c r="F2379" t="s">
        <v>116</v>
      </c>
      <c r="G2379">
        <v>2647</v>
      </c>
      <c r="H2379" t="s">
        <v>2502</v>
      </c>
      <c r="I2379">
        <f>VLOOKUP(H2379,PAMreadings!A:I,9,FALSE)</f>
        <v>0.68400000000000005</v>
      </c>
      <c r="J2379">
        <f>VLOOKUP(H2379,PAMreadings!A:I,6,FALSE)</f>
        <v>578</v>
      </c>
      <c r="K2379">
        <f>VLOOKUP(H2379,PAMreadings!A:I,7,FALSE)</f>
        <v>1828</v>
      </c>
    </row>
    <row r="2380" spans="1:11" x14ac:dyDescent="0.2">
      <c r="A2380" s="32" t="s">
        <v>2</v>
      </c>
      <c r="B2380" s="32" t="str">
        <f>VLOOKUP(D2380,'Plug Expt'!A:F,5,FALSE)</f>
        <v>RTE144</v>
      </c>
      <c r="C2380" s="32" t="str">
        <f>VLOOKUP(D2380,'Plug Expt'!A:F,6,FALSE)</f>
        <v>RTE</v>
      </c>
      <c r="D2380" s="32">
        <v>2799</v>
      </c>
      <c r="E2380" t="s">
        <v>89</v>
      </c>
      <c r="F2380" t="s">
        <v>116</v>
      </c>
      <c r="G2380">
        <v>2648</v>
      </c>
      <c r="H2380" t="s">
        <v>2503</v>
      </c>
      <c r="I2380">
        <f>VLOOKUP(H2380,PAMreadings!A:I,9,FALSE)</f>
        <v>0.65</v>
      </c>
      <c r="J2380">
        <f>VLOOKUP(H2380,PAMreadings!A:I,6,FALSE)</f>
        <v>700</v>
      </c>
      <c r="K2380">
        <f>VLOOKUP(H2380,PAMreadings!A:I,7,FALSE)</f>
        <v>2002</v>
      </c>
    </row>
    <row r="2381" spans="1:11" x14ac:dyDescent="0.2">
      <c r="A2381" s="32" t="s">
        <v>2</v>
      </c>
      <c r="B2381" s="32" t="str">
        <f>VLOOKUP(D2381,'Plug Expt'!A:F,5,FALSE)</f>
        <v>RTE121</v>
      </c>
      <c r="C2381" s="32" t="str">
        <f>VLOOKUP(D2381,'Plug Expt'!A:F,6,FALSE)</f>
        <v>RTE</v>
      </c>
      <c r="D2381" s="32">
        <v>770</v>
      </c>
      <c r="E2381" t="s">
        <v>90</v>
      </c>
      <c r="F2381" t="s">
        <v>116</v>
      </c>
      <c r="G2381">
        <v>2649</v>
      </c>
      <c r="H2381" t="s">
        <v>2504</v>
      </c>
      <c r="I2381">
        <f>VLOOKUP(H2381,PAMreadings!A:I,9,FALSE)</f>
        <v>0.63300000000000001</v>
      </c>
      <c r="J2381">
        <f>VLOOKUP(H2381,PAMreadings!A:I,6,FALSE)</f>
        <v>781</v>
      </c>
      <c r="K2381">
        <f>VLOOKUP(H2381,PAMreadings!A:I,7,FALSE)</f>
        <v>2126</v>
      </c>
    </row>
    <row r="2382" spans="1:11" x14ac:dyDescent="0.2">
      <c r="A2382" s="32" t="s">
        <v>2</v>
      </c>
      <c r="B2382" s="32" t="str">
        <f>VLOOKUP(D2382,'Plug Expt'!A:F,5,FALSE)</f>
        <v>RTE162</v>
      </c>
      <c r="C2382" s="32" t="str">
        <f>VLOOKUP(D2382,'Plug Expt'!A:F,6,FALSE)</f>
        <v>RTE</v>
      </c>
      <c r="D2382" s="32">
        <v>3136</v>
      </c>
      <c r="E2382" t="s">
        <v>91</v>
      </c>
      <c r="F2382" t="s">
        <v>116</v>
      </c>
      <c r="G2382">
        <v>2650</v>
      </c>
      <c r="H2382" t="s">
        <v>2505</v>
      </c>
      <c r="I2382">
        <f>VLOOKUP(H2382,PAMreadings!A:I,9,FALSE)</f>
        <v>0.65500000000000003</v>
      </c>
      <c r="J2382">
        <f>VLOOKUP(H2382,PAMreadings!A:I,6,FALSE)</f>
        <v>806</v>
      </c>
      <c r="K2382">
        <f>VLOOKUP(H2382,PAMreadings!A:I,7,FALSE)</f>
        <v>2337</v>
      </c>
    </row>
    <row r="2383" spans="1:11" x14ac:dyDescent="0.2">
      <c r="A2383" s="32" t="s">
        <v>2</v>
      </c>
      <c r="B2383" s="32" t="str">
        <f>VLOOKUP(D2383,'Plug Expt'!A:F,5,FALSE)</f>
        <v>RTE163</v>
      </c>
      <c r="C2383" s="32" t="str">
        <f>VLOOKUP(D2383,'Plug Expt'!A:F,6,FALSE)</f>
        <v>RTE</v>
      </c>
      <c r="D2383" s="32">
        <v>1360</v>
      </c>
      <c r="E2383" t="s">
        <v>92</v>
      </c>
      <c r="F2383" t="s">
        <v>116</v>
      </c>
      <c r="G2383">
        <v>2651</v>
      </c>
      <c r="H2383" t="s">
        <v>2506</v>
      </c>
      <c r="I2383">
        <f>VLOOKUP(H2383,PAMreadings!A:I,9,FALSE)</f>
        <v>0.63900000000000001</v>
      </c>
      <c r="J2383">
        <f>VLOOKUP(H2383,PAMreadings!A:I,6,FALSE)</f>
        <v>1037</v>
      </c>
      <c r="K2383">
        <f>VLOOKUP(H2383,PAMreadings!A:I,7,FALSE)</f>
        <v>2872</v>
      </c>
    </row>
    <row r="2384" spans="1:11" x14ac:dyDescent="0.2">
      <c r="A2384" s="32" t="s">
        <v>2</v>
      </c>
      <c r="B2384" s="32" t="str">
        <f>VLOOKUP(D2384,'Plug Expt'!A:F,5,FALSE)</f>
        <v>unknown</v>
      </c>
      <c r="C2384" s="32" t="str">
        <f>VLOOKUP(D2384,'Plug Expt'!A:F,6,FALSE)</f>
        <v>clonality?</v>
      </c>
      <c r="D2384" s="32">
        <v>2201</v>
      </c>
      <c r="E2384" t="s">
        <v>93</v>
      </c>
      <c r="F2384" t="s">
        <v>116</v>
      </c>
      <c r="G2384">
        <v>2652</v>
      </c>
      <c r="H2384" t="s">
        <v>2507</v>
      </c>
      <c r="I2384">
        <f>VLOOKUP(H2384,PAMreadings!A:I,9,FALSE)</f>
        <v>0.627</v>
      </c>
      <c r="J2384">
        <f>VLOOKUP(H2384,PAMreadings!A:I,6,FALSE)</f>
        <v>723</v>
      </c>
      <c r="K2384">
        <f>VLOOKUP(H2384,PAMreadings!A:I,7,FALSE)</f>
        <v>1936</v>
      </c>
    </row>
    <row r="2385" spans="1:11" x14ac:dyDescent="0.2">
      <c r="A2385" s="32" t="s">
        <v>2</v>
      </c>
      <c r="B2385" s="32">
        <f>VLOOKUP(D2385,'Plug Expt'!A:F,5,FALSE)</f>
        <v>436</v>
      </c>
      <c r="C2385" s="32" t="str">
        <f>VLOOKUP(D2385,'Plug Expt'!A:F,6,FALSE)</f>
        <v>clonality</v>
      </c>
      <c r="D2385" s="32">
        <v>1122</v>
      </c>
      <c r="E2385" t="s">
        <v>94</v>
      </c>
      <c r="F2385" t="s">
        <v>116</v>
      </c>
      <c r="G2385">
        <v>2653</v>
      </c>
      <c r="H2385" t="s">
        <v>2508</v>
      </c>
      <c r="I2385">
        <f>VLOOKUP(H2385,PAMreadings!A:I,9,FALSE)</f>
        <v>0.66900000000000004</v>
      </c>
      <c r="J2385">
        <f>VLOOKUP(H2385,PAMreadings!A:I,6,FALSE)</f>
        <v>702</v>
      </c>
      <c r="K2385">
        <f>VLOOKUP(H2385,PAMreadings!A:I,7,FALSE)</f>
        <v>2122</v>
      </c>
    </row>
    <row r="2386" spans="1:11" x14ac:dyDescent="0.2">
      <c r="A2386" s="32" t="s">
        <v>2</v>
      </c>
      <c r="B2386" s="32" t="str">
        <f>VLOOKUP(D2386,'Plug Expt'!A:F,5,FALSE)</f>
        <v>RTE52</v>
      </c>
      <c r="C2386" s="32" t="str">
        <f>VLOOKUP(D2386,'Plug Expt'!A:F,6,FALSE)</f>
        <v>RTE</v>
      </c>
      <c r="D2386" s="32">
        <v>1696</v>
      </c>
      <c r="E2386" t="s">
        <v>95</v>
      </c>
      <c r="F2386" t="s">
        <v>116</v>
      </c>
      <c r="G2386">
        <v>2654</v>
      </c>
      <c r="H2386" t="s">
        <v>2509</v>
      </c>
      <c r="I2386">
        <f>VLOOKUP(H2386,PAMreadings!A:I,9,FALSE)</f>
        <v>0.61899999999999999</v>
      </c>
      <c r="J2386">
        <f>VLOOKUP(H2386,PAMreadings!A:I,6,FALSE)</f>
        <v>884</v>
      </c>
      <c r="K2386">
        <f>VLOOKUP(H2386,PAMreadings!A:I,7,FALSE)</f>
        <v>2321</v>
      </c>
    </row>
    <row r="2387" spans="1:11" x14ac:dyDescent="0.2">
      <c r="A2387" s="32" t="s">
        <v>3</v>
      </c>
      <c r="B2387" s="32" t="str">
        <f>VLOOKUP(D2387,'Plug Expt'!A:F,5,FALSE)</f>
        <v>RTE52</v>
      </c>
      <c r="C2387" s="32" t="str">
        <f>VLOOKUP(D2387,'Plug Expt'!A:F,6,FALSE)</f>
        <v>RTE</v>
      </c>
      <c r="D2387" s="32">
        <v>2944</v>
      </c>
      <c r="E2387" t="s">
        <v>57</v>
      </c>
      <c r="F2387" t="s">
        <v>116</v>
      </c>
      <c r="G2387">
        <v>2655</v>
      </c>
      <c r="H2387" t="s">
        <v>2510</v>
      </c>
      <c r="I2387">
        <f>VLOOKUP(H2387,PAMreadings!A:I,9,FALSE)</f>
        <v>0.61299999999999999</v>
      </c>
      <c r="J2387">
        <f>VLOOKUP(H2387,PAMreadings!A:I,6,FALSE)</f>
        <v>838</v>
      </c>
      <c r="K2387">
        <f>VLOOKUP(H2387,PAMreadings!A:I,7,FALSE)</f>
        <v>2163</v>
      </c>
    </row>
    <row r="2388" spans="1:11" x14ac:dyDescent="0.2">
      <c r="A2388" s="32" t="s">
        <v>3</v>
      </c>
      <c r="B2388" s="32" t="str">
        <f>VLOOKUP(D2388,'Plug Expt'!A:F,5,FALSE)</f>
        <v>RTE121</v>
      </c>
      <c r="C2388" s="32" t="str">
        <f>VLOOKUP(D2388,'Plug Expt'!A:F,6,FALSE)</f>
        <v>RTE</v>
      </c>
      <c r="D2388" s="32">
        <v>1362</v>
      </c>
      <c r="E2388" t="s">
        <v>58</v>
      </c>
      <c r="F2388" t="s">
        <v>116</v>
      </c>
      <c r="G2388">
        <v>2656</v>
      </c>
      <c r="H2388" t="s">
        <v>2511</v>
      </c>
      <c r="I2388">
        <f>VLOOKUP(H2388,PAMreadings!A:I,9,FALSE)</f>
        <v>0.63100000000000001</v>
      </c>
      <c r="J2388">
        <f>VLOOKUP(H2388,PAMreadings!A:I,6,FALSE)</f>
        <v>820</v>
      </c>
      <c r="K2388">
        <f>VLOOKUP(H2388,PAMreadings!A:I,7,FALSE)</f>
        <v>2224</v>
      </c>
    </row>
    <row r="2389" spans="1:11" x14ac:dyDescent="0.2">
      <c r="A2389" s="32" t="s">
        <v>3</v>
      </c>
      <c r="B2389" s="32">
        <f>VLOOKUP(D2389,'Plug Expt'!A:F,5,FALSE)</f>
        <v>396</v>
      </c>
      <c r="C2389" s="32" t="str">
        <f>VLOOKUP(D2389,'Plug Expt'!A:F,6,FALSE)</f>
        <v>clonality</v>
      </c>
      <c r="D2389" s="32">
        <v>1435</v>
      </c>
      <c r="E2389" t="s">
        <v>59</v>
      </c>
      <c r="F2389" t="s">
        <v>116</v>
      </c>
      <c r="G2389">
        <v>2657</v>
      </c>
      <c r="H2389" t="s">
        <v>2512</v>
      </c>
      <c r="I2389">
        <f>VLOOKUP(H2389,PAMreadings!A:I,9,FALSE)</f>
        <v>0.69</v>
      </c>
      <c r="J2389">
        <f>VLOOKUP(H2389,PAMreadings!A:I,6,FALSE)</f>
        <v>624</v>
      </c>
      <c r="K2389">
        <f>VLOOKUP(H2389,PAMreadings!A:I,7,FALSE)</f>
        <v>2011</v>
      </c>
    </row>
    <row r="2390" spans="1:11" x14ac:dyDescent="0.2">
      <c r="A2390" s="32" t="s">
        <v>3</v>
      </c>
      <c r="B2390" s="32">
        <f>VLOOKUP(D2390,'Plug Expt'!A:F,5,FALSE)</f>
        <v>527</v>
      </c>
      <c r="C2390" s="32" t="str">
        <f>VLOOKUP(D2390,'Plug Expt'!A:F,6,FALSE)</f>
        <v>clonality</v>
      </c>
      <c r="D2390" s="32">
        <v>1671</v>
      </c>
      <c r="E2390" t="s">
        <v>60</v>
      </c>
      <c r="F2390" t="s">
        <v>116</v>
      </c>
      <c r="G2390">
        <v>2658</v>
      </c>
      <c r="H2390" t="s">
        <v>2513</v>
      </c>
      <c r="I2390">
        <f>VLOOKUP(H2390,PAMreadings!A:I,9,FALSE)</f>
        <v>0.52800000000000002</v>
      </c>
      <c r="J2390">
        <f>VLOOKUP(H2390,PAMreadings!A:I,6,FALSE)</f>
        <v>1025</v>
      </c>
      <c r="K2390">
        <f>VLOOKUP(H2390,PAMreadings!A:I,7,FALSE)</f>
        <v>2172</v>
      </c>
    </row>
    <row r="2391" spans="1:11" x14ac:dyDescent="0.2">
      <c r="A2391" s="32" t="s">
        <v>3</v>
      </c>
      <c r="B2391" s="32" t="str">
        <f>VLOOKUP(D2391,'Plug Expt'!A:F,5,FALSE)</f>
        <v>RTE162</v>
      </c>
      <c r="C2391" s="32" t="str">
        <f>VLOOKUP(D2391,'Plug Expt'!A:F,6,FALSE)</f>
        <v>RTE</v>
      </c>
      <c r="D2391" s="32">
        <v>2841</v>
      </c>
      <c r="E2391" t="s">
        <v>61</v>
      </c>
      <c r="F2391" t="s">
        <v>116</v>
      </c>
      <c r="G2391">
        <v>2659</v>
      </c>
      <c r="H2391" t="s">
        <v>2514</v>
      </c>
      <c r="I2391">
        <f>VLOOKUP(H2391,PAMreadings!A:I,9,FALSE)</f>
        <v>0.65</v>
      </c>
      <c r="J2391">
        <f>VLOOKUP(H2391,PAMreadings!A:I,6,FALSE)</f>
        <v>868</v>
      </c>
      <c r="K2391">
        <f>VLOOKUP(H2391,PAMreadings!A:I,7,FALSE)</f>
        <v>2477</v>
      </c>
    </row>
    <row r="2392" spans="1:11" x14ac:dyDescent="0.2">
      <c r="A2392" s="32" t="s">
        <v>3</v>
      </c>
      <c r="B2392" s="32" t="str">
        <f>VLOOKUP(D2392,'Plug Expt'!A:F,5,FALSE)</f>
        <v>RTE121</v>
      </c>
      <c r="C2392" s="32" t="str">
        <f>VLOOKUP(D2392,'Plug Expt'!A:F,6,FALSE)</f>
        <v>RTE</v>
      </c>
      <c r="D2392" s="32">
        <v>1236</v>
      </c>
      <c r="E2392" t="s">
        <v>62</v>
      </c>
      <c r="F2392" t="s">
        <v>116</v>
      </c>
      <c r="G2392">
        <v>2660</v>
      </c>
      <c r="H2392" t="s">
        <v>2515</v>
      </c>
      <c r="I2392">
        <f>VLOOKUP(H2392,PAMreadings!A:I,9,FALSE)</f>
        <v>0.66100000000000003</v>
      </c>
      <c r="J2392">
        <f>VLOOKUP(H2392,PAMreadings!A:I,6,FALSE)</f>
        <v>625</v>
      </c>
      <c r="K2392">
        <f>VLOOKUP(H2392,PAMreadings!A:I,7,FALSE)</f>
        <v>1845</v>
      </c>
    </row>
    <row r="2393" spans="1:11" x14ac:dyDescent="0.2">
      <c r="A2393" s="32" t="s">
        <v>3</v>
      </c>
      <c r="B2393" s="32">
        <f>VLOOKUP(D2393,'Plug Expt'!A:F,5,FALSE)</f>
        <v>203</v>
      </c>
      <c r="C2393" s="32" t="str">
        <f>VLOOKUP(D2393,'Plug Expt'!A:F,6,FALSE)</f>
        <v>clonality</v>
      </c>
      <c r="D2393" s="32">
        <v>2464</v>
      </c>
      <c r="E2393" t="s">
        <v>63</v>
      </c>
      <c r="F2393" t="s">
        <v>116</v>
      </c>
      <c r="G2393">
        <v>2661</v>
      </c>
      <c r="H2393" t="s">
        <v>2516</v>
      </c>
      <c r="I2393">
        <f>VLOOKUP(H2393,PAMreadings!A:I,9,FALSE)</f>
        <v>0.68500000000000005</v>
      </c>
      <c r="J2393">
        <f>VLOOKUP(H2393,PAMreadings!A:I,6,FALSE)</f>
        <v>626</v>
      </c>
      <c r="K2393">
        <f>VLOOKUP(H2393,PAMreadings!A:I,7,FALSE)</f>
        <v>1990</v>
      </c>
    </row>
    <row r="2394" spans="1:11" x14ac:dyDescent="0.2">
      <c r="A2394" s="32" t="s">
        <v>3</v>
      </c>
      <c r="B2394" s="32">
        <f>VLOOKUP(D2394,'Plug Expt'!A:F,5,FALSE)</f>
        <v>299</v>
      </c>
      <c r="C2394" s="32" t="str">
        <f>VLOOKUP(D2394,'Plug Expt'!A:F,6,FALSE)</f>
        <v>clonality</v>
      </c>
      <c r="D2394" s="32">
        <v>352</v>
      </c>
      <c r="E2394" t="s">
        <v>64</v>
      </c>
      <c r="F2394" t="s">
        <v>116</v>
      </c>
      <c r="G2394">
        <v>2662</v>
      </c>
      <c r="H2394" t="s">
        <v>2517</v>
      </c>
      <c r="I2394">
        <f>VLOOKUP(H2394,PAMreadings!A:I,9,FALSE)</f>
        <v>0.69299999999999995</v>
      </c>
      <c r="J2394">
        <f>VLOOKUP(H2394,PAMreadings!A:I,6,FALSE)</f>
        <v>629</v>
      </c>
      <c r="K2394">
        <f>VLOOKUP(H2394,PAMreadings!A:I,7,FALSE)</f>
        <v>2050</v>
      </c>
    </row>
    <row r="2395" spans="1:11" x14ac:dyDescent="0.2">
      <c r="A2395" s="32" t="s">
        <v>3</v>
      </c>
      <c r="B2395" s="32">
        <f>VLOOKUP(D2395,'Plug Expt'!A:F,5,FALSE)</f>
        <v>123</v>
      </c>
      <c r="C2395" s="32" t="str">
        <f>VLOOKUP(D2395,'Plug Expt'!A:F,6,FALSE)</f>
        <v>clonality</v>
      </c>
      <c r="D2395" s="32">
        <v>655</v>
      </c>
      <c r="E2395" t="s">
        <v>65</v>
      </c>
      <c r="F2395" t="s">
        <v>116</v>
      </c>
      <c r="G2395">
        <v>2663</v>
      </c>
      <c r="H2395" t="s">
        <v>2518</v>
      </c>
      <c r="I2395">
        <f>VLOOKUP(H2395,PAMreadings!A:I,9,FALSE)</f>
        <v>0.64500000000000002</v>
      </c>
      <c r="J2395">
        <f>VLOOKUP(H2395,PAMreadings!A:I,6,FALSE)</f>
        <v>753</v>
      </c>
      <c r="K2395">
        <f>VLOOKUP(H2395,PAMreadings!A:I,7,FALSE)</f>
        <v>2122</v>
      </c>
    </row>
    <row r="2396" spans="1:11" x14ac:dyDescent="0.2">
      <c r="A2396" s="32" t="s">
        <v>3</v>
      </c>
      <c r="B2396" s="32" t="str">
        <f>VLOOKUP(D2396,'Plug Expt'!A:F,5,FALSE)</f>
        <v>RTE208</v>
      </c>
      <c r="C2396" s="32" t="str">
        <f>VLOOKUP(D2396,'Plug Expt'!A:F,6,FALSE)</f>
        <v>RTE</v>
      </c>
      <c r="D2396" s="32">
        <v>1401</v>
      </c>
      <c r="E2396" t="s">
        <v>66</v>
      </c>
      <c r="F2396" t="s">
        <v>116</v>
      </c>
      <c r="G2396">
        <v>2664</v>
      </c>
      <c r="H2396" t="s">
        <v>2519</v>
      </c>
      <c r="I2396">
        <f>VLOOKUP(H2396,PAMreadings!A:I,9,FALSE)</f>
        <v>0.65</v>
      </c>
      <c r="J2396">
        <f>VLOOKUP(H2396,PAMreadings!A:I,6,FALSE)</f>
        <v>829</v>
      </c>
      <c r="K2396">
        <f>VLOOKUP(H2396,PAMreadings!A:I,7,FALSE)</f>
        <v>2371</v>
      </c>
    </row>
    <row r="2397" spans="1:11" x14ac:dyDescent="0.2">
      <c r="A2397" s="32" t="s">
        <v>3</v>
      </c>
      <c r="B2397" s="32" t="str">
        <f>VLOOKUP(D2397,'Plug Expt'!A:F,5,FALSE)</f>
        <v>RTE55</v>
      </c>
      <c r="C2397" s="32" t="str">
        <f>VLOOKUP(D2397,'Plug Expt'!A:F,6,FALSE)</f>
        <v>RTE</v>
      </c>
      <c r="D2397" s="32">
        <v>977</v>
      </c>
      <c r="E2397" t="s">
        <v>67</v>
      </c>
      <c r="F2397" t="s">
        <v>116</v>
      </c>
      <c r="G2397">
        <v>2665</v>
      </c>
      <c r="H2397" t="s">
        <v>2520</v>
      </c>
      <c r="I2397">
        <f>VLOOKUP(H2397,PAMreadings!A:I,9,FALSE)</f>
        <v>0.60199999999999998</v>
      </c>
      <c r="J2397">
        <f>VLOOKUP(H2397,PAMreadings!A:I,6,FALSE)</f>
        <v>765</v>
      </c>
      <c r="K2397">
        <f>VLOOKUP(H2397,PAMreadings!A:I,7,FALSE)</f>
        <v>1920</v>
      </c>
    </row>
    <row r="2398" spans="1:11" x14ac:dyDescent="0.2">
      <c r="A2398" s="32" t="s">
        <v>3</v>
      </c>
      <c r="B2398" s="32" t="str">
        <f>VLOOKUP(D2398,'Plug Expt'!A:F,5,FALSE)</f>
        <v>RTE24</v>
      </c>
      <c r="C2398" s="32" t="str">
        <f>VLOOKUP(D2398,'Plug Expt'!A:F,6,FALSE)</f>
        <v>RTE</v>
      </c>
      <c r="D2398" s="32">
        <v>2262</v>
      </c>
      <c r="E2398" t="s">
        <v>68</v>
      </c>
      <c r="F2398" t="s">
        <v>116</v>
      </c>
      <c r="G2398">
        <v>2666</v>
      </c>
      <c r="H2398" t="s">
        <v>2521</v>
      </c>
      <c r="I2398">
        <f>VLOOKUP(H2398,PAMreadings!A:I,9,FALSE)</f>
        <v>0.65300000000000002</v>
      </c>
      <c r="J2398">
        <f>VLOOKUP(H2398,PAMreadings!A:I,6,FALSE)</f>
        <v>879</v>
      </c>
      <c r="K2398">
        <f>VLOOKUP(H2398,PAMreadings!A:I,7,FALSE)</f>
        <v>2534</v>
      </c>
    </row>
    <row r="2399" spans="1:11" x14ac:dyDescent="0.2">
      <c r="A2399" s="32" t="s">
        <v>3</v>
      </c>
      <c r="B2399" s="32" t="str">
        <f>VLOOKUP(D2399,'Plug Expt'!A:F,5,FALSE)</f>
        <v>C</v>
      </c>
      <c r="C2399" s="32" t="str">
        <f>VLOOKUP(D2399,'Plug Expt'!A:F,6,FALSE)</f>
        <v>heterotrophy</v>
      </c>
      <c r="D2399" s="32">
        <v>2465</v>
      </c>
      <c r="E2399" t="s">
        <v>69</v>
      </c>
      <c r="F2399" t="s">
        <v>116</v>
      </c>
      <c r="G2399">
        <v>2667</v>
      </c>
      <c r="H2399" t="s">
        <v>2522</v>
      </c>
      <c r="I2399">
        <f>VLOOKUP(H2399,PAMreadings!A:I,9,FALSE)</f>
        <v>0.67100000000000004</v>
      </c>
      <c r="J2399">
        <f>VLOOKUP(H2399,PAMreadings!A:I,6,FALSE)</f>
        <v>676</v>
      </c>
      <c r="K2399">
        <f>VLOOKUP(H2399,PAMreadings!A:I,7,FALSE)</f>
        <v>2052</v>
      </c>
    </row>
    <row r="2400" spans="1:11" x14ac:dyDescent="0.2">
      <c r="A2400" s="32" t="s">
        <v>3</v>
      </c>
      <c r="B2400" s="32">
        <f>VLOOKUP(D2400,'Plug Expt'!A:F,5,FALSE)</f>
        <v>592</v>
      </c>
      <c r="C2400" s="32" t="str">
        <f>VLOOKUP(D2400,'Plug Expt'!A:F,6,FALSE)</f>
        <v>clonality</v>
      </c>
      <c r="D2400" s="32">
        <v>2314</v>
      </c>
      <c r="E2400" t="s">
        <v>70</v>
      </c>
      <c r="F2400" t="s">
        <v>116</v>
      </c>
      <c r="G2400">
        <v>2668</v>
      </c>
      <c r="H2400" t="s">
        <v>2523</v>
      </c>
      <c r="I2400">
        <f>VLOOKUP(H2400,PAMreadings!A:I,9,FALSE)</f>
        <v>0.70299999999999996</v>
      </c>
      <c r="J2400">
        <f>VLOOKUP(H2400,PAMreadings!A:I,6,FALSE)</f>
        <v>713</v>
      </c>
      <c r="K2400">
        <f>VLOOKUP(H2400,PAMreadings!A:I,7,FALSE)</f>
        <v>2397</v>
      </c>
    </row>
    <row r="2401" spans="1:11" x14ac:dyDescent="0.2">
      <c r="A2401" s="32" t="s">
        <v>3</v>
      </c>
      <c r="B2401" s="32" t="str">
        <f>VLOOKUP(D2401,'Plug Expt'!A:F,5,FALSE)</f>
        <v>RTE144</v>
      </c>
      <c r="C2401" s="32" t="str">
        <f>VLOOKUP(D2401,'Plug Expt'!A:F,6,FALSE)</f>
        <v>RTE</v>
      </c>
      <c r="D2401" s="32">
        <v>2991</v>
      </c>
      <c r="E2401" t="s">
        <v>71</v>
      </c>
      <c r="F2401" t="s">
        <v>116</v>
      </c>
      <c r="G2401">
        <v>2669</v>
      </c>
      <c r="H2401" t="s">
        <v>2524</v>
      </c>
      <c r="I2401">
        <f>VLOOKUP(H2401,PAMreadings!A:I,9,FALSE)</f>
        <v>0.63200000000000001</v>
      </c>
      <c r="J2401">
        <f>VLOOKUP(H2401,PAMreadings!A:I,6,FALSE)</f>
        <v>685</v>
      </c>
      <c r="K2401">
        <f>VLOOKUP(H2401,PAMreadings!A:I,7,FALSE)</f>
        <v>1860</v>
      </c>
    </row>
    <row r="2402" spans="1:11" x14ac:dyDescent="0.2">
      <c r="A2402" s="32" t="s">
        <v>3</v>
      </c>
      <c r="B2402" s="32">
        <f>VLOOKUP(D2402,'Plug Expt'!A:F,5,FALSE)</f>
        <v>51</v>
      </c>
      <c r="C2402" s="32" t="str">
        <f>VLOOKUP(D2402,'Plug Expt'!A:F,6,FALSE)</f>
        <v>un/bleach</v>
      </c>
      <c r="D2402" s="32">
        <v>1554</v>
      </c>
      <c r="E2402" t="s">
        <v>72</v>
      </c>
      <c r="F2402" t="s">
        <v>116</v>
      </c>
      <c r="G2402">
        <v>2670</v>
      </c>
      <c r="H2402" t="s">
        <v>2525</v>
      </c>
      <c r="I2402">
        <f>VLOOKUP(H2402,PAMreadings!A:I,9,FALSE)</f>
        <v>0.66</v>
      </c>
      <c r="J2402">
        <f>VLOOKUP(H2402,PAMreadings!A:I,6,FALSE)</f>
        <v>638</v>
      </c>
      <c r="K2402">
        <f>VLOOKUP(H2402,PAMreadings!A:I,7,FALSE)</f>
        <v>1875</v>
      </c>
    </row>
    <row r="2403" spans="1:11" x14ac:dyDescent="0.2">
      <c r="A2403" s="32" t="s">
        <v>3</v>
      </c>
      <c r="B2403" s="32" t="str">
        <f>VLOOKUP(D2403,'Plug Expt'!A:F,5,FALSE)</f>
        <v>RTE24</v>
      </c>
      <c r="C2403" s="32" t="str">
        <f>VLOOKUP(D2403,'Plug Expt'!A:F,6,FALSE)</f>
        <v>RTE</v>
      </c>
      <c r="D2403" s="32">
        <v>574</v>
      </c>
      <c r="E2403" t="s">
        <v>73</v>
      </c>
      <c r="F2403" t="s">
        <v>116</v>
      </c>
      <c r="G2403">
        <v>2671</v>
      </c>
      <c r="H2403" t="s">
        <v>2526</v>
      </c>
      <c r="I2403">
        <f>VLOOKUP(H2403,PAMreadings!A:I,9,FALSE)</f>
        <v>0.64700000000000002</v>
      </c>
      <c r="J2403">
        <f>VLOOKUP(H2403,PAMreadings!A:I,6,FALSE)</f>
        <v>773</v>
      </c>
      <c r="K2403">
        <f>VLOOKUP(H2403,PAMreadings!A:I,7,FALSE)</f>
        <v>2190</v>
      </c>
    </row>
    <row r="2404" spans="1:11" x14ac:dyDescent="0.2">
      <c r="A2404" s="32" t="s">
        <v>3</v>
      </c>
      <c r="B2404" s="32">
        <f>VLOOKUP(D2404,'Plug Expt'!A:F,5,FALSE)</f>
        <v>84</v>
      </c>
      <c r="C2404" s="32" t="str">
        <f>VLOOKUP(D2404,'Plug Expt'!A:F,6,FALSE)</f>
        <v>un/bleach</v>
      </c>
      <c r="D2404" s="32">
        <v>3175</v>
      </c>
      <c r="E2404" t="s">
        <v>74</v>
      </c>
      <c r="F2404" t="s">
        <v>116</v>
      </c>
      <c r="G2404">
        <v>2672</v>
      </c>
      <c r="H2404" t="s">
        <v>2527</v>
      </c>
      <c r="I2404">
        <f>VLOOKUP(H2404,PAMreadings!A:I,9,FALSE)</f>
        <v>0.67300000000000004</v>
      </c>
      <c r="J2404">
        <f>VLOOKUP(H2404,PAMreadings!A:I,6,FALSE)</f>
        <v>482</v>
      </c>
      <c r="K2404">
        <f>VLOOKUP(H2404,PAMreadings!A:I,7,FALSE)</f>
        <v>1476</v>
      </c>
    </row>
    <row r="2405" spans="1:11" x14ac:dyDescent="0.2">
      <c r="A2405" s="32" t="s">
        <v>3</v>
      </c>
      <c r="B2405" s="32" t="str">
        <f>VLOOKUP(D2405,'Plug Expt'!A:F,5,FALSE)</f>
        <v>RTE163</v>
      </c>
      <c r="C2405" s="32" t="str">
        <f>VLOOKUP(D2405,'Plug Expt'!A:F,6,FALSE)</f>
        <v>RTE</v>
      </c>
      <c r="D2405" s="32">
        <v>2346</v>
      </c>
      <c r="E2405" t="s">
        <v>75</v>
      </c>
      <c r="F2405" t="s">
        <v>116</v>
      </c>
      <c r="G2405">
        <v>2673</v>
      </c>
      <c r="H2405" t="s">
        <v>2528</v>
      </c>
      <c r="I2405">
        <f>VLOOKUP(H2405,PAMreadings!A:I,9,FALSE)</f>
        <v>0.626</v>
      </c>
      <c r="J2405">
        <f>VLOOKUP(H2405,PAMreadings!A:I,6,FALSE)</f>
        <v>1201</v>
      </c>
      <c r="K2405">
        <f>VLOOKUP(H2405,PAMreadings!A:I,7,FALSE)</f>
        <v>3212</v>
      </c>
    </row>
    <row r="2406" spans="1:11" x14ac:dyDescent="0.2">
      <c r="A2406" s="32" t="s">
        <v>3</v>
      </c>
      <c r="B2406" s="32">
        <f>VLOOKUP(D2406,'Plug Expt'!A:F,5,FALSE)</f>
        <v>449</v>
      </c>
      <c r="C2406" s="32" t="str">
        <f>VLOOKUP(D2406,'Plug Expt'!A:F,6,FALSE)</f>
        <v>clonality</v>
      </c>
      <c r="D2406" s="32">
        <v>3219</v>
      </c>
      <c r="E2406" t="s">
        <v>76</v>
      </c>
      <c r="F2406" t="s">
        <v>116</v>
      </c>
      <c r="G2406">
        <v>2674</v>
      </c>
      <c r="H2406" t="s">
        <v>2529</v>
      </c>
      <c r="I2406">
        <f>VLOOKUP(H2406,PAMreadings!A:I,9,FALSE)</f>
        <v>0.65100000000000002</v>
      </c>
      <c r="J2406">
        <f>VLOOKUP(H2406,PAMreadings!A:I,6,FALSE)</f>
        <v>721</v>
      </c>
      <c r="K2406">
        <f>VLOOKUP(H2406,PAMreadings!A:I,7,FALSE)</f>
        <v>2067</v>
      </c>
    </row>
    <row r="2407" spans="1:11" x14ac:dyDescent="0.2">
      <c r="A2407" s="32" t="s">
        <v>3</v>
      </c>
      <c r="B2407" s="32" t="str">
        <f>VLOOKUP(D2407,'Plug Expt'!A:F,5,FALSE)</f>
        <v>RTE162</v>
      </c>
      <c r="C2407" s="32" t="str">
        <f>VLOOKUP(D2407,'Plug Expt'!A:F,6,FALSE)</f>
        <v>RTE</v>
      </c>
      <c r="D2407" s="32">
        <v>1051</v>
      </c>
      <c r="E2407" t="s">
        <v>77</v>
      </c>
      <c r="F2407" t="s">
        <v>116</v>
      </c>
      <c r="G2407">
        <v>2675</v>
      </c>
      <c r="H2407" t="s">
        <v>2530</v>
      </c>
      <c r="I2407">
        <f>VLOOKUP(H2407,PAMreadings!A:I,9,FALSE)</f>
        <v>0.65900000000000003</v>
      </c>
      <c r="J2407">
        <f>VLOOKUP(H2407,PAMreadings!A:I,6,FALSE)</f>
        <v>922</v>
      </c>
      <c r="K2407">
        <f>VLOOKUP(H2407,PAMreadings!A:I,7,FALSE)</f>
        <v>2702</v>
      </c>
    </row>
    <row r="2408" spans="1:11" x14ac:dyDescent="0.2">
      <c r="A2408" s="32" t="s">
        <v>3</v>
      </c>
      <c r="B2408" s="32" t="str">
        <f>VLOOKUP(D2408,'Plug Expt'!A:F,5,FALSE)</f>
        <v>RTE208</v>
      </c>
      <c r="C2408" s="32" t="str">
        <f>VLOOKUP(D2408,'Plug Expt'!A:F,6,FALSE)</f>
        <v>RTE</v>
      </c>
      <c r="D2408" s="32">
        <v>2770</v>
      </c>
      <c r="E2408" t="s">
        <v>78</v>
      </c>
      <c r="F2408" t="s">
        <v>116</v>
      </c>
      <c r="G2408">
        <v>2676</v>
      </c>
      <c r="H2408" t="s">
        <v>2531</v>
      </c>
      <c r="I2408">
        <f>VLOOKUP(H2408,PAMreadings!A:I,9,FALSE)</f>
        <v>0.64300000000000002</v>
      </c>
      <c r="J2408">
        <f>VLOOKUP(H2408,PAMreadings!A:I,6,FALSE)</f>
        <v>871</v>
      </c>
      <c r="K2408">
        <f>VLOOKUP(H2408,PAMreadings!A:I,7,FALSE)</f>
        <v>2442</v>
      </c>
    </row>
    <row r="2409" spans="1:11" x14ac:dyDescent="0.2">
      <c r="A2409" s="32" t="s">
        <v>3</v>
      </c>
      <c r="B2409" s="32">
        <f>VLOOKUP(D2409,'Plug Expt'!A:F,5,FALSE)</f>
        <v>200</v>
      </c>
      <c r="C2409" s="32" t="str">
        <f>VLOOKUP(D2409,'Plug Expt'!A:F,6,FALSE)</f>
        <v>clonality</v>
      </c>
      <c r="D2409" s="32">
        <v>2587</v>
      </c>
      <c r="E2409" t="s">
        <v>79</v>
      </c>
      <c r="F2409" t="s">
        <v>116</v>
      </c>
      <c r="G2409">
        <v>2677</v>
      </c>
      <c r="H2409" t="s">
        <v>2532</v>
      </c>
      <c r="I2409">
        <f>VLOOKUP(H2409,PAMreadings!A:I,9,FALSE)</f>
        <v>0.68300000000000005</v>
      </c>
      <c r="J2409">
        <f>VLOOKUP(H2409,PAMreadings!A:I,6,FALSE)</f>
        <v>658</v>
      </c>
      <c r="K2409">
        <f>VLOOKUP(H2409,PAMreadings!A:I,7,FALSE)</f>
        <v>2074</v>
      </c>
    </row>
    <row r="2410" spans="1:11" x14ac:dyDescent="0.2">
      <c r="A2410" s="32" t="s">
        <v>3</v>
      </c>
      <c r="B2410" s="32">
        <f>VLOOKUP(D2410,'Plug Expt'!A:F,5,FALSE)</f>
        <v>1029</v>
      </c>
      <c r="C2410" s="32" t="str">
        <f>VLOOKUP(D2410,'Plug Expt'!A:F,6,FALSE)</f>
        <v>un/bleach</v>
      </c>
      <c r="D2410" s="32">
        <v>1519</v>
      </c>
      <c r="E2410" t="s">
        <v>80</v>
      </c>
      <c r="F2410" t="s">
        <v>116</v>
      </c>
      <c r="G2410">
        <v>2678</v>
      </c>
      <c r="H2410" t="s">
        <v>2533</v>
      </c>
      <c r="I2410">
        <f>VLOOKUP(H2410,PAMreadings!A:I,9,FALSE)</f>
        <v>0.67600000000000005</v>
      </c>
      <c r="J2410">
        <f>VLOOKUP(H2410,PAMreadings!A:I,6,FALSE)</f>
        <v>654</v>
      </c>
      <c r="K2410">
        <f>VLOOKUP(H2410,PAMreadings!A:I,7,FALSE)</f>
        <v>2019</v>
      </c>
    </row>
    <row r="2411" spans="1:11" x14ac:dyDescent="0.2">
      <c r="A2411" s="32" t="s">
        <v>3</v>
      </c>
      <c r="B2411" s="32">
        <f>VLOOKUP(D2411,'Plug Expt'!A:F,5,FALSE)</f>
        <v>467</v>
      </c>
      <c r="C2411" s="32" t="str">
        <f>VLOOKUP(D2411,'Plug Expt'!A:F,6,FALSE)</f>
        <v>clonality</v>
      </c>
      <c r="D2411" s="32">
        <v>2379</v>
      </c>
      <c r="E2411" t="s">
        <v>81</v>
      </c>
      <c r="F2411" t="s">
        <v>116</v>
      </c>
      <c r="G2411">
        <v>2679</v>
      </c>
      <c r="H2411" t="s">
        <v>2534</v>
      </c>
      <c r="I2411">
        <f>VLOOKUP(H2411,PAMreadings!A:I,9,FALSE)</f>
        <v>0.70099999999999996</v>
      </c>
      <c r="J2411">
        <f>VLOOKUP(H2411,PAMreadings!A:I,6,FALSE)</f>
        <v>676</v>
      </c>
      <c r="K2411">
        <f>VLOOKUP(H2411,PAMreadings!A:I,7,FALSE)</f>
        <v>2260</v>
      </c>
    </row>
    <row r="2412" spans="1:11" x14ac:dyDescent="0.2">
      <c r="A2412" s="32" t="s">
        <v>3</v>
      </c>
      <c r="B2412" s="32" t="str">
        <f>VLOOKUP(D2412,'Plug Expt'!A:F,5,FALSE)</f>
        <v>RTE208</v>
      </c>
      <c r="C2412" s="32" t="str">
        <f>VLOOKUP(D2412,'Plug Expt'!A:F,6,FALSE)</f>
        <v>RTE</v>
      </c>
      <c r="D2412" s="32">
        <v>1667</v>
      </c>
      <c r="E2412" t="s">
        <v>82</v>
      </c>
      <c r="F2412" t="s">
        <v>116</v>
      </c>
      <c r="G2412">
        <v>2680</v>
      </c>
      <c r="H2412" t="s">
        <v>2535</v>
      </c>
      <c r="I2412">
        <f>VLOOKUP(H2412,PAMreadings!A:I,9,FALSE)</f>
        <v>0.65600000000000003</v>
      </c>
      <c r="J2412">
        <f>VLOOKUP(H2412,PAMreadings!A:I,6,FALSE)</f>
        <v>751</v>
      </c>
      <c r="K2412">
        <f>VLOOKUP(H2412,PAMreadings!A:I,7,FALSE)</f>
        <v>2181</v>
      </c>
    </row>
    <row r="2413" spans="1:11" x14ac:dyDescent="0.2">
      <c r="A2413" s="32" t="s">
        <v>3</v>
      </c>
      <c r="B2413" s="32">
        <f>VLOOKUP(D2413,'Plug Expt'!A:F,5,FALSE)</f>
        <v>256</v>
      </c>
      <c r="C2413" s="32" t="str">
        <f>VLOOKUP(D2413,'Plug Expt'!A:F,6,FALSE)</f>
        <v>clonality</v>
      </c>
      <c r="D2413" s="32">
        <v>2031</v>
      </c>
      <c r="E2413" t="s">
        <v>83</v>
      </c>
      <c r="F2413" t="s">
        <v>116</v>
      </c>
      <c r="G2413">
        <v>2681</v>
      </c>
      <c r="H2413" t="s">
        <v>2536</v>
      </c>
      <c r="I2413">
        <f>VLOOKUP(H2413,PAMreadings!A:I,9,FALSE)</f>
        <v>0.68400000000000005</v>
      </c>
      <c r="J2413">
        <f>VLOOKUP(H2413,PAMreadings!A:I,6,FALSE)</f>
        <v>598</v>
      </c>
      <c r="K2413">
        <f>VLOOKUP(H2413,PAMreadings!A:I,7,FALSE)</f>
        <v>1892</v>
      </c>
    </row>
    <row r="2414" spans="1:11" x14ac:dyDescent="0.2">
      <c r="A2414" s="32" t="s">
        <v>3</v>
      </c>
      <c r="B2414" s="32" t="str">
        <f>VLOOKUP(D2414,'Plug Expt'!A:F,5,FALSE)</f>
        <v>RTE144</v>
      </c>
      <c r="C2414" s="32" t="str">
        <f>VLOOKUP(D2414,'Plug Expt'!A:F,6,FALSE)</f>
        <v>RTE</v>
      </c>
      <c r="D2414" s="32">
        <v>1383</v>
      </c>
      <c r="E2414" t="s">
        <v>84</v>
      </c>
      <c r="F2414" t="s">
        <v>116</v>
      </c>
      <c r="G2414">
        <v>2682</v>
      </c>
      <c r="H2414" t="s">
        <v>2537</v>
      </c>
      <c r="I2414">
        <f>VLOOKUP(H2414,PAMreadings!A:I,9,FALSE)</f>
        <v>0.65</v>
      </c>
      <c r="J2414">
        <f>VLOOKUP(H2414,PAMreadings!A:I,6,FALSE)</f>
        <v>783</v>
      </c>
      <c r="K2414">
        <f>VLOOKUP(H2414,PAMreadings!A:I,7,FALSE)</f>
        <v>2234</v>
      </c>
    </row>
    <row r="2415" spans="1:11" x14ac:dyDescent="0.2">
      <c r="A2415" s="32" t="s">
        <v>3</v>
      </c>
      <c r="B2415" s="32">
        <f>VLOOKUP(D2415,'Plug Expt'!A:F,5,FALSE)</f>
        <v>588</v>
      </c>
      <c r="C2415" s="32" t="str">
        <f>VLOOKUP(D2415,'Plug Expt'!A:F,6,FALSE)</f>
        <v>clonality</v>
      </c>
      <c r="D2415" s="32">
        <v>2720</v>
      </c>
      <c r="E2415" t="s">
        <v>85</v>
      </c>
      <c r="F2415" t="s">
        <v>116</v>
      </c>
      <c r="G2415">
        <v>2683</v>
      </c>
      <c r="H2415" t="s">
        <v>2538</v>
      </c>
      <c r="I2415">
        <f>VLOOKUP(H2415,PAMreadings!A:I,9,FALSE)</f>
        <v>0.68400000000000005</v>
      </c>
      <c r="J2415">
        <f>VLOOKUP(H2415,PAMreadings!A:I,6,FALSE)</f>
        <v>692</v>
      </c>
      <c r="K2415">
        <f>VLOOKUP(H2415,PAMreadings!A:I,7,FALSE)</f>
        <v>2191</v>
      </c>
    </row>
    <row r="2416" spans="1:11" x14ac:dyDescent="0.2">
      <c r="A2416" s="32" t="s">
        <v>3</v>
      </c>
      <c r="B2416" s="32" t="str">
        <f>VLOOKUP(D2416,'Plug Expt'!A:F,5,FALSE)</f>
        <v>RTE163</v>
      </c>
      <c r="C2416" s="32" t="str">
        <f>VLOOKUP(D2416,'Plug Expt'!A:F,6,FALSE)</f>
        <v>RTE</v>
      </c>
      <c r="D2416" s="32">
        <v>3187</v>
      </c>
      <c r="E2416" t="s">
        <v>86</v>
      </c>
      <c r="F2416" t="s">
        <v>116</v>
      </c>
      <c r="G2416">
        <v>2684</v>
      </c>
      <c r="H2416" t="s">
        <v>2539</v>
      </c>
      <c r="I2416">
        <f>VLOOKUP(H2416,PAMreadings!A:I,9,FALSE)</f>
        <v>0.63200000000000001</v>
      </c>
      <c r="J2416">
        <f>VLOOKUP(H2416,PAMreadings!A:I,6,FALSE)</f>
        <v>1120</v>
      </c>
      <c r="K2416">
        <f>VLOOKUP(H2416,PAMreadings!A:I,7,FALSE)</f>
        <v>3045</v>
      </c>
    </row>
    <row r="2417" spans="1:11" x14ac:dyDescent="0.2">
      <c r="A2417" s="32" t="s">
        <v>3</v>
      </c>
      <c r="B2417" s="32" t="str">
        <f>VLOOKUP(D2417,'Plug Expt'!A:F,5,FALSE)</f>
        <v>C</v>
      </c>
      <c r="C2417" s="32" t="str">
        <f>VLOOKUP(D2417,'Plug Expt'!A:F,6,FALSE)</f>
        <v>heterotrophy</v>
      </c>
      <c r="D2417" s="32">
        <v>1390</v>
      </c>
      <c r="E2417" t="s">
        <v>87</v>
      </c>
      <c r="F2417" t="s">
        <v>116</v>
      </c>
      <c r="G2417">
        <v>2685</v>
      </c>
      <c r="H2417" t="s">
        <v>2540</v>
      </c>
      <c r="I2417">
        <f>VLOOKUP(H2417,PAMreadings!A:I,9,FALSE)</f>
        <v>0.7</v>
      </c>
      <c r="J2417">
        <f>VLOOKUP(H2417,PAMreadings!A:I,6,FALSE)</f>
        <v>642</v>
      </c>
      <c r="K2417">
        <f>VLOOKUP(H2417,PAMreadings!A:I,7,FALSE)</f>
        <v>2142</v>
      </c>
    </row>
    <row r="2418" spans="1:11" x14ac:dyDescent="0.2">
      <c r="A2418" s="32" t="s">
        <v>3</v>
      </c>
      <c r="B2418" s="32" t="str">
        <f>VLOOKUP(D2418,'Plug Expt'!A:F,5,FALSE)</f>
        <v>RTE52</v>
      </c>
      <c r="C2418" s="32" t="str">
        <f>VLOOKUP(D2418,'Plug Expt'!A:F,6,FALSE)</f>
        <v>RTE</v>
      </c>
      <c r="D2418" s="32">
        <v>1408</v>
      </c>
      <c r="E2418" t="s">
        <v>88</v>
      </c>
      <c r="F2418" t="s">
        <v>116</v>
      </c>
      <c r="G2418">
        <v>2686</v>
      </c>
      <c r="H2418" t="s">
        <v>2541</v>
      </c>
      <c r="I2418">
        <f>VLOOKUP(H2418,PAMreadings!A:I,9,FALSE)</f>
        <v>0.64</v>
      </c>
      <c r="J2418">
        <f>VLOOKUP(H2418,PAMreadings!A:I,6,FALSE)</f>
        <v>828</v>
      </c>
      <c r="K2418">
        <f>VLOOKUP(H2418,PAMreadings!A:I,7,FALSE)</f>
        <v>2299</v>
      </c>
    </row>
    <row r="2419" spans="1:11" x14ac:dyDescent="0.2">
      <c r="A2419" s="32" t="s">
        <v>3</v>
      </c>
      <c r="B2419" s="32" t="str">
        <f>VLOOKUP(D2419,'Plug Expt'!A:F,5,FALSE)</f>
        <v>RTE163</v>
      </c>
      <c r="C2419" s="32" t="str">
        <f>VLOOKUP(D2419,'Plug Expt'!A:F,6,FALSE)</f>
        <v>RTE</v>
      </c>
      <c r="D2419" s="32">
        <v>2419</v>
      </c>
      <c r="E2419" t="s">
        <v>89</v>
      </c>
      <c r="F2419" t="s">
        <v>116</v>
      </c>
      <c r="G2419">
        <v>2687</v>
      </c>
      <c r="H2419" t="s">
        <v>2542</v>
      </c>
      <c r="I2419">
        <f>VLOOKUP(H2419,PAMreadings!A:I,9,FALSE)</f>
        <v>0.65600000000000003</v>
      </c>
      <c r="J2419">
        <f>VLOOKUP(H2419,PAMreadings!A:I,6,FALSE)</f>
        <v>665</v>
      </c>
      <c r="K2419">
        <f>VLOOKUP(H2419,PAMreadings!A:I,7,FALSE)</f>
        <v>1934</v>
      </c>
    </row>
    <row r="2420" spans="1:11" x14ac:dyDescent="0.2">
      <c r="A2420" s="32" t="s">
        <v>3</v>
      </c>
      <c r="B2420" s="32">
        <f>VLOOKUP(D2420,'Plug Expt'!A:F,5,FALSE)</f>
        <v>52</v>
      </c>
      <c r="C2420" s="32" t="str">
        <f>VLOOKUP(D2420,'Plug Expt'!A:F,6,FALSE)</f>
        <v>un/bleach</v>
      </c>
      <c r="D2420" s="32">
        <v>2823</v>
      </c>
      <c r="E2420" t="s">
        <v>90</v>
      </c>
      <c r="F2420" t="s">
        <v>116</v>
      </c>
      <c r="G2420">
        <v>2688</v>
      </c>
      <c r="H2420" t="s">
        <v>2543</v>
      </c>
      <c r="I2420">
        <f>VLOOKUP(H2420,PAMreadings!A:I,9,FALSE)</f>
        <v>0.64700000000000002</v>
      </c>
      <c r="J2420">
        <f>VLOOKUP(H2420,PAMreadings!A:I,6,FALSE)</f>
        <v>685</v>
      </c>
      <c r="K2420">
        <f>VLOOKUP(H2420,PAMreadings!A:I,7,FALSE)</f>
        <v>1939</v>
      </c>
    </row>
    <row r="2421" spans="1:11" x14ac:dyDescent="0.2">
      <c r="A2421" s="32" t="s">
        <v>3</v>
      </c>
      <c r="B2421" s="32">
        <f>VLOOKUP(D2421,'Plug Expt'!A:F,5,FALSE)</f>
        <v>561</v>
      </c>
      <c r="C2421" s="32" t="str">
        <f>VLOOKUP(D2421,'Plug Expt'!A:F,6,FALSE)</f>
        <v>clonality</v>
      </c>
      <c r="D2421" s="32">
        <v>557</v>
      </c>
      <c r="E2421" t="s">
        <v>91</v>
      </c>
      <c r="F2421" t="s">
        <v>116</v>
      </c>
      <c r="G2421">
        <v>2689</v>
      </c>
      <c r="H2421" t="s">
        <v>2544</v>
      </c>
      <c r="I2421">
        <f>VLOOKUP(H2421,PAMreadings!A:I,9,FALSE)</f>
        <v>0.68300000000000005</v>
      </c>
      <c r="J2421">
        <f>VLOOKUP(H2421,PAMreadings!A:I,6,FALSE)</f>
        <v>778</v>
      </c>
      <c r="K2421">
        <f>VLOOKUP(H2421,PAMreadings!A:I,7,FALSE)</f>
        <v>2452</v>
      </c>
    </row>
    <row r="2422" spans="1:11" x14ac:dyDescent="0.2">
      <c r="A2422" s="32" t="s">
        <v>3</v>
      </c>
      <c r="B2422" s="32">
        <f>VLOOKUP(D2422,'Plug Expt'!A:F,5,FALSE)</f>
        <v>377</v>
      </c>
      <c r="C2422" s="32" t="str">
        <f>VLOOKUP(D2422,'Plug Expt'!A:F,6,FALSE)</f>
        <v>clonality</v>
      </c>
      <c r="D2422" s="32">
        <v>2595</v>
      </c>
      <c r="E2422" t="s">
        <v>92</v>
      </c>
      <c r="F2422" t="s">
        <v>116</v>
      </c>
      <c r="G2422">
        <v>2690</v>
      </c>
      <c r="H2422" t="s">
        <v>2545</v>
      </c>
      <c r="I2422">
        <f>VLOOKUP(H2422,PAMreadings!A:I,9,FALSE)</f>
        <v>0.64300000000000002</v>
      </c>
      <c r="J2422">
        <f>VLOOKUP(H2422,PAMreadings!A:I,6,FALSE)</f>
        <v>697</v>
      </c>
      <c r="K2422">
        <f>VLOOKUP(H2422,PAMreadings!A:I,7,FALSE)</f>
        <v>1953</v>
      </c>
    </row>
    <row r="2423" spans="1:11" x14ac:dyDescent="0.2">
      <c r="A2423" s="32" t="s">
        <v>3</v>
      </c>
      <c r="B2423" s="32">
        <f>VLOOKUP(D2423,'Plug Expt'!A:F,5,FALSE)</f>
        <v>10</v>
      </c>
      <c r="C2423" s="32" t="str">
        <f>VLOOKUP(D2423,'Plug Expt'!A:F,6,FALSE)</f>
        <v>clonality</v>
      </c>
      <c r="D2423" s="32">
        <v>1965</v>
      </c>
      <c r="E2423" t="s">
        <v>93</v>
      </c>
      <c r="F2423" t="s">
        <v>116</v>
      </c>
      <c r="G2423">
        <v>2691</v>
      </c>
      <c r="H2423" t="s">
        <v>2546</v>
      </c>
      <c r="I2423">
        <f>VLOOKUP(H2423,PAMreadings!A:I,9,FALSE)</f>
        <v>0.66800000000000004</v>
      </c>
      <c r="J2423">
        <f>VLOOKUP(H2423,PAMreadings!A:I,6,FALSE)</f>
        <v>655</v>
      </c>
      <c r="K2423">
        <f>VLOOKUP(H2423,PAMreadings!A:I,7,FALSE)</f>
        <v>1975</v>
      </c>
    </row>
    <row r="2424" spans="1:11" x14ac:dyDescent="0.2">
      <c r="A2424" s="32" t="s">
        <v>3</v>
      </c>
      <c r="B2424" s="32" t="str">
        <f>VLOOKUP(D2424,'Plug Expt'!A:F,5,FALSE)</f>
        <v>RTE55</v>
      </c>
      <c r="C2424" s="32" t="str">
        <f>VLOOKUP(D2424,'Plug Expt'!A:F,6,FALSE)</f>
        <v>RTE</v>
      </c>
      <c r="D2424" s="32">
        <v>3095</v>
      </c>
      <c r="E2424" t="s">
        <v>94</v>
      </c>
      <c r="F2424" t="s">
        <v>116</v>
      </c>
      <c r="G2424">
        <v>2692</v>
      </c>
      <c r="H2424" t="s">
        <v>2547</v>
      </c>
      <c r="I2424">
        <f>VLOOKUP(H2424,PAMreadings!A:I,9,FALSE)</f>
        <v>0.68799999999999994</v>
      </c>
      <c r="J2424">
        <f>VLOOKUP(H2424,PAMreadings!A:I,6,FALSE)</f>
        <v>568</v>
      </c>
      <c r="K2424">
        <f>VLOOKUP(H2424,PAMreadings!A:I,7,FALSE)</f>
        <v>1822</v>
      </c>
    </row>
    <row r="2425" spans="1:11" x14ac:dyDescent="0.2">
      <c r="A2425" s="32" t="s">
        <v>3</v>
      </c>
      <c r="B2425" s="32" t="str">
        <f>VLOOKUP(D2425,'Plug Expt'!A:F,5,FALSE)</f>
        <v>RTE144</v>
      </c>
      <c r="C2425" s="32" t="str">
        <f>VLOOKUP(D2425,'Plug Expt'!A:F,6,FALSE)</f>
        <v>RTE</v>
      </c>
      <c r="D2425" s="32">
        <v>3287</v>
      </c>
      <c r="E2425" t="s">
        <v>95</v>
      </c>
      <c r="F2425" t="s">
        <v>116</v>
      </c>
      <c r="G2425">
        <v>2693</v>
      </c>
      <c r="H2425" t="s">
        <v>2548</v>
      </c>
      <c r="I2425">
        <f>VLOOKUP(H2425,PAMreadings!A:I,9,FALSE)</f>
        <v>0.64300000000000002</v>
      </c>
      <c r="J2425">
        <f>VLOOKUP(H2425,PAMreadings!A:I,6,FALSE)</f>
        <v>932</v>
      </c>
      <c r="K2425">
        <f>VLOOKUP(H2425,PAMreadings!A:I,7,FALSE)</f>
        <v>2607</v>
      </c>
    </row>
    <row r="2426" spans="1:11" x14ac:dyDescent="0.2">
      <c r="A2426" s="32" t="s">
        <v>4</v>
      </c>
      <c r="B2426" s="32" t="str">
        <f>VLOOKUP(D2426,'Plug Expt'!A:F,5,FALSE)</f>
        <v>B</v>
      </c>
      <c r="C2426" s="32" t="str">
        <f>VLOOKUP(D2426,'Plug Expt'!A:F,6,FALSE)</f>
        <v>heterotrophy</v>
      </c>
      <c r="D2426" s="32" t="s">
        <v>18</v>
      </c>
      <c r="E2426" t="s">
        <v>57</v>
      </c>
      <c r="F2426" t="s">
        <v>116</v>
      </c>
      <c r="G2426">
        <v>2694</v>
      </c>
      <c r="H2426" t="s">
        <v>2549</v>
      </c>
      <c r="I2426">
        <f>VLOOKUP(H2426,PAMreadings!A:I,9,FALSE)</f>
        <v>0.66700000000000004</v>
      </c>
      <c r="J2426">
        <f>VLOOKUP(H2426,PAMreadings!A:I,6,FALSE)</f>
        <v>776</v>
      </c>
      <c r="K2426">
        <f>VLOOKUP(H2426,PAMreadings!A:I,7,FALSE)</f>
        <v>2332</v>
      </c>
    </row>
    <row r="2427" spans="1:11" x14ac:dyDescent="0.2">
      <c r="A2427" s="32" t="s">
        <v>4</v>
      </c>
      <c r="B2427" s="32" t="str">
        <f>VLOOKUP(D2427,'Plug Expt'!A:F,5,FALSE)</f>
        <v>RTE121</v>
      </c>
      <c r="C2427" s="32" t="str">
        <f>VLOOKUP(D2427,'Plug Expt'!A:F,6,FALSE)</f>
        <v>RTE</v>
      </c>
      <c r="D2427" s="32">
        <v>2182</v>
      </c>
      <c r="E2427" t="s">
        <v>58</v>
      </c>
      <c r="F2427" t="s">
        <v>116</v>
      </c>
      <c r="G2427">
        <v>2695</v>
      </c>
      <c r="H2427" t="s">
        <v>2550</v>
      </c>
      <c r="I2427">
        <f>VLOOKUP(H2427,PAMreadings!A:I,9,FALSE)</f>
        <v>0.63400000000000001</v>
      </c>
      <c r="J2427">
        <f>VLOOKUP(H2427,PAMreadings!A:I,6,FALSE)</f>
        <v>578</v>
      </c>
      <c r="K2427">
        <f>VLOOKUP(H2427,PAMreadings!A:I,7,FALSE)</f>
        <v>1581</v>
      </c>
    </row>
    <row r="2428" spans="1:11" x14ac:dyDescent="0.2">
      <c r="A2428" s="32" t="s">
        <v>4</v>
      </c>
      <c r="B2428" s="32">
        <f>VLOOKUP(D2428,'Plug Expt'!A:F,5,FALSE)</f>
        <v>477</v>
      </c>
      <c r="C2428" s="32" t="str">
        <f>VLOOKUP(D2428,'Plug Expt'!A:F,6,FALSE)</f>
        <v>clonality</v>
      </c>
      <c r="D2428" s="32">
        <v>1565</v>
      </c>
      <c r="E2428" t="s">
        <v>59</v>
      </c>
      <c r="F2428" t="s">
        <v>116</v>
      </c>
      <c r="G2428">
        <v>2696</v>
      </c>
      <c r="H2428" t="s">
        <v>2551</v>
      </c>
      <c r="I2428">
        <f>VLOOKUP(H2428,PAMreadings!A:I,9,FALSE)</f>
        <v>0.65300000000000002</v>
      </c>
      <c r="J2428">
        <f>VLOOKUP(H2428,PAMreadings!A:I,6,FALSE)</f>
        <v>684</v>
      </c>
      <c r="K2428">
        <f>VLOOKUP(H2428,PAMreadings!A:I,7,FALSE)</f>
        <v>1972</v>
      </c>
    </row>
    <row r="2429" spans="1:11" x14ac:dyDescent="0.2">
      <c r="A2429" s="32" t="s">
        <v>4</v>
      </c>
      <c r="B2429" s="32">
        <f>VLOOKUP(D2429,'Plug Expt'!A:F,5,FALSE)</f>
        <v>264</v>
      </c>
      <c r="C2429" s="32" t="str">
        <f>VLOOKUP(D2429,'Plug Expt'!A:F,6,FALSE)</f>
        <v>clonality</v>
      </c>
      <c r="D2429" s="32">
        <v>2753</v>
      </c>
      <c r="E2429" t="s">
        <v>60</v>
      </c>
      <c r="F2429" t="s">
        <v>116</v>
      </c>
      <c r="G2429">
        <v>2697</v>
      </c>
      <c r="H2429" t="s">
        <v>2552</v>
      </c>
      <c r="I2429">
        <f>VLOOKUP(H2429,PAMreadings!A:I,9,FALSE)</f>
        <v>0.68500000000000005</v>
      </c>
      <c r="J2429">
        <f>VLOOKUP(H2429,PAMreadings!A:I,6,FALSE)</f>
        <v>584</v>
      </c>
      <c r="K2429">
        <f>VLOOKUP(H2429,PAMreadings!A:I,7,FALSE)</f>
        <v>1852</v>
      </c>
    </row>
    <row r="2430" spans="1:11" x14ac:dyDescent="0.2">
      <c r="A2430" s="32" t="s">
        <v>4</v>
      </c>
      <c r="B2430" s="32">
        <f>VLOOKUP(D2430,'Plug Expt'!A:F,5,FALSE)</f>
        <v>65</v>
      </c>
      <c r="C2430" s="32" t="str">
        <f>VLOOKUP(D2430,'Plug Expt'!A:F,6,FALSE)</f>
        <v>clonality</v>
      </c>
      <c r="D2430" s="32">
        <v>458</v>
      </c>
      <c r="E2430" t="s">
        <v>61</v>
      </c>
      <c r="F2430" t="s">
        <v>116</v>
      </c>
      <c r="G2430">
        <v>2698</v>
      </c>
      <c r="H2430" t="s">
        <v>2553</v>
      </c>
      <c r="I2430">
        <f>VLOOKUP(H2430,PAMreadings!A:I,9,FALSE)</f>
        <v>0.67100000000000004</v>
      </c>
      <c r="J2430">
        <f>VLOOKUP(H2430,PAMreadings!A:I,6,FALSE)</f>
        <v>641</v>
      </c>
      <c r="K2430">
        <f>VLOOKUP(H2430,PAMreadings!A:I,7,FALSE)</f>
        <v>1947</v>
      </c>
    </row>
    <row r="2431" spans="1:11" x14ac:dyDescent="0.2">
      <c r="A2431" s="32" t="s">
        <v>4</v>
      </c>
      <c r="B2431" s="32">
        <f>VLOOKUP(D2431,'Plug Expt'!A:F,5,FALSE)</f>
        <v>521</v>
      </c>
      <c r="C2431" s="32" t="str">
        <f>VLOOKUP(D2431,'Plug Expt'!A:F,6,FALSE)</f>
        <v>clonality</v>
      </c>
      <c r="D2431" s="32">
        <v>3319</v>
      </c>
      <c r="E2431" t="s">
        <v>62</v>
      </c>
      <c r="F2431" t="s">
        <v>116</v>
      </c>
      <c r="G2431">
        <v>2699</v>
      </c>
      <c r="H2431" t="s">
        <v>2554</v>
      </c>
      <c r="I2431">
        <f>VLOOKUP(H2431,PAMreadings!A:I,9,FALSE)</f>
        <v>0.68</v>
      </c>
      <c r="J2431">
        <f>VLOOKUP(H2431,PAMreadings!A:I,6,FALSE)</f>
        <v>797</v>
      </c>
      <c r="K2431">
        <f>VLOOKUP(H2431,PAMreadings!A:I,7,FALSE)</f>
        <v>2493</v>
      </c>
    </row>
    <row r="2432" spans="1:11" x14ac:dyDescent="0.2">
      <c r="A2432" s="32" t="s">
        <v>4</v>
      </c>
      <c r="B2432" s="32" t="str">
        <f>VLOOKUP(D2432,'Plug Expt'!A:F,5,FALSE)</f>
        <v>RTE208</v>
      </c>
      <c r="C2432" s="32" t="str">
        <f>VLOOKUP(D2432,'Plug Expt'!A:F,6,FALSE)</f>
        <v>RTE</v>
      </c>
      <c r="D2432" s="32">
        <v>3277</v>
      </c>
      <c r="E2432" t="s">
        <v>63</v>
      </c>
      <c r="F2432" t="s">
        <v>116</v>
      </c>
      <c r="G2432">
        <v>2700</v>
      </c>
      <c r="H2432" t="s">
        <v>2555</v>
      </c>
      <c r="I2432">
        <f>VLOOKUP(H2432,PAMreadings!A:I,9,FALSE)</f>
        <v>0.64</v>
      </c>
      <c r="J2432">
        <f>VLOOKUP(H2432,PAMreadings!A:I,6,FALSE)</f>
        <v>725</v>
      </c>
      <c r="K2432">
        <f>VLOOKUP(H2432,PAMreadings!A:I,7,FALSE)</f>
        <v>2015</v>
      </c>
    </row>
    <row r="2433" spans="1:11" x14ac:dyDescent="0.2">
      <c r="A2433" s="32" t="s">
        <v>4</v>
      </c>
      <c r="B2433" s="32">
        <f>VLOOKUP(D2433,'Plug Expt'!A:F,5,FALSE)</f>
        <v>1026</v>
      </c>
      <c r="C2433" s="32" t="str">
        <f>VLOOKUP(D2433,'Plug Expt'!A:F,6,FALSE)</f>
        <v>un/bleach</v>
      </c>
      <c r="D2433" s="32">
        <v>2602</v>
      </c>
      <c r="E2433" t="s">
        <v>64</v>
      </c>
      <c r="F2433" t="s">
        <v>116</v>
      </c>
      <c r="G2433">
        <v>2701</v>
      </c>
      <c r="H2433" t="s">
        <v>2556</v>
      </c>
      <c r="I2433">
        <f>VLOOKUP(H2433,PAMreadings!A:I,9,FALSE)</f>
        <v>0.66400000000000003</v>
      </c>
      <c r="J2433">
        <f>VLOOKUP(H2433,PAMreadings!A:I,6,FALSE)</f>
        <v>820</v>
      </c>
      <c r="K2433">
        <f>VLOOKUP(H2433,PAMreadings!A:I,7,FALSE)</f>
        <v>2441</v>
      </c>
    </row>
    <row r="2434" spans="1:11" x14ac:dyDescent="0.2">
      <c r="A2434" s="32" t="s">
        <v>4</v>
      </c>
      <c r="B2434" s="32" t="str">
        <f>VLOOKUP(D2434,'Plug Expt'!A:F,5,FALSE)</f>
        <v>RTE163</v>
      </c>
      <c r="C2434" s="32" t="str">
        <f>VLOOKUP(D2434,'Plug Expt'!A:F,6,FALSE)</f>
        <v>RTE</v>
      </c>
      <c r="D2434" s="32">
        <v>853</v>
      </c>
      <c r="E2434" t="s">
        <v>65</v>
      </c>
      <c r="F2434" t="s">
        <v>116</v>
      </c>
      <c r="G2434">
        <v>2702</v>
      </c>
      <c r="H2434" t="s">
        <v>2557</v>
      </c>
      <c r="I2434">
        <f>VLOOKUP(H2434,PAMreadings!A:I,9,FALSE)</f>
        <v>0.628</v>
      </c>
      <c r="J2434">
        <f>VLOOKUP(H2434,PAMreadings!A:I,6,FALSE)</f>
        <v>560</v>
      </c>
      <c r="K2434">
        <f>VLOOKUP(H2434,PAMreadings!A:I,7,FALSE)</f>
        <v>1505</v>
      </c>
    </row>
    <row r="2435" spans="1:11" x14ac:dyDescent="0.2">
      <c r="A2435" s="32" t="s">
        <v>4</v>
      </c>
      <c r="B2435" s="32" t="str">
        <f>VLOOKUP(D2435,'Plug Expt'!A:F,5,FALSE)</f>
        <v>F</v>
      </c>
      <c r="C2435" s="32" t="str">
        <f>VLOOKUP(D2435,'Plug Expt'!A:F,6,FALSE)</f>
        <v>heterotrophy</v>
      </c>
      <c r="D2435" s="32">
        <v>1833</v>
      </c>
      <c r="E2435" t="s">
        <v>66</v>
      </c>
      <c r="F2435" t="s">
        <v>116</v>
      </c>
      <c r="G2435">
        <v>2703</v>
      </c>
      <c r="H2435" t="s">
        <v>2558</v>
      </c>
      <c r="I2435">
        <f>VLOOKUP(H2435,PAMreadings!A:I,9,FALSE)</f>
        <v>0.64100000000000001</v>
      </c>
      <c r="J2435">
        <f>VLOOKUP(H2435,PAMreadings!A:I,6,FALSE)</f>
        <v>630</v>
      </c>
      <c r="K2435">
        <f>VLOOKUP(H2435,PAMreadings!A:I,7,FALSE)</f>
        <v>1755</v>
      </c>
    </row>
    <row r="2436" spans="1:11" x14ac:dyDescent="0.2">
      <c r="A2436" s="32" t="s">
        <v>4</v>
      </c>
      <c r="B2436" s="32" t="str">
        <f>VLOOKUP(D2436,'Plug Expt'!A:F,5,FALSE)</f>
        <v>RTE208</v>
      </c>
      <c r="C2436" s="32" t="str">
        <f>VLOOKUP(D2436,'Plug Expt'!A:F,6,FALSE)</f>
        <v>RTE</v>
      </c>
      <c r="D2436" s="32">
        <v>3011</v>
      </c>
      <c r="E2436" t="s">
        <v>67</v>
      </c>
      <c r="F2436" t="s">
        <v>116</v>
      </c>
      <c r="G2436">
        <v>2704</v>
      </c>
      <c r="H2436" t="s">
        <v>2559</v>
      </c>
      <c r="I2436">
        <f>VLOOKUP(H2436,PAMreadings!A:I,9,FALSE)</f>
        <v>0.67</v>
      </c>
      <c r="J2436">
        <f>VLOOKUP(H2436,PAMreadings!A:I,6,FALSE)</f>
        <v>614</v>
      </c>
      <c r="K2436">
        <f>VLOOKUP(H2436,PAMreadings!A:I,7,FALSE)</f>
        <v>1858</v>
      </c>
    </row>
    <row r="2437" spans="1:11" x14ac:dyDescent="0.2">
      <c r="A2437" s="32" t="s">
        <v>4</v>
      </c>
      <c r="B2437" s="32" t="str">
        <f>VLOOKUP(D2437,'Plug Expt'!A:F,5,FALSE)</f>
        <v>RTE163</v>
      </c>
      <c r="C2437" s="32" t="str">
        <f>VLOOKUP(D2437,'Plug Expt'!A:F,6,FALSE)</f>
        <v>RTE</v>
      </c>
      <c r="D2437" s="32">
        <v>355</v>
      </c>
      <c r="E2437" t="s">
        <v>68</v>
      </c>
      <c r="F2437" t="s">
        <v>116</v>
      </c>
      <c r="G2437">
        <v>2705</v>
      </c>
      <c r="H2437" t="s">
        <v>2560</v>
      </c>
      <c r="I2437">
        <f>VLOOKUP(H2437,PAMreadings!A:I,9,FALSE)</f>
        <v>0.64200000000000002</v>
      </c>
      <c r="J2437">
        <f>VLOOKUP(H2437,PAMreadings!A:I,6,FALSE)</f>
        <v>330</v>
      </c>
      <c r="K2437">
        <f>VLOOKUP(H2437,PAMreadings!A:I,7,FALSE)</f>
        <v>923</v>
      </c>
    </row>
    <row r="2438" spans="1:11" x14ac:dyDescent="0.2">
      <c r="A2438" s="32" t="s">
        <v>4</v>
      </c>
      <c r="B2438" s="32" t="str">
        <f>VLOOKUP(D2438,'Plug Expt'!A:F,5,FALSE)</f>
        <v>RTE52</v>
      </c>
      <c r="C2438" s="32" t="str">
        <f>VLOOKUP(D2438,'Plug Expt'!A:F,6,FALSE)</f>
        <v>RTE</v>
      </c>
      <c r="D2438" s="32">
        <v>1091</v>
      </c>
      <c r="E2438" t="s">
        <v>69</v>
      </c>
      <c r="F2438" t="s">
        <v>116</v>
      </c>
      <c r="G2438">
        <v>2706</v>
      </c>
      <c r="H2438" t="s">
        <v>2561</v>
      </c>
      <c r="I2438">
        <f>VLOOKUP(H2438,PAMreadings!A:I,9,FALSE)</f>
        <v>0.60499999999999998</v>
      </c>
      <c r="J2438">
        <f>VLOOKUP(H2438,PAMreadings!A:I,6,FALSE)</f>
        <v>957</v>
      </c>
      <c r="K2438">
        <f>VLOOKUP(H2438,PAMreadings!A:I,7,FALSE)</f>
        <v>2425</v>
      </c>
    </row>
    <row r="2439" spans="1:11" x14ac:dyDescent="0.2">
      <c r="A2439" s="32" t="s">
        <v>4</v>
      </c>
      <c r="B2439" s="32" t="str">
        <f>VLOOKUP(D2439,'Plug Expt'!A:F,5,FALSE)</f>
        <v>RTE144</v>
      </c>
      <c r="C2439" s="32" t="str">
        <f>VLOOKUP(D2439,'Plug Expt'!A:F,6,FALSE)</f>
        <v>RTE</v>
      </c>
      <c r="D2439" s="32">
        <v>519</v>
      </c>
      <c r="E2439" t="s">
        <v>70</v>
      </c>
      <c r="F2439" t="s">
        <v>116</v>
      </c>
      <c r="G2439">
        <v>2707</v>
      </c>
      <c r="H2439" t="s">
        <v>2562</v>
      </c>
      <c r="I2439">
        <f>VLOOKUP(H2439,PAMreadings!A:I,9,FALSE)</f>
        <v>0.622</v>
      </c>
      <c r="J2439">
        <f>VLOOKUP(H2439,PAMreadings!A:I,6,FALSE)</f>
        <v>598</v>
      </c>
      <c r="K2439">
        <f>VLOOKUP(H2439,PAMreadings!A:I,7,FALSE)</f>
        <v>1580</v>
      </c>
    </row>
    <row r="2440" spans="1:11" x14ac:dyDescent="0.2">
      <c r="A2440" s="32" t="s">
        <v>4</v>
      </c>
      <c r="B2440" s="32">
        <f>VLOOKUP(D2440,'Plug Expt'!A:F,5,FALSE)</f>
        <v>169</v>
      </c>
      <c r="C2440" s="32" t="str">
        <f>VLOOKUP(D2440,'Plug Expt'!A:F,6,FALSE)</f>
        <v>clonality</v>
      </c>
      <c r="D2440" s="32">
        <v>3114</v>
      </c>
      <c r="E2440" t="s">
        <v>71</v>
      </c>
      <c r="F2440" t="s">
        <v>116</v>
      </c>
      <c r="G2440">
        <v>2708</v>
      </c>
      <c r="H2440" t="s">
        <v>2563</v>
      </c>
      <c r="I2440">
        <f>VLOOKUP(H2440,PAMreadings!A:I,9,FALSE)</f>
        <v>0.65900000000000003</v>
      </c>
      <c r="J2440">
        <f>VLOOKUP(H2440,PAMreadings!A:I,6,FALSE)</f>
        <v>812</v>
      </c>
      <c r="K2440">
        <f>VLOOKUP(H2440,PAMreadings!A:I,7,FALSE)</f>
        <v>2381</v>
      </c>
    </row>
    <row r="2441" spans="1:11" x14ac:dyDescent="0.2">
      <c r="A2441" s="32" t="s">
        <v>4</v>
      </c>
      <c r="B2441" s="32">
        <f>VLOOKUP(D2441,'Plug Expt'!A:F,5,FALSE)</f>
        <v>337</v>
      </c>
      <c r="C2441" s="32" t="str">
        <f>VLOOKUP(D2441,'Plug Expt'!A:F,6,FALSE)</f>
        <v>clonality</v>
      </c>
      <c r="D2441" s="32">
        <v>2945</v>
      </c>
      <c r="E2441" t="s">
        <v>72</v>
      </c>
      <c r="F2441" t="s">
        <v>116</v>
      </c>
      <c r="G2441">
        <v>2709</v>
      </c>
      <c r="H2441" t="s">
        <v>2564</v>
      </c>
      <c r="I2441">
        <f>VLOOKUP(H2441,PAMreadings!A:I,9,FALSE)</f>
        <v>0.65800000000000003</v>
      </c>
      <c r="J2441">
        <f>VLOOKUP(H2441,PAMreadings!A:I,6,FALSE)</f>
        <v>689</v>
      </c>
      <c r="K2441">
        <f>VLOOKUP(H2441,PAMreadings!A:I,7,FALSE)</f>
        <v>2017</v>
      </c>
    </row>
    <row r="2442" spans="1:11" x14ac:dyDescent="0.2">
      <c r="A2442" s="32" t="s">
        <v>4</v>
      </c>
      <c r="B2442" s="32">
        <f>VLOOKUP(D2442,'Plug Expt'!A:F,5,FALSE)</f>
        <v>510</v>
      </c>
      <c r="C2442" s="32" t="str">
        <f>VLOOKUP(D2442,'Plug Expt'!A:F,6,FALSE)</f>
        <v>clonality</v>
      </c>
      <c r="D2442" s="32">
        <v>1128</v>
      </c>
      <c r="E2442" t="s">
        <v>73</v>
      </c>
      <c r="F2442" t="s">
        <v>116</v>
      </c>
      <c r="G2442">
        <v>2710</v>
      </c>
      <c r="H2442" t="s">
        <v>2565</v>
      </c>
      <c r="I2442">
        <f>VLOOKUP(H2442,PAMreadings!A:I,9,FALSE)</f>
        <v>0.67800000000000005</v>
      </c>
      <c r="J2442">
        <f>VLOOKUP(H2442,PAMreadings!A:I,6,FALSE)</f>
        <v>702</v>
      </c>
      <c r="K2442">
        <f>VLOOKUP(H2442,PAMreadings!A:I,7,FALSE)</f>
        <v>2183</v>
      </c>
    </row>
    <row r="2443" spans="1:11" x14ac:dyDescent="0.2">
      <c r="A2443" s="32" t="s">
        <v>4</v>
      </c>
      <c r="B2443" s="32" t="str">
        <f>VLOOKUP(D2443,'Plug Expt'!A:F,5,FALSE)</f>
        <v>RTE55</v>
      </c>
      <c r="C2443" s="32" t="str">
        <f>VLOOKUP(D2443,'Plug Expt'!A:F,6,FALSE)</f>
        <v>RTE</v>
      </c>
      <c r="D2443" s="32">
        <v>1662</v>
      </c>
      <c r="E2443" t="s">
        <v>74</v>
      </c>
      <c r="F2443" t="s">
        <v>116</v>
      </c>
      <c r="G2443">
        <v>2711</v>
      </c>
      <c r="H2443" t="s">
        <v>2566</v>
      </c>
      <c r="I2443">
        <f>VLOOKUP(H2443,PAMreadings!A:I,9,FALSE)</f>
        <v>0.69</v>
      </c>
      <c r="J2443">
        <f>VLOOKUP(H2443,PAMreadings!A:I,6,FALSE)</f>
        <v>614</v>
      </c>
      <c r="K2443">
        <f>VLOOKUP(H2443,PAMreadings!A:I,7,FALSE)</f>
        <v>1978</v>
      </c>
    </row>
    <row r="2444" spans="1:11" x14ac:dyDescent="0.2">
      <c r="A2444" s="32" t="s">
        <v>4</v>
      </c>
      <c r="B2444" s="32">
        <f>VLOOKUP(D2444,'Plug Expt'!A:F,5,FALSE)</f>
        <v>414</v>
      </c>
      <c r="C2444" s="32" t="str">
        <f>VLOOKUP(D2444,'Plug Expt'!A:F,6,FALSE)</f>
        <v>clonality</v>
      </c>
      <c r="D2444" s="32">
        <v>272</v>
      </c>
      <c r="E2444" t="s">
        <v>75</v>
      </c>
      <c r="F2444" t="s">
        <v>116</v>
      </c>
      <c r="G2444">
        <v>2712</v>
      </c>
      <c r="H2444" t="s">
        <v>2567</v>
      </c>
      <c r="I2444">
        <f>VLOOKUP(H2444,PAMreadings!A:I,9,FALSE)</f>
        <v>0.64900000000000002</v>
      </c>
      <c r="J2444">
        <f>VLOOKUP(H2444,PAMreadings!A:I,6,FALSE)</f>
        <v>700</v>
      </c>
      <c r="K2444">
        <f>VLOOKUP(H2444,PAMreadings!A:I,7,FALSE)</f>
        <v>1995</v>
      </c>
    </row>
    <row r="2445" spans="1:11" x14ac:dyDescent="0.2">
      <c r="A2445" s="32" t="s">
        <v>4</v>
      </c>
      <c r="B2445" s="32">
        <f>VLOOKUP(D2445,'Plug Expt'!A:F,5,FALSE)</f>
        <v>53</v>
      </c>
      <c r="C2445" s="32" t="str">
        <f>VLOOKUP(D2445,'Plug Expt'!A:F,6,FALSE)</f>
        <v>un/bleach</v>
      </c>
      <c r="D2445" s="32">
        <v>1953</v>
      </c>
      <c r="E2445" t="s">
        <v>76</v>
      </c>
      <c r="F2445" t="s">
        <v>116</v>
      </c>
      <c r="G2445">
        <v>2713</v>
      </c>
      <c r="H2445" t="s">
        <v>2568</v>
      </c>
      <c r="I2445">
        <f>VLOOKUP(H2445,PAMreadings!A:I,9,FALSE)</f>
        <v>0.64</v>
      </c>
      <c r="J2445">
        <f>VLOOKUP(H2445,PAMreadings!A:I,6,FALSE)</f>
        <v>585</v>
      </c>
      <c r="K2445">
        <f>VLOOKUP(H2445,PAMreadings!A:I,7,FALSE)</f>
        <v>1623</v>
      </c>
    </row>
    <row r="2446" spans="1:11" x14ac:dyDescent="0.2">
      <c r="A2446" s="32" t="s">
        <v>4</v>
      </c>
      <c r="B2446" s="32">
        <f>VLOOKUP(D2446,'Plug Expt'!A:F,5,FALSE)</f>
        <v>492</v>
      </c>
      <c r="C2446" s="32" t="str">
        <f>VLOOKUP(D2446,'Plug Expt'!A:F,6,FALSE)</f>
        <v>clonality</v>
      </c>
      <c r="D2446" s="32">
        <v>466</v>
      </c>
      <c r="E2446" t="s">
        <v>77</v>
      </c>
      <c r="F2446" t="s">
        <v>116</v>
      </c>
      <c r="G2446">
        <v>2714</v>
      </c>
      <c r="H2446" t="s">
        <v>2569</v>
      </c>
      <c r="I2446">
        <f>VLOOKUP(H2446,PAMreadings!A:I,9,FALSE)</f>
        <v>0.69399999999999995</v>
      </c>
      <c r="J2446">
        <f>VLOOKUP(H2446,PAMreadings!A:I,6,FALSE)</f>
        <v>610</v>
      </c>
      <c r="K2446">
        <f>VLOOKUP(H2446,PAMreadings!A:I,7,FALSE)</f>
        <v>1996</v>
      </c>
    </row>
    <row r="2447" spans="1:11" x14ac:dyDescent="0.2">
      <c r="A2447" s="32" t="s">
        <v>4</v>
      </c>
      <c r="B2447" s="32" t="str">
        <f>VLOOKUP(D2447,'Plug Expt'!A:F,5,FALSE)</f>
        <v>RTE24</v>
      </c>
      <c r="C2447" s="32" t="str">
        <f>VLOOKUP(D2447,'Plug Expt'!A:F,6,FALSE)</f>
        <v>RTE</v>
      </c>
      <c r="D2447" s="32">
        <v>1083</v>
      </c>
      <c r="E2447" t="s">
        <v>78</v>
      </c>
      <c r="F2447" t="s">
        <v>116</v>
      </c>
      <c r="G2447">
        <v>2715</v>
      </c>
      <c r="H2447" t="s">
        <v>2570</v>
      </c>
      <c r="I2447">
        <f>VLOOKUP(H2447,PAMreadings!A:I,9,FALSE)</f>
        <v>0.64500000000000002</v>
      </c>
      <c r="J2447">
        <f>VLOOKUP(H2447,PAMreadings!A:I,6,FALSE)</f>
        <v>1005</v>
      </c>
      <c r="K2447">
        <f>VLOOKUP(H2447,PAMreadings!A:I,7,FALSE)</f>
        <v>2828</v>
      </c>
    </row>
    <row r="2448" spans="1:11" x14ac:dyDescent="0.2">
      <c r="A2448" s="32" t="s">
        <v>4</v>
      </c>
      <c r="B2448" s="32" t="str">
        <f>VLOOKUP(D2448,'Plug Expt'!A:F,5,FALSE)</f>
        <v>RTE162</v>
      </c>
      <c r="C2448" s="32" t="str">
        <f>VLOOKUP(D2448,'Plug Expt'!A:F,6,FALSE)</f>
        <v>RTE</v>
      </c>
      <c r="D2448" s="32">
        <v>1769</v>
      </c>
      <c r="E2448" t="s">
        <v>79</v>
      </c>
      <c r="F2448" t="s">
        <v>116</v>
      </c>
      <c r="G2448">
        <v>2716</v>
      </c>
      <c r="H2448" t="s">
        <v>2571</v>
      </c>
      <c r="I2448">
        <f>VLOOKUP(H2448,PAMreadings!A:I,9,FALSE)</f>
        <v>0.64300000000000002</v>
      </c>
      <c r="J2448">
        <f>VLOOKUP(H2448,PAMreadings!A:I,6,FALSE)</f>
        <v>959</v>
      </c>
      <c r="K2448">
        <f>VLOOKUP(H2448,PAMreadings!A:I,7,FALSE)</f>
        <v>2686</v>
      </c>
    </row>
    <row r="2449" spans="1:11" x14ac:dyDescent="0.2">
      <c r="A2449" s="32" t="s">
        <v>4</v>
      </c>
      <c r="B2449" s="32" t="str">
        <f>VLOOKUP(D2449,'Plug Expt'!A:F,5,FALSE)</f>
        <v>RTE24</v>
      </c>
      <c r="C2449" s="32" t="str">
        <f>VLOOKUP(D2449,'Plug Expt'!A:F,6,FALSE)</f>
        <v>RTE</v>
      </c>
      <c r="D2449" s="32">
        <v>3030</v>
      </c>
      <c r="E2449" t="s">
        <v>80</v>
      </c>
      <c r="F2449" t="s">
        <v>116</v>
      </c>
      <c r="G2449">
        <v>2717</v>
      </c>
      <c r="H2449" t="s">
        <v>2572</v>
      </c>
      <c r="I2449">
        <f>VLOOKUP(H2449,PAMreadings!A:I,9,FALSE)</f>
        <v>0.65600000000000003</v>
      </c>
      <c r="J2449">
        <f>VLOOKUP(H2449,PAMreadings!A:I,6,FALSE)</f>
        <v>675</v>
      </c>
      <c r="K2449">
        <f>VLOOKUP(H2449,PAMreadings!A:I,7,FALSE)</f>
        <v>1965</v>
      </c>
    </row>
    <row r="2450" spans="1:11" x14ac:dyDescent="0.2">
      <c r="A2450" s="32" t="s">
        <v>4</v>
      </c>
      <c r="B2450" s="32" t="str">
        <f>VLOOKUP(D2450,'Plug Expt'!A:F,5,FALSE)</f>
        <v>RTE163</v>
      </c>
      <c r="C2450" s="32" t="str">
        <f>VLOOKUP(D2450,'Plug Expt'!A:F,6,FALSE)</f>
        <v>RTE</v>
      </c>
      <c r="D2450" s="32">
        <v>884</v>
      </c>
      <c r="E2450" t="s">
        <v>81</v>
      </c>
      <c r="F2450" t="s">
        <v>116</v>
      </c>
      <c r="G2450">
        <v>2718</v>
      </c>
      <c r="H2450" t="s">
        <v>2573</v>
      </c>
      <c r="I2450">
        <f>VLOOKUP(H2450,PAMreadings!A:I,9,FALSE)</f>
        <v>0.64300000000000002</v>
      </c>
      <c r="J2450">
        <f>VLOOKUP(H2450,PAMreadings!A:I,6,FALSE)</f>
        <v>939</v>
      </c>
      <c r="K2450">
        <f>VLOOKUP(H2450,PAMreadings!A:I,7,FALSE)</f>
        <v>2630</v>
      </c>
    </row>
    <row r="2451" spans="1:11" x14ac:dyDescent="0.2">
      <c r="A2451" s="32" t="s">
        <v>4</v>
      </c>
      <c r="B2451" s="32">
        <f>VLOOKUP(D2451,'Plug Expt'!A:F,5,FALSE)</f>
        <v>547</v>
      </c>
      <c r="C2451" s="32" t="str">
        <f>VLOOKUP(D2451,'Plug Expt'!A:F,6,FALSE)</f>
        <v>clonality</v>
      </c>
      <c r="D2451" s="32">
        <v>2013</v>
      </c>
      <c r="E2451" t="s">
        <v>82</v>
      </c>
      <c r="F2451" t="s">
        <v>116</v>
      </c>
      <c r="G2451">
        <v>2719</v>
      </c>
      <c r="H2451" t="s">
        <v>2574</v>
      </c>
      <c r="I2451">
        <f>VLOOKUP(H2451,PAMreadings!A:I,9,FALSE)</f>
        <v>0.68400000000000005</v>
      </c>
      <c r="J2451">
        <f>VLOOKUP(H2451,PAMreadings!A:I,6,FALSE)</f>
        <v>649</v>
      </c>
      <c r="K2451">
        <f>VLOOKUP(H2451,PAMreadings!A:I,7,FALSE)</f>
        <v>2057</v>
      </c>
    </row>
    <row r="2452" spans="1:11" x14ac:dyDescent="0.2">
      <c r="A2452" s="32" t="s">
        <v>4</v>
      </c>
      <c r="B2452" s="32">
        <f>VLOOKUP(D2452,'Plug Expt'!A:F,5,FALSE)</f>
        <v>375</v>
      </c>
      <c r="C2452" s="32" t="str">
        <f>VLOOKUP(D2452,'Plug Expt'!A:F,6,FALSE)</f>
        <v>clonality</v>
      </c>
      <c r="D2452" s="32">
        <v>2196</v>
      </c>
      <c r="E2452" t="s">
        <v>83</v>
      </c>
      <c r="F2452" t="s">
        <v>116</v>
      </c>
      <c r="G2452">
        <v>2720</v>
      </c>
      <c r="H2452" t="s">
        <v>2575</v>
      </c>
      <c r="I2452">
        <f>VLOOKUP(H2452,PAMreadings!A:I,9,FALSE)</f>
        <v>0.68300000000000005</v>
      </c>
      <c r="J2452">
        <f>VLOOKUP(H2452,PAMreadings!A:I,6,FALSE)</f>
        <v>544</v>
      </c>
      <c r="K2452">
        <f>VLOOKUP(H2452,PAMreadings!A:I,7,FALSE)</f>
        <v>1715</v>
      </c>
    </row>
    <row r="2453" spans="1:11" x14ac:dyDescent="0.2">
      <c r="A2453" s="32" t="s">
        <v>4</v>
      </c>
      <c r="B2453" s="32" t="str">
        <f>VLOOKUP(D2453,'Plug Expt'!A:F,5,FALSE)</f>
        <v>RTE208</v>
      </c>
      <c r="C2453" s="32" t="str">
        <f>VLOOKUP(D2453,'Plug Expt'!A:F,6,FALSE)</f>
        <v>RTE</v>
      </c>
      <c r="D2453" s="32">
        <v>1777</v>
      </c>
      <c r="E2453" t="s">
        <v>84</v>
      </c>
      <c r="F2453" t="s">
        <v>116</v>
      </c>
      <c r="G2453">
        <v>2721</v>
      </c>
      <c r="H2453" t="s">
        <v>2576</v>
      </c>
      <c r="I2453">
        <f>VLOOKUP(H2453,PAMreadings!A:I,9,FALSE)</f>
        <v>0.66</v>
      </c>
      <c r="J2453">
        <f>VLOOKUP(H2453,PAMreadings!A:I,6,FALSE)</f>
        <v>701</v>
      </c>
      <c r="K2453">
        <f>VLOOKUP(H2453,PAMreadings!A:I,7,FALSE)</f>
        <v>2059</v>
      </c>
    </row>
    <row r="2454" spans="1:11" x14ac:dyDescent="0.2">
      <c r="A2454" s="32" t="s">
        <v>4</v>
      </c>
      <c r="B2454" s="32" t="str">
        <f>VLOOKUP(D2454,'Plug Expt'!A:F,5,FALSE)</f>
        <v>RTE121</v>
      </c>
      <c r="C2454" s="32" t="str">
        <f>VLOOKUP(D2454,'Plug Expt'!A:F,6,FALSE)</f>
        <v>RTE</v>
      </c>
      <c r="D2454" s="32">
        <v>3308</v>
      </c>
      <c r="E2454" t="s">
        <v>85</v>
      </c>
      <c r="F2454" t="s">
        <v>116</v>
      </c>
      <c r="G2454">
        <v>2722</v>
      </c>
      <c r="H2454" t="s">
        <v>2577</v>
      </c>
      <c r="I2454">
        <f>VLOOKUP(H2454,PAMreadings!A:I,9,FALSE)</f>
        <v>0.61899999999999999</v>
      </c>
      <c r="J2454">
        <f>VLOOKUP(H2454,PAMreadings!A:I,6,FALSE)</f>
        <v>675</v>
      </c>
      <c r="K2454">
        <f>VLOOKUP(H2454,PAMreadings!A:I,7,FALSE)</f>
        <v>1773</v>
      </c>
    </row>
    <row r="2455" spans="1:11" x14ac:dyDescent="0.2">
      <c r="A2455" s="32" t="s">
        <v>4</v>
      </c>
      <c r="B2455" s="32" t="str">
        <f>VLOOKUP(D2455,'Plug Expt'!A:F,5,FALSE)</f>
        <v>RTE144</v>
      </c>
      <c r="C2455" s="32" t="str">
        <f>VLOOKUP(D2455,'Plug Expt'!A:F,6,FALSE)</f>
        <v>RTE</v>
      </c>
      <c r="D2455" s="32">
        <v>484</v>
      </c>
      <c r="E2455" t="s">
        <v>86</v>
      </c>
      <c r="F2455" t="s">
        <v>116</v>
      </c>
      <c r="G2455">
        <v>2723</v>
      </c>
      <c r="H2455" t="s">
        <v>2578</v>
      </c>
      <c r="I2455">
        <f>VLOOKUP(H2455,PAMreadings!A:I,9,FALSE)</f>
        <v>0.64800000000000002</v>
      </c>
      <c r="J2455">
        <f>VLOOKUP(H2455,PAMreadings!A:I,6,FALSE)</f>
        <v>675</v>
      </c>
      <c r="K2455">
        <f>VLOOKUP(H2455,PAMreadings!A:I,7,FALSE)</f>
        <v>1916</v>
      </c>
    </row>
    <row r="2456" spans="1:11" x14ac:dyDescent="0.2">
      <c r="A2456" s="32" t="s">
        <v>4</v>
      </c>
      <c r="B2456" s="32">
        <f>VLOOKUP(D2456,'Plug Expt'!A:F,5,FALSE)</f>
        <v>552</v>
      </c>
      <c r="C2456" s="32" t="str">
        <f>VLOOKUP(D2456,'Plug Expt'!A:F,6,FALSE)</f>
        <v>clonality</v>
      </c>
      <c r="D2456" s="32">
        <v>1518</v>
      </c>
      <c r="E2456" t="s">
        <v>87</v>
      </c>
      <c r="F2456" t="s">
        <v>116</v>
      </c>
      <c r="G2456">
        <v>2724</v>
      </c>
      <c r="H2456" t="s">
        <v>2579</v>
      </c>
      <c r="I2456">
        <f>VLOOKUP(H2456,PAMreadings!A:I,9,FALSE)</f>
        <v>0.67800000000000005</v>
      </c>
      <c r="J2456">
        <f>VLOOKUP(H2456,PAMreadings!A:I,6,FALSE)</f>
        <v>695</v>
      </c>
      <c r="K2456">
        <f>VLOOKUP(H2456,PAMreadings!A:I,7,FALSE)</f>
        <v>2157</v>
      </c>
    </row>
    <row r="2457" spans="1:11" x14ac:dyDescent="0.2">
      <c r="A2457" s="32" t="s">
        <v>4</v>
      </c>
      <c r="B2457" s="32">
        <f>VLOOKUP(D2457,'Plug Expt'!A:F,5,FALSE)</f>
        <v>12</v>
      </c>
      <c r="C2457" s="32" t="str">
        <f>VLOOKUP(D2457,'Plug Expt'!A:F,6,FALSE)</f>
        <v>clonality</v>
      </c>
      <c r="D2457" s="32">
        <v>2936</v>
      </c>
      <c r="E2457" t="s">
        <v>88</v>
      </c>
      <c r="F2457" t="s">
        <v>116</v>
      </c>
      <c r="G2457">
        <v>2725</v>
      </c>
      <c r="H2457" t="s">
        <v>2580</v>
      </c>
      <c r="I2457">
        <f>VLOOKUP(H2457,PAMreadings!A:I,9,FALSE)</f>
        <v>0.64200000000000002</v>
      </c>
      <c r="J2457">
        <f>VLOOKUP(H2457,PAMreadings!A:I,6,FALSE)</f>
        <v>603</v>
      </c>
      <c r="K2457">
        <f>VLOOKUP(H2457,PAMreadings!A:I,7,FALSE)</f>
        <v>1683</v>
      </c>
    </row>
    <row r="2458" spans="1:11" x14ac:dyDescent="0.2">
      <c r="A2458" s="32" t="s">
        <v>4</v>
      </c>
      <c r="B2458" s="32" t="str">
        <f>VLOOKUP(D2458,'Plug Expt'!A:F,5,FALSE)</f>
        <v>RTE162</v>
      </c>
      <c r="C2458" s="32" t="str">
        <f>VLOOKUP(D2458,'Plug Expt'!A:F,6,FALSE)</f>
        <v>RTE</v>
      </c>
      <c r="D2458" s="32">
        <v>994</v>
      </c>
      <c r="E2458" t="s">
        <v>89</v>
      </c>
      <c r="F2458" t="s">
        <v>116</v>
      </c>
      <c r="G2458">
        <v>2726</v>
      </c>
      <c r="H2458" t="s">
        <v>2581</v>
      </c>
      <c r="I2458">
        <f>VLOOKUP(H2458,PAMreadings!A:I,9,FALSE)</f>
        <v>0.626</v>
      </c>
      <c r="J2458">
        <f>VLOOKUP(H2458,PAMreadings!A:I,6,FALSE)</f>
        <v>1072</v>
      </c>
      <c r="K2458">
        <f>VLOOKUP(H2458,PAMreadings!A:I,7,FALSE)</f>
        <v>2869</v>
      </c>
    </row>
    <row r="2459" spans="1:11" x14ac:dyDescent="0.2">
      <c r="A2459" s="32" t="s">
        <v>4</v>
      </c>
      <c r="B2459" s="32" t="str">
        <f>VLOOKUP(D2459,'Plug Expt'!A:F,5,FALSE)</f>
        <v>RTE55</v>
      </c>
      <c r="C2459" s="32" t="str">
        <f>VLOOKUP(D2459,'Plug Expt'!A:F,6,FALSE)</f>
        <v>RTE</v>
      </c>
      <c r="D2459" s="32">
        <v>3127</v>
      </c>
      <c r="E2459" t="s">
        <v>90</v>
      </c>
      <c r="F2459" t="s">
        <v>116</v>
      </c>
      <c r="G2459">
        <v>2727</v>
      </c>
      <c r="H2459" t="s">
        <v>2582</v>
      </c>
      <c r="I2459">
        <f>VLOOKUP(H2459,PAMreadings!A:I,9,FALSE)</f>
        <v>0.68700000000000006</v>
      </c>
      <c r="J2459">
        <f>VLOOKUP(H2459,PAMreadings!A:I,6,FALSE)</f>
        <v>683</v>
      </c>
      <c r="K2459">
        <f>VLOOKUP(H2459,PAMreadings!A:I,7,FALSE)</f>
        <v>2181</v>
      </c>
    </row>
    <row r="2460" spans="1:11" x14ac:dyDescent="0.2">
      <c r="A2460" s="32" t="s">
        <v>4</v>
      </c>
      <c r="B2460" s="32" t="str">
        <f>VLOOKUP(D2460,'Plug Expt'!A:F,5,FALSE)</f>
        <v>RTE208</v>
      </c>
      <c r="C2460" s="32" t="str">
        <f>VLOOKUP(D2460,'Plug Expt'!A:F,6,FALSE)</f>
        <v>RTE</v>
      </c>
      <c r="D2460" s="32">
        <v>1686</v>
      </c>
      <c r="E2460" t="s">
        <v>91</v>
      </c>
      <c r="F2460" t="s">
        <v>116</v>
      </c>
      <c r="G2460">
        <v>2728</v>
      </c>
      <c r="H2460" t="s">
        <v>2583</v>
      </c>
      <c r="I2460">
        <f>VLOOKUP(H2460,PAMreadings!A:I,9,FALSE)</f>
        <v>0.63900000000000001</v>
      </c>
      <c r="J2460">
        <f>VLOOKUP(H2460,PAMreadings!A:I,6,FALSE)</f>
        <v>808</v>
      </c>
      <c r="K2460">
        <f>VLOOKUP(H2460,PAMreadings!A:I,7,FALSE)</f>
        <v>2236</v>
      </c>
    </row>
    <row r="2461" spans="1:11" x14ac:dyDescent="0.2">
      <c r="A2461" s="32" t="s">
        <v>4</v>
      </c>
      <c r="B2461" s="32" t="str">
        <f>VLOOKUP(D2461,'Plug Expt'!A:F,5,FALSE)</f>
        <v>RTE52</v>
      </c>
      <c r="C2461" s="32" t="str">
        <f>VLOOKUP(D2461,'Plug Expt'!A:F,6,FALSE)</f>
        <v>RTE</v>
      </c>
      <c r="D2461" s="32">
        <v>1392</v>
      </c>
      <c r="E2461" t="s">
        <v>92</v>
      </c>
      <c r="F2461" t="s">
        <v>116</v>
      </c>
      <c r="G2461">
        <v>2729</v>
      </c>
      <c r="H2461" t="s">
        <v>2584</v>
      </c>
      <c r="I2461">
        <f>VLOOKUP(H2461,PAMreadings!A:I,9,FALSE)</f>
        <v>0.62</v>
      </c>
      <c r="J2461">
        <f>VLOOKUP(H2461,PAMreadings!A:I,6,FALSE)</f>
        <v>816</v>
      </c>
      <c r="K2461">
        <f>VLOOKUP(H2461,PAMreadings!A:I,7,FALSE)</f>
        <v>2148</v>
      </c>
    </row>
    <row r="2462" spans="1:11" x14ac:dyDescent="0.2">
      <c r="A2462" s="32" t="s">
        <v>4</v>
      </c>
      <c r="B2462" s="32">
        <f>VLOOKUP(D2462,'Plug Expt'!A:F,5,FALSE)</f>
        <v>72</v>
      </c>
      <c r="C2462" s="32" t="str">
        <f>VLOOKUP(D2462,'Plug Expt'!A:F,6,FALSE)</f>
        <v>un/bleach</v>
      </c>
      <c r="D2462" s="32">
        <v>2187</v>
      </c>
      <c r="E2462" t="s">
        <v>93</v>
      </c>
      <c r="F2462" t="s">
        <v>116</v>
      </c>
      <c r="G2462">
        <v>2730</v>
      </c>
      <c r="H2462" t="s">
        <v>2585</v>
      </c>
      <c r="I2462">
        <f>VLOOKUP(H2462,PAMreadings!A:I,9,FALSE)</f>
        <v>0.66500000000000004</v>
      </c>
      <c r="J2462">
        <f>VLOOKUP(H2462,PAMreadings!A:I,6,FALSE)</f>
        <v>653</v>
      </c>
      <c r="K2462">
        <f>VLOOKUP(H2462,PAMreadings!A:I,7,FALSE)</f>
        <v>1949</v>
      </c>
    </row>
    <row r="2463" spans="1:11" x14ac:dyDescent="0.2">
      <c r="A2463" s="32" t="s">
        <v>4</v>
      </c>
      <c r="B2463" s="32" t="str">
        <f>VLOOKUP(D2463,'Plug Expt'!A:F,5,FALSE)</f>
        <v>unknown</v>
      </c>
      <c r="C2463" s="32" t="str">
        <f>VLOOKUP(D2463,'Plug Expt'!A:F,6,FALSE)</f>
        <v>clonality</v>
      </c>
      <c r="D2463" s="32">
        <v>530</v>
      </c>
      <c r="E2463" t="s">
        <v>94</v>
      </c>
      <c r="F2463" t="s">
        <v>116</v>
      </c>
      <c r="G2463">
        <v>2731</v>
      </c>
      <c r="H2463" t="s">
        <v>2586</v>
      </c>
      <c r="I2463">
        <f>VLOOKUP(H2463,PAMreadings!A:I,9,FALSE)</f>
        <v>0.65900000000000003</v>
      </c>
      <c r="J2463">
        <f>VLOOKUP(H2463,PAMreadings!A:I,6,FALSE)</f>
        <v>727</v>
      </c>
      <c r="K2463">
        <f>VLOOKUP(H2463,PAMreadings!A:I,7,FALSE)</f>
        <v>2130</v>
      </c>
    </row>
    <row r="2464" spans="1:11" x14ac:dyDescent="0.2">
      <c r="A2464" s="32" t="s">
        <v>4</v>
      </c>
      <c r="B2464" s="32">
        <f>VLOOKUP(D2464,'Plug Expt'!A:F,5,FALSE)</f>
        <v>379</v>
      </c>
      <c r="C2464" s="32" t="str">
        <f>VLOOKUP(D2464,'Plug Expt'!A:F,6,FALSE)</f>
        <v>clonality</v>
      </c>
      <c r="D2464" s="32">
        <v>2048</v>
      </c>
      <c r="E2464" t="s">
        <v>95</v>
      </c>
      <c r="F2464" t="s">
        <v>116</v>
      </c>
      <c r="G2464">
        <v>2732</v>
      </c>
      <c r="H2464" t="s">
        <v>2587</v>
      </c>
      <c r="I2464">
        <f>VLOOKUP(H2464,PAMreadings!A:I,9,FALSE)</f>
        <v>0.629</v>
      </c>
      <c r="J2464">
        <f>VLOOKUP(H2464,PAMreadings!A:I,6,FALSE)</f>
        <v>716</v>
      </c>
      <c r="K2464">
        <f>VLOOKUP(H2464,PAMreadings!A:I,7,FALSE)</f>
        <v>1932</v>
      </c>
    </row>
    <row r="2465" spans="1:11" x14ac:dyDescent="0.2">
      <c r="A2465" s="32" t="s">
        <v>5</v>
      </c>
      <c r="B2465" s="32" t="str">
        <f>VLOOKUP(D2465,'Plug Expt'!A:F,5,FALSE)</f>
        <v>RTE52</v>
      </c>
      <c r="C2465" s="32" t="str">
        <f>VLOOKUP(D2465,'Plug Expt'!A:F,6,FALSE)</f>
        <v>RTE</v>
      </c>
      <c r="D2465" s="32">
        <v>2808</v>
      </c>
      <c r="E2465" t="s">
        <v>57</v>
      </c>
      <c r="F2465" t="s">
        <v>116</v>
      </c>
      <c r="G2465">
        <v>2733</v>
      </c>
      <c r="H2465" t="s">
        <v>2588</v>
      </c>
      <c r="I2465">
        <f>VLOOKUP(H2465,PAMreadings!A:I,9,FALSE)</f>
        <v>0.63700000000000001</v>
      </c>
      <c r="J2465">
        <f>VLOOKUP(H2465,PAMreadings!A:I,6,FALSE)</f>
        <v>953</v>
      </c>
      <c r="K2465">
        <f>VLOOKUP(H2465,PAMreadings!A:I,7,FALSE)</f>
        <v>2625</v>
      </c>
    </row>
    <row r="2466" spans="1:11" x14ac:dyDescent="0.2">
      <c r="A2466" s="32" t="s">
        <v>5</v>
      </c>
      <c r="B2466" s="32">
        <f>VLOOKUP(D2466,'Plug Expt'!A:F,5,FALSE)</f>
        <v>450</v>
      </c>
      <c r="C2466" s="32" t="str">
        <f>VLOOKUP(D2466,'Plug Expt'!A:F,6,FALSE)</f>
        <v>clonality</v>
      </c>
      <c r="D2466" s="32">
        <v>1731</v>
      </c>
      <c r="E2466" t="s">
        <v>58</v>
      </c>
      <c r="F2466" t="s">
        <v>116</v>
      </c>
      <c r="G2466">
        <v>2734</v>
      </c>
      <c r="H2466" t="s">
        <v>2589</v>
      </c>
      <c r="I2466">
        <f>VLOOKUP(H2466,PAMreadings!A:I,9,FALSE)</f>
        <v>0.65300000000000002</v>
      </c>
      <c r="J2466">
        <f>VLOOKUP(H2466,PAMreadings!A:I,6,FALSE)</f>
        <v>812</v>
      </c>
      <c r="K2466">
        <f>VLOOKUP(H2466,PAMreadings!A:I,7,FALSE)</f>
        <v>2342</v>
      </c>
    </row>
    <row r="2467" spans="1:11" x14ac:dyDescent="0.2">
      <c r="A2467" s="32" t="s">
        <v>5</v>
      </c>
      <c r="B2467" s="32" t="str">
        <f>VLOOKUP(D2467,'Plug Expt'!A:F,5,FALSE)</f>
        <v>RTE55</v>
      </c>
      <c r="C2467" s="32" t="str">
        <f>VLOOKUP(D2467,'Plug Expt'!A:F,6,FALSE)</f>
        <v>RTE</v>
      </c>
      <c r="D2467" s="32">
        <v>783</v>
      </c>
      <c r="E2467" t="s">
        <v>59</v>
      </c>
      <c r="F2467" t="s">
        <v>116</v>
      </c>
      <c r="G2467">
        <v>2736</v>
      </c>
      <c r="H2467" t="s">
        <v>2590</v>
      </c>
      <c r="I2467">
        <f>VLOOKUP(H2467,PAMreadings!A:I,9,FALSE)</f>
        <v>0.68100000000000005</v>
      </c>
      <c r="J2467">
        <f>VLOOKUP(H2467,PAMreadings!A:I,6,FALSE)</f>
        <v>673</v>
      </c>
      <c r="K2467">
        <f>VLOOKUP(H2467,PAMreadings!A:I,7,FALSE)</f>
        <v>2107</v>
      </c>
    </row>
    <row r="2468" spans="1:11" x14ac:dyDescent="0.2">
      <c r="A2468" s="32" t="s">
        <v>5</v>
      </c>
      <c r="B2468" s="32">
        <f>VLOOKUP(D2468,'Plug Expt'!A:F,5,FALSE)</f>
        <v>9</v>
      </c>
      <c r="C2468" s="32" t="str">
        <f>VLOOKUP(D2468,'Plug Expt'!A:F,6,FALSE)</f>
        <v>clonality</v>
      </c>
      <c r="D2468" s="32">
        <v>3350</v>
      </c>
      <c r="E2468" t="s">
        <v>60</v>
      </c>
      <c r="F2468" t="s">
        <v>116</v>
      </c>
      <c r="G2468">
        <v>2737</v>
      </c>
      <c r="H2468" t="s">
        <v>2591</v>
      </c>
      <c r="I2468">
        <f>VLOOKUP(H2468,PAMreadings!A:I,9,FALSE)</f>
        <v>0.69599999999999995</v>
      </c>
      <c r="J2468">
        <f>VLOOKUP(H2468,PAMreadings!A:I,6,FALSE)</f>
        <v>733</v>
      </c>
      <c r="K2468">
        <f>VLOOKUP(H2468,PAMreadings!A:I,7,FALSE)</f>
        <v>2412</v>
      </c>
    </row>
    <row r="2469" spans="1:11" x14ac:dyDescent="0.2">
      <c r="A2469" s="32" t="s">
        <v>5</v>
      </c>
      <c r="B2469" s="32" t="str">
        <f>VLOOKUP(D2469,'Plug Expt'!A:F,5,FALSE)</f>
        <v xml:space="preserve">RTE24 </v>
      </c>
      <c r="C2469" s="32" t="str">
        <f>VLOOKUP(D2469,'Plug Expt'!A:F,6,FALSE)</f>
        <v>RTE</v>
      </c>
      <c r="D2469" s="32">
        <v>537</v>
      </c>
      <c r="E2469" t="s">
        <v>61</v>
      </c>
      <c r="F2469" t="s">
        <v>116</v>
      </c>
      <c r="G2469">
        <v>2738</v>
      </c>
      <c r="H2469" t="s">
        <v>2592</v>
      </c>
      <c r="I2469">
        <f>VLOOKUP(H2469,PAMreadings!A:I,9,FALSE)</f>
        <v>0.64100000000000001</v>
      </c>
      <c r="J2469">
        <f>VLOOKUP(H2469,PAMreadings!A:I,6,FALSE)</f>
        <v>823</v>
      </c>
      <c r="K2469">
        <f>VLOOKUP(H2469,PAMreadings!A:I,7,FALSE)</f>
        <v>2295</v>
      </c>
    </row>
    <row r="2470" spans="1:11" x14ac:dyDescent="0.2">
      <c r="A2470" s="32" t="s">
        <v>5</v>
      </c>
      <c r="B2470" s="32" t="str">
        <f>VLOOKUP(D2470,'Plug Expt'!A:F,5,FALSE)</f>
        <v>RTE163</v>
      </c>
      <c r="C2470" s="32" t="str">
        <f>VLOOKUP(D2470,'Plug Expt'!A:F,6,FALSE)</f>
        <v>RTE</v>
      </c>
      <c r="D2470" s="32">
        <v>3239</v>
      </c>
      <c r="E2470" t="s">
        <v>62</v>
      </c>
      <c r="F2470" t="s">
        <v>116</v>
      </c>
      <c r="G2470">
        <v>2739</v>
      </c>
      <c r="H2470" t="s">
        <v>2593</v>
      </c>
      <c r="I2470">
        <f>VLOOKUP(H2470,PAMreadings!A:I,9,FALSE)</f>
        <v>0.61099999999999999</v>
      </c>
      <c r="J2470">
        <f>VLOOKUP(H2470,PAMreadings!A:I,6,FALSE)</f>
        <v>1092</v>
      </c>
      <c r="K2470">
        <f>VLOOKUP(H2470,PAMreadings!A:I,7,FALSE)</f>
        <v>2808</v>
      </c>
    </row>
    <row r="2471" spans="1:11" x14ac:dyDescent="0.2">
      <c r="A2471" s="32" t="s">
        <v>5</v>
      </c>
      <c r="B2471" s="32">
        <f>VLOOKUP(D2471,'Plug Expt'!A:F,5,FALSE)</f>
        <v>1076</v>
      </c>
      <c r="C2471" s="32" t="str">
        <f>VLOOKUP(D2471,'Plug Expt'!A:F,6,FALSE)</f>
        <v>un/bleach</v>
      </c>
      <c r="D2471" s="32">
        <v>2910</v>
      </c>
      <c r="E2471" t="s">
        <v>63</v>
      </c>
      <c r="F2471" t="s">
        <v>116</v>
      </c>
      <c r="G2471">
        <v>2740</v>
      </c>
      <c r="H2471" t="s">
        <v>2594</v>
      </c>
      <c r="I2471">
        <f>VLOOKUP(H2471,PAMreadings!A:I,9,FALSE)</f>
        <v>0.65600000000000003</v>
      </c>
      <c r="J2471">
        <f>VLOOKUP(H2471,PAMreadings!A:I,6,FALSE)</f>
        <v>728</v>
      </c>
      <c r="K2471">
        <f>VLOOKUP(H2471,PAMreadings!A:I,7,FALSE)</f>
        <v>2114</v>
      </c>
    </row>
    <row r="2472" spans="1:11" x14ac:dyDescent="0.2">
      <c r="A2472" s="32" t="s">
        <v>5</v>
      </c>
      <c r="B2472" s="32" t="str">
        <f>VLOOKUP(D2472,'Plug Expt'!A:F,5,FALSE)</f>
        <v>RTE144</v>
      </c>
      <c r="C2472" s="32" t="str">
        <f>VLOOKUP(D2472,'Plug Expt'!A:F,6,FALSE)</f>
        <v>RTE</v>
      </c>
      <c r="D2472" s="32">
        <v>3215</v>
      </c>
      <c r="E2472" t="s">
        <v>64</v>
      </c>
      <c r="F2472" t="s">
        <v>116</v>
      </c>
      <c r="G2472">
        <v>2741</v>
      </c>
      <c r="H2472" t="s">
        <v>2595</v>
      </c>
      <c r="I2472">
        <f>VLOOKUP(H2472,PAMreadings!A:I,9,FALSE)</f>
        <v>0.65600000000000003</v>
      </c>
      <c r="J2472">
        <f>VLOOKUP(H2472,PAMreadings!A:I,6,FALSE)</f>
        <v>657</v>
      </c>
      <c r="K2472">
        <f>VLOOKUP(H2472,PAMreadings!A:I,7,FALSE)</f>
        <v>1911</v>
      </c>
    </row>
    <row r="2473" spans="1:11" x14ac:dyDescent="0.2">
      <c r="A2473" s="32" t="s">
        <v>5</v>
      </c>
      <c r="B2473" s="32">
        <f>VLOOKUP(D2473,'Plug Expt'!A:F,5,FALSE)</f>
        <v>269</v>
      </c>
      <c r="C2473" s="32" t="str">
        <f>VLOOKUP(D2473,'Plug Expt'!A:F,6,FALSE)</f>
        <v>clonality</v>
      </c>
      <c r="D2473" s="32">
        <v>1666</v>
      </c>
      <c r="E2473" t="s">
        <v>65</v>
      </c>
      <c r="F2473" t="s">
        <v>116</v>
      </c>
      <c r="G2473">
        <v>2742</v>
      </c>
      <c r="H2473" t="s">
        <v>2596</v>
      </c>
      <c r="I2473">
        <f>VLOOKUP(H2473,PAMreadings!A:I,9,FALSE)</f>
        <v>0.66900000000000004</v>
      </c>
      <c r="J2473">
        <f>VLOOKUP(H2473,PAMreadings!A:I,6,FALSE)</f>
        <v>732</v>
      </c>
      <c r="K2473">
        <f>VLOOKUP(H2473,PAMreadings!A:I,7,FALSE)</f>
        <v>2212</v>
      </c>
    </row>
    <row r="2474" spans="1:11" x14ac:dyDescent="0.2">
      <c r="A2474" s="32" t="s">
        <v>5</v>
      </c>
      <c r="B2474" s="32" t="str">
        <f>VLOOKUP(D2474,'Plug Expt'!A:F,5,FALSE)</f>
        <v>RTE208</v>
      </c>
      <c r="C2474" s="32" t="str">
        <f>VLOOKUP(D2474,'Plug Expt'!A:F,6,FALSE)</f>
        <v>RTE</v>
      </c>
      <c r="D2474" s="32">
        <v>2399</v>
      </c>
      <c r="E2474" t="s">
        <v>66</v>
      </c>
      <c r="F2474" t="s">
        <v>116</v>
      </c>
      <c r="G2474">
        <v>2743</v>
      </c>
      <c r="H2474" t="s">
        <v>2597</v>
      </c>
      <c r="I2474">
        <f>VLOOKUP(H2474,PAMreadings!A:I,9,FALSE)</f>
        <v>0.64</v>
      </c>
      <c r="J2474">
        <f>VLOOKUP(H2474,PAMreadings!A:I,6,FALSE)</f>
        <v>785</v>
      </c>
      <c r="K2474">
        <f>VLOOKUP(H2474,PAMreadings!A:I,7,FALSE)</f>
        <v>2178</v>
      </c>
    </row>
    <row r="2475" spans="1:11" x14ac:dyDescent="0.2">
      <c r="A2475" s="32" t="s">
        <v>5</v>
      </c>
      <c r="B2475" s="32">
        <f>VLOOKUP(D2475,'Plug Expt'!A:F,5,FALSE)</f>
        <v>51</v>
      </c>
      <c r="C2475" s="32" t="str">
        <f>VLOOKUP(D2475,'Plug Expt'!A:F,6,FALSE)</f>
        <v>clonality</v>
      </c>
      <c r="D2475" s="32">
        <v>1819</v>
      </c>
      <c r="E2475" t="s">
        <v>67</v>
      </c>
      <c r="F2475" t="s">
        <v>116</v>
      </c>
      <c r="G2475">
        <v>2744</v>
      </c>
      <c r="H2475" t="s">
        <v>2598</v>
      </c>
      <c r="I2475">
        <f>VLOOKUP(H2475,PAMreadings!A:I,9,FALSE)</f>
        <v>0.629</v>
      </c>
      <c r="J2475">
        <f>VLOOKUP(H2475,PAMreadings!A:I,6,FALSE)</f>
        <v>568</v>
      </c>
      <c r="K2475">
        <f>VLOOKUP(H2475,PAMreadings!A:I,7,FALSE)</f>
        <v>1529</v>
      </c>
    </row>
    <row r="2476" spans="1:11" x14ac:dyDescent="0.2">
      <c r="A2476" s="32" t="s">
        <v>5</v>
      </c>
      <c r="B2476" s="32">
        <f>VLOOKUP(D2476,'Plug Expt'!A:F,5,FALSE)</f>
        <v>130</v>
      </c>
      <c r="C2476" s="32" t="str">
        <f>VLOOKUP(D2476,'Plug Expt'!A:F,6,FALSE)</f>
        <v>clonality</v>
      </c>
      <c r="D2476" s="32">
        <v>1212</v>
      </c>
      <c r="E2476" t="s">
        <v>68</v>
      </c>
      <c r="F2476" t="s">
        <v>116</v>
      </c>
      <c r="G2476">
        <v>2745</v>
      </c>
      <c r="H2476" t="s">
        <v>2599</v>
      </c>
      <c r="I2476">
        <f>VLOOKUP(H2476,PAMreadings!A:I,9,FALSE)</f>
        <v>0.65800000000000003</v>
      </c>
      <c r="J2476">
        <f>VLOOKUP(H2476,PAMreadings!A:I,6,FALSE)</f>
        <v>699</v>
      </c>
      <c r="K2476">
        <f>VLOOKUP(H2476,PAMreadings!A:I,7,FALSE)</f>
        <v>2044</v>
      </c>
    </row>
    <row r="2477" spans="1:11" x14ac:dyDescent="0.2">
      <c r="A2477" s="32" t="s">
        <v>5</v>
      </c>
      <c r="B2477" s="32" t="str">
        <f>VLOOKUP(D2477,'Plug Expt'!A:F,5,FALSE)</f>
        <v>RTE163</v>
      </c>
      <c r="C2477" s="32" t="str">
        <f>VLOOKUP(D2477,'Plug Expt'!A:F,6,FALSE)</f>
        <v>RTE</v>
      </c>
      <c r="D2477" s="32">
        <v>3053</v>
      </c>
      <c r="E2477" t="s">
        <v>69</v>
      </c>
      <c r="F2477" t="s">
        <v>116</v>
      </c>
      <c r="G2477">
        <v>2746</v>
      </c>
      <c r="H2477" t="s">
        <v>2600</v>
      </c>
      <c r="I2477">
        <f>VLOOKUP(H2477,PAMreadings!A:I,9,FALSE)</f>
        <v>0.61899999999999999</v>
      </c>
      <c r="J2477">
        <f>VLOOKUP(H2477,PAMreadings!A:I,6,FALSE)</f>
        <v>1093</v>
      </c>
      <c r="K2477">
        <f>VLOOKUP(H2477,PAMreadings!A:I,7,FALSE)</f>
        <v>2869</v>
      </c>
    </row>
    <row r="2478" spans="1:11" x14ac:dyDescent="0.2">
      <c r="A2478" s="32" t="s">
        <v>5</v>
      </c>
      <c r="B2478" s="32">
        <f>VLOOKUP(D2478,'Plug Expt'!A:F,5,FALSE)</f>
        <v>142</v>
      </c>
      <c r="C2478" s="32" t="str">
        <f>VLOOKUP(D2478,'Plug Expt'!A:F,6,FALSE)</f>
        <v>clonality</v>
      </c>
      <c r="D2478" s="32">
        <v>3335</v>
      </c>
      <c r="E2478" t="s">
        <v>70</v>
      </c>
      <c r="F2478" t="s">
        <v>116</v>
      </c>
      <c r="G2478">
        <v>2747</v>
      </c>
      <c r="H2478" t="s">
        <v>2601</v>
      </c>
      <c r="I2478">
        <f>VLOOKUP(H2478,PAMreadings!A:I,9,FALSE)</f>
        <v>0.63800000000000001</v>
      </c>
      <c r="J2478">
        <f>VLOOKUP(H2478,PAMreadings!A:I,6,FALSE)</f>
        <v>764</v>
      </c>
      <c r="K2478">
        <f>VLOOKUP(H2478,PAMreadings!A:I,7,FALSE)</f>
        <v>2108</v>
      </c>
    </row>
    <row r="2479" spans="1:11" x14ac:dyDescent="0.2">
      <c r="A2479" s="32" t="s">
        <v>5</v>
      </c>
      <c r="B2479" s="32" t="str">
        <f>VLOOKUP(D2479,'Plug Expt'!A:F,5,FALSE)</f>
        <v>RTE162</v>
      </c>
      <c r="C2479" s="32" t="str">
        <f>VLOOKUP(D2479,'Plug Expt'!A:F,6,FALSE)</f>
        <v>RTE</v>
      </c>
      <c r="D2479" s="32">
        <v>401</v>
      </c>
      <c r="E2479" t="s">
        <v>71</v>
      </c>
      <c r="F2479" t="s">
        <v>116</v>
      </c>
      <c r="G2479">
        <v>2748</v>
      </c>
      <c r="H2479" t="s">
        <v>2602</v>
      </c>
      <c r="I2479">
        <f>VLOOKUP(H2479,PAMreadings!A:I,9,FALSE)</f>
        <v>0.63500000000000001</v>
      </c>
      <c r="J2479">
        <f>VLOOKUP(H2479,PAMreadings!A:I,6,FALSE)</f>
        <v>969</v>
      </c>
      <c r="K2479">
        <f>VLOOKUP(H2479,PAMreadings!A:I,7,FALSE)</f>
        <v>2653</v>
      </c>
    </row>
    <row r="2480" spans="1:11" x14ac:dyDescent="0.2">
      <c r="A2480" s="32" t="s">
        <v>5</v>
      </c>
      <c r="B2480" s="32">
        <f>VLOOKUP(D2480,'Plug Expt'!A:F,5,FALSE)</f>
        <v>504</v>
      </c>
      <c r="C2480" s="32" t="str">
        <f>VLOOKUP(D2480,'Plug Expt'!A:F,6,FALSE)</f>
        <v>clonality</v>
      </c>
      <c r="D2480" s="32">
        <v>1488</v>
      </c>
      <c r="E2480" t="s">
        <v>72</v>
      </c>
      <c r="F2480" t="s">
        <v>116</v>
      </c>
      <c r="G2480">
        <v>2749</v>
      </c>
      <c r="H2480" t="s">
        <v>2603</v>
      </c>
      <c r="I2480">
        <f>VLOOKUP(H2480,PAMreadings!A:I,9,FALSE)</f>
        <v>0.71899999999999997</v>
      </c>
      <c r="J2480">
        <f>VLOOKUP(H2480,PAMreadings!A:I,6,FALSE)</f>
        <v>791</v>
      </c>
      <c r="K2480">
        <f>VLOOKUP(H2480,PAMreadings!A:I,7,FALSE)</f>
        <v>2814</v>
      </c>
    </row>
    <row r="2481" spans="1:11" x14ac:dyDescent="0.2">
      <c r="A2481" s="32" t="s">
        <v>5</v>
      </c>
      <c r="B2481" s="32">
        <f>VLOOKUP(D2481,'Plug Expt'!A:F,5,FALSE)</f>
        <v>125</v>
      </c>
      <c r="C2481" s="32" t="str">
        <f>VLOOKUP(D2481,'Plug Expt'!A:F,6,FALSE)</f>
        <v>un/bleach</v>
      </c>
      <c r="D2481" s="32">
        <v>2555</v>
      </c>
      <c r="E2481" t="s">
        <v>73</v>
      </c>
      <c r="F2481" t="s">
        <v>116</v>
      </c>
      <c r="G2481">
        <v>2750</v>
      </c>
      <c r="H2481" t="s">
        <v>2604</v>
      </c>
      <c r="I2481">
        <f>VLOOKUP(H2481,PAMreadings!A:I,9,FALSE)</f>
        <v>0.60599999999999998</v>
      </c>
      <c r="J2481">
        <f>VLOOKUP(H2481,PAMreadings!A:I,6,FALSE)</f>
        <v>801</v>
      </c>
      <c r="K2481">
        <f>VLOOKUP(H2481,PAMreadings!A:I,7,FALSE)</f>
        <v>2031</v>
      </c>
    </row>
    <row r="2482" spans="1:11" x14ac:dyDescent="0.2">
      <c r="A2482" s="32" t="s">
        <v>5</v>
      </c>
      <c r="B2482" s="32">
        <f>VLOOKUP(D2482,'Plug Expt'!A:F,5,FALSE)</f>
        <v>266</v>
      </c>
      <c r="C2482" s="32" t="str">
        <f>VLOOKUP(D2482,'Plug Expt'!A:F,6,FALSE)</f>
        <v>clonality</v>
      </c>
      <c r="D2482" s="32">
        <v>2337</v>
      </c>
      <c r="E2482" t="s">
        <v>74</v>
      </c>
      <c r="F2482" t="s">
        <v>116</v>
      </c>
      <c r="G2482">
        <v>2751</v>
      </c>
      <c r="H2482" t="s">
        <v>2605</v>
      </c>
      <c r="I2482">
        <f>VLOOKUP(H2482,PAMreadings!A:I,9,FALSE)</f>
        <v>0.65900000000000003</v>
      </c>
      <c r="J2482">
        <f>VLOOKUP(H2482,PAMreadings!A:I,6,FALSE)</f>
        <v>619</v>
      </c>
      <c r="K2482">
        <f>VLOOKUP(H2482,PAMreadings!A:I,7,FALSE)</f>
        <v>1817</v>
      </c>
    </row>
    <row r="2483" spans="1:11" x14ac:dyDescent="0.2">
      <c r="A2483" s="32" t="s">
        <v>5</v>
      </c>
      <c r="B2483" s="32" t="str">
        <f>VLOOKUP(D2483,'Plug Expt'!A:F,5,FALSE)</f>
        <v>RTE55</v>
      </c>
      <c r="C2483" s="32" t="str">
        <f>VLOOKUP(D2483,'Plug Expt'!A:F,6,FALSE)</f>
        <v>RTE</v>
      </c>
      <c r="D2483" s="32">
        <v>2865</v>
      </c>
      <c r="E2483" t="s">
        <v>75</v>
      </c>
      <c r="F2483" t="s">
        <v>116</v>
      </c>
      <c r="G2483">
        <v>2752</v>
      </c>
      <c r="H2483" t="s">
        <v>2606</v>
      </c>
      <c r="I2483">
        <f>VLOOKUP(H2483,PAMreadings!A:I,9,FALSE)</f>
        <v>0.7</v>
      </c>
      <c r="J2483">
        <f>VLOOKUP(H2483,PAMreadings!A:I,6,FALSE)</f>
        <v>668</v>
      </c>
      <c r="K2483">
        <f>VLOOKUP(H2483,PAMreadings!A:I,7,FALSE)</f>
        <v>2229</v>
      </c>
    </row>
    <row r="2484" spans="1:11" x14ac:dyDescent="0.2">
      <c r="A2484" s="32" t="s">
        <v>5</v>
      </c>
      <c r="B2484" s="32">
        <f>VLOOKUP(D2484,'Plug Expt'!A:F,5,FALSE)</f>
        <v>501</v>
      </c>
      <c r="C2484" s="32" t="str">
        <f>VLOOKUP(D2484,'Plug Expt'!A:F,6,FALSE)</f>
        <v>clonality</v>
      </c>
      <c r="D2484" s="32">
        <v>541</v>
      </c>
      <c r="E2484" t="s">
        <v>76</v>
      </c>
      <c r="F2484" t="s">
        <v>116</v>
      </c>
      <c r="G2484">
        <v>2753</v>
      </c>
      <c r="H2484" t="s">
        <v>2607</v>
      </c>
      <c r="I2484">
        <f>VLOOKUP(H2484,PAMreadings!A:I,9,FALSE)</f>
        <v>0.68799999999999994</v>
      </c>
      <c r="J2484">
        <f>VLOOKUP(H2484,PAMreadings!A:I,6,FALSE)</f>
        <v>764</v>
      </c>
      <c r="K2484">
        <f>VLOOKUP(H2484,PAMreadings!A:I,7,FALSE)</f>
        <v>2449</v>
      </c>
    </row>
    <row r="2485" spans="1:11" x14ac:dyDescent="0.2">
      <c r="A2485" s="32" t="s">
        <v>5</v>
      </c>
      <c r="B2485" s="32">
        <f>VLOOKUP(D2485,'Plug Expt'!A:F,5,FALSE)</f>
        <v>526</v>
      </c>
      <c r="C2485" s="32" t="str">
        <f>VLOOKUP(D2485,'Plug Expt'!A:F,6,FALSE)</f>
        <v>clonality</v>
      </c>
      <c r="D2485" s="32">
        <v>1414</v>
      </c>
      <c r="E2485" t="s">
        <v>77</v>
      </c>
      <c r="F2485" t="s">
        <v>116</v>
      </c>
      <c r="G2485">
        <v>2754</v>
      </c>
      <c r="H2485" t="s">
        <v>2608</v>
      </c>
      <c r="I2485">
        <f>VLOOKUP(H2485,PAMreadings!A:I,9,FALSE)</f>
        <v>0.68100000000000005</v>
      </c>
      <c r="J2485">
        <f>VLOOKUP(H2485,PAMreadings!A:I,6,FALSE)</f>
        <v>754</v>
      </c>
      <c r="K2485">
        <f>VLOOKUP(H2485,PAMreadings!A:I,7,FALSE)</f>
        <v>2365</v>
      </c>
    </row>
    <row r="2486" spans="1:11" x14ac:dyDescent="0.2">
      <c r="A2486" s="32" t="s">
        <v>5</v>
      </c>
      <c r="B2486" s="32">
        <f>VLOOKUP(D2486,'Plug Expt'!A:F,5,FALSE)</f>
        <v>124</v>
      </c>
      <c r="C2486" s="32" t="str">
        <f>VLOOKUP(D2486,'Plug Expt'!A:F,6,FALSE)</f>
        <v>un/bleach</v>
      </c>
      <c r="D2486" s="32">
        <v>227</v>
      </c>
      <c r="E2486" t="s">
        <v>78</v>
      </c>
      <c r="F2486" t="s">
        <v>116</v>
      </c>
      <c r="G2486">
        <v>2755</v>
      </c>
      <c r="H2486" t="s">
        <v>2609</v>
      </c>
      <c r="I2486">
        <f>VLOOKUP(H2486,PAMreadings!A:I,9,FALSE)</f>
        <v>0.68100000000000005</v>
      </c>
      <c r="J2486">
        <f>VLOOKUP(H2486,PAMreadings!A:I,6,FALSE)</f>
        <v>450</v>
      </c>
      <c r="K2486">
        <f>VLOOKUP(H2486,PAMreadings!A:I,7,FALSE)</f>
        <v>1411</v>
      </c>
    </row>
    <row r="2487" spans="1:11" x14ac:dyDescent="0.2">
      <c r="A2487" s="32" t="s">
        <v>5</v>
      </c>
      <c r="B2487" s="32" t="str">
        <f>VLOOKUP(D2487,'Plug Expt'!A:F,5,FALSE)</f>
        <v>RTE162</v>
      </c>
      <c r="C2487" s="32" t="str">
        <f>VLOOKUP(D2487,'Plug Expt'!A:F,6,FALSE)</f>
        <v>RTE</v>
      </c>
      <c r="D2487" s="32">
        <v>2697</v>
      </c>
      <c r="E2487" t="s">
        <v>79</v>
      </c>
      <c r="F2487" t="s">
        <v>116</v>
      </c>
      <c r="G2487">
        <v>2756</v>
      </c>
      <c r="H2487" t="s">
        <v>2610</v>
      </c>
      <c r="I2487">
        <f>VLOOKUP(H2487,PAMreadings!A:I,9,FALSE)</f>
        <v>0.64500000000000002</v>
      </c>
      <c r="J2487">
        <f>VLOOKUP(H2487,PAMreadings!A:I,6,FALSE)</f>
        <v>1048</v>
      </c>
      <c r="K2487">
        <f>VLOOKUP(H2487,PAMreadings!A:I,7,FALSE)</f>
        <v>2956</v>
      </c>
    </row>
    <row r="2488" spans="1:11" x14ac:dyDescent="0.2">
      <c r="A2488" s="32" t="s">
        <v>5</v>
      </c>
      <c r="B2488" s="32" t="str">
        <f>VLOOKUP(D2488,'Plug Expt'!A:F,5,FALSE)</f>
        <v>RTE144</v>
      </c>
      <c r="C2488" s="32" t="str">
        <f>VLOOKUP(D2488,'Plug Expt'!A:F,6,FALSE)</f>
        <v>RTE</v>
      </c>
      <c r="D2488" s="32">
        <v>948</v>
      </c>
      <c r="E2488" t="s">
        <v>80</v>
      </c>
      <c r="F2488" t="s">
        <v>116</v>
      </c>
      <c r="G2488">
        <v>2757</v>
      </c>
      <c r="H2488" t="s">
        <v>2611</v>
      </c>
      <c r="I2488">
        <f>VLOOKUP(H2488,PAMreadings!A:I,9,FALSE)</f>
        <v>0.64700000000000002</v>
      </c>
      <c r="J2488">
        <f>VLOOKUP(H2488,PAMreadings!A:I,6,FALSE)</f>
        <v>784</v>
      </c>
      <c r="K2488">
        <f>VLOOKUP(H2488,PAMreadings!A:I,7,FALSE)</f>
        <v>2218</v>
      </c>
    </row>
    <row r="2489" spans="1:11" x14ac:dyDescent="0.2">
      <c r="A2489" s="32" t="s">
        <v>5</v>
      </c>
      <c r="B2489" s="32" t="str">
        <f>VLOOKUP(D2489,'Plug Expt'!A:F,5,FALSE)</f>
        <v>RTE121</v>
      </c>
      <c r="C2489" s="32" t="str">
        <f>VLOOKUP(D2489,'Plug Expt'!A:F,6,FALSE)</f>
        <v>RTE</v>
      </c>
      <c r="D2489" s="32">
        <v>1009</v>
      </c>
      <c r="E2489" t="s">
        <v>81</v>
      </c>
      <c r="F2489" t="s">
        <v>116</v>
      </c>
      <c r="G2489">
        <v>2758</v>
      </c>
      <c r="H2489" t="s">
        <v>2612</v>
      </c>
      <c r="I2489">
        <f>VLOOKUP(H2489,PAMreadings!A:I,9,FALSE)</f>
        <v>0.65</v>
      </c>
      <c r="J2489">
        <f>VLOOKUP(H2489,PAMreadings!A:I,6,FALSE)</f>
        <v>861</v>
      </c>
      <c r="K2489">
        <f>VLOOKUP(H2489,PAMreadings!A:I,7,FALSE)</f>
        <v>2460</v>
      </c>
    </row>
    <row r="2490" spans="1:11" x14ac:dyDescent="0.2">
      <c r="A2490" s="32" t="s">
        <v>5</v>
      </c>
      <c r="B2490" s="32" t="str">
        <f>VLOOKUP(D2490,'Plug Expt'!A:F,5,FALSE)</f>
        <v>RTE208</v>
      </c>
      <c r="C2490" s="32" t="str">
        <f>VLOOKUP(D2490,'Plug Expt'!A:F,6,FALSE)</f>
        <v>RTE</v>
      </c>
      <c r="D2490" s="32">
        <v>2868</v>
      </c>
      <c r="E2490" t="s">
        <v>82</v>
      </c>
      <c r="F2490" t="s">
        <v>116</v>
      </c>
      <c r="G2490">
        <v>2759</v>
      </c>
      <c r="H2490" t="s">
        <v>2613</v>
      </c>
      <c r="I2490">
        <f>VLOOKUP(H2490,PAMreadings!A:I,9,FALSE)</f>
        <v>0.67400000000000004</v>
      </c>
      <c r="J2490">
        <f>VLOOKUP(H2490,PAMreadings!A:I,6,FALSE)</f>
        <v>541</v>
      </c>
      <c r="K2490">
        <f>VLOOKUP(H2490,PAMreadings!A:I,7,FALSE)</f>
        <v>1657</v>
      </c>
    </row>
    <row r="2491" spans="1:11" x14ac:dyDescent="0.2">
      <c r="A2491" s="32" t="s">
        <v>5</v>
      </c>
      <c r="B2491" s="32" t="str">
        <f>VLOOKUP(D2491,'Plug Expt'!A:F,5,FALSE)</f>
        <v>RTE52</v>
      </c>
      <c r="C2491" s="32" t="str">
        <f>VLOOKUP(D2491,'Plug Expt'!A:F,6,FALSE)</f>
        <v>RTE</v>
      </c>
      <c r="D2491" s="32">
        <v>2420</v>
      </c>
      <c r="E2491" t="s">
        <v>83</v>
      </c>
      <c r="F2491" t="s">
        <v>116</v>
      </c>
      <c r="G2491">
        <v>2760</v>
      </c>
      <c r="H2491" t="s">
        <v>2614</v>
      </c>
      <c r="I2491">
        <f>VLOOKUP(H2491,PAMreadings!A:I,9,FALSE)</f>
        <v>0.625</v>
      </c>
      <c r="J2491">
        <f>VLOOKUP(H2491,PAMreadings!A:I,6,FALSE)</f>
        <v>803</v>
      </c>
      <c r="K2491">
        <f>VLOOKUP(H2491,PAMreadings!A:I,7,FALSE)</f>
        <v>2143</v>
      </c>
    </row>
    <row r="2492" spans="1:11" x14ac:dyDescent="0.2">
      <c r="A2492" s="32" t="s">
        <v>5</v>
      </c>
      <c r="B2492" s="32" t="str">
        <f>VLOOKUP(D2492,'Plug Expt'!A:F,5,FALSE)</f>
        <v>F</v>
      </c>
      <c r="C2492" s="32" t="str">
        <f>VLOOKUP(D2492,'Plug Expt'!A:F,6,FALSE)</f>
        <v>heterotrophy</v>
      </c>
      <c r="D2492" s="32">
        <v>2139</v>
      </c>
      <c r="E2492" t="s">
        <v>84</v>
      </c>
      <c r="F2492" t="s">
        <v>116</v>
      </c>
      <c r="G2492">
        <v>2761</v>
      </c>
      <c r="H2492" t="s">
        <v>2615</v>
      </c>
      <c r="I2492">
        <f>VLOOKUP(H2492,PAMreadings!A:I,9,FALSE)</f>
        <v>0.66100000000000003</v>
      </c>
      <c r="J2492">
        <f>VLOOKUP(H2492,PAMreadings!A:I,6,FALSE)</f>
        <v>675</v>
      </c>
      <c r="K2492">
        <f>VLOOKUP(H2492,PAMreadings!A:I,7,FALSE)</f>
        <v>1993</v>
      </c>
    </row>
    <row r="2493" spans="1:11" x14ac:dyDescent="0.2">
      <c r="A2493" s="32" t="s">
        <v>5</v>
      </c>
      <c r="B2493" s="32" t="str">
        <f>VLOOKUP(D2493,'Plug Expt'!A:F,5,FALSE)</f>
        <v>RTE163</v>
      </c>
      <c r="C2493" s="32" t="str">
        <f>VLOOKUP(D2493,'Plug Expt'!A:F,6,FALSE)</f>
        <v>RTE</v>
      </c>
      <c r="D2493" s="32">
        <v>2768</v>
      </c>
      <c r="E2493" t="s">
        <v>85</v>
      </c>
      <c r="F2493" t="s">
        <v>116</v>
      </c>
      <c r="G2493">
        <v>2762</v>
      </c>
      <c r="H2493" t="s">
        <v>2616</v>
      </c>
      <c r="I2493">
        <f>VLOOKUP(H2493,PAMreadings!A:I,9,FALSE)</f>
        <v>0.64400000000000002</v>
      </c>
      <c r="J2493">
        <f>VLOOKUP(H2493,PAMreadings!A:I,6,FALSE)</f>
        <v>1004</v>
      </c>
      <c r="K2493">
        <f>VLOOKUP(H2493,PAMreadings!A:I,7,FALSE)</f>
        <v>2822</v>
      </c>
    </row>
    <row r="2494" spans="1:11" x14ac:dyDescent="0.2">
      <c r="A2494" s="32" t="s">
        <v>5</v>
      </c>
      <c r="B2494" s="32">
        <f>VLOOKUP(D2494,'Plug Expt'!A:F,5,FALSE)</f>
        <v>587</v>
      </c>
      <c r="C2494" s="32" t="str">
        <f>VLOOKUP(D2494,'Plug Expt'!A:F,6,FALSE)</f>
        <v>clonality</v>
      </c>
      <c r="D2494" s="32">
        <v>1234</v>
      </c>
      <c r="E2494" t="s">
        <v>86</v>
      </c>
      <c r="F2494" t="s">
        <v>116</v>
      </c>
      <c r="G2494">
        <v>2763</v>
      </c>
      <c r="H2494" t="s">
        <v>2617</v>
      </c>
      <c r="I2494">
        <f>VLOOKUP(H2494,PAMreadings!A:I,9,FALSE)</f>
        <v>0.68300000000000005</v>
      </c>
      <c r="J2494">
        <f>VLOOKUP(H2494,PAMreadings!A:I,6,FALSE)</f>
        <v>687</v>
      </c>
      <c r="K2494">
        <f>VLOOKUP(H2494,PAMreadings!A:I,7,FALSE)</f>
        <v>2168</v>
      </c>
    </row>
    <row r="2495" spans="1:11" x14ac:dyDescent="0.2">
      <c r="A2495" s="32" t="s">
        <v>5</v>
      </c>
      <c r="B2495" s="32">
        <f>VLOOKUP(D2495,'Plug Expt'!A:F,5,FALSE)</f>
        <v>303</v>
      </c>
      <c r="C2495" s="32" t="str">
        <f>VLOOKUP(D2495,'Plug Expt'!A:F,6,FALSE)</f>
        <v>clonality</v>
      </c>
      <c r="D2495" s="32">
        <v>1912</v>
      </c>
      <c r="E2495" t="s">
        <v>87</v>
      </c>
      <c r="F2495" t="s">
        <v>116</v>
      </c>
      <c r="G2495">
        <v>2764</v>
      </c>
      <c r="H2495" t="s">
        <v>2618</v>
      </c>
      <c r="I2495">
        <f>VLOOKUP(H2495,PAMreadings!A:I,9,FALSE)</f>
        <v>0.439</v>
      </c>
      <c r="J2495">
        <f>VLOOKUP(H2495,PAMreadings!A:I,6,FALSE)</f>
        <v>621</v>
      </c>
      <c r="K2495">
        <f>VLOOKUP(H2495,PAMreadings!A:I,7,FALSE)</f>
        <v>1107</v>
      </c>
    </row>
    <row r="2496" spans="1:11" x14ac:dyDescent="0.2">
      <c r="A2496" s="32" t="s">
        <v>5</v>
      </c>
      <c r="B2496" s="32">
        <f>VLOOKUP(D2496,'Plug Expt'!A:F,5,FALSE)</f>
        <v>475</v>
      </c>
      <c r="C2496" s="32" t="str">
        <f>VLOOKUP(D2496,'Plug Expt'!A:F,6,FALSE)</f>
        <v>clonality</v>
      </c>
      <c r="D2496" s="32">
        <v>735</v>
      </c>
      <c r="E2496" t="s">
        <v>88</v>
      </c>
      <c r="F2496" t="s">
        <v>116</v>
      </c>
      <c r="G2496">
        <v>2765</v>
      </c>
      <c r="H2496" t="s">
        <v>2619</v>
      </c>
      <c r="I2496">
        <f>VLOOKUP(H2496,PAMreadings!A:I,9,FALSE)</f>
        <v>0.66</v>
      </c>
      <c r="J2496">
        <f>VLOOKUP(H2496,PAMreadings!A:I,6,FALSE)</f>
        <v>661</v>
      </c>
      <c r="K2496">
        <f>VLOOKUP(H2496,PAMreadings!A:I,7,FALSE)</f>
        <v>1942</v>
      </c>
    </row>
    <row r="2497" spans="1:11" x14ac:dyDescent="0.2">
      <c r="A2497" s="32" t="s">
        <v>5</v>
      </c>
      <c r="B2497" s="32" t="str">
        <f>VLOOKUP(D2497,'Plug Expt'!A:F,5,FALSE)</f>
        <v>B</v>
      </c>
      <c r="C2497" s="32" t="str">
        <f>VLOOKUP(D2497,'Plug Expt'!A:F,6,FALSE)</f>
        <v>heterotrophy</v>
      </c>
      <c r="D2497" s="32">
        <v>2615</v>
      </c>
      <c r="E2497" t="s">
        <v>89</v>
      </c>
      <c r="F2497" t="s">
        <v>116</v>
      </c>
      <c r="G2497">
        <v>2766</v>
      </c>
      <c r="H2497" t="s">
        <v>2620</v>
      </c>
      <c r="I2497">
        <f>VLOOKUP(H2497,PAMreadings!A:I,9,FALSE)</f>
        <v>0.66700000000000004</v>
      </c>
      <c r="J2497">
        <f>VLOOKUP(H2497,PAMreadings!A:I,6,FALSE)</f>
        <v>722</v>
      </c>
      <c r="K2497">
        <f>VLOOKUP(H2497,PAMreadings!A:I,7,FALSE)</f>
        <v>2166</v>
      </c>
    </row>
    <row r="2498" spans="1:11" x14ac:dyDescent="0.2">
      <c r="A2498" s="32" t="s">
        <v>5</v>
      </c>
      <c r="B2498" s="32" t="str">
        <f>VLOOKUP(D2498,'Plug Expt'!A:F,5,FALSE)</f>
        <v>RTE24</v>
      </c>
      <c r="C2498" s="32" t="str">
        <f>VLOOKUP(D2498,'Plug Expt'!A:F,6,FALSE)</f>
        <v>RTE</v>
      </c>
      <c r="D2498" s="32">
        <v>1224</v>
      </c>
      <c r="E2498" t="s">
        <v>90</v>
      </c>
      <c r="F2498" t="s">
        <v>116</v>
      </c>
      <c r="G2498">
        <v>2767</v>
      </c>
      <c r="H2498" t="s">
        <v>2621</v>
      </c>
      <c r="I2498">
        <f>VLOOKUP(H2498,PAMreadings!A:I,9,FALSE)</f>
        <v>0.65500000000000003</v>
      </c>
      <c r="J2498">
        <f>VLOOKUP(H2498,PAMreadings!A:I,6,FALSE)</f>
        <v>876</v>
      </c>
      <c r="K2498">
        <f>VLOOKUP(H2498,PAMreadings!A:I,7,FALSE)</f>
        <v>2542</v>
      </c>
    </row>
    <row r="2499" spans="1:11" x14ac:dyDescent="0.2">
      <c r="A2499" s="32" t="s">
        <v>5</v>
      </c>
      <c r="B2499" s="32">
        <f>VLOOKUP(D2499,'Plug Expt'!A:F,5,FALSE)</f>
        <v>55</v>
      </c>
      <c r="C2499" s="32" t="str">
        <f>VLOOKUP(D2499,'Plug Expt'!A:F,6,FALSE)</f>
        <v>clonality</v>
      </c>
      <c r="D2499" s="32">
        <v>210</v>
      </c>
      <c r="E2499" t="s">
        <v>91</v>
      </c>
      <c r="F2499" t="s">
        <v>116</v>
      </c>
      <c r="G2499">
        <v>2768</v>
      </c>
      <c r="H2499" t="s">
        <v>2622</v>
      </c>
      <c r="I2499">
        <f>VLOOKUP(H2499,PAMreadings!A:I,9,FALSE)</f>
        <v>0.63200000000000001</v>
      </c>
      <c r="J2499">
        <f>VLOOKUP(H2499,PAMreadings!A:I,6,FALSE)</f>
        <v>705</v>
      </c>
      <c r="K2499">
        <f>VLOOKUP(H2499,PAMreadings!A:I,7,FALSE)</f>
        <v>1915</v>
      </c>
    </row>
    <row r="2500" spans="1:11" x14ac:dyDescent="0.2">
      <c r="A2500" s="32" t="s">
        <v>5</v>
      </c>
      <c r="B2500" s="32" t="str">
        <f>VLOOKUP(D2500,'Plug Expt'!A:F,5,FALSE)</f>
        <v>RTE121</v>
      </c>
      <c r="C2500" s="32" t="str">
        <f>VLOOKUP(D2500,'Plug Expt'!A:F,6,FALSE)</f>
        <v>RTE</v>
      </c>
      <c r="D2500" s="32">
        <v>896</v>
      </c>
      <c r="E2500" t="s">
        <v>92</v>
      </c>
      <c r="F2500" t="s">
        <v>116</v>
      </c>
      <c r="G2500">
        <v>2769</v>
      </c>
      <c r="H2500" t="s">
        <v>2623</v>
      </c>
      <c r="I2500">
        <f>VLOOKUP(H2500,PAMreadings!A:I,9,FALSE)</f>
        <v>0.63</v>
      </c>
      <c r="J2500">
        <f>VLOOKUP(H2500,PAMreadings!A:I,6,FALSE)</f>
        <v>818</v>
      </c>
      <c r="K2500">
        <f>VLOOKUP(H2500,PAMreadings!A:I,7,FALSE)</f>
        <v>2212</v>
      </c>
    </row>
    <row r="2501" spans="1:11" x14ac:dyDescent="0.2">
      <c r="A2501" s="32" t="s">
        <v>5</v>
      </c>
      <c r="B2501" s="32" t="str">
        <f>VLOOKUP(D2501,'Plug Expt'!A:F,5,FALSE)</f>
        <v>RTE55</v>
      </c>
      <c r="C2501" s="32" t="str">
        <f>VLOOKUP(D2501,'Plug Expt'!A:F,6,FALSE)</f>
        <v>RTE</v>
      </c>
      <c r="D2501" s="32">
        <v>2183</v>
      </c>
      <c r="E2501" t="s">
        <v>93</v>
      </c>
      <c r="F2501" t="s">
        <v>116</v>
      </c>
      <c r="G2501">
        <v>2770</v>
      </c>
      <c r="H2501" t="s">
        <v>2624</v>
      </c>
      <c r="I2501">
        <f>VLOOKUP(H2501,PAMreadings!A:I,9,FALSE)</f>
        <v>0.69199999999999995</v>
      </c>
      <c r="J2501">
        <f>VLOOKUP(H2501,PAMreadings!A:I,6,FALSE)</f>
        <v>669</v>
      </c>
      <c r="K2501">
        <f>VLOOKUP(H2501,PAMreadings!A:I,7,FALSE)</f>
        <v>2175</v>
      </c>
    </row>
    <row r="2502" spans="1:11" x14ac:dyDescent="0.2">
      <c r="A2502" s="32" t="s">
        <v>5</v>
      </c>
      <c r="B2502" s="32">
        <f>VLOOKUP(D2502,'Plug Expt'!A:F,5,FALSE)</f>
        <v>203</v>
      </c>
      <c r="C2502" s="32" t="str">
        <f>VLOOKUP(D2502,'Plug Expt'!A:F,6,FALSE)</f>
        <v>un/bleach</v>
      </c>
      <c r="D2502" s="32">
        <v>2949</v>
      </c>
      <c r="E2502" t="s">
        <v>94</v>
      </c>
      <c r="F2502" t="s">
        <v>116</v>
      </c>
      <c r="G2502">
        <v>2771</v>
      </c>
      <c r="H2502" t="s">
        <v>2625</v>
      </c>
      <c r="I2502">
        <f>VLOOKUP(H2502,PAMreadings!A:I,9,FALSE)</f>
        <v>0.68200000000000005</v>
      </c>
      <c r="J2502">
        <f>VLOOKUP(H2502,PAMreadings!A:I,6,FALSE)</f>
        <v>569</v>
      </c>
      <c r="K2502">
        <f>VLOOKUP(H2502,PAMreadings!A:I,7,FALSE)</f>
        <v>1791</v>
      </c>
    </row>
    <row r="2503" spans="1:11" x14ac:dyDescent="0.2">
      <c r="A2503" s="32" t="s">
        <v>5</v>
      </c>
      <c r="B2503" s="32">
        <f>VLOOKUP(D2503,'Plug Expt'!A:F,5,FALSE)</f>
        <v>252</v>
      </c>
      <c r="C2503" s="32" t="str">
        <f>VLOOKUP(D2503,'Plug Expt'!A:F,6,FALSE)</f>
        <v>clonality</v>
      </c>
      <c r="D2503" s="32">
        <v>1229</v>
      </c>
      <c r="E2503" t="s">
        <v>95</v>
      </c>
      <c r="F2503" t="s">
        <v>116</v>
      </c>
      <c r="G2503">
        <v>2772</v>
      </c>
      <c r="H2503" t="s">
        <v>2626</v>
      </c>
      <c r="I2503">
        <f>VLOOKUP(H2503,PAMreadings!A:I,9,FALSE)</f>
        <v>0.63900000000000001</v>
      </c>
      <c r="J2503">
        <f>VLOOKUP(H2503,PAMreadings!A:I,6,FALSE)</f>
        <v>704</v>
      </c>
      <c r="K2503">
        <f>VLOOKUP(H2503,PAMreadings!A:I,7,FALSE)</f>
        <v>1951</v>
      </c>
    </row>
    <row r="2504" spans="1:11" x14ac:dyDescent="0.2">
      <c r="A2504" s="32" t="s">
        <v>6</v>
      </c>
      <c r="B2504" s="32" t="str">
        <f>VLOOKUP(D2504,'Plug Expt'!A:F,5,FALSE)</f>
        <v>RTE208</v>
      </c>
      <c r="C2504" s="32" t="str">
        <f>VLOOKUP(D2504,'Plug Expt'!A:F,6,FALSE)</f>
        <v>RTE</v>
      </c>
      <c r="D2504" s="32">
        <v>1638</v>
      </c>
      <c r="E2504" t="s">
        <v>57</v>
      </c>
      <c r="F2504" t="s">
        <v>116</v>
      </c>
      <c r="G2504">
        <v>2773</v>
      </c>
      <c r="H2504" t="s">
        <v>2627</v>
      </c>
      <c r="I2504">
        <f>VLOOKUP(H2504,PAMreadings!A:I,9,FALSE)</f>
        <v>0.66</v>
      </c>
      <c r="J2504">
        <f>VLOOKUP(H2504,PAMreadings!A:I,6,FALSE)</f>
        <v>798</v>
      </c>
      <c r="K2504">
        <f>VLOOKUP(H2504,PAMreadings!A:I,7,FALSE)</f>
        <v>2348</v>
      </c>
    </row>
    <row r="2505" spans="1:11" x14ac:dyDescent="0.2">
      <c r="A2505" s="32" t="s">
        <v>6</v>
      </c>
      <c r="B2505" s="32" t="str">
        <f>VLOOKUP(D2505,'Plug Expt'!A:F,5,FALSE)</f>
        <v>RTE52</v>
      </c>
      <c r="C2505" s="32" t="str">
        <f>VLOOKUP(D2505,'Plug Expt'!A:F,6,FALSE)</f>
        <v>RTE</v>
      </c>
      <c r="D2505" s="32">
        <v>771</v>
      </c>
      <c r="E2505" t="s">
        <v>58</v>
      </c>
      <c r="F2505" t="s">
        <v>116</v>
      </c>
      <c r="G2505">
        <v>2774</v>
      </c>
      <c r="H2505" t="s">
        <v>2628</v>
      </c>
      <c r="I2505">
        <f>VLOOKUP(H2505,PAMreadings!A:I,9,FALSE)</f>
        <v>0.60699999999999998</v>
      </c>
      <c r="J2505">
        <f>VLOOKUP(H2505,PAMreadings!A:I,6,FALSE)</f>
        <v>1006</v>
      </c>
      <c r="K2505">
        <f>VLOOKUP(H2505,PAMreadings!A:I,7,FALSE)</f>
        <v>2562</v>
      </c>
    </row>
    <row r="2506" spans="1:11" x14ac:dyDescent="0.2">
      <c r="A2506" s="32" t="s">
        <v>6</v>
      </c>
      <c r="B2506" s="32" t="str">
        <f>VLOOKUP(D2506,'Plug Expt'!A:F,5,FALSE)</f>
        <v>RTE163</v>
      </c>
      <c r="C2506" s="32" t="str">
        <f>VLOOKUP(D2506,'Plug Expt'!A:F,6,FALSE)</f>
        <v>RTE</v>
      </c>
      <c r="D2506" s="32">
        <v>1100</v>
      </c>
      <c r="E2506" t="s">
        <v>59</v>
      </c>
      <c r="F2506" t="s">
        <v>116</v>
      </c>
      <c r="G2506">
        <v>2775</v>
      </c>
      <c r="H2506" t="s">
        <v>2629</v>
      </c>
      <c r="I2506">
        <f>VLOOKUP(H2506,PAMreadings!A:I,9,FALSE)</f>
        <v>0.63100000000000001</v>
      </c>
      <c r="J2506">
        <f>VLOOKUP(H2506,PAMreadings!A:I,6,FALSE)</f>
        <v>921</v>
      </c>
      <c r="K2506">
        <f>VLOOKUP(H2506,PAMreadings!A:I,7,FALSE)</f>
        <v>2494</v>
      </c>
    </row>
    <row r="2507" spans="1:11" x14ac:dyDescent="0.2">
      <c r="A2507" s="32" t="s">
        <v>6</v>
      </c>
      <c r="B2507" s="32">
        <f>VLOOKUP(D2507,'Plug Expt'!A:F,5,FALSE)</f>
        <v>1027</v>
      </c>
      <c r="C2507" s="32" t="str">
        <f>VLOOKUP(D2507,'Plug Expt'!A:F,6,FALSE)</f>
        <v>un/bleach</v>
      </c>
      <c r="D2507" s="32">
        <v>1131</v>
      </c>
      <c r="E2507" t="s">
        <v>60</v>
      </c>
      <c r="F2507" t="s">
        <v>116</v>
      </c>
      <c r="G2507">
        <v>2776</v>
      </c>
      <c r="H2507" t="s">
        <v>2630</v>
      </c>
      <c r="I2507">
        <f>VLOOKUP(H2507,PAMreadings!A:I,9,FALSE)</f>
        <v>0.65800000000000003</v>
      </c>
      <c r="J2507">
        <f>VLOOKUP(H2507,PAMreadings!A:I,6,FALSE)</f>
        <v>598</v>
      </c>
      <c r="K2507">
        <f>VLOOKUP(H2507,PAMreadings!A:I,7,FALSE)</f>
        <v>1746</v>
      </c>
    </row>
    <row r="2508" spans="1:11" x14ac:dyDescent="0.2">
      <c r="A2508" s="32" t="s">
        <v>6</v>
      </c>
      <c r="B2508" s="32" t="str">
        <f>VLOOKUP(D2508,'Plug Expt'!A:F,5,FALSE)</f>
        <v>F</v>
      </c>
      <c r="C2508" s="32" t="str">
        <f>VLOOKUP(D2508,'Plug Expt'!A:F,6,FALSE)</f>
        <v>heterotrophy</v>
      </c>
      <c r="D2508" s="32">
        <v>1851</v>
      </c>
      <c r="E2508" t="s">
        <v>61</v>
      </c>
      <c r="F2508" t="s">
        <v>116</v>
      </c>
      <c r="G2508">
        <v>2777</v>
      </c>
      <c r="H2508" t="s">
        <v>2631</v>
      </c>
      <c r="I2508">
        <f>VLOOKUP(H2508,PAMreadings!A:I,9,FALSE)</f>
        <v>0.65100000000000002</v>
      </c>
      <c r="J2508">
        <f>VLOOKUP(H2508,PAMreadings!A:I,6,FALSE)</f>
        <v>729</v>
      </c>
      <c r="K2508">
        <f>VLOOKUP(H2508,PAMreadings!A:I,7,FALSE)</f>
        <v>2091</v>
      </c>
    </row>
    <row r="2509" spans="1:11" x14ac:dyDescent="0.2">
      <c r="A2509" s="32" t="s">
        <v>6</v>
      </c>
      <c r="B2509" s="32" t="str">
        <f>VLOOKUP(D2509,'Plug Expt'!A:F,5,FALSE)</f>
        <v>RTE144</v>
      </c>
      <c r="C2509" s="32" t="str">
        <f>VLOOKUP(D2509,'Plug Expt'!A:F,6,FALSE)</f>
        <v>RTE</v>
      </c>
      <c r="D2509" s="32">
        <v>3274</v>
      </c>
      <c r="E2509" t="s">
        <v>62</v>
      </c>
      <c r="F2509" t="s">
        <v>116</v>
      </c>
      <c r="G2509">
        <v>2778</v>
      </c>
      <c r="H2509" t="s">
        <v>2632</v>
      </c>
      <c r="I2509">
        <f>VLOOKUP(H2509,PAMreadings!A:I,9,FALSE)</f>
        <v>0.63900000000000001</v>
      </c>
      <c r="J2509">
        <f>VLOOKUP(H2509,PAMreadings!A:I,6,FALSE)</f>
        <v>813</v>
      </c>
      <c r="K2509">
        <f>VLOOKUP(H2509,PAMreadings!A:I,7,FALSE)</f>
        <v>2250</v>
      </c>
    </row>
    <row r="2510" spans="1:11" x14ac:dyDescent="0.2">
      <c r="A2510" s="32" t="s">
        <v>6</v>
      </c>
      <c r="B2510" s="32" t="str">
        <f>VLOOKUP(D2510,'Plug Expt'!A:F,5,FALSE)</f>
        <v>RTE55</v>
      </c>
      <c r="C2510" s="32" t="str">
        <f>VLOOKUP(D2510,'Plug Expt'!A:F,6,FALSE)</f>
        <v>RTE</v>
      </c>
      <c r="D2510" s="32">
        <v>2435</v>
      </c>
      <c r="E2510" t="s">
        <v>63</v>
      </c>
      <c r="F2510" t="s">
        <v>116</v>
      </c>
      <c r="G2510">
        <v>2779</v>
      </c>
      <c r="H2510" t="s">
        <v>2633</v>
      </c>
      <c r="I2510">
        <f>VLOOKUP(H2510,PAMreadings!A:I,9,FALSE)</f>
        <v>0.66300000000000003</v>
      </c>
      <c r="J2510">
        <f>VLOOKUP(H2510,PAMreadings!A:I,6,FALSE)</f>
        <v>850</v>
      </c>
      <c r="K2510">
        <f>VLOOKUP(H2510,PAMreadings!A:I,7,FALSE)</f>
        <v>2524</v>
      </c>
    </row>
    <row r="2511" spans="1:11" x14ac:dyDescent="0.2">
      <c r="A2511" s="32" t="s">
        <v>6</v>
      </c>
      <c r="B2511" s="32">
        <f>VLOOKUP(D2511,'Plug Expt'!A:F,5,FALSE)</f>
        <v>251</v>
      </c>
      <c r="C2511" s="32" t="str">
        <f>VLOOKUP(D2511,'Plug Expt'!A:F,6,FALSE)</f>
        <v>clonality</v>
      </c>
      <c r="D2511" s="32">
        <v>913</v>
      </c>
      <c r="E2511" t="s">
        <v>64</v>
      </c>
      <c r="F2511" t="s">
        <v>116</v>
      </c>
      <c r="G2511">
        <v>2780</v>
      </c>
      <c r="H2511" t="s">
        <v>2634</v>
      </c>
      <c r="I2511">
        <f>VLOOKUP(H2511,PAMreadings!A:I,9,FALSE)</f>
        <v>0.621</v>
      </c>
      <c r="J2511">
        <f>VLOOKUP(H2511,PAMreadings!A:I,6,FALSE)</f>
        <v>735</v>
      </c>
      <c r="K2511">
        <f>VLOOKUP(H2511,PAMreadings!A:I,7,FALSE)</f>
        <v>1940</v>
      </c>
    </row>
    <row r="2512" spans="1:11" x14ac:dyDescent="0.2">
      <c r="A2512" s="32" t="s">
        <v>6</v>
      </c>
      <c r="B2512" s="32" t="str">
        <f>VLOOKUP(D2512,'Plug Expt'!A:F,5,FALSE)</f>
        <v>RTE52</v>
      </c>
      <c r="C2512" s="32" t="str">
        <f>VLOOKUP(D2512,'Plug Expt'!A:F,6,FALSE)</f>
        <v>RTE</v>
      </c>
      <c r="D2512" s="32">
        <v>2734</v>
      </c>
      <c r="E2512" t="s">
        <v>65</v>
      </c>
      <c r="F2512" t="s">
        <v>116</v>
      </c>
      <c r="G2512">
        <v>2881</v>
      </c>
      <c r="H2512" t="s">
        <v>2635</v>
      </c>
      <c r="I2512">
        <f>VLOOKUP(H2512,PAMreadings!A:I,9,FALSE)</f>
        <v>0.67200000000000004</v>
      </c>
      <c r="J2512">
        <f>VLOOKUP(H2512,PAMreadings!A:I,6,FALSE)</f>
        <v>621</v>
      </c>
      <c r="K2512">
        <f>VLOOKUP(H2512,PAMreadings!A:I,7,FALSE)</f>
        <v>1896</v>
      </c>
    </row>
    <row r="2513" spans="1:11" x14ac:dyDescent="0.2">
      <c r="A2513" s="32" t="s">
        <v>6</v>
      </c>
      <c r="B2513" s="32" t="str">
        <f>VLOOKUP(D2513,'Plug Expt'!A:F,5,FALSE)</f>
        <v>RTE52</v>
      </c>
      <c r="C2513" s="32" t="str">
        <f>VLOOKUP(D2513,'Plug Expt'!A:F,6,FALSE)</f>
        <v>RTE</v>
      </c>
      <c r="D2513" s="32">
        <v>2334</v>
      </c>
      <c r="E2513" t="s">
        <v>66</v>
      </c>
      <c r="F2513" t="s">
        <v>116</v>
      </c>
      <c r="G2513">
        <v>2782</v>
      </c>
      <c r="H2513" t="s">
        <v>2636</v>
      </c>
      <c r="I2513">
        <f>VLOOKUP(H2513,PAMreadings!A:I,9,FALSE)</f>
        <v>0.628</v>
      </c>
      <c r="J2513">
        <f>VLOOKUP(H2513,PAMreadings!A:I,6,FALSE)</f>
        <v>814</v>
      </c>
      <c r="K2513">
        <f>VLOOKUP(H2513,PAMreadings!A:I,7,FALSE)</f>
        <v>2188</v>
      </c>
    </row>
    <row r="2514" spans="1:11" x14ac:dyDescent="0.2">
      <c r="A2514" s="32" t="s">
        <v>6</v>
      </c>
      <c r="B2514" s="32" t="str">
        <f>VLOOKUP(D2514,'Plug Expt'!A:F,5,FALSE)</f>
        <v>RTE208</v>
      </c>
      <c r="C2514" s="32" t="str">
        <f>VLOOKUP(D2514,'Plug Expt'!A:F,6,FALSE)</f>
        <v>RTE</v>
      </c>
      <c r="D2514" s="32">
        <v>277</v>
      </c>
      <c r="E2514" t="s">
        <v>67</v>
      </c>
      <c r="F2514" t="s">
        <v>116</v>
      </c>
      <c r="G2514">
        <v>2783</v>
      </c>
      <c r="H2514" t="s">
        <v>2637</v>
      </c>
      <c r="I2514">
        <f>VLOOKUP(H2514,PAMreadings!A:I,9,FALSE)</f>
        <v>0.66100000000000003</v>
      </c>
      <c r="J2514">
        <f>VLOOKUP(H2514,PAMreadings!A:I,6,FALSE)</f>
        <v>742</v>
      </c>
      <c r="K2514">
        <f>VLOOKUP(H2514,PAMreadings!A:I,7,FALSE)</f>
        <v>2188</v>
      </c>
    </row>
    <row r="2515" spans="1:11" x14ac:dyDescent="0.2">
      <c r="A2515" s="32" t="s">
        <v>6</v>
      </c>
      <c r="B2515" s="32" t="str">
        <f>VLOOKUP(D2515,'Plug Expt'!A:F,5,FALSE)</f>
        <v>RTE163</v>
      </c>
      <c r="C2515" s="32" t="str">
        <f>VLOOKUP(D2515,'Plug Expt'!A:F,6,FALSE)</f>
        <v>RTE</v>
      </c>
      <c r="D2515" s="32">
        <v>1333</v>
      </c>
      <c r="E2515" t="s">
        <v>68</v>
      </c>
      <c r="F2515" t="s">
        <v>116</v>
      </c>
      <c r="G2515">
        <v>2784</v>
      </c>
      <c r="H2515" t="s">
        <v>2638</v>
      </c>
      <c r="I2515">
        <f>VLOOKUP(H2515,PAMreadings!A:I,9,FALSE)</f>
        <v>0.63800000000000001</v>
      </c>
      <c r="J2515">
        <f>VLOOKUP(H2515,PAMreadings!A:I,6,FALSE)</f>
        <v>1178</v>
      </c>
      <c r="K2515">
        <f>VLOOKUP(H2515,PAMreadings!A:I,7,FALSE)</f>
        <v>3255</v>
      </c>
    </row>
    <row r="2516" spans="1:11" x14ac:dyDescent="0.2">
      <c r="A2516" s="32" t="s">
        <v>6</v>
      </c>
      <c r="B2516" s="32" t="str">
        <f>VLOOKUP(D2516,'Plug Expt'!A:F,5,FALSE)</f>
        <v>RTE162</v>
      </c>
      <c r="C2516" s="32" t="str">
        <f>VLOOKUP(D2516,'Plug Expt'!A:F,6,FALSE)</f>
        <v>RTE</v>
      </c>
      <c r="D2516" s="32">
        <v>2274</v>
      </c>
      <c r="E2516" t="s">
        <v>69</v>
      </c>
      <c r="F2516" t="s">
        <v>116</v>
      </c>
      <c r="G2516">
        <v>2785</v>
      </c>
      <c r="H2516" t="s">
        <v>2639</v>
      </c>
      <c r="I2516">
        <f>VLOOKUP(H2516,PAMreadings!A:I,9,FALSE)</f>
        <v>0.63400000000000001</v>
      </c>
      <c r="J2516">
        <f>VLOOKUP(H2516,PAMreadings!A:I,6,FALSE)</f>
        <v>895</v>
      </c>
      <c r="K2516">
        <f>VLOOKUP(H2516,PAMreadings!A:I,7,FALSE)</f>
        <v>2444</v>
      </c>
    </row>
    <row r="2517" spans="1:11" x14ac:dyDescent="0.2">
      <c r="A2517" s="32" t="s">
        <v>6</v>
      </c>
      <c r="B2517" s="32" t="str">
        <f>VLOOKUP(D2517,'Plug Expt'!A:F,5,FALSE)</f>
        <v>RTE55</v>
      </c>
      <c r="C2517" s="32" t="str">
        <f>VLOOKUP(D2517,'Plug Expt'!A:F,6,FALSE)</f>
        <v>RTE</v>
      </c>
      <c r="D2517" s="32">
        <v>3254</v>
      </c>
      <c r="E2517" t="s">
        <v>70</v>
      </c>
      <c r="F2517" t="s">
        <v>116</v>
      </c>
      <c r="G2517">
        <v>2786</v>
      </c>
      <c r="H2517" t="s">
        <v>2640</v>
      </c>
      <c r="I2517">
        <f>VLOOKUP(H2517,PAMreadings!A:I,9,FALSE)</f>
        <v>0.66900000000000004</v>
      </c>
      <c r="J2517">
        <f>VLOOKUP(H2517,PAMreadings!A:I,6,FALSE)</f>
        <v>796</v>
      </c>
      <c r="K2517">
        <f>VLOOKUP(H2517,PAMreadings!A:I,7,FALSE)</f>
        <v>2403</v>
      </c>
    </row>
    <row r="2518" spans="1:11" x14ac:dyDescent="0.2">
      <c r="A2518" s="32" t="s">
        <v>6</v>
      </c>
      <c r="B2518" s="32" t="str">
        <f>VLOOKUP(D2518,'Plug Expt'!A:F,5,FALSE)</f>
        <v>unknown</v>
      </c>
      <c r="C2518" s="32" t="str">
        <f>VLOOKUP(D2518,'Plug Expt'!A:F,6,FALSE)</f>
        <v>clonality</v>
      </c>
      <c r="D2518" s="32">
        <v>1444</v>
      </c>
      <c r="E2518" t="s">
        <v>71</v>
      </c>
      <c r="F2518" t="s">
        <v>116</v>
      </c>
      <c r="G2518">
        <v>2787</v>
      </c>
      <c r="H2518" t="s">
        <v>2641</v>
      </c>
      <c r="I2518">
        <f>VLOOKUP(H2518,PAMreadings!A:I,9,FALSE)</f>
        <v>0.67300000000000004</v>
      </c>
      <c r="J2518">
        <f>VLOOKUP(H2518,PAMreadings!A:I,6,FALSE)</f>
        <v>673</v>
      </c>
      <c r="K2518">
        <f>VLOOKUP(H2518,PAMreadings!A:I,7,FALSE)</f>
        <v>2055</v>
      </c>
    </row>
    <row r="2519" spans="1:11" x14ac:dyDescent="0.2">
      <c r="A2519" s="32" t="s">
        <v>6</v>
      </c>
      <c r="B2519" s="32" t="str">
        <f>VLOOKUP(D2519,'Plug Expt'!A:F,5,FALSE)</f>
        <v>RTE24</v>
      </c>
      <c r="C2519" s="32" t="str">
        <f>VLOOKUP(D2519,'Plug Expt'!A:F,6,FALSE)</f>
        <v>RTE</v>
      </c>
      <c r="D2519" s="32">
        <v>2292</v>
      </c>
      <c r="E2519" t="s">
        <v>72</v>
      </c>
      <c r="F2519" t="s">
        <v>116</v>
      </c>
      <c r="G2519">
        <v>2788</v>
      </c>
      <c r="H2519" t="s">
        <v>2642</v>
      </c>
      <c r="I2519">
        <f>VLOOKUP(H2519,PAMreadings!A:I,9,FALSE)</f>
        <v>0.64100000000000001</v>
      </c>
      <c r="J2519">
        <f>VLOOKUP(H2519,PAMreadings!A:I,6,FALSE)</f>
        <v>859</v>
      </c>
      <c r="K2519">
        <f>VLOOKUP(H2519,PAMreadings!A:I,7,FALSE)</f>
        <v>2396</v>
      </c>
    </row>
    <row r="2520" spans="1:11" x14ac:dyDescent="0.2">
      <c r="A2520" s="32" t="s">
        <v>6</v>
      </c>
      <c r="B2520" s="32" t="str">
        <f>VLOOKUP(D2520,'Plug Expt'!A:F,5,FALSE)</f>
        <v>RTE121</v>
      </c>
      <c r="C2520" s="32" t="str">
        <f>VLOOKUP(D2520,'Plug Expt'!A:F,6,FALSE)</f>
        <v>RTE</v>
      </c>
      <c r="D2520" s="32">
        <v>1025</v>
      </c>
      <c r="E2520" t="s">
        <v>73</v>
      </c>
      <c r="F2520" t="s">
        <v>116</v>
      </c>
      <c r="G2520">
        <v>2789</v>
      </c>
      <c r="H2520" t="s">
        <v>2643</v>
      </c>
      <c r="I2520">
        <f>VLOOKUP(H2520,PAMreadings!A:I,9,FALSE)</f>
        <v>0.61899999999999999</v>
      </c>
      <c r="J2520">
        <f>VLOOKUP(H2520,PAMreadings!A:I,6,FALSE)</f>
        <v>802</v>
      </c>
      <c r="K2520">
        <f>VLOOKUP(H2520,PAMreadings!A:I,7,FALSE)</f>
        <v>2104</v>
      </c>
    </row>
    <row r="2521" spans="1:11" x14ac:dyDescent="0.2">
      <c r="A2521" s="32" t="s">
        <v>6</v>
      </c>
      <c r="B2521" s="32">
        <f>VLOOKUP(D2521,'Plug Expt'!A:F,5,FALSE)</f>
        <v>289</v>
      </c>
      <c r="C2521" s="32" t="str">
        <f>VLOOKUP(D2521,'Plug Expt'!A:F,6,FALSE)</f>
        <v>clonality</v>
      </c>
      <c r="D2521" s="32">
        <v>455</v>
      </c>
      <c r="E2521" t="s">
        <v>74</v>
      </c>
      <c r="F2521" t="s">
        <v>116</v>
      </c>
      <c r="G2521">
        <v>2790</v>
      </c>
      <c r="H2521" t="s">
        <v>2644</v>
      </c>
      <c r="I2521">
        <f>VLOOKUP(H2521,PAMreadings!A:I,9,FALSE)</f>
        <v>0.626</v>
      </c>
      <c r="J2521">
        <f>VLOOKUP(H2521,PAMreadings!A:I,6,FALSE)</f>
        <v>780</v>
      </c>
      <c r="K2521">
        <f>VLOOKUP(H2521,PAMreadings!A:I,7,FALSE)</f>
        <v>2088</v>
      </c>
    </row>
    <row r="2522" spans="1:11" x14ac:dyDescent="0.2">
      <c r="A2522" s="32" t="s">
        <v>6</v>
      </c>
      <c r="B2522" s="32" t="str">
        <f>VLOOKUP(D2522,'Plug Expt'!A:F,5,FALSE)</f>
        <v>B</v>
      </c>
      <c r="C2522" s="32" t="str">
        <f>VLOOKUP(D2522,'Plug Expt'!A:F,6,FALSE)</f>
        <v>heterotrophy</v>
      </c>
      <c r="D2522" s="32">
        <v>2930</v>
      </c>
      <c r="E2522" t="s">
        <v>75</v>
      </c>
      <c r="F2522" t="s">
        <v>116</v>
      </c>
      <c r="G2522">
        <v>2791</v>
      </c>
      <c r="H2522" t="s">
        <v>2645</v>
      </c>
      <c r="I2522">
        <f>VLOOKUP(H2522,PAMreadings!A:I,9,FALSE)</f>
        <v>0.65600000000000003</v>
      </c>
      <c r="J2522">
        <f>VLOOKUP(H2522,PAMreadings!A:I,6,FALSE)</f>
        <v>992</v>
      </c>
      <c r="K2522">
        <f>VLOOKUP(H2522,PAMreadings!A:I,7,FALSE)</f>
        <v>2881</v>
      </c>
    </row>
    <row r="2523" spans="1:11" x14ac:dyDescent="0.2">
      <c r="A2523" s="32" t="s">
        <v>6</v>
      </c>
      <c r="B2523" s="32">
        <f>VLOOKUP(D2523,'Plug Expt'!A:F,5,FALSE)</f>
        <v>563</v>
      </c>
      <c r="C2523" s="32" t="str">
        <f>VLOOKUP(D2523,'Plug Expt'!A:F,6,FALSE)</f>
        <v>clonality</v>
      </c>
      <c r="D2523" s="32">
        <v>1065</v>
      </c>
      <c r="E2523" t="s">
        <v>76</v>
      </c>
      <c r="F2523" t="s">
        <v>116</v>
      </c>
      <c r="G2523">
        <v>2792</v>
      </c>
      <c r="H2523" t="s">
        <v>2646</v>
      </c>
      <c r="I2523">
        <f>VLOOKUP(H2523,PAMreadings!A:I,9,FALSE)</f>
        <v>0.67600000000000005</v>
      </c>
      <c r="J2523">
        <f>VLOOKUP(H2523,PAMreadings!A:I,6,FALSE)</f>
        <v>722</v>
      </c>
      <c r="K2523">
        <f>VLOOKUP(H2523,PAMreadings!A:I,7,FALSE)</f>
        <v>2231</v>
      </c>
    </row>
    <row r="2524" spans="1:11" x14ac:dyDescent="0.2">
      <c r="A2524" s="32" t="s">
        <v>6</v>
      </c>
      <c r="B2524" s="32">
        <f>VLOOKUP(D2524,'Plug Expt'!A:F,5,FALSE)</f>
        <v>374</v>
      </c>
      <c r="C2524" s="32" t="str">
        <f>VLOOKUP(D2524,'Plug Expt'!A:F,6,FALSE)</f>
        <v>clonality</v>
      </c>
      <c r="D2524" s="32">
        <v>2789</v>
      </c>
      <c r="E2524" t="s">
        <v>77</v>
      </c>
      <c r="F2524" t="s">
        <v>116</v>
      </c>
      <c r="G2524">
        <v>2793</v>
      </c>
      <c r="H2524" t="s">
        <v>2647</v>
      </c>
      <c r="I2524">
        <f>VLOOKUP(H2524,PAMreadings!A:I,9,FALSE)</f>
        <v>0.64700000000000002</v>
      </c>
      <c r="J2524">
        <f>VLOOKUP(H2524,PAMreadings!A:I,6,FALSE)</f>
        <v>694</v>
      </c>
      <c r="K2524">
        <f>VLOOKUP(H2524,PAMreadings!A:I,7,FALSE)</f>
        <v>1968</v>
      </c>
    </row>
    <row r="2525" spans="1:11" x14ac:dyDescent="0.2">
      <c r="A2525" s="32" t="s">
        <v>6</v>
      </c>
      <c r="B2525" s="32">
        <f>VLOOKUP(D2525,'Plug Expt'!A:F,5,FALSE)</f>
        <v>1062</v>
      </c>
      <c r="C2525" s="32" t="str">
        <f>VLOOKUP(D2525,'Plug Expt'!A:F,6,FALSE)</f>
        <v>un/bleach</v>
      </c>
      <c r="D2525" s="32">
        <v>1551</v>
      </c>
      <c r="E2525" t="s">
        <v>78</v>
      </c>
      <c r="F2525" t="s">
        <v>116</v>
      </c>
      <c r="G2525">
        <v>2794</v>
      </c>
      <c r="H2525" t="s">
        <v>2648</v>
      </c>
      <c r="I2525">
        <f>VLOOKUP(H2525,PAMreadings!A:I,9,FALSE)</f>
        <v>0.66200000000000003</v>
      </c>
      <c r="J2525">
        <f>VLOOKUP(H2525,PAMreadings!A:I,6,FALSE)</f>
        <v>816</v>
      </c>
      <c r="K2525">
        <f>VLOOKUP(H2525,PAMreadings!A:I,7,FALSE)</f>
        <v>2413</v>
      </c>
    </row>
    <row r="2526" spans="1:11" x14ac:dyDescent="0.2">
      <c r="A2526" s="32" t="s">
        <v>6</v>
      </c>
      <c r="B2526" s="32" t="str">
        <f>VLOOKUP(D2526,'Plug Expt'!A:F,5,FALSE)</f>
        <v>RTE55</v>
      </c>
      <c r="C2526" s="32" t="str">
        <f>VLOOKUP(D2526,'Plug Expt'!A:F,6,FALSE)</f>
        <v>RTE</v>
      </c>
      <c r="D2526" s="32">
        <v>3316</v>
      </c>
      <c r="E2526" t="s">
        <v>79</v>
      </c>
      <c r="F2526" t="s">
        <v>116</v>
      </c>
      <c r="G2526">
        <v>2795</v>
      </c>
      <c r="H2526" t="s">
        <v>2649</v>
      </c>
      <c r="I2526">
        <f>VLOOKUP(H2526,PAMreadings!A:I,9,FALSE)</f>
        <v>0.68200000000000005</v>
      </c>
      <c r="J2526">
        <f>VLOOKUP(H2526,PAMreadings!A:I,6,FALSE)</f>
        <v>575</v>
      </c>
      <c r="K2526">
        <f>VLOOKUP(H2526,PAMreadings!A:I,7,FALSE)</f>
        <v>1810</v>
      </c>
    </row>
    <row r="2527" spans="1:11" x14ac:dyDescent="0.2">
      <c r="A2527" s="32" t="s">
        <v>6</v>
      </c>
      <c r="B2527" s="32" t="str">
        <f>VLOOKUP(D2527,'Plug Expt'!A:F,5,FALSE)</f>
        <v>RTE121</v>
      </c>
      <c r="C2527" s="32" t="str">
        <f>VLOOKUP(D2527,'Plug Expt'!A:F,6,FALSE)</f>
        <v>RTE</v>
      </c>
      <c r="D2527" s="32">
        <v>286</v>
      </c>
      <c r="E2527" t="s">
        <v>80</v>
      </c>
      <c r="F2527" t="s">
        <v>116</v>
      </c>
      <c r="G2527">
        <v>2796</v>
      </c>
      <c r="H2527" t="s">
        <v>2650</v>
      </c>
      <c r="I2527">
        <f>VLOOKUP(H2527,PAMreadings!A:I,9,FALSE)</f>
        <v>0.64400000000000002</v>
      </c>
      <c r="J2527">
        <f>VLOOKUP(H2527,PAMreadings!A:I,6,FALSE)</f>
        <v>878</v>
      </c>
      <c r="K2527">
        <f>VLOOKUP(H2527,PAMreadings!A:I,7,FALSE)</f>
        <v>2469</v>
      </c>
    </row>
    <row r="2528" spans="1:11" x14ac:dyDescent="0.2">
      <c r="A2528" s="32" t="s">
        <v>6</v>
      </c>
      <c r="B2528" s="32" t="str">
        <f>VLOOKUP(D2528,'Plug Expt'!A:F,5,FALSE)</f>
        <v>RTE163</v>
      </c>
      <c r="C2528" s="32" t="str">
        <f>VLOOKUP(D2528,'Plug Expt'!A:F,6,FALSE)</f>
        <v>RTE</v>
      </c>
      <c r="D2528" s="32">
        <v>963</v>
      </c>
      <c r="E2528" t="s">
        <v>81</v>
      </c>
      <c r="F2528" t="s">
        <v>116</v>
      </c>
      <c r="G2528">
        <v>2797</v>
      </c>
      <c r="H2528" t="s">
        <v>2651</v>
      </c>
      <c r="I2528">
        <f>VLOOKUP(H2528,PAMreadings!A:I,9,FALSE)</f>
        <v>0.64200000000000002</v>
      </c>
      <c r="J2528">
        <f>VLOOKUP(H2528,PAMreadings!A:I,6,FALSE)</f>
        <v>501</v>
      </c>
      <c r="K2528">
        <f>VLOOKUP(H2528,PAMreadings!A:I,7,FALSE)</f>
        <v>1399</v>
      </c>
    </row>
    <row r="2529" spans="1:11" x14ac:dyDescent="0.2">
      <c r="A2529" s="32" t="s">
        <v>6</v>
      </c>
      <c r="B2529" s="32">
        <f>VLOOKUP(D2529,'Plug Expt'!A:F,5,FALSE)</f>
        <v>287</v>
      </c>
      <c r="C2529" s="32" t="str">
        <f>VLOOKUP(D2529,'Plug Expt'!A:F,6,FALSE)</f>
        <v>clonality</v>
      </c>
      <c r="D2529" s="32">
        <v>1845</v>
      </c>
      <c r="E2529" t="s">
        <v>82</v>
      </c>
      <c r="F2529" t="s">
        <v>116</v>
      </c>
      <c r="G2529">
        <v>2798</v>
      </c>
      <c r="H2529" t="s">
        <v>2652</v>
      </c>
      <c r="I2529">
        <f>VLOOKUP(H2529,PAMreadings!A:I,9,FALSE)</f>
        <v>0.66100000000000003</v>
      </c>
      <c r="J2529">
        <f>VLOOKUP(H2529,PAMreadings!A:I,6,FALSE)</f>
        <v>608</v>
      </c>
      <c r="K2529">
        <f>VLOOKUP(H2529,PAMreadings!A:I,7,FALSE)</f>
        <v>1791</v>
      </c>
    </row>
    <row r="2530" spans="1:11" x14ac:dyDescent="0.2">
      <c r="A2530" s="32" t="s">
        <v>6</v>
      </c>
      <c r="B2530" s="32">
        <f>VLOOKUP(D2530,'Plug Expt'!A:F,5,FALSE)</f>
        <v>524</v>
      </c>
      <c r="C2530" s="32" t="str">
        <f>VLOOKUP(D2530,'Plug Expt'!A:F,6,FALSE)</f>
        <v>clonality</v>
      </c>
      <c r="D2530" s="32">
        <v>1278</v>
      </c>
      <c r="E2530" t="s">
        <v>83</v>
      </c>
      <c r="F2530" t="s">
        <v>116</v>
      </c>
      <c r="G2530">
        <v>2799</v>
      </c>
      <c r="H2530" t="s">
        <v>2653</v>
      </c>
      <c r="I2530">
        <f>VLOOKUP(H2530,PAMreadings!A:I,9,FALSE)</f>
        <v>0.64</v>
      </c>
      <c r="J2530">
        <f>VLOOKUP(H2530,PAMreadings!A:I,6,FALSE)</f>
        <v>865</v>
      </c>
      <c r="K2530">
        <f>VLOOKUP(H2530,PAMreadings!A:I,7,FALSE)</f>
        <v>2404</v>
      </c>
    </row>
    <row r="2531" spans="1:11" x14ac:dyDescent="0.2">
      <c r="A2531" s="32" t="s">
        <v>6</v>
      </c>
      <c r="B2531" s="32" t="str">
        <f>VLOOKUP(D2531,'Plug Expt'!A:F,5,FALSE)</f>
        <v>RTE24</v>
      </c>
      <c r="C2531" s="32" t="str">
        <f>VLOOKUP(D2531,'Plug Expt'!A:F,6,FALSE)</f>
        <v>RTE</v>
      </c>
      <c r="D2531" s="32">
        <v>2641</v>
      </c>
      <c r="E2531" t="s">
        <v>84</v>
      </c>
      <c r="F2531" t="s">
        <v>116</v>
      </c>
      <c r="G2531">
        <v>2800</v>
      </c>
      <c r="H2531" t="s">
        <v>2654</v>
      </c>
      <c r="I2531">
        <f>VLOOKUP(H2531,PAMreadings!A:I,9,FALSE)</f>
        <v>0.65</v>
      </c>
      <c r="J2531">
        <f>VLOOKUP(H2531,PAMreadings!A:I,6,FALSE)</f>
        <v>778</v>
      </c>
      <c r="K2531">
        <f>VLOOKUP(H2531,PAMreadings!A:I,7,FALSE)</f>
        <v>2222</v>
      </c>
    </row>
    <row r="2532" spans="1:11" x14ac:dyDescent="0.2">
      <c r="A2532" s="32" t="s">
        <v>6</v>
      </c>
      <c r="B2532" s="32">
        <f>VLOOKUP(D2532,'Plug Expt'!A:F,5,FALSE)</f>
        <v>302</v>
      </c>
      <c r="C2532" s="32" t="str">
        <f>VLOOKUP(D2532,'Plug Expt'!A:F,6,FALSE)</f>
        <v>clonality</v>
      </c>
      <c r="D2532" s="32">
        <v>2604</v>
      </c>
      <c r="E2532" t="s">
        <v>85</v>
      </c>
      <c r="F2532" t="s">
        <v>116</v>
      </c>
      <c r="G2532">
        <v>2801</v>
      </c>
      <c r="H2532" t="s">
        <v>2655</v>
      </c>
      <c r="I2532">
        <f>VLOOKUP(H2532,PAMreadings!A:I,9,FALSE)</f>
        <v>0.66</v>
      </c>
      <c r="J2532">
        <f>VLOOKUP(H2532,PAMreadings!A:I,6,FALSE)</f>
        <v>823</v>
      </c>
      <c r="K2532">
        <f>VLOOKUP(H2532,PAMreadings!A:I,7,FALSE)</f>
        <v>2420</v>
      </c>
    </row>
    <row r="2533" spans="1:11" x14ac:dyDescent="0.2">
      <c r="A2533" s="32" t="s">
        <v>6</v>
      </c>
      <c r="B2533" s="32">
        <f>VLOOKUP(D2533,'Plug Expt'!A:F,5,FALSE)</f>
        <v>335</v>
      </c>
      <c r="C2533" s="32" t="str">
        <f>VLOOKUP(D2533,'Plug Expt'!A:F,6,FALSE)</f>
        <v>clonality</v>
      </c>
      <c r="D2533" s="32">
        <v>2772</v>
      </c>
      <c r="E2533" t="s">
        <v>86</v>
      </c>
      <c r="F2533" t="s">
        <v>116</v>
      </c>
      <c r="G2533">
        <v>2802</v>
      </c>
      <c r="H2533" t="s">
        <v>2656</v>
      </c>
      <c r="I2533">
        <f>VLOOKUP(H2533,PAMreadings!A:I,9,FALSE)</f>
        <v>0.58199999999999996</v>
      </c>
      <c r="J2533">
        <f>VLOOKUP(H2533,PAMreadings!A:I,6,FALSE)</f>
        <v>690</v>
      </c>
      <c r="K2533">
        <f>VLOOKUP(H2533,PAMreadings!A:I,7,FALSE)</f>
        <v>1650</v>
      </c>
    </row>
    <row r="2534" spans="1:11" x14ac:dyDescent="0.2">
      <c r="A2534" s="32" t="s">
        <v>6</v>
      </c>
      <c r="B2534" s="32">
        <f>VLOOKUP(D2534,'Plug Expt'!A:F,5,FALSE)</f>
        <v>198</v>
      </c>
      <c r="C2534" s="32" t="str">
        <f>VLOOKUP(D2534,'Plug Expt'!A:F,6,FALSE)</f>
        <v>clonality</v>
      </c>
      <c r="D2534" s="32">
        <v>361</v>
      </c>
      <c r="E2534" t="s">
        <v>87</v>
      </c>
      <c r="F2534" t="s">
        <v>116</v>
      </c>
      <c r="G2534">
        <v>2803</v>
      </c>
      <c r="H2534" t="s">
        <v>2657</v>
      </c>
      <c r="I2534">
        <f>VLOOKUP(H2534,PAMreadings!A:I,9,FALSE)</f>
        <v>0.65200000000000002</v>
      </c>
      <c r="J2534">
        <f>VLOOKUP(H2534,PAMreadings!A:I,6,FALSE)</f>
        <v>529</v>
      </c>
      <c r="K2534">
        <f>VLOOKUP(H2534,PAMreadings!A:I,7,FALSE)</f>
        <v>1521</v>
      </c>
    </row>
    <row r="2535" spans="1:11" x14ac:dyDescent="0.2">
      <c r="A2535" s="32" t="s">
        <v>6</v>
      </c>
      <c r="B2535" s="32">
        <f>VLOOKUP(D2535,'Plug Expt'!A:F,5,FALSE)</f>
        <v>1088</v>
      </c>
      <c r="C2535" s="32" t="str">
        <f>VLOOKUP(D2535,'Plug Expt'!A:F,6,FALSE)</f>
        <v>un/bleach</v>
      </c>
      <c r="D2535" s="32">
        <v>2986</v>
      </c>
      <c r="E2535" t="s">
        <v>88</v>
      </c>
      <c r="F2535" t="s">
        <v>116</v>
      </c>
      <c r="G2535">
        <v>2804</v>
      </c>
      <c r="H2535" t="s">
        <v>2658</v>
      </c>
      <c r="I2535">
        <f>VLOOKUP(H2535,PAMreadings!A:I,9,FALSE)</f>
        <v>0.69899999999999995</v>
      </c>
      <c r="J2535">
        <f>VLOOKUP(H2535,PAMreadings!A:I,6,FALSE)</f>
        <v>631</v>
      </c>
      <c r="K2535">
        <f>VLOOKUP(H2535,PAMreadings!A:I,7,FALSE)</f>
        <v>2096</v>
      </c>
    </row>
    <row r="2536" spans="1:11" x14ac:dyDescent="0.2">
      <c r="A2536" s="32" t="s">
        <v>6</v>
      </c>
      <c r="B2536" s="32">
        <f>VLOOKUP(D2536,'Plug Expt'!A:F,5,FALSE)</f>
        <v>143</v>
      </c>
      <c r="C2536" s="32" t="str">
        <f>VLOOKUP(D2536,'Plug Expt'!A:F,6,FALSE)</f>
        <v>clonality</v>
      </c>
      <c r="D2536" s="32">
        <v>793</v>
      </c>
      <c r="E2536" t="s">
        <v>89</v>
      </c>
      <c r="F2536" t="s">
        <v>116</v>
      </c>
      <c r="G2536">
        <v>2805</v>
      </c>
      <c r="H2536" t="s">
        <v>2659</v>
      </c>
      <c r="I2536">
        <f>VLOOKUP(H2536,PAMreadings!A:I,9,FALSE)</f>
        <v>0.63900000000000001</v>
      </c>
      <c r="J2536">
        <f>VLOOKUP(H2536,PAMreadings!A:I,6,FALSE)</f>
        <v>823</v>
      </c>
      <c r="K2536">
        <f>VLOOKUP(H2536,PAMreadings!A:I,7,FALSE)</f>
        <v>2279</v>
      </c>
    </row>
    <row r="2537" spans="1:11" x14ac:dyDescent="0.2">
      <c r="A2537" s="32" t="s">
        <v>6</v>
      </c>
      <c r="B2537" s="32">
        <f>VLOOKUP(D2537,'Plug Expt'!A:F,5,FALSE)</f>
        <v>121</v>
      </c>
      <c r="C2537" s="32" t="str">
        <f>VLOOKUP(D2537,'Plug Expt'!A:F,6,FALSE)</f>
        <v>clonality</v>
      </c>
      <c r="D2537" s="32">
        <v>2642</v>
      </c>
      <c r="E2537" t="s">
        <v>90</v>
      </c>
      <c r="F2537" t="s">
        <v>116</v>
      </c>
      <c r="G2537">
        <v>2806</v>
      </c>
      <c r="H2537" t="s">
        <v>2660</v>
      </c>
      <c r="I2537">
        <f>VLOOKUP(H2537,PAMreadings!A:I,9,FALSE)</f>
        <v>0.65500000000000003</v>
      </c>
      <c r="J2537">
        <f>VLOOKUP(H2537,PAMreadings!A:I,6,FALSE)</f>
        <v>659</v>
      </c>
      <c r="K2537">
        <f>VLOOKUP(H2537,PAMreadings!A:I,7,FALSE)</f>
        <v>1911</v>
      </c>
    </row>
    <row r="2538" spans="1:11" x14ac:dyDescent="0.2">
      <c r="A2538" s="32" t="s">
        <v>6</v>
      </c>
      <c r="B2538" s="32" t="str">
        <f>VLOOKUP(D2538,'Plug Expt'!A:F,5,FALSE)</f>
        <v>RTE162</v>
      </c>
      <c r="C2538" s="32" t="str">
        <f>VLOOKUP(D2538,'Plug Expt'!A:F,6,FALSE)</f>
        <v>RTE</v>
      </c>
      <c r="D2538" s="32">
        <v>728</v>
      </c>
      <c r="E2538" t="s">
        <v>91</v>
      </c>
      <c r="F2538" t="s">
        <v>116</v>
      </c>
      <c r="G2538">
        <v>2807</v>
      </c>
      <c r="H2538" t="s">
        <v>2661</v>
      </c>
      <c r="I2538">
        <f>VLOOKUP(H2538,PAMreadings!A:I,9,FALSE)</f>
        <v>0.64500000000000002</v>
      </c>
      <c r="J2538">
        <f>VLOOKUP(H2538,PAMreadings!A:I,6,FALSE)</f>
        <v>762</v>
      </c>
      <c r="K2538">
        <f>VLOOKUP(H2538,PAMreadings!A:I,7,FALSE)</f>
        <v>2146</v>
      </c>
    </row>
    <row r="2539" spans="1:11" x14ac:dyDescent="0.2">
      <c r="A2539" s="32" t="s">
        <v>6</v>
      </c>
      <c r="B2539" s="32">
        <f>VLOOKUP(D2539,'Plug Expt'!A:F,5,FALSE)</f>
        <v>575</v>
      </c>
      <c r="C2539" s="32" t="str">
        <f>VLOOKUP(D2539,'Plug Expt'!A:F,6,FALSE)</f>
        <v>clonality</v>
      </c>
      <c r="D2539" s="32">
        <v>3374</v>
      </c>
      <c r="E2539" t="s">
        <v>92</v>
      </c>
      <c r="F2539" t="s">
        <v>116</v>
      </c>
      <c r="G2539">
        <v>2808</v>
      </c>
      <c r="H2539" t="s">
        <v>2662</v>
      </c>
      <c r="I2539">
        <f>VLOOKUP(H2539,PAMreadings!A:I,9,FALSE)</f>
        <v>0.67900000000000005</v>
      </c>
      <c r="J2539">
        <f>VLOOKUP(H2539,PAMreadings!A:I,6,FALSE)</f>
        <v>682</v>
      </c>
      <c r="K2539">
        <f>VLOOKUP(H2539,PAMreadings!A:I,7,FALSE)</f>
        <v>2125</v>
      </c>
    </row>
    <row r="2540" spans="1:11" x14ac:dyDescent="0.2">
      <c r="A2540" s="32" t="s">
        <v>6</v>
      </c>
      <c r="B2540" s="32">
        <f>VLOOKUP(D2540,'Plug Expt'!A:F,5,FALSE)</f>
        <v>170</v>
      </c>
      <c r="C2540" s="32" t="str">
        <f>VLOOKUP(D2540,'Plug Expt'!A:F,6,FALSE)</f>
        <v>clonality</v>
      </c>
      <c r="D2540" s="32">
        <v>3315</v>
      </c>
      <c r="E2540" t="s">
        <v>93</v>
      </c>
      <c r="F2540" t="s">
        <v>116</v>
      </c>
      <c r="G2540">
        <v>2809</v>
      </c>
      <c r="H2540" t="s">
        <v>2663</v>
      </c>
      <c r="I2540">
        <f>VLOOKUP(H2540,PAMreadings!A:I,9,FALSE)</f>
        <v>0.67300000000000004</v>
      </c>
      <c r="J2540">
        <f>VLOOKUP(H2540,PAMreadings!A:I,6,FALSE)</f>
        <v>750</v>
      </c>
      <c r="K2540">
        <f>VLOOKUP(H2540,PAMreadings!A:I,7,FALSE)</f>
        <v>2294</v>
      </c>
    </row>
    <row r="2541" spans="1:11" x14ac:dyDescent="0.2">
      <c r="A2541" s="32" t="s">
        <v>6</v>
      </c>
      <c r="B2541" s="32">
        <f>VLOOKUP(D2541,'Plug Expt'!A:F,5,FALSE)</f>
        <v>54</v>
      </c>
      <c r="C2541" s="32" t="str">
        <f>VLOOKUP(D2541,'Plug Expt'!A:F,6,FALSE)</f>
        <v>clonality</v>
      </c>
      <c r="D2541" s="32">
        <v>2205</v>
      </c>
      <c r="E2541" t="s">
        <v>94</v>
      </c>
      <c r="F2541" t="s">
        <v>116</v>
      </c>
      <c r="G2541">
        <v>2810</v>
      </c>
      <c r="H2541" t="s">
        <v>2664</v>
      </c>
      <c r="I2541">
        <f>VLOOKUP(H2541,PAMreadings!A:I,9,FALSE)</f>
        <v>0.63600000000000001</v>
      </c>
      <c r="J2541">
        <f>VLOOKUP(H2541,PAMreadings!A:I,6,FALSE)</f>
        <v>627</v>
      </c>
      <c r="K2541">
        <f>VLOOKUP(H2541,PAMreadings!A:I,7,FALSE)</f>
        <v>1722</v>
      </c>
    </row>
    <row r="2542" spans="1:11" x14ac:dyDescent="0.2">
      <c r="A2542" s="32" t="s">
        <v>6</v>
      </c>
      <c r="B2542" s="32" t="str">
        <f>VLOOKUP(D2542,'Plug Expt'!A:F,5,FALSE)</f>
        <v>RTE144</v>
      </c>
      <c r="C2542" s="32" t="str">
        <f>VLOOKUP(D2542,'Plug Expt'!A:F,6,FALSE)</f>
        <v>RTE</v>
      </c>
      <c r="D2542" s="32">
        <v>2429</v>
      </c>
      <c r="E2542" t="s">
        <v>95</v>
      </c>
      <c r="F2542" t="s">
        <v>116</v>
      </c>
      <c r="G2542">
        <v>2811</v>
      </c>
      <c r="H2542" t="s">
        <v>2665</v>
      </c>
      <c r="I2542">
        <f>VLOOKUP(H2542,PAMreadings!A:I,9,FALSE)</f>
        <v>0.65200000000000002</v>
      </c>
      <c r="J2542">
        <f>VLOOKUP(H2542,PAMreadings!A:I,6,FALSE)</f>
        <v>572</v>
      </c>
      <c r="K2542">
        <f>VLOOKUP(H2542,PAMreadings!A:I,7,FALSE)</f>
        <v>1646</v>
      </c>
    </row>
    <row r="2543" spans="1:11" x14ac:dyDescent="0.2">
      <c r="A2543" s="32" t="s">
        <v>7</v>
      </c>
      <c r="B2543" s="32" t="str">
        <f>VLOOKUP(D2543,'Plug Expt'!A:F,5,FALSE)</f>
        <v>RTE121</v>
      </c>
      <c r="C2543" s="32" t="str">
        <f>VLOOKUP(D2543,'Plug Expt'!A:F,6,FALSE)</f>
        <v>RTE</v>
      </c>
      <c r="D2543" s="32">
        <v>3373</v>
      </c>
      <c r="E2543" t="s">
        <v>57</v>
      </c>
      <c r="F2543" t="s">
        <v>116</v>
      </c>
      <c r="G2543">
        <v>2812</v>
      </c>
      <c r="H2543" t="s">
        <v>2666</v>
      </c>
      <c r="I2543">
        <f>VLOOKUP(H2543,PAMreadings!A:I,9,FALSE)</f>
        <v>0.64</v>
      </c>
      <c r="J2543">
        <f>VLOOKUP(H2543,PAMreadings!A:I,6,FALSE)</f>
        <v>788</v>
      </c>
      <c r="K2543">
        <f>VLOOKUP(H2543,PAMreadings!A:I,7,FALSE)</f>
        <v>2186</v>
      </c>
    </row>
    <row r="2544" spans="1:11" x14ac:dyDescent="0.2">
      <c r="A2544" s="32" t="s">
        <v>7</v>
      </c>
      <c r="B2544" s="32">
        <f>VLOOKUP(D2544,'Plug Expt'!A:F,5,FALSE)</f>
        <v>255</v>
      </c>
      <c r="C2544" s="32" t="str">
        <f>VLOOKUP(D2544,'Plug Expt'!A:F,6,FALSE)</f>
        <v>clonality</v>
      </c>
      <c r="D2544" s="32">
        <v>1043</v>
      </c>
      <c r="E2544" t="s">
        <v>58</v>
      </c>
      <c r="F2544" t="s">
        <v>116</v>
      </c>
      <c r="G2544">
        <v>2813</v>
      </c>
      <c r="H2544" t="s">
        <v>2667</v>
      </c>
      <c r="I2544">
        <f>VLOOKUP(H2544,PAMreadings!A:I,9,FALSE)</f>
        <v>0.66100000000000003</v>
      </c>
      <c r="J2544">
        <f>VLOOKUP(H2544,PAMreadings!A:I,6,FALSE)</f>
        <v>813</v>
      </c>
      <c r="K2544">
        <f>VLOOKUP(H2544,PAMreadings!A:I,7,FALSE)</f>
        <v>2399</v>
      </c>
    </row>
    <row r="2545" spans="1:11" x14ac:dyDescent="0.2">
      <c r="A2545" s="32" t="s">
        <v>7</v>
      </c>
      <c r="B2545" s="32">
        <f>VLOOKUP(D2545,'Plug Expt'!A:F,5,FALSE)</f>
        <v>57</v>
      </c>
      <c r="C2545" s="32" t="str">
        <f>VLOOKUP(D2545,'Plug Expt'!A:F,6,FALSE)</f>
        <v>un/bleach</v>
      </c>
      <c r="D2545" s="32">
        <v>1033</v>
      </c>
      <c r="E2545" t="s">
        <v>59</v>
      </c>
      <c r="F2545" t="s">
        <v>116</v>
      </c>
      <c r="G2545">
        <v>2814</v>
      </c>
      <c r="H2545" t="s">
        <v>2668</v>
      </c>
      <c r="I2545">
        <f>VLOOKUP(H2545,PAMreadings!A:I,9,FALSE)</f>
        <v>0.64</v>
      </c>
      <c r="J2545">
        <f>VLOOKUP(H2545,PAMreadings!A:I,6,FALSE)</f>
        <v>635</v>
      </c>
      <c r="K2545">
        <f>VLOOKUP(H2545,PAMreadings!A:I,7,FALSE)</f>
        <v>1765</v>
      </c>
    </row>
    <row r="2546" spans="1:11" x14ac:dyDescent="0.2">
      <c r="A2546" s="32" t="s">
        <v>7</v>
      </c>
      <c r="B2546" s="32">
        <f>VLOOKUP(D2546,'Plug Expt'!A:F,5,FALSE)</f>
        <v>346</v>
      </c>
      <c r="C2546" s="32" t="str">
        <f>VLOOKUP(D2546,'Plug Expt'!A:F,6,FALSE)</f>
        <v>clonality</v>
      </c>
      <c r="D2546" s="32">
        <v>2208</v>
      </c>
      <c r="E2546" t="s">
        <v>60</v>
      </c>
      <c r="F2546" t="s">
        <v>116</v>
      </c>
      <c r="G2546">
        <v>2815</v>
      </c>
      <c r="H2546" t="s">
        <v>2669</v>
      </c>
      <c r="I2546">
        <f>VLOOKUP(H2546,PAMreadings!A:I,9,FALSE)</f>
        <v>0.63600000000000001</v>
      </c>
      <c r="J2546">
        <f>VLOOKUP(H2546,PAMreadings!A:I,6,FALSE)</f>
        <v>825</v>
      </c>
      <c r="K2546">
        <f>VLOOKUP(H2546,PAMreadings!A:I,7,FALSE)</f>
        <v>2268</v>
      </c>
    </row>
    <row r="2547" spans="1:11" x14ac:dyDescent="0.2">
      <c r="A2547" s="32" t="s">
        <v>7</v>
      </c>
      <c r="B2547" s="32" t="str">
        <f>VLOOKUP(D2547,'Plug Expt'!A:F,5,FALSE)</f>
        <v>RTE24</v>
      </c>
      <c r="C2547" s="32" t="str">
        <f>VLOOKUP(D2547,'Plug Expt'!A:F,6,FALSE)</f>
        <v>RTE</v>
      </c>
      <c r="D2547" s="32">
        <v>1201</v>
      </c>
      <c r="E2547" t="s">
        <v>61</v>
      </c>
      <c r="F2547" t="s">
        <v>116</v>
      </c>
      <c r="G2547">
        <v>2816</v>
      </c>
      <c r="H2547" t="s">
        <v>2670</v>
      </c>
      <c r="I2547">
        <f>VLOOKUP(H2547,PAMreadings!A:I,9,FALSE)</f>
        <v>0.65300000000000002</v>
      </c>
      <c r="J2547">
        <f>VLOOKUP(H2547,PAMreadings!A:I,6,FALSE)</f>
        <v>784</v>
      </c>
      <c r="K2547">
        <f>VLOOKUP(H2547,PAMreadings!A:I,7,FALSE)</f>
        <v>2262</v>
      </c>
    </row>
    <row r="2548" spans="1:11" x14ac:dyDescent="0.2">
      <c r="A2548" s="32" t="s">
        <v>7</v>
      </c>
      <c r="B2548" s="32" t="str">
        <f>VLOOKUP(D2548,'Plug Expt'!A:F,5,FALSE)</f>
        <v>unknown</v>
      </c>
      <c r="C2548" s="32" t="str">
        <f>VLOOKUP(D2548,'Plug Expt'!A:F,6,FALSE)</f>
        <v>clonality</v>
      </c>
      <c r="D2548" s="32">
        <v>1592</v>
      </c>
      <c r="E2548" t="s">
        <v>62</v>
      </c>
      <c r="F2548" t="s">
        <v>116</v>
      </c>
      <c r="G2548">
        <v>2817</v>
      </c>
      <c r="H2548" t="s">
        <v>2671</v>
      </c>
      <c r="I2548">
        <f>VLOOKUP(H2548,PAMreadings!A:I,9,FALSE)</f>
        <v>0.64700000000000002</v>
      </c>
      <c r="J2548">
        <f>VLOOKUP(H2548,PAMreadings!A:I,6,FALSE)</f>
        <v>675</v>
      </c>
      <c r="K2548">
        <f>VLOOKUP(H2548,PAMreadings!A:I,7,FALSE)</f>
        <v>1910</v>
      </c>
    </row>
    <row r="2549" spans="1:11" x14ac:dyDescent="0.2">
      <c r="A2549" s="32" t="s">
        <v>7</v>
      </c>
      <c r="B2549" s="32" t="str">
        <f>VLOOKUP(D2549,'Plug Expt'!A:F,5,FALSE)</f>
        <v>RTE121</v>
      </c>
      <c r="C2549" s="32" t="str">
        <f>VLOOKUP(D2549,'Plug Expt'!A:F,6,FALSE)</f>
        <v>RTE</v>
      </c>
      <c r="D2549" s="32">
        <v>1427</v>
      </c>
      <c r="E2549" t="s">
        <v>63</v>
      </c>
      <c r="F2549" t="s">
        <v>116</v>
      </c>
      <c r="G2549">
        <v>2818</v>
      </c>
      <c r="H2549" t="s">
        <v>2672</v>
      </c>
      <c r="I2549">
        <f>VLOOKUP(H2549,PAMreadings!A:I,9,FALSE)</f>
        <v>0.63300000000000001</v>
      </c>
      <c r="J2549">
        <f>VLOOKUP(H2549,PAMreadings!A:I,6,FALSE)</f>
        <v>692</v>
      </c>
      <c r="K2549">
        <f>VLOOKUP(H2549,PAMreadings!A:I,7,FALSE)</f>
        <v>1888</v>
      </c>
    </row>
    <row r="2550" spans="1:11" x14ac:dyDescent="0.2">
      <c r="A2550" s="32" t="s">
        <v>7</v>
      </c>
      <c r="B2550" s="32">
        <f>VLOOKUP(D2550,'Plug Expt'!A:F,5,FALSE)</f>
        <v>193</v>
      </c>
      <c r="C2550" s="32" t="str">
        <f>VLOOKUP(D2550,'Plug Expt'!A:F,6,FALSE)</f>
        <v>clonality</v>
      </c>
      <c r="D2550" s="32">
        <v>2762</v>
      </c>
      <c r="E2550" t="s">
        <v>64</v>
      </c>
      <c r="F2550" t="s">
        <v>116</v>
      </c>
      <c r="G2550">
        <v>2819</v>
      </c>
      <c r="H2550" t="s">
        <v>2673</v>
      </c>
      <c r="I2550">
        <f>VLOOKUP(H2550,PAMreadings!A:I,9,FALSE)</f>
        <v>0.67200000000000004</v>
      </c>
      <c r="J2550">
        <f>VLOOKUP(H2550,PAMreadings!A:I,6,FALSE)</f>
        <v>631</v>
      </c>
      <c r="K2550">
        <f>VLOOKUP(H2550,PAMreadings!A:I,7,FALSE)</f>
        <v>1924</v>
      </c>
    </row>
    <row r="2551" spans="1:11" x14ac:dyDescent="0.2">
      <c r="A2551" s="32" t="s">
        <v>7</v>
      </c>
      <c r="B2551" s="32">
        <f>VLOOKUP(D2551,'Plug Expt'!A:F,5,FALSE)</f>
        <v>422</v>
      </c>
      <c r="C2551" s="32" t="str">
        <f>VLOOKUP(D2551,'Plug Expt'!A:F,6,FALSE)</f>
        <v>clonality</v>
      </c>
      <c r="D2551" s="32">
        <v>212</v>
      </c>
      <c r="E2551" t="s">
        <v>65</v>
      </c>
      <c r="F2551" t="s">
        <v>116</v>
      </c>
      <c r="G2551">
        <v>2820</v>
      </c>
      <c r="H2551" t="s">
        <v>2674</v>
      </c>
      <c r="I2551">
        <f>VLOOKUP(H2551,PAMreadings!A:I,9,FALSE)</f>
        <v>0.67300000000000004</v>
      </c>
      <c r="J2551">
        <f>VLOOKUP(H2551,PAMreadings!A:I,6,FALSE)</f>
        <v>551</v>
      </c>
      <c r="K2551">
        <f>VLOOKUP(H2551,PAMreadings!A:I,7,FALSE)</f>
        <v>1686</v>
      </c>
    </row>
    <row r="2552" spans="1:11" x14ac:dyDescent="0.2">
      <c r="A2552" s="32" t="s">
        <v>7</v>
      </c>
      <c r="B2552" s="32" t="str">
        <f>VLOOKUP(D2552,'Plug Expt'!A:F,5,FALSE)</f>
        <v>RTE121</v>
      </c>
      <c r="C2552" s="32" t="str">
        <f>VLOOKUP(D2552,'Plug Expt'!A:F,6,FALSE)</f>
        <v>RTE</v>
      </c>
      <c r="D2552" s="32">
        <v>931</v>
      </c>
      <c r="E2552" t="s">
        <v>66</v>
      </c>
      <c r="F2552" t="s">
        <v>116</v>
      </c>
      <c r="G2552">
        <v>2821</v>
      </c>
      <c r="H2552" t="s">
        <v>2675</v>
      </c>
      <c r="I2552">
        <f>VLOOKUP(H2552,PAMreadings!A:I,9,FALSE)</f>
        <v>0.65</v>
      </c>
      <c r="J2552">
        <f>VLOOKUP(H2552,PAMreadings!A:I,6,FALSE)</f>
        <v>811</v>
      </c>
      <c r="K2552">
        <f>VLOOKUP(H2552,PAMreadings!A:I,7,FALSE)</f>
        <v>2317</v>
      </c>
    </row>
    <row r="2553" spans="1:11" x14ac:dyDescent="0.2">
      <c r="A2553" s="32" t="s">
        <v>7</v>
      </c>
      <c r="B2553" s="32" t="str">
        <f>VLOOKUP(D2553,'Plug Expt'!A:F,5,FALSE)</f>
        <v>RTE144</v>
      </c>
      <c r="C2553" s="32" t="str">
        <f>VLOOKUP(D2553,'Plug Expt'!A:F,6,FALSE)</f>
        <v>RTE</v>
      </c>
      <c r="D2553" s="32">
        <v>1768</v>
      </c>
      <c r="E2553" t="s">
        <v>67</v>
      </c>
      <c r="F2553" t="s">
        <v>116</v>
      </c>
      <c r="G2553">
        <v>2822</v>
      </c>
      <c r="H2553" t="s">
        <v>2676</v>
      </c>
      <c r="I2553">
        <f>VLOOKUP(H2553,PAMreadings!A:I,9,FALSE)</f>
        <v>0.65</v>
      </c>
      <c r="J2553">
        <f>VLOOKUP(H2553,PAMreadings!A:I,6,FALSE)</f>
        <v>690</v>
      </c>
      <c r="K2553">
        <f>VLOOKUP(H2553,PAMreadings!A:I,7,FALSE)</f>
        <v>1970</v>
      </c>
    </row>
    <row r="2554" spans="1:11" x14ac:dyDescent="0.2">
      <c r="A2554" s="32" t="s">
        <v>7</v>
      </c>
      <c r="B2554" s="32">
        <f>VLOOKUP(D2554,'Plug Expt'!A:F,5,FALSE)</f>
        <v>268</v>
      </c>
      <c r="C2554" s="32" t="str">
        <f>VLOOKUP(D2554,'Plug Expt'!A:F,6,FALSE)</f>
        <v>clonality</v>
      </c>
      <c r="D2554" s="32">
        <v>308</v>
      </c>
      <c r="E2554" t="s">
        <v>68</v>
      </c>
      <c r="F2554" t="s">
        <v>116</v>
      </c>
      <c r="G2554">
        <v>2823</v>
      </c>
      <c r="H2554" t="s">
        <v>2677</v>
      </c>
      <c r="I2554">
        <f>VLOOKUP(H2554,PAMreadings!A:I,9,FALSE)</f>
        <v>0.627</v>
      </c>
      <c r="J2554">
        <f>VLOOKUP(H2554,PAMreadings!A:I,6,FALSE)</f>
        <v>799</v>
      </c>
      <c r="K2554">
        <f>VLOOKUP(H2554,PAMreadings!A:I,7,FALSE)</f>
        <v>2141</v>
      </c>
    </row>
    <row r="2555" spans="1:11" x14ac:dyDescent="0.2">
      <c r="A2555" s="32" t="s">
        <v>7</v>
      </c>
      <c r="B2555" s="32">
        <f>VLOOKUP(D2555,'Plug Expt'!A:F,5,FALSE)</f>
        <v>97</v>
      </c>
      <c r="C2555" s="32" t="str">
        <f>VLOOKUP(D2555,'Plug Expt'!A:F,6,FALSE)</f>
        <v>clonality</v>
      </c>
      <c r="D2555" s="32">
        <v>3105</v>
      </c>
      <c r="E2555" t="s">
        <v>69</v>
      </c>
      <c r="F2555" t="s">
        <v>116</v>
      </c>
      <c r="G2555">
        <v>2824</v>
      </c>
      <c r="H2555" t="s">
        <v>2678</v>
      </c>
      <c r="I2555">
        <f>VLOOKUP(H2555,PAMreadings!A:I,9,FALSE)</f>
        <v>0.57099999999999995</v>
      </c>
      <c r="J2555">
        <f>VLOOKUP(H2555,PAMreadings!A:I,6,FALSE)</f>
        <v>903</v>
      </c>
      <c r="K2555">
        <f>VLOOKUP(H2555,PAMreadings!A:I,7,FALSE)</f>
        <v>2106</v>
      </c>
    </row>
    <row r="2556" spans="1:11" x14ac:dyDescent="0.2">
      <c r="A2556" s="32" t="s">
        <v>7</v>
      </c>
      <c r="B2556" s="32">
        <f>VLOOKUP(D2556,'Plug Expt'!A:F,5,FALSE)</f>
        <v>433</v>
      </c>
      <c r="C2556" s="32" t="str">
        <f>VLOOKUP(D2556,'Plug Expt'!A:F,6,FALSE)</f>
        <v>clonality</v>
      </c>
      <c r="D2556" s="32">
        <v>1783</v>
      </c>
      <c r="E2556" t="s">
        <v>70</v>
      </c>
      <c r="F2556" t="s">
        <v>116</v>
      </c>
      <c r="G2556">
        <v>2825</v>
      </c>
      <c r="H2556" t="s">
        <v>2679</v>
      </c>
      <c r="I2556">
        <f>VLOOKUP(H2556,PAMreadings!A:I,9,FALSE)</f>
        <v>0.67600000000000005</v>
      </c>
      <c r="J2556">
        <f>VLOOKUP(H2556,PAMreadings!A:I,6,FALSE)</f>
        <v>690</v>
      </c>
      <c r="K2556">
        <f>VLOOKUP(H2556,PAMreadings!A:I,7,FALSE)</f>
        <v>2131</v>
      </c>
    </row>
    <row r="2557" spans="1:11" x14ac:dyDescent="0.2">
      <c r="A2557" s="32" t="s">
        <v>7</v>
      </c>
      <c r="B2557" s="32" t="str">
        <f>VLOOKUP(D2557,'Plug Expt'!A:F,5,FALSE)</f>
        <v>RTE208</v>
      </c>
      <c r="C2557" s="32" t="str">
        <f>VLOOKUP(D2557,'Plug Expt'!A:F,6,FALSE)</f>
        <v>RTE</v>
      </c>
      <c r="D2557" s="32">
        <v>289</v>
      </c>
      <c r="E2557" t="s">
        <v>71</v>
      </c>
      <c r="F2557" t="s">
        <v>116</v>
      </c>
      <c r="G2557">
        <v>2826</v>
      </c>
      <c r="H2557" t="s">
        <v>2680</v>
      </c>
      <c r="I2557">
        <f>VLOOKUP(H2557,PAMreadings!A:I,9,FALSE)</f>
        <v>0.66500000000000004</v>
      </c>
      <c r="J2557">
        <f>VLOOKUP(H2557,PAMreadings!A:I,6,FALSE)</f>
        <v>673</v>
      </c>
      <c r="K2557">
        <f>VLOOKUP(H2557,PAMreadings!A:I,7,FALSE)</f>
        <v>2007</v>
      </c>
    </row>
    <row r="2558" spans="1:11" x14ac:dyDescent="0.2">
      <c r="A2558" s="32" t="s">
        <v>7</v>
      </c>
      <c r="B2558" s="32" t="str">
        <f>VLOOKUP(D2558,'Plug Expt'!A:F,5,FALSE)</f>
        <v>RTE162</v>
      </c>
      <c r="C2558" s="32" t="str">
        <f>VLOOKUP(D2558,'Plug Expt'!A:F,6,FALSE)</f>
        <v>RTE</v>
      </c>
      <c r="D2558" s="32">
        <v>687</v>
      </c>
      <c r="E2558" t="s">
        <v>72</v>
      </c>
      <c r="F2558" t="s">
        <v>116</v>
      </c>
      <c r="G2558">
        <v>2827</v>
      </c>
      <c r="H2558" t="s">
        <v>2681</v>
      </c>
      <c r="I2558">
        <f>VLOOKUP(H2558,PAMreadings!A:I,9,FALSE)</f>
        <v>0.65300000000000002</v>
      </c>
      <c r="J2558">
        <f>VLOOKUP(H2558,PAMreadings!A:I,6,FALSE)</f>
        <v>738</v>
      </c>
      <c r="K2558">
        <f>VLOOKUP(H2558,PAMreadings!A:I,7,FALSE)</f>
        <v>2127</v>
      </c>
    </row>
    <row r="2559" spans="1:11" x14ac:dyDescent="0.2">
      <c r="A2559" s="32" t="s">
        <v>7</v>
      </c>
      <c r="B2559" s="32" t="str">
        <f>VLOOKUP(D2559,'Plug Expt'!A:F,5,FALSE)</f>
        <v>RTE163</v>
      </c>
      <c r="C2559" s="32" t="str">
        <f>VLOOKUP(D2559,'Plug Expt'!A:F,6,FALSE)</f>
        <v>RTE</v>
      </c>
      <c r="D2559" s="32">
        <v>3346</v>
      </c>
      <c r="E2559" t="s">
        <v>73</v>
      </c>
      <c r="F2559" t="s">
        <v>116</v>
      </c>
      <c r="G2559">
        <v>2828</v>
      </c>
      <c r="H2559" t="s">
        <v>2682</v>
      </c>
      <c r="I2559">
        <f>VLOOKUP(H2559,PAMreadings!A:I,9,FALSE)</f>
        <v>0.63100000000000001</v>
      </c>
      <c r="J2559">
        <f>VLOOKUP(H2559,PAMreadings!A:I,6,FALSE)</f>
        <v>868</v>
      </c>
      <c r="K2559">
        <f>VLOOKUP(H2559,PAMreadings!A:I,7,FALSE)</f>
        <v>2350</v>
      </c>
    </row>
    <row r="2560" spans="1:11" x14ac:dyDescent="0.2">
      <c r="A2560" s="32" t="s">
        <v>7</v>
      </c>
      <c r="B2560" s="32" t="str">
        <f>VLOOKUP(D2560,'Plug Expt'!A:F,5,FALSE)</f>
        <v>RTE52</v>
      </c>
      <c r="C2560" s="32" t="str">
        <f>VLOOKUP(D2560,'Plug Expt'!A:F,6,FALSE)</f>
        <v>RTE</v>
      </c>
      <c r="D2560" s="32">
        <v>2242</v>
      </c>
      <c r="E2560" t="s">
        <v>74</v>
      </c>
      <c r="F2560" t="s">
        <v>116</v>
      </c>
      <c r="G2560">
        <v>2829</v>
      </c>
      <c r="H2560" t="s">
        <v>2683</v>
      </c>
      <c r="I2560">
        <f>VLOOKUP(H2560,PAMreadings!A:I,9,FALSE)</f>
        <v>0.60599999999999998</v>
      </c>
      <c r="J2560">
        <f>VLOOKUP(H2560,PAMreadings!A:I,6,FALSE)</f>
        <v>997</v>
      </c>
      <c r="K2560">
        <f>VLOOKUP(H2560,PAMreadings!A:I,7,FALSE)</f>
        <v>2529</v>
      </c>
    </row>
    <row r="2561" spans="1:11" x14ac:dyDescent="0.2">
      <c r="A2561" s="32" t="s">
        <v>7</v>
      </c>
      <c r="B2561" s="32">
        <f>VLOOKUP(D2561,'Plug Expt'!A:F,5,FALSE)</f>
        <v>204</v>
      </c>
      <c r="C2561" s="32" t="str">
        <f>VLOOKUP(D2561,'Plug Expt'!A:F,6,FALSE)</f>
        <v>clonality</v>
      </c>
      <c r="D2561" s="32">
        <v>720</v>
      </c>
      <c r="E2561" t="s">
        <v>75</v>
      </c>
      <c r="F2561" t="s">
        <v>116</v>
      </c>
      <c r="G2561">
        <v>2830</v>
      </c>
      <c r="H2561" t="s">
        <v>2684</v>
      </c>
      <c r="I2561">
        <f>VLOOKUP(H2561,PAMreadings!A:I,9,FALSE)</f>
        <v>0.63200000000000001</v>
      </c>
      <c r="J2561">
        <f>VLOOKUP(H2561,PAMreadings!A:I,6,FALSE)</f>
        <v>1082</v>
      </c>
      <c r="K2561">
        <f>VLOOKUP(H2561,PAMreadings!A:I,7,FALSE)</f>
        <v>2943</v>
      </c>
    </row>
    <row r="2562" spans="1:11" x14ac:dyDescent="0.2">
      <c r="A2562" s="32" t="s">
        <v>7</v>
      </c>
      <c r="B2562" s="32">
        <f>VLOOKUP(D2562,'Plug Expt'!A:F,5,FALSE)</f>
        <v>22</v>
      </c>
      <c r="C2562" s="32" t="str">
        <f>VLOOKUP(D2562,'Plug Expt'!A:F,6,FALSE)</f>
        <v>clonality</v>
      </c>
      <c r="D2562" s="32">
        <v>1569</v>
      </c>
      <c r="E2562" t="s">
        <v>76</v>
      </c>
      <c r="F2562" t="s">
        <v>116</v>
      </c>
      <c r="G2562">
        <v>2831</v>
      </c>
      <c r="H2562" t="s">
        <v>2685</v>
      </c>
      <c r="I2562">
        <f>VLOOKUP(H2562,PAMreadings!A:I,9,FALSE)</f>
        <v>0.60399999999999998</v>
      </c>
      <c r="J2562">
        <f>VLOOKUP(H2562,PAMreadings!A:I,6,FALSE)</f>
        <v>951</v>
      </c>
      <c r="K2562">
        <f>VLOOKUP(H2562,PAMreadings!A:I,7,FALSE)</f>
        <v>2399</v>
      </c>
    </row>
    <row r="2563" spans="1:11" x14ac:dyDescent="0.2">
      <c r="A2563" s="32" t="s">
        <v>7</v>
      </c>
      <c r="B2563" s="32" t="str">
        <f>VLOOKUP(D2563,'Plug Expt'!A:F,5,FALSE)</f>
        <v>A</v>
      </c>
      <c r="C2563" s="32" t="str">
        <f>VLOOKUP(D2563,'Plug Expt'!A:F,6,FALSE)</f>
        <v>heterotrophy</v>
      </c>
      <c r="D2563" s="32">
        <v>1585</v>
      </c>
      <c r="E2563" t="s">
        <v>77</v>
      </c>
      <c r="F2563" t="s">
        <v>116</v>
      </c>
      <c r="G2563">
        <v>2832</v>
      </c>
      <c r="H2563" t="s">
        <v>2686</v>
      </c>
      <c r="I2563">
        <f>VLOOKUP(H2563,PAMreadings!A:I,9,FALSE)</f>
        <v>0.67100000000000004</v>
      </c>
      <c r="J2563">
        <f>VLOOKUP(H2563,PAMreadings!A:I,6,FALSE)</f>
        <v>710</v>
      </c>
      <c r="K2563">
        <f>VLOOKUP(H2563,PAMreadings!A:I,7,FALSE)</f>
        <v>2161</v>
      </c>
    </row>
    <row r="2564" spans="1:11" x14ac:dyDescent="0.2">
      <c r="A2564" s="32" t="s">
        <v>7</v>
      </c>
      <c r="B2564" s="32" t="str">
        <f>VLOOKUP(D2564,'Plug Expt'!A:F,5,FALSE)</f>
        <v>RTE52</v>
      </c>
      <c r="C2564" s="32" t="str">
        <f>VLOOKUP(D2564,'Plug Expt'!A:F,6,FALSE)</f>
        <v>RTE</v>
      </c>
      <c r="D2564" s="32">
        <v>1921</v>
      </c>
      <c r="E2564" t="s">
        <v>78</v>
      </c>
      <c r="F2564" t="s">
        <v>116</v>
      </c>
      <c r="G2564">
        <v>2833</v>
      </c>
      <c r="H2564" t="s">
        <v>2687</v>
      </c>
      <c r="I2564">
        <f>VLOOKUP(H2564,PAMreadings!A:I,9,FALSE)</f>
        <v>0.63</v>
      </c>
      <c r="J2564">
        <f>VLOOKUP(H2564,PAMreadings!A:I,6,FALSE)</f>
        <v>771</v>
      </c>
      <c r="K2564">
        <f>VLOOKUP(H2564,PAMreadings!A:I,7,FALSE)</f>
        <v>2081</v>
      </c>
    </row>
    <row r="2565" spans="1:11" x14ac:dyDescent="0.2">
      <c r="A2565" s="32" t="s">
        <v>7</v>
      </c>
      <c r="B2565" s="32">
        <f>VLOOKUP(D2565,'Plug Expt'!A:F,5,FALSE)</f>
        <v>13</v>
      </c>
      <c r="C2565" s="32" t="str">
        <f>VLOOKUP(D2565,'Plug Expt'!A:F,6,FALSE)</f>
        <v>clonality</v>
      </c>
      <c r="D2565" s="32">
        <v>1310</v>
      </c>
      <c r="E2565" t="s">
        <v>79</v>
      </c>
      <c r="F2565" t="s">
        <v>116</v>
      </c>
      <c r="G2565">
        <v>2834</v>
      </c>
      <c r="H2565" t="s">
        <v>2688</v>
      </c>
      <c r="I2565">
        <f>VLOOKUP(H2565,PAMreadings!A:I,9,FALSE)</f>
        <v>0.65400000000000003</v>
      </c>
      <c r="J2565">
        <f>VLOOKUP(H2565,PAMreadings!A:I,6,FALSE)</f>
        <v>734</v>
      </c>
      <c r="K2565">
        <f>VLOOKUP(H2565,PAMreadings!A:I,7,FALSE)</f>
        <v>2120</v>
      </c>
    </row>
    <row r="2566" spans="1:11" x14ac:dyDescent="0.2">
      <c r="A2566" s="32" t="s">
        <v>7</v>
      </c>
      <c r="B2566" s="32" t="str">
        <f>VLOOKUP(D2566,'Plug Expt'!A:F,5,FALSE)</f>
        <v>RTE55</v>
      </c>
      <c r="C2566" s="32" t="str">
        <f>VLOOKUP(D2566,'Plug Expt'!A:F,6,FALSE)</f>
        <v>RTE</v>
      </c>
      <c r="D2566" s="32">
        <v>2933</v>
      </c>
      <c r="E2566" t="s">
        <v>80</v>
      </c>
      <c r="F2566" t="s">
        <v>116</v>
      </c>
      <c r="G2566">
        <v>2835</v>
      </c>
      <c r="H2566" t="s">
        <v>2689</v>
      </c>
      <c r="I2566">
        <f>VLOOKUP(H2566,PAMreadings!A:I,9,FALSE)</f>
        <v>0.67700000000000005</v>
      </c>
      <c r="J2566">
        <f>VLOOKUP(H2566,PAMreadings!A:I,6,FALSE)</f>
        <v>703</v>
      </c>
      <c r="K2566">
        <f>VLOOKUP(H2566,PAMreadings!A:I,7,FALSE)</f>
        <v>2178</v>
      </c>
    </row>
    <row r="2567" spans="1:11" x14ac:dyDescent="0.2">
      <c r="A2567" s="32" t="s">
        <v>7</v>
      </c>
      <c r="B2567" s="32">
        <f>VLOOKUP(D2567,'Plug Expt'!A:F,5,FALSE)</f>
        <v>1028</v>
      </c>
      <c r="C2567" s="32" t="str">
        <f>VLOOKUP(D2567,'Plug Expt'!A:F,6,FALSE)</f>
        <v>un/bleach</v>
      </c>
      <c r="D2567" s="32">
        <v>2473</v>
      </c>
      <c r="E2567" t="s">
        <v>81</v>
      </c>
      <c r="F2567" t="s">
        <v>116</v>
      </c>
      <c r="G2567">
        <v>2836</v>
      </c>
      <c r="H2567" t="s">
        <v>2690</v>
      </c>
      <c r="I2567">
        <f>VLOOKUP(H2567,PAMreadings!A:I,9,FALSE)</f>
        <v>0.57499999999999996</v>
      </c>
      <c r="J2567">
        <f>VLOOKUP(H2567,PAMreadings!A:I,6,FALSE)</f>
        <v>846</v>
      </c>
      <c r="K2567">
        <f>VLOOKUP(H2567,PAMreadings!A:I,7,FALSE)</f>
        <v>1990</v>
      </c>
    </row>
    <row r="2568" spans="1:11" x14ac:dyDescent="0.2">
      <c r="A2568" s="32" t="s">
        <v>7</v>
      </c>
      <c r="B2568" s="32">
        <f>VLOOKUP(D2568,'Plug Expt'!A:F,5,FALSE)</f>
        <v>591</v>
      </c>
      <c r="C2568" s="32" t="str">
        <f>VLOOKUP(D2568,'Plug Expt'!A:F,6,FALSE)</f>
        <v>clonality</v>
      </c>
      <c r="D2568" s="32">
        <v>694</v>
      </c>
      <c r="E2568" t="s">
        <v>82</v>
      </c>
      <c r="F2568" t="s">
        <v>116</v>
      </c>
      <c r="G2568">
        <v>2837</v>
      </c>
      <c r="H2568" t="s">
        <v>2691</v>
      </c>
      <c r="I2568">
        <f>VLOOKUP(H2568,PAMreadings!A:I,9,FALSE)</f>
        <v>0.66400000000000003</v>
      </c>
      <c r="J2568">
        <f>VLOOKUP(H2568,PAMreadings!A:I,6,FALSE)</f>
        <v>569</v>
      </c>
      <c r="K2568">
        <f>VLOOKUP(H2568,PAMreadings!A:I,7,FALSE)</f>
        <v>1693</v>
      </c>
    </row>
    <row r="2569" spans="1:11" x14ac:dyDescent="0.2">
      <c r="A2569" s="32" t="s">
        <v>7</v>
      </c>
      <c r="B2569" s="32" t="str">
        <f>VLOOKUP(D2569,'Plug Expt'!A:F,5,FALSE)</f>
        <v>RTE162</v>
      </c>
      <c r="C2569" s="32" t="str">
        <f>VLOOKUP(D2569,'Plug Expt'!A:F,6,FALSE)</f>
        <v>RTE</v>
      </c>
      <c r="D2569" s="32">
        <v>2593</v>
      </c>
      <c r="E2569" t="s">
        <v>83</v>
      </c>
      <c r="F2569" t="s">
        <v>116</v>
      </c>
      <c r="G2569">
        <v>2838</v>
      </c>
      <c r="H2569" t="s">
        <v>2692</v>
      </c>
      <c r="I2569">
        <f>VLOOKUP(H2569,PAMreadings!A:I,9,FALSE)</f>
        <v>0.63800000000000001</v>
      </c>
      <c r="J2569">
        <f>VLOOKUP(H2569,PAMreadings!A:I,6,FALSE)</f>
        <v>980</v>
      </c>
      <c r="K2569">
        <f>VLOOKUP(H2569,PAMreadings!A:I,7,FALSE)</f>
        <v>2709</v>
      </c>
    </row>
    <row r="2570" spans="1:11" x14ac:dyDescent="0.2">
      <c r="A2570" s="32" t="s">
        <v>7</v>
      </c>
      <c r="B2570" s="32">
        <f>VLOOKUP(D2570,'Plug Expt'!A:F,5,FALSE)</f>
        <v>434</v>
      </c>
      <c r="C2570" s="32" t="str">
        <f>VLOOKUP(D2570,'Plug Expt'!A:F,6,FALSE)</f>
        <v>clonality</v>
      </c>
      <c r="D2570" s="32">
        <v>2586</v>
      </c>
      <c r="E2570" t="s">
        <v>84</v>
      </c>
      <c r="F2570" t="s">
        <v>116</v>
      </c>
      <c r="G2570">
        <v>2839</v>
      </c>
      <c r="H2570" t="s">
        <v>2693</v>
      </c>
      <c r="I2570">
        <f>VLOOKUP(H2570,PAMreadings!A:I,9,FALSE)</f>
        <v>0.65600000000000003</v>
      </c>
      <c r="J2570">
        <f>VLOOKUP(H2570,PAMreadings!A:I,6,FALSE)</f>
        <v>625</v>
      </c>
      <c r="K2570">
        <f>VLOOKUP(H2570,PAMreadings!A:I,7,FALSE)</f>
        <v>1817</v>
      </c>
    </row>
    <row r="2571" spans="1:11" x14ac:dyDescent="0.2">
      <c r="A2571" s="32" t="s">
        <v>7</v>
      </c>
      <c r="B2571" s="32">
        <f>VLOOKUP(D2571,'Plug Expt'!A:F,5,FALSE)</f>
        <v>67</v>
      </c>
      <c r="C2571" s="32" t="str">
        <f>VLOOKUP(D2571,'Plug Expt'!A:F,6,FALSE)</f>
        <v>clonality</v>
      </c>
      <c r="D2571" s="32">
        <v>1849</v>
      </c>
      <c r="E2571" t="s">
        <v>85</v>
      </c>
      <c r="F2571" t="s">
        <v>116</v>
      </c>
      <c r="G2571">
        <v>2840</v>
      </c>
      <c r="H2571" t="s">
        <v>2694</v>
      </c>
      <c r="I2571">
        <f>VLOOKUP(H2571,PAMreadings!A:I,9,FALSE)</f>
        <v>0.66100000000000003</v>
      </c>
      <c r="J2571">
        <f>VLOOKUP(H2571,PAMreadings!A:I,6,FALSE)</f>
        <v>612</v>
      </c>
      <c r="K2571">
        <f>VLOOKUP(H2571,PAMreadings!A:I,7,FALSE)</f>
        <v>1807</v>
      </c>
    </row>
    <row r="2572" spans="1:11" x14ac:dyDescent="0.2">
      <c r="A2572" s="32" t="s">
        <v>7</v>
      </c>
      <c r="B2572" s="32">
        <f>VLOOKUP(D2572,'Plug Expt'!A:F,5,FALSE)</f>
        <v>166</v>
      </c>
      <c r="C2572" s="32" t="str">
        <f>VLOOKUP(D2572,'Plug Expt'!A:F,6,FALSE)</f>
        <v>clonality</v>
      </c>
      <c r="D2572" s="32">
        <v>611</v>
      </c>
      <c r="E2572" t="s">
        <v>86</v>
      </c>
      <c r="F2572" t="s">
        <v>116</v>
      </c>
      <c r="G2572">
        <v>2841</v>
      </c>
      <c r="H2572" t="s">
        <v>2695</v>
      </c>
      <c r="I2572">
        <f>VLOOKUP(H2572,PAMreadings!A:I,9,FALSE)</f>
        <v>0.67700000000000005</v>
      </c>
      <c r="J2572">
        <f>VLOOKUP(H2572,PAMreadings!A:I,6,FALSE)</f>
        <v>530</v>
      </c>
      <c r="K2572">
        <f>VLOOKUP(H2572,PAMreadings!A:I,7,FALSE)</f>
        <v>1639</v>
      </c>
    </row>
    <row r="2573" spans="1:11" x14ac:dyDescent="0.2">
      <c r="A2573" s="32" t="s">
        <v>7</v>
      </c>
      <c r="B2573" s="32">
        <f>VLOOKUP(D2573,'Plug Expt'!A:F,5,FALSE)</f>
        <v>120</v>
      </c>
      <c r="C2573" s="32" t="str">
        <f>VLOOKUP(D2573,'Plug Expt'!A:F,6,FALSE)</f>
        <v>un/bleach</v>
      </c>
      <c r="D2573" s="32">
        <v>1928</v>
      </c>
      <c r="E2573" t="s">
        <v>87</v>
      </c>
      <c r="F2573" t="s">
        <v>116</v>
      </c>
      <c r="G2573">
        <v>2842</v>
      </c>
      <c r="H2573" t="s">
        <v>2696</v>
      </c>
      <c r="I2573">
        <f>VLOOKUP(H2573,PAMreadings!A:I,9,FALSE)</f>
        <v>0.64100000000000001</v>
      </c>
      <c r="J2573">
        <f>VLOOKUP(H2573,PAMreadings!A:I,6,FALSE)</f>
        <v>768</v>
      </c>
      <c r="K2573">
        <f>VLOOKUP(H2573,PAMreadings!A:I,7,FALSE)</f>
        <v>2140</v>
      </c>
    </row>
    <row r="2574" spans="1:11" x14ac:dyDescent="0.2">
      <c r="A2574" s="32" t="s">
        <v>7</v>
      </c>
      <c r="B2574" s="32" t="str">
        <f>VLOOKUP(D2574,'Plug Expt'!A:F,5,FALSE)</f>
        <v>RTE144</v>
      </c>
      <c r="C2574" s="32" t="str">
        <f>VLOOKUP(D2574,'Plug Expt'!A:F,6,FALSE)</f>
        <v>RTE</v>
      </c>
      <c r="D2574" s="32">
        <v>851</v>
      </c>
      <c r="E2574" t="s">
        <v>88</v>
      </c>
      <c r="F2574" t="s">
        <v>116</v>
      </c>
      <c r="G2574">
        <v>2843</v>
      </c>
      <c r="H2574" t="s">
        <v>2697</v>
      </c>
      <c r="I2574">
        <f>VLOOKUP(H2574,PAMreadings!A:I,9,FALSE)</f>
        <v>0.64700000000000002</v>
      </c>
      <c r="J2574">
        <f>VLOOKUP(H2574,PAMreadings!A:I,6,FALSE)</f>
        <v>857</v>
      </c>
      <c r="K2574">
        <f>VLOOKUP(H2574,PAMreadings!A:I,7,FALSE)</f>
        <v>2428</v>
      </c>
    </row>
    <row r="2575" spans="1:11" x14ac:dyDescent="0.2">
      <c r="A2575" s="32" t="s">
        <v>7</v>
      </c>
      <c r="B2575" s="32" t="str">
        <f>VLOOKUP(D2575,'Plug Expt'!A:F,5,FALSE)</f>
        <v>RTE208</v>
      </c>
      <c r="C2575" s="32" t="str">
        <f>VLOOKUP(D2575,'Plug Expt'!A:F,6,FALSE)</f>
        <v>RTE</v>
      </c>
      <c r="D2575" s="32">
        <v>1070</v>
      </c>
      <c r="E2575" t="s">
        <v>89</v>
      </c>
      <c r="F2575" t="s">
        <v>116</v>
      </c>
      <c r="G2575">
        <v>2844</v>
      </c>
      <c r="H2575" t="s">
        <v>2698</v>
      </c>
      <c r="I2575">
        <f>VLOOKUP(H2575,PAMreadings!A:I,9,FALSE)</f>
        <v>0.64200000000000002</v>
      </c>
      <c r="J2575">
        <f>VLOOKUP(H2575,PAMreadings!A:I,6,FALSE)</f>
        <v>707</v>
      </c>
      <c r="K2575">
        <f>VLOOKUP(H2575,PAMreadings!A:I,7,FALSE)</f>
        <v>1974</v>
      </c>
    </row>
    <row r="2576" spans="1:11" x14ac:dyDescent="0.2">
      <c r="A2576" s="32" t="s">
        <v>7</v>
      </c>
      <c r="B2576" s="32" t="str">
        <f>VLOOKUP(D2576,'Plug Expt'!A:F,5,FALSE)</f>
        <v>RTE52</v>
      </c>
      <c r="C2576" s="32" t="str">
        <f>VLOOKUP(D2576,'Plug Expt'!A:F,6,FALSE)</f>
        <v>RTE</v>
      </c>
      <c r="D2576" s="32">
        <v>202</v>
      </c>
      <c r="E2576" t="s">
        <v>90</v>
      </c>
      <c r="F2576" t="s">
        <v>116</v>
      </c>
      <c r="G2576">
        <v>2845</v>
      </c>
      <c r="H2576" t="s">
        <v>2699</v>
      </c>
      <c r="I2576">
        <f>VLOOKUP(H2576,PAMreadings!A:I,9,FALSE)</f>
        <v>0.61899999999999999</v>
      </c>
      <c r="J2576">
        <f>VLOOKUP(H2576,PAMreadings!A:I,6,FALSE)</f>
        <v>932</v>
      </c>
      <c r="K2576">
        <f>VLOOKUP(H2576,PAMreadings!A:I,7,FALSE)</f>
        <v>2445</v>
      </c>
    </row>
    <row r="2577" spans="1:11" x14ac:dyDescent="0.2">
      <c r="A2577" s="32" t="s">
        <v>7</v>
      </c>
      <c r="B2577" s="32" t="str">
        <f>VLOOKUP(D2577,'Plug Expt'!A:F,5,FALSE)</f>
        <v>RTE163</v>
      </c>
      <c r="C2577" s="32" t="str">
        <f>VLOOKUP(D2577,'Plug Expt'!A:F,6,FALSE)</f>
        <v>RTE</v>
      </c>
      <c r="D2577" s="32">
        <v>900</v>
      </c>
      <c r="E2577" t="s">
        <v>91</v>
      </c>
      <c r="F2577" t="s">
        <v>116</v>
      </c>
      <c r="G2577">
        <v>2846</v>
      </c>
      <c r="H2577" t="s">
        <v>2700</v>
      </c>
      <c r="I2577">
        <f>VLOOKUP(H2577,PAMreadings!A:I,9,FALSE)</f>
        <v>0.64800000000000002</v>
      </c>
      <c r="J2577">
        <f>VLOOKUP(H2577,PAMreadings!A:I,6,FALSE)</f>
        <v>683</v>
      </c>
      <c r="K2577">
        <f>VLOOKUP(H2577,PAMreadings!A:I,7,FALSE)</f>
        <v>1940</v>
      </c>
    </row>
    <row r="2578" spans="1:11" x14ac:dyDescent="0.2">
      <c r="A2578" s="32" t="s">
        <v>7</v>
      </c>
      <c r="B2578" s="32">
        <f>VLOOKUP(D2578,'Plug Expt'!A:F,5,FALSE)</f>
        <v>205</v>
      </c>
      <c r="C2578" s="32" t="str">
        <f>VLOOKUP(D2578,'Plug Expt'!A:F,6,FALSE)</f>
        <v>un/bleach</v>
      </c>
      <c r="D2578" s="32">
        <v>441</v>
      </c>
      <c r="E2578" t="s">
        <v>92</v>
      </c>
      <c r="F2578" t="s">
        <v>116</v>
      </c>
      <c r="G2578">
        <v>2847</v>
      </c>
      <c r="H2578" t="s">
        <v>2701</v>
      </c>
      <c r="I2578">
        <f>VLOOKUP(H2578,PAMreadings!A:I,9,FALSE)</f>
        <v>0.66800000000000004</v>
      </c>
      <c r="J2578">
        <f>VLOOKUP(H2578,PAMreadings!A:I,6,FALSE)</f>
        <v>550</v>
      </c>
      <c r="K2578">
        <f>VLOOKUP(H2578,PAMreadings!A:I,7,FALSE)</f>
        <v>1659</v>
      </c>
    </row>
    <row r="2579" spans="1:11" x14ac:dyDescent="0.2">
      <c r="A2579" s="32" t="s">
        <v>7</v>
      </c>
      <c r="B2579" s="32" t="str">
        <f>VLOOKUP(D2579,'Plug Expt'!A:F,5,FALSE)</f>
        <v>RTE163</v>
      </c>
      <c r="C2579" s="32" t="str">
        <f>VLOOKUP(D2579,'Plug Expt'!A:F,6,FALSE)</f>
        <v>RTE</v>
      </c>
      <c r="D2579" s="32">
        <v>1347</v>
      </c>
      <c r="E2579" t="s">
        <v>93</v>
      </c>
      <c r="F2579" t="s">
        <v>116</v>
      </c>
      <c r="G2579">
        <v>2852</v>
      </c>
      <c r="H2579" t="s">
        <v>2702</v>
      </c>
      <c r="I2579">
        <f>VLOOKUP(H2579,PAMreadings!A:I,9,FALSE)</f>
        <v>0.621</v>
      </c>
      <c r="J2579">
        <f>VLOOKUP(H2579,PAMreadings!A:I,6,FALSE)</f>
        <v>1225</v>
      </c>
      <c r="K2579">
        <f>VLOOKUP(H2579,PAMreadings!A:I,7,FALSE)</f>
        <v>3231</v>
      </c>
    </row>
    <row r="2580" spans="1:11" x14ac:dyDescent="0.2">
      <c r="A2580" s="32" t="s">
        <v>7</v>
      </c>
      <c r="B2580" s="32" t="str">
        <f>VLOOKUP(D2580,'Plug Expt'!A:F,5,FALSE)</f>
        <v>RTE24</v>
      </c>
      <c r="C2580" s="32" t="str">
        <f>VLOOKUP(D2580,'Plug Expt'!A:F,6,FALSE)</f>
        <v>RTE</v>
      </c>
      <c r="D2580" s="32">
        <v>2426</v>
      </c>
      <c r="E2580" t="s">
        <v>94</v>
      </c>
      <c r="F2580" t="s">
        <v>116</v>
      </c>
      <c r="G2580">
        <v>2850</v>
      </c>
      <c r="H2580" t="s">
        <v>2703</v>
      </c>
      <c r="I2580">
        <f>VLOOKUP(H2580,PAMreadings!A:I,9,FALSE)</f>
        <v>0.63900000000000001</v>
      </c>
      <c r="J2580">
        <f>VLOOKUP(H2580,PAMreadings!A:I,6,FALSE)</f>
        <v>873</v>
      </c>
      <c r="K2580">
        <f>VLOOKUP(H2580,PAMreadings!A:I,7,FALSE)</f>
        <v>2415</v>
      </c>
    </row>
    <row r="2581" spans="1:11" x14ac:dyDescent="0.2">
      <c r="A2581" s="32" t="s">
        <v>7</v>
      </c>
      <c r="B2581" s="32" t="str">
        <f>VLOOKUP(D2581,'Plug Expt'!A:F,5,FALSE)</f>
        <v>RTE55</v>
      </c>
      <c r="C2581" s="32" t="str">
        <f>VLOOKUP(D2581,'Plug Expt'!A:F,6,FALSE)</f>
        <v>RTE</v>
      </c>
      <c r="D2581" s="32">
        <v>2940</v>
      </c>
      <c r="E2581" t="s">
        <v>95</v>
      </c>
      <c r="F2581" t="s">
        <v>116</v>
      </c>
      <c r="G2581">
        <v>2851</v>
      </c>
      <c r="H2581" t="s">
        <v>2704</v>
      </c>
      <c r="I2581">
        <f>VLOOKUP(H2581,PAMreadings!A:I,9,FALSE)</f>
        <v>0.68600000000000005</v>
      </c>
      <c r="J2581">
        <f>VLOOKUP(H2581,PAMreadings!A:I,6,FALSE)</f>
        <v>569</v>
      </c>
      <c r="K2581">
        <f>VLOOKUP(H2581,PAMreadings!A:I,7,FALSE)</f>
        <v>1810</v>
      </c>
    </row>
    <row r="2582" spans="1:11" x14ac:dyDescent="0.2">
      <c r="A2582" s="32" t="s">
        <v>8</v>
      </c>
      <c r="B2582" s="32" t="str">
        <f>VLOOKUP(D2582,'Plug Expt'!A:F,5,FALSE)</f>
        <v>RTE162</v>
      </c>
      <c r="C2582" s="32" t="str">
        <f>VLOOKUP(D2582,'Plug Expt'!A:F,6,FALSE)</f>
        <v>RTE</v>
      </c>
      <c r="D2582" s="32">
        <v>1432</v>
      </c>
      <c r="E2582" t="s">
        <v>57</v>
      </c>
      <c r="F2582" t="s">
        <v>116</v>
      </c>
      <c r="G2582">
        <v>2853</v>
      </c>
      <c r="H2582" t="s">
        <v>2705</v>
      </c>
      <c r="I2582">
        <f>VLOOKUP(H2582,PAMreadings!A:I,9,FALSE)</f>
        <v>0.65200000000000002</v>
      </c>
      <c r="J2582">
        <f>VLOOKUP(H2582,PAMreadings!A:I,6,FALSE)</f>
        <v>724</v>
      </c>
      <c r="K2582">
        <f>VLOOKUP(H2582,PAMreadings!A:I,7,FALSE)</f>
        <v>2078</v>
      </c>
    </row>
    <row r="2583" spans="1:11" x14ac:dyDescent="0.2">
      <c r="A2583" s="32" t="s">
        <v>8</v>
      </c>
      <c r="B2583" s="32" t="str">
        <f>VLOOKUP(D2583,'Plug Expt'!A:F,5,FALSE)</f>
        <v>RTE208</v>
      </c>
      <c r="C2583" s="32" t="str">
        <f>VLOOKUP(D2583,'Plug Expt'!A:F,6,FALSE)</f>
        <v>RTE</v>
      </c>
      <c r="D2583" s="32">
        <v>1974</v>
      </c>
      <c r="E2583" t="s">
        <v>58</v>
      </c>
      <c r="F2583" t="s">
        <v>116</v>
      </c>
      <c r="G2583">
        <v>2854</v>
      </c>
      <c r="H2583" t="s">
        <v>2706</v>
      </c>
      <c r="I2583">
        <f>VLOOKUP(H2583,PAMreadings!A:I,9,FALSE)</f>
        <v>0.65600000000000003</v>
      </c>
      <c r="J2583">
        <f>VLOOKUP(H2583,PAMreadings!A:I,6,FALSE)</f>
        <v>744</v>
      </c>
      <c r="K2583">
        <f>VLOOKUP(H2583,PAMreadings!A:I,7,FALSE)</f>
        <v>2165</v>
      </c>
    </row>
    <row r="2584" spans="1:11" x14ac:dyDescent="0.2">
      <c r="A2584" s="32" t="s">
        <v>8</v>
      </c>
      <c r="B2584" s="32">
        <f>VLOOKUP(D2584,'Plug Expt'!A:F,5,FALSE)</f>
        <v>201</v>
      </c>
      <c r="C2584" s="32" t="str">
        <f>VLOOKUP(D2584,'Plug Expt'!A:F,6,FALSE)</f>
        <v>un/bleach</v>
      </c>
      <c r="D2584" s="32">
        <v>2359</v>
      </c>
      <c r="E2584" t="s">
        <v>59</v>
      </c>
      <c r="F2584" t="s">
        <v>116</v>
      </c>
      <c r="G2584">
        <v>2855</v>
      </c>
      <c r="H2584" t="s">
        <v>2707</v>
      </c>
      <c r="I2584">
        <f>VLOOKUP(H2584,PAMreadings!A:I,9,FALSE)</f>
        <v>0.69699999999999995</v>
      </c>
      <c r="J2584">
        <f>VLOOKUP(H2584,PAMreadings!A:I,6,FALSE)</f>
        <v>713</v>
      </c>
      <c r="K2584">
        <f>VLOOKUP(H2584,PAMreadings!A:I,7,FALSE)</f>
        <v>2351</v>
      </c>
    </row>
    <row r="2585" spans="1:11" x14ac:dyDescent="0.2">
      <c r="A2585" s="32" t="s">
        <v>8</v>
      </c>
      <c r="B2585" s="32" t="str">
        <f>VLOOKUP(D2585,'Plug Expt'!A:F,5,FALSE)</f>
        <v>RTE121</v>
      </c>
      <c r="C2585" s="32" t="str">
        <f>VLOOKUP(D2585,'Plug Expt'!A:F,6,FALSE)</f>
        <v>RTE</v>
      </c>
      <c r="D2585" s="32">
        <v>1155</v>
      </c>
      <c r="E2585" t="s">
        <v>60</v>
      </c>
      <c r="F2585" t="s">
        <v>116</v>
      </c>
      <c r="G2585">
        <v>2856</v>
      </c>
      <c r="H2585" t="s">
        <v>2708</v>
      </c>
      <c r="I2585">
        <f>VLOOKUP(H2585,PAMreadings!A:I,9,FALSE)</f>
        <v>0.65600000000000003</v>
      </c>
      <c r="J2585">
        <f>VLOOKUP(H2585,PAMreadings!A:I,6,FALSE)</f>
        <v>739</v>
      </c>
      <c r="K2585">
        <f>VLOOKUP(H2585,PAMreadings!A:I,7,FALSE)</f>
        <v>2149</v>
      </c>
    </row>
    <row r="2586" spans="1:11" x14ac:dyDescent="0.2">
      <c r="A2586" s="32" t="s">
        <v>8</v>
      </c>
      <c r="B2586" s="32" t="str">
        <f>VLOOKUP(D2586,'Plug Expt'!A:F,5,FALSE)</f>
        <v>RTE144</v>
      </c>
      <c r="C2586" s="32" t="str">
        <f>VLOOKUP(D2586,'Plug Expt'!A:F,6,FALSE)</f>
        <v>RTE</v>
      </c>
      <c r="D2586" s="32">
        <v>1527</v>
      </c>
      <c r="E2586" t="s">
        <v>61</v>
      </c>
      <c r="F2586" t="s">
        <v>116</v>
      </c>
      <c r="G2586">
        <v>2857</v>
      </c>
      <c r="H2586" t="s">
        <v>2709</v>
      </c>
      <c r="I2586">
        <f>VLOOKUP(H2586,PAMreadings!A:I,9,FALSE)</f>
        <v>0.65300000000000002</v>
      </c>
      <c r="J2586">
        <f>VLOOKUP(H2586,PAMreadings!A:I,6,FALSE)</f>
        <v>842</v>
      </c>
      <c r="K2586">
        <f>VLOOKUP(H2586,PAMreadings!A:I,7,FALSE)</f>
        <v>2428</v>
      </c>
    </row>
    <row r="2587" spans="1:11" x14ac:dyDescent="0.2">
      <c r="A2587" s="32" t="s">
        <v>8</v>
      </c>
      <c r="B2587" s="32">
        <f>VLOOKUP(D2587,'Plug Expt'!A:F,5,FALSE)</f>
        <v>378</v>
      </c>
      <c r="C2587" s="32" t="str">
        <f>VLOOKUP(D2587,'Plug Expt'!A:F,6,FALSE)</f>
        <v>clonality</v>
      </c>
      <c r="D2587" s="32">
        <v>2639</v>
      </c>
      <c r="E2587" t="s">
        <v>62</v>
      </c>
      <c r="F2587" t="s">
        <v>116</v>
      </c>
      <c r="G2587">
        <v>2858</v>
      </c>
      <c r="H2587" t="s">
        <v>2710</v>
      </c>
      <c r="I2587">
        <f>VLOOKUP(H2587,PAMreadings!A:I,9,FALSE)</f>
        <v>0.66600000000000004</v>
      </c>
      <c r="J2587">
        <f>VLOOKUP(H2587,PAMreadings!A:I,6,FALSE)</f>
        <v>634</v>
      </c>
      <c r="K2587">
        <f>VLOOKUP(H2587,PAMreadings!A:I,7,FALSE)</f>
        <v>1898</v>
      </c>
    </row>
    <row r="2588" spans="1:11" x14ac:dyDescent="0.2">
      <c r="A2588" s="32" t="s">
        <v>8</v>
      </c>
      <c r="B2588" s="32">
        <f>VLOOKUP(D2588,'Plug Expt'!A:F,5,FALSE)</f>
        <v>23</v>
      </c>
      <c r="C2588" s="32" t="str">
        <f>VLOOKUP(D2588,'Plug Expt'!A:F,6,FALSE)</f>
        <v>clonality</v>
      </c>
      <c r="D2588" s="32">
        <v>2988</v>
      </c>
      <c r="E2588" t="s">
        <v>63</v>
      </c>
      <c r="F2588" t="s">
        <v>116</v>
      </c>
      <c r="G2588">
        <v>2859</v>
      </c>
      <c r="H2588" t="s">
        <v>2711</v>
      </c>
      <c r="I2588">
        <f>VLOOKUP(H2588,PAMreadings!A:I,9,FALSE)</f>
        <v>0.61399999999999999</v>
      </c>
      <c r="J2588">
        <f>VLOOKUP(H2588,PAMreadings!A:I,6,FALSE)</f>
        <v>660</v>
      </c>
      <c r="K2588">
        <f>VLOOKUP(H2588,PAMreadings!A:I,7,FALSE)</f>
        <v>1710</v>
      </c>
    </row>
    <row r="2589" spans="1:11" x14ac:dyDescent="0.2">
      <c r="A2589" s="32" t="s">
        <v>8</v>
      </c>
      <c r="B2589" s="32">
        <f>VLOOKUP(D2589,'Plug Expt'!A:F,5,FALSE)</f>
        <v>301</v>
      </c>
      <c r="C2589" s="32" t="str">
        <f>VLOOKUP(D2589,'Plug Expt'!A:F,6,FALSE)</f>
        <v>clonality</v>
      </c>
      <c r="D2589" s="32">
        <v>550</v>
      </c>
      <c r="E2589" t="s">
        <v>64</v>
      </c>
      <c r="F2589" t="s">
        <v>116</v>
      </c>
      <c r="G2589">
        <v>2860</v>
      </c>
      <c r="H2589" t="s">
        <v>2712</v>
      </c>
      <c r="I2589">
        <f>VLOOKUP(H2589,PAMreadings!A:I,9,FALSE)</f>
        <v>0.69499999999999995</v>
      </c>
      <c r="J2589">
        <f>VLOOKUP(H2589,PAMreadings!A:I,6,FALSE)</f>
        <v>652</v>
      </c>
      <c r="K2589">
        <f>VLOOKUP(H2589,PAMreadings!A:I,7,FALSE)</f>
        <v>2137</v>
      </c>
    </row>
    <row r="2590" spans="1:11" x14ac:dyDescent="0.2">
      <c r="A2590" s="32" t="s">
        <v>8</v>
      </c>
      <c r="B2590" s="32">
        <f>VLOOKUP(D2590,'Plug Expt'!A:F,5,FALSE)</f>
        <v>62</v>
      </c>
      <c r="C2590" s="32" t="str">
        <f>VLOOKUP(D2590,'Plug Expt'!A:F,6,FALSE)</f>
        <v>clonality</v>
      </c>
      <c r="D2590" s="32">
        <v>1755</v>
      </c>
      <c r="E2590" t="s">
        <v>65</v>
      </c>
      <c r="F2590" t="s">
        <v>116</v>
      </c>
      <c r="G2590">
        <v>2861</v>
      </c>
      <c r="H2590" t="s">
        <v>2713</v>
      </c>
      <c r="I2590">
        <f>VLOOKUP(H2590,PAMreadings!A:I,9,FALSE)</f>
        <v>0.64100000000000001</v>
      </c>
      <c r="J2590">
        <f>VLOOKUP(H2590,PAMreadings!A:I,6,FALSE)</f>
        <v>718</v>
      </c>
      <c r="K2590">
        <f>VLOOKUP(H2590,PAMreadings!A:I,7,FALSE)</f>
        <v>1998</v>
      </c>
    </row>
    <row r="2591" spans="1:11" x14ac:dyDescent="0.2">
      <c r="A2591" s="32" t="s">
        <v>8</v>
      </c>
      <c r="B2591" s="32">
        <f>VLOOKUP(D2591,'Plug Expt'!A:F,5,FALSE)</f>
        <v>92</v>
      </c>
      <c r="C2591" s="32" t="str">
        <f>VLOOKUP(D2591,'Plug Expt'!A:F,6,FALSE)</f>
        <v>clonality</v>
      </c>
      <c r="D2591" s="32">
        <v>3355</v>
      </c>
      <c r="E2591" t="s">
        <v>66</v>
      </c>
      <c r="F2591" t="s">
        <v>116</v>
      </c>
      <c r="G2591">
        <v>2862</v>
      </c>
      <c r="H2591" t="s">
        <v>2714</v>
      </c>
      <c r="I2591">
        <f>VLOOKUP(H2591,PAMreadings!A:I,9,FALSE)</f>
        <v>0.68400000000000005</v>
      </c>
      <c r="J2591">
        <f>VLOOKUP(H2591,PAMreadings!A:I,6,FALSE)</f>
        <v>702</v>
      </c>
      <c r="K2591">
        <f>VLOOKUP(H2591,PAMreadings!A:I,7,FALSE)</f>
        <v>2220</v>
      </c>
    </row>
    <row r="2592" spans="1:11" x14ac:dyDescent="0.2">
      <c r="A2592" s="32" t="s">
        <v>8</v>
      </c>
      <c r="B2592" s="32" t="str">
        <f>VLOOKUP(D2592,'Plug Expt'!A:F,5,FALSE)</f>
        <v>RTE52</v>
      </c>
      <c r="C2592" s="32" t="str">
        <f>VLOOKUP(D2592,'Plug Expt'!A:F,6,FALSE)</f>
        <v>RTE</v>
      </c>
      <c r="D2592" s="32">
        <v>2961</v>
      </c>
      <c r="E2592" t="s">
        <v>67</v>
      </c>
      <c r="F2592" t="s">
        <v>116</v>
      </c>
      <c r="G2592">
        <v>2863</v>
      </c>
      <c r="H2592" t="s">
        <v>2715</v>
      </c>
      <c r="I2592">
        <f>VLOOKUP(H2592,PAMreadings!A:I,9,FALSE)</f>
        <v>0.627</v>
      </c>
      <c r="J2592">
        <f>VLOOKUP(H2592,PAMreadings!A:I,6,FALSE)</f>
        <v>920</v>
      </c>
      <c r="K2592">
        <f>VLOOKUP(H2592,PAMreadings!A:I,7,FALSE)</f>
        <v>2468</v>
      </c>
    </row>
    <row r="2593" spans="1:11" x14ac:dyDescent="0.2">
      <c r="A2593" s="32" t="s">
        <v>8</v>
      </c>
      <c r="B2593" s="32" t="str">
        <f>VLOOKUP(D2593,'Plug Expt'!A:F,5,FALSE)</f>
        <v>RTE24</v>
      </c>
      <c r="C2593" s="32" t="str">
        <f>VLOOKUP(D2593,'Plug Expt'!A:F,6,FALSE)</f>
        <v>RTE</v>
      </c>
      <c r="D2593" s="32">
        <v>2533</v>
      </c>
      <c r="E2593" t="s">
        <v>68</v>
      </c>
      <c r="F2593" t="s">
        <v>116</v>
      </c>
      <c r="G2593">
        <v>2864</v>
      </c>
      <c r="H2593" t="s">
        <v>2716</v>
      </c>
      <c r="I2593">
        <f>VLOOKUP(H2593,PAMreadings!A:I,9,FALSE)</f>
        <v>0.65400000000000003</v>
      </c>
      <c r="J2593">
        <f>VLOOKUP(H2593,PAMreadings!A:I,6,FALSE)</f>
        <v>562</v>
      </c>
      <c r="K2593">
        <f>VLOOKUP(H2593,PAMreadings!A:I,7,FALSE)</f>
        <v>1623</v>
      </c>
    </row>
    <row r="2594" spans="1:11" x14ac:dyDescent="0.2">
      <c r="A2594" s="32" t="s">
        <v>8</v>
      </c>
      <c r="B2594" s="32">
        <f>VLOOKUP(D2594,'Plug Expt'!A:F,5,FALSE)</f>
        <v>3</v>
      </c>
      <c r="C2594" s="32" t="str">
        <f>VLOOKUP(D2594,'Plug Expt'!A:F,6,FALSE)</f>
        <v>un/bleach</v>
      </c>
      <c r="D2594" s="32">
        <v>756</v>
      </c>
      <c r="E2594" t="s">
        <v>69</v>
      </c>
      <c r="F2594" t="s">
        <v>116</v>
      </c>
      <c r="G2594">
        <v>2865</v>
      </c>
      <c r="H2594" t="s">
        <v>2717</v>
      </c>
      <c r="I2594">
        <f>VLOOKUP(H2594,PAMreadings!A:I,9,FALSE)</f>
        <v>0.67300000000000004</v>
      </c>
      <c r="J2594">
        <f>VLOOKUP(H2594,PAMreadings!A:I,6,FALSE)</f>
        <v>552</v>
      </c>
      <c r="K2594">
        <f>VLOOKUP(H2594,PAMreadings!A:I,7,FALSE)</f>
        <v>1687</v>
      </c>
    </row>
    <row r="2595" spans="1:11" x14ac:dyDescent="0.2">
      <c r="A2595" s="32" t="s">
        <v>8</v>
      </c>
      <c r="B2595" s="32" t="str">
        <f>VLOOKUP(D2595,'Plug Expt'!A:F,5,FALSE)</f>
        <v>RTE163</v>
      </c>
      <c r="C2595" s="32" t="str">
        <f>VLOOKUP(D2595,'Plug Expt'!A:F,6,FALSE)</f>
        <v>RTE</v>
      </c>
      <c r="D2595" s="32">
        <v>1702</v>
      </c>
      <c r="E2595" t="s">
        <v>70</v>
      </c>
      <c r="F2595" t="s">
        <v>116</v>
      </c>
      <c r="G2595">
        <v>2866</v>
      </c>
      <c r="H2595" t="s">
        <v>2718</v>
      </c>
      <c r="I2595">
        <f>VLOOKUP(H2595,PAMreadings!A:I,9,FALSE)</f>
        <v>0.65</v>
      </c>
      <c r="J2595">
        <f>VLOOKUP(H2595,PAMreadings!A:I,6,FALSE)</f>
        <v>940</v>
      </c>
      <c r="K2595">
        <f>VLOOKUP(H2595,PAMreadings!A:I,7,FALSE)</f>
        <v>2685</v>
      </c>
    </row>
    <row r="2596" spans="1:11" x14ac:dyDescent="0.2">
      <c r="A2596" s="32" t="s">
        <v>8</v>
      </c>
      <c r="B2596" s="32" t="str">
        <f>VLOOKUP(D2596,'Plug Expt'!A:F,5,FALSE)</f>
        <v>RTE121</v>
      </c>
      <c r="C2596" s="32" t="str">
        <f>VLOOKUP(D2596,'Plug Expt'!A:F,6,FALSE)</f>
        <v>RTE</v>
      </c>
      <c r="D2596" s="32">
        <v>2452</v>
      </c>
      <c r="E2596" t="s">
        <v>71</v>
      </c>
      <c r="F2596" t="s">
        <v>116</v>
      </c>
      <c r="G2596">
        <v>2867</v>
      </c>
      <c r="H2596" t="s">
        <v>2719</v>
      </c>
      <c r="I2596">
        <f>VLOOKUP(H2596,PAMreadings!A:I,9,FALSE)</f>
        <v>0.64</v>
      </c>
      <c r="J2596">
        <f>VLOOKUP(H2596,PAMreadings!A:I,6,FALSE)</f>
        <v>834</v>
      </c>
      <c r="K2596">
        <f>VLOOKUP(H2596,PAMreadings!A:I,7,FALSE)</f>
        <v>2316</v>
      </c>
    </row>
    <row r="2597" spans="1:11" x14ac:dyDescent="0.2">
      <c r="A2597" s="32" t="s">
        <v>8</v>
      </c>
      <c r="B2597" s="32" t="str">
        <f>VLOOKUP(D2597,'Plug Expt'!A:F,5,FALSE)</f>
        <v>RTE163</v>
      </c>
      <c r="C2597" s="32" t="str">
        <f>VLOOKUP(D2597,'Plug Expt'!A:F,6,FALSE)</f>
        <v>RTE</v>
      </c>
      <c r="D2597" s="32">
        <v>2711</v>
      </c>
      <c r="E2597" t="s">
        <v>72</v>
      </c>
      <c r="F2597" t="s">
        <v>116</v>
      </c>
      <c r="G2597">
        <v>2868</v>
      </c>
      <c r="H2597" t="s">
        <v>2720</v>
      </c>
      <c r="I2597">
        <f>VLOOKUP(H2597,PAMreadings!A:I,9,FALSE)</f>
        <v>0.629</v>
      </c>
      <c r="J2597">
        <f>VLOOKUP(H2597,PAMreadings!A:I,6,FALSE)</f>
        <v>1007</v>
      </c>
      <c r="K2597">
        <f>VLOOKUP(H2597,PAMreadings!A:I,7,FALSE)</f>
        <v>2715</v>
      </c>
    </row>
    <row r="2598" spans="1:11" x14ac:dyDescent="0.2">
      <c r="A2598" s="32" t="s">
        <v>8</v>
      </c>
      <c r="B2598" s="32" t="str">
        <f>VLOOKUP(D2598,'Plug Expt'!A:F,5,FALSE)</f>
        <v>RTE121</v>
      </c>
      <c r="C2598" s="32" t="str">
        <f>VLOOKUP(D2598,'Plug Expt'!A:F,6,FALSE)</f>
        <v>RTE</v>
      </c>
      <c r="D2598" s="32">
        <v>3161</v>
      </c>
      <c r="E2598" t="s">
        <v>73</v>
      </c>
      <c r="F2598" t="s">
        <v>116</v>
      </c>
      <c r="G2598">
        <v>2869</v>
      </c>
      <c r="H2598" t="s">
        <v>2721</v>
      </c>
      <c r="I2598">
        <f>VLOOKUP(H2598,PAMreadings!A:I,9,FALSE)</f>
        <v>0.64600000000000002</v>
      </c>
      <c r="J2598">
        <f>VLOOKUP(H2598,PAMreadings!A:I,6,FALSE)</f>
        <v>612</v>
      </c>
      <c r="K2598">
        <f>VLOOKUP(H2598,PAMreadings!A:I,7,FALSE)</f>
        <v>1730</v>
      </c>
    </row>
    <row r="2599" spans="1:11" x14ac:dyDescent="0.2">
      <c r="A2599" s="32" t="s">
        <v>8</v>
      </c>
      <c r="B2599" s="32" t="str">
        <f>VLOOKUP(D2599,'Plug Expt'!A:F,5,FALSE)</f>
        <v>RTE24</v>
      </c>
      <c r="C2599" s="32" t="str">
        <f>VLOOKUP(D2599,'Plug Expt'!A:F,6,FALSE)</f>
        <v>RTE</v>
      </c>
      <c r="D2599" s="32">
        <v>2594</v>
      </c>
      <c r="E2599" t="s">
        <v>74</v>
      </c>
      <c r="F2599" t="s">
        <v>116</v>
      </c>
      <c r="G2599">
        <v>2870</v>
      </c>
      <c r="H2599" t="s">
        <v>2722</v>
      </c>
      <c r="I2599">
        <f>VLOOKUP(H2599,PAMreadings!A:I,9,FALSE)</f>
        <v>0.64700000000000002</v>
      </c>
      <c r="J2599">
        <f>VLOOKUP(H2599,PAMreadings!A:I,6,FALSE)</f>
        <v>813</v>
      </c>
      <c r="K2599">
        <f>VLOOKUP(H2599,PAMreadings!A:I,7,FALSE)</f>
        <v>2300</v>
      </c>
    </row>
    <row r="2600" spans="1:11" x14ac:dyDescent="0.2">
      <c r="A2600" s="32" t="s">
        <v>8</v>
      </c>
      <c r="B2600" s="32">
        <f>VLOOKUP(D2600,'Plug Expt'!A:F,5,FALSE)</f>
        <v>1072</v>
      </c>
      <c r="C2600" s="32" t="str">
        <f>VLOOKUP(D2600,'Plug Expt'!A:F,6,FALSE)</f>
        <v>un/bleach</v>
      </c>
      <c r="D2600" s="32">
        <v>2186</v>
      </c>
      <c r="E2600" t="s">
        <v>75</v>
      </c>
      <c r="F2600" t="s">
        <v>116</v>
      </c>
      <c r="G2600">
        <v>2871</v>
      </c>
      <c r="H2600" t="s">
        <v>2723</v>
      </c>
      <c r="I2600">
        <f>VLOOKUP(H2600,PAMreadings!A:I,9,FALSE)</f>
        <v>0.67400000000000004</v>
      </c>
      <c r="J2600">
        <f>VLOOKUP(H2600,PAMreadings!A:I,6,FALSE)</f>
        <v>680</v>
      </c>
      <c r="K2600">
        <f>VLOOKUP(H2600,PAMreadings!A:I,7,FALSE)</f>
        <v>2086</v>
      </c>
    </row>
    <row r="2601" spans="1:11" x14ac:dyDescent="0.2">
      <c r="A2601" s="32" t="s">
        <v>8</v>
      </c>
      <c r="B2601" s="32">
        <f>VLOOKUP(D2601,'Plug Expt'!A:F,5,FALSE)</f>
        <v>324</v>
      </c>
      <c r="C2601" s="32" t="str">
        <f>VLOOKUP(D2601,'Plug Expt'!A:F,6,FALSE)</f>
        <v>clonality</v>
      </c>
      <c r="D2601" s="32">
        <v>1137</v>
      </c>
      <c r="E2601" t="s">
        <v>76</v>
      </c>
      <c r="F2601" t="s">
        <v>116</v>
      </c>
      <c r="G2601">
        <v>2872</v>
      </c>
      <c r="H2601" t="s">
        <v>2724</v>
      </c>
      <c r="I2601">
        <f>VLOOKUP(H2601,PAMreadings!A:I,9,FALSE)</f>
        <v>0.63900000000000001</v>
      </c>
      <c r="J2601">
        <f>VLOOKUP(H2601,PAMreadings!A:I,6,FALSE)</f>
        <v>571</v>
      </c>
      <c r="K2601">
        <f>VLOOKUP(H2601,PAMreadings!A:I,7,FALSE)</f>
        <v>1580</v>
      </c>
    </row>
    <row r="2602" spans="1:11" x14ac:dyDescent="0.2">
      <c r="A2602" s="32" t="s">
        <v>8</v>
      </c>
      <c r="B2602" s="32">
        <f>VLOOKUP(D2602,'Plug Expt'!A:F,5,FALSE)</f>
        <v>111</v>
      </c>
      <c r="C2602" s="32" t="str">
        <f>VLOOKUP(D2602,'Plug Expt'!A:F,6,FALSE)</f>
        <v>un/bleach</v>
      </c>
      <c r="D2602" s="32">
        <v>2375</v>
      </c>
      <c r="E2602" t="s">
        <v>77</v>
      </c>
      <c r="F2602" t="s">
        <v>116</v>
      </c>
      <c r="G2602">
        <v>2873</v>
      </c>
      <c r="H2602" t="s">
        <v>2725</v>
      </c>
      <c r="I2602">
        <f>VLOOKUP(H2602,PAMreadings!A:I,9,FALSE)</f>
        <v>0.68899999999999995</v>
      </c>
      <c r="J2602">
        <f>VLOOKUP(H2602,PAMreadings!A:I,6,FALSE)</f>
        <v>614</v>
      </c>
      <c r="K2602">
        <f>VLOOKUP(H2602,PAMreadings!A:I,7,FALSE)</f>
        <v>1972</v>
      </c>
    </row>
    <row r="2603" spans="1:11" x14ac:dyDescent="0.2">
      <c r="A2603" s="32" t="s">
        <v>8</v>
      </c>
      <c r="B2603" s="32">
        <f>VLOOKUP(D2603,'Plug Expt'!A:F,5,FALSE)</f>
        <v>231</v>
      </c>
      <c r="C2603" s="32" t="str">
        <f>VLOOKUP(D2603,'Plug Expt'!A:F,6,FALSE)</f>
        <v>clonality</v>
      </c>
      <c r="D2603" s="32">
        <v>333</v>
      </c>
      <c r="E2603" t="s">
        <v>78</v>
      </c>
      <c r="F2603" t="s">
        <v>116</v>
      </c>
      <c r="G2603">
        <v>2874</v>
      </c>
      <c r="H2603" t="s">
        <v>2726</v>
      </c>
      <c r="I2603">
        <f>VLOOKUP(H2603,PAMreadings!A:I,9,FALSE)</f>
        <v>0.67600000000000005</v>
      </c>
      <c r="J2603">
        <f>VLOOKUP(H2603,PAMreadings!A:I,6,FALSE)</f>
        <v>600</v>
      </c>
      <c r="K2603">
        <f>VLOOKUP(H2603,PAMreadings!A:I,7,FALSE)</f>
        <v>1853</v>
      </c>
    </row>
    <row r="2604" spans="1:11" x14ac:dyDescent="0.2">
      <c r="A2604" s="32" t="s">
        <v>8</v>
      </c>
      <c r="B2604" s="32">
        <f>VLOOKUP(D2604,'Plug Expt'!A:F,5,FALSE)</f>
        <v>151</v>
      </c>
      <c r="C2604" s="32" t="str">
        <f>VLOOKUP(D2604,'Plug Expt'!A:F,6,FALSE)</f>
        <v>clonality</v>
      </c>
      <c r="D2604" s="32">
        <v>2076</v>
      </c>
      <c r="E2604" t="s">
        <v>79</v>
      </c>
      <c r="F2604" t="s">
        <v>116</v>
      </c>
      <c r="G2604">
        <v>2875</v>
      </c>
      <c r="H2604" t="s">
        <v>2727</v>
      </c>
      <c r="I2604">
        <f>VLOOKUP(H2604,PAMreadings!A:I,9,FALSE)</f>
        <v>0.65300000000000002</v>
      </c>
      <c r="J2604">
        <f>VLOOKUP(H2604,PAMreadings!A:I,6,FALSE)</f>
        <v>737</v>
      </c>
      <c r="K2604">
        <f>VLOOKUP(H2604,PAMreadings!A:I,7,FALSE)</f>
        <v>2122</v>
      </c>
    </row>
    <row r="2605" spans="1:11" x14ac:dyDescent="0.2">
      <c r="A2605" s="32" t="s">
        <v>8</v>
      </c>
      <c r="B2605" s="32">
        <f>VLOOKUP(D2605,'Plug Expt'!A:F,5,FALSE)</f>
        <v>141</v>
      </c>
      <c r="C2605" s="32" t="str">
        <f>VLOOKUP(D2605,'Plug Expt'!A:F,6,FALSE)</f>
        <v>clonality</v>
      </c>
      <c r="D2605" s="32">
        <v>56</v>
      </c>
      <c r="E2605" t="s">
        <v>80</v>
      </c>
      <c r="F2605" t="s">
        <v>116</v>
      </c>
      <c r="G2605">
        <v>2876</v>
      </c>
      <c r="H2605" t="s">
        <v>2728</v>
      </c>
      <c r="I2605">
        <f>VLOOKUP(H2605,PAMreadings!A:I,9,FALSE)</f>
        <v>0.65600000000000003</v>
      </c>
      <c r="J2605">
        <f>VLOOKUP(H2605,PAMreadings!A:I,6,FALSE)</f>
        <v>818</v>
      </c>
      <c r="K2605">
        <f>VLOOKUP(H2605,PAMreadings!A:I,7,FALSE)</f>
        <v>2380</v>
      </c>
    </row>
    <row r="2606" spans="1:11" x14ac:dyDescent="0.2">
      <c r="A2606" s="32" t="s">
        <v>8</v>
      </c>
      <c r="B2606" s="32" t="str">
        <f>VLOOKUP(D2606,'Plug Expt'!A:F,5,FALSE)</f>
        <v>RTE144</v>
      </c>
      <c r="C2606" s="32" t="str">
        <f>VLOOKUP(D2606,'Plug Expt'!A:F,6,FALSE)</f>
        <v>RTE</v>
      </c>
      <c r="D2606" s="32">
        <v>942</v>
      </c>
      <c r="E2606" t="s">
        <v>81</v>
      </c>
      <c r="F2606" t="s">
        <v>116</v>
      </c>
      <c r="G2606">
        <v>2877</v>
      </c>
      <c r="H2606" t="s">
        <v>2729</v>
      </c>
      <c r="I2606">
        <f>VLOOKUP(H2606,PAMreadings!A:I,9,FALSE)</f>
        <v>0.64200000000000002</v>
      </c>
      <c r="J2606">
        <f>VLOOKUP(H2606,PAMreadings!A:I,6,FALSE)</f>
        <v>791</v>
      </c>
      <c r="K2606">
        <f>VLOOKUP(H2606,PAMreadings!A:I,7,FALSE)</f>
        <v>2210</v>
      </c>
    </row>
    <row r="2607" spans="1:11" x14ac:dyDescent="0.2">
      <c r="A2607" s="32" t="s">
        <v>8</v>
      </c>
      <c r="B2607" s="32">
        <f>VLOOKUP(D2607,'Plug Expt'!A:F,5,FALSE)</f>
        <v>525</v>
      </c>
      <c r="C2607" s="32" t="str">
        <f>VLOOKUP(D2607,'Plug Expt'!A:F,6,FALSE)</f>
        <v>clonality</v>
      </c>
      <c r="D2607" s="32">
        <v>1725</v>
      </c>
      <c r="E2607" t="s">
        <v>82</v>
      </c>
      <c r="F2607" t="s">
        <v>116</v>
      </c>
      <c r="G2607">
        <v>2878</v>
      </c>
      <c r="H2607" t="s">
        <v>2730</v>
      </c>
      <c r="I2607">
        <f>VLOOKUP(H2607,PAMreadings!A:I,9,FALSE)</f>
        <v>0.67900000000000005</v>
      </c>
      <c r="J2607">
        <f>VLOOKUP(H2607,PAMreadings!A:I,6,FALSE)</f>
        <v>743</v>
      </c>
      <c r="K2607">
        <f>VLOOKUP(H2607,PAMreadings!A:I,7,FALSE)</f>
        <v>2314</v>
      </c>
    </row>
    <row r="2608" spans="1:11" x14ac:dyDescent="0.2">
      <c r="A2608" s="32" t="s">
        <v>8</v>
      </c>
      <c r="B2608" s="32" t="str">
        <f>VLOOKUP(D2608,'Plug Expt'!A:F,5,FALSE)</f>
        <v>RTE162</v>
      </c>
      <c r="C2608" s="32" t="str">
        <f>VLOOKUP(D2608,'Plug Expt'!A:F,6,FALSE)</f>
        <v>RTE</v>
      </c>
      <c r="D2608" s="32">
        <v>2018</v>
      </c>
      <c r="E2608" t="s">
        <v>83</v>
      </c>
      <c r="F2608" t="s">
        <v>116</v>
      </c>
      <c r="G2608">
        <v>2879</v>
      </c>
      <c r="H2608" t="s">
        <v>2731</v>
      </c>
      <c r="I2608">
        <f>VLOOKUP(H2608,PAMreadings!A:I,9,FALSE)</f>
        <v>0.64800000000000002</v>
      </c>
      <c r="J2608">
        <f>VLOOKUP(H2608,PAMreadings!A:I,6,FALSE)</f>
        <v>837</v>
      </c>
      <c r="K2608">
        <f>VLOOKUP(H2608,PAMreadings!A:I,7,FALSE)</f>
        <v>2380</v>
      </c>
    </row>
    <row r="2609" spans="1:11" x14ac:dyDescent="0.2">
      <c r="A2609" s="32" t="s">
        <v>8</v>
      </c>
      <c r="B2609" s="32" t="str">
        <f>VLOOKUP(D2609,'Plug Expt'!A:F,5,FALSE)</f>
        <v>RTE55</v>
      </c>
      <c r="C2609" s="32" t="str">
        <f>VLOOKUP(D2609,'Plug Expt'!A:F,6,FALSE)</f>
        <v>RTE</v>
      </c>
      <c r="D2609" s="32">
        <v>7738</v>
      </c>
      <c r="E2609" t="s">
        <v>84</v>
      </c>
      <c r="F2609" t="s">
        <v>116</v>
      </c>
      <c r="G2609">
        <v>2880</v>
      </c>
      <c r="H2609" t="s">
        <v>2732</v>
      </c>
      <c r="I2609">
        <f>VLOOKUP(H2609,PAMreadings!A:I,9,FALSE)</f>
        <v>0.68799999999999994</v>
      </c>
      <c r="J2609">
        <f>VLOOKUP(H2609,PAMreadings!A:I,6,FALSE)</f>
        <v>590</v>
      </c>
      <c r="K2609">
        <f>VLOOKUP(H2609,PAMreadings!A:I,7,FALSE)</f>
        <v>1890</v>
      </c>
    </row>
    <row r="2610" spans="1:11" x14ac:dyDescent="0.2">
      <c r="A2610" s="32" t="s">
        <v>8</v>
      </c>
      <c r="B2610" s="32">
        <f>VLOOKUP(D2610,'Plug Expt'!A:F,5,FALSE)</f>
        <v>416</v>
      </c>
      <c r="C2610" s="32" t="str">
        <f>VLOOKUP(D2610,'Plug Expt'!A:F,6,FALSE)</f>
        <v>clonality</v>
      </c>
      <c r="D2610" s="32">
        <v>901</v>
      </c>
      <c r="E2610" t="s">
        <v>85</v>
      </c>
      <c r="F2610" t="s">
        <v>116</v>
      </c>
      <c r="G2610">
        <v>2881</v>
      </c>
      <c r="H2610" t="s">
        <v>2635</v>
      </c>
      <c r="I2610">
        <f>VLOOKUP(H2610,PAMreadings!A:I,9,FALSE)</f>
        <v>0.67200000000000004</v>
      </c>
      <c r="J2610">
        <f>VLOOKUP(H2610,PAMreadings!A:I,6,FALSE)</f>
        <v>621</v>
      </c>
      <c r="K2610">
        <f>VLOOKUP(H2610,PAMreadings!A:I,7,FALSE)</f>
        <v>1896</v>
      </c>
    </row>
    <row r="2611" spans="1:11" x14ac:dyDescent="0.2">
      <c r="A2611" s="32" t="s">
        <v>8</v>
      </c>
      <c r="B2611" s="32" t="str">
        <f>VLOOKUP(D2611,'Plug Expt'!A:F,5,FALSE)</f>
        <v>RTE52</v>
      </c>
      <c r="C2611" s="32" t="str">
        <f>VLOOKUP(D2611,'Plug Expt'!A:F,6,FALSE)</f>
        <v>RTE</v>
      </c>
      <c r="D2611" s="32">
        <v>411</v>
      </c>
      <c r="E2611" t="s">
        <v>86</v>
      </c>
      <c r="F2611" t="s">
        <v>116</v>
      </c>
      <c r="G2611">
        <v>2882</v>
      </c>
      <c r="H2611" t="s">
        <v>2733</v>
      </c>
      <c r="I2611">
        <f>VLOOKUP(H2611,PAMreadings!A:I,9,FALSE)</f>
        <v>0.61899999999999999</v>
      </c>
      <c r="J2611">
        <f>VLOOKUP(H2611,PAMreadings!A:I,6,FALSE)</f>
        <v>1012</v>
      </c>
      <c r="K2611">
        <f>VLOOKUP(H2611,PAMreadings!A:I,7,FALSE)</f>
        <v>2657</v>
      </c>
    </row>
    <row r="2612" spans="1:11" x14ac:dyDescent="0.2">
      <c r="A2612" s="32" t="s">
        <v>8</v>
      </c>
      <c r="B2612" s="32" t="str">
        <f>VLOOKUP(D2612,'Plug Expt'!A:F,5,FALSE)</f>
        <v>RTE24</v>
      </c>
      <c r="C2612" s="32" t="str">
        <f>VLOOKUP(D2612,'Plug Expt'!A:F,6,FALSE)</f>
        <v>RTE</v>
      </c>
      <c r="D2612" s="32">
        <v>3138</v>
      </c>
      <c r="E2612" t="s">
        <v>87</v>
      </c>
      <c r="F2612" t="s">
        <v>116</v>
      </c>
      <c r="G2612">
        <v>2883</v>
      </c>
      <c r="H2612" t="s">
        <v>2734</v>
      </c>
      <c r="I2612">
        <f>VLOOKUP(H2612,PAMreadings!A:I,9,FALSE)</f>
        <v>0.64900000000000002</v>
      </c>
      <c r="J2612">
        <f>VLOOKUP(H2612,PAMreadings!A:I,6,FALSE)</f>
        <v>768</v>
      </c>
      <c r="K2612">
        <f>VLOOKUP(H2612,PAMreadings!A:I,7,FALSE)</f>
        <v>2187</v>
      </c>
    </row>
    <row r="2613" spans="1:11" x14ac:dyDescent="0.2">
      <c r="A2613" s="32" t="s">
        <v>8</v>
      </c>
      <c r="B2613" s="32">
        <f>VLOOKUP(D2613,'Plug Expt'!A:F,5,FALSE)</f>
        <v>53</v>
      </c>
      <c r="C2613" s="32" t="str">
        <f>VLOOKUP(D2613,'Plug Expt'!A:F,6,FALSE)</f>
        <v>clonality</v>
      </c>
      <c r="D2613" s="32">
        <v>2092</v>
      </c>
      <c r="E2613" t="s">
        <v>88</v>
      </c>
      <c r="F2613" t="s">
        <v>116</v>
      </c>
      <c r="G2613">
        <v>2884</v>
      </c>
      <c r="H2613" t="s">
        <v>2735</v>
      </c>
      <c r="I2613">
        <f>VLOOKUP(H2613,PAMreadings!A:I,9,FALSE)</f>
        <v>0.67300000000000004</v>
      </c>
      <c r="J2613">
        <f>VLOOKUP(H2613,PAMreadings!A:I,6,FALSE)</f>
        <v>541</v>
      </c>
      <c r="K2613">
        <f>VLOOKUP(H2613,PAMreadings!A:I,7,FALSE)</f>
        <v>1652</v>
      </c>
    </row>
    <row r="2614" spans="1:11" x14ac:dyDescent="0.2">
      <c r="A2614" s="32" t="s">
        <v>8</v>
      </c>
      <c r="B2614" s="32" t="str">
        <f>VLOOKUP(D2614,'Plug Expt'!A:F,5,FALSE)</f>
        <v>RTE52</v>
      </c>
      <c r="C2614" s="32" t="str">
        <f>VLOOKUP(D2614,'Plug Expt'!A:F,6,FALSE)</f>
        <v>RTE</v>
      </c>
      <c r="D2614" s="32">
        <v>1913</v>
      </c>
      <c r="E2614" t="s">
        <v>89</v>
      </c>
      <c r="F2614" t="s">
        <v>116</v>
      </c>
      <c r="G2614">
        <v>2885</v>
      </c>
      <c r="H2614" t="s">
        <v>2736</v>
      </c>
      <c r="I2614">
        <f>VLOOKUP(H2614,PAMreadings!A:I,9,FALSE)</f>
        <v>0.60699999999999998</v>
      </c>
      <c r="J2614">
        <f>VLOOKUP(H2614,PAMreadings!A:I,6,FALSE)</f>
        <v>979</v>
      </c>
      <c r="K2614">
        <f>VLOOKUP(H2614,PAMreadings!A:I,7,FALSE)</f>
        <v>2490</v>
      </c>
    </row>
    <row r="2615" spans="1:11" x14ac:dyDescent="0.2">
      <c r="A2615" s="32" t="s">
        <v>8</v>
      </c>
      <c r="B2615" s="32">
        <f>VLOOKUP(D2615,'Plug Expt'!A:F,5,FALSE)</f>
        <v>114</v>
      </c>
      <c r="C2615" s="32" t="str">
        <f>VLOOKUP(D2615,'Plug Expt'!A:F,6,FALSE)</f>
        <v>clonality</v>
      </c>
      <c r="D2615" s="32">
        <v>2810</v>
      </c>
      <c r="E2615" t="s">
        <v>90</v>
      </c>
      <c r="F2615" t="s">
        <v>116</v>
      </c>
      <c r="G2615">
        <v>2886</v>
      </c>
      <c r="H2615" t="s">
        <v>2737</v>
      </c>
      <c r="I2615">
        <f>VLOOKUP(H2615,PAMreadings!A:I,9,FALSE)</f>
        <v>0.66800000000000004</v>
      </c>
      <c r="J2615">
        <f>VLOOKUP(H2615,PAMreadings!A:I,6,FALSE)</f>
        <v>622</v>
      </c>
      <c r="K2615">
        <f>VLOOKUP(H2615,PAMreadings!A:I,7,FALSE)</f>
        <v>1875</v>
      </c>
    </row>
    <row r="2616" spans="1:11" x14ac:dyDescent="0.2">
      <c r="A2616" s="32" t="s">
        <v>8</v>
      </c>
      <c r="B2616" s="32" t="str">
        <f>VLOOKUP(D2616,'Plug Expt'!A:F,5,FALSE)</f>
        <v>RTE208</v>
      </c>
      <c r="C2616" s="32" t="str">
        <f>VLOOKUP(D2616,'Plug Expt'!A:F,6,FALSE)</f>
        <v>RTE</v>
      </c>
      <c r="D2616" s="32">
        <v>2110</v>
      </c>
      <c r="E2616" t="s">
        <v>91</v>
      </c>
      <c r="F2616" t="s">
        <v>116</v>
      </c>
      <c r="G2616">
        <v>2887</v>
      </c>
      <c r="H2616" t="s">
        <v>2738</v>
      </c>
      <c r="I2616">
        <f>VLOOKUP(H2616,PAMreadings!A:I,9,FALSE)</f>
        <v>0.65600000000000003</v>
      </c>
      <c r="J2616">
        <f>VLOOKUP(H2616,PAMreadings!A:I,6,FALSE)</f>
        <v>676</v>
      </c>
      <c r="K2616">
        <f>VLOOKUP(H2616,PAMreadings!A:I,7,FALSE)</f>
        <v>1964</v>
      </c>
    </row>
    <row r="2617" spans="1:11" x14ac:dyDescent="0.2">
      <c r="A2617" s="32" t="s">
        <v>8</v>
      </c>
      <c r="B2617" s="32" t="str">
        <f>VLOOKUP(D2617,'Plug Expt'!A:F,5,FALSE)</f>
        <v>A</v>
      </c>
      <c r="C2617" s="32" t="str">
        <f>VLOOKUP(D2617,'Plug Expt'!A:F,6,FALSE)</f>
        <v>heterotrophy</v>
      </c>
      <c r="D2617" s="32">
        <v>1826</v>
      </c>
      <c r="E2617" t="s">
        <v>92</v>
      </c>
      <c r="F2617" t="s">
        <v>116</v>
      </c>
      <c r="G2617">
        <v>2888</v>
      </c>
      <c r="H2617" t="s">
        <v>2739</v>
      </c>
      <c r="I2617">
        <f>VLOOKUP(H2617,PAMreadings!A:I,9,FALSE)</f>
        <v>0.67400000000000004</v>
      </c>
      <c r="J2617">
        <f>VLOOKUP(H2617,PAMreadings!A:I,6,FALSE)</f>
        <v>639</v>
      </c>
      <c r="K2617">
        <f>VLOOKUP(H2617,PAMreadings!A:I,7,FALSE)</f>
        <v>1960</v>
      </c>
    </row>
    <row r="2618" spans="1:11" x14ac:dyDescent="0.2">
      <c r="A2618" s="32" t="s">
        <v>8</v>
      </c>
      <c r="B2618" s="32">
        <f>VLOOKUP(D2618,'Plug Expt'!A:F,5,FALSE)</f>
        <v>328</v>
      </c>
      <c r="C2618" s="32" t="str">
        <f>VLOOKUP(D2618,'Plug Expt'!A:F,6,FALSE)</f>
        <v>clonality</v>
      </c>
      <c r="D2618" s="32">
        <v>1689</v>
      </c>
      <c r="E2618" t="s">
        <v>93</v>
      </c>
      <c r="F2618" t="s">
        <v>116</v>
      </c>
      <c r="G2618">
        <v>2889</v>
      </c>
      <c r="H2618" t="s">
        <v>2740</v>
      </c>
      <c r="I2618">
        <f>VLOOKUP(H2618,PAMreadings!A:I,9,FALSE)</f>
        <v>0.64200000000000002</v>
      </c>
      <c r="J2618">
        <f>VLOOKUP(H2618,PAMreadings!A:I,6,FALSE)</f>
        <v>235</v>
      </c>
      <c r="K2618">
        <f>VLOOKUP(H2618,PAMreadings!A:I,7,FALSE)</f>
        <v>657</v>
      </c>
    </row>
    <row r="2619" spans="1:11" x14ac:dyDescent="0.2">
      <c r="A2619" s="32" t="s">
        <v>8</v>
      </c>
      <c r="B2619" s="32" t="str">
        <f>VLOOKUP(D2619,'Plug Expt'!A:F,5,FALSE)</f>
        <v>RTE55</v>
      </c>
      <c r="C2619" s="32" t="str">
        <f>VLOOKUP(D2619,'Plug Expt'!A:F,6,FALSE)</f>
        <v>RTE</v>
      </c>
      <c r="D2619" s="32">
        <v>475</v>
      </c>
      <c r="E2619" t="s">
        <v>94</v>
      </c>
      <c r="F2619" t="s">
        <v>116</v>
      </c>
      <c r="G2619">
        <v>2890</v>
      </c>
      <c r="H2619" t="s">
        <v>2741</v>
      </c>
      <c r="I2619">
        <f>VLOOKUP(H2619,PAMreadings!A:I,9,FALSE)</f>
        <v>0.66300000000000003</v>
      </c>
      <c r="J2619">
        <f>VLOOKUP(H2619,PAMreadings!A:I,6,FALSE)</f>
        <v>612</v>
      </c>
      <c r="K2619">
        <f>VLOOKUP(H2619,PAMreadings!A:I,7,FALSE)</f>
        <v>1816</v>
      </c>
    </row>
    <row r="2620" spans="1:11" x14ac:dyDescent="0.2">
      <c r="A2620" s="32" t="s">
        <v>8</v>
      </c>
      <c r="B2620" s="32">
        <f>VLOOKUP(D2620,'Plug Expt'!A:F,5,FALSE)</f>
        <v>443</v>
      </c>
      <c r="C2620" s="32" t="str">
        <f>VLOOKUP(D2620,'Plug Expt'!A:F,6,FALSE)</f>
        <v>clonality</v>
      </c>
      <c r="D2620" s="32">
        <v>3111</v>
      </c>
      <c r="E2620" t="s">
        <v>95</v>
      </c>
      <c r="F2620" t="s">
        <v>116</v>
      </c>
      <c r="G2620">
        <v>2891</v>
      </c>
      <c r="H2620" t="s">
        <v>2742</v>
      </c>
      <c r="I2620">
        <f>VLOOKUP(H2620,PAMreadings!A:I,9,FALSE)</f>
        <v>0.64</v>
      </c>
      <c r="J2620">
        <f>VLOOKUP(H2620,PAMreadings!A:I,6,FALSE)</f>
        <v>625</v>
      </c>
      <c r="K2620">
        <f>VLOOKUP(H2620,PAMreadings!A:I,7,FALSE)</f>
        <v>1735</v>
      </c>
    </row>
    <row r="2621" spans="1:11" x14ac:dyDescent="0.2">
      <c r="A2621" s="32" t="s">
        <v>9</v>
      </c>
      <c r="B2621" s="32">
        <f>VLOOKUP(D2621,'Plug Expt'!A:F,5,FALSE)</f>
        <v>351</v>
      </c>
      <c r="C2621" s="32" t="str">
        <f>VLOOKUP(D2621,'Plug Expt'!A:F,6,FALSE)</f>
        <v>clonality</v>
      </c>
      <c r="D2621" s="32">
        <v>3262</v>
      </c>
      <c r="E2621" t="s">
        <v>57</v>
      </c>
      <c r="F2621" t="s">
        <v>116</v>
      </c>
      <c r="G2621">
        <v>2892</v>
      </c>
      <c r="H2621" t="s">
        <v>2743</v>
      </c>
      <c r="I2621">
        <f>VLOOKUP(H2621,PAMreadings!A:I,9,FALSE)</f>
        <v>0.65</v>
      </c>
      <c r="J2621">
        <f>VLOOKUP(H2621,PAMreadings!A:I,6,FALSE)</f>
        <v>776</v>
      </c>
      <c r="K2621">
        <f>VLOOKUP(H2621,PAMreadings!A:I,7,FALSE)</f>
        <v>2219</v>
      </c>
    </row>
    <row r="2622" spans="1:11" x14ac:dyDescent="0.2">
      <c r="A2622" s="32" t="s">
        <v>9</v>
      </c>
      <c r="B2622" s="32" t="str">
        <f>VLOOKUP(D2622,'Plug Expt'!A:F,5,FALSE)</f>
        <v>RTE144</v>
      </c>
      <c r="C2622" s="32" t="str">
        <f>VLOOKUP(D2622,'Plug Expt'!A:F,6,FALSE)</f>
        <v>RTE</v>
      </c>
      <c r="D2622" s="32">
        <v>1094</v>
      </c>
      <c r="E2622" t="s">
        <v>58</v>
      </c>
      <c r="F2622" t="s">
        <v>116</v>
      </c>
      <c r="G2622">
        <v>2893</v>
      </c>
      <c r="H2622" t="s">
        <v>2744</v>
      </c>
      <c r="I2622">
        <f>VLOOKUP(H2622,PAMreadings!A:I,9,FALSE)</f>
        <v>0.65200000000000002</v>
      </c>
      <c r="J2622">
        <f>VLOOKUP(H2622,PAMreadings!A:I,6,FALSE)</f>
        <v>735</v>
      </c>
      <c r="K2622">
        <f>VLOOKUP(H2622,PAMreadings!A:I,7,FALSE)</f>
        <v>2115</v>
      </c>
    </row>
    <row r="2623" spans="1:11" x14ac:dyDescent="0.2">
      <c r="A2623" s="32" t="s">
        <v>9</v>
      </c>
      <c r="B2623" s="32" t="str">
        <f>VLOOKUP(D2623,'Plug Expt'!A:F,5,FALSE)</f>
        <v>RTE55</v>
      </c>
      <c r="C2623" s="32" t="str">
        <f>VLOOKUP(D2623,'Plug Expt'!A:F,6,FALSE)</f>
        <v>RTE</v>
      </c>
      <c r="D2623" s="32">
        <v>3192</v>
      </c>
      <c r="E2623" t="s">
        <v>59</v>
      </c>
      <c r="F2623" t="s">
        <v>116</v>
      </c>
      <c r="G2623">
        <v>2894</v>
      </c>
      <c r="H2623" t="s">
        <v>2745</v>
      </c>
      <c r="I2623">
        <f>VLOOKUP(H2623,PAMreadings!A:I,9,FALSE)</f>
        <v>0.68200000000000005</v>
      </c>
      <c r="J2623">
        <f>VLOOKUP(H2623,PAMreadings!A:I,6,FALSE)</f>
        <v>654</v>
      </c>
      <c r="K2623">
        <f>VLOOKUP(H2623,PAMreadings!A:I,7,FALSE)</f>
        <v>2057</v>
      </c>
    </row>
    <row r="2624" spans="1:11" x14ac:dyDescent="0.2">
      <c r="A2624" s="32" t="s">
        <v>9</v>
      </c>
      <c r="B2624" s="32" t="str">
        <f>VLOOKUP(D2624,'Plug Expt'!A:F,5,FALSE)</f>
        <v>RTE163</v>
      </c>
      <c r="C2624" s="32" t="str">
        <f>VLOOKUP(D2624,'Plug Expt'!A:F,6,FALSE)</f>
        <v>RTE</v>
      </c>
      <c r="D2624" s="32">
        <v>614</v>
      </c>
      <c r="E2624" t="s">
        <v>60</v>
      </c>
      <c r="F2624" t="s">
        <v>116</v>
      </c>
      <c r="G2624">
        <v>2895</v>
      </c>
      <c r="H2624" t="s">
        <v>2746</v>
      </c>
      <c r="I2624">
        <f>VLOOKUP(H2624,PAMreadings!A:I,9,FALSE)</f>
        <v>0.63300000000000001</v>
      </c>
      <c r="J2624">
        <f>VLOOKUP(H2624,PAMreadings!A:I,6,FALSE)</f>
        <v>897</v>
      </c>
      <c r="K2624">
        <f>VLOOKUP(H2624,PAMreadings!A:I,7,FALSE)</f>
        <v>2447</v>
      </c>
    </row>
    <row r="2625" spans="1:11" x14ac:dyDescent="0.2">
      <c r="A2625" s="32" t="s">
        <v>9</v>
      </c>
      <c r="B2625" s="32" t="str">
        <f>VLOOKUP(D2625,'Plug Expt'!A:F,5,FALSE)</f>
        <v>RTE162</v>
      </c>
      <c r="C2625" s="32" t="str">
        <f>VLOOKUP(D2625,'Plug Expt'!A:F,6,FALSE)</f>
        <v>RTE</v>
      </c>
      <c r="D2625" s="32">
        <v>675</v>
      </c>
      <c r="E2625" t="s">
        <v>61</v>
      </c>
      <c r="F2625" t="s">
        <v>116</v>
      </c>
      <c r="G2625">
        <v>2896</v>
      </c>
      <c r="H2625" t="s">
        <v>2747</v>
      </c>
      <c r="I2625">
        <f>VLOOKUP(H2625,PAMreadings!A:I,9,FALSE)</f>
        <v>0.63600000000000001</v>
      </c>
      <c r="J2625">
        <f>VLOOKUP(H2625,PAMreadings!A:I,6,FALSE)</f>
        <v>919</v>
      </c>
      <c r="K2625">
        <f>VLOOKUP(H2625,PAMreadings!A:I,7,FALSE)</f>
        <v>2528</v>
      </c>
    </row>
    <row r="2626" spans="1:11" x14ac:dyDescent="0.2">
      <c r="A2626" s="32" t="s">
        <v>9</v>
      </c>
      <c r="B2626" s="32">
        <f>VLOOKUP(D2626,'Plug Expt'!A:F,5,FALSE)</f>
        <v>490</v>
      </c>
      <c r="C2626" s="32" t="str">
        <f>VLOOKUP(D2626,'Plug Expt'!A:F,6,FALSE)</f>
        <v>clonality</v>
      </c>
      <c r="D2626" s="32">
        <v>1364</v>
      </c>
      <c r="E2626" t="s">
        <v>62</v>
      </c>
      <c r="F2626" t="s">
        <v>116</v>
      </c>
      <c r="G2626">
        <v>2897</v>
      </c>
      <c r="H2626" t="s">
        <v>2748</v>
      </c>
      <c r="I2626">
        <f>VLOOKUP(H2626,PAMreadings!A:I,9,FALSE)</f>
        <v>0.69299999999999995</v>
      </c>
      <c r="J2626">
        <f>VLOOKUP(H2626,PAMreadings!A:I,6,FALSE)</f>
        <v>696</v>
      </c>
      <c r="K2626">
        <f>VLOOKUP(H2626,PAMreadings!A:I,7,FALSE)</f>
        <v>2270</v>
      </c>
    </row>
    <row r="2627" spans="1:11" x14ac:dyDescent="0.2">
      <c r="A2627" s="32" t="s">
        <v>9</v>
      </c>
      <c r="B2627" s="32">
        <f>VLOOKUP(D2627,'Plug Expt'!A:F,5,FALSE)</f>
        <v>394</v>
      </c>
      <c r="C2627" s="32" t="str">
        <f>VLOOKUP(D2627,'Plug Expt'!A:F,6,FALSE)</f>
        <v>clonality</v>
      </c>
      <c r="D2627" s="32">
        <v>2258</v>
      </c>
      <c r="E2627" t="s">
        <v>63</v>
      </c>
      <c r="F2627" t="s">
        <v>116</v>
      </c>
      <c r="G2627">
        <v>2898</v>
      </c>
      <c r="H2627" t="s">
        <v>2749</v>
      </c>
      <c r="I2627">
        <f>VLOOKUP(H2627,PAMreadings!A:I,9,FALSE)</f>
        <v>0.67900000000000005</v>
      </c>
      <c r="J2627">
        <f>VLOOKUP(H2627,PAMreadings!A:I,6,FALSE)</f>
        <v>635</v>
      </c>
      <c r="K2627">
        <f>VLOOKUP(H2627,PAMreadings!A:I,7,FALSE)</f>
        <v>1978</v>
      </c>
    </row>
    <row r="2628" spans="1:11" x14ac:dyDescent="0.2">
      <c r="A2628" s="32" t="s">
        <v>9</v>
      </c>
      <c r="B2628" s="32" t="str">
        <f>VLOOKUP(D2628,'Plug Expt'!A:F,5,FALSE)</f>
        <v>RTE121</v>
      </c>
      <c r="C2628" s="32" t="str">
        <f>VLOOKUP(D2628,'Plug Expt'!A:F,6,FALSE)</f>
        <v>RTE</v>
      </c>
      <c r="D2628" s="32">
        <v>2077</v>
      </c>
      <c r="E2628" t="s">
        <v>64</v>
      </c>
      <c r="F2628" t="s">
        <v>116</v>
      </c>
      <c r="G2628">
        <v>2899</v>
      </c>
      <c r="H2628" t="s">
        <v>2750</v>
      </c>
      <c r="I2628">
        <f>VLOOKUP(H2628,PAMreadings!A:I,9,FALSE)</f>
        <v>0.63</v>
      </c>
      <c r="J2628">
        <f>VLOOKUP(H2628,PAMreadings!A:I,6,FALSE)</f>
        <v>798</v>
      </c>
      <c r="K2628">
        <f>VLOOKUP(H2628,PAMreadings!A:I,7,FALSE)</f>
        <v>2156</v>
      </c>
    </row>
    <row r="2629" spans="1:11" x14ac:dyDescent="0.2">
      <c r="A2629" s="32" t="s">
        <v>9</v>
      </c>
      <c r="B2629" s="32" t="str">
        <f>VLOOKUP(D2629,'Plug Expt'!A:F,5,FALSE)</f>
        <v>RTE121</v>
      </c>
      <c r="C2629" s="32" t="str">
        <f>VLOOKUP(D2629,'Plug Expt'!A:F,6,FALSE)</f>
        <v>RTE</v>
      </c>
      <c r="D2629" s="32">
        <v>1439</v>
      </c>
      <c r="E2629" t="s">
        <v>65</v>
      </c>
      <c r="F2629" t="s">
        <v>116</v>
      </c>
      <c r="G2629">
        <v>2900</v>
      </c>
      <c r="H2629" t="s">
        <v>2751</v>
      </c>
      <c r="I2629">
        <f>VLOOKUP(H2629,PAMreadings!A:I,9,FALSE)</f>
        <v>0.621</v>
      </c>
      <c r="J2629">
        <f>VLOOKUP(H2629,PAMreadings!A:I,6,FALSE)</f>
        <v>848</v>
      </c>
      <c r="K2629">
        <f>VLOOKUP(H2629,PAMreadings!A:I,7,FALSE)</f>
        <v>2238</v>
      </c>
    </row>
    <row r="2630" spans="1:11" x14ac:dyDescent="0.2">
      <c r="A2630" s="32" t="s">
        <v>9</v>
      </c>
      <c r="B2630" s="32">
        <f>VLOOKUP(D2630,'Plug Expt'!A:F,5,FALSE)</f>
        <v>71</v>
      </c>
      <c r="C2630" s="32" t="str">
        <f>VLOOKUP(D2630,'Plug Expt'!A:F,6,FALSE)</f>
        <v>un/bleach</v>
      </c>
      <c r="D2630" s="32">
        <v>1188</v>
      </c>
      <c r="E2630" t="s">
        <v>66</v>
      </c>
      <c r="F2630" t="s">
        <v>116</v>
      </c>
      <c r="G2630">
        <v>2901</v>
      </c>
      <c r="H2630" t="s">
        <v>2752</v>
      </c>
      <c r="I2630">
        <f>VLOOKUP(H2630,PAMreadings!A:I,9,FALSE)</f>
        <v>0.64400000000000002</v>
      </c>
      <c r="J2630">
        <f>VLOOKUP(H2630,PAMreadings!A:I,6,FALSE)</f>
        <v>684</v>
      </c>
      <c r="K2630">
        <f>VLOOKUP(H2630,PAMreadings!A:I,7,FALSE)</f>
        <v>1923</v>
      </c>
    </row>
    <row r="2631" spans="1:11" x14ac:dyDescent="0.2">
      <c r="A2631" s="32" t="s">
        <v>9</v>
      </c>
      <c r="B2631" s="32">
        <f>VLOOKUP(D2631,'Plug Expt'!A:F,5,FALSE)</f>
        <v>112</v>
      </c>
      <c r="C2631" s="32" t="str">
        <f>VLOOKUP(D2631,'Plug Expt'!A:F,6,FALSE)</f>
        <v>un/bleach</v>
      </c>
      <c r="D2631" s="32">
        <v>2861</v>
      </c>
      <c r="E2631" t="s">
        <v>67</v>
      </c>
      <c r="F2631" t="s">
        <v>116</v>
      </c>
      <c r="G2631">
        <v>2902</v>
      </c>
      <c r="H2631" t="s">
        <v>2753</v>
      </c>
      <c r="I2631">
        <f>VLOOKUP(H2631,PAMreadings!A:I,9,FALSE)</f>
        <v>0.63200000000000001</v>
      </c>
      <c r="J2631">
        <f>VLOOKUP(H2631,PAMreadings!A:I,6,FALSE)</f>
        <v>663</v>
      </c>
      <c r="K2631">
        <f>VLOOKUP(H2631,PAMreadings!A:I,7,FALSE)</f>
        <v>1804</v>
      </c>
    </row>
    <row r="2632" spans="1:11" x14ac:dyDescent="0.2">
      <c r="A2632" s="32" t="s">
        <v>9</v>
      </c>
      <c r="B2632" s="32">
        <f>VLOOKUP(D2632,'Plug Expt'!A:F,5,FALSE)</f>
        <v>553</v>
      </c>
      <c r="C2632" s="32" t="str">
        <f>VLOOKUP(D2632,'Plug Expt'!A:F,6,FALSE)</f>
        <v>clonality</v>
      </c>
      <c r="D2632" s="32">
        <v>819</v>
      </c>
      <c r="E2632" t="s">
        <v>68</v>
      </c>
      <c r="F2632" t="s">
        <v>116</v>
      </c>
      <c r="G2632">
        <v>2903</v>
      </c>
      <c r="H2632" t="s">
        <v>2754</v>
      </c>
      <c r="I2632">
        <f>VLOOKUP(H2632,PAMreadings!A:I,9,FALSE)</f>
        <v>0.67600000000000005</v>
      </c>
      <c r="J2632">
        <f>VLOOKUP(H2632,PAMreadings!A:I,6,FALSE)</f>
        <v>814</v>
      </c>
      <c r="K2632">
        <f>VLOOKUP(H2632,PAMreadings!A:I,7,FALSE)</f>
        <v>2516</v>
      </c>
    </row>
    <row r="2633" spans="1:11" x14ac:dyDescent="0.2">
      <c r="A2633" s="32" t="s">
        <v>9</v>
      </c>
      <c r="B2633" s="32" t="str">
        <f>VLOOKUP(D2633,'Plug Expt'!A:F,5,FALSE)</f>
        <v>RTE24</v>
      </c>
      <c r="C2633" s="32" t="str">
        <f>VLOOKUP(D2633,'Plug Expt'!A:F,6,FALSE)</f>
        <v>RTE</v>
      </c>
      <c r="D2633" s="32">
        <v>1045</v>
      </c>
      <c r="E2633" t="s">
        <v>69</v>
      </c>
      <c r="F2633" t="s">
        <v>116</v>
      </c>
      <c r="G2633">
        <v>2904</v>
      </c>
      <c r="H2633" t="s">
        <v>2755</v>
      </c>
      <c r="I2633">
        <f>VLOOKUP(H2633,PAMreadings!A:I,9,FALSE)</f>
        <v>0.63500000000000001</v>
      </c>
      <c r="J2633">
        <f>VLOOKUP(H2633,PAMreadings!A:I,6,FALSE)</f>
        <v>765</v>
      </c>
      <c r="K2633">
        <f>VLOOKUP(H2633,PAMreadings!A:I,7,FALSE)</f>
        <v>2096</v>
      </c>
    </row>
    <row r="2634" spans="1:11" x14ac:dyDescent="0.2">
      <c r="A2634" s="32" t="s">
        <v>9</v>
      </c>
      <c r="B2634" s="32" t="str">
        <f>VLOOKUP(D2634,'Plug Expt'!A:F,5,FALSE)</f>
        <v>RTE52</v>
      </c>
      <c r="C2634" s="32" t="str">
        <f>VLOOKUP(D2634,'Plug Expt'!A:F,6,FALSE)</f>
        <v>RTE</v>
      </c>
      <c r="D2634" s="32">
        <v>2831</v>
      </c>
      <c r="E2634" t="s">
        <v>70</v>
      </c>
      <c r="F2634" t="s">
        <v>116</v>
      </c>
      <c r="G2634">
        <v>2905</v>
      </c>
      <c r="H2634" t="s">
        <v>2756</v>
      </c>
      <c r="I2634">
        <f>VLOOKUP(H2634,PAMreadings!A:I,9,FALSE)</f>
        <v>0.63900000000000001</v>
      </c>
      <c r="J2634">
        <f>VLOOKUP(H2634,PAMreadings!A:I,6,FALSE)</f>
        <v>687</v>
      </c>
      <c r="K2634">
        <f>VLOOKUP(H2634,PAMreadings!A:I,7,FALSE)</f>
        <v>1905</v>
      </c>
    </row>
    <row r="2635" spans="1:11" x14ac:dyDescent="0.2">
      <c r="A2635" s="32" t="s">
        <v>9</v>
      </c>
      <c r="B2635" s="32">
        <f>VLOOKUP(D2635,'Plug Expt'!A:F,5,FALSE)</f>
        <v>150</v>
      </c>
      <c r="C2635" s="32" t="str">
        <f>VLOOKUP(D2635,'Plug Expt'!A:F,6,FALSE)</f>
        <v>clonality</v>
      </c>
      <c r="D2635" s="32">
        <v>282</v>
      </c>
      <c r="E2635" t="s">
        <v>71</v>
      </c>
      <c r="F2635" t="s">
        <v>116</v>
      </c>
      <c r="G2635">
        <v>2906</v>
      </c>
      <c r="H2635" t="s">
        <v>2757</v>
      </c>
      <c r="I2635">
        <f>VLOOKUP(H2635,PAMreadings!A:I,9,FALSE)</f>
        <v>0.64100000000000001</v>
      </c>
      <c r="J2635">
        <f>VLOOKUP(H2635,PAMreadings!A:I,6,FALSE)</f>
        <v>682</v>
      </c>
      <c r="K2635">
        <f>VLOOKUP(H2635,PAMreadings!A:I,7,FALSE)</f>
        <v>1899</v>
      </c>
    </row>
    <row r="2636" spans="1:11" x14ac:dyDescent="0.2">
      <c r="A2636" s="32" t="s">
        <v>9</v>
      </c>
      <c r="B2636" s="32" t="str">
        <f>VLOOKUP(D2636,'Plug Expt'!A:F,5,FALSE)</f>
        <v>RTE144</v>
      </c>
      <c r="C2636" s="32" t="str">
        <f>VLOOKUP(D2636,'Plug Expt'!A:F,6,FALSE)</f>
        <v>RTE</v>
      </c>
      <c r="D2636" s="32">
        <v>1062</v>
      </c>
      <c r="E2636" t="s">
        <v>72</v>
      </c>
      <c r="F2636" t="s">
        <v>116</v>
      </c>
      <c r="G2636">
        <v>2907</v>
      </c>
      <c r="H2636" t="s">
        <v>2758</v>
      </c>
      <c r="I2636">
        <f>VLOOKUP(H2636,PAMreadings!A:I,9,FALSE)</f>
        <v>0.625</v>
      </c>
      <c r="J2636">
        <f>VLOOKUP(H2636,PAMreadings!A:I,6,FALSE)</f>
        <v>860</v>
      </c>
      <c r="K2636">
        <f>VLOOKUP(H2636,PAMreadings!A:I,7,FALSE)</f>
        <v>2292</v>
      </c>
    </row>
    <row r="2637" spans="1:11" x14ac:dyDescent="0.2">
      <c r="A2637" s="32" t="s">
        <v>9</v>
      </c>
      <c r="B2637" s="32">
        <f>VLOOKUP(D2637,'Plug Expt'!A:F,5,FALSE)</f>
        <v>124</v>
      </c>
      <c r="C2637" s="32" t="str">
        <f>VLOOKUP(D2637,'Plug Expt'!A:F,6,FALSE)</f>
        <v>clonality</v>
      </c>
      <c r="D2637" s="32">
        <v>2347</v>
      </c>
      <c r="E2637" t="s">
        <v>73</v>
      </c>
      <c r="F2637" t="s">
        <v>116</v>
      </c>
      <c r="G2637">
        <v>2908</v>
      </c>
      <c r="H2637" t="s">
        <v>2759</v>
      </c>
      <c r="I2637">
        <f>VLOOKUP(H2637,PAMreadings!A:I,9,FALSE)</f>
        <v>0.65200000000000002</v>
      </c>
      <c r="J2637">
        <f>VLOOKUP(H2637,PAMreadings!A:I,6,FALSE)</f>
        <v>844</v>
      </c>
      <c r="K2637">
        <f>VLOOKUP(H2637,PAMreadings!A:I,7,FALSE)</f>
        <v>2422</v>
      </c>
    </row>
    <row r="2638" spans="1:11" x14ac:dyDescent="0.2">
      <c r="A2638" s="32" t="s">
        <v>9</v>
      </c>
      <c r="B2638" s="32" t="str">
        <f>VLOOKUP(D2638,'Plug Expt'!A:F,5,FALSE)</f>
        <v>RTE52</v>
      </c>
      <c r="C2638" s="32" t="str">
        <f>VLOOKUP(D2638,'Plug Expt'!A:F,6,FALSE)</f>
        <v>RTE</v>
      </c>
      <c r="D2638" s="32">
        <v>1377</v>
      </c>
      <c r="E2638" t="s">
        <v>74</v>
      </c>
      <c r="F2638" t="s">
        <v>116</v>
      </c>
      <c r="G2638">
        <v>2909</v>
      </c>
      <c r="H2638" t="s">
        <v>2760</v>
      </c>
      <c r="I2638">
        <f>VLOOKUP(H2638,PAMreadings!A:I,9,FALSE)</f>
        <v>0.60499999999999998</v>
      </c>
      <c r="J2638">
        <f>VLOOKUP(H2638,PAMreadings!A:I,6,FALSE)</f>
        <v>773</v>
      </c>
      <c r="K2638">
        <f>VLOOKUP(H2638,PAMreadings!A:I,7,FALSE)</f>
        <v>1959</v>
      </c>
    </row>
    <row r="2639" spans="1:11" x14ac:dyDescent="0.2">
      <c r="A2639" s="32" t="s">
        <v>9</v>
      </c>
      <c r="B2639" s="32" t="str">
        <f>VLOOKUP(D2639,'Plug Expt'!A:F,5,FALSE)</f>
        <v>RTE162</v>
      </c>
      <c r="C2639" s="32" t="str">
        <f>VLOOKUP(D2639,'Plug Expt'!A:F,6,FALSE)</f>
        <v>RTE</v>
      </c>
      <c r="D2639" s="32">
        <v>273</v>
      </c>
      <c r="E2639" t="s">
        <v>75</v>
      </c>
      <c r="F2639" t="s">
        <v>116</v>
      </c>
      <c r="G2639">
        <v>2910</v>
      </c>
      <c r="H2639" t="s">
        <v>2761</v>
      </c>
      <c r="I2639">
        <f>VLOOKUP(H2639,PAMreadings!A:I,9,FALSE)</f>
        <v>0.63300000000000001</v>
      </c>
      <c r="J2639">
        <f>VLOOKUP(H2639,PAMreadings!A:I,6,FALSE)</f>
        <v>741</v>
      </c>
      <c r="K2639">
        <f>VLOOKUP(H2639,PAMreadings!A:I,7,FALSE)</f>
        <v>2018</v>
      </c>
    </row>
    <row r="2640" spans="1:11" x14ac:dyDescent="0.2">
      <c r="A2640" s="32" t="s">
        <v>9</v>
      </c>
      <c r="B2640" s="32">
        <f>VLOOKUP(D2640,'Plug Expt'!A:F,5,FALSE)</f>
        <v>502</v>
      </c>
      <c r="C2640" s="32" t="str">
        <f>VLOOKUP(D2640,'Plug Expt'!A:F,6,FALSE)</f>
        <v>clonality</v>
      </c>
      <c r="D2640" s="32">
        <v>3140</v>
      </c>
      <c r="E2640" t="s">
        <v>76</v>
      </c>
      <c r="F2640" t="s">
        <v>116</v>
      </c>
      <c r="G2640">
        <v>2911</v>
      </c>
      <c r="H2640" t="s">
        <v>2762</v>
      </c>
      <c r="I2640">
        <f>VLOOKUP(H2640,PAMreadings!A:I,9,FALSE)</f>
        <v>0.68500000000000005</v>
      </c>
      <c r="J2640">
        <f>VLOOKUP(H2640,PAMreadings!A:I,6,FALSE)</f>
        <v>804</v>
      </c>
      <c r="K2640">
        <f>VLOOKUP(H2640,PAMreadings!A:I,7,FALSE)</f>
        <v>2552</v>
      </c>
    </row>
    <row r="2641" spans="1:11" x14ac:dyDescent="0.2">
      <c r="A2641" s="32" t="s">
        <v>9</v>
      </c>
      <c r="B2641" s="32" t="str">
        <f>VLOOKUP(D2641,'Plug Expt'!A:F,5,FALSE)</f>
        <v>RTE208</v>
      </c>
      <c r="C2641" s="32" t="str">
        <f>VLOOKUP(D2641,'Plug Expt'!A:F,6,FALSE)</f>
        <v>RTE</v>
      </c>
      <c r="D2641" s="32">
        <v>2298</v>
      </c>
      <c r="E2641" t="s">
        <v>77</v>
      </c>
      <c r="F2641" t="s">
        <v>116</v>
      </c>
      <c r="G2641">
        <v>2912</v>
      </c>
      <c r="H2641" t="s">
        <v>2763</v>
      </c>
      <c r="I2641">
        <f>VLOOKUP(H2641,PAMreadings!A:I,9,FALSE)</f>
        <v>0.68799999999999994</v>
      </c>
      <c r="J2641">
        <f>VLOOKUP(H2641,PAMreadings!A:I,6,FALSE)</f>
        <v>449</v>
      </c>
      <c r="K2641">
        <f>VLOOKUP(H2641,PAMreadings!A:I,7,FALSE)</f>
        <v>1441</v>
      </c>
    </row>
    <row r="2642" spans="1:11" x14ac:dyDescent="0.2">
      <c r="A2642" s="32" t="s">
        <v>9</v>
      </c>
      <c r="B2642" s="32">
        <f>VLOOKUP(D2642,'Plug Expt'!A:F,5,FALSE)</f>
        <v>298</v>
      </c>
      <c r="C2642" s="32" t="str">
        <f>VLOOKUP(D2642,'Plug Expt'!A:F,6,FALSE)</f>
        <v>clonality</v>
      </c>
      <c r="D2642" s="32">
        <v>2581</v>
      </c>
      <c r="E2642" t="s">
        <v>78</v>
      </c>
      <c r="F2642" t="s">
        <v>116</v>
      </c>
      <c r="G2642">
        <v>2913</v>
      </c>
      <c r="H2642" t="s">
        <v>2764</v>
      </c>
      <c r="I2642">
        <f>VLOOKUP(H2642,PAMreadings!A:I,9,FALSE)</f>
        <v>0.627</v>
      </c>
      <c r="J2642">
        <f>VLOOKUP(H2642,PAMreadings!A:I,6,FALSE)</f>
        <v>819</v>
      </c>
      <c r="K2642">
        <f>VLOOKUP(H2642,PAMreadings!A:I,7,FALSE)</f>
        <v>2195</v>
      </c>
    </row>
    <row r="2643" spans="1:11" x14ac:dyDescent="0.2">
      <c r="A2643" s="32" t="s">
        <v>9</v>
      </c>
      <c r="B2643" s="32">
        <f>VLOOKUP(D2643,'Plug Expt'!A:F,5,FALSE)</f>
        <v>95</v>
      </c>
      <c r="C2643" s="32" t="str">
        <f>VLOOKUP(D2643,'Plug Expt'!A:F,6,FALSE)</f>
        <v>clonality</v>
      </c>
      <c r="D2643" s="32">
        <v>1516</v>
      </c>
      <c r="E2643" t="s">
        <v>79</v>
      </c>
      <c r="F2643" t="s">
        <v>116</v>
      </c>
      <c r="G2643">
        <v>2914</v>
      </c>
      <c r="H2643" t="s">
        <v>2765</v>
      </c>
      <c r="I2643">
        <f>VLOOKUP(H2643,PAMreadings!A:I,9,FALSE)</f>
        <v>0.68400000000000005</v>
      </c>
      <c r="J2643">
        <f>VLOOKUP(H2643,PAMreadings!A:I,6,FALSE)</f>
        <v>611</v>
      </c>
      <c r="K2643">
        <f>VLOOKUP(H2643,PAMreadings!A:I,7,FALSE)</f>
        <v>1933</v>
      </c>
    </row>
    <row r="2644" spans="1:11" x14ac:dyDescent="0.2">
      <c r="A2644" s="32" t="s">
        <v>9</v>
      </c>
      <c r="B2644" s="32">
        <f>VLOOKUP(D2644,'Plug Expt'!A:F,5,FALSE)</f>
        <v>202</v>
      </c>
      <c r="C2644" s="32" t="str">
        <f>VLOOKUP(D2644,'Plug Expt'!A:F,6,FALSE)</f>
        <v>un/bleach</v>
      </c>
      <c r="D2644" s="32">
        <v>731</v>
      </c>
      <c r="E2644" t="s">
        <v>80</v>
      </c>
      <c r="F2644" t="s">
        <v>116</v>
      </c>
      <c r="G2644">
        <v>2915</v>
      </c>
      <c r="H2644" t="s">
        <v>2766</v>
      </c>
      <c r="I2644">
        <f>VLOOKUP(H2644,PAMreadings!A:I,9,FALSE)</f>
        <v>0.65</v>
      </c>
      <c r="J2644">
        <f>VLOOKUP(H2644,PAMreadings!A:I,6,FALSE)</f>
        <v>733</v>
      </c>
      <c r="K2644">
        <f>VLOOKUP(H2644,PAMreadings!A:I,7,FALSE)</f>
        <v>2097</v>
      </c>
    </row>
    <row r="2645" spans="1:11" x14ac:dyDescent="0.2">
      <c r="A2645" s="32" t="s">
        <v>9</v>
      </c>
      <c r="B2645" s="32">
        <f>VLOOKUP(D2645,'Plug Expt'!A:F,5,FALSE)</f>
        <v>419</v>
      </c>
      <c r="C2645" s="32" t="str">
        <f>VLOOKUP(D2645,'Plug Expt'!A:F,6,FALSE)</f>
        <v>clonality</v>
      </c>
      <c r="D2645" s="32">
        <v>692</v>
      </c>
      <c r="E2645" t="s">
        <v>81</v>
      </c>
      <c r="F2645" t="s">
        <v>116</v>
      </c>
      <c r="G2645">
        <v>2916</v>
      </c>
      <c r="H2645" t="s">
        <v>2767</v>
      </c>
      <c r="I2645">
        <f>VLOOKUP(H2645,PAMreadings!A:I,9,FALSE)</f>
        <v>0.64400000000000002</v>
      </c>
      <c r="J2645">
        <f>VLOOKUP(H2645,PAMreadings!A:I,6,FALSE)</f>
        <v>613</v>
      </c>
      <c r="K2645">
        <f>VLOOKUP(H2645,PAMreadings!A:I,7,FALSE)</f>
        <v>1722</v>
      </c>
    </row>
    <row r="2646" spans="1:11" x14ac:dyDescent="0.2">
      <c r="A2646" s="32" t="s">
        <v>9</v>
      </c>
      <c r="B2646" s="32">
        <f>VLOOKUP(D2646,'Plug Expt'!A:F,5,FALSE)</f>
        <v>1064</v>
      </c>
      <c r="C2646" s="32" t="str">
        <f>VLOOKUP(D2646,'Plug Expt'!A:F,6,FALSE)</f>
        <v>un/bleach</v>
      </c>
      <c r="D2646" s="32">
        <v>1308</v>
      </c>
      <c r="E2646" t="s">
        <v>82</v>
      </c>
      <c r="F2646" t="s">
        <v>116</v>
      </c>
      <c r="G2646">
        <v>2917</v>
      </c>
      <c r="H2646" t="s">
        <v>2768</v>
      </c>
      <c r="I2646">
        <f>VLOOKUP(H2646,PAMreadings!A:I,9,FALSE)</f>
        <v>0.66900000000000004</v>
      </c>
      <c r="J2646">
        <f>VLOOKUP(H2646,PAMreadings!A:I,6,FALSE)</f>
        <v>513</v>
      </c>
      <c r="K2646">
        <f>VLOOKUP(H2646,PAMreadings!A:I,7,FALSE)</f>
        <v>1552</v>
      </c>
    </row>
    <row r="2647" spans="1:11" x14ac:dyDescent="0.2">
      <c r="A2647" s="32" t="s">
        <v>9</v>
      </c>
      <c r="B2647" s="32" t="str">
        <f>VLOOKUP(D2647,'Plug Expt'!A:F,5,FALSE)</f>
        <v>RTE121</v>
      </c>
      <c r="C2647" s="32" t="str">
        <f>VLOOKUP(D2647,'Plug Expt'!A:F,6,FALSE)</f>
        <v>RTE</v>
      </c>
      <c r="D2647" s="32">
        <v>2708</v>
      </c>
      <c r="E2647" t="s">
        <v>83</v>
      </c>
      <c r="F2647" t="s">
        <v>116</v>
      </c>
      <c r="G2647">
        <v>2918</v>
      </c>
      <c r="H2647" t="s">
        <v>2769</v>
      </c>
      <c r="I2647">
        <f>VLOOKUP(H2647,PAMreadings!A:I,9,FALSE)</f>
        <v>0.63800000000000001</v>
      </c>
      <c r="J2647">
        <f>VLOOKUP(H2647,PAMreadings!A:I,6,FALSE)</f>
        <v>770</v>
      </c>
      <c r="K2647">
        <f>VLOOKUP(H2647,PAMreadings!A:I,7,FALSE)</f>
        <v>2126</v>
      </c>
    </row>
    <row r="2648" spans="1:11" x14ac:dyDescent="0.2">
      <c r="A2648" s="32" t="s">
        <v>9</v>
      </c>
      <c r="B2648" s="32" t="str">
        <f>VLOOKUP(D2648,'Plug Expt'!A:F,5,FALSE)</f>
        <v>RTE24</v>
      </c>
      <c r="C2648" s="32" t="str">
        <f>VLOOKUP(D2648,'Plug Expt'!A:F,6,FALSE)</f>
        <v>RTE</v>
      </c>
      <c r="D2648" s="32">
        <v>405</v>
      </c>
      <c r="E2648" t="s">
        <v>84</v>
      </c>
      <c r="F2648" t="s">
        <v>116</v>
      </c>
      <c r="G2648">
        <v>2919</v>
      </c>
      <c r="H2648" t="s">
        <v>2770</v>
      </c>
      <c r="I2648">
        <f>VLOOKUP(H2648,PAMreadings!A:I,9,FALSE)</f>
        <v>0.63500000000000001</v>
      </c>
      <c r="J2648">
        <f>VLOOKUP(H2648,PAMreadings!A:I,6,FALSE)</f>
        <v>940</v>
      </c>
      <c r="K2648">
        <f>VLOOKUP(H2648,PAMreadings!A:I,7,FALSE)</f>
        <v>2572</v>
      </c>
    </row>
    <row r="2649" spans="1:11" x14ac:dyDescent="0.2">
      <c r="A2649" s="32" t="s">
        <v>9</v>
      </c>
      <c r="B2649" s="32" t="str">
        <f>VLOOKUP(D2649,'Plug Expt'!A:F,5,FALSE)</f>
        <v>E</v>
      </c>
      <c r="C2649" s="32" t="str">
        <f>VLOOKUP(D2649,'Plug Expt'!A:F,6,FALSE)</f>
        <v>heterotrophy</v>
      </c>
      <c r="D2649" s="32">
        <v>2049</v>
      </c>
      <c r="E2649" t="s">
        <v>85</v>
      </c>
      <c r="F2649" t="s">
        <v>116</v>
      </c>
      <c r="G2649">
        <v>2920</v>
      </c>
      <c r="H2649" t="s">
        <v>2771</v>
      </c>
      <c r="I2649">
        <f>VLOOKUP(H2649,PAMreadings!A:I,9,FALSE)</f>
        <v>0.629</v>
      </c>
      <c r="J2649">
        <f>VLOOKUP(H2649,PAMreadings!A:I,6,FALSE)</f>
        <v>823</v>
      </c>
      <c r="K2649">
        <f>VLOOKUP(H2649,PAMreadings!A:I,7,FALSE)</f>
        <v>2218</v>
      </c>
    </row>
    <row r="2650" spans="1:11" x14ac:dyDescent="0.2">
      <c r="A2650" s="32" t="s">
        <v>9</v>
      </c>
      <c r="B2650" s="32">
        <f>VLOOKUP(D2650,'Plug Expt'!A:F,5,FALSE)</f>
        <v>52</v>
      </c>
      <c r="C2650" s="32" t="str">
        <f>VLOOKUP(D2650,'Plug Expt'!A:F,6,FALSE)</f>
        <v>clonality</v>
      </c>
      <c r="D2650" s="32">
        <v>701</v>
      </c>
      <c r="E2650" t="s">
        <v>86</v>
      </c>
      <c r="F2650" t="s">
        <v>116</v>
      </c>
      <c r="G2650">
        <v>2921</v>
      </c>
      <c r="H2650" t="s">
        <v>2772</v>
      </c>
      <c r="I2650">
        <f>VLOOKUP(H2650,PAMreadings!A:I,9,FALSE)</f>
        <v>0.66700000000000004</v>
      </c>
      <c r="J2650">
        <f>VLOOKUP(H2650,PAMreadings!A:I,6,FALSE)</f>
        <v>631</v>
      </c>
      <c r="K2650">
        <f>VLOOKUP(H2650,PAMreadings!A:I,7,FALSE)</f>
        <v>1895</v>
      </c>
    </row>
    <row r="2651" spans="1:11" x14ac:dyDescent="0.2">
      <c r="A2651" s="32" t="s">
        <v>9</v>
      </c>
      <c r="B2651" s="32">
        <f>VLOOKUP(D2651,'Plug Expt'!A:F,5,FALSE)</f>
        <v>435</v>
      </c>
      <c r="C2651" s="32" t="str">
        <f>VLOOKUP(D2651,'Plug Expt'!A:F,6,FALSE)</f>
        <v>clonality</v>
      </c>
      <c r="D2651" s="32">
        <v>2166</v>
      </c>
      <c r="E2651" t="s">
        <v>87</v>
      </c>
      <c r="F2651" t="s">
        <v>116</v>
      </c>
      <c r="G2651">
        <v>2922</v>
      </c>
      <c r="H2651" t="s">
        <v>2773</v>
      </c>
      <c r="I2651">
        <f>VLOOKUP(H2651,PAMreadings!A:I,9,FALSE)</f>
        <v>0.65300000000000002</v>
      </c>
      <c r="J2651">
        <f>VLOOKUP(H2651,PAMreadings!A:I,6,FALSE)</f>
        <v>772</v>
      </c>
      <c r="K2651">
        <f>VLOOKUP(H2651,PAMreadings!A:I,7,FALSE)</f>
        <v>2227</v>
      </c>
    </row>
    <row r="2652" spans="1:11" x14ac:dyDescent="0.2">
      <c r="A2652" s="32" t="s">
        <v>9</v>
      </c>
      <c r="B2652" s="32">
        <f>VLOOKUP(D2652,'Plug Expt'!A:F,5,FALSE)</f>
        <v>167</v>
      </c>
      <c r="C2652" s="32" t="str">
        <f>VLOOKUP(D2652,'Plug Expt'!A:F,6,FALSE)</f>
        <v>clonality</v>
      </c>
      <c r="D2652" s="32">
        <v>1722</v>
      </c>
      <c r="E2652" t="s">
        <v>88</v>
      </c>
      <c r="F2652" t="s">
        <v>116</v>
      </c>
      <c r="G2652">
        <v>2923</v>
      </c>
      <c r="H2652" t="s">
        <v>2774</v>
      </c>
      <c r="I2652">
        <f>VLOOKUP(H2652,PAMreadings!A:I,9,FALSE)</f>
        <v>0.68600000000000005</v>
      </c>
      <c r="J2652">
        <f>VLOOKUP(H2652,PAMreadings!A:I,6,FALSE)</f>
        <v>554</v>
      </c>
      <c r="K2652">
        <f>VLOOKUP(H2652,PAMreadings!A:I,7,FALSE)</f>
        <v>1762</v>
      </c>
    </row>
    <row r="2653" spans="1:11" x14ac:dyDescent="0.2">
      <c r="A2653" s="32" t="s">
        <v>9</v>
      </c>
      <c r="B2653" s="32">
        <f>VLOOKUP(D2653,'Plug Expt'!A:F,5,FALSE)</f>
        <v>418</v>
      </c>
      <c r="C2653" s="32" t="str">
        <f>VLOOKUP(D2653,'Plug Expt'!A:F,6,FALSE)</f>
        <v>clonality</v>
      </c>
      <c r="D2653" s="32">
        <v>2471</v>
      </c>
      <c r="E2653" t="s">
        <v>89</v>
      </c>
      <c r="F2653" t="s">
        <v>116</v>
      </c>
      <c r="G2653">
        <v>2924</v>
      </c>
      <c r="H2653" t="s">
        <v>2775</v>
      </c>
      <c r="I2653">
        <f>VLOOKUP(H2653,PAMreadings!A:I,9,FALSE)</f>
        <v>0.65700000000000003</v>
      </c>
      <c r="J2653">
        <f>VLOOKUP(H2653,PAMreadings!A:I,6,FALSE)</f>
        <v>735</v>
      </c>
      <c r="K2653">
        <f>VLOOKUP(H2653,PAMreadings!A:I,7,FALSE)</f>
        <v>2143</v>
      </c>
    </row>
    <row r="2654" spans="1:11" x14ac:dyDescent="0.2">
      <c r="A2654" s="32" t="s">
        <v>9</v>
      </c>
      <c r="B2654" s="32" t="str">
        <f>VLOOKUP(D2654,'Plug Expt'!A:F,5,FALSE)</f>
        <v>RTE24</v>
      </c>
      <c r="C2654" s="32" t="str">
        <f>VLOOKUP(D2654,'Plug Expt'!A:F,6,FALSE)</f>
        <v>RTE</v>
      </c>
      <c r="D2654" s="32">
        <v>2200</v>
      </c>
      <c r="E2654" t="s">
        <v>90</v>
      </c>
      <c r="F2654" t="s">
        <v>116</v>
      </c>
      <c r="G2654">
        <v>2925</v>
      </c>
      <c r="H2654" t="s">
        <v>2776</v>
      </c>
      <c r="I2654">
        <f>VLOOKUP(H2654,PAMreadings!A:I,9,FALSE)</f>
        <v>0.65100000000000002</v>
      </c>
      <c r="J2654">
        <f>VLOOKUP(H2654,PAMreadings!A:I,6,FALSE)</f>
        <v>909</v>
      </c>
      <c r="K2654">
        <f>VLOOKUP(H2654,PAMreadings!A:I,7,FALSE)</f>
        <v>2604</v>
      </c>
    </row>
    <row r="2655" spans="1:11" x14ac:dyDescent="0.2">
      <c r="A2655" s="32" t="s">
        <v>9</v>
      </c>
      <c r="B2655" s="32" t="str">
        <f>VLOOKUP(D2655,'Plug Expt'!A:F,5,FALSE)</f>
        <v>RTE52</v>
      </c>
      <c r="C2655" s="32" t="str">
        <f>VLOOKUP(D2655,'Plug Expt'!A:F,6,FALSE)</f>
        <v>RTE</v>
      </c>
      <c r="D2655" s="32">
        <v>1738</v>
      </c>
      <c r="E2655" t="s">
        <v>91</v>
      </c>
      <c r="F2655" t="s">
        <v>116</v>
      </c>
      <c r="G2655">
        <v>2926</v>
      </c>
      <c r="H2655" t="s">
        <v>2777</v>
      </c>
      <c r="I2655">
        <f>VLOOKUP(H2655,PAMreadings!A:I,9,FALSE)</f>
        <v>0.623</v>
      </c>
      <c r="J2655">
        <f>VLOOKUP(H2655,PAMreadings!A:I,6,FALSE)</f>
        <v>878</v>
      </c>
      <c r="K2655">
        <f>VLOOKUP(H2655,PAMreadings!A:I,7,FALSE)</f>
        <v>2332</v>
      </c>
    </row>
    <row r="2656" spans="1:11" x14ac:dyDescent="0.2">
      <c r="A2656" s="32" t="s">
        <v>9</v>
      </c>
      <c r="B2656" s="32" t="str">
        <f>VLOOKUP(D2656,'Plug Expt'!A:F,5,FALSE)</f>
        <v>RTE208</v>
      </c>
      <c r="C2656" s="32" t="str">
        <f>VLOOKUP(D2656,'Plug Expt'!A:F,6,FALSE)</f>
        <v>RTE</v>
      </c>
      <c r="D2656" s="32">
        <v>988</v>
      </c>
      <c r="E2656" t="s">
        <v>92</v>
      </c>
      <c r="F2656" t="s">
        <v>116</v>
      </c>
      <c r="G2656">
        <v>2927</v>
      </c>
      <c r="H2656" t="s">
        <v>2778</v>
      </c>
      <c r="I2656">
        <f>VLOOKUP(H2656,PAMreadings!A:I,9,FALSE)</f>
        <v>0.65900000000000003</v>
      </c>
      <c r="J2656">
        <f>VLOOKUP(H2656,PAMreadings!A:I,6,FALSE)</f>
        <v>784</v>
      </c>
      <c r="K2656">
        <f>VLOOKUP(H2656,PAMreadings!A:I,7,FALSE)</f>
        <v>2297</v>
      </c>
    </row>
    <row r="2657" spans="1:11" x14ac:dyDescent="0.2">
      <c r="A2657" s="32" t="s">
        <v>9</v>
      </c>
      <c r="B2657" s="32" t="str">
        <f>VLOOKUP(D2657,'Plug Expt'!A:F,5,FALSE)</f>
        <v>RTE163</v>
      </c>
      <c r="C2657" s="32" t="str">
        <f>VLOOKUP(D2657,'Plug Expt'!A:F,6,FALSE)</f>
        <v>RTE</v>
      </c>
      <c r="D2657" s="32">
        <v>1681</v>
      </c>
      <c r="E2657" t="s">
        <v>93</v>
      </c>
      <c r="F2657" t="s">
        <v>116</v>
      </c>
      <c r="G2657">
        <v>2928</v>
      </c>
      <c r="H2657" t="s">
        <v>2779</v>
      </c>
      <c r="I2657">
        <f>VLOOKUP(H2657,PAMreadings!A:I,9,FALSE)</f>
        <v>0.57899999999999996</v>
      </c>
      <c r="J2657">
        <f>VLOOKUP(H2657,PAMreadings!A:I,6,FALSE)</f>
        <v>1392</v>
      </c>
      <c r="K2657">
        <f>VLOOKUP(H2657,PAMreadings!A:I,7,FALSE)</f>
        <v>3306</v>
      </c>
    </row>
    <row r="2658" spans="1:11" x14ac:dyDescent="0.2">
      <c r="A2658" s="32" t="s">
        <v>9</v>
      </c>
      <c r="B2658" s="32" t="str">
        <f>VLOOKUP(D2658,'Plug Expt'!A:F,5,FALSE)</f>
        <v>A</v>
      </c>
      <c r="C2658" s="32" t="str">
        <f>VLOOKUP(D2658,'Plug Expt'!A:F,6,FALSE)</f>
        <v>heterotrophy</v>
      </c>
      <c r="D2658" s="32">
        <v>1202</v>
      </c>
      <c r="E2658" t="s">
        <v>94</v>
      </c>
      <c r="F2658" t="s">
        <v>116</v>
      </c>
      <c r="G2658">
        <v>2929</v>
      </c>
      <c r="H2658" t="s">
        <v>2780</v>
      </c>
      <c r="I2658">
        <f>VLOOKUP(H2658,PAMreadings!A:I,9,FALSE)</f>
        <v>0.66</v>
      </c>
      <c r="J2658">
        <f>VLOOKUP(H2658,PAMreadings!A:I,6,FALSE)</f>
        <v>839</v>
      </c>
      <c r="K2658">
        <f>VLOOKUP(H2658,PAMreadings!A:I,7,FALSE)</f>
        <v>2465</v>
      </c>
    </row>
    <row r="2659" spans="1:11" x14ac:dyDescent="0.2">
      <c r="A2659" s="32" t="s">
        <v>9</v>
      </c>
      <c r="B2659" s="32">
        <f>VLOOKUP(D2659,'Plug Expt'!A:F,5,FALSE)</f>
        <v>25</v>
      </c>
      <c r="C2659" s="32" t="str">
        <f>VLOOKUP(D2659,'Plug Expt'!A:F,6,FALSE)</f>
        <v>clonality</v>
      </c>
      <c r="D2659" s="32">
        <v>2021</v>
      </c>
      <c r="E2659" t="s">
        <v>95</v>
      </c>
      <c r="F2659" t="s">
        <v>116</v>
      </c>
      <c r="G2659">
        <v>2930</v>
      </c>
      <c r="H2659" t="s">
        <v>2781</v>
      </c>
      <c r="I2659">
        <f>VLOOKUP(H2659,PAMreadings!A:I,9,FALSE)</f>
        <v>0.65400000000000003</v>
      </c>
      <c r="J2659">
        <f>VLOOKUP(H2659,PAMreadings!A:I,6,FALSE)</f>
        <v>608</v>
      </c>
      <c r="K2659">
        <f>VLOOKUP(H2659,PAMreadings!A:I,7,FALSE)</f>
        <v>1759</v>
      </c>
    </row>
    <row r="2660" spans="1:11" x14ac:dyDescent="0.2">
      <c r="A2660" s="32" t="s">
        <v>9</v>
      </c>
      <c r="B2660" s="32" t="str">
        <f>VLOOKUP(D2660,'Plug Expt'!A:F,5,FALSE)</f>
        <v>RTE55</v>
      </c>
      <c r="C2660" s="32" t="str">
        <f>VLOOKUP(D2660,'Plug Expt'!A:F,6,FALSE)</f>
        <v>RTE</v>
      </c>
      <c r="D2660" s="32">
        <v>580</v>
      </c>
      <c r="E2660" t="s">
        <v>96</v>
      </c>
      <c r="F2660" t="s">
        <v>116</v>
      </c>
      <c r="G2660">
        <v>2931</v>
      </c>
      <c r="H2660" t="s">
        <v>2782</v>
      </c>
      <c r="I2660">
        <f>VLOOKUP(H2660,PAMreadings!A:I,9,FALSE)</f>
        <v>0.67700000000000005</v>
      </c>
      <c r="J2660">
        <f>VLOOKUP(H2660,PAMreadings!A:I,6,FALSE)</f>
        <v>765</v>
      </c>
      <c r="K2660">
        <f>VLOOKUP(H2660,PAMreadings!A:I,7,FALSE)</f>
        <v>2371</v>
      </c>
    </row>
    <row r="2661" spans="1:11" x14ac:dyDescent="0.2">
      <c r="A2661" s="32" t="s">
        <v>97</v>
      </c>
      <c r="B2661" s="32" t="str">
        <f>VLOOKUP(D2661,'Plug Expt'!A:F,5,FALSE)</f>
        <v>RTE163</v>
      </c>
      <c r="C2661" s="32" t="str">
        <f>VLOOKUP(D2661,'Plug Expt'!A:F,6,FALSE)</f>
        <v>RTE</v>
      </c>
      <c r="D2661" s="32">
        <v>2236</v>
      </c>
      <c r="E2661" t="s">
        <v>57</v>
      </c>
      <c r="F2661" t="s">
        <v>116</v>
      </c>
      <c r="G2661">
        <v>2932</v>
      </c>
      <c r="H2661" t="s">
        <v>2783</v>
      </c>
      <c r="I2661">
        <f>VLOOKUP(H2661,PAMreadings!A:I,9,FALSE)</f>
        <v>0.626</v>
      </c>
      <c r="J2661">
        <f>VLOOKUP(H2661,PAMreadings!A:I,6,FALSE)</f>
        <v>701</v>
      </c>
      <c r="K2661">
        <f>VLOOKUP(H2661,PAMreadings!A:I,7,FALSE)</f>
        <v>1875</v>
      </c>
    </row>
    <row r="2662" spans="1:11" x14ac:dyDescent="0.2">
      <c r="A2662" s="32" t="s">
        <v>97</v>
      </c>
      <c r="B2662" s="32" t="str">
        <f>VLOOKUP(D2662,'Plug Expt'!A:F,5,FALSE)</f>
        <v>D</v>
      </c>
      <c r="C2662" s="32" t="str">
        <f>VLOOKUP(D2662,'Plug Expt'!A:F,6,FALSE)</f>
        <v>heterotrophy</v>
      </c>
      <c r="D2662" s="32">
        <v>1939</v>
      </c>
      <c r="E2662" t="s">
        <v>58</v>
      </c>
      <c r="F2662" t="s">
        <v>116</v>
      </c>
      <c r="G2662">
        <v>2933</v>
      </c>
      <c r="H2662" t="s">
        <v>2784</v>
      </c>
      <c r="I2662">
        <f>VLOOKUP(H2662,PAMreadings!A:I,9,FALSE)</f>
        <v>0.65200000000000002</v>
      </c>
      <c r="J2662">
        <f>VLOOKUP(H2662,PAMreadings!A:I,6,FALSE)</f>
        <v>663</v>
      </c>
      <c r="K2662">
        <f>VLOOKUP(H2662,PAMreadings!A:I,7,FALSE)</f>
        <v>1904</v>
      </c>
    </row>
    <row r="2663" spans="1:11" x14ac:dyDescent="0.2">
      <c r="A2663" s="32" t="s">
        <v>97</v>
      </c>
      <c r="B2663" s="32">
        <f>VLOOKUP(D2663,'Plug Expt'!A:F,5,FALSE)</f>
        <v>491</v>
      </c>
      <c r="C2663" s="32" t="str">
        <f>VLOOKUP(D2663,'Plug Expt'!A:F,6,FALSE)</f>
        <v>clonality</v>
      </c>
      <c r="D2663" s="32">
        <v>2311</v>
      </c>
      <c r="E2663" t="s">
        <v>59</v>
      </c>
      <c r="F2663" t="s">
        <v>116</v>
      </c>
      <c r="G2663">
        <v>2934</v>
      </c>
      <c r="H2663" t="s">
        <v>2785</v>
      </c>
      <c r="I2663">
        <f>VLOOKUP(H2663,PAMreadings!A:I,9,FALSE)</f>
        <v>0.628</v>
      </c>
      <c r="J2663">
        <f>VLOOKUP(H2663,PAMreadings!A:I,6,FALSE)</f>
        <v>870</v>
      </c>
      <c r="K2663">
        <f>VLOOKUP(H2663,PAMreadings!A:I,7,FALSE)</f>
        <v>2340</v>
      </c>
    </row>
    <row r="2664" spans="1:11" x14ac:dyDescent="0.2">
      <c r="A2664" s="32" t="s">
        <v>97</v>
      </c>
      <c r="B2664" s="32" t="str">
        <f>VLOOKUP(D2664,'Plug Expt'!A:F,5,FALSE)</f>
        <v>RTE52</v>
      </c>
      <c r="C2664" s="32" t="str">
        <f>VLOOKUP(D2664,'Plug Expt'!A:F,6,FALSE)</f>
        <v>RTE</v>
      </c>
      <c r="D2664" s="32">
        <v>2418</v>
      </c>
      <c r="E2664" t="s">
        <v>60</v>
      </c>
      <c r="F2664" t="s">
        <v>116</v>
      </c>
      <c r="G2664">
        <v>2935</v>
      </c>
      <c r="H2664" t="s">
        <v>2786</v>
      </c>
      <c r="I2664">
        <f>VLOOKUP(H2664,PAMreadings!A:I,9,FALSE)</f>
        <v>0.61599999999999999</v>
      </c>
      <c r="J2664">
        <f>VLOOKUP(H2664,PAMreadings!A:I,6,FALSE)</f>
        <v>978</v>
      </c>
      <c r="K2664">
        <f>VLOOKUP(H2664,PAMreadings!A:I,7,FALSE)</f>
        <v>2550</v>
      </c>
    </row>
    <row r="2665" spans="1:11" x14ac:dyDescent="0.2">
      <c r="A2665" s="32" t="s">
        <v>97</v>
      </c>
      <c r="B2665" s="32" t="str">
        <f>VLOOKUP(D2665,'Plug Expt'!A:F,5,FALSE)</f>
        <v>RTE144</v>
      </c>
      <c r="C2665" s="32" t="str">
        <f>VLOOKUP(D2665,'Plug Expt'!A:F,6,FALSE)</f>
        <v>RTE</v>
      </c>
      <c r="D2665" s="32">
        <v>3152</v>
      </c>
      <c r="E2665" t="s">
        <v>61</v>
      </c>
      <c r="F2665" t="s">
        <v>116</v>
      </c>
      <c r="G2665">
        <v>2936</v>
      </c>
      <c r="H2665" t="s">
        <v>2787</v>
      </c>
      <c r="I2665">
        <f>VLOOKUP(H2665,PAMreadings!A:I,9,FALSE)</f>
        <v>0.64900000000000002</v>
      </c>
      <c r="J2665">
        <f>VLOOKUP(H2665,PAMreadings!A:I,6,FALSE)</f>
        <v>760</v>
      </c>
      <c r="K2665">
        <f>VLOOKUP(H2665,PAMreadings!A:I,7,FALSE)</f>
        <v>2168</v>
      </c>
    </row>
    <row r="2666" spans="1:11" x14ac:dyDescent="0.2">
      <c r="A2666" s="32" t="s">
        <v>97</v>
      </c>
      <c r="B2666" s="32">
        <f>VLOOKUP(D2666,'Plug Expt'!A:F,5,FALSE)</f>
        <v>206</v>
      </c>
      <c r="C2666" s="32" t="str">
        <f>VLOOKUP(D2666,'Plug Expt'!A:F,6,FALSE)</f>
        <v>un/bleach</v>
      </c>
      <c r="D2666" s="32">
        <v>446</v>
      </c>
      <c r="E2666" t="s">
        <v>62</v>
      </c>
      <c r="F2666" t="s">
        <v>116</v>
      </c>
      <c r="G2666">
        <v>2937</v>
      </c>
      <c r="H2666" t="s">
        <v>2788</v>
      </c>
      <c r="I2666">
        <f>VLOOKUP(H2666,PAMreadings!A:I,9,FALSE)</f>
        <v>0.64800000000000002</v>
      </c>
      <c r="J2666">
        <f>VLOOKUP(H2666,PAMreadings!A:I,6,FALSE)</f>
        <v>642</v>
      </c>
      <c r="K2666">
        <f>VLOOKUP(H2666,PAMreadings!A:I,7,FALSE)</f>
        <v>1824</v>
      </c>
    </row>
    <row r="2667" spans="1:11" x14ac:dyDescent="0.2">
      <c r="A2667" s="32" t="s">
        <v>97</v>
      </c>
      <c r="B2667" s="32" t="str">
        <f>VLOOKUP(D2667,'Plug Expt'!A:F,5,FALSE)</f>
        <v>RTE121</v>
      </c>
      <c r="C2667" s="32" t="str">
        <f>VLOOKUP(D2667,'Plug Expt'!A:F,6,FALSE)</f>
        <v>RTE</v>
      </c>
      <c r="D2667" s="32">
        <v>2336</v>
      </c>
      <c r="E2667" t="s">
        <v>63</v>
      </c>
      <c r="F2667" t="s">
        <v>116</v>
      </c>
      <c r="G2667">
        <v>2938</v>
      </c>
      <c r="H2667" t="s">
        <v>2789</v>
      </c>
      <c r="I2667">
        <f>VLOOKUP(H2667,PAMreadings!A:I,9,FALSE)</f>
        <v>0.61799999999999999</v>
      </c>
      <c r="J2667">
        <f>VLOOKUP(H2667,PAMreadings!A:I,6,FALSE)</f>
        <v>845</v>
      </c>
      <c r="K2667">
        <f>VLOOKUP(H2667,PAMreadings!A:I,7,FALSE)</f>
        <v>2214</v>
      </c>
    </row>
    <row r="2668" spans="1:11" x14ac:dyDescent="0.2">
      <c r="A2668" s="32" t="s">
        <v>97</v>
      </c>
      <c r="B2668" s="32" t="str">
        <f>VLOOKUP(D2668,'Plug Expt'!A:F,5,FALSE)</f>
        <v>RTE52</v>
      </c>
      <c r="C2668" s="32" t="str">
        <f>VLOOKUP(D2668,'Plug Expt'!A:F,6,FALSE)</f>
        <v>RTE</v>
      </c>
      <c r="D2668" s="32">
        <v>2552</v>
      </c>
      <c r="E2668" t="s">
        <v>64</v>
      </c>
      <c r="F2668" t="s">
        <v>116</v>
      </c>
      <c r="G2668">
        <v>2939</v>
      </c>
      <c r="H2668" t="s">
        <v>2790</v>
      </c>
      <c r="I2668">
        <f>VLOOKUP(H2668,PAMreadings!A:I,9,FALSE)</f>
        <v>0.59499999999999997</v>
      </c>
      <c r="J2668">
        <f>VLOOKUP(H2668,PAMreadings!A:I,6,FALSE)</f>
        <v>963</v>
      </c>
      <c r="K2668">
        <f>VLOOKUP(H2668,PAMreadings!A:I,7,FALSE)</f>
        <v>2378</v>
      </c>
    </row>
    <row r="2669" spans="1:11" x14ac:dyDescent="0.2">
      <c r="A2669" s="32" t="s">
        <v>97</v>
      </c>
      <c r="B2669" s="32" t="str">
        <f>VLOOKUP(D2669,'Plug Expt'!A:F,5,FALSE)</f>
        <v>RTE24</v>
      </c>
      <c r="C2669" s="32" t="str">
        <f>VLOOKUP(D2669,'Plug Expt'!A:F,6,FALSE)</f>
        <v>RTE</v>
      </c>
      <c r="D2669" s="32">
        <v>2332</v>
      </c>
      <c r="E2669" t="s">
        <v>65</v>
      </c>
      <c r="F2669" t="s">
        <v>116</v>
      </c>
      <c r="G2669">
        <v>2940</v>
      </c>
      <c r="H2669" t="s">
        <v>2791</v>
      </c>
      <c r="I2669">
        <f>VLOOKUP(H2669,PAMreadings!A:I,9,FALSE)</f>
        <v>0.64200000000000002</v>
      </c>
      <c r="J2669">
        <f>VLOOKUP(H2669,PAMreadings!A:I,6,FALSE)</f>
        <v>943</v>
      </c>
      <c r="K2669">
        <f>VLOOKUP(H2669,PAMreadings!A:I,7,FALSE)</f>
        <v>2635</v>
      </c>
    </row>
    <row r="2670" spans="1:11" x14ac:dyDescent="0.2">
      <c r="A2670" s="32" t="s">
        <v>97</v>
      </c>
      <c r="B2670" s="32" t="str">
        <f>VLOOKUP(D2670,'Plug Expt'!A:F,5,FALSE)</f>
        <v>RTE52</v>
      </c>
      <c r="C2670" s="32" t="str">
        <f>VLOOKUP(D2670,'Plug Expt'!A:F,6,FALSE)</f>
        <v>RTE</v>
      </c>
      <c r="D2670" s="32">
        <v>676</v>
      </c>
      <c r="E2670" t="s">
        <v>66</v>
      </c>
      <c r="F2670" t="s">
        <v>116</v>
      </c>
      <c r="G2670">
        <v>2941</v>
      </c>
      <c r="H2670" t="s">
        <v>2792</v>
      </c>
      <c r="I2670">
        <f>VLOOKUP(H2670,PAMreadings!A:I,9,FALSE)</f>
        <v>0.63700000000000001</v>
      </c>
      <c r="J2670">
        <f>VLOOKUP(H2670,PAMreadings!A:I,6,FALSE)</f>
        <v>981</v>
      </c>
      <c r="K2670">
        <f>VLOOKUP(H2670,PAMreadings!A:I,7,FALSE)</f>
        <v>2705</v>
      </c>
    </row>
    <row r="2671" spans="1:11" x14ac:dyDescent="0.2">
      <c r="A2671" s="32" t="s">
        <v>97</v>
      </c>
      <c r="B2671" s="32">
        <f>VLOOKUP(D2671,'Plug Expt'!A:F,5,FALSE)</f>
        <v>336</v>
      </c>
      <c r="C2671" s="32" t="str">
        <f>VLOOKUP(D2671,'Plug Expt'!A:F,6,FALSE)</f>
        <v>clonality</v>
      </c>
      <c r="D2671" s="32">
        <v>3225</v>
      </c>
      <c r="E2671" t="s">
        <v>67</v>
      </c>
      <c r="F2671" t="s">
        <v>116</v>
      </c>
      <c r="G2671">
        <v>2942</v>
      </c>
      <c r="H2671" t="s">
        <v>2793</v>
      </c>
      <c r="I2671">
        <f>VLOOKUP(H2671,PAMreadings!A:I,9,FALSE)</f>
        <v>0.67600000000000005</v>
      </c>
      <c r="J2671">
        <f>VLOOKUP(H2671,PAMreadings!A:I,6,FALSE)</f>
        <v>675</v>
      </c>
      <c r="K2671">
        <f>VLOOKUP(H2671,PAMreadings!A:I,7,FALSE)</f>
        <v>2082</v>
      </c>
    </row>
    <row r="2672" spans="1:11" x14ac:dyDescent="0.2">
      <c r="A2672" s="32" t="s">
        <v>97</v>
      </c>
      <c r="B2672" s="32" t="str">
        <f>VLOOKUP(D2672,'Plug Expt'!A:F,5,FALSE)</f>
        <v>RTE162</v>
      </c>
      <c r="C2672" s="32" t="str">
        <f>VLOOKUP(D2672,'Plug Expt'!A:F,6,FALSE)</f>
        <v>RTE</v>
      </c>
      <c r="D2672" s="32">
        <v>2325</v>
      </c>
      <c r="E2672" t="s">
        <v>68</v>
      </c>
      <c r="F2672" t="s">
        <v>116</v>
      </c>
      <c r="G2672">
        <v>2943</v>
      </c>
      <c r="H2672" t="s">
        <v>2794</v>
      </c>
      <c r="I2672">
        <f>VLOOKUP(H2672,PAMreadings!A:I,9,FALSE)</f>
        <v>0.61399999999999999</v>
      </c>
      <c r="J2672">
        <f>VLOOKUP(H2672,PAMreadings!A:I,6,FALSE)</f>
        <v>929</v>
      </c>
      <c r="K2672">
        <f>VLOOKUP(H2672,PAMreadings!A:I,7,FALSE)</f>
        <v>2407</v>
      </c>
    </row>
    <row r="2673" spans="1:11" x14ac:dyDescent="0.2">
      <c r="A2673" s="32" t="s">
        <v>97</v>
      </c>
      <c r="B2673" s="32" t="str">
        <f>VLOOKUP(D2673,'Plug Expt'!A:F,5,FALSE)</f>
        <v>RTE208</v>
      </c>
      <c r="C2673" s="32" t="str">
        <f>VLOOKUP(D2673,'Plug Expt'!A:F,6,FALSE)</f>
        <v>RTE</v>
      </c>
      <c r="D2673" s="32">
        <v>2467</v>
      </c>
      <c r="E2673" t="s">
        <v>69</v>
      </c>
      <c r="F2673" t="s">
        <v>116</v>
      </c>
      <c r="G2673">
        <v>2944</v>
      </c>
      <c r="H2673" t="s">
        <v>2795</v>
      </c>
      <c r="I2673">
        <f>VLOOKUP(H2673,PAMreadings!A:I,9,FALSE)</f>
        <v>0.621</v>
      </c>
      <c r="J2673">
        <f>VLOOKUP(H2673,PAMreadings!A:I,6,FALSE)</f>
        <v>707</v>
      </c>
      <c r="K2673">
        <f>VLOOKUP(H2673,PAMreadings!A:I,7,FALSE)</f>
        <v>1867</v>
      </c>
    </row>
    <row r="2674" spans="1:11" x14ac:dyDescent="0.2">
      <c r="A2674" s="32" t="s">
        <v>97</v>
      </c>
      <c r="B2674" s="32" t="str">
        <f>VLOOKUP(D2674,'Plug Expt'!A:F,5,FALSE)</f>
        <v>RTE121</v>
      </c>
      <c r="C2674" s="32" t="str">
        <f>VLOOKUP(D2674,'Plug Expt'!A:F,6,FALSE)</f>
        <v>RTE</v>
      </c>
      <c r="D2674" s="32">
        <v>2769</v>
      </c>
      <c r="E2674" t="s">
        <v>70</v>
      </c>
      <c r="F2674" t="s">
        <v>116</v>
      </c>
      <c r="G2674">
        <v>2945</v>
      </c>
      <c r="H2674" t="s">
        <v>2796</v>
      </c>
      <c r="I2674">
        <f>VLOOKUP(H2674,PAMreadings!A:I,9,FALSE)</f>
        <v>0.61299999999999999</v>
      </c>
      <c r="J2674">
        <f>VLOOKUP(H2674,PAMreadings!A:I,6,FALSE)</f>
        <v>783</v>
      </c>
      <c r="K2674">
        <f>VLOOKUP(H2674,PAMreadings!A:I,7,FALSE)</f>
        <v>2023</v>
      </c>
    </row>
    <row r="2675" spans="1:11" x14ac:dyDescent="0.2">
      <c r="A2675" s="32" t="s">
        <v>97</v>
      </c>
      <c r="B2675" s="32">
        <f>VLOOKUP(D2675,'Plug Expt'!A:F,5,FALSE)</f>
        <v>548</v>
      </c>
      <c r="C2675" s="32" t="str">
        <f>VLOOKUP(D2675,'Plug Expt'!A:F,6,FALSE)</f>
        <v>clonality</v>
      </c>
      <c r="D2675" s="32">
        <v>1951</v>
      </c>
      <c r="E2675" t="s">
        <v>71</v>
      </c>
      <c r="F2675" t="s">
        <v>116</v>
      </c>
      <c r="G2675">
        <v>2946</v>
      </c>
      <c r="H2675" t="s">
        <v>2797</v>
      </c>
      <c r="I2675">
        <f>VLOOKUP(H2675,PAMreadings!A:I,9,FALSE)</f>
        <v>0.69399999999999995</v>
      </c>
      <c r="J2675">
        <f>VLOOKUP(H2675,PAMreadings!A:I,6,FALSE)</f>
        <v>487</v>
      </c>
      <c r="K2675">
        <f>VLOOKUP(H2675,PAMreadings!A:I,7,FALSE)</f>
        <v>1590</v>
      </c>
    </row>
    <row r="2676" spans="1:11" x14ac:dyDescent="0.2">
      <c r="A2676" s="32" t="s">
        <v>97</v>
      </c>
      <c r="B2676" s="32" t="str">
        <f>VLOOKUP(D2676,'Plug Expt'!A:F,5,FALSE)</f>
        <v>RTE121</v>
      </c>
      <c r="C2676" s="32" t="str">
        <f>VLOOKUP(D2676,'Plug Expt'!A:F,6,FALSE)</f>
        <v>RTE</v>
      </c>
      <c r="D2676" s="32">
        <v>2152</v>
      </c>
      <c r="E2676" t="s">
        <v>72</v>
      </c>
      <c r="F2676" t="s">
        <v>116</v>
      </c>
      <c r="G2676">
        <v>2947</v>
      </c>
      <c r="H2676" t="s">
        <v>2798</v>
      </c>
      <c r="I2676">
        <f>VLOOKUP(H2676,PAMreadings!A:I,9,FALSE)</f>
        <v>0.64</v>
      </c>
      <c r="J2676">
        <f>VLOOKUP(H2676,PAMreadings!A:I,6,FALSE)</f>
        <v>781</v>
      </c>
      <c r="K2676">
        <f>VLOOKUP(H2676,PAMreadings!A:I,7,FALSE)</f>
        <v>2171</v>
      </c>
    </row>
    <row r="2677" spans="1:11" x14ac:dyDescent="0.2">
      <c r="A2677" s="32" t="s">
        <v>97</v>
      </c>
      <c r="B2677" s="32">
        <f>VLOOKUP(D2677,'Plug Expt'!A:F,5,FALSE)</f>
        <v>348</v>
      </c>
      <c r="C2677" s="32" t="str">
        <f>VLOOKUP(D2677,'Plug Expt'!A:F,6,FALSE)</f>
        <v>clonality</v>
      </c>
      <c r="D2677" s="32">
        <v>2618</v>
      </c>
      <c r="E2677" t="s">
        <v>73</v>
      </c>
      <c r="F2677" t="s">
        <v>116</v>
      </c>
      <c r="G2677">
        <v>2948</v>
      </c>
      <c r="H2677" t="s">
        <v>2799</v>
      </c>
      <c r="I2677">
        <f>VLOOKUP(H2677,PAMreadings!A:I,9,FALSE)</f>
        <v>0.63300000000000001</v>
      </c>
      <c r="J2677">
        <f>VLOOKUP(H2677,PAMreadings!A:I,6,FALSE)</f>
        <v>721</v>
      </c>
      <c r="K2677">
        <f>VLOOKUP(H2677,PAMreadings!A:I,7,FALSE)</f>
        <v>1964</v>
      </c>
    </row>
    <row r="2678" spans="1:11" x14ac:dyDescent="0.2">
      <c r="A2678" s="32" t="s">
        <v>97</v>
      </c>
      <c r="B2678" s="32">
        <f>VLOOKUP(D2678,'Plug Expt'!A:F,5,FALSE)</f>
        <v>488</v>
      </c>
      <c r="C2678" s="32" t="str">
        <f>VLOOKUP(D2678,'Plug Expt'!A:F,6,FALSE)</f>
        <v>clonality</v>
      </c>
      <c r="D2678" s="32">
        <v>3079</v>
      </c>
      <c r="E2678" t="s">
        <v>74</v>
      </c>
      <c r="F2678" t="s">
        <v>116</v>
      </c>
      <c r="G2678">
        <v>2949</v>
      </c>
      <c r="H2678" t="s">
        <v>2800</v>
      </c>
      <c r="I2678">
        <f>VLOOKUP(H2678,PAMreadings!A:I,9,FALSE)</f>
        <v>0.64300000000000002</v>
      </c>
      <c r="J2678">
        <f>VLOOKUP(H2678,PAMreadings!A:I,6,FALSE)</f>
        <v>588</v>
      </c>
      <c r="K2678">
        <f>VLOOKUP(H2678,PAMreadings!A:I,7,FALSE)</f>
        <v>1647</v>
      </c>
    </row>
    <row r="2679" spans="1:11" x14ac:dyDescent="0.2">
      <c r="A2679" s="32" t="s">
        <v>97</v>
      </c>
      <c r="B2679" s="32" t="str">
        <f>VLOOKUP(D2679,'Plug Expt'!A:F,5,FALSE)</f>
        <v>RTE24</v>
      </c>
      <c r="C2679" s="32" t="str">
        <f>VLOOKUP(D2679,'Plug Expt'!A:F,6,FALSE)</f>
        <v>RTE</v>
      </c>
      <c r="D2679" s="32">
        <v>1237</v>
      </c>
      <c r="E2679" t="s">
        <v>75</v>
      </c>
      <c r="F2679" t="s">
        <v>116</v>
      </c>
      <c r="G2679">
        <v>2950</v>
      </c>
      <c r="H2679" t="s">
        <v>2801</v>
      </c>
      <c r="I2679">
        <f>VLOOKUP(H2679,PAMreadings!A:I,9,FALSE)</f>
        <v>0.64700000000000002</v>
      </c>
      <c r="J2679">
        <f>VLOOKUP(H2679,PAMreadings!A:I,6,FALSE)</f>
        <v>776</v>
      </c>
      <c r="K2679">
        <f>VLOOKUP(H2679,PAMreadings!A:I,7,FALSE)</f>
        <v>2199</v>
      </c>
    </row>
    <row r="2680" spans="1:11" x14ac:dyDescent="0.2">
      <c r="A2680" s="32" t="s">
        <v>97</v>
      </c>
      <c r="B2680" s="32" t="str">
        <f>VLOOKUP(D2680,'Plug Expt'!A:F,5,FALSE)</f>
        <v>RTE163</v>
      </c>
      <c r="C2680" s="32" t="str">
        <f>VLOOKUP(D2680,'Plug Expt'!A:F,6,FALSE)</f>
        <v>RTE</v>
      </c>
      <c r="D2680" s="32">
        <v>2361</v>
      </c>
      <c r="E2680" t="s">
        <v>76</v>
      </c>
      <c r="F2680" t="s">
        <v>116</v>
      </c>
      <c r="G2680">
        <v>2951</v>
      </c>
      <c r="H2680" t="s">
        <v>2802</v>
      </c>
      <c r="I2680">
        <f>VLOOKUP(H2680,PAMreadings!A:I,9,FALSE)</f>
        <v>0.65800000000000003</v>
      </c>
      <c r="J2680">
        <f>VLOOKUP(H2680,PAMreadings!A:I,6,FALSE)</f>
        <v>701</v>
      </c>
      <c r="K2680">
        <f>VLOOKUP(H2680,PAMreadings!A:I,7,FALSE)</f>
        <v>2047</v>
      </c>
    </row>
    <row r="2681" spans="1:11" x14ac:dyDescent="0.2">
      <c r="A2681" s="32" t="s">
        <v>97</v>
      </c>
      <c r="B2681" s="32">
        <f>VLOOKUP(D2681,'Plug Expt'!A:F,5,FALSE)</f>
        <v>125</v>
      </c>
      <c r="C2681" s="32" t="str">
        <f>VLOOKUP(D2681,'Plug Expt'!A:F,6,FALSE)</f>
        <v>clonality</v>
      </c>
      <c r="D2681" s="32">
        <v>916</v>
      </c>
      <c r="E2681" t="s">
        <v>77</v>
      </c>
      <c r="F2681" t="s">
        <v>116</v>
      </c>
      <c r="G2681">
        <v>2952</v>
      </c>
      <c r="H2681" t="s">
        <v>2803</v>
      </c>
      <c r="I2681">
        <f>VLOOKUP(H2681,PAMreadings!A:I,9,FALSE)</f>
        <v>0.64</v>
      </c>
      <c r="J2681">
        <f>VLOOKUP(H2681,PAMreadings!A:I,6,FALSE)</f>
        <v>594</v>
      </c>
      <c r="K2681">
        <f>VLOOKUP(H2681,PAMreadings!A:I,7,FALSE)</f>
        <v>1649</v>
      </c>
    </row>
    <row r="2682" spans="1:11" x14ac:dyDescent="0.2">
      <c r="A2682" s="32" t="s">
        <v>97</v>
      </c>
      <c r="B2682" s="32">
        <f>VLOOKUP(D2682,'Plug Expt'!A:F,5,FALSE)</f>
        <v>297</v>
      </c>
      <c r="C2682" s="32" t="str">
        <f>VLOOKUP(D2682,'Plug Expt'!A:F,6,FALSE)</f>
        <v>clonality</v>
      </c>
      <c r="D2682" s="32">
        <v>3269</v>
      </c>
      <c r="E2682" t="s">
        <v>78</v>
      </c>
      <c r="F2682" t="s">
        <v>116</v>
      </c>
      <c r="G2682">
        <v>2953</v>
      </c>
      <c r="H2682" t="s">
        <v>2804</v>
      </c>
      <c r="I2682">
        <f>VLOOKUP(H2682,PAMreadings!A:I,9,FALSE)</f>
        <v>0.63600000000000001</v>
      </c>
      <c r="J2682">
        <f>VLOOKUP(H2682,PAMreadings!A:I,6,FALSE)</f>
        <v>730</v>
      </c>
      <c r="K2682">
        <f>VLOOKUP(H2682,PAMreadings!A:I,7,FALSE)</f>
        <v>2003</v>
      </c>
    </row>
    <row r="2683" spans="1:11" x14ac:dyDescent="0.2">
      <c r="A2683" s="32" t="s">
        <v>97</v>
      </c>
      <c r="B2683" s="32">
        <f>VLOOKUP(D2683,'Plug Expt'!A:F,5,FALSE)</f>
        <v>230</v>
      </c>
      <c r="C2683" s="32" t="str">
        <f>VLOOKUP(D2683,'Plug Expt'!A:F,6,FALSE)</f>
        <v>clonality</v>
      </c>
      <c r="D2683" s="32">
        <v>1524</v>
      </c>
      <c r="E2683" t="s">
        <v>79</v>
      </c>
      <c r="F2683" t="s">
        <v>116</v>
      </c>
      <c r="G2683">
        <v>2954</v>
      </c>
      <c r="H2683" t="s">
        <v>2805</v>
      </c>
      <c r="I2683">
        <f>VLOOKUP(H2683,PAMreadings!A:I,9,FALSE)</f>
        <v>0.67700000000000005</v>
      </c>
      <c r="J2683">
        <f>VLOOKUP(H2683,PAMreadings!A:I,6,FALSE)</f>
        <v>667</v>
      </c>
      <c r="K2683">
        <f>VLOOKUP(H2683,PAMreadings!A:I,7,FALSE)</f>
        <v>2063</v>
      </c>
    </row>
    <row r="2684" spans="1:11" x14ac:dyDescent="0.2">
      <c r="A2684" s="32" t="s">
        <v>97</v>
      </c>
      <c r="B2684" s="32">
        <f>VLOOKUP(D2684,'Plug Expt'!A:F,5,FALSE)</f>
        <v>478</v>
      </c>
      <c r="C2684" s="32" t="str">
        <f>VLOOKUP(D2684,'Plug Expt'!A:F,6,FALSE)</f>
        <v>clonality</v>
      </c>
      <c r="D2684" s="32">
        <v>873</v>
      </c>
      <c r="E2684" t="s">
        <v>80</v>
      </c>
      <c r="F2684" t="s">
        <v>116</v>
      </c>
      <c r="G2684">
        <v>2955</v>
      </c>
      <c r="H2684" t="s">
        <v>2806</v>
      </c>
      <c r="I2684">
        <f>VLOOKUP(H2684,PAMreadings!A:I,9,FALSE)</f>
        <v>0.56299999999999994</v>
      </c>
      <c r="J2684">
        <f>VLOOKUP(H2684,PAMreadings!A:I,6,FALSE)</f>
        <v>715</v>
      </c>
      <c r="K2684">
        <f>VLOOKUP(H2684,PAMreadings!A:I,7,FALSE)</f>
        <v>1637</v>
      </c>
    </row>
    <row r="2685" spans="1:11" x14ac:dyDescent="0.2">
      <c r="A2685" s="32" t="s">
        <v>97</v>
      </c>
      <c r="B2685" s="32" t="str">
        <f>VLOOKUP(D2685,'Plug Expt'!A:F,5,FALSE)</f>
        <v>RTE55</v>
      </c>
      <c r="C2685" s="32" t="str">
        <f>VLOOKUP(D2685,'Plug Expt'!A:F,6,FALSE)</f>
        <v>RTE</v>
      </c>
      <c r="D2685" s="32">
        <v>1119</v>
      </c>
      <c r="E2685" t="s">
        <v>81</v>
      </c>
      <c r="F2685" t="s">
        <v>116</v>
      </c>
      <c r="G2685">
        <v>2956</v>
      </c>
      <c r="H2685" t="s">
        <v>2807</v>
      </c>
      <c r="I2685">
        <f>VLOOKUP(H2685,PAMreadings!A:I,9,FALSE)</f>
        <v>0.69399999999999995</v>
      </c>
      <c r="J2685">
        <f>VLOOKUP(H2685,PAMreadings!A:I,6,FALSE)</f>
        <v>652</v>
      </c>
      <c r="K2685">
        <f>VLOOKUP(H2685,PAMreadings!A:I,7,FALSE)</f>
        <v>2130</v>
      </c>
    </row>
    <row r="2686" spans="1:11" x14ac:dyDescent="0.2">
      <c r="A2686" s="32" t="s">
        <v>97</v>
      </c>
      <c r="B2686" s="32">
        <f>VLOOKUP(D2686,'Plug Expt'!A:F,5,FALSE)</f>
        <v>168</v>
      </c>
      <c r="C2686" s="32" t="str">
        <f>VLOOKUP(D2686,'Plug Expt'!A:F,6,FALSE)</f>
        <v>clonality</v>
      </c>
      <c r="D2686" s="32">
        <v>1553</v>
      </c>
      <c r="E2686" t="s">
        <v>82</v>
      </c>
      <c r="F2686" t="s">
        <v>116</v>
      </c>
      <c r="G2686">
        <v>2957</v>
      </c>
      <c r="H2686" t="s">
        <v>2808</v>
      </c>
      <c r="I2686">
        <f>VLOOKUP(H2686,PAMreadings!A:I,9,FALSE)</f>
        <v>0.67400000000000004</v>
      </c>
      <c r="J2686">
        <f>VLOOKUP(H2686,PAMreadings!A:I,6,FALSE)</f>
        <v>695</v>
      </c>
      <c r="K2686">
        <f>VLOOKUP(H2686,PAMreadings!A:I,7,FALSE)</f>
        <v>2129</v>
      </c>
    </row>
    <row r="2687" spans="1:11" x14ac:dyDescent="0.2">
      <c r="A2687" s="32" t="s">
        <v>97</v>
      </c>
      <c r="B2687" s="32" t="str">
        <f>VLOOKUP(D2687,'Plug Expt'!A:F,5,FALSE)</f>
        <v>RTE162</v>
      </c>
      <c r="C2687" s="32" t="str">
        <f>VLOOKUP(D2687,'Plug Expt'!A:F,6,FALSE)</f>
        <v>RTE</v>
      </c>
      <c r="D2687" s="32">
        <v>2161</v>
      </c>
      <c r="E2687" t="s">
        <v>83</v>
      </c>
      <c r="F2687" t="s">
        <v>116</v>
      </c>
      <c r="G2687">
        <v>2958</v>
      </c>
      <c r="H2687" t="s">
        <v>2809</v>
      </c>
      <c r="I2687">
        <f>VLOOKUP(H2687,PAMreadings!A:I,9,FALSE)</f>
        <v>0.66500000000000004</v>
      </c>
      <c r="J2687">
        <f>VLOOKUP(H2687,PAMreadings!A:I,6,FALSE)</f>
        <v>621</v>
      </c>
      <c r="K2687">
        <f>VLOOKUP(H2687,PAMreadings!A:I,7,FALSE)</f>
        <v>1853</v>
      </c>
    </row>
    <row r="2688" spans="1:11" x14ac:dyDescent="0.2">
      <c r="A2688" s="32" t="s">
        <v>97</v>
      </c>
      <c r="B2688" s="32" t="str">
        <f>VLOOKUP(D2688,'Plug Expt'!A:F,5,FALSE)</f>
        <v>RTE55</v>
      </c>
      <c r="C2688" s="32" t="str">
        <f>VLOOKUP(D2688,'Plug Expt'!A:F,6,FALSE)</f>
        <v>RTE</v>
      </c>
      <c r="D2688" s="32">
        <v>2771</v>
      </c>
      <c r="E2688" t="s">
        <v>84</v>
      </c>
      <c r="F2688" t="s">
        <v>116</v>
      </c>
      <c r="G2688">
        <v>2959</v>
      </c>
      <c r="H2688" t="s">
        <v>2810</v>
      </c>
      <c r="I2688">
        <f>VLOOKUP(H2688,PAMreadings!A:I,9,FALSE)</f>
        <v>0.68300000000000005</v>
      </c>
      <c r="J2688">
        <f>VLOOKUP(H2688,PAMreadings!A:I,6,FALSE)</f>
        <v>559</v>
      </c>
      <c r="K2688">
        <f>VLOOKUP(H2688,PAMreadings!A:I,7,FALSE)</f>
        <v>1763</v>
      </c>
    </row>
    <row r="2689" spans="1:11" x14ac:dyDescent="0.2">
      <c r="A2689" s="32" t="s">
        <v>97</v>
      </c>
      <c r="B2689" s="32" t="str">
        <f>VLOOKUP(D2689,'Plug Expt'!A:F,5,FALSE)</f>
        <v>RTE144</v>
      </c>
      <c r="C2689" s="32" t="str">
        <f>VLOOKUP(D2689,'Plug Expt'!A:F,6,FALSE)</f>
        <v>RTE</v>
      </c>
      <c r="D2689" s="32">
        <v>2801</v>
      </c>
      <c r="E2689" t="s">
        <v>85</v>
      </c>
      <c r="F2689" t="s">
        <v>116</v>
      </c>
      <c r="G2689">
        <v>2960</v>
      </c>
      <c r="H2689" t="s">
        <v>2811</v>
      </c>
      <c r="I2689">
        <f>VLOOKUP(H2689,PAMreadings!A:I,9,FALSE)</f>
        <v>0.64400000000000002</v>
      </c>
      <c r="J2689">
        <f>VLOOKUP(H2689,PAMreadings!A:I,6,FALSE)</f>
        <v>806</v>
      </c>
      <c r="K2689">
        <f>VLOOKUP(H2689,PAMreadings!A:I,7,FALSE)</f>
        <v>2266</v>
      </c>
    </row>
    <row r="2690" spans="1:11" x14ac:dyDescent="0.2">
      <c r="A2690" s="32" t="s">
        <v>97</v>
      </c>
      <c r="B2690" s="32">
        <f>VLOOKUP(D2690,'Plug Expt'!A:F,5,FALSE)</f>
        <v>574</v>
      </c>
      <c r="C2690" s="32" t="str">
        <f>VLOOKUP(D2690,'Plug Expt'!A:F,6,FALSE)</f>
        <v>clonality</v>
      </c>
      <c r="D2690" s="32">
        <v>827</v>
      </c>
      <c r="E2690" t="s">
        <v>86</v>
      </c>
      <c r="F2690" t="s">
        <v>116</v>
      </c>
      <c r="G2690">
        <v>2961</v>
      </c>
      <c r="H2690" t="s">
        <v>2812</v>
      </c>
      <c r="I2690">
        <f>VLOOKUP(H2690,PAMreadings!A:I,9,FALSE)</f>
        <v>0.68100000000000005</v>
      </c>
      <c r="J2690">
        <f>VLOOKUP(H2690,PAMreadings!A:I,6,FALSE)</f>
        <v>578</v>
      </c>
      <c r="K2690">
        <f>VLOOKUP(H2690,PAMreadings!A:I,7,FALSE)</f>
        <v>1811</v>
      </c>
    </row>
    <row r="2691" spans="1:11" x14ac:dyDescent="0.2">
      <c r="A2691" s="32" t="s">
        <v>97</v>
      </c>
      <c r="B2691" s="32">
        <f>VLOOKUP(D2691,'Plug Expt'!A:F,5,FALSE)</f>
        <v>4</v>
      </c>
      <c r="C2691" s="32" t="str">
        <f>VLOOKUP(D2691,'Plug Expt'!A:F,6,FALSE)</f>
        <v>un/bleach</v>
      </c>
      <c r="D2691" s="32">
        <v>3125</v>
      </c>
      <c r="E2691" t="s">
        <v>87</v>
      </c>
      <c r="F2691" t="s">
        <v>116</v>
      </c>
      <c r="G2691">
        <v>2962</v>
      </c>
      <c r="H2691" t="s">
        <v>2813</v>
      </c>
      <c r="I2691">
        <f>VLOOKUP(H2691,PAMreadings!A:I,9,FALSE)</f>
        <v>0.65700000000000003</v>
      </c>
      <c r="J2691">
        <f>VLOOKUP(H2691,PAMreadings!A:I,6,FALSE)</f>
        <v>554</v>
      </c>
      <c r="K2691">
        <f>VLOOKUP(H2691,PAMreadings!A:I,7,FALSE)</f>
        <v>1617</v>
      </c>
    </row>
    <row r="2692" spans="1:11" x14ac:dyDescent="0.2">
      <c r="A2692" s="32" t="s">
        <v>97</v>
      </c>
      <c r="B2692" s="32" t="str">
        <f>VLOOKUP(D2692,'Plug Expt'!A:F,5,FALSE)</f>
        <v>RTE144</v>
      </c>
      <c r="C2692" s="32" t="str">
        <f>VLOOKUP(D2692,'Plug Expt'!A:F,6,FALSE)</f>
        <v>RTE</v>
      </c>
      <c r="D2692" s="32">
        <v>2133</v>
      </c>
      <c r="E2692" t="s">
        <v>88</v>
      </c>
      <c r="F2692" t="s">
        <v>116</v>
      </c>
      <c r="G2692">
        <v>2963</v>
      </c>
      <c r="H2692" t="s">
        <v>2814</v>
      </c>
      <c r="I2692">
        <f>VLOOKUP(H2692,PAMreadings!A:I,9,FALSE)</f>
        <v>0.65100000000000002</v>
      </c>
      <c r="J2692">
        <f>VLOOKUP(H2692,PAMreadings!A:I,6,FALSE)</f>
        <v>663</v>
      </c>
      <c r="K2692">
        <f>VLOOKUP(H2692,PAMreadings!A:I,7,FALSE)</f>
        <v>1899</v>
      </c>
    </row>
    <row r="2693" spans="1:11" x14ac:dyDescent="0.2">
      <c r="A2693" s="32" t="s">
        <v>97</v>
      </c>
      <c r="B2693" s="32">
        <f>VLOOKUP(D2693,'Plug Expt'!A:F,5,FALSE)</f>
        <v>96</v>
      </c>
      <c r="C2693" s="32" t="str">
        <f>VLOOKUP(D2693,'Plug Expt'!A:F,6,FALSE)</f>
        <v>clonality</v>
      </c>
      <c r="D2693" s="32">
        <v>493</v>
      </c>
      <c r="E2693" t="s">
        <v>89</v>
      </c>
      <c r="F2693" t="s">
        <v>116</v>
      </c>
      <c r="G2693">
        <v>2964</v>
      </c>
      <c r="H2693" t="s">
        <v>2815</v>
      </c>
      <c r="I2693">
        <f>VLOOKUP(H2693,PAMreadings!A:I,9,FALSE)</f>
        <v>0.64600000000000002</v>
      </c>
      <c r="J2693">
        <f>VLOOKUP(H2693,PAMreadings!A:I,6,FALSE)</f>
        <v>526</v>
      </c>
      <c r="K2693">
        <f>VLOOKUP(H2693,PAMreadings!A:I,7,FALSE)</f>
        <v>1485</v>
      </c>
    </row>
    <row r="2694" spans="1:11" x14ac:dyDescent="0.2">
      <c r="A2694" s="32" t="s">
        <v>97</v>
      </c>
      <c r="B2694" s="32">
        <f>VLOOKUP(D2694,'Plug Expt'!A:F,5,FALSE)</f>
        <v>381</v>
      </c>
      <c r="C2694" s="32" t="str">
        <f>VLOOKUP(D2694,'Plug Expt'!A:F,6,FALSE)</f>
        <v>clonality</v>
      </c>
      <c r="D2694" s="32">
        <v>1088</v>
      </c>
      <c r="E2694" t="s">
        <v>90</v>
      </c>
      <c r="F2694" t="s">
        <v>116</v>
      </c>
      <c r="G2694">
        <v>2965</v>
      </c>
      <c r="H2694" t="s">
        <v>2816</v>
      </c>
      <c r="I2694">
        <f>VLOOKUP(H2694,PAMreadings!A:I,9,FALSE)</f>
        <v>0.65200000000000002</v>
      </c>
      <c r="J2694">
        <f>VLOOKUP(H2694,PAMreadings!A:I,6,FALSE)</f>
        <v>731</v>
      </c>
      <c r="K2694">
        <f>VLOOKUP(H2694,PAMreadings!A:I,7,FALSE)</f>
        <v>2098</v>
      </c>
    </row>
    <row r="2695" spans="1:11" x14ac:dyDescent="0.2">
      <c r="A2695" s="32" t="s">
        <v>97</v>
      </c>
      <c r="B2695" s="32">
        <f>VLOOKUP(D2695,'Plug Expt'!A:F,5,FALSE)</f>
        <v>265</v>
      </c>
      <c r="C2695" s="32" t="str">
        <f>VLOOKUP(D2695,'Plug Expt'!A:F,6,FALSE)</f>
        <v>clonality</v>
      </c>
      <c r="D2695" s="32">
        <v>2265</v>
      </c>
      <c r="E2695" t="s">
        <v>91</v>
      </c>
      <c r="F2695" t="s">
        <v>116</v>
      </c>
      <c r="G2695">
        <v>2966</v>
      </c>
      <c r="H2695" t="s">
        <v>2817</v>
      </c>
      <c r="I2695">
        <f>VLOOKUP(H2695,PAMreadings!A:I,9,FALSE)</f>
        <v>0.68200000000000005</v>
      </c>
      <c r="J2695">
        <f>VLOOKUP(H2695,PAMreadings!A:I,6,FALSE)</f>
        <v>719</v>
      </c>
      <c r="K2695">
        <f>VLOOKUP(H2695,PAMreadings!A:I,7,FALSE)</f>
        <v>2259</v>
      </c>
    </row>
    <row r="2696" spans="1:11" x14ac:dyDescent="0.2">
      <c r="A2696" s="32" t="s">
        <v>97</v>
      </c>
      <c r="B2696" s="32" t="str">
        <f>VLOOKUP(D2696,'Plug Expt'!A:F,5,FALSE)</f>
        <v>RTE208</v>
      </c>
      <c r="C2696" s="32" t="str">
        <f>VLOOKUP(D2696,'Plug Expt'!A:F,6,FALSE)</f>
        <v>RTE</v>
      </c>
      <c r="D2696" s="32">
        <v>2942</v>
      </c>
      <c r="E2696" t="s">
        <v>92</v>
      </c>
      <c r="F2696" t="s">
        <v>116</v>
      </c>
      <c r="G2696">
        <v>2967</v>
      </c>
      <c r="H2696" t="s">
        <v>2818</v>
      </c>
      <c r="I2696">
        <f>VLOOKUP(H2696,PAMreadings!A:I,9,FALSE)</f>
        <v>0.68400000000000005</v>
      </c>
      <c r="J2696">
        <f>VLOOKUP(H2696,PAMreadings!A:I,6,FALSE)</f>
        <v>467</v>
      </c>
      <c r="K2696">
        <f>VLOOKUP(H2696,PAMreadings!A:I,7,FALSE)</f>
        <v>1476</v>
      </c>
    </row>
    <row r="2697" spans="1:11" x14ac:dyDescent="0.2">
      <c r="A2697" s="32" t="s">
        <v>97</v>
      </c>
      <c r="B2697" s="32" t="str">
        <f>VLOOKUP(D2697,'Plug Expt'!A:F,5,FALSE)</f>
        <v>E</v>
      </c>
      <c r="C2697" s="32" t="str">
        <f>VLOOKUP(D2697,'Plug Expt'!A:F,6,FALSE)</f>
        <v>heterotrophy</v>
      </c>
      <c r="D2697" s="32">
        <v>2178</v>
      </c>
      <c r="E2697" t="s">
        <v>93</v>
      </c>
      <c r="F2697" t="s">
        <v>116</v>
      </c>
      <c r="G2697">
        <v>2968</v>
      </c>
      <c r="H2697" t="s">
        <v>2819</v>
      </c>
      <c r="I2697">
        <f>VLOOKUP(H2697,PAMreadings!A:I,9,FALSE)</f>
        <v>0.65900000000000003</v>
      </c>
      <c r="J2697">
        <f>VLOOKUP(H2697,PAMreadings!A:I,6,FALSE)</f>
        <v>899</v>
      </c>
      <c r="K2697">
        <f>VLOOKUP(H2697,PAMreadings!A:I,7,FALSE)</f>
        <v>2634</v>
      </c>
    </row>
    <row r="2698" spans="1:11" x14ac:dyDescent="0.2">
      <c r="A2698" s="32" t="s">
        <v>97</v>
      </c>
      <c r="B2698" s="32" t="e">
        <f>VLOOKUP(D2698,'Plug Expt'!A:F,5,FALSE)</f>
        <v>#N/A</v>
      </c>
      <c r="C2698" s="32" t="e">
        <f>VLOOKUP(D2698,'Plug Expt'!A:F,6,FALSE)</f>
        <v>#N/A</v>
      </c>
      <c r="D2698" s="32" t="s">
        <v>103</v>
      </c>
      <c r="E2698" t="s">
        <v>94</v>
      </c>
      <c r="F2698" t="s">
        <v>116</v>
      </c>
      <c r="G2698">
        <v>2969</v>
      </c>
      <c r="H2698" t="s">
        <v>2820</v>
      </c>
      <c r="I2698">
        <f>VLOOKUP(H2698,PAMreadings!A:I,9,FALSE)</f>
        <v>0.63</v>
      </c>
      <c r="J2698">
        <f>VLOOKUP(H2698,PAMreadings!A:I,6,FALSE)</f>
        <v>699</v>
      </c>
      <c r="K2698">
        <f>VLOOKUP(H2698,PAMreadings!A:I,7,FALSE)</f>
        <v>1891</v>
      </c>
    </row>
    <row r="2699" spans="1:11" x14ac:dyDescent="0.2">
      <c r="A2699" s="32" t="s">
        <v>97</v>
      </c>
      <c r="B2699" s="32">
        <f>VLOOKUP(D2699,'Plug Expt'!A:F,5,FALSE)</f>
        <v>54</v>
      </c>
      <c r="C2699" s="32" t="str">
        <f>VLOOKUP(D2699,'Plug Expt'!A:F,6,FALSE)</f>
        <v>un/bleach</v>
      </c>
      <c r="D2699" s="32">
        <v>1552</v>
      </c>
      <c r="E2699" t="s">
        <v>95</v>
      </c>
      <c r="F2699" t="s">
        <v>116</v>
      </c>
      <c r="G2699">
        <v>2970</v>
      </c>
      <c r="H2699" t="s">
        <v>2821</v>
      </c>
      <c r="I2699">
        <f>VLOOKUP(H2699,PAMreadings!A:I,9,FALSE)</f>
        <v>0.66400000000000003</v>
      </c>
      <c r="J2699">
        <f>VLOOKUP(H2699,PAMreadings!A:I,6,FALSE)</f>
        <v>631</v>
      </c>
      <c r="K2699">
        <f>VLOOKUP(H2699,PAMreadings!A:I,7,FALSE)</f>
        <v>1880</v>
      </c>
    </row>
    <row r="2700" spans="1:11" x14ac:dyDescent="0.2">
      <c r="A2700" s="32" t="s">
        <v>98</v>
      </c>
      <c r="B2700" s="32" t="str">
        <f>VLOOKUP(D2700,'Plug Expt'!A:F,5,FALSE)</f>
        <v>RTE208</v>
      </c>
      <c r="C2700" s="32" t="str">
        <f>VLOOKUP(D2700,'Plug Expt'!A:F,6,FALSE)</f>
        <v>RTE</v>
      </c>
      <c r="D2700" s="32">
        <v>754</v>
      </c>
      <c r="E2700" t="s">
        <v>57</v>
      </c>
      <c r="F2700" t="s">
        <v>116</v>
      </c>
      <c r="G2700" t="s">
        <v>99</v>
      </c>
      <c r="H2700" t="s">
        <v>2822</v>
      </c>
      <c r="I2700" t="e">
        <f>VLOOKUP(H2700,PAMreadings!A:I,9,FALSE)</f>
        <v>#N/A</v>
      </c>
      <c r="J2700" t="e">
        <f>VLOOKUP(H2700,PAMreadings!A:I,6,FALSE)</f>
        <v>#N/A</v>
      </c>
      <c r="K2700" t="e">
        <f>VLOOKUP(H2700,PAMreadings!A:I,7,FALSE)</f>
        <v>#N/A</v>
      </c>
    </row>
    <row r="2701" spans="1:11" x14ac:dyDescent="0.2">
      <c r="A2701" s="32" t="s">
        <v>98</v>
      </c>
      <c r="B2701" s="32" t="str">
        <f>VLOOKUP(D2701,'Plug Expt'!A:F,5,FALSE)</f>
        <v>RTE144</v>
      </c>
      <c r="C2701" s="32" t="str">
        <f>VLOOKUP(D2701,'Plug Expt'!A:F,6,FALSE)</f>
        <v>RTE</v>
      </c>
      <c r="D2701" s="32">
        <v>2217</v>
      </c>
      <c r="E2701" t="s">
        <v>58</v>
      </c>
      <c r="F2701" t="s">
        <v>116</v>
      </c>
      <c r="G2701">
        <v>2578</v>
      </c>
      <c r="H2701" t="s">
        <v>2823</v>
      </c>
      <c r="I2701">
        <f>VLOOKUP(H2701,PAMreadings!A:I,9,FALSE)</f>
        <v>0.63900000000000001</v>
      </c>
      <c r="J2701">
        <f>VLOOKUP(H2701,PAMreadings!A:I,6,FALSE)</f>
        <v>796</v>
      </c>
      <c r="K2701">
        <f>VLOOKUP(H2701,PAMreadings!A:I,7,FALSE)</f>
        <v>2203</v>
      </c>
    </row>
    <row r="2702" spans="1:11" x14ac:dyDescent="0.2">
      <c r="A2702" s="32" t="s">
        <v>98</v>
      </c>
      <c r="B2702" s="32" t="e">
        <f>VLOOKUP(D2702,'Plug Expt'!A:F,5,FALSE)</f>
        <v>#N/A</v>
      </c>
      <c r="C2702" s="32" t="e">
        <f>VLOOKUP(D2702,'Plug Expt'!A:F,6,FALSE)</f>
        <v>#N/A</v>
      </c>
      <c r="D2702" s="32" t="s">
        <v>104</v>
      </c>
      <c r="E2702" t="s">
        <v>59</v>
      </c>
      <c r="F2702" t="s">
        <v>116</v>
      </c>
      <c r="G2702">
        <v>2579</v>
      </c>
      <c r="H2702" t="s">
        <v>2824</v>
      </c>
      <c r="I2702">
        <f>VLOOKUP(H2702,PAMreadings!A:I,9,FALSE)</f>
        <v>0.66900000000000004</v>
      </c>
      <c r="J2702">
        <f>VLOOKUP(H2702,PAMreadings!A:I,6,FALSE)</f>
        <v>571</v>
      </c>
      <c r="K2702">
        <f>VLOOKUP(H2702,PAMreadings!A:I,7,FALSE)</f>
        <v>1725</v>
      </c>
    </row>
    <row r="2703" spans="1:11" x14ac:dyDescent="0.2">
      <c r="A2703" s="32" t="s">
        <v>98</v>
      </c>
      <c r="B2703" s="32">
        <f>VLOOKUP(D2703,'Plug Expt'!A:F,5,FALSE)</f>
        <v>476</v>
      </c>
      <c r="C2703" s="32" t="str">
        <f>VLOOKUP(D2703,'Plug Expt'!A:F,6,FALSE)</f>
        <v>clonality</v>
      </c>
      <c r="D2703" s="32">
        <v>2331</v>
      </c>
      <c r="E2703" t="s">
        <v>60</v>
      </c>
      <c r="F2703" t="s">
        <v>116</v>
      </c>
      <c r="G2703">
        <v>2580</v>
      </c>
      <c r="H2703" t="s">
        <v>2825</v>
      </c>
      <c r="I2703">
        <f>VLOOKUP(H2703,PAMreadings!A:I,9,FALSE)</f>
        <v>0.63200000000000001</v>
      </c>
      <c r="J2703">
        <f>VLOOKUP(H2703,PAMreadings!A:I,6,FALSE)</f>
        <v>794</v>
      </c>
      <c r="K2703">
        <f>VLOOKUP(H2703,PAMreadings!A:I,7,FALSE)</f>
        <v>2160</v>
      </c>
    </row>
    <row r="2704" spans="1:11" x14ac:dyDescent="0.2">
      <c r="A2704" s="32" t="s">
        <v>98</v>
      </c>
      <c r="B2704" s="32" t="str">
        <f>VLOOKUP(D2704,'Plug Expt'!A:F,5,FALSE)</f>
        <v>RTE55</v>
      </c>
      <c r="C2704" s="32" t="str">
        <f>VLOOKUP(D2704,'Plug Expt'!A:F,6,FALSE)</f>
        <v>RTE</v>
      </c>
      <c r="D2704" s="32">
        <v>1150</v>
      </c>
      <c r="E2704" t="s">
        <v>61</v>
      </c>
      <c r="F2704" t="s">
        <v>116</v>
      </c>
      <c r="G2704">
        <v>2581</v>
      </c>
      <c r="H2704" t="s">
        <v>2826</v>
      </c>
      <c r="I2704">
        <f>VLOOKUP(H2704,PAMreadings!A:I,9,FALSE)</f>
        <v>0.67900000000000005</v>
      </c>
      <c r="J2704">
        <f>VLOOKUP(H2704,PAMreadings!A:I,6,FALSE)</f>
        <v>766</v>
      </c>
      <c r="K2704">
        <f>VLOOKUP(H2704,PAMreadings!A:I,7,FALSE)</f>
        <v>2387</v>
      </c>
    </row>
    <row r="2705" spans="1:11" x14ac:dyDescent="0.2">
      <c r="A2705" s="32" t="s">
        <v>98</v>
      </c>
      <c r="B2705" s="32" t="str">
        <f>VLOOKUP(D2705,'Plug Expt'!A:F,5,FALSE)</f>
        <v>D</v>
      </c>
      <c r="C2705" s="32" t="str">
        <f>VLOOKUP(D2705,'Plug Expt'!A:F,6,FALSE)</f>
        <v>heterotrophy</v>
      </c>
      <c r="D2705" s="32">
        <v>1724</v>
      </c>
      <c r="E2705" t="s">
        <v>62</v>
      </c>
      <c r="F2705" t="s">
        <v>116</v>
      </c>
      <c r="G2705">
        <v>2582</v>
      </c>
      <c r="H2705" t="s">
        <v>2827</v>
      </c>
      <c r="I2705">
        <f>VLOOKUP(H2705,PAMreadings!A:I,9,FALSE)</f>
        <v>0.65</v>
      </c>
      <c r="J2705">
        <f>VLOOKUP(H2705,PAMreadings!A:I,6,FALSE)</f>
        <v>720</v>
      </c>
      <c r="K2705">
        <f>VLOOKUP(H2705,PAMreadings!A:I,7,FALSE)</f>
        <v>2056</v>
      </c>
    </row>
    <row r="2706" spans="1:11" x14ac:dyDescent="0.2">
      <c r="A2706" s="32" t="s">
        <v>98</v>
      </c>
      <c r="B2706" s="32">
        <f>VLOOKUP(D2706,'Plug Expt'!A:F,5,FALSE)</f>
        <v>64</v>
      </c>
      <c r="C2706" s="32" t="str">
        <f>VLOOKUP(D2706,'Plug Expt'!A:F,6,FALSE)</f>
        <v>clonality</v>
      </c>
      <c r="D2706" s="32">
        <v>2026</v>
      </c>
      <c r="E2706" t="s">
        <v>63</v>
      </c>
      <c r="F2706" t="s">
        <v>116</v>
      </c>
      <c r="G2706">
        <v>2583</v>
      </c>
      <c r="H2706" t="s">
        <v>2828</v>
      </c>
      <c r="I2706">
        <f>VLOOKUP(H2706,PAMreadings!A:I,9,FALSE)</f>
        <v>0.69399999999999995</v>
      </c>
      <c r="J2706">
        <f>VLOOKUP(H2706,PAMreadings!A:I,6,FALSE)</f>
        <v>703</v>
      </c>
      <c r="K2706">
        <f>VLOOKUP(H2706,PAMreadings!A:I,7,FALSE)</f>
        <v>2295</v>
      </c>
    </row>
    <row r="2707" spans="1:11" x14ac:dyDescent="0.2">
      <c r="A2707" s="32" t="s">
        <v>98</v>
      </c>
      <c r="B2707" s="32">
        <f>VLOOKUP(D2707,'Plug Expt'!A:F,5,FALSE)</f>
        <v>589</v>
      </c>
      <c r="C2707" s="32" t="str">
        <f>VLOOKUP(D2707,'Plug Expt'!A:F,6,FALSE)</f>
        <v>clonality</v>
      </c>
      <c r="D2707" s="32">
        <v>2891</v>
      </c>
      <c r="E2707" t="s">
        <v>64</v>
      </c>
      <c r="F2707" t="s">
        <v>116</v>
      </c>
      <c r="G2707">
        <v>2584</v>
      </c>
      <c r="H2707" t="s">
        <v>2829</v>
      </c>
      <c r="I2707">
        <f>VLOOKUP(H2707,PAMreadings!A:I,9,FALSE)</f>
        <v>0.68899999999999995</v>
      </c>
      <c r="J2707">
        <f>VLOOKUP(H2707,PAMreadings!A:I,6,FALSE)</f>
        <v>678</v>
      </c>
      <c r="K2707">
        <f>VLOOKUP(H2707,PAMreadings!A:I,7,FALSE)</f>
        <v>2181</v>
      </c>
    </row>
    <row r="2708" spans="1:11" x14ac:dyDescent="0.2">
      <c r="A2708" s="32" t="s">
        <v>98</v>
      </c>
      <c r="B2708" s="32" t="str">
        <f>VLOOKUP(D2708,'Plug Expt'!A:F,5,FALSE)</f>
        <v>RTE163</v>
      </c>
      <c r="C2708" s="32" t="str">
        <f>VLOOKUP(D2708,'Plug Expt'!A:F,6,FALSE)</f>
        <v>RTE</v>
      </c>
      <c r="D2708" s="32">
        <v>2816</v>
      </c>
      <c r="E2708" t="s">
        <v>65</v>
      </c>
      <c r="F2708" t="s">
        <v>116</v>
      </c>
      <c r="G2708">
        <v>2585</v>
      </c>
      <c r="H2708" t="s">
        <v>2830</v>
      </c>
      <c r="I2708">
        <f>VLOOKUP(H2708,PAMreadings!A:I,9,FALSE)</f>
        <v>0.63100000000000001</v>
      </c>
      <c r="J2708">
        <f>VLOOKUP(H2708,PAMreadings!A:I,6,FALSE)</f>
        <v>804</v>
      </c>
      <c r="K2708">
        <f>VLOOKUP(H2708,PAMreadings!A:I,7,FALSE)</f>
        <v>2177</v>
      </c>
    </row>
    <row r="2709" spans="1:11" x14ac:dyDescent="0.2">
      <c r="A2709" s="32" t="s">
        <v>98</v>
      </c>
      <c r="B2709" s="32">
        <f>VLOOKUP(D2709,'Plug Expt'!A:F,5,FALSE)</f>
        <v>226</v>
      </c>
      <c r="C2709" s="32" t="str">
        <f>VLOOKUP(D2709,'Plug Expt'!A:F,6,FALSE)</f>
        <v>clonality</v>
      </c>
      <c r="D2709" s="32">
        <v>2409</v>
      </c>
      <c r="E2709" t="s">
        <v>66</v>
      </c>
      <c r="F2709" t="s">
        <v>116</v>
      </c>
      <c r="G2709">
        <v>2586</v>
      </c>
      <c r="H2709" t="s">
        <v>2831</v>
      </c>
      <c r="I2709">
        <f>VLOOKUP(H2709,PAMreadings!A:I,9,FALSE)</f>
        <v>0.68799999999999994</v>
      </c>
      <c r="J2709">
        <f>VLOOKUP(H2709,PAMreadings!A:I,6,FALSE)</f>
        <v>625</v>
      </c>
      <c r="K2709">
        <f>VLOOKUP(H2709,PAMreadings!A:I,7,FALSE)</f>
        <v>2005</v>
      </c>
    </row>
    <row r="2710" spans="1:11" x14ac:dyDescent="0.2">
      <c r="A2710" s="32" t="s">
        <v>98</v>
      </c>
      <c r="B2710" s="32" t="str">
        <f>VLOOKUP(D2710,'Plug Expt'!A:F,5,FALSE)</f>
        <v>RTE162</v>
      </c>
      <c r="C2710" s="32" t="str">
        <f>VLOOKUP(D2710,'Plug Expt'!A:F,6,FALSE)</f>
        <v>RTE</v>
      </c>
      <c r="D2710" s="32">
        <v>2340</v>
      </c>
      <c r="E2710" t="s">
        <v>67</v>
      </c>
      <c r="F2710" t="s">
        <v>116</v>
      </c>
      <c r="G2710">
        <v>2587</v>
      </c>
      <c r="H2710" t="s">
        <v>2832</v>
      </c>
      <c r="I2710">
        <f>VLOOKUP(H2710,PAMreadings!A:I,9,FALSE)</f>
        <v>0.65700000000000003</v>
      </c>
      <c r="J2710">
        <f>VLOOKUP(H2710,PAMreadings!A:I,6,FALSE)</f>
        <v>1070</v>
      </c>
      <c r="K2710">
        <f>VLOOKUP(H2710,PAMreadings!A:I,7,FALSE)</f>
        <v>3118</v>
      </c>
    </row>
    <row r="2711" spans="1:11" x14ac:dyDescent="0.2">
      <c r="A2711" s="32" t="s">
        <v>98</v>
      </c>
      <c r="B2711" s="32" t="str">
        <f>VLOOKUP(D2711,'Plug Expt'!A:F,5,FALSE)</f>
        <v>RTE52</v>
      </c>
      <c r="C2711" s="32" t="str">
        <f>VLOOKUP(D2711,'Plug Expt'!A:F,6,FALSE)</f>
        <v>RTE</v>
      </c>
      <c r="D2711" s="32">
        <v>1160</v>
      </c>
      <c r="E2711" t="s">
        <v>68</v>
      </c>
      <c r="F2711" t="s">
        <v>116</v>
      </c>
      <c r="G2711">
        <v>2588</v>
      </c>
      <c r="H2711" t="s">
        <v>2833</v>
      </c>
      <c r="I2711">
        <f>VLOOKUP(H2711,PAMreadings!A:I,9,FALSE)</f>
        <v>0.65300000000000002</v>
      </c>
      <c r="J2711">
        <f>VLOOKUP(H2711,PAMreadings!A:I,6,FALSE)</f>
        <v>735</v>
      </c>
      <c r="K2711">
        <f>VLOOKUP(H2711,PAMreadings!A:I,7,FALSE)</f>
        <v>2116</v>
      </c>
    </row>
    <row r="2712" spans="1:11" x14ac:dyDescent="0.2">
      <c r="A2712" s="32" t="s">
        <v>98</v>
      </c>
      <c r="B2712" s="32" t="str">
        <f>VLOOKUP(D2712,'Plug Expt'!A:F,5,FALSE)</f>
        <v>unknown</v>
      </c>
      <c r="C2712" s="32" t="str">
        <f>VLOOKUP(D2712,'Plug Expt'!A:F,6,FALSE)</f>
        <v>clonality</v>
      </c>
      <c r="D2712" s="32">
        <v>2698</v>
      </c>
      <c r="E2712" t="s">
        <v>69</v>
      </c>
      <c r="F2712" t="s">
        <v>116</v>
      </c>
      <c r="G2712">
        <v>2589</v>
      </c>
      <c r="H2712" t="s">
        <v>2834</v>
      </c>
      <c r="I2712">
        <f>VLOOKUP(H2712,PAMreadings!A:I,9,FALSE)</f>
        <v>0.64600000000000002</v>
      </c>
      <c r="J2712">
        <f>VLOOKUP(H2712,PAMreadings!A:I,6,FALSE)</f>
        <v>698</v>
      </c>
      <c r="K2712">
        <f>VLOOKUP(H2712,PAMreadings!A:I,7,FALSE)</f>
        <v>1970</v>
      </c>
    </row>
    <row r="2713" spans="1:11" x14ac:dyDescent="0.2">
      <c r="A2713" s="32" t="s">
        <v>98</v>
      </c>
      <c r="B2713" s="32" t="str">
        <f>VLOOKUP(D2713,'Plug Expt'!A:F,5,FALSE)</f>
        <v>RTE208</v>
      </c>
      <c r="C2713" s="32" t="str">
        <f>VLOOKUP(D2713,'Plug Expt'!A:F,6,FALSE)</f>
        <v>RTE</v>
      </c>
      <c r="D2713" s="32">
        <v>1871</v>
      </c>
      <c r="E2713" t="s">
        <v>70</v>
      </c>
      <c r="F2713" t="s">
        <v>116</v>
      </c>
      <c r="G2713">
        <v>2590</v>
      </c>
      <c r="H2713" t="s">
        <v>2835</v>
      </c>
      <c r="I2713">
        <f>VLOOKUP(H2713,PAMreadings!A:I,9,FALSE)</f>
        <v>0.66400000000000003</v>
      </c>
      <c r="J2713">
        <f>VLOOKUP(H2713,PAMreadings!A:I,6,FALSE)</f>
        <v>757</v>
      </c>
      <c r="K2713">
        <f>VLOOKUP(H2713,PAMreadings!A:I,7,FALSE)</f>
        <v>2251</v>
      </c>
    </row>
    <row r="2714" spans="1:11" x14ac:dyDescent="0.2">
      <c r="A2714" s="32" t="s">
        <v>98</v>
      </c>
      <c r="B2714" s="32">
        <f>VLOOKUP(D2714,'Plug Expt'!A:F,5,FALSE)</f>
        <v>347</v>
      </c>
      <c r="C2714" s="32" t="str">
        <f>VLOOKUP(D2714,'Plug Expt'!A:F,6,FALSE)</f>
        <v>clonality</v>
      </c>
      <c r="D2714" s="32">
        <v>2839</v>
      </c>
      <c r="E2714" t="s">
        <v>71</v>
      </c>
      <c r="F2714" t="s">
        <v>116</v>
      </c>
      <c r="G2714">
        <v>2591</v>
      </c>
      <c r="H2714" t="s">
        <v>2836</v>
      </c>
      <c r="I2714">
        <f>VLOOKUP(H2714,PAMreadings!A:I,9,FALSE)</f>
        <v>0.69599999999999995</v>
      </c>
      <c r="J2714">
        <f>VLOOKUP(H2714,PAMreadings!A:I,6,FALSE)</f>
        <v>603</v>
      </c>
      <c r="K2714">
        <f>VLOOKUP(H2714,PAMreadings!A:I,7,FALSE)</f>
        <v>1985</v>
      </c>
    </row>
    <row r="2715" spans="1:11" x14ac:dyDescent="0.2">
      <c r="A2715" s="32" t="s">
        <v>98</v>
      </c>
      <c r="B2715" s="32" t="str">
        <f>VLOOKUP(D2715,'Plug Expt'!A:F,5,FALSE)</f>
        <v>RTE144</v>
      </c>
      <c r="C2715" s="32" t="str">
        <f>VLOOKUP(D2715,'Plug Expt'!A:F,6,FALSE)</f>
        <v>RTE</v>
      </c>
      <c r="D2715" s="32">
        <v>1751</v>
      </c>
      <c r="E2715" t="s">
        <v>72</v>
      </c>
      <c r="F2715" t="s">
        <v>116</v>
      </c>
      <c r="G2715">
        <v>2592</v>
      </c>
      <c r="H2715" t="s">
        <v>2837</v>
      </c>
      <c r="I2715">
        <f>VLOOKUP(H2715,PAMreadings!A:I,9,FALSE)</f>
        <v>0.61899999999999999</v>
      </c>
      <c r="J2715">
        <f>VLOOKUP(H2715,PAMreadings!A:I,6,FALSE)</f>
        <v>703</v>
      </c>
      <c r="K2715">
        <f>VLOOKUP(H2715,PAMreadings!A:I,7,FALSE)</f>
        <v>1843</v>
      </c>
    </row>
    <row r="2716" spans="1:11" x14ac:dyDescent="0.2">
      <c r="A2716" s="32" t="s">
        <v>98</v>
      </c>
      <c r="B2716" s="32">
        <f>VLOOKUP(D2716,'Plug Expt'!A:F,5,FALSE)</f>
        <v>83</v>
      </c>
      <c r="C2716" s="32" t="str">
        <f>VLOOKUP(D2716,'Plug Expt'!A:F,6,FALSE)</f>
        <v>un/bleach</v>
      </c>
      <c r="D2716" s="32">
        <v>3151</v>
      </c>
      <c r="E2716" t="s">
        <v>73</v>
      </c>
      <c r="F2716" t="s">
        <v>116</v>
      </c>
      <c r="G2716">
        <v>2593</v>
      </c>
      <c r="H2716" t="s">
        <v>2838</v>
      </c>
      <c r="I2716">
        <f>VLOOKUP(H2716,PAMreadings!A:I,9,FALSE)</f>
        <v>0.68100000000000005</v>
      </c>
      <c r="J2716">
        <f>VLOOKUP(H2716,PAMreadings!A:I,6,FALSE)</f>
        <v>637</v>
      </c>
      <c r="K2716">
        <f>VLOOKUP(H2716,PAMreadings!A:I,7,FALSE)</f>
        <v>1994</v>
      </c>
    </row>
    <row r="2717" spans="1:11" x14ac:dyDescent="0.2">
      <c r="A2717" s="32" t="s">
        <v>98</v>
      </c>
      <c r="B2717" s="32">
        <f>VLOOKUP(D2717,'Plug Expt'!A:F,5,FALSE)</f>
        <v>204</v>
      </c>
      <c r="C2717" s="32" t="str">
        <f>VLOOKUP(D2717,'Plug Expt'!A:F,6,FALSE)</f>
        <v>un/bleach</v>
      </c>
      <c r="D2717" s="32">
        <v>2992</v>
      </c>
      <c r="E2717" t="s">
        <v>74</v>
      </c>
      <c r="F2717" t="s">
        <v>116</v>
      </c>
      <c r="G2717">
        <v>2594</v>
      </c>
      <c r="H2717" t="s">
        <v>2839</v>
      </c>
      <c r="I2717">
        <f>VLOOKUP(H2717,PAMreadings!A:I,9,FALSE)</f>
        <v>0.65200000000000002</v>
      </c>
      <c r="J2717">
        <f>VLOOKUP(H2717,PAMreadings!A:I,6,FALSE)</f>
        <v>580</v>
      </c>
      <c r="K2717">
        <f>VLOOKUP(H2717,PAMreadings!A:I,7,FALSE)</f>
        <v>1667</v>
      </c>
    </row>
    <row r="2718" spans="1:11" x14ac:dyDescent="0.2">
      <c r="A2718" s="32" t="s">
        <v>98</v>
      </c>
      <c r="B2718" s="32">
        <f>VLOOKUP(D2718,'Plug Expt'!A:F,5,FALSE)</f>
        <v>400</v>
      </c>
      <c r="C2718" s="32" t="str">
        <f>VLOOKUP(D2718,'Plug Expt'!A:F,6,FALSE)</f>
        <v>clonality</v>
      </c>
      <c r="D2718" s="32">
        <v>2748</v>
      </c>
      <c r="E2718" t="s">
        <v>75</v>
      </c>
      <c r="F2718" t="s">
        <v>116</v>
      </c>
      <c r="G2718">
        <v>2595</v>
      </c>
      <c r="H2718" t="s">
        <v>2840</v>
      </c>
      <c r="I2718">
        <f>VLOOKUP(H2718,PAMreadings!A:I,9,FALSE)</f>
        <v>0.67800000000000005</v>
      </c>
      <c r="J2718">
        <f>VLOOKUP(H2718,PAMreadings!A:I,6,FALSE)</f>
        <v>750</v>
      </c>
      <c r="K2718">
        <f>VLOOKUP(H2718,PAMreadings!A:I,7,FALSE)</f>
        <v>2332</v>
      </c>
    </row>
    <row r="2719" spans="1:11" x14ac:dyDescent="0.2">
      <c r="A2719" s="32" t="s">
        <v>98</v>
      </c>
      <c r="B2719" s="32" t="str">
        <f>VLOOKUP(D2719,'Plug Expt'!A:F,5,FALSE)</f>
        <v>RTE24</v>
      </c>
      <c r="C2719" s="32" t="str">
        <f>VLOOKUP(D2719,'Plug Expt'!A:F,6,FALSE)</f>
        <v>RTE</v>
      </c>
      <c r="D2719" s="32">
        <v>2689</v>
      </c>
      <c r="E2719" t="s">
        <v>76</v>
      </c>
      <c r="F2719" t="s">
        <v>116</v>
      </c>
      <c r="G2719">
        <v>2596</v>
      </c>
      <c r="H2719" t="s">
        <v>2841</v>
      </c>
      <c r="I2719">
        <f>VLOOKUP(H2719,PAMreadings!A:I,9,FALSE)</f>
        <v>0.63500000000000001</v>
      </c>
      <c r="J2719">
        <f>VLOOKUP(H2719,PAMreadings!A:I,6,FALSE)</f>
        <v>836</v>
      </c>
      <c r="K2719">
        <f>VLOOKUP(H2719,PAMreadings!A:I,7,FALSE)</f>
        <v>2289</v>
      </c>
    </row>
    <row r="2720" spans="1:11" x14ac:dyDescent="0.2">
      <c r="A2720" s="32" t="s">
        <v>98</v>
      </c>
      <c r="B2720" s="32">
        <f>VLOOKUP(D2720,'Plug Expt'!A:F,5,FALSE)</f>
        <v>311</v>
      </c>
      <c r="C2720" s="32" t="str">
        <f>VLOOKUP(D2720,'Plug Expt'!A:F,6,FALSE)</f>
        <v>clonality</v>
      </c>
      <c r="D2720" s="32">
        <v>639</v>
      </c>
      <c r="E2720" t="s">
        <v>77</v>
      </c>
      <c r="F2720" t="s">
        <v>116</v>
      </c>
      <c r="G2720">
        <v>2597</v>
      </c>
      <c r="H2720" t="s">
        <v>2842</v>
      </c>
      <c r="I2720">
        <f>VLOOKUP(H2720,PAMreadings!A:I,9,FALSE)</f>
        <v>0.68500000000000005</v>
      </c>
      <c r="J2720">
        <f>VLOOKUP(H2720,PAMreadings!A:I,6,FALSE)</f>
        <v>570</v>
      </c>
      <c r="K2720">
        <f>VLOOKUP(H2720,PAMreadings!A:I,7,FALSE)</f>
        <v>1812</v>
      </c>
    </row>
    <row r="2721" spans="1:11" x14ac:dyDescent="0.2">
      <c r="A2721" s="32" t="s">
        <v>98</v>
      </c>
      <c r="B2721" s="32" t="str">
        <f>VLOOKUP(D2721,'Plug Expt'!A:F,5,FALSE)</f>
        <v>E</v>
      </c>
      <c r="C2721" s="32" t="str">
        <f>VLOOKUP(D2721,'Plug Expt'!A:F,6,FALSE)</f>
        <v>heterotrophy</v>
      </c>
      <c r="D2721" s="32" t="s">
        <v>19</v>
      </c>
      <c r="E2721" t="s">
        <v>78</v>
      </c>
      <c r="F2721" t="s">
        <v>116</v>
      </c>
      <c r="G2721">
        <v>2598</v>
      </c>
      <c r="H2721" t="s">
        <v>2843</v>
      </c>
      <c r="I2721">
        <f>VLOOKUP(H2721,PAMreadings!A:I,9,FALSE)</f>
        <v>0.66100000000000003</v>
      </c>
      <c r="J2721">
        <f>VLOOKUP(H2721,PAMreadings!A:I,6,FALSE)</f>
        <v>806</v>
      </c>
      <c r="K2721">
        <f>VLOOKUP(H2721,PAMreadings!A:I,7,FALSE)</f>
        <v>2377</v>
      </c>
    </row>
    <row r="2722" spans="1:11" x14ac:dyDescent="0.2">
      <c r="A2722" s="32" t="s">
        <v>98</v>
      </c>
      <c r="B2722" s="32" t="str">
        <f>VLOOKUP(D2722,'Plug Expt'!A:F,5,FALSE)</f>
        <v>RTE208</v>
      </c>
      <c r="C2722" s="32" t="str">
        <f>VLOOKUP(D2722,'Plug Expt'!A:F,6,FALSE)</f>
        <v>RTE</v>
      </c>
      <c r="D2722" s="32">
        <v>1978</v>
      </c>
      <c r="E2722" t="s">
        <v>79</v>
      </c>
      <c r="F2722" t="s">
        <v>116</v>
      </c>
      <c r="G2722">
        <v>2599</v>
      </c>
      <c r="H2722" t="s">
        <v>2844</v>
      </c>
      <c r="I2722">
        <f>VLOOKUP(H2722,PAMreadings!A:I,9,FALSE)</f>
        <v>0.67500000000000004</v>
      </c>
      <c r="J2722">
        <f>VLOOKUP(H2722,PAMreadings!A:I,6,FALSE)</f>
        <v>721</v>
      </c>
      <c r="K2722">
        <f>VLOOKUP(H2722,PAMreadings!A:I,7,FALSE)</f>
        <v>2220</v>
      </c>
    </row>
    <row r="2723" spans="1:11" x14ac:dyDescent="0.2">
      <c r="A2723" s="32" t="s">
        <v>98</v>
      </c>
      <c r="B2723" s="32">
        <f>VLOOKUP(D2723,'Plug Expt'!A:F,5,FALSE)</f>
        <v>215</v>
      </c>
      <c r="C2723" s="32" t="str">
        <f>VLOOKUP(D2723,'Plug Expt'!A:F,6,FALSE)</f>
        <v>clonality</v>
      </c>
      <c r="D2723" s="32">
        <v>2787</v>
      </c>
      <c r="E2723" t="s">
        <v>80</v>
      </c>
      <c r="F2723" t="s">
        <v>116</v>
      </c>
      <c r="G2723">
        <v>2600</v>
      </c>
      <c r="H2723" t="s">
        <v>2845</v>
      </c>
      <c r="I2723">
        <f>VLOOKUP(H2723,PAMreadings!A:I,9,FALSE)</f>
        <v>0.70299999999999996</v>
      </c>
      <c r="J2723">
        <f>VLOOKUP(H2723,PAMreadings!A:I,6,FALSE)</f>
        <v>705</v>
      </c>
      <c r="K2723">
        <f>VLOOKUP(H2723,PAMreadings!A:I,7,FALSE)</f>
        <v>2374</v>
      </c>
    </row>
    <row r="2724" spans="1:11" x14ac:dyDescent="0.2">
      <c r="A2724" s="32" t="s">
        <v>98</v>
      </c>
      <c r="B2724" s="32" t="str">
        <f>VLOOKUP(D2724,'Plug Expt'!A:F,5,FALSE)</f>
        <v>RTE163</v>
      </c>
      <c r="C2724" s="32" t="str">
        <f>VLOOKUP(D2724,'Plug Expt'!A:F,6,FALSE)</f>
        <v>RTE</v>
      </c>
      <c r="D2724" s="32">
        <v>1228</v>
      </c>
      <c r="E2724" t="s">
        <v>81</v>
      </c>
      <c r="F2724" t="s">
        <v>116</v>
      </c>
      <c r="G2724">
        <v>2601</v>
      </c>
      <c r="H2724" t="s">
        <v>2846</v>
      </c>
      <c r="I2724">
        <f>VLOOKUP(H2724,PAMreadings!A:I,9,FALSE)</f>
        <v>0.64500000000000002</v>
      </c>
      <c r="J2724">
        <f>VLOOKUP(H2724,PAMreadings!A:I,6,FALSE)</f>
        <v>1097</v>
      </c>
      <c r="K2724">
        <f>VLOOKUP(H2724,PAMreadings!A:I,7,FALSE)</f>
        <v>3088</v>
      </c>
    </row>
    <row r="2725" spans="1:11" x14ac:dyDescent="0.2">
      <c r="A2725" s="32" t="s">
        <v>98</v>
      </c>
      <c r="B2725" s="32" t="str">
        <f>VLOOKUP(D2725,'Plug Expt'!A:F,5,FALSE)</f>
        <v>RTE55</v>
      </c>
      <c r="C2725" s="32" t="str">
        <f>VLOOKUP(D2725,'Plug Expt'!A:F,6,FALSE)</f>
        <v>RTE</v>
      </c>
      <c r="D2725" s="32">
        <v>1332</v>
      </c>
      <c r="E2725" t="s">
        <v>82</v>
      </c>
      <c r="F2725" t="s">
        <v>116</v>
      </c>
      <c r="G2725">
        <v>2602</v>
      </c>
      <c r="H2725" t="s">
        <v>2847</v>
      </c>
      <c r="I2725">
        <f>VLOOKUP(H2725,PAMreadings!A:I,9,FALSE)</f>
        <v>0.69599999999999995</v>
      </c>
      <c r="J2725">
        <f>VLOOKUP(H2725,PAMreadings!A:I,6,FALSE)</f>
        <v>663</v>
      </c>
      <c r="K2725">
        <f>VLOOKUP(H2725,PAMreadings!A:I,7,FALSE)</f>
        <v>2182</v>
      </c>
    </row>
    <row r="2726" spans="1:11" x14ac:dyDescent="0.2">
      <c r="A2726" s="32" t="s">
        <v>98</v>
      </c>
      <c r="B2726" s="32" t="str">
        <f>VLOOKUP(D2726,'Plug Expt'!A:F,5,FALSE)</f>
        <v>RTE162</v>
      </c>
      <c r="C2726" s="32" t="str">
        <f>VLOOKUP(D2726,'Plug Expt'!A:F,6,FALSE)</f>
        <v>RTE</v>
      </c>
      <c r="D2726" s="32">
        <v>1668</v>
      </c>
      <c r="E2726" t="s">
        <v>83</v>
      </c>
      <c r="F2726" t="s">
        <v>116</v>
      </c>
      <c r="G2726">
        <v>2603</v>
      </c>
      <c r="H2726" t="s">
        <v>2848</v>
      </c>
      <c r="I2726">
        <f>VLOOKUP(H2726,PAMreadings!A:I,9,FALSE)</f>
        <v>0.65100000000000002</v>
      </c>
      <c r="J2726">
        <f>VLOOKUP(H2726,PAMreadings!A:I,6,FALSE)</f>
        <v>871</v>
      </c>
      <c r="K2726">
        <f>VLOOKUP(H2726,PAMreadings!A:I,7,FALSE)</f>
        <v>2499</v>
      </c>
    </row>
    <row r="2727" spans="1:11" x14ac:dyDescent="0.2">
      <c r="A2727" s="32" t="s">
        <v>98</v>
      </c>
      <c r="B2727" s="32" t="str">
        <f>VLOOKUP(D2727,'Plug Expt'!A:F,5,FALSE)</f>
        <v>RTE121</v>
      </c>
      <c r="C2727" s="32" t="str">
        <f>VLOOKUP(D2727,'Plug Expt'!A:F,6,FALSE)</f>
        <v>RTE</v>
      </c>
      <c r="D2727" s="32">
        <v>1902</v>
      </c>
      <c r="E2727" t="s">
        <v>84</v>
      </c>
      <c r="F2727" t="s">
        <v>116</v>
      </c>
      <c r="G2727">
        <v>2604</v>
      </c>
      <c r="H2727" t="s">
        <v>2849</v>
      </c>
      <c r="I2727">
        <f>VLOOKUP(H2727,PAMreadings!A:I,9,FALSE)</f>
        <v>0.628</v>
      </c>
      <c r="J2727">
        <f>VLOOKUP(H2727,PAMreadings!A:I,6,FALSE)</f>
        <v>820</v>
      </c>
      <c r="K2727">
        <f>VLOOKUP(H2727,PAMreadings!A:I,7,FALSE)</f>
        <v>2205</v>
      </c>
    </row>
    <row r="2728" spans="1:11" x14ac:dyDescent="0.2">
      <c r="A2728" s="32" t="s">
        <v>98</v>
      </c>
      <c r="B2728" s="32" t="str">
        <f>VLOOKUP(D2728,'Plug Expt'!A:F,5,FALSE)</f>
        <v>RTE24</v>
      </c>
      <c r="C2728" s="32" t="str">
        <f>VLOOKUP(D2728,'Plug Expt'!A:F,6,FALSE)</f>
        <v>RTE</v>
      </c>
      <c r="D2728" s="32">
        <v>1382</v>
      </c>
      <c r="E2728" t="s">
        <v>85</v>
      </c>
      <c r="F2728" t="s">
        <v>116</v>
      </c>
      <c r="G2728">
        <v>2605</v>
      </c>
      <c r="H2728" t="s">
        <v>2850</v>
      </c>
      <c r="I2728">
        <f>VLOOKUP(H2728,PAMreadings!A:I,9,FALSE)</f>
        <v>0.66300000000000003</v>
      </c>
      <c r="J2728">
        <f>VLOOKUP(H2728,PAMreadings!A:I,6,FALSE)</f>
        <v>892</v>
      </c>
      <c r="K2728">
        <f>VLOOKUP(H2728,PAMreadings!A:I,7,FALSE)</f>
        <v>2645</v>
      </c>
    </row>
    <row r="2729" spans="1:11" x14ac:dyDescent="0.2">
      <c r="A2729" s="32" t="s">
        <v>98</v>
      </c>
      <c r="B2729" s="32">
        <f>VLOOKUP(D2729,'Plug Expt'!A:F,5,FALSE)</f>
        <v>31</v>
      </c>
      <c r="C2729" s="32" t="str">
        <f>VLOOKUP(D2729,'Plug Expt'!A:F,6,FALSE)</f>
        <v>clonality</v>
      </c>
      <c r="D2729" s="32">
        <v>2925</v>
      </c>
      <c r="E2729" t="s">
        <v>86</v>
      </c>
      <c r="F2729" t="s">
        <v>116</v>
      </c>
      <c r="G2729">
        <v>2606</v>
      </c>
      <c r="H2729" t="s">
        <v>2851</v>
      </c>
      <c r="I2729">
        <f>VLOOKUP(H2729,PAMreadings!A:I,9,FALSE)</f>
        <v>0.68899999999999995</v>
      </c>
      <c r="J2729">
        <f>VLOOKUP(H2729,PAMreadings!A:I,6,FALSE)</f>
        <v>631</v>
      </c>
      <c r="K2729">
        <f>VLOOKUP(H2729,PAMreadings!A:I,7,FALSE)</f>
        <v>2026</v>
      </c>
    </row>
    <row r="2730" spans="1:11" x14ac:dyDescent="0.2">
      <c r="A2730" s="32" t="s">
        <v>98</v>
      </c>
      <c r="B2730" s="32">
        <f>VLOOKUP(D2730,'Plug Expt'!A:F,5,FALSE)</f>
        <v>111</v>
      </c>
      <c r="C2730" s="32" t="str">
        <f>VLOOKUP(D2730,'Plug Expt'!A:F,6,FALSE)</f>
        <v>clonality</v>
      </c>
      <c r="D2730" s="32">
        <v>2050</v>
      </c>
      <c r="E2730" t="s">
        <v>87</v>
      </c>
      <c r="F2730" t="s">
        <v>116</v>
      </c>
      <c r="G2730">
        <v>2607</v>
      </c>
      <c r="H2730" t="s">
        <v>2852</v>
      </c>
      <c r="I2730">
        <f>VLOOKUP(H2730,PAMreadings!A:I,9,FALSE)</f>
        <v>0.70399999999999996</v>
      </c>
      <c r="J2730">
        <f>VLOOKUP(H2730,PAMreadings!A:I,6,FALSE)</f>
        <v>631</v>
      </c>
      <c r="K2730">
        <f>VLOOKUP(H2730,PAMreadings!A:I,7,FALSE)</f>
        <v>2131</v>
      </c>
    </row>
    <row r="2731" spans="1:11" x14ac:dyDescent="0.2">
      <c r="A2731" s="32" t="s">
        <v>98</v>
      </c>
      <c r="B2731" s="32">
        <f>VLOOKUP(D2731,'Plug Expt'!A:F,5,FALSE)</f>
        <v>110</v>
      </c>
      <c r="C2731" s="32" t="str">
        <f>VLOOKUP(D2731,'Plug Expt'!A:F,6,FALSE)</f>
        <v>clonality</v>
      </c>
      <c r="D2731" s="32">
        <v>3168</v>
      </c>
      <c r="E2731" t="s">
        <v>88</v>
      </c>
      <c r="F2731" t="s">
        <v>116</v>
      </c>
      <c r="G2731">
        <v>2608</v>
      </c>
      <c r="H2731" t="s">
        <v>2853</v>
      </c>
      <c r="I2731">
        <f>VLOOKUP(H2731,PAMreadings!A:I,9,FALSE)</f>
        <v>0.68899999999999995</v>
      </c>
      <c r="J2731">
        <f>VLOOKUP(H2731,PAMreadings!A:I,6,FALSE)</f>
        <v>730</v>
      </c>
      <c r="K2731">
        <f>VLOOKUP(H2731,PAMreadings!A:I,7,FALSE)</f>
        <v>2348</v>
      </c>
    </row>
    <row r="2732" spans="1:11" x14ac:dyDescent="0.2">
      <c r="A2732" s="32" t="s">
        <v>98</v>
      </c>
      <c r="B2732" s="32" t="str">
        <f>VLOOKUP(D2732,'Plug Expt'!A:F,5,FALSE)</f>
        <v>RTE52</v>
      </c>
      <c r="C2732" s="32" t="str">
        <f>VLOOKUP(D2732,'Plug Expt'!A:F,6,FALSE)</f>
        <v>RTE</v>
      </c>
      <c r="D2732" s="32">
        <v>3166</v>
      </c>
      <c r="E2732" t="s">
        <v>89</v>
      </c>
      <c r="F2732" t="s">
        <v>116</v>
      </c>
      <c r="G2732">
        <v>2609</v>
      </c>
      <c r="H2732" t="s">
        <v>2854</v>
      </c>
      <c r="I2732">
        <f>VLOOKUP(H2732,PAMreadings!A:I,9,FALSE)</f>
        <v>0.61399999999999999</v>
      </c>
      <c r="J2732">
        <f>VLOOKUP(H2732,PAMreadings!A:I,6,FALSE)</f>
        <v>966</v>
      </c>
      <c r="K2732">
        <f>VLOOKUP(H2732,PAMreadings!A:I,7,FALSE)</f>
        <v>2502</v>
      </c>
    </row>
    <row r="2733" spans="1:11" x14ac:dyDescent="0.2">
      <c r="A2733" s="32" t="s">
        <v>98</v>
      </c>
      <c r="B2733" s="32" t="str">
        <f>VLOOKUP(D2733,'Plug Expt'!A:F,5,FALSE)</f>
        <v>RTE121</v>
      </c>
      <c r="C2733" s="32" t="str">
        <f>VLOOKUP(D2733,'Plug Expt'!A:F,6,FALSE)</f>
        <v>RTE</v>
      </c>
      <c r="D2733" s="32">
        <v>251</v>
      </c>
      <c r="E2733" t="s">
        <v>90</v>
      </c>
      <c r="F2733" t="s">
        <v>116</v>
      </c>
      <c r="G2733">
        <v>2610</v>
      </c>
      <c r="H2733" t="s">
        <v>2855</v>
      </c>
      <c r="I2733">
        <f>VLOOKUP(H2733,PAMreadings!A:I,9,FALSE)</f>
        <v>0.621</v>
      </c>
      <c r="J2733">
        <f>VLOOKUP(H2733,PAMreadings!A:I,6,FALSE)</f>
        <v>787</v>
      </c>
      <c r="K2733">
        <f>VLOOKUP(H2733,PAMreadings!A:I,7,FALSE)</f>
        <v>2077</v>
      </c>
    </row>
    <row r="2734" spans="1:11" x14ac:dyDescent="0.2">
      <c r="A2734" s="32" t="s">
        <v>98</v>
      </c>
      <c r="B2734" s="32">
        <f>VLOOKUP(D2734,'Plug Expt'!A:F,5,FALSE)</f>
        <v>205</v>
      </c>
      <c r="C2734" s="32" t="str">
        <f>VLOOKUP(D2734,'Plug Expt'!A:F,6,FALSE)</f>
        <v>clonality</v>
      </c>
      <c r="D2734" s="32">
        <v>416</v>
      </c>
      <c r="E2734" t="s">
        <v>91</v>
      </c>
      <c r="F2734" t="s">
        <v>116</v>
      </c>
      <c r="G2734">
        <v>2611</v>
      </c>
      <c r="H2734" t="s">
        <v>2856</v>
      </c>
      <c r="I2734">
        <f>VLOOKUP(H2734,PAMreadings!A:I,9,FALSE)</f>
        <v>0.63200000000000001</v>
      </c>
      <c r="J2734">
        <f>VLOOKUP(H2734,PAMreadings!A:I,6,FALSE)</f>
        <v>799</v>
      </c>
      <c r="K2734">
        <f>VLOOKUP(H2734,PAMreadings!A:I,7,FALSE)</f>
        <v>2171</v>
      </c>
    </row>
    <row r="2735" spans="1:11" x14ac:dyDescent="0.2">
      <c r="A2735" s="32" t="s">
        <v>98</v>
      </c>
      <c r="B2735" s="32">
        <f>VLOOKUP(D2735,'Plug Expt'!A:F,5,FALSE)</f>
        <v>385</v>
      </c>
      <c r="C2735" s="32" t="str">
        <f>VLOOKUP(D2735,'Plug Expt'!A:F,6,FALSE)</f>
        <v>clonality</v>
      </c>
      <c r="D2735" s="32">
        <v>1249</v>
      </c>
      <c r="E2735" t="s">
        <v>92</v>
      </c>
      <c r="F2735" t="s">
        <v>116</v>
      </c>
      <c r="G2735">
        <v>2612</v>
      </c>
      <c r="H2735" t="s">
        <v>2857</v>
      </c>
      <c r="I2735">
        <f>VLOOKUP(H2735,PAMreadings!A:I,9,FALSE)</f>
        <v>0.68899999999999995</v>
      </c>
      <c r="J2735">
        <f>VLOOKUP(H2735,PAMreadings!A:I,6,FALSE)</f>
        <v>642</v>
      </c>
      <c r="K2735">
        <f>VLOOKUP(H2735,PAMreadings!A:I,7,FALSE)</f>
        <v>2066</v>
      </c>
    </row>
    <row r="2736" spans="1:11" x14ac:dyDescent="0.2">
      <c r="A2736" s="32" t="s">
        <v>98</v>
      </c>
      <c r="B2736" s="32" t="str">
        <f>VLOOKUP(D2736,'Plug Expt'!A:F,5,FALSE)</f>
        <v>RTE144</v>
      </c>
      <c r="C2736" s="32" t="str">
        <f>VLOOKUP(D2736,'Plug Expt'!A:F,6,FALSE)</f>
        <v>RTE</v>
      </c>
      <c r="D2736" s="32">
        <v>3104</v>
      </c>
      <c r="E2736" t="s">
        <v>93</v>
      </c>
      <c r="F2736" t="s">
        <v>116</v>
      </c>
      <c r="G2736">
        <v>2613</v>
      </c>
      <c r="H2736" t="s">
        <v>2858</v>
      </c>
      <c r="I2736">
        <f>VLOOKUP(H2736,PAMreadings!A:I,9,FALSE)</f>
        <v>0.64300000000000002</v>
      </c>
      <c r="J2736">
        <f>VLOOKUP(H2736,PAMreadings!A:I,6,FALSE)</f>
        <v>851</v>
      </c>
      <c r="K2736">
        <f>VLOOKUP(H2736,PAMreadings!A:I,7,FALSE)</f>
        <v>2387</v>
      </c>
    </row>
    <row r="2737" spans="1:11" x14ac:dyDescent="0.2">
      <c r="A2737" s="32" t="s">
        <v>98</v>
      </c>
      <c r="B2737" s="32">
        <f>VLOOKUP(D2737,'Plug Expt'!A:F,5,FALSE)</f>
        <v>195</v>
      </c>
      <c r="C2737" s="32" t="str">
        <f>VLOOKUP(D2737,'Plug Expt'!A:F,6,FALSE)</f>
        <v>clonality</v>
      </c>
      <c r="D2737" s="32">
        <v>445</v>
      </c>
      <c r="E2737" t="s">
        <v>94</v>
      </c>
      <c r="F2737" t="s">
        <v>116</v>
      </c>
      <c r="G2737">
        <v>2614</v>
      </c>
      <c r="H2737" t="s">
        <v>2859</v>
      </c>
      <c r="I2737">
        <f>VLOOKUP(H2737,PAMreadings!A:I,9,FALSE)</f>
        <v>0.68600000000000005</v>
      </c>
      <c r="J2737">
        <f>VLOOKUP(H2737,PAMreadings!A:I,6,FALSE)</f>
        <v>556</v>
      </c>
      <c r="K2737">
        <f>VLOOKUP(H2737,PAMreadings!A:I,7,FALSE)</f>
        <v>1772</v>
      </c>
    </row>
    <row r="2738" spans="1:11" x14ac:dyDescent="0.2">
      <c r="A2738" s="32" t="s">
        <v>98</v>
      </c>
      <c r="B2738" s="32" t="str">
        <f>VLOOKUP(D2738,'Plug Expt'!A:F,5,FALSE)</f>
        <v>RTE121</v>
      </c>
      <c r="C2738" s="32" t="str">
        <f>VLOOKUP(D2738,'Plug Expt'!A:F,6,FALSE)</f>
        <v>RTE</v>
      </c>
      <c r="D2738" s="32">
        <v>834</v>
      </c>
      <c r="E2738" t="s">
        <v>95</v>
      </c>
      <c r="F2738" t="s">
        <v>116</v>
      </c>
      <c r="G2738">
        <v>2615</v>
      </c>
      <c r="H2738" t="s">
        <v>2860</v>
      </c>
      <c r="I2738">
        <f>VLOOKUP(H2738,PAMreadings!A:I,9,FALSE)</f>
        <v>0.623</v>
      </c>
      <c r="J2738">
        <f>VLOOKUP(H2738,PAMreadings!A:I,6,FALSE)</f>
        <v>711</v>
      </c>
      <c r="K2738">
        <f>VLOOKUP(H2738,PAMreadings!A:I,7,FALSE)</f>
        <v>1885</v>
      </c>
    </row>
    <row r="2739" spans="1:11" x14ac:dyDescent="0.2">
      <c r="A2739" s="32" t="s">
        <v>2</v>
      </c>
      <c r="B2739" s="32" t="str">
        <f>VLOOKUP(D2739,'Plug Expt'!A:F,5,FALSE)</f>
        <v>RTE208</v>
      </c>
      <c r="C2739" s="32" t="str">
        <f>VLOOKUP(D2739,'Plug Expt'!A:F,6,FALSE)</f>
        <v>RTE</v>
      </c>
      <c r="D2739" s="32">
        <v>656</v>
      </c>
      <c r="E2739" t="s">
        <v>57</v>
      </c>
      <c r="F2739" t="s">
        <v>117</v>
      </c>
      <c r="G2739">
        <v>3050</v>
      </c>
      <c r="H2739" t="s">
        <v>2861</v>
      </c>
      <c r="I2739">
        <f>VLOOKUP(H2739,PAMreadings!A:I,9,FALSE)</f>
        <v>0.66600000000000004</v>
      </c>
      <c r="J2739">
        <f>VLOOKUP(H2739,PAMreadings!A:I,6,FALSE)</f>
        <v>574</v>
      </c>
      <c r="K2739">
        <f>VLOOKUP(H2739,PAMreadings!A:I,7,FALSE)</f>
        <v>1721</v>
      </c>
    </row>
    <row r="2740" spans="1:11" x14ac:dyDescent="0.2">
      <c r="A2740" s="32" t="s">
        <v>2</v>
      </c>
      <c r="B2740" s="32">
        <f>VLOOKUP(D2740,'Plug Expt'!A:F,5,FALSE)</f>
        <v>350</v>
      </c>
      <c r="C2740" s="32" t="str">
        <f>VLOOKUP(D2740,'Plug Expt'!A:F,6,FALSE)</f>
        <v>clonality</v>
      </c>
      <c r="D2740" s="32">
        <v>1146</v>
      </c>
      <c r="E2740" t="s">
        <v>58</v>
      </c>
      <c r="F2740" t="s">
        <v>117</v>
      </c>
      <c r="G2740">
        <v>3051</v>
      </c>
      <c r="H2740" t="s">
        <v>2862</v>
      </c>
      <c r="I2740">
        <f>VLOOKUP(H2740,PAMreadings!A:I,9,FALSE)</f>
        <v>0.64500000000000002</v>
      </c>
      <c r="J2740">
        <f>VLOOKUP(H2740,PAMreadings!A:I,6,FALSE)</f>
        <v>618</v>
      </c>
      <c r="K2740">
        <f>VLOOKUP(H2740,PAMreadings!A:I,7,FALSE)</f>
        <v>1741</v>
      </c>
    </row>
    <row r="2741" spans="1:11" x14ac:dyDescent="0.2">
      <c r="A2741" s="32" t="s">
        <v>2</v>
      </c>
      <c r="B2741" s="32" t="str">
        <f>VLOOKUP(D2741,'Plug Expt'!A:F,5,FALSE)</f>
        <v>RTE55</v>
      </c>
      <c r="C2741" s="32" t="str">
        <f>VLOOKUP(D2741,'Plug Expt'!A:F,6,FALSE)</f>
        <v>RTE</v>
      </c>
      <c r="D2741" s="32">
        <v>2635</v>
      </c>
      <c r="E2741" t="s">
        <v>59</v>
      </c>
      <c r="F2741" t="s">
        <v>117</v>
      </c>
      <c r="G2741">
        <v>3052</v>
      </c>
      <c r="H2741" t="s">
        <v>2863</v>
      </c>
      <c r="I2741">
        <f>VLOOKUP(H2741,PAMreadings!A:I,9,FALSE)</f>
        <v>0.67800000000000005</v>
      </c>
      <c r="J2741">
        <f>VLOOKUP(H2741,PAMreadings!A:I,6,FALSE)</f>
        <v>683</v>
      </c>
      <c r="K2741">
        <f>VLOOKUP(H2741,PAMreadings!A:I,7,FALSE)</f>
        <v>2122</v>
      </c>
    </row>
    <row r="2742" spans="1:11" x14ac:dyDescent="0.2">
      <c r="A2742" s="32" t="s">
        <v>2</v>
      </c>
      <c r="B2742" s="32">
        <f>VLOOKUP(D2742,'Plug Expt'!A:F,5,FALSE)</f>
        <v>441</v>
      </c>
      <c r="C2742" s="32" t="str">
        <f>VLOOKUP(D2742,'Plug Expt'!A:F,6,FALSE)</f>
        <v>clonality</v>
      </c>
      <c r="D2742" s="32">
        <v>474</v>
      </c>
      <c r="E2742" t="s">
        <v>60</v>
      </c>
      <c r="F2742" t="s">
        <v>117</v>
      </c>
      <c r="G2742">
        <v>3053</v>
      </c>
      <c r="H2742" t="s">
        <v>2864</v>
      </c>
      <c r="I2742">
        <f>VLOOKUP(H2742,PAMreadings!A:I,9,FALSE)</f>
        <v>0.63400000000000001</v>
      </c>
      <c r="J2742">
        <f>VLOOKUP(H2742,PAMreadings!A:I,6,FALSE)</f>
        <v>952</v>
      </c>
      <c r="K2742">
        <f>VLOOKUP(H2742,PAMreadings!A:I,7,FALSE)</f>
        <v>2599</v>
      </c>
    </row>
    <row r="2743" spans="1:11" x14ac:dyDescent="0.2">
      <c r="A2743" s="32" t="s">
        <v>2</v>
      </c>
      <c r="B2743" s="32" t="str">
        <f>VLOOKUP(D2743,'Plug Expt'!A:F,5,FALSE)</f>
        <v>RTE121</v>
      </c>
      <c r="C2743" s="32" t="str">
        <f>VLOOKUP(D2743,'Plug Expt'!A:F,6,FALSE)</f>
        <v>RTE</v>
      </c>
      <c r="D2743" s="32">
        <v>2654</v>
      </c>
      <c r="E2743" t="s">
        <v>61</v>
      </c>
      <c r="F2743" t="s">
        <v>117</v>
      </c>
      <c r="G2743">
        <v>3054</v>
      </c>
      <c r="H2743" t="s">
        <v>2865</v>
      </c>
      <c r="I2743">
        <f>VLOOKUP(H2743,PAMreadings!A:I,9,FALSE)</f>
        <v>0.64200000000000002</v>
      </c>
      <c r="J2743">
        <f>VLOOKUP(H2743,PAMreadings!A:I,6,FALSE)</f>
        <v>923</v>
      </c>
      <c r="K2743">
        <f>VLOOKUP(H2743,PAMreadings!A:I,7,FALSE)</f>
        <v>2577</v>
      </c>
    </row>
    <row r="2744" spans="1:11" x14ac:dyDescent="0.2">
      <c r="A2744" s="32" t="s">
        <v>2</v>
      </c>
      <c r="B2744" s="32" t="str">
        <f>VLOOKUP(D2744,'Plug Expt'!A:F,5,FALSE)</f>
        <v>RTE144</v>
      </c>
      <c r="C2744" s="32" t="str">
        <f>VLOOKUP(D2744,'Plug Expt'!A:F,6,FALSE)</f>
        <v>RTE</v>
      </c>
      <c r="D2744" s="32">
        <v>866</v>
      </c>
      <c r="E2744" t="s">
        <v>62</v>
      </c>
      <c r="F2744" t="s">
        <v>117</v>
      </c>
      <c r="G2744">
        <v>3055</v>
      </c>
      <c r="H2744" t="s">
        <v>2866</v>
      </c>
      <c r="I2744">
        <f>VLOOKUP(H2744,PAMreadings!A:I,9,FALSE)</f>
        <v>0.629</v>
      </c>
      <c r="J2744">
        <f>VLOOKUP(H2744,PAMreadings!A:I,6,FALSE)</f>
        <v>693</v>
      </c>
      <c r="K2744">
        <f>VLOOKUP(H2744,PAMreadings!A:I,7,FALSE)</f>
        <v>1870</v>
      </c>
    </row>
    <row r="2745" spans="1:11" x14ac:dyDescent="0.2">
      <c r="A2745" s="32" t="s">
        <v>2</v>
      </c>
      <c r="B2745" s="32" t="str">
        <f>VLOOKUP(D2745,'Plug Expt'!A:F,5,FALSE)</f>
        <v>C</v>
      </c>
      <c r="C2745" s="32" t="str">
        <f>VLOOKUP(D2745,'Plug Expt'!A:F,6,FALSE)</f>
        <v>heterotrophy</v>
      </c>
      <c r="D2745" s="32">
        <v>2421</v>
      </c>
      <c r="E2745" t="s">
        <v>63</v>
      </c>
      <c r="F2745" t="s">
        <v>117</v>
      </c>
      <c r="G2745">
        <v>3056</v>
      </c>
      <c r="H2745" t="s">
        <v>2867</v>
      </c>
      <c r="I2745">
        <f>VLOOKUP(H2745,PAMreadings!A:I,9,FALSE)</f>
        <v>0.70599999999999996</v>
      </c>
      <c r="J2745">
        <f>VLOOKUP(H2745,PAMreadings!A:I,6,FALSE)</f>
        <v>672</v>
      </c>
      <c r="K2745">
        <f>VLOOKUP(H2745,PAMreadings!A:I,7,FALSE)</f>
        <v>2289</v>
      </c>
    </row>
    <row r="2746" spans="1:11" x14ac:dyDescent="0.2">
      <c r="A2746" s="32" t="s">
        <v>2</v>
      </c>
      <c r="B2746" s="32">
        <f>VLOOKUP(D2746,'Plug Expt'!A:F,5,FALSE)</f>
        <v>225</v>
      </c>
      <c r="C2746" s="32" t="str">
        <f>VLOOKUP(D2746,'Plug Expt'!A:F,6,FALSE)</f>
        <v>clonality</v>
      </c>
      <c r="D2746" s="32">
        <v>1221</v>
      </c>
      <c r="E2746" t="s">
        <v>64</v>
      </c>
      <c r="F2746" t="s">
        <v>117</v>
      </c>
      <c r="G2746">
        <v>3057</v>
      </c>
      <c r="H2746" t="s">
        <v>2868</v>
      </c>
      <c r="I2746">
        <f>VLOOKUP(H2746,PAMreadings!A:I,9,FALSE)</f>
        <v>0.68500000000000005</v>
      </c>
      <c r="J2746">
        <f>VLOOKUP(H2746,PAMreadings!A:I,6,FALSE)</f>
        <v>729</v>
      </c>
      <c r="K2746">
        <f>VLOOKUP(H2746,PAMreadings!A:I,7,FALSE)</f>
        <v>2313</v>
      </c>
    </row>
    <row r="2747" spans="1:11" x14ac:dyDescent="0.2">
      <c r="A2747" s="32" t="s">
        <v>2</v>
      </c>
      <c r="B2747" s="32">
        <f>VLOOKUP(D2747,'Plug Expt'!A:F,5,FALSE)</f>
        <v>66</v>
      </c>
      <c r="C2747" s="32" t="str">
        <f>VLOOKUP(D2747,'Plug Expt'!A:F,6,FALSE)</f>
        <v>clonality</v>
      </c>
      <c r="D2747" s="32">
        <v>1259</v>
      </c>
      <c r="E2747" t="s">
        <v>65</v>
      </c>
      <c r="F2747" t="s">
        <v>117</v>
      </c>
      <c r="G2747">
        <v>3058</v>
      </c>
      <c r="H2747" t="s">
        <v>2869</v>
      </c>
      <c r="I2747">
        <f>VLOOKUP(H2747,PAMreadings!A:I,9,FALSE)</f>
        <v>0.63500000000000001</v>
      </c>
      <c r="J2747">
        <f>VLOOKUP(H2747,PAMreadings!A:I,6,FALSE)</f>
        <v>758</v>
      </c>
      <c r="K2747">
        <f>VLOOKUP(H2747,PAMreadings!A:I,7,FALSE)</f>
        <v>2076</v>
      </c>
    </row>
    <row r="2748" spans="1:11" x14ac:dyDescent="0.2">
      <c r="A2748" s="32" t="s">
        <v>2</v>
      </c>
      <c r="B2748" s="32">
        <f>VLOOKUP(D2748,'Plug Expt'!A:F,5,FALSE)</f>
        <v>229</v>
      </c>
      <c r="C2748" s="32" t="str">
        <f>VLOOKUP(D2748,'Plug Expt'!A:F,6,FALSE)</f>
        <v>clonality</v>
      </c>
      <c r="D2748" s="32">
        <v>1156</v>
      </c>
      <c r="E2748" t="s">
        <v>66</v>
      </c>
      <c r="F2748" t="s">
        <v>117</v>
      </c>
      <c r="G2748">
        <v>3059</v>
      </c>
      <c r="H2748" t="s">
        <v>2870</v>
      </c>
      <c r="I2748">
        <f>VLOOKUP(H2748,PAMreadings!A:I,9,FALSE)</f>
        <v>0.63300000000000001</v>
      </c>
      <c r="J2748">
        <f>VLOOKUP(H2748,PAMreadings!A:I,6,FALSE)</f>
        <v>833</v>
      </c>
      <c r="K2748">
        <f>VLOOKUP(H2748,PAMreadings!A:I,7,FALSE)</f>
        <v>2267</v>
      </c>
    </row>
    <row r="2749" spans="1:11" x14ac:dyDescent="0.2">
      <c r="A2749" s="32" t="s">
        <v>2</v>
      </c>
      <c r="B2749" s="32" t="str">
        <f>VLOOKUP(D2749,'Plug Expt'!A:F,5,FALSE)</f>
        <v>RTE163</v>
      </c>
      <c r="C2749" s="32" t="str">
        <f>VLOOKUP(D2749,'Plug Expt'!A:F,6,FALSE)</f>
        <v>RTE</v>
      </c>
      <c r="D2749" s="32">
        <v>2494</v>
      </c>
      <c r="E2749" t="s">
        <v>67</v>
      </c>
      <c r="F2749" t="s">
        <v>117</v>
      </c>
      <c r="G2749">
        <v>3060</v>
      </c>
      <c r="H2749" t="s">
        <v>2871</v>
      </c>
      <c r="I2749">
        <f>VLOOKUP(H2749,PAMreadings!A:I,9,FALSE)</f>
        <v>0.624</v>
      </c>
      <c r="J2749">
        <f>VLOOKUP(H2749,PAMreadings!A:I,6,FALSE)</f>
        <v>1035</v>
      </c>
      <c r="K2749">
        <f>VLOOKUP(H2749,PAMreadings!A:I,7,FALSE)</f>
        <v>2751</v>
      </c>
    </row>
    <row r="2750" spans="1:11" x14ac:dyDescent="0.2">
      <c r="A2750" s="32" t="s">
        <v>2</v>
      </c>
      <c r="B2750" s="32" t="str">
        <f>VLOOKUP(D2750,'Plug Expt'!A:F,5,FALSE)</f>
        <v>RTE208</v>
      </c>
      <c r="C2750" s="32" t="str">
        <f>VLOOKUP(D2750,'Plug Expt'!A:F,6,FALSE)</f>
        <v>RTE</v>
      </c>
      <c r="D2750" s="32">
        <v>3173</v>
      </c>
      <c r="E2750" t="s">
        <v>68</v>
      </c>
      <c r="F2750" t="s">
        <v>117</v>
      </c>
      <c r="G2750">
        <v>3061</v>
      </c>
      <c r="H2750" t="s">
        <v>2872</v>
      </c>
      <c r="I2750">
        <f>VLOOKUP(H2750,PAMreadings!A:I,9,FALSE)</f>
        <v>0.64100000000000001</v>
      </c>
      <c r="J2750">
        <f>VLOOKUP(H2750,PAMreadings!A:I,6,FALSE)</f>
        <v>916</v>
      </c>
      <c r="K2750">
        <f>VLOOKUP(H2750,PAMreadings!A:I,7,FALSE)</f>
        <v>2555</v>
      </c>
    </row>
    <row r="2751" spans="1:11" x14ac:dyDescent="0.2">
      <c r="A2751" s="32" t="s">
        <v>2</v>
      </c>
      <c r="B2751" s="32" t="str">
        <f>VLOOKUP(D2751,'Plug Expt'!A:F,5,FALSE)</f>
        <v>RTE162</v>
      </c>
      <c r="C2751" s="32" t="str">
        <f>VLOOKUP(D2751,'Plug Expt'!A:F,6,FALSE)</f>
        <v>RTE</v>
      </c>
      <c r="D2751" s="32">
        <v>1938</v>
      </c>
      <c r="E2751" t="s">
        <v>69</v>
      </c>
      <c r="F2751" t="s">
        <v>117</v>
      </c>
      <c r="G2751">
        <v>3062</v>
      </c>
      <c r="H2751" t="s">
        <v>2873</v>
      </c>
      <c r="I2751">
        <f>VLOOKUP(H2751,PAMreadings!A:I,9,FALSE)</f>
        <v>0.64700000000000002</v>
      </c>
      <c r="J2751">
        <f>VLOOKUP(H2751,PAMreadings!A:I,6,FALSE)</f>
        <v>729</v>
      </c>
      <c r="K2751">
        <f>VLOOKUP(H2751,PAMreadings!A:I,7,FALSE)</f>
        <v>2066</v>
      </c>
    </row>
    <row r="2752" spans="1:11" x14ac:dyDescent="0.2">
      <c r="A2752" s="32" t="s">
        <v>2</v>
      </c>
      <c r="B2752" s="32">
        <f>VLOOKUP(D2752,'Plug Expt'!A:F,5,FALSE)</f>
        <v>482</v>
      </c>
      <c r="C2752" s="32" t="str">
        <f>VLOOKUP(D2752,'Plug Expt'!A:F,6,FALSE)</f>
        <v>clonality</v>
      </c>
      <c r="D2752" s="32">
        <v>206</v>
      </c>
      <c r="E2752" t="s">
        <v>70</v>
      </c>
      <c r="F2752" t="s">
        <v>117</v>
      </c>
      <c r="G2752">
        <v>3063</v>
      </c>
      <c r="H2752" t="s">
        <v>2874</v>
      </c>
      <c r="I2752">
        <f>VLOOKUP(H2752,PAMreadings!A:I,9,FALSE)</f>
        <v>0.68500000000000005</v>
      </c>
      <c r="J2752">
        <f>VLOOKUP(H2752,PAMreadings!A:I,6,FALSE)</f>
        <v>723</v>
      </c>
      <c r="K2752">
        <f>VLOOKUP(H2752,PAMreadings!A:I,7,FALSE)</f>
        <v>2293</v>
      </c>
    </row>
    <row r="2753" spans="1:11" x14ac:dyDescent="0.2">
      <c r="A2753" s="32" t="s">
        <v>2</v>
      </c>
      <c r="B2753" s="32" t="str">
        <f>VLOOKUP(D2753,'Plug Expt'!A:F,5,FALSE)</f>
        <v>D</v>
      </c>
      <c r="C2753" s="32" t="str">
        <f>VLOOKUP(D2753,'Plug Expt'!A:F,6,FALSE)</f>
        <v>heterotrophy</v>
      </c>
      <c r="D2753" s="32">
        <v>3400</v>
      </c>
      <c r="E2753" t="s">
        <v>71</v>
      </c>
      <c r="F2753" t="s">
        <v>117</v>
      </c>
      <c r="G2753">
        <v>3064</v>
      </c>
      <c r="H2753" t="s">
        <v>2875</v>
      </c>
      <c r="I2753">
        <f>VLOOKUP(H2753,PAMreadings!A:I,9,FALSE)</f>
        <v>0.64500000000000002</v>
      </c>
      <c r="J2753">
        <f>VLOOKUP(H2753,PAMreadings!A:I,6,FALSE)</f>
        <v>663</v>
      </c>
      <c r="K2753">
        <f>VLOOKUP(H2753,PAMreadings!A:I,7,FALSE)</f>
        <v>1868</v>
      </c>
    </row>
    <row r="2754" spans="1:11" x14ac:dyDescent="0.2">
      <c r="A2754" s="32" t="s">
        <v>2</v>
      </c>
      <c r="B2754" s="32">
        <f>VLOOKUP(D2754,'Plug Expt'!A:F,5,FALSE)</f>
        <v>32</v>
      </c>
      <c r="C2754" s="32" t="str">
        <f>VLOOKUP(D2754,'Plug Expt'!A:F,6,FALSE)</f>
        <v>clonality</v>
      </c>
      <c r="D2754" s="32">
        <v>2613</v>
      </c>
      <c r="E2754" t="s">
        <v>72</v>
      </c>
      <c r="F2754" t="s">
        <v>117</v>
      </c>
      <c r="G2754">
        <v>3065</v>
      </c>
      <c r="H2754" t="s">
        <v>2876</v>
      </c>
      <c r="I2754">
        <f>VLOOKUP(H2754,PAMreadings!A:I,9,FALSE)</f>
        <v>0.65500000000000003</v>
      </c>
      <c r="J2754">
        <f>VLOOKUP(H2754,PAMreadings!A:I,6,FALSE)</f>
        <v>712</v>
      </c>
      <c r="K2754">
        <f>VLOOKUP(H2754,PAMreadings!A:I,7,FALSE)</f>
        <v>2065</v>
      </c>
    </row>
    <row r="2755" spans="1:11" x14ac:dyDescent="0.2">
      <c r="A2755" s="32" t="s">
        <v>2</v>
      </c>
      <c r="B2755" s="32">
        <f>VLOOKUP(D2755,'Plug Expt'!A:F,5,FALSE)</f>
        <v>459</v>
      </c>
      <c r="C2755" s="32" t="str">
        <f>VLOOKUP(D2755,'Plug Expt'!A:F,6,FALSE)</f>
        <v>clonality</v>
      </c>
      <c r="D2755" s="32">
        <v>252</v>
      </c>
      <c r="E2755" t="s">
        <v>73</v>
      </c>
      <c r="F2755" t="s">
        <v>117</v>
      </c>
      <c r="G2755">
        <v>3066</v>
      </c>
      <c r="H2755" t="s">
        <v>2877</v>
      </c>
      <c r="I2755">
        <f>VLOOKUP(H2755,PAMreadings!A:I,9,FALSE)</f>
        <v>0.66100000000000003</v>
      </c>
      <c r="J2755">
        <f>VLOOKUP(H2755,PAMreadings!A:I,6,FALSE)</f>
        <v>809</v>
      </c>
      <c r="K2755">
        <f>VLOOKUP(H2755,PAMreadings!A:I,7,FALSE)</f>
        <v>2386</v>
      </c>
    </row>
    <row r="2756" spans="1:11" x14ac:dyDescent="0.2">
      <c r="A2756" s="32" t="s">
        <v>2</v>
      </c>
      <c r="B2756" s="32">
        <f>VLOOKUP(D2756,'Plug Expt'!A:F,5,FALSE)</f>
        <v>308</v>
      </c>
      <c r="C2756" s="32" t="str">
        <f>VLOOKUP(D2756,'Plug Expt'!A:F,6,FALSE)</f>
        <v>clonality</v>
      </c>
      <c r="D2756" s="32">
        <v>532</v>
      </c>
      <c r="E2756" t="s">
        <v>74</v>
      </c>
      <c r="F2756" t="s">
        <v>117</v>
      </c>
      <c r="G2756">
        <v>3067</v>
      </c>
      <c r="H2756" t="s">
        <v>2878</v>
      </c>
      <c r="I2756">
        <f>VLOOKUP(H2756,PAMreadings!A:I,9,FALSE)</f>
        <v>0.67800000000000005</v>
      </c>
      <c r="J2756">
        <f>VLOOKUP(H2756,PAMreadings!A:I,6,FALSE)</f>
        <v>691</v>
      </c>
      <c r="K2756">
        <f>VLOOKUP(H2756,PAMreadings!A:I,7,FALSE)</f>
        <v>2146</v>
      </c>
    </row>
    <row r="2757" spans="1:11" x14ac:dyDescent="0.2">
      <c r="A2757" s="32" t="s">
        <v>2</v>
      </c>
      <c r="B2757" s="32" t="str">
        <f>VLOOKUP(D2757,'Plug Expt'!A:F,5,FALSE)</f>
        <v>RTE52</v>
      </c>
      <c r="C2757" s="32" t="str">
        <f>VLOOKUP(D2757,'Plug Expt'!A:F,6,FALSE)</f>
        <v>RTE</v>
      </c>
      <c r="D2757" s="32">
        <v>696</v>
      </c>
      <c r="E2757" t="s">
        <v>75</v>
      </c>
      <c r="F2757" t="s">
        <v>117</v>
      </c>
      <c r="G2757">
        <v>3068</v>
      </c>
      <c r="H2757" t="s">
        <v>2879</v>
      </c>
      <c r="I2757">
        <f>VLOOKUP(H2757,PAMreadings!A:I,9,FALSE)</f>
        <v>0.61299999999999999</v>
      </c>
      <c r="J2757">
        <f>VLOOKUP(H2757,PAMreadings!A:I,6,FALSE)</f>
        <v>976</v>
      </c>
      <c r="K2757">
        <f>VLOOKUP(H2757,PAMreadings!A:I,7,FALSE)</f>
        <v>2522</v>
      </c>
    </row>
    <row r="2758" spans="1:11" x14ac:dyDescent="0.2">
      <c r="A2758" s="32" t="s">
        <v>2</v>
      </c>
      <c r="B2758" s="32" t="str">
        <f>VLOOKUP(D2758,'Plug Expt'!A:F,5,FALSE)</f>
        <v>RTE24</v>
      </c>
      <c r="C2758" s="32" t="str">
        <f>VLOOKUP(D2758,'Plug Expt'!A:F,6,FALSE)</f>
        <v>RTE</v>
      </c>
      <c r="D2758" s="32">
        <v>789</v>
      </c>
      <c r="E2758" t="s">
        <v>76</v>
      </c>
      <c r="F2758" t="s">
        <v>117</v>
      </c>
      <c r="G2758">
        <v>3069</v>
      </c>
      <c r="H2758" t="s">
        <v>2880</v>
      </c>
      <c r="I2758">
        <f>VLOOKUP(H2758,PAMreadings!A:I,9,FALSE)</f>
        <v>0.64100000000000001</v>
      </c>
      <c r="J2758">
        <f>VLOOKUP(H2758,PAMreadings!A:I,6,FALSE)</f>
        <v>638</v>
      </c>
      <c r="K2758">
        <f>VLOOKUP(H2758,PAMreadings!A:I,7,FALSE)</f>
        <v>1778</v>
      </c>
    </row>
    <row r="2759" spans="1:11" x14ac:dyDescent="0.2">
      <c r="A2759" s="32" t="s">
        <v>2</v>
      </c>
      <c r="B2759" s="32">
        <f>VLOOKUP(D2759,'Plug Expt'!A:F,5,FALSE)</f>
        <v>546</v>
      </c>
      <c r="C2759" s="32" t="str">
        <f>VLOOKUP(D2759,'Plug Expt'!A:F,6,FALSE)</f>
        <v>clonality</v>
      </c>
      <c r="D2759" s="32">
        <v>1436</v>
      </c>
      <c r="E2759" t="s">
        <v>77</v>
      </c>
      <c r="F2759" t="s">
        <v>117</v>
      </c>
      <c r="G2759">
        <v>3070</v>
      </c>
      <c r="H2759" t="s">
        <v>2881</v>
      </c>
      <c r="I2759">
        <f>VLOOKUP(H2759,PAMreadings!A:I,9,FALSE)</f>
        <v>0.68100000000000005</v>
      </c>
      <c r="J2759">
        <f>VLOOKUP(H2759,PAMreadings!A:I,6,FALSE)</f>
        <v>780</v>
      </c>
      <c r="K2759">
        <f>VLOOKUP(H2759,PAMreadings!A:I,7,FALSE)</f>
        <v>2443</v>
      </c>
    </row>
    <row r="2760" spans="1:11" x14ac:dyDescent="0.2">
      <c r="A2760" s="32" t="s">
        <v>2</v>
      </c>
      <c r="B2760" s="32">
        <f>VLOOKUP(D2760,'Plug Expt'!A:F,5,FALSE)</f>
        <v>209</v>
      </c>
      <c r="C2760" s="32" t="str">
        <f>VLOOKUP(D2760,'Plug Expt'!A:F,6,FALSE)</f>
        <v>clonality</v>
      </c>
      <c r="D2760" s="32">
        <v>1287</v>
      </c>
      <c r="E2760" t="s">
        <v>78</v>
      </c>
      <c r="F2760" t="s">
        <v>117</v>
      </c>
      <c r="G2760">
        <v>3071</v>
      </c>
      <c r="H2760" t="s">
        <v>2882</v>
      </c>
      <c r="I2760">
        <f>VLOOKUP(H2760,PAMreadings!A:I,9,FALSE)</f>
        <v>0.63900000000000001</v>
      </c>
      <c r="J2760">
        <f>VLOOKUP(H2760,PAMreadings!A:I,6,FALSE)</f>
        <v>602</v>
      </c>
      <c r="K2760">
        <f>VLOOKUP(H2760,PAMreadings!A:I,7,FALSE)</f>
        <v>1667</v>
      </c>
    </row>
    <row r="2761" spans="1:11" x14ac:dyDescent="0.2">
      <c r="A2761" s="32" t="s">
        <v>2</v>
      </c>
      <c r="B2761" s="32" t="str">
        <f>VLOOKUP(D2761,'Plug Expt'!A:F,5,FALSE)</f>
        <v>RTE162</v>
      </c>
      <c r="C2761" s="32" t="str">
        <f>VLOOKUP(D2761,'Plug Expt'!A:F,6,FALSE)</f>
        <v>RTE</v>
      </c>
      <c r="D2761" s="32">
        <v>1567</v>
      </c>
      <c r="E2761" t="s">
        <v>79</v>
      </c>
      <c r="F2761" t="s">
        <v>117</v>
      </c>
      <c r="G2761">
        <v>3072</v>
      </c>
      <c r="H2761" t="s">
        <v>2883</v>
      </c>
      <c r="I2761">
        <f>VLOOKUP(H2761,PAMreadings!A:I,9,FALSE)</f>
        <v>0.64100000000000001</v>
      </c>
      <c r="J2761">
        <f>VLOOKUP(H2761,PAMreadings!A:I,6,FALSE)</f>
        <v>962</v>
      </c>
      <c r="K2761">
        <f>VLOOKUP(H2761,PAMreadings!A:I,7,FALSE)</f>
        <v>2683</v>
      </c>
    </row>
    <row r="2762" spans="1:11" x14ac:dyDescent="0.2">
      <c r="A2762" s="32" t="s">
        <v>2</v>
      </c>
      <c r="B2762" s="32">
        <f>VLOOKUP(D2762,'Plug Expt'!A:F,5,FALSE)</f>
        <v>58</v>
      </c>
      <c r="C2762" s="32" t="str">
        <f>VLOOKUP(D2762,'Plug Expt'!A:F,6,FALSE)</f>
        <v>un/bleach</v>
      </c>
      <c r="D2762" s="32">
        <v>3162</v>
      </c>
      <c r="E2762" t="s">
        <v>80</v>
      </c>
      <c r="F2762" t="s">
        <v>117</v>
      </c>
      <c r="G2762">
        <v>3073</v>
      </c>
      <c r="H2762" t="s">
        <v>2884</v>
      </c>
      <c r="I2762">
        <f>VLOOKUP(H2762,PAMreadings!A:I,9,FALSE)</f>
        <v>0.61899999999999999</v>
      </c>
      <c r="J2762">
        <f>VLOOKUP(H2762,PAMreadings!A:I,6,FALSE)</f>
        <v>760</v>
      </c>
      <c r="K2762">
        <f>VLOOKUP(H2762,PAMreadings!A:I,7,FALSE)</f>
        <v>1996</v>
      </c>
    </row>
    <row r="2763" spans="1:11" x14ac:dyDescent="0.2">
      <c r="A2763" s="32" t="s">
        <v>2</v>
      </c>
      <c r="B2763" s="32" t="str">
        <f>VLOOKUP(D2763,'Plug Expt'!A:F,5,FALSE)</f>
        <v>RTE144</v>
      </c>
      <c r="C2763" s="32" t="str">
        <f>VLOOKUP(D2763,'Plug Expt'!A:F,6,FALSE)</f>
        <v>RTE</v>
      </c>
      <c r="D2763" s="32">
        <v>869</v>
      </c>
      <c r="E2763" t="s">
        <v>81</v>
      </c>
      <c r="F2763" t="s">
        <v>117</v>
      </c>
      <c r="G2763">
        <v>3074</v>
      </c>
      <c r="H2763" t="s">
        <v>2885</v>
      </c>
      <c r="I2763">
        <f>VLOOKUP(H2763,PAMreadings!A:I,9,FALSE)</f>
        <v>0.623</v>
      </c>
      <c r="J2763">
        <f>VLOOKUP(H2763,PAMreadings!A:I,6,FALSE)</f>
        <v>685</v>
      </c>
      <c r="K2763">
        <f>VLOOKUP(H2763,PAMreadings!A:I,7,FALSE)</f>
        <v>1818</v>
      </c>
    </row>
    <row r="2764" spans="1:11" x14ac:dyDescent="0.2">
      <c r="A2764" s="32" t="s">
        <v>2</v>
      </c>
      <c r="B2764" s="32" t="str">
        <f>VLOOKUP(D2764,'Plug Expt'!A:F,5,FALSE)</f>
        <v xml:space="preserve">RTE24 </v>
      </c>
      <c r="C2764" s="32" t="str">
        <f>VLOOKUP(D2764,'Plug Expt'!A:F,6,FALSE)</f>
        <v>RTE</v>
      </c>
      <c r="D2764" s="32">
        <v>2425</v>
      </c>
      <c r="E2764" t="s">
        <v>82</v>
      </c>
      <c r="F2764" t="s">
        <v>117</v>
      </c>
      <c r="G2764">
        <v>3075</v>
      </c>
      <c r="H2764" t="s">
        <v>2886</v>
      </c>
      <c r="I2764">
        <f>VLOOKUP(H2764,PAMreadings!A:I,9,FALSE)</f>
        <v>0.64</v>
      </c>
      <c r="J2764">
        <f>VLOOKUP(H2764,PAMreadings!A:I,6,FALSE)</f>
        <v>834</v>
      </c>
      <c r="K2764">
        <f>VLOOKUP(H2764,PAMreadings!A:I,7,FALSE)</f>
        <v>2317</v>
      </c>
    </row>
    <row r="2765" spans="1:11" x14ac:dyDescent="0.2">
      <c r="A2765" s="32" t="s">
        <v>2</v>
      </c>
      <c r="B2765" s="32" t="str">
        <f>VLOOKUP(D2765,'Plug Expt'!A:F,5,FALSE)</f>
        <v>RTE208</v>
      </c>
      <c r="C2765" s="32" t="str">
        <f>VLOOKUP(D2765,'Plug Expt'!A:F,6,FALSE)</f>
        <v>RTE</v>
      </c>
      <c r="D2765" s="32">
        <v>360</v>
      </c>
      <c r="E2765" t="s">
        <v>83</v>
      </c>
      <c r="F2765" t="s">
        <v>117</v>
      </c>
      <c r="G2765">
        <v>3076</v>
      </c>
      <c r="H2765" t="s">
        <v>2887</v>
      </c>
      <c r="I2765">
        <f>VLOOKUP(H2765,PAMreadings!A:I,9,FALSE)</f>
        <v>0.625</v>
      </c>
      <c r="J2765">
        <f>VLOOKUP(H2765,PAMreadings!A:I,6,FALSE)</f>
        <v>851</v>
      </c>
      <c r="K2765">
        <f>VLOOKUP(H2765,PAMreadings!A:I,7,FALSE)</f>
        <v>2268</v>
      </c>
    </row>
    <row r="2766" spans="1:11" x14ac:dyDescent="0.2">
      <c r="A2766" s="32" t="s">
        <v>2</v>
      </c>
      <c r="B2766" s="32">
        <f>VLOOKUP(D2766,'Plug Expt'!A:F,5,FALSE)</f>
        <v>1011</v>
      </c>
      <c r="C2766" s="32" t="str">
        <f>VLOOKUP(D2766,'Plug Expt'!A:F,6,FALSE)</f>
        <v>un/bleach</v>
      </c>
      <c r="D2766" s="32">
        <v>2360</v>
      </c>
      <c r="E2766" t="s">
        <v>84</v>
      </c>
      <c r="F2766" t="s">
        <v>117</v>
      </c>
      <c r="G2766">
        <v>3077</v>
      </c>
      <c r="H2766" t="s">
        <v>2888</v>
      </c>
      <c r="I2766">
        <f>VLOOKUP(H2766,PAMreadings!A:I,9,FALSE)</f>
        <v>0.63600000000000001</v>
      </c>
      <c r="J2766">
        <f>VLOOKUP(H2766,PAMreadings!A:I,6,FALSE)</f>
        <v>750</v>
      </c>
      <c r="K2766">
        <f>VLOOKUP(H2766,PAMreadings!A:I,7,FALSE)</f>
        <v>2058</v>
      </c>
    </row>
    <row r="2767" spans="1:11" x14ac:dyDescent="0.2">
      <c r="A2767" s="32" t="s">
        <v>2</v>
      </c>
      <c r="B2767" s="32">
        <f>VLOOKUP(D2767,'Plug Expt'!A:F,5,FALSE)</f>
        <v>573</v>
      </c>
      <c r="C2767" s="32" t="str">
        <f>VLOOKUP(D2767,'Plug Expt'!A:F,6,FALSE)</f>
        <v>clonality</v>
      </c>
      <c r="D2767" s="32">
        <v>3024</v>
      </c>
      <c r="E2767" t="s">
        <v>85</v>
      </c>
      <c r="F2767" t="s">
        <v>117</v>
      </c>
      <c r="G2767">
        <v>3078</v>
      </c>
      <c r="H2767" t="s">
        <v>2889</v>
      </c>
      <c r="I2767">
        <f>VLOOKUP(H2767,PAMreadings!A:I,9,FALSE)</f>
        <v>0.67600000000000005</v>
      </c>
      <c r="J2767">
        <f>VLOOKUP(H2767,PAMreadings!A:I,6,FALSE)</f>
        <v>668</v>
      </c>
      <c r="K2767">
        <f>VLOOKUP(H2767,PAMreadings!A:I,7,FALSE)</f>
        <v>2060</v>
      </c>
    </row>
    <row r="2768" spans="1:11" x14ac:dyDescent="0.2">
      <c r="A2768" s="32" t="s">
        <v>2</v>
      </c>
      <c r="B2768" s="32">
        <f>VLOOKUP(D2768,'Plug Expt'!A:F,5,FALSE)</f>
        <v>417</v>
      </c>
      <c r="C2768" s="32" t="str">
        <f>VLOOKUP(D2768,'Plug Expt'!A:F,6,FALSE)</f>
        <v>clonality</v>
      </c>
      <c r="D2768" s="32">
        <v>2822</v>
      </c>
      <c r="E2768" t="s">
        <v>86</v>
      </c>
      <c r="F2768" t="s">
        <v>117</v>
      </c>
      <c r="G2768">
        <v>3079</v>
      </c>
      <c r="H2768" t="s">
        <v>2890</v>
      </c>
      <c r="I2768">
        <f>VLOOKUP(H2768,PAMreadings!A:I,9,FALSE)</f>
        <v>0.65</v>
      </c>
      <c r="J2768">
        <f>VLOOKUP(H2768,PAMreadings!A:I,6,FALSE)</f>
        <v>674</v>
      </c>
      <c r="K2768">
        <f>VLOOKUP(H2768,PAMreadings!A:I,7,FALSE)</f>
        <v>1923</v>
      </c>
    </row>
    <row r="2769" spans="1:11" x14ac:dyDescent="0.2">
      <c r="A2769" s="32" t="s">
        <v>2</v>
      </c>
      <c r="B2769" s="32">
        <f>VLOOKUP(D2769,'Plug Expt'!A:F,5,FALSE)</f>
        <v>14</v>
      </c>
      <c r="C2769" s="32" t="str">
        <f>VLOOKUP(D2769,'Plug Expt'!A:F,6,FALSE)</f>
        <v>clonality</v>
      </c>
      <c r="D2769" s="32">
        <v>1557</v>
      </c>
      <c r="E2769" t="s">
        <v>87</v>
      </c>
      <c r="F2769" t="s">
        <v>117</v>
      </c>
      <c r="G2769">
        <v>3080</v>
      </c>
      <c r="H2769" t="s">
        <v>2891</v>
      </c>
      <c r="I2769">
        <f>VLOOKUP(H2769,PAMreadings!A:I,9,FALSE)</f>
        <v>0.67800000000000005</v>
      </c>
      <c r="J2769">
        <f>VLOOKUP(H2769,PAMreadings!A:I,6,FALSE)</f>
        <v>720</v>
      </c>
      <c r="K2769">
        <f>VLOOKUP(H2769,PAMreadings!A:I,7,FALSE)</f>
        <v>2239</v>
      </c>
    </row>
    <row r="2770" spans="1:11" x14ac:dyDescent="0.2">
      <c r="A2770" s="32" t="s">
        <v>2</v>
      </c>
      <c r="B2770" s="32" t="str">
        <f>VLOOKUP(D2770,'Plug Expt'!A:F,5,FALSE)</f>
        <v>RTE55</v>
      </c>
      <c r="C2770" s="32" t="str">
        <f>VLOOKUP(D2770,'Plug Expt'!A:F,6,FALSE)</f>
        <v>RTE</v>
      </c>
      <c r="D2770" s="32">
        <v>3123</v>
      </c>
      <c r="E2770" t="s">
        <v>88</v>
      </c>
      <c r="F2770" t="s">
        <v>117</v>
      </c>
      <c r="G2770">
        <v>3081</v>
      </c>
      <c r="H2770" t="s">
        <v>2892</v>
      </c>
      <c r="I2770">
        <f>VLOOKUP(H2770,PAMreadings!A:I,9,FALSE)</f>
        <v>0.68100000000000005</v>
      </c>
      <c r="J2770">
        <f>VLOOKUP(H2770,PAMreadings!A:I,6,FALSE)</f>
        <v>492</v>
      </c>
      <c r="K2770">
        <f>VLOOKUP(H2770,PAMreadings!A:I,7,FALSE)</f>
        <v>1540</v>
      </c>
    </row>
    <row r="2771" spans="1:11" x14ac:dyDescent="0.2">
      <c r="A2771" s="32" t="s">
        <v>2</v>
      </c>
      <c r="B2771" s="32" t="str">
        <f>VLOOKUP(D2771,'Plug Expt'!A:F,5,FALSE)</f>
        <v>RTE144</v>
      </c>
      <c r="C2771" s="32" t="str">
        <f>VLOOKUP(D2771,'Plug Expt'!A:F,6,FALSE)</f>
        <v>RTE</v>
      </c>
      <c r="D2771" s="32">
        <v>2799</v>
      </c>
      <c r="E2771" t="s">
        <v>89</v>
      </c>
      <c r="F2771" t="s">
        <v>117</v>
      </c>
      <c r="G2771">
        <v>3082</v>
      </c>
      <c r="H2771" t="s">
        <v>2893</v>
      </c>
      <c r="I2771">
        <f>VLOOKUP(H2771,PAMreadings!A:I,9,FALSE)</f>
        <v>0.64700000000000002</v>
      </c>
      <c r="J2771">
        <f>VLOOKUP(H2771,PAMreadings!A:I,6,FALSE)</f>
        <v>803</v>
      </c>
      <c r="K2771">
        <f>VLOOKUP(H2771,PAMreadings!A:I,7,FALSE)</f>
        <v>2278</v>
      </c>
    </row>
    <row r="2772" spans="1:11" x14ac:dyDescent="0.2">
      <c r="A2772" s="32" t="s">
        <v>2</v>
      </c>
      <c r="B2772" s="32" t="str">
        <f>VLOOKUP(D2772,'Plug Expt'!A:F,5,FALSE)</f>
        <v>RTE121</v>
      </c>
      <c r="C2772" s="32" t="str">
        <f>VLOOKUP(D2772,'Plug Expt'!A:F,6,FALSE)</f>
        <v>RTE</v>
      </c>
      <c r="D2772" s="32">
        <v>770</v>
      </c>
      <c r="E2772" t="s">
        <v>90</v>
      </c>
      <c r="F2772" t="s">
        <v>117</v>
      </c>
      <c r="G2772">
        <v>3083</v>
      </c>
      <c r="H2772" t="s">
        <v>2894</v>
      </c>
      <c r="I2772">
        <f>VLOOKUP(H2772,PAMreadings!A:I,9,FALSE)</f>
        <v>0.63300000000000001</v>
      </c>
      <c r="J2772">
        <f>VLOOKUP(H2772,PAMreadings!A:I,6,FALSE)</f>
        <v>710</v>
      </c>
      <c r="K2772">
        <f>VLOOKUP(H2772,PAMreadings!A:I,7,FALSE)</f>
        <v>1937</v>
      </c>
    </row>
    <row r="2773" spans="1:11" x14ac:dyDescent="0.2">
      <c r="A2773" s="32" t="s">
        <v>2</v>
      </c>
      <c r="B2773" s="32" t="str">
        <f>VLOOKUP(D2773,'Plug Expt'!A:F,5,FALSE)</f>
        <v>RTE162</v>
      </c>
      <c r="C2773" s="32" t="str">
        <f>VLOOKUP(D2773,'Plug Expt'!A:F,6,FALSE)</f>
        <v>RTE</v>
      </c>
      <c r="D2773" s="32">
        <v>3136</v>
      </c>
      <c r="E2773" t="s">
        <v>91</v>
      </c>
      <c r="F2773" t="s">
        <v>117</v>
      </c>
      <c r="G2773">
        <v>3084</v>
      </c>
      <c r="H2773" t="s">
        <v>2895</v>
      </c>
      <c r="I2773">
        <f>VLOOKUP(H2773,PAMreadings!A:I,9,FALSE)</f>
        <v>0.64500000000000002</v>
      </c>
      <c r="J2773">
        <f>VLOOKUP(H2773,PAMreadings!A:I,6,FALSE)</f>
        <v>795</v>
      </c>
      <c r="K2773">
        <f>VLOOKUP(H2773,PAMreadings!A:I,7,FALSE)</f>
        <v>2238</v>
      </c>
    </row>
    <row r="2774" spans="1:11" x14ac:dyDescent="0.2">
      <c r="A2774" s="32" t="s">
        <v>2</v>
      </c>
      <c r="B2774" s="32" t="str">
        <f>VLOOKUP(D2774,'Plug Expt'!A:F,5,FALSE)</f>
        <v>RTE163</v>
      </c>
      <c r="C2774" s="32" t="str">
        <f>VLOOKUP(D2774,'Plug Expt'!A:F,6,FALSE)</f>
        <v>RTE</v>
      </c>
      <c r="D2774" s="32">
        <v>1360</v>
      </c>
      <c r="E2774" t="s">
        <v>92</v>
      </c>
      <c r="F2774" t="s">
        <v>117</v>
      </c>
      <c r="G2774">
        <v>3085</v>
      </c>
      <c r="H2774" t="s">
        <v>2896</v>
      </c>
      <c r="I2774">
        <f>VLOOKUP(H2774,PAMreadings!A:I,9,FALSE)</f>
        <v>0.64300000000000002</v>
      </c>
      <c r="J2774">
        <f>VLOOKUP(H2774,PAMreadings!A:I,6,FALSE)</f>
        <v>1142</v>
      </c>
      <c r="K2774">
        <f>VLOOKUP(H2774,PAMreadings!A:I,7,FALSE)</f>
        <v>3195</v>
      </c>
    </row>
    <row r="2775" spans="1:11" x14ac:dyDescent="0.2">
      <c r="A2775" s="32" t="s">
        <v>2</v>
      </c>
      <c r="B2775" s="32" t="str">
        <f>VLOOKUP(D2775,'Plug Expt'!A:F,5,FALSE)</f>
        <v>unknown</v>
      </c>
      <c r="C2775" s="32" t="str">
        <f>VLOOKUP(D2775,'Plug Expt'!A:F,6,FALSE)</f>
        <v>clonality?</v>
      </c>
      <c r="D2775" s="32">
        <v>2201</v>
      </c>
      <c r="E2775" t="s">
        <v>93</v>
      </c>
      <c r="F2775" t="s">
        <v>117</v>
      </c>
      <c r="G2775">
        <v>3086</v>
      </c>
      <c r="H2775" t="s">
        <v>2897</v>
      </c>
      <c r="I2775">
        <f>VLOOKUP(H2775,PAMreadings!A:I,9,FALSE)</f>
        <v>0.63800000000000001</v>
      </c>
      <c r="J2775">
        <f>VLOOKUP(H2775,PAMreadings!A:I,6,FALSE)</f>
        <v>523</v>
      </c>
      <c r="K2775">
        <f>VLOOKUP(H2775,PAMreadings!A:I,7,FALSE)</f>
        <v>1444</v>
      </c>
    </row>
    <row r="2776" spans="1:11" x14ac:dyDescent="0.2">
      <c r="A2776" s="32" t="s">
        <v>2</v>
      </c>
      <c r="B2776" s="32">
        <f>VLOOKUP(D2776,'Plug Expt'!A:F,5,FALSE)</f>
        <v>436</v>
      </c>
      <c r="C2776" s="32" t="str">
        <f>VLOOKUP(D2776,'Plug Expt'!A:F,6,FALSE)</f>
        <v>clonality</v>
      </c>
      <c r="D2776" s="32">
        <v>1122</v>
      </c>
      <c r="E2776" t="s">
        <v>94</v>
      </c>
      <c r="F2776" t="s">
        <v>117</v>
      </c>
      <c r="G2776">
        <v>3087</v>
      </c>
      <c r="H2776" t="s">
        <v>2898</v>
      </c>
      <c r="I2776">
        <f>VLOOKUP(H2776,PAMreadings!A:I,9,FALSE)</f>
        <v>0.55700000000000005</v>
      </c>
      <c r="J2776">
        <f>VLOOKUP(H2776,PAMreadings!A:I,6,FALSE)</f>
        <v>839</v>
      </c>
      <c r="K2776">
        <f>VLOOKUP(H2776,PAMreadings!A:I,7,FALSE)</f>
        <v>1892</v>
      </c>
    </row>
    <row r="2777" spans="1:11" x14ac:dyDescent="0.2">
      <c r="A2777" s="32" t="s">
        <v>2</v>
      </c>
      <c r="B2777" s="32" t="str">
        <f>VLOOKUP(D2777,'Plug Expt'!A:F,5,FALSE)</f>
        <v>RTE52</v>
      </c>
      <c r="C2777" s="32" t="str">
        <f>VLOOKUP(D2777,'Plug Expt'!A:F,6,FALSE)</f>
        <v>RTE</v>
      </c>
      <c r="D2777" s="32">
        <v>1696</v>
      </c>
      <c r="E2777" t="s">
        <v>95</v>
      </c>
      <c r="F2777" t="s">
        <v>117</v>
      </c>
      <c r="G2777">
        <v>3088</v>
      </c>
      <c r="H2777" t="s">
        <v>2899</v>
      </c>
      <c r="I2777">
        <f>VLOOKUP(H2777,PAMreadings!A:I,9,FALSE)</f>
        <v>0.60799999999999998</v>
      </c>
      <c r="J2777">
        <f>VLOOKUP(H2777,PAMreadings!A:I,6,FALSE)</f>
        <v>874</v>
      </c>
      <c r="K2777">
        <f>VLOOKUP(H2777,PAMreadings!A:I,7,FALSE)</f>
        <v>2227</v>
      </c>
    </row>
    <row r="2778" spans="1:11" x14ac:dyDescent="0.2">
      <c r="A2778" s="32" t="s">
        <v>3</v>
      </c>
      <c r="B2778" s="32" t="str">
        <f>VLOOKUP(D2778,'Plug Expt'!A:F,5,FALSE)</f>
        <v>RTE52</v>
      </c>
      <c r="C2778" s="32" t="str">
        <f>VLOOKUP(D2778,'Plug Expt'!A:F,6,FALSE)</f>
        <v>RTE</v>
      </c>
      <c r="D2778" s="32">
        <v>2944</v>
      </c>
      <c r="E2778" t="s">
        <v>57</v>
      </c>
      <c r="F2778" t="s">
        <v>117</v>
      </c>
      <c r="G2778">
        <v>3089</v>
      </c>
      <c r="H2778" t="s">
        <v>2900</v>
      </c>
      <c r="I2778">
        <f>VLOOKUP(H2778,PAMreadings!A:I,9,FALSE)</f>
        <v>0.60799999999999998</v>
      </c>
      <c r="J2778">
        <f>VLOOKUP(H2778,PAMreadings!A:I,6,FALSE)</f>
        <v>880</v>
      </c>
      <c r="K2778">
        <f>VLOOKUP(H2778,PAMreadings!A:I,7,FALSE)</f>
        <v>2247</v>
      </c>
    </row>
    <row r="2779" spans="1:11" x14ac:dyDescent="0.2">
      <c r="A2779" s="32" t="s">
        <v>3</v>
      </c>
      <c r="B2779" s="32" t="str">
        <f>VLOOKUP(D2779,'Plug Expt'!A:F,5,FALSE)</f>
        <v>RTE121</v>
      </c>
      <c r="C2779" s="32" t="str">
        <f>VLOOKUP(D2779,'Plug Expt'!A:F,6,FALSE)</f>
        <v>RTE</v>
      </c>
      <c r="D2779" s="32">
        <v>1362</v>
      </c>
      <c r="E2779" t="s">
        <v>58</v>
      </c>
      <c r="F2779" t="s">
        <v>117</v>
      </c>
      <c r="G2779">
        <v>3090</v>
      </c>
      <c r="H2779" t="s">
        <v>2901</v>
      </c>
      <c r="I2779">
        <f>VLOOKUP(H2779,PAMreadings!A:I,9,FALSE)</f>
        <v>0.62</v>
      </c>
      <c r="J2779">
        <f>VLOOKUP(H2779,PAMreadings!A:I,6,FALSE)</f>
        <v>704</v>
      </c>
      <c r="K2779">
        <f>VLOOKUP(H2779,PAMreadings!A:I,7,FALSE)</f>
        <v>1852</v>
      </c>
    </row>
    <row r="2780" spans="1:11" x14ac:dyDescent="0.2">
      <c r="A2780" s="32" t="s">
        <v>3</v>
      </c>
      <c r="B2780" s="32">
        <f>VLOOKUP(D2780,'Plug Expt'!A:F,5,FALSE)</f>
        <v>396</v>
      </c>
      <c r="C2780" s="32" t="str">
        <f>VLOOKUP(D2780,'Plug Expt'!A:F,6,FALSE)</f>
        <v>clonality</v>
      </c>
      <c r="D2780" s="32">
        <v>1435</v>
      </c>
      <c r="E2780" t="s">
        <v>59</v>
      </c>
      <c r="F2780" t="s">
        <v>117</v>
      </c>
      <c r="G2780">
        <v>3091</v>
      </c>
      <c r="H2780" t="s">
        <v>2902</v>
      </c>
      <c r="I2780">
        <f>VLOOKUP(H2780,PAMreadings!A:I,9,FALSE)</f>
        <v>0.69</v>
      </c>
      <c r="J2780">
        <f>VLOOKUP(H2780,PAMreadings!A:I,6,FALSE)</f>
        <v>592</v>
      </c>
      <c r="K2780">
        <f>VLOOKUP(H2780,PAMreadings!A:I,7,FALSE)</f>
        <v>1910</v>
      </c>
    </row>
    <row r="2781" spans="1:11" x14ac:dyDescent="0.2">
      <c r="A2781" s="32" t="s">
        <v>3</v>
      </c>
      <c r="B2781" s="32">
        <f>VLOOKUP(D2781,'Plug Expt'!A:F,5,FALSE)</f>
        <v>527</v>
      </c>
      <c r="C2781" s="32" t="str">
        <f>VLOOKUP(D2781,'Plug Expt'!A:F,6,FALSE)</f>
        <v>clonality</v>
      </c>
      <c r="D2781" s="32">
        <v>1671</v>
      </c>
      <c r="E2781" t="s">
        <v>60</v>
      </c>
      <c r="F2781" t="s">
        <v>117</v>
      </c>
      <c r="G2781">
        <v>3092</v>
      </c>
      <c r="H2781" t="s">
        <v>2903</v>
      </c>
      <c r="I2781">
        <f>VLOOKUP(H2781,PAMreadings!A:I,9,FALSE)</f>
        <v>0.54</v>
      </c>
      <c r="J2781">
        <f>VLOOKUP(H2781,PAMreadings!A:I,6,FALSE)</f>
        <v>1156</v>
      </c>
      <c r="K2781">
        <f>VLOOKUP(H2781,PAMreadings!A:I,7,FALSE)</f>
        <v>2511</v>
      </c>
    </row>
    <row r="2782" spans="1:11" x14ac:dyDescent="0.2">
      <c r="A2782" s="32" t="s">
        <v>3</v>
      </c>
      <c r="B2782" s="32" t="str">
        <f>VLOOKUP(D2782,'Plug Expt'!A:F,5,FALSE)</f>
        <v>RTE162</v>
      </c>
      <c r="C2782" s="32" t="str">
        <f>VLOOKUP(D2782,'Plug Expt'!A:F,6,FALSE)</f>
        <v>RTE</v>
      </c>
      <c r="D2782" s="32">
        <v>2841</v>
      </c>
      <c r="E2782" t="s">
        <v>61</v>
      </c>
      <c r="F2782" t="s">
        <v>117</v>
      </c>
      <c r="G2782">
        <v>3093</v>
      </c>
      <c r="H2782" t="s">
        <v>2904</v>
      </c>
      <c r="I2782">
        <f>VLOOKUP(H2782,PAMreadings!A:I,9,FALSE)</f>
        <v>0.64200000000000002</v>
      </c>
      <c r="J2782">
        <f>VLOOKUP(H2782,PAMreadings!A:I,6,FALSE)</f>
        <v>956</v>
      </c>
      <c r="K2782">
        <f>VLOOKUP(H2782,PAMreadings!A:I,7,FALSE)</f>
        <v>2671</v>
      </c>
    </row>
    <row r="2783" spans="1:11" x14ac:dyDescent="0.2">
      <c r="A2783" s="32" t="s">
        <v>3</v>
      </c>
      <c r="B2783" s="32" t="str">
        <f>VLOOKUP(D2783,'Plug Expt'!A:F,5,FALSE)</f>
        <v>RTE121</v>
      </c>
      <c r="C2783" s="32" t="str">
        <f>VLOOKUP(D2783,'Plug Expt'!A:F,6,FALSE)</f>
        <v>RTE</v>
      </c>
      <c r="D2783" s="32">
        <v>1236</v>
      </c>
      <c r="E2783" t="s">
        <v>62</v>
      </c>
      <c r="F2783" t="s">
        <v>117</v>
      </c>
      <c r="G2783">
        <v>3094</v>
      </c>
      <c r="H2783" t="s">
        <v>2905</v>
      </c>
      <c r="I2783">
        <f>VLOOKUP(H2783,PAMreadings!A:I,9,FALSE)</f>
        <v>0.64500000000000002</v>
      </c>
      <c r="J2783">
        <f>VLOOKUP(H2783,PAMreadings!A:I,6,FALSE)</f>
        <v>550</v>
      </c>
      <c r="K2783">
        <f>VLOOKUP(H2783,PAMreadings!A:I,7,FALSE)</f>
        <v>1549</v>
      </c>
    </row>
    <row r="2784" spans="1:11" x14ac:dyDescent="0.2">
      <c r="A2784" s="32" t="s">
        <v>3</v>
      </c>
      <c r="B2784" s="32">
        <f>VLOOKUP(D2784,'Plug Expt'!A:F,5,FALSE)</f>
        <v>203</v>
      </c>
      <c r="C2784" s="32" t="str">
        <f>VLOOKUP(D2784,'Plug Expt'!A:F,6,FALSE)</f>
        <v>clonality</v>
      </c>
      <c r="D2784" s="32">
        <v>2464</v>
      </c>
      <c r="E2784" t="s">
        <v>63</v>
      </c>
      <c r="F2784" t="s">
        <v>117</v>
      </c>
      <c r="G2784">
        <v>3095</v>
      </c>
      <c r="H2784" t="s">
        <v>2906</v>
      </c>
      <c r="I2784">
        <f>VLOOKUP(H2784,PAMreadings!A:I,9,FALSE)</f>
        <v>0.67700000000000005</v>
      </c>
      <c r="J2784">
        <f>VLOOKUP(H2784,PAMreadings!A:I,6,FALSE)</f>
        <v>786</v>
      </c>
      <c r="K2784">
        <f>VLOOKUP(H2784,PAMreadings!A:I,7,FALSE)</f>
        <v>2434</v>
      </c>
    </row>
    <row r="2785" spans="1:11" x14ac:dyDescent="0.2">
      <c r="A2785" s="32" t="s">
        <v>3</v>
      </c>
      <c r="B2785" s="32">
        <f>VLOOKUP(D2785,'Plug Expt'!A:F,5,FALSE)</f>
        <v>299</v>
      </c>
      <c r="C2785" s="32" t="str">
        <f>VLOOKUP(D2785,'Plug Expt'!A:F,6,FALSE)</f>
        <v>clonality</v>
      </c>
      <c r="D2785" s="32">
        <v>352</v>
      </c>
      <c r="E2785" t="s">
        <v>64</v>
      </c>
      <c r="F2785" t="s">
        <v>117</v>
      </c>
      <c r="G2785">
        <v>3096</v>
      </c>
      <c r="H2785" t="s">
        <v>2907</v>
      </c>
      <c r="I2785">
        <f>VLOOKUP(H2785,PAMreadings!A:I,9,FALSE)</f>
        <v>0.69</v>
      </c>
      <c r="J2785">
        <f>VLOOKUP(H2785,PAMreadings!A:I,6,FALSE)</f>
        <v>734</v>
      </c>
      <c r="K2785">
        <f>VLOOKUP(H2785,PAMreadings!A:I,7,FALSE)</f>
        <v>2370</v>
      </c>
    </row>
    <row r="2786" spans="1:11" x14ac:dyDescent="0.2">
      <c r="A2786" s="32" t="s">
        <v>3</v>
      </c>
      <c r="B2786" s="32">
        <f>VLOOKUP(D2786,'Plug Expt'!A:F,5,FALSE)</f>
        <v>123</v>
      </c>
      <c r="C2786" s="32" t="str">
        <f>VLOOKUP(D2786,'Plug Expt'!A:F,6,FALSE)</f>
        <v>clonality</v>
      </c>
      <c r="D2786" s="32">
        <v>655</v>
      </c>
      <c r="E2786" t="s">
        <v>65</v>
      </c>
      <c r="F2786" t="s">
        <v>117</v>
      </c>
      <c r="G2786">
        <v>3097</v>
      </c>
      <c r="H2786" t="s">
        <v>2908</v>
      </c>
      <c r="I2786">
        <f>VLOOKUP(H2786,PAMreadings!A:I,9,FALSE)</f>
        <v>0.64</v>
      </c>
      <c r="J2786">
        <f>VLOOKUP(H2786,PAMreadings!A:I,6,FALSE)</f>
        <v>948</v>
      </c>
      <c r="K2786">
        <f>VLOOKUP(H2786,PAMreadings!A:I,7,FALSE)</f>
        <v>2634</v>
      </c>
    </row>
    <row r="2787" spans="1:11" x14ac:dyDescent="0.2">
      <c r="A2787" s="32" t="s">
        <v>3</v>
      </c>
      <c r="B2787" s="32" t="str">
        <f>VLOOKUP(D2787,'Plug Expt'!A:F,5,FALSE)</f>
        <v>RTE208</v>
      </c>
      <c r="C2787" s="32" t="str">
        <f>VLOOKUP(D2787,'Plug Expt'!A:F,6,FALSE)</f>
        <v>RTE</v>
      </c>
      <c r="D2787" s="32">
        <v>1401</v>
      </c>
      <c r="E2787" t="s">
        <v>66</v>
      </c>
      <c r="F2787" t="s">
        <v>117</v>
      </c>
      <c r="G2787">
        <v>3098</v>
      </c>
      <c r="H2787" t="s">
        <v>2909</v>
      </c>
      <c r="I2787">
        <f>VLOOKUP(H2787,PAMreadings!A:I,9,FALSE)</f>
        <v>0.65200000000000002</v>
      </c>
      <c r="J2787">
        <f>VLOOKUP(H2787,PAMreadings!A:I,6,FALSE)</f>
        <v>555</v>
      </c>
      <c r="K2787">
        <f>VLOOKUP(H2787,PAMreadings!A:I,7,FALSE)</f>
        <v>1593</v>
      </c>
    </row>
    <row r="2788" spans="1:11" x14ac:dyDescent="0.2">
      <c r="A2788" s="32" t="s">
        <v>3</v>
      </c>
      <c r="B2788" s="32" t="str">
        <f>VLOOKUP(D2788,'Plug Expt'!A:F,5,FALSE)</f>
        <v>RTE55</v>
      </c>
      <c r="C2788" s="32" t="str">
        <f>VLOOKUP(D2788,'Plug Expt'!A:F,6,FALSE)</f>
        <v>RTE</v>
      </c>
      <c r="D2788" s="32">
        <v>977</v>
      </c>
      <c r="E2788" t="s">
        <v>67</v>
      </c>
      <c r="F2788" t="s">
        <v>117</v>
      </c>
      <c r="G2788">
        <v>3099</v>
      </c>
      <c r="H2788" t="s">
        <v>2910</v>
      </c>
      <c r="I2788">
        <f>VLOOKUP(H2788,PAMreadings!A:I,9,FALSE)</f>
        <v>0.61599999999999999</v>
      </c>
      <c r="J2788">
        <f>VLOOKUP(H2788,PAMreadings!A:I,6,FALSE)</f>
        <v>811</v>
      </c>
      <c r="K2788">
        <f>VLOOKUP(H2788,PAMreadings!A:I,7,FALSE)</f>
        <v>2113</v>
      </c>
    </row>
    <row r="2789" spans="1:11" x14ac:dyDescent="0.2">
      <c r="A2789" s="32" t="s">
        <v>3</v>
      </c>
      <c r="B2789" s="32" t="str">
        <f>VLOOKUP(D2789,'Plug Expt'!A:F,5,FALSE)</f>
        <v>RTE24</v>
      </c>
      <c r="C2789" s="32" t="str">
        <f>VLOOKUP(D2789,'Plug Expt'!A:F,6,FALSE)</f>
        <v>RTE</v>
      </c>
      <c r="D2789" s="32">
        <v>2262</v>
      </c>
      <c r="E2789" t="s">
        <v>68</v>
      </c>
      <c r="F2789" t="s">
        <v>117</v>
      </c>
      <c r="G2789">
        <v>3100</v>
      </c>
      <c r="H2789" t="s">
        <v>2911</v>
      </c>
      <c r="I2789">
        <f>VLOOKUP(H2789,PAMreadings!A:I,9,FALSE)</f>
        <v>0.65100000000000002</v>
      </c>
      <c r="J2789">
        <f>VLOOKUP(H2789,PAMreadings!A:I,6,FALSE)</f>
        <v>872</v>
      </c>
      <c r="K2789">
        <f>VLOOKUP(H2789,PAMreadings!A:I,7,FALSE)</f>
        <v>2498</v>
      </c>
    </row>
    <row r="2790" spans="1:11" x14ac:dyDescent="0.2">
      <c r="A2790" s="32" t="s">
        <v>3</v>
      </c>
      <c r="B2790" s="32" t="str">
        <f>VLOOKUP(D2790,'Plug Expt'!A:F,5,FALSE)</f>
        <v>C</v>
      </c>
      <c r="C2790" s="32" t="str">
        <f>VLOOKUP(D2790,'Plug Expt'!A:F,6,FALSE)</f>
        <v>heterotrophy</v>
      </c>
      <c r="D2790" s="32">
        <v>2465</v>
      </c>
      <c r="E2790" t="s">
        <v>69</v>
      </c>
      <c r="F2790" t="s">
        <v>117</v>
      </c>
      <c r="G2790">
        <v>3101</v>
      </c>
      <c r="H2790" t="s">
        <v>2912</v>
      </c>
      <c r="I2790">
        <f>VLOOKUP(H2790,PAMreadings!A:I,9,FALSE)</f>
        <v>0.69199999999999995</v>
      </c>
      <c r="J2790">
        <f>VLOOKUP(H2790,PAMreadings!A:I,6,FALSE)</f>
        <v>697</v>
      </c>
      <c r="K2790">
        <f>VLOOKUP(H2790,PAMreadings!A:I,7,FALSE)</f>
        <v>2264</v>
      </c>
    </row>
    <row r="2791" spans="1:11" x14ac:dyDescent="0.2">
      <c r="A2791" s="32" t="s">
        <v>3</v>
      </c>
      <c r="B2791" s="32">
        <f>VLOOKUP(D2791,'Plug Expt'!A:F,5,FALSE)</f>
        <v>592</v>
      </c>
      <c r="C2791" s="32" t="str">
        <f>VLOOKUP(D2791,'Plug Expt'!A:F,6,FALSE)</f>
        <v>clonality</v>
      </c>
      <c r="D2791" s="32">
        <v>2314</v>
      </c>
      <c r="E2791" t="s">
        <v>70</v>
      </c>
      <c r="F2791" t="s">
        <v>117</v>
      </c>
      <c r="G2791">
        <v>3102</v>
      </c>
      <c r="H2791" t="s">
        <v>2913</v>
      </c>
      <c r="I2791">
        <f>VLOOKUP(H2791,PAMreadings!A:I,9,FALSE)</f>
        <v>0.66500000000000004</v>
      </c>
      <c r="J2791">
        <f>VLOOKUP(H2791,PAMreadings!A:I,6,FALSE)</f>
        <v>835</v>
      </c>
      <c r="K2791">
        <f>VLOOKUP(H2791,PAMreadings!A:I,7,FALSE)</f>
        <v>2496</v>
      </c>
    </row>
    <row r="2792" spans="1:11" x14ac:dyDescent="0.2">
      <c r="A2792" s="32" t="s">
        <v>3</v>
      </c>
      <c r="B2792" s="32" t="str">
        <f>VLOOKUP(D2792,'Plug Expt'!A:F,5,FALSE)</f>
        <v>RTE144</v>
      </c>
      <c r="C2792" s="32" t="str">
        <f>VLOOKUP(D2792,'Plug Expt'!A:F,6,FALSE)</f>
        <v>RTE</v>
      </c>
      <c r="D2792" s="32">
        <v>2991</v>
      </c>
      <c r="E2792" t="s">
        <v>71</v>
      </c>
      <c r="F2792" t="s">
        <v>117</v>
      </c>
      <c r="G2792">
        <v>3103</v>
      </c>
      <c r="H2792" t="s">
        <v>2914</v>
      </c>
      <c r="I2792">
        <f>VLOOKUP(H2792,PAMreadings!A:I,9,FALSE)</f>
        <v>0.65</v>
      </c>
      <c r="J2792">
        <f>VLOOKUP(H2792,PAMreadings!A:I,6,FALSE)</f>
        <v>944</v>
      </c>
      <c r="K2792">
        <f>VLOOKUP(H2792,PAMreadings!A:I,7,FALSE)</f>
        <v>2700</v>
      </c>
    </row>
    <row r="2793" spans="1:11" x14ac:dyDescent="0.2">
      <c r="A2793" s="32" t="s">
        <v>3</v>
      </c>
      <c r="B2793" s="32">
        <f>VLOOKUP(D2793,'Plug Expt'!A:F,5,FALSE)</f>
        <v>51</v>
      </c>
      <c r="C2793" s="32" t="str">
        <f>VLOOKUP(D2793,'Plug Expt'!A:F,6,FALSE)</f>
        <v>un/bleach</v>
      </c>
      <c r="D2793" s="32">
        <v>1554</v>
      </c>
      <c r="E2793" t="s">
        <v>72</v>
      </c>
      <c r="F2793" t="s">
        <v>117</v>
      </c>
      <c r="G2793">
        <v>3104</v>
      </c>
      <c r="H2793" t="s">
        <v>2915</v>
      </c>
      <c r="I2793">
        <f>VLOOKUP(H2793,PAMreadings!A:I,9,FALSE)</f>
        <v>0.65600000000000003</v>
      </c>
      <c r="J2793">
        <f>VLOOKUP(H2793,PAMreadings!A:I,6,FALSE)</f>
        <v>711</v>
      </c>
      <c r="K2793">
        <f>VLOOKUP(H2793,PAMreadings!A:I,7,FALSE)</f>
        <v>2065</v>
      </c>
    </row>
    <row r="2794" spans="1:11" x14ac:dyDescent="0.2">
      <c r="A2794" s="32" t="s">
        <v>3</v>
      </c>
      <c r="B2794" s="32" t="str">
        <f>VLOOKUP(D2794,'Plug Expt'!A:F,5,FALSE)</f>
        <v>RTE24</v>
      </c>
      <c r="C2794" s="32" t="str">
        <f>VLOOKUP(D2794,'Plug Expt'!A:F,6,FALSE)</f>
        <v>RTE</v>
      </c>
      <c r="D2794" s="32">
        <v>574</v>
      </c>
      <c r="E2794" t="s">
        <v>73</v>
      </c>
      <c r="F2794" t="s">
        <v>117</v>
      </c>
      <c r="G2794">
        <v>3105</v>
      </c>
      <c r="H2794" t="s">
        <v>2916</v>
      </c>
      <c r="I2794">
        <f>VLOOKUP(H2794,PAMreadings!A:I,9,FALSE)</f>
        <v>0.63700000000000001</v>
      </c>
      <c r="J2794">
        <f>VLOOKUP(H2794,PAMreadings!A:I,6,FALSE)</f>
        <v>908</v>
      </c>
      <c r="K2794">
        <f>VLOOKUP(H2794,PAMreadings!A:I,7,FALSE)</f>
        <v>2504</v>
      </c>
    </row>
    <row r="2795" spans="1:11" x14ac:dyDescent="0.2">
      <c r="A2795" s="32" t="s">
        <v>3</v>
      </c>
      <c r="B2795" s="32">
        <f>VLOOKUP(D2795,'Plug Expt'!A:F,5,FALSE)</f>
        <v>84</v>
      </c>
      <c r="C2795" s="32" t="str">
        <f>VLOOKUP(D2795,'Plug Expt'!A:F,6,FALSE)</f>
        <v>un/bleach</v>
      </c>
      <c r="D2795" s="32">
        <v>3175</v>
      </c>
      <c r="E2795" t="s">
        <v>74</v>
      </c>
      <c r="F2795" t="s">
        <v>117</v>
      </c>
      <c r="G2795">
        <v>3106</v>
      </c>
      <c r="H2795" t="s">
        <v>2917</v>
      </c>
      <c r="I2795">
        <f>VLOOKUP(H2795,PAMreadings!A:I,9,FALSE)</f>
        <v>0.66900000000000004</v>
      </c>
      <c r="J2795">
        <f>VLOOKUP(H2795,PAMreadings!A:I,6,FALSE)</f>
        <v>528</v>
      </c>
      <c r="K2795">
        <f>VLOOKUP(H2795,PAMreadings!A:I,7,FALSE)</f>
        <v>1594</v>
      </c>
    </row>
    <row r="2796" spans="1:11" x14ac:dyDescent="0.2">
      <c r="A2796" s="32" t="s">
        <v>3</v>
      </c>
      <c r="B2796" s="32" t="str">
        <f>VLOOKUP(D2796,'Plug Expt'!A:F,5,FALSE)</f>
        <v>RTE163</v>
      </c>
      <c r="C2796" s="32" t="str">
        <f>VLOOKUP(D2796,'Plug Expt'!A:F,6,FALSE)</f>
        <v>RTE</v>
      </c>
      <c r="D2796" s="32">
        <v>2346</v>
      </c>
      <c r="E2796" t="s">
        <v>75</v>
      </c>
      <c r="F2796" t="s">
        <v>117</v>
      </c>
      <c r="G2796">
        <v>3128</v>
      </c>
      <c r="H2796" t="s">
        <v>2918</v>
      </c>
      <c r="I2796">
        <f>VLOOKUP(H2796,PAMreadings!A:I,9,FALSE)</f>
        <v>0.60399999999999998</v>
      </c>
      <c r="J2796">
        <f>VLOOKUP(H2796,PAMreadings!A:I,6,FALSE)</f>
        <v>759</v>
      </c>
      <c r="K2796">
        <f>VLOOKUP(H2796,PAMreadings!A:I,7,FALSE)</f>
        <v>1916</v>
      </c>
    </row>
    <row r="2797" spans="1:11" x14ac:dyDescent="0.2">
      <c r="A2797" s="32" t="s">
        <v>3</v>
      </c>
      <c r="B2797" s="32">
        <f>VLOOKUP(D2797,'Plug Expt'!A:F,5,FALSE)</f>
        <v>449</v>
      </c>
      <c r="C2797" s="32" t="str">
        <f>VLOOKUP(D2797,'Plug Expt'!A:F,6,FALSE)</f>
        <v>clonality</v>
      </c>
      <c r="D2797" s="32">
        <v>3219</v>
      </c>
      <c r="E2797" t="s">
        <v>76</v>
      </c>
      <c r="F2797" t="s">
        <v>117</v>
      </c>
      <c r="G2797">
        <v>3108</v>
      </c>
      <c r="H2797" t="s">
        <v>2919</v>
      </c>
      <c r="I2797">
        <f>VLOOKUP(H2797,PAMreadings!A:I,9,FALSE)</f>
        <v>0.65200000000000002</v>
      </c>
      <c r="J2797">
        <f>VLOOKUP(H2797,PAMreadings!A:I,6,FALSE)</f>
        <v>575</v>
      </c>
      <c r="K2797">
        <f>VLOOKUP(H2797,PAMreadings!A:I,7,FALSE)</f>
        <v>1653</v>
      </c>
    </row>
    <row r="2798" spans="1:11" x14ac:dyDescent="0.2">
      <c r="A2798" s="32" t="s">
        <v>3</v>
      </c>
      <c r="B2798" s="32" t="str">
        <f>VLOOKUP(D2798,'Plug Expt'!A:F,5,FALSE)</f>
        <v>RTE162</v>
      </c>
      <c r="C2798" s="32" t="str">
        <f>VLOOKUP(D2798,'Plug Expt'!A:F,6,FALSE)</f>
        <v>RTE</v>
      </c>
      <c r="D2798" s="32">
        <v>1051</v>
      </c>
      <c r="E2798" t="s">
        <v>77</v>
      </c>
      <c r="F2798" t="s">
        <v>117</v>
      </c>
      <c r="G2798">
        <v>3109</v>
      </c>
      <c r="H2798" t="s">
        <v>2920</v>
      </c>
      <c r="I2798">
        <f>VLOOKUP(H2798,PAMreadings!A:I,9,FALSE)</f>
        <v>0.64100000000000001</v>
      </c>
      <c r="J2798">
        <f>VLOOKUP(H2798,PAMreadings!A:I,6,FALSE)</f>
        <v>948</v>
      </c>
      <c r="K2798">
        <f>VLOOKUP(H2798,PAMreadings!A:I,7,FALSE)</f>
        <v>2637</v>
      </c>
    </row>
    <row r="2799" spans="1:11" x14ac:dyDescent="0.2">
      <c r="A2799" s="32" t="s">
        <v>3</v>
      </c>
      <c r="B2799" s="32" t="str">
        <f>VLOOKUP(D2799,'Plug Expt'!A:F,5,FALSE)</f>
        <v>RTE208</v>
      </c>
      <c r="C2799" s="32" t="str">
        <f>VLOOKUP(D2799,'Plug Expt'!A:F,6,FALSE)</f>
        <v>RTE</v>
      </c>
      <c r="D2799" s="32">
        <v>2770</v>
      </c>
      <c r="E2799" t="s">
        <v>78</v>
      </c>
      <c r="F2799" t="s">
        <v>117</v>
      </c>
      <c r="G2799">
        <v>3110</v>
      </c>
      <c r="H2799" t="s">
        <v>2921</v>
      </c>
      <c r="I2799">
        <f>VLOOKUP(H2799,PAMreadings!A:I,9,FALSE)</f>
        <v>0.629</v>
      </c>
      <c r="J2799">
        <f>VLOOKUP(H2799,PAMreadings!A:I,6,FALSE)</f>
        <v>999</v>
      </c>
      <c r="K2799">
        <f>VLOOKUP(H2799,PAMreadings!A:I,7,FALSE)</f>
        <v>2691</v>
      </c>
    </row>
    <row r="2800" spans="1:11" x14ac:dyDescent="0.2">
      <c r="A2800" s="32" t="s">
        <v>3</v>
      </c>
      <c r="B2800" s="32">
        <f>VLOOKUP(D2800,'Plug Expt'!A:F,5,FALSE)</f>
        <v>200</v>
      </c>
      <c r="C2800" s="32" t="str">
        <f>VLOOKUP(D2800,'Plug Expt'!A:F,6,FALSE)</f>
        <v>clonality</v>
      </c>
      <c r="D2800" s="32">
        <v>2587</v>
      </c>
      <c r="E2800" t="s">
        <v>79</v>
      </c>
      <c r="F2800" t="s">
        <v>117</v>
      </c>
      <c r="G2800">
        <v>3111</v>
      </c>
      <c r="H2800" t="s">
        <v>2922</v>
      </c>
      <c r="I2800">
        <f>VLOOKUP(H2800,PAMreadings!A:I,9,FALSE)</f>
        <v>0.66300000000000003</v>
      </c>
      <c r="J2800">
        <f>VLOOKUP(H2800,PAMreadings!A:I,6,FALSE)</f>
        <v>815</v>
      </c>
      <c r="K2800">
        <f>VLOOKUP(H2800,PAMreadings!A:I,7,FALSE)</f>
        <v>2420</v>
      </c>
    </row>
    <row r="2801" spans="1:11" x14ac:dyDescent="0.2">
      <c r="A2801" s="32" t="s">
        <v>3</v>
      </c>
      <c r="B2801" s="32">
        <f>VLOOKUP(D2801,'Plug Expt'!A:F,5,FALSE)</f>
        <v>1029</v>
      </c>
      <c r="C2801" s="32" t="str">
        <f>VLOOKUP(D2801,'Plug Expt'!A:F,6,FALSE)</f>
        <v>un/bleach</v>
      </c>
      <c r="D2801" s="32">
        <v>1519</v>
      </c>
      <c r="E2801" t="s">
        <v>80</v>
      </c>
      <c r="F2801" t="s">
        <v>117</v>
      </c>
      <c r="G2801">
        <v>3112</v>
      </c>
      <c r="H2801" t="s">
        <v>2923</v>
      </c>
      <c r="I2801">
        <f>VLOOKUP(H2801,PAMreadings!A:I,9,FALSE)</f>
        <v>0.67200000000000004</v>
      </c>
      <c r="J2801">
        <f>VLOOKUP(H2801,PAMreadings!A:I,6,FALSE)</f>
        <v>723</v>
      </c>
      <c r="K2801">
        <f>VLOOKUP(H2801,PAMreadings!A:I,7,FALSE)</f>
        <v>2204</v>
      </c>
    </row>
    <row r="2802" spans="1:11" x14ac:dyDescent="0.2">
      <c r="A2802" s="32" t="s">
        <v>3</v>
      </c>
      <c r="B2802" s="32">
        <f>VLOOKUP(D2802,'Plug Expt'!A:F,5,FALSE)</f>
        <v>467</v>
      </c>
      <c r="C2802" s="32" t="str">
        <f>VLOOKUP(D2802,'Plug Expt'!A:F,6,FALSE)</f>
        <v>clonality</v>
      </c>
      <c r="D2802" s="32">
        <v>2379</v>
      </c>
      <c r="E2802" t="s">
        <v>81</v>
      </c>
      <c r="F2802" t="s">
        <v>117</v>
      </c>
      <c r="G2802">
        <v>3113</v>
      </c>
      <c r="H2802" t="s">
        <v>2924</v>
      </c>
      <c r="I2802">
        <f>VLOOKUP(H2802,PAMreadings!A:I,9,FALSE)</f>
        <v>0.69199999999999995</v>
      </c>
      <c r="J2802">
        <f>VLOOKUP(H2802,PAMreadings!A:I,6,FALSE)</f>
        <v>619</v>
      </c>
      <c r="K2802">
        <f>VLOOKUP(H2802,PAMreadings!A:I,7,FALSE)</f>
        <v>2010</v>
      </c>
    </row>
    <row r="2803" spans="1:11" x14ac:dyDescent="0.2">
      <c r="A2803" s="32" t="s">
        <v>3</v>
      </c>
      <c r="B2803" s="32" t="str">
        <f>VLOOKUP(D2803,'Plug Expt'!A:F,5,FALSE)</f>
        <v>RTE208</v>
      </c>
      <c r="C2803" s="32" t="str">
        <f>VLOOKUP(D2803,'Plug Expt'!A:F,6,FALSE)</f>
        <v>RTE</v>
      </c>
      <c r="D2803" s="32">
        <v>1667</v>
      </c>
      <c r="E2803" t="s">
        <v>82</v>
      </c>
      <c r="F2803" t="s">
        <v>117</v>
      </c>
      <c r="G2803">
        <v>3114</v>
      </c>
      <c r="H2803" t="s">
        <v>2925</v>
      </c>
      <c r="I2803">
        <f>VLOOKUP(H2803,PAMreadings!A:I,9,FALSE)</f>
        <v>0.65600000000000003</v>
      </c>
      <c r="J2803">
        <f>VLOOKUP(H2803,PAMreadings!A:I,6,FALSE)</f>
        <v>762</v>
      </c>
      <c r="K2803">
        <f>VLOOKUP(H2803,PAMreadings!A:I,7,FALSE)</f>
        <v>2212</v>
      </c>
    </row>
    <row r="2804" spans="1:11" x14ac:dyDescent="0.2">
      <c r="A2804" s="32" t="s">
        <v>3</v>
      </c>
      <c r="B2804" s="32">
        <f>VLOOKUP(D2804,'Plug Expt'!A:F,5,FALSE)</f>
        <v>256</v>
      </c>
      <c r="C2804" s="32" t="str">
        <f>VLOOKUP(D2804,'Plug Expt'!A:F,6,FALSE)</f>
        <v>clonality</v>
      </c>
      <c r="D2804" s="32">
        <v>2031</v>
      </c>
      <c r="E2804" t="s">
        <v>83</v>
      </c>
      <c r="F2804" t="s">
        <v>117</v>
      </c>
      <c r="G2804">
        <v>3115</v>
      </c>
      <c r="H2804" t="s">
        <v>2926</v>
      </c>
      <c r="I2804">
        <f>VLOOKUP(H2804,PAMreadings!A:I,9,FALSE)</f>
        <v>0.68</v>
      </c>
      <c r="J2804">
        <f>VLOOKUP(H2804,PAMreadings!A:I,6,FALSE)</f>
        <v>707</v>
      </c>
      <c r="K2804">
        <f>VLOOKUP(H2804,PAMreadings!A:I,7,FALSE)</f>
        <v>2207</v>
      </c>
    </row>
    <row r="2805" spans="1:11" x14ac:dyDescent="0.2">
      <c r="A2805" s="32" t="s">
        <v>3</v>
      </c>
      <c r="B2805" s="32" t="str">
        <f>VLOOKUP(D2805,'Plug Expt'!A:F,5,FALSE)</f>
        <v>RTE144</v>
      </c>
      <c r="C2805" s="32" t="str">
        <f>VLOOKUP(D2805,'Plug Expt'!A:F,6,FALSE)</f>
        <v>RTE</v>
      </c>
      <c r="D2805" s="32">
        <v>1383</v>
      </c>
      <c r="E2805" t="s">
        <v>84</v>
      </c>
      <c r="F2805" t="s">
        <v>117</v>
      </c>
      <c r="G2805">
        <v>3116</v>
      </c>
      <c r="H2805" t="s">
        <v>2927</v>
      </c>
      <c r="I2805">
        <f>VLOOKUP(H2805,PAMreadings!A:I,9,FALSE)</f>
        <v>0.64600000000000002</v>
      </c>
      <c r="J2805">
        <f>VLOOKUP(H2805,PAMreadings!A:I,6,FALSE)</f>
        <v>815</v>
      </c>
      <c r="K2805">
        <f>VLOOKUP(H2805,PAMreadings!A:I,7,FALSE)</f>
        <v>2300</v>
      </c>
    </row>
    <row r="2806" spans="1:11" x14ac:dyDescent="0.2">
      <c r="A2806" s="32" t="s">
        <v>3</v>
      </c>
      <c r="B2806" s="32">
        <f>VLOOKUP(D2806,'Plug Expt'!A:F,5,FALSE)</f>
        <v>588</v>
      </c>
      <c r="C2806" s="32" t="str">
        <f>VLOOKUP(D2806,'Plug Expt'!A:F,6,FALSE)</f>
        <v>clonality</v>
      </c>
      <c r="D2806" s="32">
        <v>2720</v>
      </c>
      <c r="E2806" t="s">
        <v>85</v>
      </c>
      <c r="F2806" t="s">
        <v>117</v>
      </c>
      <c r="G2806">
        <v>3117</v>
      </c>
      <c r="H2806" t="s">
        <v>2928</v>
      </c>
      <c r="I2806">
        <f>VLOOKUP(H2806,PAMreadings!A:I,9,FALSE)</f>
        <v>0.68799999999999994</v>
      </c>
      <c r="J2806">
        <f>VLOOKUP(H2806,PAMreadings!A:I,6,FALSE)</f>
        <v>634</v>
      </c>
      <c r="K2806">
        <f>VLOOKUP(H2806,PAMreadings!A:I,7,FALSE)</f>
        <v>2030</v>
      </c>
    </row>
    <row r="2807" spans="1:11" x14ac:dyDescent="0.2">
      <c r="A2807" s="32" t="s">
        <v>3</v>
      </c>
      <c r="B2807" s="32" t="str">
        <f>VLOOKUP(D2807,'Plug Expt'!A:F,5,FALSE)</f>
        <v>RTE163</v>
      </c>
      <c r="C2807" s="32" t="str">
        <f>VLOOKUP(D2807,'Plug Expt'!A:F,6,FALSE)</f>
        <v>RTE</v>
      </c>
      <c r="D2807" s="32">
        <v>3187</v>
      </c>
      <c r="E2807" t="s">
        <v>86</v>
      </c>
      <c r="F2807" t="s">
        <v>117</v>
      </c>
      <c r="G2807">
        <v>3118</v>
      </c>
      <c r="H2807" t="s">
        <v>2929</v>
      </c>
      <c r="I2807">
        <f>VLOOKUP(H2807,PAMreadings!A:I,9,FALSE)</f>
        <v>0.61899999999999999</v>
      </c>
      <c r="J2807">
        <f>VLOOKUP(H2807,PAMreadings!A:I,6,FALSE)</f>
        <v>1091</v>
      </c>
      <c r="K2807">
        <f>VLOOKUP(H2807,PAMreadings!A:I,7,FALSE)</f>
        <v>2863</v>
      </c>
    </row>
    <row r="2808" spans="1:11" x14ac:dyDescent="0.2">
      <c r="A2808" s="32" t="s">
        <v>3</v>
      </c>
      <c r="B2808" s="32" t="str">
        <f>VLOOKUP(D2808,'Plug Expt'!A:F,5,FALSE)</f>
        <v>C</v>
      </c>
      <c r="C2808" s="32" t="str">
        <f>VLOOKUP(D2808,'Plug Expt'!A:F,6,FALSE)</f>
        <v>heterotrophy</v>
      </c>
      <c r="D2808" s="32">
        <v>1390</v>
      </c>
      <c r="E2808" t="s">
        <v>87</v>
      </c>
      <c r="F2808" t="s">
        <v>117</v>
      </c>
      <c r="G2808">
        <v>3119</v>
      </c>
      <c r="H2808" t="s">
        <v>2930</v>
      </c>
      <c r="I2808">
        <f>VLOOKUP(H2808,PAMreadings!A:I,9,FALSE)</f>
        <v>0.69799999999999995</v>
      </c>
      <c r="J2808">
        <f>VLOOKUP(H2808,PAMreadings!A:I,6,FALSE)</f>
        <v>734</v>
      </c>
      <c r="K2808">
        <f>VLOOKUP(H2808,PAMreadings!A:I,7,FALSE)</f>
        <v>2429</v>
      </c>
    </row>
    <row r="2809" spans="1:11" x14ac:dyDescent="0.2">
      <c r="A2809" s="32" t="s">
        <v>3</v>
      </c>
      <c r="B2809" s="32" t="str">
        <f>VLOOKUP(D2809,'Plug Expt'!A:F,5,FALSE)</f>
        <v>RTE52</v>
      </c>
      <c r="C2809" s="32" t="str">
        <f>VLOOKUP(D2809,'Plug Expt'!A:F,6,FALSE)</f>
        <v>RTE</v>
      </c>
      <c r="D2809" s="32">
        <v>1408</v>
      </c>
      <c r="E2809" t="s">
        <v>88</v>
      </c>
      <c r="F2809" t="s">
        <v>117</v>
      </c>
      <c r="G2809">
        <v>3120</v>
      </c>
      <c r="H2809" t="s">
        <v>2931</v>
      </c>
      <c r="I2809">
        <f>VLOOKUP(H2809,PAMreadings!A:I,9,FALSE)</f>
        <v>0.63700000000000001</v>
      </c>
      <c r="J2809">
        <f>VLOOKUP(H2809,PAMreadings!A:I,6,FALSE)</f>
        <v>961</v>
      </c>
      <c r="K2809">
        <f>VLOOKUP(H2809,PAMreadings!A:I,7,FALSE)</f>
        <v>2646</v>
      </c>
    </row>
    <row r="2810" spans="1:11" x14ac:dyDescent="0.2">
      <c r="A2810" s="32" t="s">
        <v>3</v>
      </c>
      <c r="B2810" s="32" t="str">
        <f>VLOOKUP(D2810,'Plug Expt'!A:F,5,FALSE)</f>
        <v>RTE163</v>
      </c>
      <c r="C2810" s="32" t="str">
        <f>VLOOKUP(D2810,'Plug Expt'!A:F,6,FALSE)</f>
        <v>RTE</v>
      </c>
      <c r="D2810" s="32">
        <v>2419</v>
      </c>
      <c r="E2810" t="s">
        <v>89</v>
      </c>
      <c r="F2810" t="s">
        <v>117</v>
      </c>
      <c r="G2810">
        <v>3121</v>
      </c>
      <c r="H2810" t="s">
        <v>2932</v>
      </c>
      <c r="I2810">
        <f>VLOOKUP(H2810,PAMreadings!A:I,9,FALSE)</f>
        <v>0.64500000000000002</v>
      </c>
      <c r="J2810">
        <f>VLOOKUP(H2810,PAMreadings!A:I,6,FALSE)</f>
        <v>800</v>
      </c>
      <c r="K2810">
        <f>VLOOKUP(H2810,PAMreadings!A:I,7,FALSE)</f>
        <v>2255</v>
      </c>
    </row>
    <row r="2811" spans="1:11" x14ac:dyDescent="0.2">
      <c r="A2811" s="32" t="s">
        <v>3</v>
      </c>
      <c r="B2811" s="32">
        <f>VLOOKUP(D2811,'Plug Expt'!A:F,5,FALSE)</f>
        <v>52</v>
      </c>
      <c r="C2811" s="32" t="str">
        <f>VLOOKUP(D2811,'Plug Expt'!A:F,6,FALSE)</f>
        <v>un/bleach</v>
      </c>
      <c r="D2811" s="32">
        <v>2823</v>
      </c>
      <c r="E2811" t="s">
        <v>90</v>
      </c>
      <c r="F2811" t="s">
        <v>117</v>
      </c>
      <c r="G2811">
        <v>3122</v>
      </c>
      <c r="H2811" t="s">
        <v>2933</v>
      </c>
      <c r="I2811">
        <f>VLOOKUP(H2811,PAMreadings!A:I,9,FALSE)</f>
        <v>0.64700000000000002</v>
      </c>
      <c r="J2811">
        <f>VLOOKUP(H2811,PAMreadings!A:I,6,FALSE)</f>
        <v>611</v>
      </c>
      <c r="K2811">
        <f>VLOOKUP(H2811,PAMreadings!A:I,7,FALSE)</f>
        <v>1733</v>
      </c>
    </row>
    <row r="2812" spans="1:11" x14ac:dyDescent="0.2">
      <c r="A2812" s="32" t="s">
        <v>3</v>
      </c>
      <c r="B2812" s="32">
        <f>VLOOKUP(D2812,'Plug Expt'!A:F,5,FALSE)</f>
        <v>561</v>
      </c>
      <c r="C2812" s="32" t="str">
        <f>VLOOKUP(D2812,'Plug Expt'!A:F,6,FALSE)</f>
        <v>clonality</v>
      </c>
      <c r="D2812" s="32">
        <v>557</v>
      </c>
      <c r="E2812" t="s">
        <v>91</v>
      </c>
      <c r="F2812" t="s">
        <v>117</v>
      </c>
      <c r="G2812">
        <v>3123</v>
      </c>
      <c r="H2812" t="s">
        <v>2934</v>
      </c>
      <c r="I2812">
        <f>VLOOKUP(H2812,PAMreadings!A:I,9,FALSE)</f>
        <v>0.67</v>
      </c>
      <c r="J2812">
        <f>VLOOKUP(H2812,PAMreadings!A:I,6,FALSE)</f>
        <v>834</v>
      </c>
      <c r="K2812">
        <f>VLOOKUP(H2812,PAMreadings!A:I,7,FALSE)</f>
        <v>2525</v>
      </c>
    </row>
    <row r="2813" spans="1:11" x14ac:dyDescent="0.2">
      <c r="A2813" s="32" t="s">
        <v>3</v>
      </c>
      <c r="B2813" s="32">
        <f>VLOOKUP(D2813,'Plug Expt'!A:F,5,FALSE)</f>
        <v>377</v>
      </c>
      <c r="C2813" s="32" t="str">
        <f>VLOOKUP(D2813,'Plug Expt'!A:F,6,FALSE)</f>
        <v>clonality</v>
      </c>
      <c r="D2813" s="32">
        <v>2595</v>
      </c>
      <c r="E2813" t="s">
        <v>92</v>
      </c>
      <c r="F2813" t="s">
        <v>117</v>
      </c>
      <c r="G2813">
        <v>3124</v>
      </c>
      <c r="H2813" t="s">
        <v>2935</v>
      </c>
      <c r="I2813">
        <f>VLOOKUP(H2813,PAMreadings!A:I,9,FALSE)</f>
        <v>0.63700000000000001</v>
      </c>
      <c r="J2813">
        <f>VLOOKUP(H2813,PAMreadings!A:I,6,FALSE)</f>
        <v>723</v>
      </c>
      <c r="K2813">
        <f>VLOOKUP(H2813,PAMreadings!A:I,7,FALSE)</f>
        <v>1992</v>
      </c>
    </row>
    <row r="2814" spans="1:11" x14ac:dyDescent="0.2">
      <c r="A2814" s="32" t="s">
        <v>3</v>
      </c>
      <c r="B2814" s="32">
        <f>VLOOKUP(D2814,'Plug Expt'!A:F,5,FALSE)</f>
        <v>10</v>
      </c>
      <c r="C2814" s="32" t="str">
        <f>VLOOKUP(D2814,'Plug Expt'!A:F,6,FALSE)</f>
        <v>clonality</v>
      </c>
      <c r="D2814" s="32">
        <v>1965</v>
      </c>
      <c r="E2814" t="s">
        <v>93</v>
      </c>
      <c r="F2814" t="s">
        <v>117</v>
      </c>
      <c r="G2814">
        <v>3125</v>
      </c>
      <c r="H2814" t="s">
        <v>2936</v>
      </c>
      <c r="I2814">
        <f>VLOOKUP(H2814,PAMreadings!A:I,9,FALSE)</f>
        <v>0.68100000000000005</v>
      </c>
      <c r="J2814">
        <f>VLOOKUP(H2814,PAMreadings!A:I,6,FALSE)</f>
        <v>760</v>
      </c>
      <c r="K2814">
        <f>VLOOKUP(H2814,PAMreadings!A:I,7,FALSE)</f>
        <v>2382</v>
      </c>
    </row>
    <row r="2815" spans="1:11" x14ac:dyDescent="0.2">
      <c r="A2815" s="32" t="s">
        <v>3</v>
      </c>
      <c r="B2815" s="32" t="str">
        <f>VLOOKUP(D2815,'Plug Expt'!A:F,5,FALSE)</f>
        <v>RTE55</v>
      </c>
      <c r="C2815" s="32" t="str">
        <f>VLOOKUP(D2815,'Plug Expt'!A:F,6,FALSE)</f>
        <v>RTE</v>
      </c>
      <c r="D2815" s="32">
        <v>3095</v>
      </c>
      <c r="E2815" t="s">
        <v>94</v>
      </c>
      <c r="F2815" t="s">
        <v>117</v>
      </c>
      <c r="G2815">
        <v>3126</v>
      </c>
      <c r="H2815" t="s">
        <v>2937</v>
      </c>
      <c r="I2815">
        <f>VLOOKUP(H2815,PAMreadings!A:I,9,FALSE)</f>
        <v>0.68799999999999994</v>
      </c>
      <c r="J2815">
        <f>VLOOKUP(H2815,PAMreadings!A:I,6,FALSE)</f>
        <v>595</v>
      </c>
      <c r="K2815">
        <f>VLOOKUP(H2815,PAMreadings!A:I,7,FALSE)</f>
        <v>1910</v>
      </c>
    </row>
    <row r="2816" spans="1:11" x14ac:dyDescent="0.2">
      <c r="A2816" s="32" t="s">
        <v>3</v>
      </c>
      <c r="B2816" s="32" t="str">
        <f>VLOOKUP(D2816,'Plug Expt'!A:F,5,FALSE)</f>
        <v>RTE144</v>
      </c>
      <c r="C2816" s="32" t="str">
        <f>VLOOKUP(D2816,'Plug Expt'!A:F,6,FALSE)</f>
        <v>RTE</v>
      </c>
      <c r="D2816" s="32">
        <v>3287</v>
      </c>
      <c r="E2816" t="s">
        <v>95</v>
      </c>
      <c r="F2816" t="s">
        <v>117</v>
      </c>
      <c r="G2816">
        <v>3127</v>
      </c>
      <c r="H2816" t="s">
        <v>2938</v>
      </c>
      <c r="I2816">
        <f>VLOOKUP(H2816,PAMreadings!A:I,9,FALSE)</f>
        <v>0.63900000000000001</v>
      </c>
      <c r="J2816">
        <f>VLOOKUP(H2816,PAMreadings!A:I,6,FALSE)</f>
        <v>892</v>
      </c>
      <c r="K2816">
        <f>VLOOKUP(H2816,PAMreadings!A:I,7,FALSE)</f>
        <v>2472</v>
      </c>
    </row>
    <row r="2817" spans="1:11" x14ac:dyDescent="0.2">
      <c r="A2817" s="32" t="s">
        <v>4</v>
      </c>
      <c r="B2817" s="32" t="str">
        <f>VLOOKUP(D2817,'Plug Expt'!A:F,5,FALSE)</f>
        <v>B</v>
      </c>
      <c r="C2817" s="32" t="str">
        <f>VLOOKUP(D2817,'Plug Expt'!A:F,6,FALSE)</f>
        <v>heterotrophy</v>
      </c>
      <c r="D2817" s="32" t="s">
        <v>18</v>
      </c>
      <c r="E2817" t="s">
        <v>57</v>
      </c>
      <c r="F2817" t="s">
        <v>117</v>
      </c>
      <c r="G2817">
        <v>3129</v>
      </c>
      <c r="H2817" t="s">
        <v>2939</v>
      </c>
      <c r="I2817">
        <f>VLOOKUP(H2817,PAMreadings!A:I,9,FALSE)</f>
        <v>0.66600000000000004</v>
      </c>
      <c r="J2817">
        <f>VLOOKUP(H2817,PAMreadings!A:I,6,FALSE)</f>
        <v>783</v>
      </c>
      <c r="K2817">
        <f>VLOOKUP(H2817,PAMreadings!A:I,7,FALSE)</f>
        <v>2346</v>
      </c>
    </row>
    <row r="2818" spans="1:11" x14ac:dyDescent="0.2">
      <c r="A2818" s="32" t="s">
        <v>4</v>
      </c>
      <c r="B2818" s="32" t="str">
        <f>VLOOKUP(D2818,'Plug Expt'!A:F,5,FALSE)</f>
        <v>RTE121</v>
      </c>
      <c r="C2818" s="32" t="str">
        <f>VLOOKUP(D2818,'Plug Expt'!A:F,6,FALSE)</f>
        <v>RTE</v>
      </c>
      <c r="D2818" s="32">
        <v>2182</v>
      </c>
      <c r="E2818" t="s">
        <v>58</v>
      </c>
      <c r="F2818" t="s">
        <v>117</v>
      </c>
      <c r="G2818">
        <v>3130</v>
      </c>
      <c r="H2818" t="s">
        <v>2940</v>
      </c>
      <c r="I2818">
        <f>VLOOKUP(H2818,PAMreadings!A:I,9,FALSE)</f>
        <v>0.61599999999999999</v>
      </c>
      <c r="J2818">
        <f>VLOOKUP(H2818,PAMreadings!A:I,6,FALSE)</f>
        <v>750</v>
      </c>
      <c r="K2818">
        <f>VLOOKUP(H2818,PAMreadings!A:I,7,FALSE)</f>
        <v>1953</v>
      </c>
    </row>
    <row r="2819" spans="1:11" x14ac:dyDescent="0.2">
      <c r="A2819" s="32" t="s">
        <v>4</v>
      </c>
      <c r="B2819" s="32">
        <f>VLOOKUP(D2819,'Plug Expt'!A:F,5,FALSE)</f>
        <v>477</v>
      </c>
      <c r="C2819" s="32" t="str">
        <f>VLOOKUP(D2819,'Plug Expt'!A:F,6,FALSE)</f>
        <v>clonality</v>
      </c>
      <c r="D2819" s="32">
        <v>1565</v>
      </c>
      <c r="E2819" t="s">
        <v>59</v>
      </c>
      <c r="F2819" t="s">
        <v>117</v>
      </c>
      <c r="G2819">
        <v>3131</v>
      </c>
      <c r="H2819" t="s">
        <v>2941</v>
      </c>
      <c r="I2819">
        <f>VLOOKUP(H2819,PAMreadings!A:I,9,FALSE)</f>
        <v>0.65200000000000002</v>
      </c>
      <c r="J2819">
        <f>VLOOKUP(H2819,PAMreadings!A:I,6,FALSE)</f>
        <v>639</v>
      </c>
      <c r="K2819">
        <f>VLOOKUP(H2819,PAMreadings!A:I,7,FALSE)</f>
        <v>1838</v>
      </c>
    </row>
    <row r="2820" spans="1:11" x14ac:dyDescent="0.2">
      <c r="A2820" s="32" t="s">
        <v>4</v>
      </c>
      <c r="B2820" s="32">
        <f>VLOOKUP(D2820,'Plug Expt'!A:F,5,FALSE)</f>
        <v>264</v>
      </c>
      <c r="C2820" s="32" t="str">
        <f>VLOOKUP(D2820,'Plug Expt'!A:F,6,FALSE)</f>
        <v>clonality</v>
      </c>
      <c r="D2820" s="32">
        <v>2753</v>
      </c>
      <c r="E2820" t="s">
        <v>60</v>
      </c>
      <c r="F2820" t="s">
        <v>117</v>
      </c>
      <c r="G2820">
        <v>3132</v>
      </c>
      <c r="H2820" t="s">
        <v>2942</v>
      </c>
      <c r="I2820">
        <f>VLOOKUP(H2820,PAMreadings!A:I,9,FALSE)</f>
        <v>0.68600000000000005</v>
      </c>
      <c r="J2820">
        <f>VLOOKUP(H2820,PAMreadings!A:I,6,FALSE)</f>
        <v>657</v>
      </c>
      <c r="K2820">
        <f>VLOOKUP(H2820,PAMreadings!A:I,7,FALSE)</f>
        <v>2090</v>
      </c>
    </row>
    <row r="2821" spans="1:11" x14ac:dyDescent="0.2">
      <c r="A2821" s="32" t="s">
        <v>4</v>
      </c>
      <c r="B2821" s="32">
        <f>VLOOKUP(D2821,'Plug Expt'!A:F,5,FALSE)</f>
        <v>65</v>
      </c>
      <c r="C2821" s="32" t="str">
        <f>VLOOKUP(D2821,'Plug Expt'!A:F,6,FALSE)</f>
        <v>clonality</v>
      </c>
      <c r="D2821" s="32">
        <v>458</v>
      </c>
      <c r="E2821" t="s">
        <v>61</v>
      </c>
      <c r="F2821" t="s">
        <v>117</v>
      </c>
      <c r="G2821">
        <v>3133</v>
      </c>
      <c r="H2821" t="s">
        <v>2943</v>
      </c>
      <c r="I2821">
        <f>VLOOKUP(H2821,PAMreadings!A:I,9,FALSE)</f>
        <v>0.67400000000000004</v>
      </c>
      <c r="J2821">
        <f>VLOOKUP(H2821,PAMreadings!A:I,6,FALSE)</f>
        <v>759</v>
      </c>
      <c r="K2821">
        <f>VLOOKUP(H2821,PAMreadings!A:I,7,FALSE)</f>
        <v>2331</v>
      </c>
    </row>
    <row r="2822" spans="1:11" x14ac:dyDescent="0.2">
      <c r="A2822" s="32" t="s">
        <v>4</v>
      </c>
      <c r="B2822" s="32">
        <f>VLOOKUP(D2822,'Plug Expt'!A:F,5,FALSE)</f>
        <v>521</v>
      </c>
      <c r="C2822" s="32" t="str">
        <f>VLOOKUP(D2822,'Plug Expt'!A:F,6,FALSE)</f>
        <v>clonality</v>
      </c>
      <c r="D2822" s="32">
        <v>3319</v>
      </c>
      <c r="E2822" t="s">
        <v>62</v>
      </c>
      <c r="F2822" t="s">
        <v>117</v>
      </c>
      <c r="G2822">
        <v>3134</v>
      </c>
      <c r="H2822" t="s">
        <v>2944</v>
      </c>
      <c r="I2822">
        <f>VLOOKUP(H2822,PAMreadings!A:I,9,FALSE)</f>
        <v>0.68400000000000005</v>
      </c>
      <c r="J2822">
        <f>VLOOKUP(H2822,PAMreadings!A:I,6,FALSE)</f>
        <v>830</v>
      </c>
      <c r="K2822">
        <f>VLOOKUP(H2822,PAMreadings!A:I,7,FALSE)</f>
        <v>2626</v>
      </c>
    </row>
    <row r="2823" spans="1:11" x14ac:dyDescent="0.2">
      <c r="A2823" s="32" t="s">
        <v>4</v>
      </c>
      <c r="B2823" s="32" t="str">
        <f>VLOOKUP(D2823,'Plug Expt'!A:F,5,FALSE)</f>
        <v>RTE208</v>
      </c>
      <c r="C2823" s="32" t="str">
        <f>VLOOKUP(D2823,'Plug Expt'!A:F,6,FALSE)</f>
        <v>RTE</v>
      </c>
      <c r="D2823" s="32">
        <v>3277</v>
      </c>
      <c r="E2823" t="s">
        <v>63</v>
      </c>
      <c r="F2823" t="s">
        <v>117</v>
      </c>
      <c r="G2823">
        <v>3135</v>
      </c>
      <c r="H2823" t="s">
        <v>2945</v>
      </c>
      <c r="I2823">
        <f>VLOOKUP(H2823,PAMreadings!A:I,9,FALSE)</f>
        <v>0.61399999999999999</v>
      </c>
      <c r="J2823">
        <f>VLOOKUP(H2823,PAMreadings!A:I,6,FALSE)</f>
        <v>801</v>
      </c>
      <c r="K2823">
        <f>VLOOKUP(H2823,PAMreadings!A:I,7,FALSE)</f>
        <v>2075</v>
      </c>
    </row>
    <row r="2824" spans="1:11" x14ac:dyDescent="0.2">
      <c r="A2824" s="32" t="s">
        <v>4</v>
      </c>
      <c r="B2824" s="32">
        <f>VLOOKUP(D2824,'Plug Expt'!A:F,5,FALSE)</f>
        <v>1026</v>
      </c>
      <c r="C2824" s="32" t="str">
        <f>VLOOKUP(D2824,'Plug Expt'!A:F,6,FALSE)</f>
        <v>un/bleach</v>
      </c>
      <c r="D2824" s="32">
        <v>2602</v>
      </c>
      <c r="E2824" t="s">
        <v>64</v>
      </c>
      <c r="F2824" t="s">
        <v>117</v>
      </c>
      <c r="G2824">
        <v>3136</v>
      </c>
      <c r="H2824" t="s">
        <v>2946</v>
      </c>
      <c r="I2824">
        <f>VLOOKUP(H2824,PAMreadings!A:I,9,FALSE)</f>
        <v>0.66</v>
      </c>
      <c r="J2824">
        <f>VLOOKUP(H2824,PAMreadings!A:I,6,FALSE)</f>
        <v>892</v>
      </c>
      <c r="K2824">
        <f>VLOOKUP(H2824,PAMreadings!A:I,7,FALSE)</f>
        <v>2623</v>
      </c>
    </row>
    <row r="2825" spans="1:11" x14ac:dyDescent="0.2">
      <c r="A2825" s="32" t="s">
        <v>4</v>
      </c>
      <c r="B2825" s="32" t="str">
        <f>VLOOKUP(D2825,'Plug Expt'!A:F,5,FALSE)</f>
        <v>RTE163</v>
      </c>
      <c r="C2825" s="32" t="str">
        <f>VLOOKUP(D2825,'Plug Expt'!A:F,6,FALSE)</f>
        <v>RTE</v>
      </c>
      <c r="D2825" s="32">
        <v>853</v>
      </c>
      <c r="E2825" t="s">
        <v>65</v>
      </c>
      <c r="F2825" t="s">
        <v>117</v>
      </c>
      <c r="G2825">
        <v>3137</v>
      </c>
      <c r="H2825" t="s">
        <v>2947</v>
      </c>
      <c r="I2825">
        <f>VLOOKUP(H2825,PAMreadings!A:I,9,FALSE)</f>
        <v>0.63400000000000001</v>
      </c>
      <c r="J2825">
        <f>VLOOKUP(H2825,PAMreadings!A:I,6,FALSE)</f>
        <v>994</v>
      </c>
      <c r="K2825">
        <f>VLOOKUP(H2825,PAMreadings!A:I,7,FALSE)</f>
        <v>2716</v>
      </c>
    </row>
    <row r="2826" spans="1:11" x14ac:dyDescent="0.2">
      <c r="A2826" s="32" t="s">
        <v>4</v>
      </c>
      <c r="B2826" s="32" t="str">
        <f>VLOOKUP(D2826,'Plug Expt'!A:F,5,FALSE)</f>
        <v>F</v>
      </c>
      <c r="C2826" s="32" t="str">
        <f>VLOOKUP(D2826,'Plug Expt'!A:F,6,FALSE)</f>
        <v>heterotrophy</v>
      </c>
      <c r="D2826" s="32">
        <v>1833</v>
      </c>
      <c r="E2826" t="s">
        <v>66</v>
      </c>
      <c r="F2826" t="s">
        <v>117</v>
      </c>
      <c r="G2826">
        <v>3138</v>
      </c>
      <c r="H2826" t="s">
        <v>2948</v>
      </c>
      <c r="I2826">
        <f>VLOOKUP(H2826,PAMreadings!A:I,9,FALSE)</f>
        <v>0.64200000000000002</v>
      </c>
      <c r="J2826">
        <f>VLOOKUP(H2826,PAMreadings!A:I,6,FALSE)</f>
        <v>716</v>
      </c>
      <c r="K2826">
        <f>VLOOKUP(H2826,PAMreadings!A:I,7,FALSE)</f>
        <v>2000</v>
      </c>
    </row>
    <row r="2827" spans="1:11" x14ac:dyDescent="0.2">
      <c r="A2827" s="32" t="s">
        <v>4</v>
      </c>
      <c r="B2827" s="32" t="str">
        <f>VLOOKUP(D2827,'Plug Expt'!A:F,5,FALSE)</f>
        <v>RTE208</v>
      </c>
      <c r="C2827" s="32" t="str">
        <f>VLOOKUP(D2827,'Plug Expt'!A:F,6,FALSE)</f>
        <v>RTE</v>
      </c>
      <c r="D2827" s="32">
        <v>3011</v>
      </c>
      <c r="E2827" t="s">
        <v>67</v>
      </c>
      <c r="F2827" t="s">
        <v>117</v>
      </c>
      <c r="G2827">
        <v>3139</v>
      </c>
      <c r="H2827" t="s">
        <v>2949</v>
      </c>
      <c r="I2827">
        <f>VLOOKUP(H2827,PAMreadings!A:I,9,FALSE)</f>
        <v>0.65400000000000003</v>
      </c>
      <c r="J2827">
        <f>VLOOKUP(H2827,PAMreadings!A:I,6,FALSE)</f>
        <v>780</v>
      </c>
      <c r="K2827">
        <f>VLOOKUP(H2827,PAMreadings!A:I,7,FALSE)</f>
        <v>2252</v>
      </c>
    </row>
    <row r="2828" spans="1:11" x14ac:dyDescent="0.2">
      <c r="A2828" s="32" t="s">
        <v>4</v>
      </c>
      <c r="B2828" s="32" t="str">
        <f>VLOOKUP(D2828,'Plug Expt'!A:F,5,FALSE)</f>
        <v>RTE163</v>
      </c>
      <c r="C2828" s="32" t="str">
        <f>VLOOKUP(D2828,'Plug Expt'!A:F,6,FALSE)</f>
        <v>RTE</v>
      </c>
      <c r="D2828" s="32">
        <v>355</v>
      </c>
      <c r="E2828" t="s">
        <v>68</v>
      </c>
      <c r="F2828" t="s">
        <v>117</v>
      </c>
      <c r="G2828">
        <v>3140</v>
      </c>
      <c r="H2828" t="s">
        <v>2950</v>
      </c>
      <c r="I2828">
        <f>VLOOKUP(H2828,PAMreadings!A:I,9,FALSE)</f>
        <v>0.63800000000000001</v>
      </c>
      <c r="J2828">
        <f>VLOOKUP(H2828,PAMreadings!A:I,6,FALSE)</f>
        <v>927</v>
      </c>
      <c r="K2828">
        <f>VLOOKUP(H2828,PAMreadings!A:I,7,FALSE)</f>
        <v>2561</v>
      </c>
    </row>
    <row r="2829" spans="1:11" x14ac:dyDescent="0.2">
      <c r="A2829" s="32" t="s">
        <v>4</v>
      </c>
      <c r="B2829" s="32" t="str">
        <f>VLOOKUP(D2829,'Plug Expt'!A:F,5,FALSE)</f>
        <v>RTE52</v>
      </c>
      <c r="C2829" s="32" t="str">
        <f>VLOOKUP(D2829,'Plug Expt'!A:F,6,FALSE)</f>
        <v>RTE</v>
      </c>
      <c r="D2829" s="32">
        <v>1091</v>
      </c>
      <c r="E2829" t="s">
        <v>69</v>
      </c>
      <c r="F2829" t="s">
        <v>117</v>
      </c>
      <c r="G2829">
        <v>3141</v>
      </c>
      <c r="H2829" t="s">
        <v>2951</v>
      </c>
      <c r="I2829">
        <f>VLOOKUP(H2829,PAMreadings!A:I,9,FALSE)</f>
        <v>0.60499999999999998</v>
      </c>
      <c r="J2829">
        <f>VLOOKUP(H2829,PAMreadings!A:I,6,FALSE)</f>
        <v>979</v>
      </c>
      <c r="K2829">
        <f>VLOOKUP(H2829,PAMreadings!A:I,7,FALSE)</f>
        <v>2476</v>
      </c>
    </row>
    <row r="2830" spans="1:11" x14ac:dyDescent="0.2">
      <c r="A2830" s="32" t="s">
        <v>4</v>
      </c>
      <c r="B2830" s="32" t="str">
        <f>VLOOKUP(D2830,'Plug Expt'!A:F,5,FALSE)</f>
        <v>RTE144</v>
      </c>
      <c r="C2830" s="32" t="str">
        <f>VLOOKUP(D2830,'Plug Expt'!A:F,6,FALSE)</f>
        <v>RTE</v>
      </c>
      <c r="D2830" s="32">
        <v>519</v>
      </c>
      <c r="E2830" t="s">
        <v>70</v>
      </c>
      <c r="F2830" t="s">
        <v>117</v>
      </c>
      <c r="G2830">
        <v>3142</v>
      </c>
      <c r="H2830" t="s">
        <v>2952</v>
      </c>
      <c r="I2830">
        <f>VLOOKUP(H2830,PAMreadings!A:I,9,FALSE)</f>
        <v>0.629</v>
      </c>
      <c r="J2830">
        <f>VLOOKUP(H2830,PAMreadings!A:I,6,FALSE)</f>
        <v>644</v>
      </c>
      <c r="K2830">
        <f>VLOOKUP(H2830,PAMreadings!A:I,7,FALSE)</f>
        <v>1735</v>
      </c>
    </row>
    <row r="2831" spans="1:11" x14ac:dyDescent="0.2">
      <c r="A2831" s="32" t="s">
        <v>4</v>
      </c>
      <c r="B2831" s="32">
        <f>VLOOKUP(D2831,'Plug Expt'!A:F,5,FALSE)</f>
        <v>169</v>
      </c>
      <c r="C2831" s="32" t="str">
        <f>VLOOKUP(D2831,'Plug Expt'!A:F,6,FALSE)</f>
        <v>clonality</v>
      </c>
      <c r="D2831" s="32">
        <v>3114</v>
      </c>
      <c r="E2831" t="s">
        <v>71</v>
      </c>
      <c r="F2831" t="s">
        <v>117</v>
      </c>
      <c r="G2831">
        <v>3143</v>
      </c>
      <c r="H2831" t="s">
        <v>2953</v>
      </c>
      <c r="I2831">
        <f>VLOOKUP(H2831,PAMreadings!A:I,9,FALSE)</f>
        <v>0.67300000000000004</v>
      </c>
      <c r="J2831">
        <f>VLOOKUP(H2831,PAMreadings!A:I,6,FALSE)</f>
        <v>752</v>
      </c>
      <c r="K2831">
        <f>VLOOKUP(H2831,PAMreadings!A:I,7,FALSE)</f>
        <v>2298</v>
      </c>
    </row>
    <row r="2832" spans="1:11" x14ac:dyDescent="0.2">
      <c r="A2832" s="32" t="s">
        <v>4</v>
      </c>
      <c r="B2832" s="32">
        <f>VLOOKUP(D2832,'Plug Expt'!A:F,5,FALSE)</f>
        <v>337</v>
      </c>
      <c r="C2832" s="32" t="str">
        <f>VLOOKUP(D2832,'Plug Expt'!A:F,6,FALSE)</f>
        <v>clonality</v>
      </c>
      <c r="D2832" s="32">
        <v>2945</v>
      </c>
      <c r="E2832" t="s">
        <v>72</v>
      </c>
      <c r="F2832" t="s">
        <v>117</v>
      </c>
      <c r="G2832">
        <v>3144</v>
      </c>
      <c r="H2832" t="s">
        <v>2954</v>
      </c>
      <c r="I2832">
        <f>VLOOKUP(H2832,PAMreadings!A:I,9,FALSE)</f>
        <v>0.65600000000000003</v>
      </c>
      <c r="J2832">
        <f>VLOOKUP(H2832,PAMreadings!A:I,6,FALSE)</f>
        <v>637</v>
      </c>
      <c r="K2832">
        <f>VLOOKUP(H2832,PAMreadings!A:I,7,FALSE)</f>
        <v>1852</v>
      </c>
    </row>
    <row r="2833" spans="1:11" x14ac:dyDescent="0.2">
      <c r="A2833" s="32" t="s">
        <v>4</v>
      </c>
      <c r="B2833" s="32">
        <f>VLOOKUP(D2833,'Plug Expt'!A:F,5,FALSE)</f>
        <v>510</v>
      </c>
      <c r="C2833" s="32" t="str">
        <f>VLOOKUP(D2833,'Plug Expt'!A:F,6,FALSE)</f>
        <v>clonality</v>
      </c>
      <c r="D2833" s="32">
        <v>1128</v>
      </c>
      <c r="E2833" t="s">
        <v>73</v>
      </c>
      <c r="F2833" t="s">
        <v>117</v>
      </c>
      <c r="G2833">
        <v>3145</v>
      </c>
      <c r="H2833" t="s">
        <v>2955</v>
      </c>
      <c r="I2833">
        <f>VLOOKUP(H2833,PAMreadings!A:I,9,FALSE)</f>
        <v>0.68200000000000005</v>
      </c>
      <c r="J2833">
        <f>VLOOKUP(H2833,PAMreadings!A:I,6,FALSE)</f>
        <v>818</v>
      </c>
      <c r="K2833">
        <f>VLOOKUP(H2833,PAMreadings!A:I,7,FALSE)</f>
        <v>2572</v>
      </c>
    </row>
    <row r="2834" spans="1:11" x14ac:dyDescent="0.2">
      <c r="A2834" s="32" t="s">
        <v>4</v>
      </c>
      <c r="B2834" s="32" t="str">
        <f>VLOOKUP(D2834,'Plug Expt'!A:F,5,FALSE)</f>
        <v>RTE55</v>
      </c>
      <c r="C2834" s="32" t="str">
        <f>VLOOKUP(D2834,'Plug Expt'!A:F,6,FALSE)</f>
        <v>RTE</v>
      </c>
      <c r="D2834" s="32">
        <v>1662</v>
      </c>
      <c r="E2834" t="s">
        <v>74</v>
      </c>
      <c r="F2834" t="s">
        <v>117</v>
      </c>
      <c r="G2834">
        <v>3146</v>
      </c>
      <c r="H2834" t="s">
        <v>2956</v>
      </c>
      <c r="I2834">
        <f>VLOOKUP(H2834,PAMreadings!A:I,9,FALSE)</f>
        <v>0.68799999999999994</v>
      </c>
      <c r="J2834">
        <f>VLOOKUP(H2834,PAMreadings!A:I,6,FALSE)</f>
        <v>752</v>
      </c>
      <c r="K2834">
        <f>VLOOKUP(H2834,PAMreadings!A:I,7,FALSE)</f>
        <v>2412</v>
      </c>
    </row>
    <row r="2835" spans="1:11" x14ac:dyDescent="0.2">
      <c r="A2835" s="32" t="s">
        <v>4</v>
      </c>
      <c r="B2835" s="32">
        <f>VLOOKUP(D2835,'Plug Expt'!A:F,5,FALSE)</f>
        <v>414</v>
      </c>
      <c r="C2835" s="32" t="str">
        <f>VLOOKUP(D2835,'Plug Expt'!A:F,6,FALSE)</f>
        <v>clonality</v>
      </c>
      <c r="D2835" s="32">
        <v>272</v>
      </c>
      <c r="E2835" t="s">
        <v>75</v>
      </c>
      <c r="F2835" t="s">
        <v>117</v>
      </c>
      <c r="G2835">
        <v>3147</v>
      </c>
      <c r="H2835" t="s">
        <v>2957</v>
      </c>
      <c r="I2835">
        <f>VLOOKUP(H2835,PAMreadings!A:I,9,FALSE)</f>
        <v>0.64200000000000002</v>
      </c>
      <c r="J2835">
        <f>VLOOKUP(H2835,PAMreadings!A:I,6,FALSE)</f>
        <v>626</v>
      </c>
      <c r="K2835">
        <f>VLOOKUP(H2835,PAMreadings!A:I,7,FALSE)</f>
        <v>1747</v>
      </c>
    </row>
    <row r="2836" spans="1:11" x14ac:dyDescent="0.2">
      <c r="A2836" s="32" t="s">
        <v>4</v>
      </c>
      <c r="B2836" s="32">
        <f>VLOOKUP(D2836,'Plug Expt'!A:F,5,FALSE)</f>
        <v>53</v>
      </c>
      <c r="C2836" s="32" t="str">
        <f>VLOOKUP(D2836,'Plug Expt'!A:F,6,FALSE)</f>
        <v>un/bleach</v>
      </c>
      <c r="D2836" s="32">
        <v>1953</v>
      </c>
      <c r="E2836" t="s">
        <v>76</v>
      </c>
      <c r="F2836" t="s">
        <v>117</v>
      </c>
      <c r="G2836">
        <v>3148</v>
      </c>
      <c r="H2836" t="s">
        <v>2958</v>
      </c>
      <c r="I2836">
        <f>VLOOKUP(H2836,PAMreadings!A:I,9,FALSE)</f>
        <v>0.63100000000000001</v>
      </c>
      <c r="J2836">
        <f>VLOOKUP(H2836,PAMreadings!A:I,6,FALSE)</f>
        <v>532</v>
      </c>
      <c r="K2836">
        <f>VLOOKUP(H2836,PAMreadings!A:I,7,FALSE)</f>
        <v>1441</v>
      </c>
    </row>
    <row r="2837" spans="1:11" x14ac:dyDescent="0.2">
      <c r="A2837" s="32" t="s">
        <v>4</v>
      </c>
      <c r="B2837" s="32">
        <f>VLOOKUP(D2837,'Plug Expt'!A:F,5,FALSE)</f>
        <v>492</v>
      </c>
      <c r="C2837" s="32" t="str">
        <f>VLOOKUP(D2837,'Plug Expt'!A:F,6,FALSE)</f>
        <v>clonality</v>
      </c>
      <c r="D2837" s="32">
        <v>466</v>
      </c>
      <c r="E2837" t="s">
        <v>77</v>
      </c>
      <c r="F2837" t="s">
        <v>117</v>
      </c>
      <c r="G2837">
        <v>3149</v>
      </c>
      <c r="H2837" t="s">
        <v>2959</v>
      </c>
      <c r="I2837">
        <f>VLOOKUP(H2837,PAMreadings!A:I,9,FALSE)</f>
        <v>0.68</v>
      </c>
      <c r="J2837">
        <f>VLOOKUP(H2837,PAMreadings!A:I,6,FALSE)</f>
        <v>660</v>
      </c>
      <c r="K2837">
        <f>VLOOKUP(H2837,PAMreadings!A:I,7,FALSE)</f>
        <v>2060</v>
      </c>
    </row>
    <row r="2838" spans="1:11" x14ac:dyDescent="0.2">
      <c r="A2838" s="32" t="s">
        <v>4</v>
      </c>
      <c r="B2838" s="32" t="str">
        <f>VLOOKUP(D2838,'Plug Expt'!A:F,5,FALSE)</f>
        <v>RTE24</v>
      </c>
      <c r="C2838" s="32" t="str">
        <f>VLOOKUP(D2838,'Plug Expt'!A:F,6,FALSE)</f>
        <v>RTE</v>
      </c>
      <c r="D2838" s="32">
        <v>1083</v>
      </c>
      <c r="E2838" t="s">
        <v>78</v>
      </c>
      <c r="F2838" t="s">
        <v>117</v>
      </c>
      <c r="G2838">
        <v>3150</v>
      </c>
      <c r="H2838" t="s">
        <v>2960</v>
      </c>
      <c r="I2838">
        <f>VLOOKUP(H2838,PAMreadings!A:I,9,FALSE)</f>
        <v>0.63300000000000001</v>
      </c>
      <c r="J2838">
        <f>VLOOKUP(H2838,PAMreadings!A:I,6,FALSE)</f>
        <v>915</v>
      </c>
      <c r="K2838">
        <f>VLOOKUP(H2838,PAMreadings!A:I,7,FALSE)</f>
        <v>2495</v>
      </c>
    </row>
    <row r="2839" spans="1:11" x14ac:dyDescent="0.2">
      <c r="A2839" s="32" t="s">
        <v>4</v>
      </c>
      <c r="B2839" s="32" t="str">
        <f>VLOOKUP(D2839,'Plug Expt'!A:F,5,FALSE)</f>
        <v>RTE162</v>
      </c>
      <c r="C2839" s="32" t="str">
        <f>VLOOKUP(D2839,'Plug Expt'!A:F,6,FALSE)</f>
        <v>RTE</v>
      </c>
      <c r="D2839" s="32">
        <v>1769</v>
      </c>
      <c r="E2839" t="s">
        <v>79</v>
      </c>
      <c r="F2839" t="s">
        <v>117</v>
      </c>
      <c r="G2839">
        <v>3151</v>
      </c>
      <c r="H2839" t="s">
        <v>2961</v>
      </c>
      <c r="I2839">
        <f>VLOOKUP(H2839,PAMreadings!A:I,9,FALSE)</f>
        <v>0.63600000000000001</v>
      </c>
      <c r="J2839">
        <f>VLOOKUP(H2839,PAMreadings!A:I,6,FALSE)</f>
        <v>1015</v>
      </c>
      <c r="K2839">
        <f>VLOOKUP(H2839,PAMreadings!A:I,7,FALSE)</f>
        <v>2788</v>
      </c>
    </row>
    <row r="2840" spans="1:11" x14ac:dyDescent="0.2">
      <c r="A2840" s="32" t="s">
        <v>4</v>
      </c>
      <c r="B2840" s="32" t="str">
        <f>VLOOKUP(D2840,'Plug Expt'!A:F,5,FALSE)</f>
        <v>RTE24</v>
      </c>
      <c r="C2840" s="32" t="str">
        <f>VLOOKUP(D2840,'Plug Expt'!A:F,6,FALSE)</f>
        <v>RTE</v>
      </c>
      <c r="D2840" s="32">
        <v>3030</v>
      </c>
      <c r="E2840" t="s">
        <v>80</v>
      </c>
      <c r="F2840" t="s">
        <v>117</v>
      </c>
      <c r="G2840">
        <v>3152</v>
      </c>
      <c r="H2840" t="s">
        <v>2962</v>
      </c>
      <c r="I2840">
        <f>VLOOKUP(H2840,PAMreadings!A:I,9,FALSE)</f>
        <v>0.65</v>
      </c>
      <c r="J2840">
        <f>VLOOKUP(H2840,PAMreadings!A:I,6,FALSE)</f>
        <v>695</v>
      </c>
      <c r="K2840">
        <f>VLOOKUP(H2840,PAMreadings!A:I,7,FALSE)</f>
        <v>1988</v>
      </c>
    </row>
    <row r="2841" spans="1:11" x14ac:dyDescent="0.2">
      <c r="A2841" s="32" t="s">
        <v>4</v>
      </c>
      <c r="B2841" s="32" t="str">
        <f>VLOOKUP(D2841,'Plug Expt'!A:F,5,FALSE)</f>
        <v>RTE163</v>
      </c>
      <c r="C2841" s="32" t="str">
        <f>VLOOKUP(D2841,'Plug Expt'!A:F,6,FALSE)</f>
        <v>RTE</v>
      </c>
      <c r="D2841" s="32">
        <v>884</v>
      </c>
      <c r="E2841" t="s">
        <v>81</v>
      </c>
      <c r="F2841" t="s">
        <v>117</v>
      </c>
      <c r="G2841">
        <v>3153</v>
      </c>
      <c r="H2841" t="s">
        <v>2963</v>
      </c>
      <c r="I2841">
        <f>VLOOKUP(H2841,PAMreadings!A:I,9,FALSE)</f>
        <v>0.63600000000000001</v>
      </c>
      <c r="J2841">
        <f>VLOOKUP(H2841,PAMreadings!A:I,6,FALSE)</f>
        <v>991</v>
      </c>
      <c r="K2841">
        <f>VLOOKUP(H2841,PAMreadings!A:I,7,FALSE)</f>
        <v>2720</v>
      </c>
    </row>
    <row r="2842" spans="1:11" x14ac:dyDescent="0.2">
      <c r="A2842" s="32" t="s">
        <v>4</v>
      </c>
      <c r="B2842" s="32">
        <f>VLOOKUP(D2842,'Plug Expt'!A:F,5,FALSE)</f>
        <v>547</v>
      </c>
      <c r="C2842" s="32" t="str">
        <f>VLOOKUP(D2842,'Plug Expt'!A:F,6,FALSE)</f>
        <v>clonality</v>
      </c>
      <c r="D2842" s="32">
        <v>2013</v>
      </c>
      <c r="E2842" t="s">
        <v>82</v>
      </c>
      <c r="F2842" t="s">
        <v>117</v>
      </c>
      <c r="G2842">
        <v>3154</v>
      </c>
      <c r="H2842" t="s">
        <v>2964</v>
      </c>
      <c r="I2842">
        <f>VLOOKUP(H2842,PAMreadings!A:I,9,FALSE)</f>
        <v>0.67400000000000004</v>
      </c>
      <c r="J2842">
        <f>VLOOKUP(H2842,PAMreadings!A:I,6,FALSE)</f>
        <v>717</v>
      </c>
      <c r="K2842">
        <f>VLOOKUP(H2842,PAMreadings!A:I,7,FALSE)</f>
        <v>2201</v>
      </c>
    </row>
    <row r="2843" spans="1:11" x14ac:dyDescent="0.2">
      <c r="A2843" s="32" t="s">
        <v>4</v>
      </c>
      <c r="B2843" s="32">
        <f>VLOOKUP(D2843,'Plug Expt'!A:F,5,FALSE)</f>
        <v>375</v>
      </c>
      <c r="C2843" s="32" t="str">
        <f>VLOOKUP(D2843,'Plug Expt'!A:F,6,FALSE)</f>
        <v>clonality</v>
      </c>
      <c r="D2843" s="32">
        <v>2196</v>
      </c>
      <c r="E2843" t="s">
        <v>83</v>
      </c>
      <c r="F2843" t="s">
        <v>117</v>
      </c>
      <c r="G2843">
        <v>3155</v>
      </c>
      <c r="H2843" t="s">
        <v>2965</v>
      </c>
      <c r="I2843">
        <f>VLOOKUP(H2843,PAMreadings!A:I,9,FALSE)</f>
        <v>0.67400000000000004</v>
      </c>
      <c r="J2843">
        <f>VLOOKUP(H2843,PAMreadings!A:I,6,FALSE)</f>
        <v>777</v>
      </c>
      <c r="K2843">
        <f>VLOOKUP(H2843,PAMreadings!A:I,7,FALSE)</f>
        <v>2385</v>
      </c>
    </row>
    <row r="2844" spans="1:11" x14ac:dyDescent="0.2">
      <c r="A2844" s="32" t="s">
        <v>4</v>
      </c>
      <c r="B2844" s="32" t="str">
        <f>VLOOKUP(D2844,'Plug Expt'!A:F,5,FALSE)</f>
        <v>RTE208</v>
      </c>
      <c r="C2844" s="32" t="str">
        <f>VLOOKUP(D2844,'Plug Expt'!A:F,6,FALSE)</f>
        <v>RTE</v>
      </c>
      <c r="D2844" s="32">
        <v>1777</v>
      </c>
      <c r="E2844" t="s">
        <v>84</v>
      </c>
      <c r="F2844" t="s">
        <v>117</v>
      </c>
      <c r="G2844">
        <v>3156</v>
      </c>
      <c r="H2844" t="s">
        <v>2966</v>
      </c>
      <c r="I2844">
        <f>VLOOKUP(H2844,PAMreadings!A:I,9,FALSE)</f>
        <v>0.65800000000000003</v>
      </c>
      <c r="J2844">
        <f>VLOOKUP(H2844,PAMreadings!A:I,6,FALSE)</f>
        <v>492</v>
      </c>
      <c r="K2844">
        <f>VLOOKUP(H2844,PAMreadings!A:I,7,FALSE)</f>
        <v>1438</v>
      </c>
    </row>
    <row r="2845" spans="1:11" x14ac:dyDescent="0.2">
      <c r="A2845" s="32" t="s">
        <v>4</v>
      </c>
      <c r="B2845" s="32" t="str">
        <f>VLOOKUP(D2845,'Plug Expt'!A:F,5,FALSE)</f>
        <v>RTE121</v>
      </c>
      <c r="C2845" s="32" t="str">
        <f>VLOOKUP(D2845,'Plug Expt'!A:F,6,FALSE)</f>
        <v>RTE</v>
      </c>
      <c r="D2845" s="32">
        <v>3308</v>
      </c>
      <c r="E2845" t="s">
        <v>85</v>
      </c>
      <c r="F2845" t="s">
        <v>117</v>
      </c>
      <c r="G2845">
        <v>3157</v>
      </c>
      <c r="H2845" t="s">
        <v>2967</v>
      </c>
      <c r="I2845">
        <f>VLOOKUP(H2845,PAMreadings!A:I,9,FALSE)</f>
        <v>0.6</v>
      </c>
      <c r="J2845">
        <f>VLOOKUP(H2845,PAMreadings!A:I,6,FALSE)</f>
        <v>691</v>
      </c>
      <c r="K2845">
        <f>VLOOKUP(H2845,PAMreadings!A:I,7,FALSE)</f>
        <v>1727</v>
      </c>
    </row>
    <row r="2846" spans="1:11" x14ac:dyDescent="0.2">
      <c r="A2846" s="32" t="s">
        <v>4</v>
      </c>
      <c r="B2846" s="32" t="str">
        <f>VLOOKUP(D2846,'Plug Expt'!A:F,5,FALSE)</f>
        <v>RTE144</v>
      </c>
      <c r="C2846" s="32" t="str">
        <f>VLOOKUP(D2846,'Plug Expt'!A:F,6,FALSE)</f>
        <v>RTE</v>
      </c>
      <c r="D2846" s="32">
        <v>484</v>
      </c>
      <c r="E2846" t="s">
        <v>86</v>
      </c>
      <c r="F2846" t="s">
        <v>117</v>
      </c>
      <c r="G2846">
        <v>3158</v>
      </c>
      <c r="H2846" t="s">
        <v>2968</v>
      </c>
      <c r="I2846">
        <f>VLOOKUP(H2846,PAMreadings!A:I,9,FALSE)</f>
        <v>0.629</v>
      </c>
      <c r="J2846">
        <f>VLOOKUP(H2846,PAMreadings!A:I,6,FALSE)</f>
        <v>792</v>
      </c>
      <c r="K2846">
        <f>VLOOKUP(H2846,PAMreadings!A:I,7,FALSE)</f>
        <v>2134</v>
      </c>
    </row>
    <row r="2847" spans="1:11" x14ac:dyDescent="0.2">
      <c r="A2847" s="32" t="s">
        <v>4</v>
      </c>
      <c r="B2847" s="32">
        <f>VLOOKUP(D2847,'Plug Expt'!A:F,5,FALSE)</f>
        <v>552</v>
      </c>
      <c r="C2847" s="32" t="str">
        <f>VLOOKUP(D2847,'Plug Expt'!A:F,6,FALSE)</f>
        <v>clonality</v>
      </c>
      <c r="D2847" s="32">
        <v>1518</v>
      </c>
      <c r="E2847" t="s">
        <v>87</v>
      </c>
      <c r="F2847" t="s">
        <v>117</v>
      </c>
      <c r="G2847">
        <v>3159</v>
      </c>
      <c r="H2847" t="s">
        <v>2969</v>
      </c>
      <c r="I2847">
        <f>VLOOKUP(H2847,PAMreadings!A:I,9,FALSE)</f>
        <v>0.66800000000000004</v>
      </c>
      <c r="J2847">
        <f>VLOOKUP(H2847,PAMreadings!A:I,6,FALSE)</f>
        <v>766</v>
      </c>
      <c r="K2847">
        <f>VLOOKUP(H2847,PAMreadings!A:I,7,FALSE)</f>
        <v>2304</v>
      </c>
    </row>
    <row r="2848" spans="1:11" x14ac:dyDescent="0.2">
      <c r="A2848" s="32" t="s">
        <v>4</v>
      </c>
      <c r="B2848" s="32">
        <f>VLOOKUP(D2848,'Plug Expt'!A:F,5,FALSE)</f>
        <v>12</v>
      </c>
      <c r="C2848" s="32" t="str">
        <f>VLOOKUP(D2848,'Plug Expt'!A:F,6,FALSE)</f>
        <v>clonality</v>
      </c>
      <c r="D2848" s="32">
        <v>2936</v>
      </c>
      <c r="E2848" t="s">
        <v>88</v>
      </c>
      <c r="F2848" t="s">
        <v>117</v>
      </c>
      <c r="G2848">
        <v>3160</v>
      </c>
      <c r="H2848" t="s">
        <v>2970</v>
      </c>
      <c r="I2848">
        <f>VLOOKUP(H2848,PAMreadings!A:I,9,FALSE)</f>
        <v>0.63600000000000001</v>
      </c>
      <c r="J2848">
        <f>VLOOKUP(H2848,PAMreadings!A:I,6,FALSE)</f>
        <v>684</v>
      </c>
      <c r="K2848">
        <f>VLOOKUP(H2848,PAMreadings!A:I,7,FALSE)</f>
        <v>1877</v>
      </c>
    </row>
    <row r="2849" spans="1:11" x14ac:dyDescent="0.2">
      <c r="A2849" s="32" t="s">
        <v>4</v>
      </c>
      <c r="B2849" s="32" t="str">
        <f>VLOOKUP(D2849,'Plug Expt'!A:F,5,FALSE)</f>
        <v>RTE162</v>
      </c>
      <c r="C2849" s="32" t="str">
        <f>VLOOKUP(D2849,'Plug Expt'!A:F,6,FALSE)</f>
        <v>RTE</v>
      </c>
      <c r="D2849" s="32">
        <v>994</v>
      </c>
      <c r="E2849" t="s">
        <v>89</v>
      </c>
      <c r="F2849" t="s">
        <v>117</v>
      </c>
      <c r="G2849">
        <v>3161</v>
      </c>
      <c r="H2849" t="s">
        <v>2971</v>
      </c>
      <c r="I2849">
        <f>VLOOKUP(H2849,PAMreadings!A:I,9,FALSE)</f>
        <v>0.63100000000000001</v>
      </c>
      <c r="J2849">
        <f>VLOOKUP(H2849,PAMreadings!A:I,6,FALSE)</f>
        <v>1233</v>
      </c>
      <c r="K2849">
        <f>VLOOKUP(H2849,PAMreadings!A:I,7,FALSE)</f>
        <v>3345</v>
      </c>
    </row>
    <row r="2850" spans="1:11" x14ac:dyDescent="0.2">
      <c r="A2850" s="32" t="s">
        <v>4</v>
      </c>
      <c r="B2850" s="32" t="str">
        <f>VLOOKUP(D2850,'Plug Expt'!A:F,5,FALSE)</f>
        <v>RTE55</v>
      </c>
      <c r="C2850" s="32" t="str">
        <f>VLOOKUP(D2850,'Plug Expt'!A:F,6,FALSE)</f>
        <v>RTE</v>
      </c>
      <c r="D2850" s="32">
        <v>3127</v>
      </c>
      <c r="E2850" t="s">
        <v>90</v>
      </c>
      <c r="F2850" t="s">
        <v>117</v>
      </c>
      <c r="G2850">
        <v>3162</v>
      </c>
      <c r="H2850" t="s">
        <v>2972</v>
      </c>
      <c r="I2850">
        <f>VLOOKUP(H2850,PAMreadings!A:I,9,FALSE)</f>
        <v>0.68500000000000005</v>
      </c>
      <c r="J2850">
        <f>VLOOKUP(H2850,PAMreadings!A:I,6,FALSE)</f>
        <v>735</v>
      </c>
      <c r="K2850">
        <f>VLOOKUP(H2850,PAMreadings!A:I,7,FALSE)</f>
        <v>2331</v>
      </c>
    </row>
    <row r="2851" spans="1:11" x14ac:dyDescent="0.2">
      <c r="A2851" s="32" t="s">
        <v>4</v>
      </c>
      <c r="B2851" s="32" t="str">
        <f>VLOOKUP(D2851,'Plug Expt'!A:F,5,FALSE)</f>
        <v>RTE208</v>
      </c>
      <c r="C2851" s="32" t="str">
        <f>VLOOKUP(D2851,'Plug Expt'!A:F,6,FALSE)</f>
        <v>RTE</v>
      </c>
      <c r="D2851" s="32">
        <v>1686</v>
      </c>
      <c r="E2851" t="s">
        <v>91</v>
      </c>
      <c r="F2851" t="s">
        <v>117</v>
      </c>
      <c r="G2851">
        <v>3163</v>
      </c>
      <c r="H2851" t="s">
        <v>2973</v>
      </c>
      <c r="I2851">
        <f>VLOOKUP(H2851,PAMreadings!A:I,9,FALSE)</f>
        <v>0.63</v>
      </c>
      <c r="J2851">
        <f>VLOOKUP(H2851,PAMreadings!A:I,6,FALSE)</f>
        <v>616</v>
      </c>
      <c r="K2851">
        <f>VLOOKUP(H2851,PAMreadings!A:I,7,FALSE)</f>
        <v>1665</v>
      </c>
    </row>
    <row r="2852" spans="1:11" x14ac:dyDescent="0.2">
      <c r="A2852" s="32" t="s">
        <v>4</v>
      </c>
      <c r="B2852" s="32" t="str">
        <f>VLOOKUP(D2852,'Plug Expt'!A:F,5,FALSE)</f>
        <v>RTE52</v>
      </c>
      <c r="C2852" s="32" t="str">
        <f>VLOOKUP(D2852,'Plug Expt'!A:F,6,FALSE)</f>
        <v>RTE</v>
      </c>
      <c r="D2852" s="32">
        <v>1392</v>
      </c>
      <c r="E2852" t="s">
        <v>92</v>
      </c>
      <c r="F2852" t="s">
        <v>117</v>
      </c>
      <c r="G2852">
        <v>3164</v>
      </c>
      <c r="H2852" t="s">
        <v>2974</v>
      </c>
      <c r="I2852">
        <f>VLOOKUP(H2852,PAMreadings!A:I,9,FALSE)</f>
        <v>0.625</v>
      </c>
      <c r="J2852">
        <f>VLOOKUP(H2852,PAMreadings!A:I,6,FALSE)</f>
        <v>863</v>
      </c>
      <c r="K2852">
        <f>VLOOKUP(H2852,PAMreadings!A:I,7,FALSE)</f>
        <v>2300</v>
      </c>
    </row>
    <row r="2853" spans="1:11" x14ac:dyDescent="0.2">
      <c r="A2853" s="32" t="s">
        <v>4</v>
      </c>
      <c r="B2853" s="32">
        <f>VLOOKUP(D2853,'Plug Expt'!A:F,5,FALSE)</f>
        <v>72</v>
      </c>
      <c r="C2853" s="32" t="str">
        <f>VLOOKUP(D2853,'Plug Expt'!A:F,6,FALSE)</f>
        <v>un/bleach</v>
      </c>
      <c r="D2853" s="32">
        <v>2187</v>
      </c>
      <c r="E2853" t="s">
        <v>93</v>
      </c>
      <c r="F2853" t="s">
        <v>117</v>
      </c>
      <c r="G2853">
        <v>3165</v>
      </c>
      <c r="H2853" t="s">
        <v>2975</v>
      </c>
      <c r="I2853">
        <f>VLOOKUP(H2853,PAMreadings!A:I,9,FALSE)</f>
        <v>0.65700000000000003</v>
      </c>
      <c r="J2853">
        <f>VLOOKUP(H2853,PAMreadings!A:I,6,FALSE)</f>
        <v>655</v>
      </c>
      <c r="K2853">
        <f>VLOOKUP(H2853,PAMreadings!A:I,7,FALSE)</f>
        <v>1912</v>
      </c>
    </row>
    <row r="2854" spans="1:11" x14ac:dyDescent="0.2">
      <c r="A2854" s="32" t="s">
        <v>4</v>
      </c>
      <c r="B2854" s="32" t="str">
        <f>VLOOKUP(D2854,'Plug Expt'!A:F,5,FALSE)</f>
        <v>unknown</v>
      </c>
      <c r="C2854" s="32" t="str">
        <f>VLOOKUP(D2854,'Plug Expt'!A:F,6,FALSE)</f>
        <v>clonality</v>
      </c>
      <c r="D2854" s="32">
        <v>530</v>
      </c>
      <c r="E2854" t="s">
        <v>94</v>
      </c>
      <c r="F2854" t="s">
        <v>117</v>
      </c>
      <c r="G2854">
        <v>3166</v>
      </c>
      <c r="H2854" t="s">
        <v>2976</v>
      </c>
      <c r="I2854">
        <f>VLOOKUP(H2854,PAMreadings!A:I,9,FALSE)</f>
        <v>0.65800000000000003</v>
      </c>
      <c r="J2854">
        <f>VLOOKUP(H2854,PAMreadings!A:I,6,FALSE)</f>
        <v>693</v>
      </c>
      <c r="K2854">
        <f>VLOOKUP(H2854,PAMreadings!A:I,7,FALSE)</f>
        <v>2027</v>
      </c>
    </row>
    <row r="2855" spans="1:11" x14ac:dyDescent="0.2">
      <c r="A2855" s="32" t="s">
        <v>4</v>
      </c>
      <c r="B2855" s="32">
        <f>VLOOKUP(D2855,'Plug Expt'!A:F,5,FALSE)</f>
        <v>379</v>
      </c>
      <c r="C2855" s="32" t="str">
        <f>VLOOKUP(D2855,'Plug Expt'!A:F,6,FALSE)</f>
        <v>clonality</v>
      </c>
      <c r="D2855" s="32">
        <v>2048</v>
      </c>
      <c r="E2855" t="s">
        <v>95</v>
      </c>
      <c r="F2855" t="s">
        <v>117</v>
      </c>
      <c r="G2855">
        <v>3167</v>
      </c>
      <c r="H2855" t="s">
        <v>2977</v>
      </c>
      <c r="I2855">
        <f>VLOOKUP(H2855,PAMreadings!A:I,9,FALSE)</f>
        <v>0.65500000000000003</v>
      </c>
      <c r="J2855">
        <f>VLOOKUP(H2855,PAMreadings!A:I,6,FALSE)</f>
        <v>649</v>
      </c>
      <c r="K2855">
        <f>VLOOKUP(H2855,PAMreadings!A:I,7,FALSE)</f>
        <v>1881</v>
      </c>
    </row>
    <row r="2856" spans="1:11" x14ac:dyDescent="0.2">
      <c r="A2856" s="32" t="s">
        <v>5</v>
      </c>
      <c r="B2856" s="32" t="str">
        <f>VLOOKUP(D2856,'Plug Expt'!A:F,5,FALSE)</f>
        <v>RTE52</v>
      </c>
      <c r="C2856" s="32" t="str">
        <f>VLOOKUP(D2856,'Plug Expt'!A:F,6,FALSE)</f>
        <v>RTE</v>
      </c>
      <c r="D2856" s="32">
        <v>2808</v>
      </c>
      <c r="E2856" t="s">
        <v>57</v>
      </c>
      <c r="F2856" t="s">
        <v>117</v>
      </c>
      <c r="G2856">
        <v>3168</v>
      </c>
      <c r="H2856" t="s">
        <v>2978</v>
      </c>
      <c r="I2856">
        <f>VLOOKUP(H2856,PAMreadings!A:I,9,FALSE)</f>
        <v>0.64700000000000002</v>
      </c>
      <c r="J2856">
        <f>VLOOKUP(H2856,PAMreadings!A:I,6,FALSE)</f>
        <v>784</v>
      </c>
      <c r="K2856">
        <f>VLOOKUP(H2856,PAMreadings!A:I,7,FALSE)</f>
        <v>2222</v>
      </c>
    </row>
    <row r="2857" spans="1:11" x14ac:dyDescent="0.2">
      <c r="A2857" s="32" t="s">
        <v>5</v>
      </c>
      <c r="B2857" s="32">
        <f>VLOOKUP(D2857,'Plug Expt'!A:F,5,FALSE)</f>
        <v>450</v>
      </c>
      <c r="C2857" s="32" t="str">
        <f>VLOOKUP(D2857,'Plug Expt'!A:F,6,FALSE)</f>
        <v>clonality</v>
      </c>
      <c r="D2857" s="32">
        <v>1731</v>
      </c>
      <c r="E2857" t="s">
        <v>58</v>
      </c>
      <c r="F2857" t="s">
        <v>117</v>
      </c>
      <c r="G2857">
        <v>3169</v>
      </c>
      <c r="H2857" t="s">
        <v>2979</v>
      </c>
      <c r="I2857">
        <f>VLOOKUP(H2857,PAMreadings!A:I,9,FALSE)</f>
        <v>0.65200000000000002</v>
      </c>
      <c r="J2857">
        <f>VLOOKUP(H2857,PAMreadings!A:I,6,FALSE)</f>
        <v>799</v>
      </c>
      <c r="K2857">
        <f>VLOOKUP(H2857,PAMreadings!A:I,7,FALSE)</f>
        <v>2293</v>
      </c>
    </row>
    <row r="2858" spans="1:11" x14ac:dyDescent="0.2">
      <c r="A2858" s="32" t="s">
        <v>5</v>
      </c>
      <c r="B2858" s="32" t="str">
        <f>VLOOKUP(D2858,'Plug Expt'!A:F,5,FALSE)</f>
        <v>RTE55</v>
      </c>
      <c r="C2858" s="32" t="str">
        <f>VLOOKUP(D2858,'Plug Expt'!A:F,6,FALSE)</f>
        <v>RTE</v>
      </c>
      <c r="D2858" s="32">
        <v>783</v>
      </c>
      <c r="E2858" t="s">
        <v>59</v>
      </c>
      <c r="F2858" t="s">
        <v>117</v>
      </c>
      <c r="G2858">
        <v>3170</v>
      </c>
      <c r="H2858" t="s">
        <v>2980</v>
      </c>
      <c r="I2858">
        <f>VLOOKUP(H2858,PAMreadings!A:I,9,FALSE)</f>
        <v>0.67300000000000004</v>
      </c>
      <c r="J2858">
        <f>VLOOKUP(H2858,PAMreadings!A:I,6,FALSE)</f>
        <v>643</v>
      </c>
      <c r="K2858">
        <f>VLOOKUP(H2858,PAMreadings!A:I,7,FALSE)</f>
        <v>1967</v>
      </c>
    </row>
    <row r="2859" spans="1:11" x14ac:dyDescent="0.2">
      <c r="A2859" s="32" t="s">
        <v>5</v>
      </c>
      <c r="B2859" s="32">
        <f>VLOOKUP(D2859,'Plug Expt'!A:F,5,FALSE)</f>
        <v>9</v>
      </c>
      <c r="C2859" s="32" t="str">
        <f>VLOOKUP(D2859,'Plug Expt'!A:F,6,FALSE)</f>
        <v>clonality</v>
      </c>
      <c r="D2859" s="32">
        <v>3350</v>
      </c>
      <c r="E2859" t="s">
        <v>60</v>
      </c>
      <c r="F2859" t="s">
        <v>117</v>
      </c>
      <c r="G2859">
        <v>3171</v>
      </c>
      <c r="H2859" t="s">
        <v>2981</v>
      </c>
      <c r="I2859">
        <f>VLOOKUP(H2859,PAMreadings!A:I,9,FALSE)</f>
        <v>0.68700000000000006</v>
      </c>
      <c r="J2859">
        <f>VLOOKUP(H2859,PAMreadings!A:I,6,FALSE)</f>
        <v>676</v>
      </c>
      <c r="K2859">
        <f>VLOOKUP(H2859,PAMreadings!A:I,7,FALSE)</f>
        <v>2160</v>
      </c>
    </row>
    <row r="2860" spans="1:11" x14ac:dyDescent="0.2">
      <c r="A2860" s="32" t="s">
        <v>5</v>
      </c>
      <c r="B2860" s="32" t="str">
        <f>VLOOKUP(D2860,'Plug Expt'!A:F,5,FALSE)</f>
        <v xml:space="preserve">RTE24 </v>
      </c>
      <c r="C2860" s="32" t="str">
        <f>VLOOKUP(D2860,'Plug Expt'!A:F,6,FALSE)</f>
        <v>RTE</v>
      </c>
      <c r="D2860" s="32">
        <v>537</v>
      </c>
      <c r="E2860" t="s">
        <v>61</v>
      </c>
      <c r="F2860" t="s">
        <v>117</v>
      </c>
      <c r="G2860">
        <v>3172</v>
      </c>
      <c r="H2860" t="s">
        <v>2982</v>
      </c>
      <c r="I2860">
        <f>VLOOKUP(H2860,PAMreadings!A:I,9,FALSE)</f>
        <v>0.64100000000000001</v>
      </c>
      <c r="J2860">
        <f>VLOOKUP(H2860,PAMreadings!A:I,6,FALSE)</f>
        <v>901</v>
      </c>
      <c r="K2860">
        <f>VLOOKUP(H2860,PAMreadings!A:I,7,FALSE)</f>
        <v>2508</v>
      </c>
    </row>
    <row r="2861" spans="1:11" x14ac:dyDescent="0.2">
      <c r="A2861" s="32" t="s">
        <v>5</v>
      </c>
      <c r="B2861" s="32" t="str">
        <f>VLOOKUP(D2861,'Plug Expt'!A:F,5,FALSE)</f>
        <v>RTE163</v>
      </c>
      <c r="C2861" s="32" t="str">
        <f>VLOOKUP(D2861,'Plug Expt'!A:F,6,FALSE)</f>
        <v>RTE</v>
      </c>
      <c r="D2861" s="32">
        <v>3239</v>
      </c>
      <c r="E2861" t="s">
        <v>62</v>
      </c>
      <c r="F2861" t="s">
        <v>117</v>
      </c>
      <c r="G2861">
        <v>3173</v>
      </c>
      <c r="H2861" t="s">
        <v>2983</v>
      </c>
      <c r="I2861">
        <f>VLOOKUP(H2861,PAMreadings!A:I,9,FALSE)</f>
        <v>0.60099999999999998</v>
      </c>
      <c r="J2861">
        <f>VLOOKUP(H2861,PAMreadings!A:I,6,FALSE)</f>
        <v>1216</v>
      </c>
      <c r="K2861">
        <f>VLOOKUP(H2861,PAMreadings!A:I,7,FALSE)</f>
        <v>3047</v>
      </c>
    </row>
    <row r="2862" spans="1:11" x14ac:dyDescent="0.2">
      <c r="A2862" s="32" t="s">
        <v>5</v>
      </c>
      <c r="B2862" s="32">
        <f>VLOOKUP(D2862,'Plug Expt'!A:F,5,FALSE)</f>
        <v>1076</v>
      </c>
      <c r="C2862" s="32" t="str">
        <f>VLOOKUP(D2862,'Plug Expt'!A:F,6,FALSE)</f>
        <v>un/bleach</v>
      </c>
      <c r="D2862" s="32">
        <v>2910</v>
      </c>
      <c r="E2862" t="s">
        <v>63</v>
      </c>
      <c r="F2862" t="s">
        <v>117</v>
      </c>
      <c r="G2862">
        <v>3174</v>
      </c>
      <c r="H2862" t="s">
        <v>2984</v>
      </c>
      <c r="I2862">
        <f>VLOOKUP(H2862,PAMreadings!A:I,9,FALSE)</f>
        <v>0.64900000000000002</v>
      </c>
      <c r="J2862">
        <f>VLOOKUP(H2862,PAMreadings!A:I,6,FALSE)</f>
        <v>735</v>
      </c>
      <c r="K2862">
        <f>VLOOKUP(H2862,PAMreadings!A:I,7,FALSE)</f>
        <v>2092</v>
      </c>
    </row>
    <row r="2863" spans="1:11" x14ac:dyDescent="0.2">
      <c r="A2863" s="32" t="s">
        <v>5</v>
      </c>
      <c r="B2863" s="32" t="str">
        <f>VLOOKUP(D2863,'Plug Expt'!A:F,5,FALSE)</f>
        <v>RTE144</v>
      </c>
      <c r="C2863" s="32" t="str">
        <f>VLOOKUP(D2863,'Plug Expt'!A:F,6,FALSE)</f>
        <v>RTE</v>
      </c>
      <c r="D2863" s="32">
        <v>3215</v>
      </c>
      <c r="E2863" t="s">
        <v>64</v>
      </c>
      <c r="F2863" t="s">
        <v>117</v>
      </c>
      <c r="G2863">
        <v>3175</v>
      </c>
      <c r="H2863" t="s">
        <v>2985</v>
      </c>
      <c r="I2863">
        <f>VLOOKUP(H2863,PAMreadings!A:I,9,FALSE)</f>
        <v>0.65200000000000002</v>
      </c>
      <c r="J2863">
        <f>VLOOKUP(H2863,PAMreadings!A:I,6,FALSE)</f>
        <v>801</v>
      </c>
      <c r="K2863">
        <f>VLOOKUP(H2863,PAMreadings!A:I,7,FALSE)</f>
        <v>2305</v>
      </c>
    </row>
    <row r="2864" spans="1:11" x14ac:dyDescent="0.2">
      <c r="A2864" s="32" t="s">
        <v>5</v>
      </c>
      <c r="B2864" s="32">
        <f>VLOOKUP(D2864,'Plug Expt'!A:F,5,FALSE)</f>
        <v>269</v>
      </c>
      <c r="C2864" s="32" t="str">
        <f>VLOOKUP(D2864,'Plug Expt'!A:F,6,FALSE)</f>
        <v>clonality</v>
      </c>
      <c r="D2864" s="32">
        <v>1666</v>
      </c>
      <c r="E2864" t="s">
        <v>65</v>
      </c>
      <c r="F2864" t="s">
        <v>117</v>
      </c>
      <c r="G2864">
        <v>3176</v>
      </c>
      <c r="H2864" t="s">
        <v>2986</v>
      </c>
      <c r="I2864">
        <f>VLOOKUP(H2864,PAMreadings!A:I,9,FALSE)</f>
        <v>0.65200000000000002</v>
      </c>
      <c r="J2864">
        <f>VLOOKUP(H2864,PAMreadings!A:I,6,FALSE)</f>
        <v>836</v>
      </c>
      <c r="K2864">
        <f>VLOOKUP(H2864,PAMreadings!A:I,7,FALSE)</f>
        <v>2401</v>
      </c>
    </row>
    <row r="2865" spans="1:11" x14ac:dyDescent="0.2">
      <c r="A2865" s="32" t="s">
        <v>5</v>
      </c>
      <c r="B2865" s="32" t="str">
        <f>VLOOKUP(D2865,'Plug Expt'!A:F,5,FALSE)</f>
        <v>RTE208</v>
      </c>
      <c r="C2865" s="32" t="str">
        <f>VLOOKUP(D2865,'Plug Expt'!A:F,6,FALSE)</f>
        <v>RTE</v>
      </c>
      <c r="D2865" s="32">
        <v>2399</v>
      </c>
      <c r="E2865" t="s">
        <v>66</v>
      </c>
      <c r="F2865" t="s">
        <v>117</v>
      </c>
      <c r="G2865">
        <v>3177</v>
      </c>
      <c r="H2865" t="s">
        <v>2987</v>
      </c>
      <c r="I2865">
        <f>VLOOKUP(H2865,PAMreadings!A:I,9,FALSE)</f>
        <v>0.63700000000000001</v>
      </c>
      <c r="J2865">
        <f>VLOOKUP(H2865,PAMreadings!A:I,6,FALSE)</f>
        <v>800</v>
      </c>
      <c r="K2865">
        <f>VLOOKUP(H2865,PAMreadings!A:I,7,FALSE)</f>
        <v>2201</v>
      </c>
    </row>
    <row r="2866" spans="1:11" x14ac:dyDescent="0.2">
      <c r="A2866" s="32" t="s">
        <v>5</v>
      </c>
      <c r="B2866" s="32">
        <f>VLOOKUP(D2866,'Plug Expt'!A:F,5,FALSE)</f>
        <v>51</v>
      </c>
      <c r="C2866" s="32" t="str">
        <f>VLOOKUP(D2866,'Plug Expt'!A:F,6,FALSE)</f>
        <v>clonality</v>
      </c>
      <c r="D2866" s="32">
        <v>1819</v>
      </c>
      <c r="E2866" t="s">
        <v>67</v>
      </c>
      <c r="F2866" t="s">
        <v>117</v>
      </c>
      <c r="G2866">
        <v>3178</v>
      </c>
      <c r="H2866" t="s">
        <v>2988</v>
      </c>
      <c r="I2866">
        <f>VLOOKUP(H2866,PAMreadings!A:I,9,FALSE)</f>
        <v>0.624</v>
      </c>
      <c r="J2866">
        <f>VLOOKUP(H2866,PAMreadings!A:I,6,FALSE)</f>
        <v>639</v>
      </c>
      <c r="K2866">
        <f>VLOOKUP(H2866,PAMreadings!A:I,7,FALSE)</f>
        <v>1701</v>
      </c>
    </row>
    <row r="2867" spans="1:11" x14ac:dyDescent="0.2">
      <c r="A2867" s="32" t="s">
        <v>5</v>
      </c>
      <c r="B2867" s="32">
        <f>VLOOKUP(D2867,'Plug Expt'!A:F,5,FALSE)</f>
        <v>130</v>
      </c>
      <c r="C2867" s="32" t="str">
        <f>VLOOKUP(D2867,'Plug Expt'!A:F,6,FALSE)</f>
        <v>clonality</v>
      </c>
      <c r="D2867" s="32">
        <v>1212</v>
      </c>
      <c r="E2867" t="s">
        <v>68</v>
      </c>
      <c r="F2867" t="s">
        <v>117</v>
      </c>
      <c r="G2867">
        <v>3179</v>
      </c>
      <c r="H2867" t="s">
        <v>2989</v>
      </c>
      <c r="I2867">
        <f>VLOOKUP(H2867,PAMreadings!A:I,9,FALSE)</f>
        <v>0.64900000000000002</v>
      </c>
      <c r="J2867">
        <f>VLOOKUP(H2867,PAMreadings!A:I,6,FALSE)</f>
        <v>692</v>
      </c>
      <c r="K2867">
        <f>VLOOKUP(H2867,PAMreadings!A:I,7,FALSE)</f>
        <v>1971</v>
      </c>
    </row>
    <row r="2868" spans="1:11" x14ac:dyDescent="0.2">
      <c r="A2868" s="32" t="s">
        <v>5</v>
      </c>
      <c r="B2868" s="32" t="str">
        <f>VLOOKUP(D2868,'Plug Expt'!A:F,5,FALSE)</f>
        <v>RTE163</v>
      </c>
      <c r="C2868" s="32" t="str">
        <f>VLOOKUP(D2868,'Plug Expt'!A:F,6,FALSE)</f>
        <v>RTE</v>
      </c>
      <c r="D2868" s="32">
        <v>3053</v>
      </c>
      <c r="E2868" t="s">
        <v>69</v>
      </c>
      <c r="F2868" t="s">
        <v>117</v>
      </c>
      <c r="G2868">
        <v>3180</v>
      </c>
      <c r="H2868" t="s">
        <v>2990</v>
      </c>
      <c r="I2868">
        <f>VLOOKUP(H2868,PAMreadings!A:I,9,FALSE)</f>
        <v>0.64100000000000001</v>
      </c>
      <c r="J2868">
        <f>VLOOKUP(H2868,PAMreadings!A:I,6,FALSE)</f>
        <v>904</v>
      </c>
      <c r="K2868">
        <f>VLOOKUP(H2868,PAMreadings!A:I,7,FALSE)</f>
        <v>2518</v>
      </c>
    </row>
    <row r="2869" spans="1:11" x14ac:dyDescent="0.2">
      <c r="A2869" s="32" t="s">
        <v>5</v>
      </c>
      <c r="B2869" s="32">
        <f>VLOOKUP(D2869,'Plug Expt'!A:F,5,FALSE)</f>
        <v>142</v>
      </c>
      <c r="C2869" s="32" t="str">
        <f>VLOOKUP(D2869,'Plug Expt'!A:F,6,FALSE)</f>
        <v>clonality</v>
      </c>
      <c r="D2869" s="32">
        <v>3335</v>
      </c>
      <c r="E2869" t="s">
        <v>70</v>
      </c>
      <c r="F2869" t="s">
        <v>117</v>
      </c>
      <c r="G2869">
        <v>3181</v>
      </c>
      <c r="H2869" t="s">
        <v>2991</v>
      </c>
      <c r="I2869">
        <f>VLOOKUP(H2869,PAMreadings!A:I,9,FALSE)</f>
        <v>0.629</v>
      </c>
      <c r="J2869">
        <f>VLOOKUP(H2869,PAMreadings!A:I,6,FALSE)</f>
        <v>755</v>
      </c>
      <c r="K2869">
        <f>VLOOKUP(H2869,PAMreadings!A:I,7,FALSE)</f>
        <v>2037</v>
      </c>
    </row>
    <row r="2870" spans="1:11" x14ac:dyDescent="0.2">
      <c r="A2870" s="32" t="s">
        <v>5</v>
      </c>
      <c r="B2870" s="32" t="str">
        <f>VLOOKUP(D2870,'Plug Expt'!A:F,5,FALSE)</f>
        <v>RTE162</v>
      </c>
      <c r="C2870" s="32" t="str">
        <f>VLOOKUP(D2870,'Plug Expt'!A:F,6,FALSE)</f>
        <v>RTE</v>
      </c>
      <c r="D2870" s="32">
        <v>401</v>
      </c>
      <c r="E2870" t="s">
        <v>71</v>
      </c>
      <c r="F2870" t="s">
        <v>117</v>
      </c>
      <c r="G2870">
        <v>3182</v>
      </c>
      <c r="H2870" t="s">
        <v>2992</v>
      </c>
      <c r="I2870">
        <f>VLOOKUP(H2870,PAMreadings!A:I,9,FALSE)</f>
        <v>0.61299999999999999</v>
      </c>
      <c r="J2870">
        <f>VLOOKUP(H2870,PAMreadings!A:I,6,FALSE)</f>
        <v>726</v>
      </c>
      <c r="K2870">
        <f>VLOOKUP(H2870,PAMreadings!A:I,7,FALSE)</f>
        <v>1876</v>
      </c>
    </row>
    <row r="2871" spans="1:11" x14ac:dyDescent="0.2">
      <c r="A2871" s="32" t="s">
        <v>5</v>
      </c>
      <c r="B2871" s="32">
        <f>VLOOKUP(D2871,'Plug Expt'!A:F,5,FALSE)</f>
        <v>504</v>
      </c>
      <c r="C2871" s="32" t="str">
        <f>VLOOKUP(D2871,'Plug Expt'!A:F,6,FALSE)</f>
        <v>clonality</v>
      </c>
      <c r="D2871" s="32">
        <v>1488</v>
      </c>
      <c r="E2871" t="s">
        <v>72</v>
      </c>
      <c r="F2871" t="s">
        <v>117</v>
      </c>
      <c r="G2871">
        <v>3183</v>
      </c>
      <c r="H2871" t="s">
        <v>2993</v>
      </c>
      <c r="I2871">
        <f>VLOOKUP(H2871,PAMreadings!A:I,9,FALSE)</f>
        <v>0.71199999999999997</v>
      </c>
      <c r="J2871">
        <f>VLOOKUP(H2871,PAMreadings!A:I,6,FALSE)</f>
        <v>759</v>
      </c>
      <c r="K2871">
        <f>VLOOKUP(H2871,PAMreadings!A:I,7,FALSE)</f>
        <v>2636</v>
      </c>
    </row>
    <row r="2872" spans="1:11" x14ac:dyDescent="0.2">
      <c r="A2872" s="32" t="s">
        <v>5</v>
      </c>
      <c r="B2872" s="32">
        <f>VLOOKUP(D2872,'Plug Expt'!A:F,5,FALSE)</f>
        <v>125</v>
      </c>
      <c r="C2872" s="32" t="str">
        <f>VLOOKUP(D2872,'Plug Expt'!A:F,6,FALSE)</f>
        <v>un/bleach</v>
      </c>
      <c r="D2872" s="32">
        <v>2555</v>
      </c>
      <c r="E2872" t="s">
        <v>73</v>
      </c>
      <c r="F2872" t="s">
        <v>117</v>
      </c>
      <c r="G2872">
        <v>3184</v>
      </c>
      <c r="H2872" t="s">
        <v>2994</v>
      </c>
      <c r="I2872">
        <f>VLOOKUP(H2872,PAMreadings!A:I,9,FALSE)</f>
        <v>0.63100000000000001</v>
      </c>
      <c r="J2872">
        <f>VLOOKUP(H2872,PAMreadings!A:I,6,FALSE)</f>
        <v>889</v>
      </c>
      <c r="K2872">
        <f>VLOOKUP(H2872,PAMreadings!A:I,7,FALSE)</f>
        <v>2411</v>
      </c>
    </row>
    <row r="2873" spans="1:11" x14ac:dyDescent="0.2">
      <c r="A2873" s="32" t="s">
        <v>5</v>
      </c>
      <c r="B2873" s="32">
        <f>VLOOKUP(D2873,'Plug Expt'!A:F,5,FALSE)</f>
        <v>266</v>
      </c>
      <c r="C2873" s="32" t="str">
        <f>VLOOKUP(D2873,'Plug Expt'!A:F,6,FALSE)</f>
        <v>clonality</v>
      </c>
      <c r="D2873" s="32">
        <v>2337</v>
      </c>
      <c r="E2873" t="s">
        <v>74</v>
      </c>
      <c r="F2873" t="s">
        <v>117</v>
      </c>
      <c r="G2873">
        <v>3185</v>
      </c>
      <c r="H2873" t="s">
        <v>2995</v>
      </c>
      <c r="I2873">
        <f>VLOOKUP(H2873,PAMreadings!A:I,9,FALSE)</f>
        <v>0.63500000000000001</v>
      </c>
      <c r="J2873">
        <f>VLOOKUP(H2873,PAMreadings!A:I,6,FALSE)</f>
        <v>671</v>
      </c>
      <c r="K2873">
        <f>VLOOKUP(H2873,PAMreadings!A:I,7,FALSE)</f>
        <v>1837</v>
      </c>
    </row>
    <row r="2874" spans="1:11" x14ac:dyDescent="0.2">
      <c r="A2874" s="32" t="s">
        <v>5</v>
      </c>
      <c r="B2874" s="32" t="str">
        <f>VLOOKUP(D2874,'Plug Expt'!A:F,5,FALSE)</f>
        <v>RTE55</v>
      </c>
      <c r="C2874" s="32" t="str">
        <f>VLOOKUP(D2874,'Plug Expt'!A:F,6,FALSE)</f>
        <v>RTE</v>
      </c>
      <c r="D2874" s="32">
        <v>2865</v>
      </c>
      <c r="E2874" t="s">
        <v>75</v>
      </c>
      <c r="F2874" t="s">
        <v>117</v>
      </c>
      <c r="G2874">
        <v>3186</v>
      </c>
      <c r="H2874" t="s">
        <v>2996</v>
      </c>
      <c r="I2874">
        <f>VLOOKUP(H2874,PAMreadings!A:I,9,FALSE)</f>
        <v>0.69599999999999995</v>
      </c>
      <c r="J2874">
        <f>VLOOKUP(H2874,PAMreadings!A:I,6,FALSE)</f>
        <v>444</v>
      </c>
      <c r="K2874">
        <f>VLOOKUP(H2874,PAMreadings!A:I,7,FALSE)</f>
        <v>1462</v>
      </c>
    </row>
    <row r="2875" spans="1:11" x14ac:dyDescent="0.2">
      <c r="A2875" s="32" t="s">
        <v>5</v>
      </c>
      <c r="B2875" s="32">
        <f>VLOOKUP(D2875,'Plug Expt'!A:F,5,FALSE)</f>
        <v>501</v>
      </c>
      <c r="C2875" s="32" t="str">
        <f>VLOOKUP(D2875,'Plug Expt'!A:F,6,FALSE)</f>
        <v>clonality</v>
      </c>
      <c r="D2875" s="32">
        <v>541</v>
      </c>
      <c r="E2875" t="s">
        <v>76</v>
      </c>
      <c r="F2875" t="s">
        <v>117</v>
      </c>
      <c r="G2875">
        <v>3187</v>
      </c>
      <c r="H2875" t="s">
        <v>2997</v>
      </c>
      <c r="I2875">
        <f>VLOOKUP(H2875,PAMreadings!A:I,9,FALSE)</f>
        <v>0.67400000000000004</v>
      </c>
      <c r="J2875">
        <f>VLOOKUP(H2875,PAMreadings!A:I,6,FALSE)</f>
        <v>500</v>
      </c>
      <c r="K2875">
        <f>VLOOKUP(H2875,PAMreadings!A:I,7,FALSE)</f>
        <v>1536</v>
      </c>
    </row>
    <row r="2876" spans="1:11" x14ac:dyDescent="0.2">
      <c r="A2876" s="32" t="s">
        <v>5</v>
      </c>
      <c r="B2876" s="32">
        <f>VLOOKUP(D2876,'Plug Expt'!A:F,5,FALSE)</f>
        <v>526</v>
      </c>
      <c r="C2876" s="32" t="str">
        <f>VLOOKUP(D2876,'Plug Expt'!A:F,6,FALSE)</f>
        <v>clonality</v>
      </c>
      <c r="D2876" s="32">
        <v>1414</v>
      </c>
      <c r="E2876" t="s">
        <v>77</v>
      </c>
      <c r="F2876" t="s">
        <v>117</v>
      </c>
      <c r="G2876">
        <v>3188</v>
      </c>
      <c r="H2876" t="s">
        <v>2998</v>
      </c>
      <c r="I2876">
        <f>VLOOKUP(H2876,PAMreadings!A:I,9,FALSE)</f>
        <v>0.67500000000000004</v>
      </c>
      <c r="J2876">
        <f>VLOOKUP(H2876,PAMreadings!A:I,6,FALSE)</f>
        <v>774</v>
      </c>
      <c r="K2876">
        <f>VLOOKUP(H2876,PAMreadings!A:I,7,FALSE)</f>
        <v>2380</v>
      </c>
    </row>
    <row r="2877" spans="1:11" x14ac:dyDescent="0.2">
      <c r="A2877" s="32" t="s">
        <v>5</v>
      </c>
      <c r="B2877" s="32">
        <f>VLOOKUP(D2877,'Plug Expt'!A:F,5,FALSE)</f>
        <v>124</v>
      </c>
      <c r="C2877" s="32" t="str">
        <f>VLOOKUP(D2877,'Plug Expt'!A:F,6,FALSE)</f>
        <v>un/bleach</v>
      </c>
      <c r="D2877" s="32">
        <v>227</v>
      </c>
      <c r="E2877" t="s">
        <v>78</v>
      </c>
      <c r="F2877" t="s">
        <v>117</v>
      </c>
      <c r="G2877">
        <v>3189</v>
      </c>
      <c r="H2877" t="s">
        <v>2999</v>
      </c>
      <c r="I2877">
        <f>VLOOKUP(H2877,PAMreadings!A:I,9,FALSE)</f>
        <v>0.67700000000000005</v>
      </c>
      <c r="J2877">
        <f>VLOOKUP(H2877,PAMreadings!A:I,6,FALSE)</f>
        <v>583</v>
      </c>
      <c r="K2877">
        <f>VLOOKUP(H2877,PAMreadings!A:I,7,FALSE)</f>
        <v>1807</v>
      </c>
    </row>
    <row r="2878" spans="1:11" x14ac:dyDescent="0.2">
      <c r="A2878" s="32" t="s">
        <v>5</v>
      </c>
      <c r="B2878" s="32" t="str">
        <f>VLOOKUP(D2878,'Plug Expt'!A:F,5,FALSE)</f>
        <v>RTE162</v>
      </c>
      <c r="C2878" s="32" t="str">
        <f>VLOOKUP(D2878,'Plug Expt'!A:F,6,FALSE)</f>
        <v>RTE</v>
      </c>
      <c r="D2878" s="32">
        <v>2697</v>
      </c>
      <c r="E2878" t="s">
        <v>79</v>
      </c>
      <c r="F2878" t="s">
        <v>117</v>
      </c>
      <c r="G2878">
        <v>3190</v>
      </c>
      <c r="H2878" t="s">
        <v>3000</v>
      </c>
      <c r="I2878">
        <f>VLOOKUP(H2878,PAMreadings!A:I,9,FALSE)</f>
        <v>0.63700000000000001</v>
      </c>
      <c r="J2878">
        <f>VLOOKUP(H2878,PAMreadings!A:I,6,FALSE)</f>
        <v>1120</v>
      </c>
      <c r="K2878">
        <f>VLOOKUP(H2878,PAMreadings!A:I,7,FALSE)</f>
        <v>3084</v>
      </c>
    </row>
    <row r="2879" spans="1:11" x14ac:dyDescent="0.2">
      <c r="A2879" s="32" t="s">
        <v>5</v>
      </c>
      <c r="B2879" s="32" t="str">
        <f>VLOOKUP(D2879,'Plug Expt'!A:F,5,FALSE)</f>
        <v>RTE144</v>
      </c>
      <c r="C2879" s="32" t="str">
        <f>VLOOKUP(D2879,'Plug Expt'!A:F,6,FALSE)</f>
        <v>RTE</v>
      </c>
      <c r="D2879" s="32">
        <v>948</v>
      </c>
      <c r="E2879" t="s">
        <v>80</v>
      </c>
      <c r="F2879" t="s">
        <v>117</v>
      </c>
      <c r="G2879">
        <v>3191</v>
      </c>
      <c r="H2879" t="s">
        <v>3001</v>
      </c>
      <c r="I2879">
        <f>VLOOKUP(H2879,PAMreadings!A:I,9,FALSE)</f>
        <v>0.61699999999999999</v>
      </c>
      <c r="J2879">
        <f>VLOOKUP(H2879,PAMreadings!A:I,6,FALSE)</f>
        <v>734</v>
      </c>
      <c r="K2879">
        <f>VLOOKUP(H2879,PAMreadings!A:I,7,FALSE)</f>
        <v>1918</v>
      </c>
    </row>
    <row r="2880" spans="1:11" x14ac:dyDescent="0.2">
      <c r="A2880" s="32" t="s">
        <v>5</v>
      </c>
      <c r="B2880" s="32" t="str">
        <f>VLOOKUP(D2880,'Plug Expt'!A:F,5,FALSE)</f>
        <v>RTE121</v>
      </c>
      <c r="C2880" s="32" t="str">
        <f>VLOOKUP(D2880,'Plug Expt'!A:F,6,FALSE)</f>
        <v>RTE</v>
      </c>
      <c r="D2880" s="32">
        <v>1009</v>
      </c>
      <c r="E2880" t="s">
        <v>81</v>
      </c>
      <c r="F2880" t="s">
        <v>117</v>
      </c>
      <c r="G2880">
        <v>3192</v>
      </c>
      <c r="H2880" t="s">
        <v>3002</v>
      </c>
      <c r="I2880">
        <f>VLOOKUP(H2880,PAMreadings!A:I,9,FALSE)</f>
        <v>0.65400000000000003</v>
      </c>
      <c r="J2880">
        <f>VLOOKUP(H2880,PAMreadings!A:I,6,FALSE)</f>
        <v>653</v>
      </c>
      <c r="K2880">
        <f>VLOOKUP(H2880,PAMreadings!A:I,7,FALSE)</f>
        <v>1887</v>
      </c>
    </row>
    <row r="2881" spans="1:11" x14ac:dyDescent="0.2">
      <c r="A2881" s="32" t="s">
        <v>5</v>
      </c>
      <c r="B2881" s="32" t="str">
        <f>VLOOKUP(D2881,'Plug Expt'!A:F,5,FALSE)</f>
        <v>RTE208</v>
      </c>
      <c r="C2881" s="32" t="str">
        <f>VLOOKUP(D2881,'Plug Expt'!A:F,6,FALSE)</f>
        <v>RTE</v>
      </c>
      <c r="D2881" s="32">
        <v>2868</v>
      </c>
      <c r="E2881" t="s">
        <v>82</v>
      </c>
      <c r="F2881" t="s">
        <v>117</v>
      </c>
      <c r="G2881">
        <v>3193</v>
      </c>
      <c r="H2881" t="s">
        <v>3003</v>
      </c>
      <c r="I2881">
        <f>VLOOKUP(H2881,PAMreadings!A:I,9,FALSE)</f>
        <v>0.63600000000000001</v>
      </c>
      <c r="J2881">
        <f>VLOOKUP(H2881,PAMreadings!A:I,6,FALSE)</f>
        <v>637</v>
      </c>
      <c r="K2881">
        <f>VLOOKUP(H2881,PAMreadings!A:I,7,FALSE)</f>
        <v>1749</v>
      </c>
    </row>
    <row r="2882" spans="1:11" x14ac:dyDescent="0.2">
      <c r="A2882" s="32" t="s">
        <v>5</v>
      </c>
      <c r="B2882" s="32" t="str">
        <f>VLOOKUP(D2882,'Plug Expt'!A:F,5,FALSE)</f>
        <v>RTE52</v>
      </c>
      <c r="C2882" s="32" t="str">
        <f>VLOOKUP(D2882,'Plug Expt'!A:F,6,FALSE)</f>
        <v>RTE</v>
      </c>
      <c r="D2882" s="32">
        <v>2420</v>
      </c>
      <c r="E2882" t="s">
        <v>83</v>
      </c>
      <c r="F2882" t="s">
        <v>117</v>
      </c>
      <c r="G2882">
        <v>3194</v>
      </c>
      <c r="H2882" t="s">
        <v>3004</v>
      </c>
      <c r="I2882">
        <f>VLOOKUP(H2882,PAMreadings!A:I,9,FALSE)</f>
        <v>0.61599999999999999</v>
      </c>
      <c r="J2882">
        <f>VLOOKUP(H2882,PAMreadings!A:I,6,FALSE)</f>
        <v>733</v>
      </c>
      <c r="K2882">
        <f>VLOOKUP(H2882,PAMreadings!A:I,7,FALSE)</f>
        <v>1908</v>
      </c>
    </row>
    <row r="2883" spans="1:11" x14ac:dyDescent="0.2">
      <c r="A2883" s="32" t="s">
        <v>5</v>
      </c>
      <c r="B2883" s="32" t="str">
        <f>VLOOKUP(D2883,'Plug Expt'!A:F,5,FALSE)</f>
        <v>F</v>
      </c>
      <c r="C2883" s="32" t="str">
        <f>VLOOKUP(D2883,'Plug Expt'!A:F,6,FALSE)</f>
        <v>heterotrophy</v>
      </c>
      <c r="D2883" s="32">
        <v>2139</v>
      </c>
      <c r="E2883" t="s">
        <v>84</v>
      </c>
      <c r="F2883" t="s">
        <v>117</v>
      </c>
      <c r="G2883">
        <v>3195</v>
      </c>
      <c r="H2883" t="s">
        <v>3005</v>
      </c>
      <c r="I2883">
        <f>VLOOKUP(H2883,PAMreadings!A:I,9,FALSE)</f>
        <v>0.65200000000000002</v>
      </c>
      <c r="J2883">
        <f>VLOOKUP(H2883,PAMreadings!A:I,6,FALSE)</f>
        <v>582</v>
      </c>
      <c r="K2883">
        <f>VLOOKUP(H2883,PAMreadings!A:I,7,FALSE)</f>
        <v>1674</v>
      </c>
    </row>
    <row r="2884" spans="1:11" x14ac:dyDescent="0.2">
      <c r="A2884" s="32" t="s">
        <v>5</v>
      </c>
      <c r="B2884" s="32" t="str">
        <f>VLOOKUP(D2884,'Plug Expt'!A:F,5,FALSE)</f>
        <v>RTE163</v>
      </c>
      <c r="C2884" s="32" t="str">
        <f>VLOOKUP(D2884,'Plug Expt'!A:F,6,FALSE)</f>
        <v>RTE</v>
      </c>
      <c r="D2884" s="32">
        <v>2768</v>
      </c>
      <c r="E2884" t="s">
        <v>85</v>
      </c>
      <c r="F2884" t="s">
        <v>117</v>
      </c>
      <c r="G2884">
        <v>3196</v>
      </c>
      <c r="H2884" t="s">
        <v>3006</v>
      </c>
      <c r="I2884">
        <f>VLOOKUP(H2884,PAMreadings!A:I,9,FALSE)</f>
        <v>0.629</v>
      </c>
      <c r="J2884">
        <f>VLOOKUP(H2884,PAMreadings!A:I,6,FALSE)</f>
        <v>987</v>
      </c>
      <c r="K2884">
        <f>VLOOKUP(H2884,PAMreadings!A:I,7,FALSE)</f>
        <v>2660</v>
      </c>
    </row>
    <row r="2885" spans="1:11" x14ac:dyDescent="0.2">
      <c r="A2885" s="32" t="s">
        <v>5</v>
      </c>
      <c r="B2885" s="32">
        <f>VLOOKUP(D2885,'Plug Expt'!A:F,5,FALSE)</f>
        <v>587</v>
      </c>
      <c r="C2885" s="32" t="str">
        <f>VLOOKUP(D2885,'Plug Expt'!A:F,6,FALSE)</f>
        <v>clonality</v>
      </c>
      <c r="D2885" s="32">
        <v>1234</v>
      </c>
      <c r="E2885" t="s">
        <v>86</v>
      </c>
      <c r="F2885" t="s">
        <v>117</v>
      </c>
      <c r="G2885">
        <v>3197</v>
      </c>
      <c r="H2885" t="s">
        <v>3007</v>
      </c>
      <c r="I2885">
        <f>VLOOKUP(H2885,PAMreadings!A:I,9,FALSE)</f>
        <v>0.67700000000000005</v>
      </c>
      <c r="J2885">
        <f>VLOOKUP(H2885,PAMreadings!A:I,6,FALSE)</f>
        <v>717</v>
      </c>
      <c r="K2885">
        <f>VLOOKUP(H2885,PAMreadings!A:I,7,FALSE)</f>
        <v>2220</v>
      </c>
    </row>
    <row r="2886" spans="1:11" x14ac:dyDescent="0.2">
      <c r="A2886" s="32" t="s">
        <v>5</v>
      </c>
      <c r="B2886" s="32">
        <f>VLOOKUP(D2886,'Plug Expt'!A:F,5,FALSE)</f>
        <v>303</v>
      </c>
      <c r="C2886" s="32" t="str">
        <f>VLOOKUP(D2886,'Plug Expt'!A:F,6,FALSE)</f>
        <v>clonality</v>
      </c>
      <c r="D2886" s="32">
        <v>1912</v>
      </c>
      <c r="E2886" t="s">
        <v>87</v>
      </c>
      <c r="F2886" t="s">
        <v>117</v>
      </c>
      <c r="G2886">
        <v>3198</v>
      </c>
      <c r="H2886" t="s">
        <v>3008</v>
      </c>
      <c r="I2886">
        <f>VLOOKUP(H2886,PAMreadings!A:I,9,FALSE)</f>
        <v>0.6</v>
      </c>
      <c r="J2886">
        <f>VLOOKUP(H2886,PAMreadings!A:I,6,FALSE)</f>
        <v>491</v>
      </c>
      <c r="K2886">
        <f>VLOOKUP(H2886,PAMreadings!A:I,7,FALSE)</f>
        <v>1227</v>
      </c>
    </row>
    <row r="2887" spans="1:11" x14ac:dyDescent="0.2">
      <c r="A2887" s="32" t="s">
        <v>5</v>
      </c>
      <c r="B2887" s="32">
        <f>VLOOKUP(D2887,'Plug Expt'!A:F,5,FALSE)</f>
        <v>475</v>
      </c>
      <c r="C2887" s="32" t="str">
        <f>VLOOKUP(D2887,'Plug Expt'!A:F,6,FALSE)</f>
        <v>clonality</v>
      </c>
      <c r="D2887" s="32">
        <v>735</v>
      </c>
      <c r="E2887" t="s">
        <v>88</v>
      </c>
      <c r="F2887" t="s">
        <v>117</v>
      </c>
      <c r="G2887">
        <v>3199</v>
      </c>
      <c r="H2887" t="s">
        <v>3009</v>
      </c>
      <c r="I2887">
        <f>VLOOKUP(H2887,PAMreadings!A:I,9,FALSE)</f>
        <v>0.65600000000000003</v>
      </c>
      <c r="J2887">
        <f>VLOOKUP(H2887,PAMreadings!A:I,6,FALSE)</f>
        <v>664</v>
      </c>
      <c r="K2887">
        <f>VLOOKUP(H2887,PAMreadings!A:I,7,FALSE)</f>
        <v>1932</v>
      </c>
    </row>
    <row r="2888" spans="1:11" x14ac:dyDescent="0.2">
      <c r="A2888" s="32" t="s">
        <v>5</v>
      </c>
      <c r="B2888" s="32" t="str">
        <f>VLOOKUP(D2888,'Plug Expt'!A:F,5,FALSE)</f>
        <v>B</v>
      </c>
      <c r="C2888" s="32" t="str">
        <f>VLOOKUP(D2888,'Plug Expt'!A:F,6,FALSE)</f>
        <v>heterotrophy</v>
      </c>
      <c r="D2888" s="32">
        <v>2615</v>
      </c>
      <c r="E2888" t="s">
        <v>89</v>
      </c>
      <c r="F2888" t="s">
        <v>117</v>
      </c>
      <c r="G2888">
        <v>3200</v>
      </c>
      <c r="H2888" t="s">
        <v>3010</v>
      </c>
      <c r="I2888">
        <f>VLOOKUP(H2888,PAMreadings!A:I,9,FALSE)</f>
        <v>0.65300000000000002</v>
      </c>
      <c r="J2888">
        <f>VLOOKUP(H2888,PAMreadings!A:I,6,FALSE)</f>
        <v>809</v>
      </c>
      <c r="K2888">
        <f>VLOOKUP(H2888,PAMreadings!A:I,7,FALSE)</f>
        <v>2334</v>
      </c>
    </row>
    <row r="2889" spans="1:11" x14ac:dyDescent="0.2">
      <c r="A2889" s="32" t="s">
        <v>5</v>
      </c>
      <c r="B2889" s="32" t="str">
        <f>VLOOKUP(D2889,'Plug Expt'!A:F,5,FALSE)</f>
        <v>RTE24</v>
      </c>
      <c r="C2889" s="32" t="str">
        <f>VLOOKUP(D2889,'Plug Expt'!A:F,6,FALSE)</f>
        <v>RTE</v>
      </c>
      <c r="D2889" s="32">
        <v>1224</v>
      </c>
      <c r="E2889" t="s">
        <v>90</v>
      </c>
      <c r="F2889" t="s">
        <v>117</v>
      </c>
      <c r="G2889">
        <v>3201</v>
      </c>
      <c r="H2889" t="s">
        <v>3011</v>
      </c>
      <c r="I2889">
        <f>VLOOKUP(H2889,PAMreadings!A:I,9,FALSE)</f>
        <v>0.64800000000000002</v>
      </c>
      <c r="J2889">
        <f>VLOOKUP(H2889,PAMreadings!A:I,6,FALSE)</f>
        <v>941</v>
      </c>
      <c r="K2889">
        <f>VLOOKUP(H2889,PAMreadings!A:I,7,FALSE)</f>
        <v>2674</v>
      </c>
    </row>
    <row r="2890" spans="1:11" x14ac:dyDescent="0.2">
      <c r="A2890" s="32" t="s">
        <v>5</v>
      </c>
      <c r="B2890" s="32">
        <f>VLOOKUP(D2890,'Plug Expt'!A:F,5,FALSE)</f>
        <v>55</v>
      </c>
      <c r="C2890" s="32" t="str">
        <f>VLOOKUP(D2890,'Plug Expt'!A:F,6,FALSE)</f>
        <v>clonality</v>
      </c>
      <c r="D2890" s="32">
        <v>210</v>
      </c>
      <c r="E2890" t="s">
        <v>91</v>
      </c>
      <c r="F2890" t="s">
        <v>117</v>
      </c>
      <c r="G2890">
        <v>3202</v>
      </c>
      <c r="H2890" t="s">
        <v>3012</v>
      </c>
      <c r="I2890">
        <f>VLOOKUP(H2890,PAMreadings!A:I,9,FALSE)</f>
        <v>0.65</v>
      </c>
      <c r="J2890">
        <f>VLOOKUP(H2890,PAMreadings!A:I,6,FALSE)</f>
        <v>894</v>
      </c>
      <c r="K2890">
        <f>VLOOKUP(H2890,PAMreadings!A:I,7,FALSE)</f>
        <v>2556</v>
      </c>
    </row>
    <row r="2891" spans="1:11" x14ac:dyDescent="0.2">
      <c r="A2891" s="32" t="s">
        <v>5</v>
      </c>
      <c r="B2891" s="32" t="str">
        <f>VLOOKUP(D2891,'Plug Expt'!A:F,5,FALSE)</f>
        <v>RTE121</v>
      </c>
      <c r="C2891" s="32" t="str">
        <f>VLOOKUP(D2891,'Plug Expt'!A:F,6,FALSE)</f>
        <v>RTE</v>
      </c>
      <c r="D2891" s="32">
        <v>896</v>
      </c>
      <c r="E2891" t="s">
        <v>92</v>
      </c>
      <c r="F2891" t="s">
        <v>117</v>
      </c>
      <c r="G2891">
        <v>3203</v>
      </c>
      <c r="H2891" t="s">
        <v>3013</v>
      </c>
      <c r="I2891">
        <f>VLOOKUP(H2891,PAMreadings!A:I,9,FALSE)</f>
        <v>0.621</v>
      </c>
      <c r="J2891">
        <f>VLOOKUP(H2891,PAMreadings!A:I,6,FALSE)</f>
        <v>797</v>
      </c>
      <c r="K2891">
        <f>VLOOKUP(H2891,PAMreadings!A:I,7,FALSE)</f>
        <v>2103</v>
      </c>
    </row>
    <row r="2892" spans="1:11" x14ac:dyDescent="0.2">
      <c r="A2892" s="32" t="s">
        <v>5</v>
      </c>
      <c r="B2892" s="32" t="str">
        <f>VLOOKUP(D2892,'Plug Expt'!A:F,5,FALSE)</f>
        <v>RTE55</v>
      </c>
      <c r="C2892" s="32" t="str">
        <f>VLOOKUP(D2892,'Plug Expt'!A:F,6,FALSE)</f>
        <v>RTE</v>
      </c>
      <c r="D2892" s="32">
        <v>2183</v>
      </c>
      <c r="E2892" t="s">
        <v>93</v>
      </c>
      <c r="F2892" t="s">
        <v>117</v>
      </c>
      <c r="G2892">
        <v>3204</v>
      </c>
      <c r="H2892" t="s">
        <v>3014</v>
      </c>
      <c r="I2892">
        <f>VLOOKUP(H2892,PAMreadings!A:I,9,FALSE)</f>
        <v>0.68700000000000006</v>
      </c>
      <c r="J2892">
        <f>VLOOKUP(H2892,PAMreadings!A:I,6,FALSE)</f>
        <v>640</v>
      </c>
      <c r="K2892">
        <f>VLOOKUP(H2892,PAMreadings!A:I,7,FALSE)</f>
        <v>2046</v>
      </c>
    </row>
    <row r="2893" spans="1:11" x14ac:dyDescent="0.2">
      <c r="A2893" s="32" t="s">
        <v>5</v>
      </c>
      <c r="B2893" s="32">
        <f>VLOOKUP(D2893,'Plug Expt'!A:F,5,FALSE)</f>
        <v>203</v>
      </c>
      <c r="C2893" s="32" t="str">
        <f>VLOOKUP(D2893,'Plug Expt'!A:F,6,FALSE)</f>
        <v>un/bleach</v>
      </c>
      <c r="D2893" s="32">
        <v>2949</v>
      </c>
      <c r="E2893" t="s">
        <v>94</v>
      </c>
      <c r="F2893" t="s">
        <v>117</v>
      </c>
      <c r="G2893">
        <v>3205</v>
      </c>
      <c r="H2893" t="s">
        <v>3015</v>
      </c>
      <c r="I2893">
        <f>VLOOKUP(H2893,PAMreadings!A:I,9,FALSE)</f>
        <v>0.67600000000000005</v>
      </c>
      <c r="J2893">
        <f>VLOOKUP(H2893,PAMreadings!A:I,6,FALSE)</f>
        <v>815</v>
      </c>
      <c r="K2893">
        <f>VLOOKUP(H2893,PAMreadings!A:I,7,FALSE)</f>
        <v>2518</v>
      </c>
    </row>
    <row r="2894" spans="1:11" x14ac:dyDescent="0.2">
      <c r="A2894" s="32" t="s">
        <v>5</v>
      </c>
      <c r="B2894" s="32">
        <f>VLOOKUP(D2894,'Plug Expt'!A:F,5,FALSE)</f>
        <v>252</v>
      </c>
      <c r="C2894" s="32" t="str">
        <f>VLOOKUP(D2894,'Plug Expt'!A:F,6,FALSE)</f>
        <v>clonality</v>
      </c>
      <c r="D2894" s="32">
        <v>1229</v>
      </c>
      <c r="E2894" t="s">
        <v>95</v>
      </c>
      <c r="F2894" t="s">
        <v>117</v>
      </c>
      <c r="G2894">
        <v>3206</v>
      </c>
      <c r="H2894" t="s">
        <v>3016</v>
      </c>
      <c r="I2894">
        <f>VLOOKUP(H2894,PAMreadings!A:I,9,FALSE)</f>
        <v>0.622</v>
      </c>
      <c r="J2894">
        <f>VLOOKUP(H2894,PAMreadings!A:I,6,FALSE)</f>
        <v>846</v>
      </c>
      <c r="K2894">
        <f>VLOOKUP(H2894,PAMreadings!A:I,7,FALSE)</f>
        <v>2240</v>
      </c>
    </row>
    <row r="2895" spans="1:11" x14ac:dyDescent="0.2">
      <c r="A2895" s="32" t="s">
        <v>6</v>
      </c>
      <c r="B2895" s="32" t="str">
        <f>VLOOKUP(D2895,'Plug Expt'!A:F,5,FALSE)</f>
        <v>RTE208</v>
      </c>
      <c r="C2895" s="32" t="str">
        <f>VLOOKUP(D2895,'Plug Expt'!A:F,6,FALSE)</f>
        <v>RTE</v>
      </c>
      <c r="D2895" s="32">
        <v>1638</v>
      </c>
      <c r="E2895" t="s">
        <v>57</v>
      </c>
      <c r="F2895" t="s">
        <v>117</v>
      </c>
      <c r="G2895">
        <v>3207</v>
      </c>
      <c r="H2895" t="s">
        <v>3017</v>
      </c>
      <c r="I2895">
        <f>VLOOKUP(H2895,PAMreadings!A:I,9,FALSE)</f>
        <v>0.64500000000000002</v>
      </c>
      <c r="J2895">
        <f>VLOOKUP(H2895,PAMreadings!A:I,6,FALSE)</f>
        <v>856</v>
      </c>
      <c r="K2895">
        <f>VLOOKUP(H2895,PAMreadings!A:I,7,FALSE)</f>
        <v>2408</v>
      </c>
    </row>
    <row r="2896" spans="1:11" x14ac:dyDescent="0.2">
      <c r="A2896" s="32" t="s">
        <v>6</v>
      </c>
      <c r="B2896" s="32" t="str">
        <f>VLOOKUP(D2896,'Plug Expt'!A:F,5,FALSE)</f>
        <v>RTE52</v>
      </c>
      <c r="C2896" s="32" t="str">
        <f>VLOOKUP(D2896,'Plug Expt'!A:F,6,FALSE)</f>
        <v>RTE</v>
      </c>
      <c r="D2896" s="32">
        <v>771</v>
      </c>
      <c r="E2896" t="s">
        <v>58</v>
      </c>
      <c r="F2896" t="s">
        <v>117</v>
      </c>
      <c r="G2896">
        <v>3208</v>
      </c>
      <c r="H2896" t="s">
        <v>3018</v>
      </c>
      <c r="I2896">
        <f>VLOOKUP(H2896,PAMreadings!A:I,9,FALSE)</f>
        <v>0.66200000000000003</v>
      </c>
      <c r="J2896">
        <f>VLOOKUP(H2896,PAMreadings!A:I,6,FALSE)</f>
        <v>684</v>
      </c>
      <c r="K2896">
        <f>VLOOKUP(H2896,PAMreadings!A:I,7,FALSE)</f>
        <v>2025</v>
      </c>
    </row>
    <row r="2897" spans="1:11" x14ac:dyDescent="0.2">
      <c r="A2897" s="32" t="s">
        <v>6</v>
      </c>
      <c r="B2897" s="32" t="str">
        <f>VLOOKUP(D2897,'Plug Expt'!A:F,5,FALSE)</f>
        <v>RTE163</v>
      </c>
      <c r="C2897" s="32" t="str">
        <f>VLOOKUP(D2897,'Plug Expt'!A:F,6,FALSE)</f>
        <v>RTE</v>
      </c>
      <c r="D2897" s="32">
        <v>1100</v>
      </c>
      <c r="E2897" t="s">
        <v>59</v>
      </c>
      <c r="F2897" t="s">
        <v>117</v>
      </c>
      <c r="G2897">
        <v>3209</v>
      </c>
      <c r="H2897" t="s">
        <v>3019</v>
      </c>
      <c r="I2897">
        <f>VLOOKUP(H2897,PAMreadings!A:I,9,FALSE)</f>
        <v>0.64200000000000002</v>
      </c>
      <c r="J2897">
        <f>VLOOKUP(H2897,PAMreadings!A:I,6,FALSE)</f>
        <v>481</v>
      </c>
      <c r="K2897">
        <f>VLOOKUP(H2897,PAMreadings!A:I,7,FALSE)</f>
        <v>1344</v>
      </c>
    </row>
    <row r="2898" spans="1:11" x14ac:dyDescent="0.2">
      <c r="A2898" s="32" t="s">
        <v>6</v>
      </c>
      <c r="B2898" s="32">
        <f>VLOOKUP(D2898,'Plug Expt'!A:F,5,FALSE)</f>
        <v>1027</v>
      </c>
      <c r="C2898" s="32" t="str">
        <f>VLOOKUP(D2898,'Plug Expt'!A:F,6,FALSE)</f>
        <v>un/bleach</v>
      </c>
      <c r="D2898" s="32">
        <v>1131</v>
      </c>
      <c r="E2898" t="s">
        <v>60</v>
      </c>
      <c r="F2898" t="s">
        <v>117</v>
      </c>
      <c r="G2898">
        <v>3210</v>
      </c>
      <c r="H2898" t="s">
        <v>3020</v>
      </c>
      <c r="I2898">
        <f>VLOOKUP(H2898,PAMreadings!A:I,9,FALSE)</f>
        <v>0.65700000000000003</v>
      </c>
      <c r="J2898">
        <f>VLOOKUP(H2898,PAMreadings!A:I,6,FALSE)</f>
        <v>751</v>
      </c>
      <c r="K2898">
        <f>VLOOKUP(H2898,PAMreadings!A:I,7,FALSE)</f>
        <v>2189</v>
      </c>
    </row>
    <row r="2899" spans="1:11" x14ac:dyDescent="0.2">
      <c r="A2899" s="32" t="s">
        <v>6</v>
      </c>
      <c r="B2899" s="32" t="str">
        <f>VLOOKUP(D2899,'Plug Expt'!A:F,5,FALSE)</f>
        <v>F</v>
      </c>
      <c r="C2899" s="32" t="str">
        <f>VLOOKUP(D2899,'Plug Expt'!A:F,6,FALSE)</f>
        <v>heterotrophy</v>
      </c>
      <c r="D2899" s="32">
        <v>1851</v>
      </c>
      <c r="E2899" t="s">
        <v>61</v>
      </c>
      <c r="F2899" t="s">
        <v>117</v>
      </c>
      <c r="G2899">
        <v>3211</v>
      </c>
      <c r="H2899" t="s">
        <v>3021</v>
      </c>
      <c r="I2899">
        <f>VLOOKUP(H2899,PAMreadings!A:I,9,FALSE)</f>
        <v>0.64500000000000002</v>
      </c>
      <c r="J2899">
        <f>VLOOKUP(H2899,PAMreadings!A:I,6,FALSE)</f>
        <v>796</v>
      </c>
      <c r="K2899">
        <f>VLOOKUP(H2899,PAMreadings!A:I,7,FALSE)</f>
        <v>2241</v>
      </c>
    </row>
    <row r="2900" spans="1:11" x14ac:dyDescent="0.2">
      <c r="A2900" s="32" t="s">
        <v>6</v>
      </c>
      <c r="B2900" s="32" t="str">
        <f>VLOOKUP(D2900,'Plug Expt'!A:F,5,FALSE)</f>
        <v>RTE144</v>
      </c>
      <c r="C2900" s="32" t="str">
        <f>VLOOKUP(D2900,'Plug Expt'!A:F,6,FALSE)</f>
        <v>RTE</v>
      </c>
      <c r="D2900" s="32">
        <v>3274</v>
      </c>
      <c r="E2900" t="s">
        <v>62</v>
      </c>
      <c r="F2900" t="s">
        <v>117</v>
      </c>
      <c r="G2900">
        <v>3212</v>
      </c>
      <c r="H2900" t="s">
        <v>3022</v>
      </c>
      <c r="I2900">
        <f>VLOOKUP(H2900,PAMreadings!A:I,9,FALSE)</f>
        <v>0.65</v>
      </c>
      <c r="J2900">
        <f>VLOOKUP(H2900,PAMreadings!A:I,6,FALSE)</f>
        <v>663</v>
      </c>
      <c r="K2900">
        <f>VLOOKUP(H2900,PAMreadings!A:I,7,FALSE)</f>
        <v>1893</v>
      </c>
    </row>
    <row r="2901" spans="1:11" x14ac:dyDescent="0.2">
      <c r="A2901" s="32" t="s">
        <v>6</v>
      </c>
      <c r="B2901" s="32" t="str">
        <f>VLOOKUP(D2901,'Plug Expt'!A:F,5,FALSE)</f>
        <v>RTE55</v>
      </c>
      <c r="C2901" s="32" t="str">
        <f>VLOOKUP(D2901,'Plug Expt'!A:F,6,FALSE)</f>
        <v>RTE</v>
      </c>
      <c r="D2901" s="32">
        <v>2435</v>
      </c>
      <c r="E2901" t="s">
        <v>63</v>
      </c>
      <c r="F2901" t="s">
        <v>117</v>
      </c>
      <c r="G2901">
        <v>3213</v>
      </c>
      <c r="H2901" t="s">
        <v>3023</v>
      </c>
      <c r="I2901">
        <f>VLOOKUP(H2901,PAMreadings!A:I,9,FALSE)</f>
        <v>0.67700000000000005</v>
      </c>
      <c r="J2901">
        <f>VLOOKUP(H2901,PAMreadings!A:I,6,FALSE)</f>
        <v>753</v>
      </c>
      <c r="K2901">
        <f>VLOOKUP(H2901,PAMreadings!A:I,7,FALSE)</f>
        <v>2333</v>
      </c>
    </row>
    <row r="2902" spans="1:11" x14ac:dyDescent="0.2">
      <c r="A2902" s="32" t="s">
        <v>6</v>
      </c>
      <c r="B2902" s="32">
        <f>VLOOKUP(D2902,'Plug Expt'!A:F,5,FALSE)</f>
        <v>251</v>
      </c>
      <c r="C2902" s="32" t="str">
        <f>VLOOKUP(D2902,'Plug Expt'!A:F,6,FALSE)</f>
        <v>clonality</v>
      </c>
      <c r="D2902" s="32">
        <v>913</v>
      </c>
      <c r="E2902" t="s">
        <v>64</v>
      </c>
      <c r="F2902" t="s">
        <v>117</v>
      </c>
      <c r="G2902">
        <v>3214</v>
      </c>
      <c r="H2902" t="s">
        <v>3024</v>
      </c>
      <c r="I2902">
        <f>VLOOKUP(H2902,PAMreadings!A:I,9,FALSE)</f>
        <v>0.64100000000000001</v>
      </c>
      <c r="J2902">
        <f>VLOOKUP(H2902,PAMreadings!A:I,6,FALSE)</f>
        <v>436</v>
      </c>
      <c r="K2902">
        <f>VLOOKUP(H2902,PAMreadings!A:I,7,FALSE)</f>
        <v>1214</v>
      </c>
    </row>
    <row r="2903" spans="1:11" x14ac:dyDescent="0.2">
      <c r="A2903" s="32" t="s">
        <v>6</v>
      </c>
      <c r="B2903" s="32" t="str">
        <f>VLOOKUP(D2903,'Plug Expt'!A:F,5,FALSE)</f>
        <v>RTE52</v>
      </c>
      <c r="C2903" s="32" t="str">
        <f>VLOOKUP(D2903,'Plug Expt'!A:F,6,FALSE)</f>
        <v>RTE</v>
      </c>
      <c r="D2903" s="32">
        <v>2734</v>
      </c>
      <c r="E2903" t="s">
        <v>65</v>
      </c>
      <c r="F2903" t="s">
        <v>117</v>
      </c>
      <c r="G2903">
        <v>3215</v>
      </c>
      <c r="H2903" t="s">
        <v>3025</v>
      </c>
      <c r="I2903">
        <f>VLOOKUP(H2903,PAMreadings!A:I,9,FALSE)</f>
        <v>0.61899999999999999</v>
      </c>
      <c r="J2903">
        <f>VLOOKUP(H2903,PAMreadings!A:I,6,FALSE)</f>
        <v>1050</v>
      </c>
      <c r="K2903">
        <f>VLOOKUP(H2903,PAMreadings!A:I,7,FALSE)</f>
        <v>2759</v>
      </c>
    </row>
    <row r="2904" spans="1:11" x14ac:dyDescent="0.2">
      <c r="A2904" s="32" t="s">
        <v>6</v>
      </c>
      <c r="B2904" s="32" t="str">
        <f>VLOOKUP(D2904,'Plug Expt'!A:F,5,FALSE)</f>
        <v>RTE52</v>
      </c>
      <c r="C2904" s="32" t="str">
        <f>VLOOKUP(D2904,'Plug Expt'!A:F,6,FALSE)</f>
        <v>RTE</v>
      </c>
      <c r="D2904" s="32">
        <v>2334</v>
      </c>
      <c r="E2904" t="s">
        <v>66</v>
      </c>
      <c r="F2904" t="s">
        <v>117</v>
      </c>
      <c r="G2904">
        <v>3216</v>
      </c>
      <c r="H2904" t="s">
        <v>3026</v>
      </c>
      <c r="I2904">
        <f>VLOOKUP(H2904,PAMreadings!A:I,9,FALSE)</f>
        <v>0.63</v>
      </c>
      <c r="J2904">
        <f>VLOOKUP(H2904,PAMreadings!A:I,6,FALSE)</f>
        <v>723</v>
      </c>
      <c r="K2904">
        <f>VLOOKUP(H2904,PAMreadings!A:I,7,FALSE)</f>
        <v>1956</v>
      </c>
    </row>
    <row r="2905" spans="1:11" x14ac:dyDescent="0.2">
      <c r="A2905" s="32" t="s">
        <v>6</v>
      </c>
      <c r="B2905" s="32" t="str">
        <f>VLOOKUP(D2905,'Plug Expt'!A:F,5,FALSE)</f>
        <v>RTE208</v>
      </c>
      <c r="C2905" s="32" t="str">
        <f>VLOOKUP(D2905,'Plug Expt'!A:F,6,FALSE)</f>
        <v>RTE</v>
      </c>
      <c r="D2905" s="32">
        <v>277</v>
      </c>
      <c r="E2905" t="s">
        <v>67</v>
      </c>
      <c r="F2905" t="s">
        <v>117</v>
      </c>
      <c r="G2905">
        <v>3217</v>
      </c>
      <c r="H2905" t="s">
        <v>3027</v>
      </c>
      <c r="I2905">
        <f>VLOOKUP(H2905,PAMreadings!A:I,9,FALSE)</f>
        <v>0.65300000000000002</v>
      </c>
      <c r="J2905">
        <f>VLOOKUP(H2905,PAMreadings!A:I,6,FALSE)</f>
        <v>831</v>
      </c>
      <c r="K2905">
        <f>VLOOKUP(H2905,PAMreadings!A:I,7,FALSE)</f>
        <v>2392</v>
      </c>
    </row>
    <row r="2906" spans="1:11" x14ac:dyDescent="0.2">
      <c r="A2906" s="32" t="s">
        <v>6</v>
      </c>
      <c r="B2906" s="32" t="str">
        <f>VLOOKUP(D2906,'Plug Expt'!A:F,5,FALSE)</f>
        <v>RTE163</v>
      </c>
      <c r="C2906" s="32" t="str">
        <f>VLOOKUP(D2906,'Plug Expt'!A:F,6,FALSE)</f>
        <v>RTE</v>
      </c>
      <c r="D2906" s="32">
        <v>1333</v>
      </c>
      <c r="E2906" t="s">
        <v>68</v>
      </c>
      <c r="F2906" t="s">
        <v>117</v>
      </c>
      <c r="G2906">
        <v>3218</v>
      </c>
      <c r="H2906" t="s">
        <v>3028</v>
      </c>
      <c r="I2906">
        <f>VLOOKUP(H2906,PAMreadings!A:I,9,FALSE)</f>
        <v>0.629</v>
      </c>
      <c r="J2906">
        <f>VLOOKUP(H2906,PAMreadings!A:I,6,FALSE)</f>
        <v>937</v>
      </c>
      <c r="K2906">
        <f>VLOOKUP(H2906,PAMreadings!A:I,7,FALSE)</f>
        <v>2525</v>
      </c>
    </row>
    <row r="2907" spans="1:11" x14ac:dyDescent="0.2">
      <c r="A2907" s="32" t="s">
        <v>6</v>
      </c>
      <c r="B2907" s="32" t="str">
        <f>VLOOKUP(D2907,'Plug Expt'!A:F,5,FALSE)</f>
        <v>RTE162</v>
      </c>
      <c r="C2907" s="32" t="str">
        <f>VLOOKUP(D2907,'Plug Expt'!A:F,6,FALSE)</f>
        <v>RTE</v>
      </c>
      <c r="D2907" s="32">
        <v>2274</v>
      </c>
      <c r="E2907" t="s">
        <v>69</v>
      </c>
      <c r="F2907" t="s">
        <v>117</v>
      </c>
      <c r="G2907">
        <v>3219</v>
      </c>
      <c r="H2907" t="s">
        <v>3029</v>
      </c>
      <c r="I2907">
        <f>VLOOKUP(H2907,PAMreadings!A:I,9,FALSE)</f>
        <v>0.627</v>
      </c>
      <c r="J2907">
        <f>VLOOKUP(H2907,PAMreadings!A:I,6,FALSE)</f>
        <v>874</v>
      </c>
      <c r="K2907">
        <f>VLOOKUP(H2907,PAMreadings!A:I,7,FALSE)</f>
        <v>2342</v>
      </c>
    </row>
    <row r="2908" spans="1:11" x14ac:dyDescent="0.2">
      <c r="A2908" s="32" t="s">
        <v>6</v>
      </c>
      <c r="B2908" s="32" t="str">
        <f>VLOOKUP(D2908,'Plug Expt'!A:F,5,FALSE)</f>
        <v>RTE55</v>
      </c>
      <c r="C2908" s="32" t="str">
        <f>VLOOKUP(D2908,'Plug Expt'!A:F,6,FALSE)</f>
        <v>RTE</v>
      </c>
      <c r="D2908" s="32">
        <v>3254</v>
      </c>
      <c r="E2908" t="s">
        <v>70</v>
      </c>
      <c r="F2908" t="s">
        <v>117</v>
      </c>
      <c r="G2908">
        <v>3220</v>
      </c>
      <c r="H2908" t="s">
        <v>3030</v>
      </c>
      <c r="I2908">
        <f>VLOOKUP(H2908,PAMreadings!A:I,9,FALSE)</f>
        <v>0.66400000000000003</v>
      </c>
      <c r="J2908">
        <f>VLOOKUP(H2908,PAMreadings!A:I,6,FALSE)</f>
        <v>670</v>
      </c>
      <c r="K2908">
        <f>VLOOKUP(H2908,PAMreadings!A:I,7,FALSE)</f>
        <v>1993</v>
      </c>
    </row>
    <row r="2909" spans="1:11" x14ac:dyDescent="0.2">
      <c r="A2909" s="32" t="s">
        <v>6</v>
      </c>
      <c r="B2909" s="32" t="str">
        <f>VLOOKUP(D2909,'Plug Expt'!A:F,5,FALSE)</f>
        <v>unknown</v>
      </c>
      <c r="C2909" s="32" t="str">
        <f>VLOOKUP(D2909,'Plug Expt'!A:F,6,FALSE)</f>
        <v>clonality</v>
      </c>
      <c r="D2909" s="32">
        <v>1444</v>
      </c>
      <c r="E2909" t="s">
        <v>71</v>
      </c>
      <c r="F2909" t="s">
        <v>117</v>
      </c>
      <c r="G2909">
        <v>3221</v>
      </c>
      <c r="H2909" t="s">
        <v>3031</v>
      </c>
      <c r="I2909">
        <f>VLOOKUP(H2909,PAMreadings!A:I,9,FALSE)</f>
        <v>0.66400000000000003</v>
      </c>
      <c r="J2909">
        <f>VLOOKUP(H2909,PAMreadings!A:I,6,FALSE)</f>
        <v>670</v>
      </c>
      <c r="K2909">
        <f>VLOOKUP(H2909,PAMreadings!A:I,7,FALSE)</f>
        <v>1994</v>
      </c>
    </row>
    <row r="2910" spans="1:11" x14ac:dyDescent="0.2">
      <c r="A2910" s="32" t="s">
        <v>6</v>
      </c>
      <c r="B2910" s="32" t="str">
        <f>VLOOKUP(D2910,'Plug Expt'!A:F,5,FALSE)</f>
        <v>RTE24</v>
      </c>
      <c r="C2910" s="32" t="str">
        <f>VLOOKUP(D2910,'Plug Expt'!A:F,6,FALSE)</f>
        <v>RTE</v>
      </c>
      <c r="D2910" s="32">
        <v>2292</v>
      </c>
      <c r="E2910" t="s">
        <v>72</v>
      </c>
      <c r="F2910" t="s">
        <v>117</v>
      </c>
      <c r="G2910">
        <v>3222</v>
      </c>
      <c r="H2910" t="s">
        <v>3032</v>
      </c>
      <c r="I2910">
        <f>VLOOKUP(H2910,PAMreadings!A:I,9,FALSE)</f>
        <v>0.64300000000000002</v>
      </c>
      <c r="J2910">
        <f>VLOOKUP(H2910,PAMreadings!A:I,6,FALSE)</f>
        <v>1027</v>
      </c>
      <c r="K2910">
        <f>VLOOKUP(H2910,PAMreadings!A:I,7,FALSE)</f>
        <v>2877</v>
      </c>
    </row>
    <row r="2911" spans="1:11" x14ac:dyDescent="0.2">
      <c r="A2911" s="32" t="s">
        <v>6</v>
      </c>
      <c r="B2911" s="32" t="str">
        <f>VLOOKUP(D2911,'Plug Expt'!A:F,5,FALSE)</f>
        <v>RTE121</v>
      </c>
      <c r="C2911" s="32" t="str">
        <f>VLOOKUP(D2911,'Plug Expt'!A:F,6,FALSE)</f>
        <v>RTE</v>
      </c>
      <c r="D2911" s="32">
        <v>1025</v>
      </c>
      <c r="E2911" t="s">
        <v>73</v>
      </c>
      <c r="F2911" t="s">
        <v>117</v>
      </c>
      <c r="G2911">
        <v>3223</v>
      </c>
      <c r="H2911" t="s">
        <v>3033</v>
      </c>
      <c r="I2911">
        <f>VLOOKUP(H2911,PAMreadings!A:I,9,FALSE)</f>
        <v>0.64600000000000002</v>
      </c>
      <c r="J2911">
        <f>VLOOKUP(H2911,PAMreadings!A:I,6,FALSE)</f>
        <v>582</v>
      </c>
      <c r="K2911">
        <f>VLOOKUP(H2911,PAMreadings!A:I,7,FALSE)</f>
        <v>1642</v>
      </c>
    </row>
    <row r="2912" spans="1:11" x14ac:dyDescent="0.2">
      <c r="A2912" s="32" t="s">
        <v>6</v>
      </c>
      <c r="B2912" s="32">
        <f>VLOOKUP(D2912,'Plug Expt'!A:F,5,FALSE)</f>
        <v>289</v>
      </c>
      <c r="C2912" s="32" t="str">
        <f>VLOOKUP(D2912,'Plug Expt'!A:F,6,FALSE)</f>
        <v>clonality</v>
      </c>
      <c r="D2912" s="32">
        <v>455</v>
      </c>
      <c r="E2912" t="s">
        <v>74</v>
      </c>
      <c r="F2912" t="s">
        <v>117</v>
      </c>
      <c r="G2912">
        <v>3224</v>
      </c>
      <c r="H2912" t="s">
        <v>3034</v>
      </c>
      <c r="I2912">
        <f>VLOOKUP(H2912,PAMreadings!A:I,9,FALSE)</f>
        <v>0.65600000000000003</v>
      </c>
      <c r="J2912">
        <f>VLOOKUP(H2912,PAMreadings!A:I,6,FALSE)</f>
        <v>566</v>
      </c>
      <c r="K2912">
        <f>VLOOKUP(H2912,PAMreadings!A:I,7,FALSE)</f>
        <v>1645</v>
      </c>
    </row>
    <row r="2913" spans="1:11" x14ac:dyDescent="0.2">
      <c r="A2913" s="32" t="s">
        <v>6</v>
      </c>
      <c r="B2913" s="32" t="str">
        <f>VLOOKUP(D2913,'Plug Expt'!A:F,5,FALSE)</f>
        <v>B</v>
      </c>
      <c r="C2913" s="32" t="str">
        <f>VLOOKUP(D2913,'Plug Expt'!A:F,6,FALSE)</f>
        <v>heterotrophy</v>
      </c>
      <c r="D2913" s="32">
        <v>2930</v>
      </c>
      <c r="E2913" t="s">
        <v>75</v>
      </c>
      <c r="F2913" t="s">
        <v>117</v>
      </c>
      <c r="G2913">
        <v>3225</v>
      </c>
      <c r="H2913" t="s">
        <v>3035</v>
      </c>
      <c r="I2913">
        <f>VLOOKUP(H2913,PAMreadings!A:I,9,FALSE)</f>
        <v>0.65500000000000003</v>
      </c>
      <c r="J2913">
        <f>VLOOKUP(H2913,PAMreadings!A:I,6,FALSE)</f>
        <v>1024</v>
      </c>
      <c r="K2913">
        <f>VLOOKUP(H2913,PAMreadings!A:I,7,FALSE)</f>
        <v>2969</v>
      </c>
    </row>
    <row r="2914" spans="1:11" x14ac:dyDescent="0.2">
      <c r="A2914" s="32" t="s">
        <v>6</v>
      </c>
      <c r="B2914" s="32">
        <f>VLOOKUP(D2914,'Plug Expt'!A:F,5,FALSE)</f>
        <v>563</v>
      </c>
      <c r="C2914" s="32" t="str">
        <f>VLOOKUP(D2914,'Plug Expt'!A:F,6,FALSE)</f>
        <v>clonality</v>
      </c>
      <c r="D2914" s="32">
        <v>1065</v>
      </c>
      <c r="E2914" t="s">
        <v>76</v>
      </c>
      <c r="F2914" t="s">
        <v>117</v>
      </c>
      <c r="G2914">
        <v>3226</v>
      </c>
      <c r="H2914" t="s">
        <v>3036</v>
      </c>
      <c r="I2914">
        <f>VLOOKUP(H2914,PAMreadings!A:I,9,FALSE)</f>
        <v>0.66600000000000004</v>
      </c>
      <c r="J2914">
        <f>VLOOKUP(H2914,PAMreadings!A:I,6,FALSE)</f>
        <v>396</v>
      </c>
      <c r="K2914">
        <f>VLOOKUP(H2914,PAMreadings!A:I,7,FALSE)</f>
        <v>1187</v>
      </c>
    </row>
    <row r="2915" spans="1:11" x14ac:dyDescent="0.2">
      <c r="A2915" s="32" t="s">
        <v>6</v>
      </c>
      <c r="B2915" s="32">
        <f>VLOOKUP(D2915,'Plug Expt'!A:F,5,FALSE)</f>
        <v>374</v>
      </c>
      <c r="C2915" s="32" t="str">
        <f>VLOOKUP(D2915,'Plug Expt'!A:F,6,FALSE)</f>
        <v>clonality</v>
      </c>
      <c r="D2915" s="32">
        <v>2789</v>
      </c>
      <c r="E2915" t="s">
        <v>77</v>
      </c>
      <c r="F2915" t="s">
        <v>117</v>
      </c>
      <c r="G2915">
        <v>3227</v>
      </c>
      <c r="H2915" t="s">
        <v>3037</v>
      </c>
      <c r="I2915">
        <f>VLOOKUP(H2915,PAMreadings!A:I,9,FALSE)</f>
        <v>0.65100000000000002</v>
      </c>
      <c r="J2915">
        <f>VLOOKUP(H2915,PAMreadings!A:I,6,FALSE)</f>
        <v>748</v>
      </c>
      <c r="K2915">
        <f>VLOOKUP(H2915,PAMreadings!A:I,7,FALSE)</f>
        <v>2144</v>
      </c>
    </row>
    <row r="2916" spans="1:11" x14ac:dyDescent="0.2">
      <c r="A2916" s="32" t="s">
        <v>6</v>
      </c>
      <c r="B2916" s="32">
        <f>VLOOKUP(D2916,'Plug Expt'!A:F,5,FALSE)</f>
        <v>1062</v>
      </c>
      <c r="C2916" s="32" t="str">
        <f>VLOOKUP(D2916,'Plug Expt'!A:F,6,FALSE)</f>
        <v>un/bleach</v>
      </c>
      <c r="D2916" s="32">
        <v>1551</v>
      </c>
      <c r="E2916" t="s">
        <v>78</v>
      </c>
      <c r="F2916" t="s">
        <v>117</v>
      </c>
      <c r="G2916">
        <v>3228</v>
      </c>
      <c r="H2916" t="s">
        <v>3038</v>
      </c>
      <c r="I2916">
        <f>VLOOKUP(H2916,PAMreadings!A:I,9,FALSE)</f>
        <v>0.65500000000000003</v>
      </c>
      <c r="J2916">
        <f>VLOOKUP(H2916,PAMreadings!A:I,6,FALSE)</f>
        <v>816</v>
      </c>
      <c r="K2916">
        <f>VLOOKUP(H2916,PAMreadings!A:I,7,FALSE)</f>
        <v>2362</v>
      </c>
    </row>
    <row r="2917" spans="1:11" x14ac:dyDescent="0.2">
      <c r="A2917" s="32" t="s">
        <v>6</v>
      </c>
      <c r="B2917" s="32" t="str">
        <f>VLOOKUP(D2917,'Plug Expt'!A:F,5,FALSE)</f>
        <v>RTE55</v>
      </c>
      <c r="C2917" s="32" t="str">
        <f>VLOOKUP(D2917,'Plug Expt'!A:F,6,FALSE)</f>
        <v>RTE</v>
      </c>
      <c r="D2917" s="32">
        <v>3316</v>
      </c>
      <c r="E2917" t="s">
        <v>79</v>
      </c>
      <c r="F2917" t="s">
        <v>117</v>
      </c>
      <c r="G2917">
        <v>3229</v>
      </c>
      <c r="H2917" t="s">
        <v>3039</v>
      </c>
      <c r="I2917">
        <f>VLOOKUP(H2917,PAMreadings!A:I,9,FALSE)</f>
        <v>0.67200000000000004</v>
      </c>
      <c r="J2917">
        <f>VLOOKUP(H2917,PAMreadings!A:I,6,FALSE)</f>
        <v>596</v>
      </c>
      <c r="K2917">
        <f>VLOOKUP(H2917,PAMreadings!A:I,7,FALSE)</f>
        <v>1817</v>
      </c>
    </row>
    <row r="2918" spans="1:11" x14ac:dyDescent="0.2">
      <c r="A2918" s="32" t="s">
        <v>6</v>
      </c>
      <c r="B2918" s="32" t="str">
        <f>VLOOKUP(D2918,'Plug Expt'!A:F,5,FALSE)</f>
        <v>RTE121</v>
      </c>
      <c r="C2918" s="32" t="str">
        <f>VLOOKUP(D2918,'Plug Expt'!A:F,6,FALSE)</f>
        <v>RTE</v>
      </c>
      <c r="D2918" s="32">
        <v>286</v>
      </c>
      <c r="E2918" t="s">
        <v>80</v>
      </c>
      <c r="F2918" t="s">
        <v>117</v>
      </c>
      <c r="G2918">
        <v>3230</v>
      </c>
      <c r="H2918" t="s">
        <v>3040</v>
      </c>
      <c r="I2918">
        <f>VLOOKUP(H2918,PAMreadings!A:I,9,FALSE)</f>
        <v>0.63700000000000001</v>
      </c>
      <c r="J2918">
        <f>VLOOKUP(H2918,PAMreadings!A:I,6,FALSE)</f>
        <v>887</v>
      </c>
      <c r="K2918">
        <f>VLOOKUP(H2918,PAMreadings!A:I,7,FALSE)</f>
        <v>2442</v>
      </c>
    </row>
    <row r="2919" spans="1:11" x14ac:dyDescent="0.2">
      <c r="A2919" s="32" t="s">
        <v>6</v>
      </c>
      <c r="B2919" s="32" t="str">
        <f>VLOOKUP(D2919,'Plug Expt'!A:F,5,FALSE)</f>
        <v>RTE163</v>
      </c>
      <c r="C2919" s="32" t="str">
        <f>VLOOKUP(D2919,'Plug Expt'!A:F,6,FALSE)</f>
        <v>RTE</v>
      </c>
      <c r="D2919" s="32">
        <v>963</v>
      </c>
      <c r="E2919" t="s">
        <v>81</v>
      </c>
      <c r="F2919" t="s">
        <v>117</v>
      </c>
      <c r="G2919">
        <v>3231</v>
      </c>
      <c r="H2919" t="s">
        <v>3041</v>
      </c>
      <c r="I2919">
        <f>VLOOKUP(H2919,PAMreadings!A:I,9,FALSE)</f>
        <v>0.63100000000000001</v>
      </c>
      <c r="J2919">
        <f>VLOOKUP(H2919,PAMreadings!A:I,6,FALSE)</f>
        <v>942</v>
      </c>
      <c r="K2919">
        <f>VLOOKUP(H2919,PAMreadings!A:I,7,FALSE)</f>
        <v>2556</v>
      </c>
    </row>
    <row r="2920" spans="1:11" x14ac:dyDescent="0.2">
      <c r="A2920" s="32" t="s">
        <v>6</v>
      </c>
      <c r="B2920" s="32">
        <f>VLOOKUP(D2920,'Plug Expt'!A:F,5,FALSE)</f>
        <v>287</v>
      </c>
      <c r="C2920" s="32" t="str">
        <f>VLOOKUP(D2920,'Plug Expt'!A:F,6,FALSE)</f>
        <v>clonality</v>
      </c>
      <c r="D2920" s="32">
        <v>1845</v>
      </c>
      <c r="E2920" t="s">
        <v>82</v>
      </c>
      <c r="F2920" t="s">
        <v>117</v>
      </c>
      <c r="G2920">
        <v>3232</v>
      </c>
      <c r="H2920" t="s">
        <v>3042</v>
      </c>
      <c r="I2920">
        <f>VLOOKUP(H2920,PAMreadings!A:I,9,FALSE)</f>
        <v>0.65200000000000002</v>
      </c>
      <c r="J2920">
        <f>VLOOKUP(H2920,PAMreadings!A:I,6,FALSE)</f>
        <v>755</v>
      </c>
      <c r="K2920">
        <f>VLOOKUP(H2920,PAMreadings!A:I,7,FALSE)</f>
        <v>2167</v>
      </c>
    </row>
    <row r="2921" spans="1:11" x14ac:dyDescent="0.2">
      <c r="A2921" s="32" t="s">
        <v>6</v>
      </c>
      <c r="B2921" s="32">
        <f>VLOOKUP(D2921,'Plug Expt'!A:F,5,FALSE)</f>
        <v>524</v>
      </c>
      <c r="C2921" s="32" t="str">
        <f>VLOOKUP(D2921,'Plug Expt'!A:F,6,FALSE)</f>
        <v>clonality</v>
      </c>
      <c r="D2921" s="32">
        <v>1278</v>
      </c>
      <c r="E2921" t="s">
        <v>83</v>
      </c>
      <c r="F2921" t="s">
        <v>117</v>
      </c>
      <c r="G2921">
        <v>3233</v>
      </c>
      <c r="H2921" t="s">
        <v>3043</v>
      </c>
      <c r="I2921">
        <f>VLOOKUP(H2921,PAMreadings!A:I,9,FALSE)</f>
        <v>0.52400000000000002</v>
      </c>
      <c r="J2921">
        <f>VLOOKUP(H2921,PAMreadings!A:I,6,FALSE)</f>
        <v>927</v>
      </c>
      <c r="K2921">
        <f>VLOOKUP(H2921,PAMreadings!A:I,7,FALSE)</f>
        <v>1947</v>
      </c>
    </row>
    <row r="2922" spans="1:11" x14ac:dyDescent="0.2">
      <c r="A2922" s="32" t="s">
        <v>6</v>
      </c>
      <c r="B2922" s="32" t="str">
        <f>VLOOKUP(D2922,'Plug Expt'!A:F,5,FALSE)</f>
        <v>RTE24</v>
      </c>
      <c r="C2922" s="32" t="str">
        <f>VLOOKUP(D2922,'Plug Expt'!A:F,6,FALSE)</f>
        <v>RTE</v>
      </c>
      <c r="D2922" s="32">
        <v>2641</v>
      </c>
      <c r="E2922" t="s">
        <v>84</v>
      </c>
      <c r="F2922" t="s">
        <v>117</v>
      </c>
      <c r="G2922">
        <v>3234</v>
      </c>
      <c r="H2922" t="s">
        <v>3044</v>
      </c>
      <c r="I2922">
        <f>VLOOKUP(H2922,PAMreadings!A:I,9,FALSE)</f>
        <v>0.64300000000000002</v>
      </c>
      <c r="J2922">
        <f>VLOOKUP(H2922,PAMreadings!A:I,6,FALSE)</f>
        <v>812</v>
      </c>
      <c r="K2922">
        <f>VLOOKUP(H2922,PAMreadings!A:I,7,FALSE)</f>
        <v>2272</v>
      </c>
    </row>
    <row r="2923" spans="1:11" x14ac:dyDescent="0.2">
      <c r="A2923" s="32" t="s">
        <v>6</v>
      </c>
      <c r="B2923" s="32">
        <f>VLOOKUP(D2923,'Plug Expt'!A:F,5,FALSE)</f>
        <v>302</v>
      </c>
      <c r="C2923" s="32" t="str">
        <f>VLOOKUP(D2923,'Plug Expt'!A:F,6,FALSE)</f>
        <v>clonality</v>
      </c>
      <c r="D2923" s="32">
        <v>2604</v>
      </c>
      <c r="E2923" t="s">
        <v>85</v>
      </c>
      <c r="F2923" t="s">
        <v>117</v>
      </c>
      <c r="G2923">
        <v>3235</v>
      </c>
      <c r="H2923" t="s">
        <v>3045</v>
      </c>
      <c r="I2923">
        <f>VLOOKUP(H2923,PAMreadings!A:I,9,FALSE)</f>
        <v>0.66100000000000003</v>
      </c>
      <c r="J2923">
        <f>VLOOKUP(H2923,PAMreadings!A:I,6,FALSE)</f>
        <v>588</v>
      </c>
      <c r="K2923">
        <f>VLOOKUP(H2923,PAMreadings!A:I,7,FALSE)</f>
        <v>1735</v>
      </c>
    </row>
    <row r="2924" spans="1:11" x14ac:dyDescent="0.2">
      <c r="A2924" s="32" t="s">
        <v>6</v>
      </c>
      <c r="B2924" s="32">
        <f>VLOOKUP(D2924,'Plug Expt'!A:F,5,FALSE)</f>
        <v>335</v>
      </c>
      <c r="C2924" s="32" t="str">
        <f>VLOOKUP(D2924,'Plug Expt'!A:F,6,FALSE)</f>
        <v>clonality</v>
      </c>
      <c r="D2924" s="32">
        <v>2772</v>
      </c>
      <c r="E2924" t="s">
        <v>86</v>
      </c>
      <c r="F2924" t="s">
        <v>117</v>
      </c>
      <c r="G2924">
        <v>3236</v>
      </c>
      <c r="H2924" t="s">
        <v>3046</v>
      </c>
      <c r="I2924">
        <f>VLOOKUP(H2924,PAMreadings!A:I,9,FALSE)</f>
        <v>0.65400000000000003</v>
      </c>
      <c r="J2924">
        <f>VLOOKUP(H2924,PAMreadings!A:I,6,FALSE)</f>
        <v>884</v>
      </c>
      <c r="K2924">
        <f>VLOOKUP(H2924,PAMreadings!A:I,7,FALSE)</f>
        <v>2555</v>
      </c>
    </row>
    <row r="2925" spans="1:11" x14ac:dyDescent="0.2">
      <c r="A2925" s="32" t="s">
        <v>6</v>
      </c>
      <c r="B2925" s="32">
        <f>VLOOKUP(D2925,'Plug Expt'!A:F,5,FALSE)</f>
        <v>198</v>
      </c>
      <c r="C2925" s="32" t="str">
        <f>VLOOKUP(D2925,'Plug Expt'!A:F,6,FALSE)</f>
        <v>clonality</v>
      </c>
      <c r="D2925" s="32">
        <v>361</v>
      </c>
      <c r="E2925" t="s">
        <v>87</v>
      </c>
      <c r="F2925" t="s">
        <v>117</v>
      </c>
      <c r="G2925">
        <v>3237</v>
      </c>
      <c r="H2925" t="s">
        <v>3047</v>
      </c>
      <c r="I2925">
        <f>VLOOKUP(H2925,PAMreadings!A:I,9,FALSE)</f>
        <v>0.65300000000000002</v>
      </c>
      <c r="J2925">
        <f>VLOOKUP(H2925,PAMreadings!A:I,6,FALSE)</f>
        <v>522</v>
      </c>
      <c r="K2925">
        <f>VLOOKUP(H2925,PAMreadings!A:I,7,FALSE)</f>
        <v>1504</v>
      </c>
    </row>
    <row r="2926" spans="1:11" x14ac:dyDescent="0.2">
      <c r="A2926" s="32" t="s">
        <v>6</v>
      </c>
      <c r="B2926" s="32">
        <f>VLOOKUP(D2926,'Plug Expt'!A:F,5,FALSE)</f>
        <v>1088</v>
      </c>
      <c r="C2926" s="32" t="str">
        <f>VLOOKUP(D2926,'Plug Expt'!A:F,6,FALSE)</f>
        <v>un/bleach</v>
      </c>
      <c r="D2926" s="32">
        <v>2986</v>
      </c>
      <c r="E2926" t="s">
        <v>88</v>
      </c>
      <c r="F2926" t="s">
        <v>117</v>
      </c>
      <c r="G2926">
        <v>3238</v>
      </c>
      <c r="H2926" t="s">
        <v>3048</v>
      </c>
      <c r="I2926">
        <f>VLOOKUP(H2926,PAMreadings!A:I,9,FALSE)</f>
        <v>0.70099999999999996</v>
      </c>
      <c r="J2926">
        <f>VLOOKUP(H2926,PAMreadings!A:I,6,FALSE)</f>
        <v>674</v>
      </c>
      <c r="K2926">
        <f>VLOOKUP(H2926,PAMreadings!A:I,7,FALSE)</f>
        <v>2254</v>
      </c>
    </row>
    <row r="2927" spans="1:11" x14ac:dyDescent="0.2">
      <c r="A2927" s="32" t="s">
        <v>6</v>
      </c>
      <c r="B2927" s="32">
        <f>VLOOKUP(D2927,'Plug Expt'!A:F,5,FALSE)</f>
        <v>143</v>
      </c>
      <c r="C2927" s="32" t="str">
        <f>VLOOKUP(D2927,'Plug Expt'!A:F,6,FALSE)</f>
        <v>clonality</v>
      </c>
      <c r="D2927" s="32">
        <v>793</v>
      </c>
      <c r="E2927" t="s">
        <v>89</v>
      </c>
      <c r="F2927" t="s">
        <v>117</v>
      </c>
      <c r="G2927">
        <v>3239</v>
      </c>
      <c r="H2927" t="s">
        <v>3049</v>
      </c>
      <c r="I2927">
        <f>VLOOKUP(H2927,PAMreadings!A:I,9,FALSE)</f>
        <v>0.63800000000000001</v>
      </c>
      <c r="J2927">
        <f>VLOOKUP(H2927,PAMreadings!A:I,6,FALSE)</f>
        <v>776</v>
      </c>
      <c r="K2927">
        <f>VLOOKUP(H2927,PAMreadings!A:I,7,FALSE)</f>
        <v>2142</v>
      </c>
    </row>
    <row r="2928" spans="1:11" x14ac:dyDescent="0.2">
      <c r="A2928" s="32" t="s">
        <v>6</v>
      </c>
      <c r="B2928" s="32">
        <f>VLOOKUP(D2928,'Plug Expt'!A:F,5,FALSE)</f>
        <v>121</v>
      </c>
      <c r="C2928" s="32" t="str">
        <f>VLOOKUP(D2928,'Plug Expt'!A:F,6,FALSE)</f>
        <v>clonality</v>
      </c>
      <c r="D2928" s="32">
        <v>2642</v>
      </c>
      <c r="E2928" t="s">
        <v>90</v>
      </c>
      <c r="F2928" t="s">
        <v>117</v>
      </c>
      <c r="G2928">
        <v>3240</v>
      </c>
      <c r="H2928" t="s">
        <v>3050</v>
      </c>
      <c r="I2928">
        <f>VLOOKUP(H2928,PAMreadings!A:I,9,FALSE)</f>
        <v>0.64800000000000002</v>
      </c>
      <c r="J2928">
        <f>VLOOKUP(H2928,PAMreadings!A:I,6,FALSE)</f>
        <v>765</v>
      </c>
      <c r="K2928">
        <f>VLOOKUP(H2928,PAMreadings!A:I,7,FALSE)</f>
        <v>2173</v>
      </c>
    </row>
    <row r="2929" spans="1:11" x14ac:dyDescent="0.2">
      <c r="A2929" s="32" t="s">
        <v>6</v>
      </c>
      <c r="B2929" s="32" t="str">
        <f>VLOOKUP(D2929,'Plug Expt'!A:F,5,FALSE)</f>
        <v>RTE162</v>
      </c>
      <c r="C2929" s="32" t="str">
        <f>VLOOKUP(D2929,'Plug Expt'!A:F,6,FALSE)</f>
        <v>RTE</v>
      </c>
      <c r="D2929" s="32">
        <v>728</v>
      </c>
      <c r="E2929" t="s">
        <v>91</v>
      </c>
      <c r="F2929" t="s">
        <v>117</v>
      </c>
      <c r="G2929">
        <v>3241</v>
      </c>
      <c r="H2929" t="s">
        <v>3051</v>
      </c>
      <c r="I2929">
        <f>VLOOKUP(H2929,PAMreadings!A:I,9,FALSE)</f>
        <v>0.63</v>
      </c>
      <c r="J2929">
        <f>VLOOKUP(H2929,PAMreadings!A:I,6,FALSE)</f>
        <v>743</v>
      </c>
      <c r="K2929">
        <f>VLOOKUP(H2929,PAMreadings!A:I,7,FALSE)</f>
        <v>2008</v>
      </c>
    </row>
    <row r="2930" spans="1:11" x14ac:dyDescent="0.2">
      <c r="A2930" s="32" t="s">
        <v>6</v>
      </c>
      <c r="B2930" s="32">
        <f>VLOOKUP(D2930,'Plug Expt'!A:F,5,FALSE)</f>
        <v>575</v>
      </c>
      <c r="C2930" s="32" t="str">
        <f>VLOOKUP(D2930,'Plug Expt'!A:F,6,FALSE)</f>
        <v>clonality</v>
      </c>
      <c r="D2930" s="32">
        <v>3374</v>
      </c>
      <c r="E2930" t="s">
        <v>92</v>
      </c>
      <c r="F2930" t="s">
        <v>117</v>
      </c>
      <c r="G2930">
        <v>3242</v>
      </c>
      <c r="H2930" t="s">
        <v>3052</v>
      </c>
      <c r="I2930">
        <f>VLOOKUP(H2930,PAMreadings!A:I,9,FALSE)</f>
        <v>0.68300000000000005</v>
      </c>
      <c r="J2930">
        <f>VLOOKUP(H2930,PAMreadings!A:I,6,FALSE)</f>
        <v>644</v>
      </c>
      <c r="K2930">
        <f>VLOOKUP(H2930,PAMreadings!A:I,7,FALSE)</f>
        <v>2034</v>
      </c>
    </row>
    <row r="2931" spans="1:11" x14ac:dyDescent="0.2">
      <c r="A2931" s="32" t="s">
        <v>6</v>
      </c>
      <c r="B2931" s="32">
        <f>VLOOKUP(D2931,'Plug Expt'!A:F,5,FALSE)</f>
        <v>170</v>
      </c>
      <c r="C2931" s="32" t="str">
        <f>VLOOKUP(D2931,'Plug Expt'!A:F,6,FALSE)</f>
        <v>clonality</v>
      </c>
      <c r="D2931" s="32">
        <v>3315</v>
      </c>
      <c r="E2931" t="s">
        <v>93</v>
      </c>
      <c r="F2931" t="s">
        <v>117</v>
      </c>
      <c r="G2931">
        <v>3243</v>
      </c>
      <c r="H2931" t="s">
        <v>3053</v>
      </c>
      <c r="I2931">
        <f>VLOOKUP(H2931,PAMreadings!A:I,9,FALSE)</f>
        <v>0.66</v>
      </c>
      <c r="J2931">
        <f>VLOOKUP(H2931,PAMreadings!A:I,6,FALSE)</f>
        <v>781</v>
      </c>
      <c r="K2931">
        <f>VLOOKUP(H2931,PAMreadings!A:I,7,FALSE)</f>
        <v>2296</v>
      </c>
    </row>
    <row r="2932" spans="1:11" x14ac:dyDescent="0.2">
      <c r="A2932" s="32" t="s">
        <v>6</v>
      </c>
      <c r="B2932" s="32">
        <f>VLOOKUP(D2932,'Plug Expt'!A:F,5,FALSE)</f>
        <v>54</v>
      </c>
      <c r="C2932" s="32" t="str">
        <f>VLOOKUP(D2932,'Plug Expt'!A:F,6,FALSE)</f>
        <v>clonality</v>
      </c>
      <c r="D2932" s="32">
        <v>2205</v>
      </c>
      <c r="E2932" t="s">
        <v>94</v>
      </c>
      <c r="F2932" t="s">
        <v>117</v>
      </c>
      <c r="G2932">
        <v>3244</v>
      </c>
      <c r="H2932" t="s">
        <v>3054</v>
      </c>
      <c r="I2932">
        <f>VLOOKUP(H2932,PAMreadings!A:I,9,FALSE)</f>
        <v>0.63200000000000001</v>
      </c>
      <c r="J2932">
        <f>VLOOKUP(H2932,PAMreadings!A:I,6,FALSE)</f>
        <v>729</v>
      </c>
      <c r="K2932">
        <f>VLOOKUP(H2932,PAMreadings!A:I,7,FALSE)</f>
        <v>1982</v>
      </c>
    </row>
    <row r="2933" spans="1:11" x14ac:dyDescent="0.2">
      <c r="A2933" s="32" t="s">
        <v>6</v>
      </c>
      <c r="B2933" s="32" t="str">
        <f>VLOOKUP(D2933,'Plug Expt'!A:F,5,FALSE)</f>
        <v>RTE144</v>
      </c>
      <c r="C2933" s="32" t="str">
        <f>VLOOKUP(D2933,'Plug Expt'!A:F,6,FALSE)</f>
        <v>RTE</v>
      </c>
      <c r="D2933" s="32">
        <v>2429</v>
      </c>
      <c r="E2933" t="s">
        <v>95</v>
      </c>
      <c r="F2933" t="s">
        <v>117</v>
      </c>
      <c r="G2933">
        <v>3245</v>
      </c>
      <c r="H2933" t="s">
        <v>3055</v>
      </c>
      <c r="I2933">
        <f>VLOOKUP(H2933,PAMreadings!A:I,9,FALSE)</f>
        <v>0.625</v>
      </c>
      <c r="J2933">
        <f>VLOOKUP(H2933,PAMreadings!A:I,6,FALSE)</f>
        <v>852</v>
      </c>
      <c r="K2933">
        <f>VLOOKUP(H2933,PAMreadings!A:I,7,FALSE)</f>
        <v>2269</v>
      </c>
    </row>
    <row r="2934" spans="1:11" x14ac:dyDescent="0.2">
      <c r="A2934" s="32" t="s">
        <v>7</v>
      </c>
      <c r="B2934" s="32" t="str">
        <f>VLOOKUP(D2934,'Plug Expt'!A:F,5,FALSE)</f>
        <v>RTE121</v>
      </c>
      <c r="C2934" s="32" t="str">
        <f>VLOOKUP(D2934,'Plug Expt'!A:F,6,FALSE)</f>
        <v>RTE</v>
      </c>
      <c r="D2934" s="32">
        <v>3373</v>
      </c>
      <c r="E2934" t="s">
        <v>57</v>
      </c>
      <c r="F2934" t="s">
        <v>117</v>
      </c>
      <c r="G2934">
        <v>3246</v>
      </c>
      <c r="H2934" t="s">
        <v>3056</v>
      </c>
      <c r="I2934">
        <f>VLOOKUP(H2934,PAMreadings!A:I,9,FALSE)</f>
        <v>0.628</v>
      </c>
      <c r="J2934">
        <f>VLOOKUP(H2934,PAMreadings!A:I,6,FALSE)</f>
        <v>906</v>
      </c>
      <c r="K2934">
        <f>VLOOKUP(H2934,PAMreadings!A:I,7,FALSE)</f>
        <v>2434</v>
      </c>
    </row>
    <row r="2935" spans="1:11" x14ac:dyDescent="0.2">
      <c r="A2935" s="32" t="s">
        <v>7</v>
      </c>
      <c r="B2935" s="32">
        <f>VLOOKUP(D2935,'Plug Expt'!A:F,5,FALSE)</f>
        <v>255</v>
      </c>
      <c r="C2935" s="32" t="str">
        <f>VLOOKUP(D2935,'Plug Expt'!A:F,6,FALSE)</f>
        <v>clonality</v>
      </c>
      <c r="D2935" s="32">
        <v>1043</v>
      </c>
      <c r="E2935" t="s">
        <v>58</v>
      </c>
      <c r="F2935" t="s">
        <v>117</v>
      </c>
      <c r="G2935">
        <v>3247</v>
      </c>
      <c r="H2935" t="s">
        <v>3057</v>
      </c>
      <c r="I2935">
        <f>VLOOKUP(H2935,PAMreadings!A:I,9,FALSE)</f>
        <v>0.66900000000000004</v>
      </c>
      <c r="J2935">
        <f>VLOOKUP(H2935,PAMreadings!A:I,6,FALSE)</f>
        <v>748</v>
      </c>
      <c r="K2935">
        <f>VLOOKUP(H2935,PAMreadings!A:I,7,FALSE)</f>
        <v>2263</v>
      </c>
    </row>
    <row r="2936" spans="1:11" x14ac:dyDescent="0.2">
      <c r="A2936" s="32" t="s">
        <v>7</v>
      </c>
      <c r="B2936" s="32">
        <f>VLOOKUP(D2936,'Plug Expt'!A:F,5,FALSE)</f>
        <v>57</v>
      </c>
      <c r="C2936" s="32" t="str">
        <f>VLOOKUP(D2936,'Plug Expt'!A:F,6,FALSE)</f>
        <v>un/bleach</v>
      </c>
      <c r="D2936" s="32">
        <v>1033</v>
      </c>
      <c r="E2936" t="s">
        <v>59</v>
      </c>
      <c r="F2936" t="s">
        <v>117</v>
      </c>
      <c r="G2936">
        <v>3248</v>
      </c>
      <c r="H2936" t="s">
        <v>3058</v>
      </c>
      <c r="I2936">
        <f>VLOOKUP(H2936,PAMreadings!A:I,9,FALSE)</f>
        <v>0.66800000000000004</v>
      </c>
      <c r="J2936">
        <f>VLOOKUP(H2936,PAMreadings!A:I,6,FALSE)</f>
        <v>940</v>
      </c>
      <c r="K2936">
        <f>VLOOKUP(H2936,PAMreadings!A:I,7,FALSE)</f>
        <v>2835</v>
      </c>
    </row>
    <row r="2937" spans="1:11" x14ac:dyDescent="0.2">
      <c r="A2937" s="32" t="s">
        <v>7</v>
      </c>
      <c r="B2937" s="32">
        <f>VLOOKUP(D2937,'Plug Expt'!A:F,5,FALSE)</f>
        <v>346</v>
      </c>
      <c r="C2937" s="32" t="str">
        <f>VLOOKUP(D2937,'Plug Expt'!A:F,6,FALSE)</f>
        <v>clonality</v>
      </c>
      <c r="D2937" s="32">
        <v>2208</v>
      </c>
      <c r="E2937" t="s">
        <v>60</v>
      </c>
      <c r="F2937" t="s">
        <v>117</v>
      </c>
      <c r="G2937">
        <v>3249</v>
      </c>
      <c r="H2937" t="s">
        <v>3059</v>
      </c>
      <c r="I2937">
        <f>VLOOKUP(H2937,PAMreadings!A:I,9,FALSE)</f>
        <v>0.628</v>
      </c>
      <c r="J2937">
        <f>VLOOKUP(H2937,PAMreadings!A:I,6,FALSE)</f>
        <v>865</v>
      </c>
      <c r="K2937">
        <f>VLOOKUP(H2937,PAMreadings!A:I,7,FALSE)</f>
        <v>2328</v>
      </c>
    </row>
    <row r="2938" spans="1:11" x14ac:dyDescent="0.2">
      <c r="A2938" s="32" t="s">
        <v>7</v>
      </c>
      <c r="B2938" s="32" t="str">
        <f>VLOOKUP(D2938,'Plug Expt'!A:F,5,FALSE)</f>
        <v>RTE24</v>
      </c>
      <c r="C2938" s="32" t="str">
        <f>VLOOKUP(D2938,'Plug Expt'!A:F,6,FALSE)</f>
        <v>RTE</v>
      </c>
      <c r="D2938" s="32">
        <v>1201</v>
      </c>
      <c r="E2938" t="s">
        <v>61</v>
      </c>
      <c r="F2938" t="s">
        <v>117</v>
      </c>
      <c r="G2938">
        <v>3250</v>
      </c>
      <c r="H2938" t="s">
        <v>3060</v>
      </c>
      <c r="I2938">
        <f>VLOOKUP(H2938,PAMreadings!A:I,9,FALSE)</f>
        <v>0.64600000000000002</v>
      </c>
      <c r="J2938">
        <f>VLOOKUP(H2938,PAMreadings!A:I,6,FALSE)</f>
        <v>781</v>
      </c>
      <c r="K2938">
        <f>VLOOKUP(H2938,PAMreadings!A:I,7,FALSE)</f>
        <v>2204</v>
      </c>
    </row>
    <row r="2939" spans="1:11" x14ac:dyDescent="0.2">
      <c r="A2939" s="32" t="s">
        <v>7</v>
      </c>
      <c r="B2939" s="32" t="str">
        <f>VLOOKUP(D2939,'Plug Expt'!A:F,5,FALSE)</f>
        <v>unknown</v>
      </c>
      <c r="C2939" s="32" t="str">
        <f>VLOOKUP(D2939,'Plug Expt'!A:F,6,FALSE)</f>
        <v>clonality</v>
      </c>
      <c r="D2939" s="32">
        <v>1592</v>
      </c>
      <c r="E2939" t="s">
        <v>62</v>
      </c>
      <c r="F2939" t="s">
        <v>117</v>
      </c>
      <c r="G2939">
        <v>3251</v>
      </c>
      <c r="H2939" t="s">
        <v>3061</v>
      </c>
      <c r="I2939">
        <f>VLOOKUP(H2939,PAMreadings!A:I,9,FALSE)</f>
        <v>0.66500000000000004</v>
      </c>
      <c r="J2939">
        <f>VLOOKUP(H2939,PAMreadings!A:I,6,FALSE)</f>
        <v>856</v>
      </c>
      <c r="K2939">
        <f>VLOOKUP(H2939,PAMreadings!A:I,7,FALSE)</f>
        <v>2556</v>
      </c>
    </row>
    <row r="2940" spans="1:11" x14ac:dyDescent="0.2">
      <c r="A2940" s="32" t="s">
        <v>7</v>
      </c>
      <c r="B2940" s="32" t="str">
        <f>VLOOKUP(D2940,'Plug Expt'!A:F,5,FALSE)</f>
        <v>RTE121</v>
      </c>
      <c r="C2940" s="32" t="str">
        <f>VLOOKUP(D2940,'Plug Expt'!A:F,6,FALSE)</f>
        <v>RTE</v>
      </c>
      <c r="D2940" s="32">
        <v>1427</v>
      </c>
      <c r="E2940" t="s">
        <v>63</v>
      </c>
      <c r="F2940" t="s">
        <v>117</v>
      </c>
      <c r="G2940">
        <v>3252</v>
      </c>
      <c r="H2940" t="s">
        <v>3062</v>
      </c>
      <c r="I2940">
        <f>VLOOKUP(H2940,PAMreadings!A:I,9,FALSE)</f>
        <v>0.64</v>
      </c>
      <c r="J2940">
        <f>VLOOKUP(H2940,PAMreadings!A:I,6,FALSE)</f>
        <v>774</v>
      </c>
      <c r="K2940">
        <f>VLOOKUP(H2940,PAMreadings!A:I,7,FALSE)</f>
        <v>2149</v>
      </c>
    </row>
    <row r="2941" spans="1:11" x14ac:dyDescent="0.2">
      <c r="A2941" s="32" t="s">
        <v>7</v>
      </c>
      <c r="B2941" s="32">
        <f>VLOOKUP(D2941,'Plug Expt'!A:F,5,FALSE)</f>
        <v>193</v>
      </c>
      <c r="C2941" s="32" t="str">
        <f>VLOOKUP(D2941,'Plug Expt'!A:F,6,FALSE)</f>
        <v>clonality</v>
      </c>
      <c r="D2941" s="32">
        <v>2762</v>
      </c>
      <c r="E2941" t="s">
        <v>64</v>
      </c>
      <c r="F2941" t="s">
        <v>117</v>
      </c>
      <c r="G2941">
        <v>3253</v>
      </c>
      <c r="H2941" t="s">
        <v>3063</v>
      </c>
      <c r="I2941">
        <f>VLOOKUP(H2941,PAMreadings!A:I,9,FALSE)</f>
        <v>0.66800000000000004</v>
      </c>
      <c r="J2941">
        <f>VLOOKUP(H2941,PAMreadings!A:I,6,FALSE)</f>
        <v>631</v>
      </c>
      <c r="K2941">
        <f>VLOOKUP(H2941,PAMreadings!A:I,7,FALSE)</f>
        <v>1901</v>
      </c>
    </row>
    <row r="2942" spans="1:11" x14ac:dyDescent="0.2">
      <c r="A2942" s="32" t="s">
        <v>7</v>
      </c>
      <c r="B2942" s="32">
        <f>VLOOKUP(D2942,'Plug Expt'!A:F,5,FALSE)</f>
        <v>422</v>
      </c>
      <c r="C2942" s="32" t="str">
        <f>VLOOKUP(D2942,'Plug Expt'!A:F,6,FALSE)</f>
        <v>clonality</v>
      </c>
      <c r="D2942" s="32">
        <v>212</v>
      </c>
      <c r="E2942" t="s">
        <v>65</v>
      </c>
      <c r="F2942" t="s">
        <v>117</v>
      </c>
      <c r="G2942">
        <v>3254</v>
      </c>
      <c r="H2942" t="s">
        <v>3064</v>
      </c>
      <c r="I2942">
        <f>VLOOKUP(H2942,PAMreadings!A:I,9,FALSE)</f>
        <v>0.68400000000000005</v>
      </c>
      <c r="J2942">
        <f>VLOOKUP(H2942,PAMreadings!A:I,6,FALSE)</f>
        <v>622</v>
      </c>
      <c r="K2942">
        <f>VLOOKUP(H2942,PAMreadings!A:I,7,FALSE)</f>
        <v>1969</v>
      </c>
    </row>
    <row r="2943" spans="1:11" x14ac:dyDescent="0.2">
      <c r="A2943" s="32" t="s">
        <v>7</v>
      </c>
      <c r="B2943" s="32" t="str">
        <f>VLOOKUP(D2943,'Plug Expt'!A:F,5,FALSE)</f>
        <v>RTE121</v>
      </c>
      <c r="C2943" s="32" t="str">
        <f>VLOOKUP(D2943,'Plug Expt'!A:F,6,FALSE)</f>
        <v>RTE</v>
      </c>
      <c r="D2943" s="32">
        <v>931</v>
      </c>
      <c r="E2943" t="s">
        <v>66</v>
      </c>
      <c r="F2943" t="s">
        <v>117</v>
      </c>
      <c r="G2943">
        <v>3255</v>
      </c>
      <c r="H2943" t="s">
        <v>3065</v>
      </c>
      <c r="I2943">
        <f>VLOOKUP(H2943,PAMreadings!A:I,9,FALSE)</f>
        <v>0.623</v>
      </c>
      <c r="J2943">
        <f>VLOOKUP(H2943,PAMreadings!A:I,6,FALSE)</f>
        <v>699</v>
      </c>
      <c r="K2943">
        <f>VLOOKUP(H2943,PAMreadings!A:I,7,FALSE)</f>
        <v>1852</v>
      </c>
    </row>
    <row r="2944" spans="1:11" x14ac:dyDescent="0.2">
      <c r="A2944" s="32" t="s">
        <v>7</v>
      </c>
      <c r="B2944" s="32" t="str">
        <f>VLOOKUP(D2944,'Plug Expt'!A:F,5,FALSE)</f>
        <v>RTE144</v>
      </c>
      <c r="C2944" s="32" t="str">
        <f>VLOOKUP(D2944,'Plug Expt'!A:F,6,FALSE)</f>
        <v>RTE</v>
      </c>
      <c r="D2944" s="32">
        <v>1768</v>
      </c>
      <c r="E2944" t="s">
        <v>67</v>
      </c>
      <c r="F2944" t="s">
        <v>117</v>
      </c>
      <c r="G2944">
        <v>3256</v>
      </c>
      <c r="H2944" t="s">
        <v>3066</v>
      </c>
      <c r="I2944">
        <f>VLOOKUP(H2944,PAMreadings!A:I,9,FALSE)</f>
        <v>0.64400000000000002</v>
      </c>
      <c r="J2944">
        <f>VLOOKUP(H2944,PAMreadings!A:I,6,FALSE)</f>
        <v>825</v>
      </c>
      <c r="K2944">
        <f>VLOOKUP(H2944,PAMreadings!A:I,7,FALSE)</f>
        <v>2318</v>
      </c>
    </row>
    <row r="2945" spans="1:11" x14ac:dyDescent="0.2">
      <c r="A2945" s="32" t="s">
        <v>7</v>
      </c>
      <c r="B2945" s="32">
        <f>VLOOKUP(D2945,'Plug Expt'!A:F,5,FALSE)</f>
        <v>268</v>
      </c>
      <c r="C2945" s="32" t="str">
        <f>VLOOKUP(D2945,'Plug Expt'!A:F,6,FALSE)</f>
        <v>clonality</v>
      </c>
      <c r="D2945" s="32">
        <v>308</v>
      </c>
      <c r="E2945" t="s">
        <v>68</v>
      </c>
      <c r="F2945" t="s">
        <v>117</v>
      </c>
      <c r="G2945">
        <v>3257</v>
      </c>
      <c r="H2945" t="s">
        <v>3067</v>
      </c>
      <c r="I2945">
        <f>VLOOKUP(H2945,PAMreadings!A:I,9,FALSE)</f>
        <v>0.624</v>
      </c>
      <c r="J2945">
        <f>VLOOKUP(H2945,PAMreadings!A:I,6,FALSE)</f>
        <v>1003</v>
      </c>
      <c r="K2945">
        <f>VLOOKUP(H2945,PAMreadings!A:I,7,FALSE)</f>
        <v>2668</v>
      </c>
    </row>
    <row r="2946" spans="1:11" x14ac:dyDescent="0.2">
      <c r="A2946" s="32" t="s">
        <v>7</v>
      </c>
      <c r="B2946" s="32">
        <f>VLOOKUP(D2946,'Plug Expt'!A:F,5,FALSE)</f>
        <v>97</v>
      </c>
      <c r="C2946" s="32" t="str">
        <f>VLOOKUP(D2946,'Plug Expt'!A:F,6,FALSE)</f>
        <v>clonality</v>
      </c>
      <c r="D2946" s="32">
        <v>3105</v>
      </c>
      <c r="E2946" t="s">
        <v>69</v>
      </c>
      <c r="F2946" t="s">
        <v>117</v>
      </c>
      <c r="G2946">
        <v>3258</v>
      </c>
      <c r="H2946" t="s">
        <v>3068</v>
      </c>
      <c r="I2946">
        <f>VLOOKUP(H2946,PAMreadings!A:I,9,FALSE)</f>
        <v>0.59899999999999998</v>
      </c>
      <c r="J2946">
        <f>VLOOKUP(H2946,PAMreadings!A:I,6,FALSE)</f>
        <v>1012</v>
      </c>
      <c r="K2946">
        <f>VLOOKUP(H2946,PAMreadings!A:I,7,FALSE)</f>
        <v>2524</v>
      </c>
    </row>
    <row r="2947" spans="1:11" x14ac:dyDescent="0.2">
      <c r="A2947" s="32" t="s">
        <v>7</v>
      </c>
      <c r="B2947" s="32">
        <f>VLOOKUP(D2947,'Plug Expt'!A:F,5,FALSE)</f>
        <v>433</v>
      </c>
      <c r="C2947" s="32" t="str">
        <f>VLOOKUP(D2947,'Plug Expt'!A:F,6,FALSE)</f>
        <v>clonality</v>
      </c>
      <c r="D2947" s="32">
        <v>1783</v>
      </c>
      <c r="E2947" t="s">
        <v>70</v>
      </c>
      <c r="F2947" t="s">
        <v>117</v>
      </c>
      <c r="G2947">
        <v>3259</v>
      </c>
      <c r="H2947" t="s">
        <v>3069</v>
      </c>
      <c r="I2947">
        <f>VLOOKUP(H2947,PAMreadings!A:I,9,FALSE)</f>
        <v>0.68100000000000005</v>
      </c>
      <c r="J2947">
        <f>VLOOKUP(H2947,PAMreadings!A:I,6,FALSE)</f>
        <v>774</v>
      </c>
      <c r="K2947">
        <f>VLOOKUP(H2947,PAMreadings!A:I,7,FALSE)</f>
        <v>2429</v>
      </c>
    </row>
    <row r="2948" spans="1:11" x14ac:dyDescent="0.2">
      <c r="A2948" s="32" t="s">
        <v>7</v>
      </c>
      <c r="B2948" s="32" t="str">
        <f>VLOOKUP(D2948,'Plug Expt'!A:F,5,FALSE)</f>
        <v>RTE208</v>
      </c>
      <c r="C2948" s="32" t="str">
        <f>VLOOKUP(D2948,'Plug Expt'!A:F,6,FALSE)</f>
        <v>RTE</v>
      </c>
      <c r="D2948" s="32">
        <v>289</v>
      </c>
      <c r="E2948" t="s">
        <v>71</v>
      </c>
      <c r="F2948" t="s">
        <v>117</v>
      </c>
      <c r="G2948">
        <v>3260</v>
      </c>
      <c r="H2948" t="s">
        <v>3070</v>
      </c>
      <c r="I2948">
        <f>VLOOKUP(H2948,PAMreadings!A:I,9,FALSE)</f>
        <v>0.65900000000000003</v>
      </c>
      <c r="J2948">
        <f>VLOOKUP(H2948,PAMreadings!A:I,6,FALSE)</f>
        <v>643</v>
      </c>
      <c r="K2948">
        <f>VLOOKUP(H2948,PAMreadings!A:I,7,FALSE)</f>
        <v>1885</v>
      </c>
    </row>
    <row r="2949" spans="1:11" x14ac:dyDescent="0.2">
      <c r="A2949" s="32" t="s">
        <v>7</v>
      </c>
      <c r="B2949" s="32" t="str">
        <f>VLOOKUP(D2949,'Plug Expt'!A:F,5,FALSE)</f>
        <v>RTE162</v>
      </c>
      <c r="C2949" s="32" t="str">
        <f>VLOOKUP(D2949,'Plug Expt'!A:F,6,FALSE)</f>
        <v>RTE</v>
      </c>
      <c r="D2949" s="32">
        <v>687</v>
      </c>
      <c r="E2949" t="s">
        <v>72</v>
      </c>
      <c r="F2949" t="s">
        <v>117</v>
      </c>
      <c r="G2949">
        <v>3261</v>
      </c>
      <c r="H2949" t="s">
        <v>3071</v>
      </c>
      <c r="I2949">
        <f>VLOOKUP(H2949,PAMreadings!A:I,9,FALSE)</f>
        <v>0.63900000000000001</v>
      </c>
      <c r="J2949">
        <f>VLOOKUP(H2949,PAMreadings!A:I,6,FALSE)</f>
        <v>627</v>
      </c>
      <c r="K2949">
        <f>VLOOKUP(H2949,PAMreadings!A:I,7,FALSE)</f>
        <v>1735</v>
      </c>
    </row>
    <row r="2950" spans="1:11" x14ac:dyDescent="0.2">
      <c r="A2950" s="32" t="s">
        <v>7</v>
      </c>
      <c r="B2950" s="32" t="str">
        <f>VLOOKUP(D2950,'Plug Expt'!A:F,5,FALSE)</f>
        <v>RTE163</v>
      </c>
      <c r="C2950" s="32" t="str">
        <f>VLOOKUP(D2950,'Plug Expt'!A:F,6,FALSE)</f>
        <v>RTE</v>
      </c>
      <c r="D2950" s="32">
        <v>3346</v>
      </c>
      <c r="E2950" t="s">
        <v>73</v>
      </c>
      <c r="F2950" t="s">
        <v>117</v>
      </c>
      <c r="G2950">
        <v>3262</v>
      </c>
      <c r="H2950" t="s">
        <v>3072</v>
      </c>
      <c r="I2950">
        <f>VLOOKUP(H2950,PAMreadings!A:I,9,FALSE)</f>
        <v>0.64200000000000002</v>
      </c>
      <c r="J2950">
        <f>VLOOKUP(H2950,PAMreadings!A:I,6,FALSE)</f>
        <v>763</v>
      </c>
      <c r="K2950">
        <f>VLOOKUP(H2950,PAMreadings!A:I,7,FALSE)</f>
        <v>2132</v>
      </c>
    </row>
    <row r="2951" spans="1:11" x14ac:dyDescent="0.2">
      <c r="A2951" s="32" t="s">
        <v>7</v>
      </c>
      <c r="B2951" s="32" t="str">
        <f>VLOOKUP(D2951,'Plug Expt'!A:F,5,FALSE)</f>
        <v>RTE52</v>
      </c>
      <c r="C2951" s="32" t="str">
        <f>VLOOKUP(D2951,'Plug Expt'!A:F,6,FALSE)</f>
        <v>RTE</v>
      </c>
      <c r="D2951" s="32">
        <v>2242</v>
      </c>
      <c r="E2951" t="s">
        <v>74</v>
      </c>
      <c r="F2951" t="s">
        <v>117</v>
      </c>
      <c r="G2951">
        <v>3263</v>
      </c>
      <c r="H2951" t="s">
        <v>3073</v>
      </c>
      <c r="I2951">
        <f>VLOOKUP(H2951,PAMreadings!A:I,9,FALSE)</f>
        <v>0.60899999999999999</v>
      </c>
      <c r="J2951">
        <f>VLOOKUP(H2951,PAMreadings!A:I,6,FALSE)</f>
        <v>920</v>
      </c>
      <c r="K2951">
        <f>VLOOKUP(H2951,PAMreadings!A:I,7,FALSE)</f>
        <v>2350</v>
      </c>
    </row>
    <row r="2952" spans="1:11" x14ac:dyDescent="0.2">
      <c r="A2952" s="32" t="s">
        <v>7</v>
      </c>
      <c r="B2952" s="32">
        <f>VLOOKUP(D2952,'Plug Expt'!A:F,5,FALSE)</f>
        <v>204</v>
      </c>
      <c r="C2952" s="32" t="str">
        <f>VLOOKUP(D2952,'Plug Expt'!A:F,6,FALSE)</f>
        <v>clonality</v>
      </c>
      <c r="D2952" s="32">
        <v>720</v>
      </c>
      <c r="E2952" t="s">
        <v>75</v>
      </c>
      <c r="F2952" t="s">
        <v>117</v>
      </c>
      <c r="G2952">
        <v>3264</v>
      </c>
      <c r="H2952" t="s">
        <v>3074</v>
      </c>
      <c r="I2952">
        <f>VLOOKUP(H2952,PAMreadings!A:I,9,FALSE)</f>
        <v>0.63400000000000001</v>
      </c>
      <c r="J2952">
        <f>VLOOKUP(H2952,PAMreadings!A:I,6,FALSE)</f>
        <v>1053</v>
      </c>
      <c r="K2952">
        <f>VLOOKUP(H2952,PAMreadings!A:I,7,FALSE)</f>
        <v>2880</v>
      </c>
    </row>
    <row r="2953" spans="1:11" x14ac:dyDescent="0.2">
      <c r="A2953" s="32" t="s">
        <v>7</v>
      </c>
      <c r="B2953" s="32">
        <f>VLOOKUP(D2953,'Plug Expt'!A:F,5,FALSE)</f>
        <v>22</v>
      </c>
      <c r="C2953" s="32" t="str">
        <f>VLOOKUP(D2953,'Plug Expt'!A:F,6,FALSE)</f>
        <v>clonality</v>
      </c>
      <c r="D2953" s="32">
        <v>1569</v>
      </c>
      <c r="E2953" t="s">
        <v>76</v>
      </c>
      <c r="F2953" t="s">
        <v>117</v>
      </c>
      <c r="G2953">
        <v>3265</v>
      </c>
      <c r="H2953" t="s">
        <v>3075</v>
      </c>
      <c r="I2953">
        <f>VLOOKUP(H2953,PAMreadings!A:I,9,FALSE)</f>
        <v>0.60899999999999999</v>
      </c>
      <c r="J2953">
        <f>VLOOKUP(H2953,PAMreadings!A:I,6,FALSE)</f>
        <v>856</v>
      </c>
      <c r="K2953">
        <f>VLOOKUP(H2953,PAMreadings!A:I,7,FALSE)</f>
        <v>2190</v>
      </c>
    </row>
    <row r="2954" spans="1:11" x14ac:dyDescent="0.2">
      <c r="A2954" s="32" t="s">
        <v>7</v>
      </c>
      <c r="B2954" s="32" t="str">
        <f>VLOOKUP(D2954,'Plug Expt'!A:F,5,FALSE)</f>
        <v>A</v>
      </c>
      <c r="C2954" s="32" t="str">
        <f>VLOOKUP(D2954,'Plug Expt'!A:F,6,FALSE)</f>
        <v>heterotrophy</v>
      </c>
      <c r="D2954" s="32">
        <v>1585</v>
      </c>
      <c r="E2954" t="s">
        <v>77</v>
      </c>
      <c r="F2954" t="s">
        <v>117</v>
      </c>
      <c r="G2954">
        <v>3266</v>
      </c>
      <c r="H2954" t="s">
        <v>3076</v>
      </c>
      <c r="I2954">
        <f>VLOOKUP(H2954,PAMreadings!A:I,9,FALSE)</f>
        <v>0.66300000000000003</v>
      </c>
      <c r="J2954">
        <f>VLOOKUP(H2954,PAMreadings!A:I,6,FALSE)</f>
        <v>814</v>
      </c>
      <c r="K2954">
        <f>VLOOKUP(H2954,PAMreadings!A:I,7,FALSE)</f>
        <v>2419</v>
      </c>
    </row>
    <row r="2955" spans="1:11" x14ac:dyDescent="0.2">
      <c r="A2955" s="32" t="s">
        <v>7</v>
      </c>
      <c r="B2955" s="32" t="str">
        <f>VLOOKUP(D2955,'Plug Expt'!A:F,5,FALSE)</f>
        <v>RTE52</v>
      </c>
      <c r="C2955" s="32" t="str">
        <f>VLOOKUP(D2955,'Plug Expt'!A:F,6,FALSE)</f>
        <v>RTE</v>
      </c>
      <c r="D2955" s="32">
        <v>1921</v>
      </c>
      <c r="E2955" t="s">
        <v>78</v>
      </c>
      <c r="F2955" t="s">
        <v>117</v>
      </c>
      <c r="G2955">
        <v>3267</v>
      </c>
      <c r="H2955" t="s">
        <v>3077</v>
      </c>
      <c r="I2955">
        <f>VLOOKUP(H2955,PAMreadings!A:I,9,FALSE)</f>
        <v>0.629</v>
      </c>
      <c r="J2955">
        <f>VLOOKUP(H2955,PAMreadings!A:I,6,FALSE)</f>
        <v>707</v>
      </c>
      <c r="K2955">
        <f>VLOOKUP(H2955,PAMreadings!A:I,7,FALSE)</f>
        <v>1905</v>
      </c>
    </row>
    <row r="2956" spans="1:11" x14ac:dyDescent="0.2">
      <c r="A2956" s="32" t="s">
        <v>7</v>
      </c>
      <c r="B2956" s="32">
        <f>VLOOKUP(D2956,'Plug Expt'!A:F,5,FALSE)</f>
        <v>13</v>
      </c>
      <c r="C2956" s="32" t="str">
        <f>VLOOKUP(D2956,'Plug Expt'!A:F,6,FALSE)</f>
        <v>clonality</v>
      </c>
      <c r="D2956" s="32">
        <v>1310</v>
      </c>
      <c r="E2956" t="s">
        <v>79</v>
      </c>
      <c r="F2956" t="s">
        <v>117</v>
      </c>
      <c r="G2956">
        <v>3268</v>
      </c>
      <c r="H2956" t="s">
        <v>3078</v>
      </c>
      <c r="I2956">
        <f>VLOOKUP(H2956,PAMreadings!A:I,9,FALSE)</f>
        <v>0.64</v>
      </c>
      <c r="J2956">
        <f>VLOOKUP(H2956,PAMreadings!A:I,6,FALSE)</f>
        <v>892</v>
      </c>
      <c r="K2956">
        <f>VLOOKUP(H2956,PAMreadings!A:I,7,FALSE)</f>
        <v>2477</v>
      </c>
    </row>
    <row r="2957" spans="1:11" x14ac:dyDescent="0.2">
      <c r="A2957" s="32" t="s">
        <v>7</v>
      </c>
      <c r="B2957" s="32" t="str">
        <f>VLOOKUP(D2957,'Plug Expt'!A:F,5,FALSE)</f>
        <v>RTE55</v>
      </c>
      <c r="C2957" s="32" t="str">
        <f>VLOOKUP(D2957,'Plug Expt'!A:F,6,FALSE)</f>
        <v>RTE</v>
      </c>
      <c r="D2957" s="32">
        <v>2933</v>
      </c>
      <c r="E2957" t="s">
        <v>80</v>
      </c>
      <c r="F2957" t="s">
        <v>117</v>
      </c>
      <c r="G2957">
        <v>3269</v>
      </c>
      <c r="H2957" t="s">
        <v>3079</v>
      </c>
      <c r="I2957">
        <f>VLOOKUP(H2957,PAMreadings!A:I,9,FALSE)</f>
        <v>0.67900000000000005</v>
      </c>
      <c r="J2957">
        <f>VLOOKUP(H2957,PAMreadings!A:I,6,FALSE)</f>
        <v>721</v>
      </c>
      <c r="K2957">
        <f>VLOOKUP(H2957,PAMreadings!A:I,7,FALSE)</f>
        <v>2248</v>
      </c>
    </row>
    <row r="2958" spans="1:11" x14ac:dyDescent="0.2">
      <c r="A2958" s="32" t="s">
        <v>7</v>
      </c>
      <c r="B2958" s="32">
        <f>VLOOKUP(D2958,'Plug Expt'!A:F,5,FALSE)</f>
        <v>1028</v>
      </c>
      <c r="C2958" s="32" t="str">
        <f>VLOOKUP(D2958,'Plug Expt'!A:F,6,FALSE)</f>
        <v>un/bleach</v>
      </c>
      <c r="D2958" s="32">
        <v>2473</v>
      </c>
      <c r="E2958" t="s">
        <v>81</v>
      </c>
      <c r="F2958" t="s">
        <v>117</v>
      </c>
      <c r="G2958">
        <v>3270</v>
      </c>
      <c r="H2958" t="s">
        <v>3080</v>
      </c>
      <c r="I2958">
        <f>VLOOKUP(H2958,PAMreadings!A:I,9,FALSE)</f>
        <v>0.61</v>
      </c>
      <c r="J2958">
        <f>VLOOKUP(H2958,PAMreadings!A:I,6,FALSE)</f>
        <v>890</v>
      </c>
      <c r="K2958">
        <f>VLOOKUP(H2958,PAMreadings!A:I,7,FALSE)</f>
        <v>2282</v>
      </c>
    </row>
    <row r="2959" spans="1:11" x14ac:dyDescent="0.2">
      <c r="A2959" s="32" t="s">
        <v>7</v>
      </c>
      <c r="B2959" s="32">
        <f>VLOOKUP(D2959,'Plug Expt'!A:F,5,FALSE)</f>
        <v>591</v>
      </c>
      <c r="C2959" s="32" t="str">
        <f>VLOOKUP(D2959,'Plug Expt'!A:F,6,FALSE)</f>
        <v>clonality</v>
      </c>
      <c r="D2959" s="32">
        <v>694</v>
      </c>
      <c r="E2959" t="s">
        <v>82</v>
      </c>
      <c r="F2959" t="s">
        <v>117</v>
      </c>
      <c r="G2959">
        <v>3271</v>
      </c>
      <c r="H2959" t="s">
        <v>3081</v>
      </c>
      <c r="I2959">
        <f>VLOOKUP(H2959,PAMreadings!A:I,9,FALSE)</f>
        <v>0.66700000000000004</v>
      </c>
      <c r="J2959">
        <f>VLOOKUP(H2959,PAMreadings!A:I,6,FALSE)</f>
        <v>810</v>
      </c>
      <c r="K2959">
        <f>VLOOKUP(H2959,PAMreadings!A:I,7,FALSE)</f>
        <v>2434</v>
      </c>
    </row>
    <row r="2960" spans="1:11" x14ac:dyDescent="0.2">
      <c r="A2960" s="32" t="s">
        <v>7</v>
      </c>
      <c r="B2960" s="32" t="str">
        <f>VLOOKUP(D2960,'Plug Expt'!A:F,5,FALSE)</f>
        <v>RTE162</v>
      </c>
      <c r="C2960" s="32" t="str">
        <f>VLOOKUP(D2960,'Plug Expt'!A:F,6,FALSE)</f>
        <v>RTE</v>
      </c>
      <c r="D2960" s="32">
        <v>2593</v>
      </c>
      <c r="E2960" t="s">
        <v>83</v>
      </c>
      <c r="F2960" t="s">
        <v>117</v>
      </c>
      <c r="G2960">
        <v>3272</v>
      </c>
      <c r="H2960" t="s">
        <v>3082</v>
      </c>
      <c r="I2960">
        <f>VLOOKUP(H2960,PAMreadings!A:I,9,FALSE)</f>
        <v>0.63400000000000001</v>
      </c>
      <c r="J2960">
        <f>VLOOKUP(H2960,PAMreadings!A:I,6,FALSE)</f>
        <v>1001</v>
      </c>
      <c r="K2960">
        <f>VLOOKUP(H2960,PAMreadings!A:I,7,FALSE)</f>
        <v>2733</v>
      </c>
    </row>
    <row r="2961" spans="1:11" x14ac:dyDescent="0.2">
      <c r="A2961" s="32" t="s">
        <v>7</v>
      </c>
      <c r="B2961" s="32">
        <f>VLOOKUP(D2961,'Plug Expt'!A:F,5,FALSE)</f>
        <v>434</v>
      </c>
      <c r="C2961" s="32" t="str">
        <f>VLOOKUP(D2961,'Plug Expt'!A:F,6,FALSE)</f>
        <v>clonality</v>
      </c>
      <c r="D2961" s="32">
        <v>2586</v>
      </c>
      <c r="E2961" t="s">
        <v>84</v>
      </c>
      <c r="F2961" t="s">
        <v>117</v>
      </c>
      <c r="G2961">
        <v>3273</v>
      </c>
      <c r="H2961" t="s">
        <v>3083</v>
      </c>
      <c r="I2961">
        <f>VLOOKUP(H2961,PAMreadings!A:I,9,FALSE)</f>
        <v>0.65200000000000002</v>
      </c>
      <c r="J2961">
        <f>VLOOKUP(H2961,PAMreadings!A:I,6,FALSE)</f>
        <v>653</v>
      </c>
      <c r="K2961">
        <f>VLOOKUP(H2961,PAMreadings!A:I,7,FALSE)</f>
        <v>1878</v>
      </c>
    </row>
    <row r="2962" spans="1:11" x14ac:dyDescent="0.2">
      <c r="A2962" s="32" t="s">
        <v>7</v>
      </c>
      <c r="B2962" s="32">
        <f>VLOOKUP(D2962,'Plug Expt'!A:F,5,FALSE)</f>
        <v>67</v>
      </c>
      <c r="C2962" s="32" t="str">
        <f>VLOOKUP(D2962,'Plug Expt'!A:F,6,FALSE)</f>
        <v>clonality</v>
      </c>
      <c r="D2962" s="32">
        <v>1849</v>
      </c>
      <c r="E2962" t="s">
        <v>85</v>
      </c>
      <c r="F2962" t="s">
        <v>117</v>
      </c>
      <c r="G2962">
        <v>3274</v>
      </c>
      <c r="H2962" t="s">
        <v>3084</v>
      </c>
      <c r="I2962">
        <f>VLOOKUP(H2962,PAMreadings!A:I,9,FALSE)</f>
        <v>0.65800000000000003</v>
      </c>
      <c r="J2962">
        <f>VLOOKUP(H2962,PAMreadings!A:I,6,FALSE)</f>
        <v>689</v>
      </c>
      <c r="K2962">
        <f>VLOOKUP(H2962,PAMreadings!A:I,7,FALSE)</f>
        <v>2016</v>
      </c>
    </row>
    <row r="2963" spans="1:11" x14ac:dyDescent="0.2">
      <c r="A2963" s="32" t="s">
        <v>7</v>
      </c>
      <c r="B2963" s="32">
        <f>VLOOKUP(D2963,'Plug Expt'!A:F,5,FALSE)</f>
        <v>166</v>
      </c>
      <c r="C2963" s="32" t="str">
        <f>VLOOKUP(D2963,'Plug Expt'!A:F,6,FALSE)</f>
        <v>clonality</v>
      </c>
      <c r="D2963" s="32">
        <v>611</v>
      </c>
      <c r="E2963" t="s">
        <v>86</v>
      </c>
      <c r="F2963" t="s">
        <v>117</v>
      </c>
      <c r="G2963">
        <v>3275</v>
      </c>
      <c r="H2963" t="s">
        <v>3085</v>
      </c>
      <c r="I2963">
        <f>VLOOKUP(H2963,PAMreadings!A:I,9,FALSE)</f>
        <v>0.67300000000000004</v>
      </c>
      <c r="J2963">
        <f>VLOOKUP(H2963,PAMreadings!A:I,6,FALSE)</f>
        <v>651</v>
      </c>
      <c r="K2963">
        <f>VLOOKUP(H2963,PAMreadings!A:I,7,FALSE)</f>
        <v>1992</v>
      </c>
    </row>
    <row r="2964" spans="1:11" x14ac:dyDescent="0.2">
      <c r="A2964" s="32" t="s">
        <v>7</v>
      </c>
      <c r="B2964" s="32">
        <f>VLOOKUP(D2964,'Plug Expt'!A:F,5,FALSE)</f>
        <v>120</v>
      </c>
      <c r="C2964" s="32" t="str">
        <f>VLOOKUP(D2964,'Plug Expt'!A:F,6,FALSE)</f>
        <v>un/bleach</v>
      </c>
      <c r="D2964" s="32">
        <v>1928</v>
      </c>
      <c r="E2964" t="s">
        <v>87</v>
      </c>
      <c r="F2964" t="s">
        <v>117</v>
      </c>
      <c r="G2964">
        <v>3276</v>
      </c>
      <c r="H2964" t="s">
        <v>3086</v>
      </c>
      <c r="I2964">
        <f>VLOOKUP(H2964,PAMreadings!A:I,9,FALSE)</f>
        <v>0.63700000000000001</v>
      </c>
      <c r="J2964">
        <f>VLOOKUP(H2964,PAMreadings!A:I,6,FALSE)</f>
        <v>715</v>
      </c>
      <c r="K2964">
        <f>VLOOKUP(H2964,PAMreadings!A:I,7,FALSE)</f>
        <v>1972</v>
      </c>
    </row>
    <row r="2965" spans="1:11" x14ac:dyDescent="0.2">
      <c r="A2965" s="32" t="s">
        <v>7</v>
      </c>
      <c r="B2965" s="32" t="str">
        <f>VLOOKUP(D2965,'Plug Expt'!A:F,5,FALSE)</f>
        <v>RTE144</v>
      </c>
      <c r="C2965" s="32" t="str">
        <f>VLOOKUP(D2965,'Plug Expt'!A:F,6,FALSE)</f>
        <v>RTE</v>
      </c>
      <c r="D2965" s="32">
        <v>851</v>
      </c>
      <c r="E2965" t="s">
        <v>88</v>
      </c>
      <c r="F2965" t="s">
        <v>117</v>
      </c>
      <c r="G2965">
        <v>3277</v>
      </c>
      <c r="H2965" t="s">
        <v>3087</v>
      </c>
      <c r="I2965">
        <f>VLOOKUP(H2965,PAMreadings!A:I,9,FALSE)</f>
        <v>0.64700000000000002</v>
      </c>
      <c r="J2965">
        <f>VLOOKUP(H2965,PAMreadings!A:I,6,FALSE)</f>
        <v>876</v>
      </c>
      <c r="K2965">
        <f>VLOOKUP(H2965,PAMreadings!A:I,7,FALSE)</f>
        <v>2480</v>
      </c>
    </row>
    <row r="2966" spans="1:11" x14ac:dyDescent="0.2">
      <c r="A2966" s="32" t="s">
        <v>7</v>
      </c>
      <c r="B2966" s="32" t="str">
        <f>VLOOKUP(D2966,'Plug Expt'!A:F,5,FALSE)</f>
        <v>RTE208</v>
      </c>
      <c r="C2966" s="32" t="str">
        <f>VLOOKUP(D2966,'Plug Expt'!A:F,6,FALSE)</f>
        <v>RTE</v>
      </c>
      <c r="D2966" s="32">
        <v>1070</v>
      </c>
      <c r="E2966" t="s">
        <v>89</v>
      </c>
      <c r="F2966" t="s">
        <v>117</v>
      </c>
      <c r="G2966">
        <v>3278</v>
      </c>
      <c r="H2966" t="s">
        <v>3088</v>
      </c>
      <c r="I2966">
        <f>VLOOKUP(H2966,PAMreadings!A:I,9,FALSE)</f>
        <v>0.63400000000000001</v>
      </c>
      <c r="J2966">
        <f>VLOOKUP(H2966,PAMreadings!A:I,6,FALSE)</f>
        <v>814</v>
      </c>
      <c r="K2966">
        <f>VLOOKUP(H2966,PAMreadings!A:I,7,FALSE)</f>
        <v>2223</v>
      </c>
    </row>
    <row r="2967" spans="1:11" x14ac:dyDescent="0.2">
      <c r="A2967" s="32" t="s">
        <v>7</v>
      </c>
      <c r="B2967" s="32" t="str">
        <f>VLOOKUP(D2967,'Plug Expt'!A:F,5,FALSE)</f>
        <v>RTE52</v>
      </c>
      <c r="C2967" s="32" t="str">
        <f>VLOOKUP(D2967,'Plug Expt'!A:F,6,FALSE)</f>
        <v>RTE</v>
      </c>
      <c r="D2967" s="32">
        <v>202</v>
      </c>
      <c r="E2967" t="s">
        <v>90</v>
      </c>
      <c r="F2967" t="s">
        <v>117</v>
      </c>
      <c r="G2967">
        <v>3279</v>
      </c>
      <c r="H2967" t="s">
        <v>3089</v>
      </c>
      <c r="I2967">
        <f>VLOOKUP(H2967,PAMreadings!A:I,9,FALSE)</f>
        <v>0.624</v>
      </c>
      <c r="J2967">
        <f>VLOOKUP(H2967,PAMreadings!A:I,6,FALSE)</f>
        <v>795</v>
      </c>
      <c r="K2967">
        <f>VLOOKUP(H2967,PAMreadings!A:I,7,FALSE)</f>
        <v>2116</v>
      </c>
    </row>
    <row r="2968" spans="1:11" x14ac:dyDescent="0.2">
      <c r="A2968" s="32" t="s">
        <v>7</v>
      </c>
      <c r="B2968" s="32" t="str">
        <f>VLOOKUP(D2968,'Plug Expt'!A:F,5,FALSE)</f>
        <v>RTE163</v>
      </c>
      <c r="C2968" s="32" t="str">
        <f>VLOOKUP(D2968,'Plug Expt'!A:F,6,FALSE)</f>
        <v>RTE</v>
      </c>
      <c r="D2968" s="32">
        <v>900</v>
      </c>
      <c r="E2968" t="s">
        <v>91</v>
      </c>
      <c r="F2968" t="s">
        <v>117</v>
      </c>
      <c r="G2968">
        <v>3280</v>
      </c>
      <c r="H2968" t="s">
        <v>3090</v>
      </c>
      <c r="I2968">
        <f>VLOOKUP(H2968,PAMreadings!A:I,9,FALSE)</f>
        <v>0.64500000000000002</v>
      </c>
      <c r="J2968">
        <f>VLOOKUP(H2968,PAMreadings!A:I,6,FALSE)</f>
        <v>1051</v>
      </c>
      <c r="K2968">
        <f>VLOOKUP(H2968,PAMreadings!A:I,7,FALSE)</f>
        <v>2959</v>
      </c>
    </row>
    <row r="2969" spans="1:11" x14ac:dyDescent="0.2">
      <c r="A2969" s="32" t="s">
        <v>7</v>
      </c>
      <c r="B2969" s="32">
        <f>VLOOKUP(D2969,'Plug Expt'!A:F,5,FALSE)</f>
        <v>205</v>
      </c>
      <c r="C2969" s="32" t="str">
        <f>VLOOKUP(D2969,'Plug Expt'!A:F,6,FALSE)</f>
        <v>un/bleach</v>
      </c>
      <c r="D2969" s="32">
        <v>441</v>
      </c>
      <c r="E2969" t="s">
        <v>92</v>
      </c>
      <c r="F2969" t="s">
        <v>117</v>
      </c>
      <c r="G2969">
        <v>3281</v>
      </c>
      <c r="H2969" t="s">
        <v>3091</v>
      </c>
      <c r="I2969">
        <f>VLOOKUP(H2969,PAMreadings!A:I,9,FALSE)</f>
        <v>0.66900000000000004</v>
      </c>
      <c r="J2969">
        <f>VLOOKUP(H2969,PAMreadings!A:I,6,FALSE)</f>
        <v>575</v>
      </c>
      <c r="K2969">
        <f>VLOOKUP(H2969,PAMreadings!A:I,7,FALSE)</f>
        <v>1739</v>
      </c>
    </row>
    <row r="2970" spans="1:11" x14ac:dyDescent="0.2">
      <c r="A2970" s="32" t="s">
        <v>7</v>
      </c>
      <c r="B2970" s="32" t="str">
        <f>VLOOKUP(D2970,'Plug Expt'!A:F,5,FALSE)</f>
        <v>RTE163</v>
      </c>
      <c r="C2970" s="32" t="str">
        <f>VLOOKUP(D2970,'Plug Expt'!A:F,6,FALSE)</f>
        <v>RTE</v>
      </c>
      <c r="D2970" s="32">
        <v>1347</v>
      </c>
      <c r="E2970" t="s">
        <v>93</v>
      </c>
      <c r="F2970" t="s">
        <v>117</v>
      </c>
      <c r="G2970">
        <v>3282</v>
      </c>
      <c r="H2970" t="s">
        <v>3092</v>
      </c>
      <c r="I2970">
        <f>VLOOKUP(H2970,PAMreadings!A:I,9,FALSE)</f>
        <v>0.63100000000000001</v>
      </c>
      <c r="J2970">
        <f>VLOOKUP(H2970,PAMreadings!A:I,6,FALSE)</f>
        <v>950</v>
      </c>
      <c r="K2970">
        <f>VLOOKUP(H2970,PAMreadings!A:I,7,FALSE)</f>
        <v>2574</v>
      </c>
    </row>
    <row r="2971" spans="1:11" x14ac:dyDescent="0.2">
      <c r="A2971" s="32" t="s">
        <v>7</v>
      </c>
      <c r="B2971" s="32" t="str">
        <f>VLOOKUP(D2971,'Plug Expt'!A:F,5,FALSE)</f>
        <v>RTE24</v>
      </c>
      <c r="C2971" s="32" t="str">
        <f>VLOOKUP(D2971,'Plug Expt'!A:F,6,FALSE)</f>
        <v>RTE</v>
      </c>
      <c r="D2971" s="32">
        <v>2426</v>
      </c>
      <c r="E2971" t="s">
        <v>94</v>
      </c>
      <c r="F2971" t="s">
        <v>117</v>
      </c>
      <c r="G2971">
        <v>3283</v>
      </c>
      <c r="H2971" t="s">
        <v>3093</v>
      </c>
      <c r="I2971">
        <f>VLOOKUP(H2971,PAMreadings!A:I,9,FALSE)</f>
        <v>0.629</v>
      </c>
      <c r="J2971">
        <f>VLOOKUP(H2971,PAMreadings!A:I,6,FALSE)</f>
        <v>979</v>
      </c>
      <c r="K2971">
        <f>VLOOKUP(H2971,PAMreadings!A:I,7,FALSE)</f>
        <v>2642</v>
      </c>
    </row>
    <row r="2972" spans="1:11" x14ac:dyDescent="0.2">
      <c r="A2972" s="32" t="s">
        <v>7</v>
      </c>
      <c r="B2972" s="32" t="str">
        <f>VLOOKUP(D2972,'Plug Expt'!A:F,5,FALSE)</f>
        <v>RTE55</v>
      </c>
      <c r="C2972" s="32" t="str">
        <f>VLOOKUP(D2972,'Plug Expt'!A:F,6,FALSE)</f>
        <v>RTE</v>
      </c>
      <c r="D2972" s="32">
        <v>2940</v>
      </c>
      <c r="E2972" t="s">
        <v>95</v>
      </c>
      <c r="F2972" t="s">
        <v>117</v>
      </c>
      <c r="G2972">
        <v>3284</v>
      </c>
      <c r="H2972" t="s">
        <v>3094</v>
      </c>
      <c r="I2972">
        <f>VLOOKUP(H2972,PAMreadings!A:I,9,FALSE)</f>
        <v>0.67700000000000005</v>
      </c>
      <c r="J2972">
        <f>VLOOKUP(H2972,PAMreadings!A:I,6,FALSE)</f>
        <v>605</v>
      </c>
      <c r="K2972">
        <f>VLOOKUP(H2972,PAMreadings!A:I,7,FALSE)</f>
        <v>1874</v>
      </c>
    </row>
    <row r="2973" spans="1:11" x14ac:dyDescent="0.2">
      <c r="A2973" s="32" t="s">
        <v>8</v>
      </c>
      <c r="B2973" s="32" t="str">
        <f>VLOOKUP(D2973,'Plug Expt'!A:F,5,FALSE)</f>
        <v>RTE162</v>
      </c>
      <c r="C2973" s="32" t="str">
        <f>VLOOKUP(D2973,'Plug Expt'!A:F,6,FALSE)</f>
        <v>RTE</v>
      </c>
      <c r="D2973" s="32">
        <v>1432</v>
      </c>
      <c r="E2973" t="s">
        <v>57</v>
      </c>
      <c r="F2973" t="s">
        <v>117</v>
      </c>
      <c r="G2973">
        <v>3285</v>
      </c>
      <c r="H2973" t="s">
        <v>3095</v>
      </c>
      <c r="I2973">
        <f>VLOOKUP(H2973,PAMreadings!A:I,9,FALSE)</f>
        <v>0.64400000000000002</v>
      </c>
      <c r="J2973">
        <f>VLOOKUP(H2973,PAMreadings!A:I,6,FALSE)</f>
        <v>889</v>
      </c>
      <c r="K2973">
        <f>VLOOKUP(H2973,PAMreadings!A:I,7,FALSE)</f>
        <v>2495</v>
      </c>
    </row>
    <row r="2974" spans="1:11" x14ac:dyDescent="0.2">
      <c r="A2974" s="32" t="s">
        <v>8</v>
      </c>
      <c r="B2974" s="32" t="str">
        <f>VLOOKUP(D2974,'Plug Expt'!A:F,5,FALSE)</f>
        <v>RTE208</v>
      </c>
      <c r="C2974" s="32" t="str">
        <f>VLOOKUP(D2974,'Plug Expt'!A:F,6,FALSE)</f>
        <v>RTE</v>
      </c>
      <c r="D2974" s="32">
        <v>1974</v>
      </c>
      <c r="E2974" t="s">
        <v>58</v>
      </c>
      <c r="F2974" t="s">
        <v>117</v>
      </c>
      <c r="G2974">
        <v>3286</v>
      </c>
      <c r="H2974" t="s">
        <v>3096</v>
      </c>
      <c r="I2974">
        <f>VLOOKUP(H2974,PAMreadings!A:I,9,FALSE)</f>
        <v>0.65200000000000002</v>
      </c>
      <c r="J2974">
        <f>VLOOKUP(H2974,PAMreadings!A:I,6,FALSE)</f>
        <v>822</v>
      </c>
      <c r="K2974">
        <f>VLOOKUP(H2974,PAMreadings!A:I,7,FALSE)</f>
        <v>2363</v>
      </c>
    </row>
    <row r="2975" spans="1:11" x14ac:dyDescent="0.2">
      <c r="A2975" s="32" t="s">
        <v>8</v>
      </c>
      <c r="B2975" s="32">
        <f>VLOOKUP(D2975,'Plug Expt'!A:F,5,FALSE)</f>
        <v>201</v>
      </c>
      <c r="C2975" s="32" t="str">
        <f>VLOOKUP(D2975,'Plug Expt'!A:F,6,FALSE)</f>
        <v>un/bleach</v>
      </c>
      <c r="D2975" s="32">
        <v>2359</v>
      </c>
      <c r="E2975" t="s">
        <v>59</v>
      </c>
      <c r="F2975" t="s">
        <v>117</v>
      </c>
      <c r="G2975">
        <v>3287</v>
      </c>
      <c r="H2975" t="s">
        <v>3097</v>
      </c>
      <c r="I2975">
        <f>VLOOKUP(H2975,PAMreadings!A:I,9,FALSE)</f>
        <v>0.68799999999999994</v>
      </c>
      <c r="J2975">
        <f>VLOOKUP(H2975,PAMreadings!A:I,6,FALSE)</f>
        <v>727</v>
      </c>
      <c r="K2975">
        <f>VLOOKUP(H2975,PAMreadings!A:I,7,FALSE)</f>
        <v>2329</v>
      </c>
    </row>
    <row r="2976" spans="1:11" x14ac:dyDescent="0.2">
      <c r="A2976" s="32" t="s">
        <v>8</v>
      </c>
      <c r="B2976" s="32" t="str">
        <f>VLOOKUP(D2976,'Plug Expt'!A:F,5,FALSE)</f>
        <v>RTE121</v>
      </c>
      <c r="C2976" s="32" t="str">
        <f>VLOOKUP(D2976,'Plug Expt'!A:F,6,FALSE)</f>
        <v>RTE</v>
      </c>
      <c r="D2976" s="32">
        <v>1155</v>
      </c>
      <c r="E2976" t="s">
        <v>60</v>
      </c>
      <c r="F2976" t="s">
        <v>117</v>
      </c>
      <c r="G2976">
        <v>3288</v>
      </c>
      <c r="H2976" t="s">
        <v>3098</v>
      </c>
      <c r="I2976">
        <f>VLOOKUP(H2976,PAMreadings!A:I,9,FALSE)</f>
        <v>0.63800000000000001</v>
      </c>
      <c r="J2976">
        <f>VLOOKUP(H2976,PAMreadings!A:I,6,FALSE)</f>
        <v>866</v>
      </c>
      <c r="K2976">
        <f>VLOOKUP(H2976,PAMreadings!A:I,7,FALSE)</f>
        <v>2394</v>
      </c>
    </row>
    <row r="2977" spans="1:11" x14ac:dyDescent="0.2">
      <c r="A2977" s="32" t="s">
        <v>8</v>
      </c>
      <c r="B2977" s="32" t="str">
        <f>VLOOKUP(D2977,'Plug Expt'!A:F,5,FALSE)</f>
        <v>RTE144</v>
      </c>
      <c r="C2977" s="32" t="str">
        <f>VLOOKUP(D2977,'Plug Expt'!A:F,6,FALSE)</f>
        <v>RTE</v>
      </c>
      <c r="D2977" s="32">
        <v>1527</v>
      </c>
      <c r="E2977" t="s">
        <v>61</v>
      </c>
      <c r="F2977" t="s">
        <v>117</v>
      </c>
      <c r="G2977">
        <v>3289</v>
      </c>
      <c r="H2977" t="s">
        <v>3099</v>
      </c>
      <c r="I2977">
        <f>VLOOKUP(H2977,PAMreadings!A:I,9,FALSE)</f>
        <v>0.64400000000000002</v>
      </c>
      <c r="J2977">
        <f>VLOOKUP(H2977,PAMreadings!A:I,6,FALSE)</f>
        <v>886</v>
      </c>
      <c r="K2977">
        <f>VLOOKUP(H2977,PAMreadings!A:I,7,FALSE)</f>
        <v>2492</v>
      </c>
    </row>
    <row r="2978" spans="1:11" x14ac:dyDescent="0.2">
      <c r="A2978" s="32" t="s">
        <v>8</v>
      </c>
      <c r="B2978" s="32">
        <f>VLOOKUP(D2978,'Plug Expt'!A:F,5,FALSE)</f>
        <v>378</v>
      </c>
      <c r="C2978" s="32" t="str">
        <f>VLOOKUP(D2978,'Plug Expt'!A:F,6,FALSE)</f>
        <v>clonality</v>
      </c>
      <c r="D2978" s="32">
        <v>2639</v>
      </c>
      <c r="E2978" t="s">
        <v>62</v>
      </c>
      <c r="F2978" t="s">
        <v>117</v>
      </c>
      <c r="G2978">
        <v>3290</v>
      </c>
      <c r="H2978" t="s">
        <v>3100</v>
      </c>
      <c r="I2978">
        <f>VLOOKUP(H2978,PAMreadings!A:I,9,FALSE)</f>
        <v>0.68</v>
      </c>
      <c r="J2978">
        <f>VLOOKUP(H2978,PAMreadings!A:I,6,FALSE)</f>
        <v>382</v>
      </c>
      <c r="K2978">
        <f>VLOOKUP(H2978,PAMreadings!A:I,7,FALSE)</f>
        <v>1192</v>
      </c>
    </row>
    <row r="2979" spans="1:11" x14ac:dyDescent="0.2">
      <c r="A2979" s="32" t="s">
        <v>8</v>
      </c>
      <c r="B2979" s="32">
        <f>VLOOKUP(D2979,'Plug Expt'!A:F,5,FALSE)</f>
        <v>23</v>
      </c>
      <c r="C2979" s="32" t="str">
        <f>VLOOKUP(D2979,'Plug Expt'!A:F,6,FALSE)</f>
        <v>clonality</v>
      </c>
      <c r="D2979" s="32">
        <v>2988</v>
      </c>
      <c r="E2979" t="s">
        <v>63</v>
      </c>
      <c r="F2979" t="s">
        <v>117</v>
      </c>
      <c r="G2979">
        <v>3291</v>
      </c>
      <c r="H2979" t="s">
        <v>3101</v>
      </c>
      <c r="I2979">
        <f>VLOOKUP(H2979,PAMreadings!A:I,9,FALSE)</f>
        <v>0.624</v>
      </c>
      <c r="J2979">
        <f>VLOOKUP(H2979,PAMreadings!A:I,6,FALSE)</f>
        <v>539</v>
      </c>
      <c r="K2979">
        <f>VLOOKUP(H2979,PAMreadings!A:I,7,FALSE)</f>
        <v>1432</v>
      </c>
    </row>
    <row r="2980" spans="1:11" x14ac:dyDescent="0.2">
      <c r="A2980" s="32" t="s">
        <v>8</v>
      </c>
      <c r="B2980" s="32">
        <f>VLOOKUP(D2980,'Plug Expt'!A:F,5,FALSE)</f>
        <v>301</v>
      </c>
      <c r="C2980" s="32" t="str">
        <f>VLOOKUP(D2980,'Plug Expt'!A:F,6,FALSE)</f>
        <v>clonality</v>
      </c>
      <c r="D2980" s="32">
        <v>550</v>
      </c>
      <c r="E2980" t="s">
        <v>64</v>
      </c>
      <c r="F2980" t="s">
        <v>117</v>
      </c>
      <c r="G2980">
        <v>3292</v>
      </c>
      <c r="H2980" t="s">
        <v>3102</v>
      </c>
      <c r="I2980">
        <f>VLOOKUP(H2980,PAMreadings!A:I,9,FALSE)</f>
        <v>0.69899999999999995</v>
      </c>
      <c r="J2980">
        <f>VLOOKUP(H2980,PAMreadings!A:I,6,FALSE)</f>
        <v>629</v>
      </c>
      <c r="K2980">
        <f>VLOOKUP(H2980,PAMreadings!A:I,7,FALSE)</f>
        <v>2091</v>
      </c>
    </row>
    <row r="2981" spans="1:11" x14ac:dyDescent="0.2">
      <c r="A2981" s="32" t="s">
        <v>8</v>
      </c>
      <c r="B2981" s="32">
        <f>VLOOKUP(D2981,'Plug Expt'!A:F,5,FALSE)</f>
        <v>62</v>
      </c>
      <c r="C2981" s="32" t="str">
        <f>VLOOKUP(D2981,'Plug Expt'!A:F,6,FALSE)</f>
        <v>clonality</v>
      </c>
      <c r="D2981" s="32">
        <v>1755</v>
      </c>
      <c r="E2981" t="s">
        <v>65</v>
      </c>
      <c r="F2981" t="s">
        <v>117</v>
      </c>
      <c r="G2981">
        <v>3293</v>
      </c>
      <c r="H2981" t="s">
        <v>3103</v>
      </c>
      <c r="I2981">
        <f>VLOOKUP(H2981,PAMreadings!A:I,9,FALSE)</f>
        <v>0.63600000000000001</v>
      </c>
      <c r="J2981">
        <f>VLOOKUP(H2981,PAMreadings!A:I,6,FALSE)</f>
        <v>728</v>
      </c>
      <c r="K2981">
        <f>VLOOKUP(H2981,PAMreadings!A:I,7,FALSE)</f>
        <v>1999</v>
      </c>
    </row>
    <row r="2982" spans="1:11" x14ac:dyDescent="0.2">
      <c r="A2982" s="32" t="s">
        <v>8</v>
      </c>
      <c r="B2982" s="32">
        <f>VLOOKUP(D2982,'Plug Expt'!A:F,5,FALSE)</f>
        <v>92</v>
      </c>
      <c r="C2982" s="32" t="str">
        <f>VLOOKUP(D2982,'Plug Expt'!A:F,6,FALSE)</f>
        <v>clonality</v>
      </c>
      <c r="D2982" s="32">
        <v>3355</v>
      </c>
      <c r="E2982" t="s">
        <v>66</v>
      </c>
      <c r="F2982" t="s">
        <v>117</v>
      </c>
      <c r="G2982">
        <v>3294</v>
      </c>
      <c r="H2982" t="s">
        <v>3104</v>
      </c>
      <c r="I2982">
        <f>VLOOKUP(H2982,PAMreadings!A:I,9,FALSE)</f>
        <v>0.67800000000000005</v>
      </c>
      <c r="J2982">
        <f>VLOOKUP(H2982,PAMreadings!A:I,6,FALSE)</f>
        <v>650</v>
      </c>
      <c r="K2982">
        <f>VLOOKUP(H2982,PAMreadings!A:I,7,FALSE)</f>
        <v>2019</v>
      </c>
    </row>
    <row r="2983" spans="1:11" x14ac:dyDescent="0.2">
      <c r="A2983" s="32" t="s">
        <v>8</v>
      </c>
      <c r="B2983" s="32" t="str">
        <f>VLOOKUP(D2983,'Plug Expt'!A:F,5,FALSE)</f>
        <v>RTE52</v>
      </c>
      <c r="C2983" s="32" t="str">
        <f>VLOOKUP(D2983,'Plug Expt'!A:F,6,FALSE)</f>
        <v>RTE</v>
      </c>
      <c r="D2983" s="32">
        <v>2961</v>
      </c>
      <c r="E2983" t="s">
        <v>67</v>
      </c>
      <c r="F2983" t="s">
        <v>117</v>
      </c>
      <c r="G2983">
        <v>3295</v>
      </c>
      <c r="H2983" t="s">
        <v>3105</v>
      </c>
      <c r="I2983">
        <f>VLOOKUP(H2983,PAMreadings!A:I,9,FALSE)</f>
        <v>0.60399999999999998</v>
      </c>
      <c r="J2983">
        <f>VLOOKUP(H2983,PAMreadings!A:I,6,FALSE)</f>
        <v>916</v>
      </c>
      <c r="K2983">
        <f>VLOOKUP(H2983,PAMreadings!A:I,7,FALSE)</f>
        <v>2314</v>
      </c>
    </row>
    <row r="2984" spans="1:11" x14ac:dyDescent="0.2">
      <c r="A2984" s="32" t="s">
        <v>8</v>
      </c>
      <c r="B2984" s="32" t="str">
        <f>VLOOKUP(D2984,'Plug Expt'!A:F,5,FALSE)</f>
        <v>RTE24</v>
      </c>
      <c r="C2984" s="32" t="str">
        <f>VLOOKUP(D2984,'Plug Expt'!A:F,6,FALSE)</f>
        <v>RTE</v>
      </c>
      <c r="D2984" s="32">
        <v>2533</v>
      </c>
      <c r="E2984" t="s">
        <v>68</v>
      </c>
      <c r="F2984" t="s">
        <v>117</v>
      </c>
      <c r="G2984">
        <v>3296</v>
      </c>
      <c r="H2984" t="s">
        <v>3106</v>
      </c>
      <c r="I2984">
        <f>VLOOKUP(H2984,PAMreadings!A:I,9,FALSE)</f>
        <v>0.65600000000000003</v>
      </c>
      <c r="J2984">
        <f>VLOOKUP(H2984,PAMreadings!A:I,6,FALSE)</f>
        <v>623</v>
      </c>
      <c r="K2984">
        <f>VLOOKUP(H2984,PAMreadings!A:I,7,FALSE)</f>
        <v>1809</v>
      </c>
    </row>
    <row r="2985" spans="1:11" x14ac:dyDescent="0.2">
      <c r="A2985" s="32" t="s">
        <v>8</v>
      </c>
      <c r="B2985" s="32">
        <f>VLOOKUP(D2985,'Plug Expt'!A:F,5,FALSE)</f>
        <v>3</v>
      </c>
      <c r="C2985" s="32" t="str">
        <f>VLOOKUP(D2985,'Plug Expt'!A:F,6,FALSE)</f>
        <v>un/bleach</v>
      </c>
      <c r="D2985" s="32">
        <v>756</v>
      </c>
      <c r="E2985" t="s">
        <v>69</v>
      </c>
      <c r="F2985" t="s">
        <v>117</v>
      </c>
      <c r="G2985">
        <v>3297</v>
      </c>
      <c r="H2985" t="s">
        <v>3107</v>
      </c>
      <c r="I2985">
        <f>VLOOKUP(H2985,PAMreadings!A:I,9,FALSE)</f>
        <v>0.66500000000000004</v>
      </c>
      <c r="J2985">
        <f>VLOOKUP(H2985,PAMreadings!A:I,6,FALSE)</f>
        <v>578</v>
      </c>
      <c r="K2985">
        <f>VLOOKUP(H2985,PAMreadings!A:I,7,FALSE)</f>
        <v>1726</v>
      </c>
    </row>
    <row r="2986" spans="1:11" x14ac:dyDescent="0.2">
      <c r="A2986" s="32" t="s">
        <v>8</v>
      </c>
      <c r="B2986" s="32" t="str">
        <f>VLOOKUP(D2986,'Plug Expt'!A:F,5,FALSE)</f>
        <v>RTE163</v>
      </c>
      <c r="C2986" s="32" t="str">
        <f>VLOOKUP(D2986,'Plug Expt'!A:F,6,FALSE)</f>
        <v>RTE</v>
      </c>
      <c r="D2986" s="32">
        <v>1702</v>
      </c>
      <c r="E2986" t="s">
        <v>70</v>
      </c>
      <c r="F2986" t="s">
        <v>117</v>
      </c>
      <c r="G2986">
        <v>3298</v>
      </c>
      <c r="H2986" t="s">
        <v>3108</v>
      </c>
      <c r="I2986">
        <f>VLOOKUP(H2986,PAMreadings!A:I,9,FALSE)</f>
        <v>0.64800000000000002</v>
      </c>
      <c r="J2986">
        <f>VLOOKUP(H2986,PAMreadings!A:I,6,FALSE)</f>
        <v>1097</v>
      </c>
      <c r="K2986">
        <f>VLOOKUP(H2986,PAMreadings!A:I,7,FALSE)</f>
        <v>3118</v>
      </c>
    </row>
    <row r="2987" spans="1:11" x14ac:dyDescent="0.2">
      <c r="A2987" s="32" t="s">
        <v>8</v>
      </c>
      <c r="B2987" s="32" t="str">
        <f>VLOOKUP(D2987,'Plug Expt'!A:F,5,FALSE)</f>
        <v>RTE121</v>
      </c>
      <c r="C2987" s="32" t="str">
        <f>VLOOKUP(D2987,'Plug Expt'!A:F,6,FALSE)</f>
        <v>RTE</v>
      </c>
      <c r="D2987" s="32">
        <v>2452</v>
      </c>
      <c r="E2987" t="s">
        <v>71</v>
      </c>
      <c r="F2987" t="s">
        <v>117</v>
      </c>
      <c r="G2987">
        <v>3299</v>
      </c>
      <c r="H2987" t="s">
        <v>3109</v>
      </c>
      <c r="I2987">
        <f>VLOOKUP(H2987,PAMreadings!A:I,9,FALSE)</f>
        <v>0.61899999999999999</v>
      </c>
      <c r="J2987">
        <f>VLOOKUP(H2987,PAMreadings!A:I,6,FALSE)</f>
        <v>820</v>
      </c>
      <c r="K2987">
        <f>VLOOKUP(H2987,PAMreadings!A:I,7,FALSE)</f>
        <v>2153</v>
      </c>
    </row>
    <row r="2988" spans="1:11" x14ac:dyDescent="0.2">
      <c r="A2988" s="32" t="s">
        <v>8</v>
      </c>
      <c r="B2988" s="32" t="str">
        <f>VLOOKUP(D2988,'Plug Expt'!A:F,5,FALSE)</f>
        <v>RTE163</v>
      </c>
      <c r="C2988" s="32" t="str">
        <f>VLOOKUP(D2988,'Plug Expt'!A:F,6,FALSE)</f>
        <v>RTE</v>
      </c>
      <c r="D2988" s="32">
        <v>2711</v>
      </c>
      <c r="E2988" t="s">
        <v>72</v>
      </c>
      <c r="F2988" t="s">
        <v>117</v>
      </c>
      <c r="G2988">
        <v>3300</v>
      </c>
      <c r="H2988" t="s">
        <v>3110</v>
      </c>
      <c r="I2988">
        <f>VLOOKUP(H2988,PAMreadings!A:I,9,FALSE)</f>
        <v>0.628</v>
      </c>
      <c r="J2988">
        <f>VLOOKUP(H2988,PAMreadings!A:I,6,FALSE)</f>
        <v>957</v>
      </c>
      <c r="K2988">
        <f>VLOOKUP(H2988,PAMreadings!A:I,7,FALSE)</f>
        <v>2574</v>
      </c>
    </row>
    <row r="2989" spans="1:11" x14ac:dyDescent="0.2">
      <c r="A2989" s="32" t="s">
        <v>8</v>
      </c>
      <c r="B2989" s="32" t="str">
        <f>VLOOKUP(D2989,'Plug Expt'!A:F,5,FALSE)</f>
        <v>RTE121</v>
      </c>
      <c r="C2989" s="32" t="str">
        <f>VLOOKUP(D2989,'Plug Expt'!A:F,6,FALSE)</f>
        <v>RTE</v>
      </c>
      <c r="D2989" s="32">
        <v>3161</v>
      </c>
      <c r="E2989" t="s">
        <v>73</v>
      </c>
      <c r="F2989" t="s">
        <v>117</v>
      </c>
      <c r="G2989">
        <v>3301</v>
      </c>
      <c r="H2989" t="s">
        <v>3111</v>
      </c>
      <c r="I2989">
        <f>VLOOKUP(H2989,PAMreadings!A:I,9,FALSE)</f>
        <v>0.67100000000000004</v>
      </c>
      <c r="J2989">
        <f>VLOOKUP(H2989,PAMreadings!A:I,6,FALSE)</f>
        <v>879</v>
      </c>
      <c r="K2989">
        <f>VLOOKUP(H2989,PAMreadings!A:I,7,FALSE)</f>
        <v>2671</v>
      </c>
    </row>
    <row r="2990" spans="1:11" x14ac:dyDescent="0.2">
      <c r="A2990" s="32" t="s">
        <v>8</v>
      </c>
      <c r="B2990" s="32" t="str">
        <f>VLOOKUP(D2990,'Plug Expt'!A:F,5,FALSE)</f>
        <v>RTE24</v>
      </c>
      <c r="C2990" s="32" t="str">
        <f>VLOOKUP(D2990,'Plug Expt'!A:F,6,FALSE)</f>
        <v>RTE</v>
      </c>
      <c r="D2990" s="32">
        <v>2594</v>
      </c>
      <c r="E2990" t="s">
        <v>74</v>
      </c>
      <c r="F2990" t="s">
        <v>117</v>
      </c>
      <c r="G2990">
        <v>3302</v>
      </c>
      <c r="H2990" t="s">
        <v>3112</v>
      </c>
      <c r="I2990">
        <f>VLOOKUP(H2990,PAMreadings!A:I,9,FALSE)</f>
        <v>0.65400000000000003</v>
      </c>
      <c r="J2990">
        <f>VLOOKUP(H2990,PAMreadings!A:I,6,FALSE)</f>
        <v>803</v>
      </c>
      <c r="K2990">
        <f>VLOOKUP(H2990,PAMreadings!A:I,7,FALSE)</f>
        <v>2323</v>
      </c>
    </row>
    <row r="2991" spans="1:11" x14ac:dyDescent="0.2">
      <c r="A2991" s="32" t="s">
        <v>8</v>
      </c>
      <c r="B2991" s="32">
        <f>VLOOKUP(D2991,'Plug Expt'!A:F,5,FALSE)</f>
        <v>1072</v>
      </c>
      <c r="C2991" s="32" t="str">
        <f>VLOOKUP(D2991,'Plug Expt'!A:F,6,FALSE)</f>
        <v>un/bleach</v>
      </c>
      <c r="D2991" s="32">
        <v>2186</v>
      </c>
      <c r="E2991" t="s">
        <v>75</v>
      </c>
      <c r="F2991" t="s">
        <v>117</v>
      </c>
      <c r="G2991">
        <v>3303</v>
      </c>
      <c r="H2991" t="s">
        <v>3113</v>
      </c>
      <c r="I2991">
        <f>VLOOKUP(H2991,PAMreadings!A:I,9,FALSE)</f>
        <v>0.67300000000000004</v>
      </c>
      <c r="J2991">
        <f>VLOOKUP(H2991,PAMreadings!A:I,6,FALSE)</f>
        <v>766</v>
      </c>
      <c r="K2991">
        <f>VLOOKUP(H2991,PAMreadings!A:I,7,FALSE)</f>
        <v>2340</v>
      </c>
    </row>
    <row r="2992" spans="1:11" x14ac:dyDescent="0.2">
      <c r="A2992" s="32" t="s">
        <v>8</v>
      </c>
      <c r="B2992" s="32">
        <f>VLOOKUP(D2992,'Plug Expt'!A:F,5,FALSE)</f>
        <v>324</v>
      </c>
      <c r="C2992" s="32" t="str">
        <f>VLOOKUP(D2992,'Plug Expt'!A:F,6,FALSE)</f>
        <v>clonality</v>
      </c>
      <c r="D2992" s="32">
        <v>1137</v>
      </c>
      <c r="E2992" t="s">
        <v>76</v>
      </c>
      <c r="F2992" t="s">
        <v>117</v>
      </c>
      <c r="G2992">
        <v>3304</v>
      </c>
      <c r="H2992" t="s">
        <v>3114</v>
      </c>
      <c r="I2992">
        <f>VLOOKUP(H2992,PAMreadings!A:I,9,FALSE)</f>
        <v>0.625</v>
      </c>
      <c r="J2992">
        <f>VLOOKUP(H2992,PAMreadings!A:I,6,FALSE)</f>
        <v>862</v>
      </c>
      <c r="K2992">
        <f>VLOOKUP(H2992,PAMreadings!A:I,7,FALSE)</f>
        <v>2300</v>
      </c>
    </row>
    <row r="2993" spans="1:11" x14ac:dyDescent="0.2">
      <c r="A2993" s="32" t="s">
        <v>8</v>
      </c>
      <c r="B2993" s="32">
        <f>VLOOKUP(D2993,'Plug Expt'!A:F,5,FALSE)</f>
        <v>111</v>
      </c>
      <c r="C2993" s="32" t="str">
        <f>VLOOKUP(D2993,'Plug Expt'!A:F,6,FALSE)</f>
        <v>un/bleach</v>
      </c>
      <c r="D2993" s="32">
        <v>2375</v>
      </c>
      <c r="E2993" t="s">
        <v>77</v>
      </c>
      <c r="F2993" t="s">
        <v>117</v>
      </c>
      <c r="G2993">
        <v>3305</v>
      </c>
      <c r="H2993" t="s">
        <v>3115</v>
      </c>
      <c r="I2993">
        <f>VLOOKUP(H2993,PAMreadings!A:I,9,FALSE)</f>
        <v>0.68400000000000005</v>
      </c>
      <c r="J2993">
        <f>VLOOKUP(H2993,PAMreadings!A:I,6,FALSE)</f>
        <v>667</v>
      </c>
      <c r="K2993">
        <f>VLOOKUP(H2993,PAMreadings!A:I,7,FALSE)</f>
        <v>2111</v>
      </c>
    </row>
    <row r="2994" spans="1:11" x14ac:dyDescent="0.2">
      <c r="A2994" s="32" t="s">
        <v>8</v>
      </c>
      <c r="B2994" s="32">
        <f>VLOOKUP(D2994,'Plug Expt'!A:F,5,FALSE)</f>
        <v>231</v>
      </c>
      <c r="C2994" s="32" t="str">
        <f>VLOOKUP(D2994,'Plug Expt'!A:F,6,FALSE)</f>
        <v>clonality</v>
      </c>
      <c r="D2994" s="32">
        <v>333</v>
      </c>
      <c r="E2994" t="s">
        <v>78</v>
      </c>
      <c r="F2994" t="s">
        <v>117</v>
      </c>
      <c r="G2994">
        <v>3306</v>
      </c>
      <c r="H2994" t="s">
        <v>3116</v>
      </c>
      <c r="I2994">
        <f>VLOOKUP(H2994,PAMreadings!A:I,9,FALSE)</f>
        <v>0.66800000000000004</v>
      </c>
      <c r="J2994">
        <f>VLOOKUP(H2994,PAMreadings!A:I,6,FALSE)</f>
        <v>845</v>
      </c>
      <c r="K2994">
        <f>VLOOKUP(H2994,PAMreadings!A:I,7,FALSE)</f>
        <v>2546</v>
      </c>
    </row>
    <row r="2995" spans="1:11" x14ac:dyDescent="0.2">
      <c r="A2995" s="32" t="s">
        <v>8</v>
      </c>
      <c r="B2995" s="32">
        <f>VLOOKUP(D2995,'Plug Expt'!A:F,5,FALSE)</f>
        <v>151</v>
      </c>
      <c r="C2995" s="32" t="str">
        <f>VLOOKUP(D2995,'Plug Expt'!A:F,6,FALSE)</f>
        <v>clonality</v>
      </c>
      <c r="D2995" s="32">
        <v>2076</v>
      </c>
      <c r="E2995" t="s">
        <v>79</v>
      </c>
      <c r="F2995" t="s">
        <v>117</v>
      </c>
      <c r="G2995">
        <v>3307</v>
      </c>
      <c r="H2995" t="s">
        <v>3117</v>
      </c>
      <c r="I2995">
        <f>VLOOKUP(H2995,PAMreadings!A:I,9,FALSE)</f>
        <v>0.63900000000000001</v>
      </c>
      <c r="J2995">
        <f>VLOOKUP(H2995,PAMreadings!A:I,6,FALSE)</f>
        <v>817</v>
      </c>
      <c r="K2995">
        <f>VLOOKUP(H2995,PAMreadings!A:I,7,FALSE)</f>
        <v>2265</v>
      </c>
    </row>
    <row r="2996" spans="1:11" x14ac:dyDescent="0.2">
      <c r="A2996" s="32" t="s">
        <v>8</v>
      </c>
      <c r="B2996" s="32">
        <f>VLOOKUP(D2996,'Plug Expt'!A:F,5,FALSE)</f>
        <v>141</v>
      </c>
      <c r="C2996" s="32" t="str">
        <f>VLOOKUP(D2996,'Plug Expt'!A:F,6,FALSE)</f>
        <v>clonality</v>
      </c>
      <c r="D2996" s="32">
        <v>56</v>
      </c>
      <c r="E2996" t="s">
        <v>80</v>
      </c>
      <c r="F2996" t="s">
        <v>117</v>
      </c>
      <c r="G2996">
        <v>3308</v>
      </c>
      <c r="H2996" t="s">
        <v>3118</v>
      </c>
      <c r="I2996">
        <f>VLOOKUP(H2996,PAMreadings!A:I,9,FALSE)</f>
        <v>0.64400000000000002</v>
      </c>
      <c r="J2996">
        <f>VLOOKUP(H2996,PAMreadings!A:I,6,FALSE)</f>
        <v>775</v>
      </c>
      <c r="K2996">
        <f>VLOOKUP(H2996,PAMreadings!A:I,7,FALSE)</f>
        <v>2180</v>
      </c>
    </row>
    <row r="2997" spans="1:11" x14ac:dyDescent="0.2">
      <c r="A2997" s="32" t="s">
        <v>8</v>
      </c>
      <c r="B2997" s="32" t="str">
        <f>VLOOKUP(D2997,'Plug Expt'!A:F,5,FALSE)</f>
        <v>RTE144</v>
      </c>
      <c r="C2997" s="32" t="str">
        <f>VLOOKUP(D2997,'Plug Expt'!A:F,6,FALSE)</f>
        <v>RTE</v>
      </c>
      <c r="D2997" s="32">
        <v>942</v>
      </c>
      <c r="E2997" t="s">
        <v>81</v>
      </c>
      <c r="F2997" t="s">
        <v>117</v>
      </c>
      <c r="G2997">
        <v>3309</v>
      </c>
      <c r="H2997" t="s">
        <v>3119</v>
      </c>
      <c r="I2997">
        <f>VLOOKUP(H2997,PAMreadings!A:I,9,FALSE)</f>
        <v>0.625</v>
      </c>
      <c r="J2997">
        <f>VLOOKUP(H2997,PAMreadings!A:I,6,FALSE)</f>
        <v>844</v>
      </c>
      <c r="K2997">
        <f>VLOOKUP(H2997,PAMreadings!A:I,7,FALSE)</f>
        <v>2253</v>
      </c>
    </row>
    <row r="2998" spans="1:11" x14ac:dyDescent="0.2">
      <c r="A2998" s="32" t="s">
        <v>8</v>
      </c>
      <c r="B2998" s="32">
        <f>VLOOKUP(D2998,'Plug Expt'!A:F,5,FALSE)</f>
        <v>525</v>
      </c>
      <c r="C2998" s="32" t="str">
        <f>VLOOKUP(D2998,'Plug Expt'!A:F,6,FALSE)</f>
        <v>clonality</v>
      </c>
      <c r="D2998" s="32">
        <v>1725</v>
      </c>
      <c r="E2998" t="s">
        <v>82</v>
      </c>
      <c r="F2998" t="s">
        <v>117</v>
      </c>
      <c r="G2998">
        <v>3310</v>
      </c>
      <c r="H2998" t="s">
        <v>3120</v>
      </c>
      <c r="I2998">
        <f>VLOOKUP(H2998,PAMreadings!A:I,9,FALSE)</f>
        <v>0.67400000000000004</v>
      </c>
      <c r="J2998">
        <f>VLOOKUP(H2998,PAMreadings!A:I,6,FALSE)</f>
        <v>813</v>
      </c>
      <c r="K2998">
        <f>VLOOKUP(H2998,PAMreadings!A:I,7,FALSE)</f>
        <v>2491</v>
      </c>
    </row>
    <row r="2999" spans="1:11" x14ac:dyDescent="0.2">
      <c r="A2999" s="32" t="s">
        <v>8</v>
      </c>
      <c r="B2999" s="32" t="str">
        <f>VLOOKUP(D2999,'Plug Expt'!A:F,5,FALSE)</f>
        <v>RTE162</v>
      </c>
      <c r="C2999" s="32" t="str">
        <f>VLOOKUP(D2999,'Plug Expt'!A:F,6,FALSE)</f>
        <v>RTE</v>
      </c>
      <c r="D2999" s="32">
        <v>2018</v>
      </c>
      <c r="E2999" t="s">
        <v>83</v>
      </c>
      <c r="F2999" t="s">
        <v>117</v>
      </c>
      <c r="G2999">
        <v>3311</v>
      </c>
      <c r="H2999" t="s">
        <v>3121</v>
      </c>
      <c r="I2999">
        <f>VLOOKUP(H2999,PAMreadings!A:I,9,FALSE)</f>
        <v>0.64400000000000002</v>
      </c>
      <c r="J2999">
        <f>VLOOKUP(H2999,PAMreadings!A:I,6,FALSE)</f>
        <v>840</v>
      </c>
      <c r="K2999">
        <f>VLOOKUP(H2999,PAMreadings!A:I,7,FALSE)</f>
        <v>2357</v>
      </c>
    </row>
    <row r="3000" spans="1:11" x14ac:dyDescent="0.2">
      <c r="A3000" s="32" t="s">
        <v>8</v>
      </c>
      <c r="B3000" s="32" t="str">
        <f>VLOOKUP(D3000,'Plug Expt'!A:F,5,FALSE)</f>
        <v>RTE55</v>
      </c>
      <c r="C3000" s="32" t="str">
        <f>VLOOKUP(D3000,'Plug Expt'!A:F,6,FALSE)</f>
        <v>RTE</v>
      </c>
      <c r="D3000" s="32">
        <v>7738</v>
      </c>
      <c r="E3000" t="s">
        <v>84</v>
      </c>
      <c r="F3000" t="s">
        <v>117</v>
      </c>
      <c r="G3000">
        <v>3312</v>
      </c>
      <c r="H3000" t="s">
        <v>3122</v>
      </c>
      <c r="I3000">
        <f>VLOOKUP(H3000,PAMreadings!A:I,9,FALSE)</f>
        <v>0.67500000000000004</v>
      </c>
      <c r="J3000">
        <f>VLOOKUP(H3000,PAMreadings!A:I,6,FALSE)</f>
        <v>692</v>
      </c>
      <c r="K3000">
        <f>VLOOKUP(H3000,PAMreadings!A:I,7,FALSE)</f>
        <v>2127</v>
      </c>
    </row>
    <row r="3001" spans="1:11" x14ac:dyDescent="0.2">
      <c r="A3001" s="32" t="s">
        <v>8</v>
      </c>
      <c r="B3001" s="32">
        <f>VLOOKUP(D3001,'Plug Expt'!A:F,5,FALSE)</f>
        <v>416</v>
      </c>
      <c r="C3001" s="32" t="str">
        <f>VLOOKUP(D3001,'Plug Expt'!A:F,6,FALSE)</f>
        <v>clonality</v>
      </c>
      <c r="D3001" s="32">
        <v>901</v>
      </c>
      <c r="E3001" t="s">
        <v>85</v>
      </c>
      <c r="F3001" t="s">
        <v>117</v>
      </c>
      <c r="G3001">
        <v>3313</v>
      </c>
      <c r="H3001" t="s">
        <v>3123</v>
      </c>
      <c r="I3001">
        <f>VLOOKUP(H3001,PAMreadings!A:I,9,FALSE)</f>
        <v>0.66800000000000004</v>
      </c>
      <c r="J3001">
        <f>VLOOKUP(H3001,PAMreadings!A:I,6,FALSE)</f>
        <v>708</v>
      </c>
      <c r="K3001">
        <f>VLOOKUP(H3001,PAMreadings!A:I,7,FALSE)</f>
        <v>2130</v>
      </c>
    </row>
    <row r="3002" spans="1:11" x14ac:dyDescent="0.2">
      <c r="A3002" s="32" t="s">
        <v>8</v>
      </c>
      <c r="B3002" s="32" t="str">
        <f>VLOOKUP(D3002,'Plug Expt'!A:F,5,FALSE)</f>
        <v>RTE52</v>
      </c>
      <c r="C3002" s="32" t="str">
        <f>VLOOKUP(D3002,'Plug Expt'!A:F,6,FALSE)</f>
        <v>RTE</v>
      </c>
      <c r="D3002" s="32">
        <v>411</v>
      </c>
      <c r="E3002" t="s">
        <v>86</v>
      </c>
      <c r="F3002" t="s">
        <v>117</v>
      </c>
      <c r="G3002">
        <v>3314</v>
      </c>
      <c r="H3002" t="s">
        <v>3124</v>
      </c>
      <c r="I3002">
        <f>VLOOKUP(H3002,PAMreadings!A:I,9,FALSE)</f>
        <v>0.61</v>
      </c>
      <c r="J3002">
        <f>VLOOKUP(H3002,PAMreadings!A:I,6,FALSE)</f>
        <v>1048</v>
      </c>
      <c r="K3002">
        <f>VLOOKUP(H3002,PAMreadings!A:I,7,FALSE)</f>
        <v>2684</v>
      </c>
    </row>
    <row r="3003" spans="1:11" x14ac:dyDescent="0.2">
      <c r="A3003" s="32" t="s">
        <v>8</v>
      </c>
      <c r="B3003" s="32" t="str">
        <f>VLOOKUP(D3003,'Plug Expt'!A:F,5,FALSE)</f>
        <v>RTE24</v>
      </c>
      <c r="C3003" s="32" t="str">
        <f>VLOOKUP(D3003,'Plug Expt'!A:F,6,FALSE)</f>
        <v>RTE</v>
      </c>
      <c r="D3003" s="32">
        <v>3138</v>
      </c>
      <c r="E3003" t="s">
        <v>87</v>
      </c>
      <c r="F3003" t="s">
        <v>117</v>
      </c>
      <c r="G3003">
        <v>3315</v>
      </c>
      <c r="H3003" t="s">
        <v>3125</v>
      </c>
      <c r="I3003">
        <f>VLOOKUP(H3003,PAMreadings!A:I,9,FALSE)</f>
        <v>0.64900000000000002</v>
      </c>
      <c r="J3003">
        <f>VLOOKUP(H3003,PAMreadings!A:I,6,FALSE)</f>
        <v>879</v>
      </c>
      <c r="K3003">
        <f>VLOOKUP(H3003,PAMreadings!A:I,7,FALSE)</f>
        <v>2507</v>
      </c>
    </row>
    <row r="3004" spans="1:11" x14ac:dyDescent="0.2">
      <c r="A3004" s="32" t="s">
        <v>8</v>
      </c>
      <c r="B3004" s="32">
        <f>VLOOKUP(D3004,'Plug Expt'!A:F,5,FALSE)</f>
        <v>53</v>
      </c>
      <c r="C3004" s="32" t="str">
        <f>VLOOKUP(D3004,'Plug Expt'!A:F,6,FALSE)</f>
        <v>clonality</v>
      </c>
      <c r="D3004" s="32">
        <v>2092</v>
      </c>
      <c r="E3004" t="s">
        <v>88</v>
      </c>
      <c r="F3004" t="s">
        <v>117</v>
      </c>
      <c r="G3004">
        <v>3316</v>
      </c>
      <c r="H3004" t="s">
        <v>3126</v>
      </c>
      <c r="I3004">
        <f>VLOOKUP(H3004,PAMreadings!A:I,9,FALSE)</f>
        <v>0.68600000000000005</v>
      </c>
      <c r="J3004">
        <f>VLOOKUP(H3004,PAMreadings!A:I,6,FALSE)</f>
        <v>362</v>
      </c>
      <c r="K3004">
        <f>VLOOKUP(H3004,PAMreadings!A:I,7,FALSE)</f>
        <v>1153</v>
      </c>
    </row>
    <row r="3005" spans="1:11" x14ac:dyDescent="0.2">
      <c r="A3005" s="32" t="s">
        <v>8</v>
      </c>
      <c r="B3005" s="32" t="str">
        <f>VLOOKUP(D3005,'Plug Expt'!A:F,5,FALSE)</f>
        <v>RTE52</v>
      </c>
      <c r="C3005" s="32" t="str">
        <f>VLOOKUP(D3005,'Plug Expt'!A:F,6,FALSE)</f>
        <v>RTE</v>
      </c>
      <c r="D3005" s="32">
        <v>1913</v>
      </c>
      <c r="E3005" t="s">
        <v>89</v>
      </c>
      <c r="F3005" t="s">
        <v>117</v>
      </c>
      <c r="G3005">
        <v>3317</v>
      </c>
      <c r="H3005" t="s">
        <v>3127</v>
      </c>
      <c r="I3005">
        <f>VLOOKUP(H3005,PAMreadings!A:I,9,FALSE)</f>
        <v>0.59499999999999997</v>
      </c>
      <c r="J3005">
        <f>VLOOKUP(H3005,PAMreadings!A:I,6,FALSE)</f>
        <v>1107</v>
      </c>
      <c r="K3005">
        <f>VLOOKUP(H3005,PAMreadings!A:I,7,FALSE)</f>
        <v>2732</v>
      </c>
    </row>
    <row r="3006" spans="1:11" x14ac:dyDescent="0.2">
      <c r="A3006" s="32" t="s">
        <v>8</v>
      </c>
      <c r="B3006" s="32">
        <f>VLOOKUP(D3006,'Plug Expt'!A:F,5,FALSE)</f>
        <v>114</v>
      </c>
      <c r="C3006" s="32" t="str">
        <f>VLOOKUP(D3006,'Plug Expt'!A:F,6,FALSE)</f>
        <v>clonality</v>
      </c>
      <c r="D3006" s="32">
        <v>2810</v>
      </c>
      <c r="E3006" t="s">
        <v>90</v>
      </c>
      <c r="F3006" t="s">
        <v>117</v>
      </c>
      <c r="G3006">
        <v>3318</v>
      </c>
      <c r="H3006" t="s">
        <v>3128</v>
      </c>
      <c r="I3006">
        <f>VLOOKUP(H3006,PAMreadings!A:I,9,FALSE)</f>
        <v>0.66</v>
      </c>
      <c r="J3006">
        <f>VLOOKUP(H3006,PAMreadings!A:I,6,FALSE)</f>
        <v>561</v>
      </c>
      <c r="K3006">
        <f>VLOOKUP(H3006,PAMreadings!A:I,7,FALSE)</f>
        <v>1648</v>
      </c>
    </row>
    <row r="3007" spans="1:11" x14ac:dyDescent="0.2">
      <c r="A3007" s="32" t="s">
        <v>8</v>
      </c>
      <c r="B3007" s="32" t="str">
        <f>VLOOKUP(D3007,'Plug Expt'!A:F,5,FALSE)</f>
        <v>RTE208</v>
      </c>
      <c r="C3007" s="32" t="str">
        <f>VLOOKUP(D3007,'Plug Expt'!A:F,6,FALSE)</f>
        <v>RTE</v>
      </c>
      <c r="D3007" s="32">
        <v>2110</v>
      </c>
      <c r="E3007" t="s">
        <v>91</v>
      </c>
      <c r="F3007" t="s">
        <v>117</v>
      </c>
      <c r="G3007">
        <v>3319</v>
      </c>
      <c r="H3007" t="s">
        <v>3129</v>
      </c>
      <c r="I3007">
        <f>VLOOKUP(H3007,PAMreadings!A:I,9,FALSE)</f>
        <v>0.65200000000000002</v>
      </c>
      <c r="J3007">
        <f>VLOOKUP(H3007,PAMreadings!A:I,6,FALSE)</f>
        <v>654</v>
      </c>
      <c r="K3007">
        <f>VLOOKUP(H3007,PAMreadings!A:I,7,FALSE)</f>
        <v>1882</v>
      </c>
    </row>
    <row r="3008" spans="1:11" x14ac:dyDescent="0.2">
      <c r="A3008" s="32" t="s">
        <v>8</v>
      </c>
      <c r="B3008" s="32" t="str">
        <f>VLOOKUP(D3008,'Plug Expt'!A:F,5,FALSE)</f>
        <v>A</v>
      </c>
      <c r="C3008" s="32" t="str">
        <f>VLOOKUP(D3008,'Plug Expt'!A:F,6,FALSE)</f>
        <v>heterotrophy</v>
      </c>
      <c r="D3008" s="32">
        <v>1826</v>
      </c>
      <c r="E3008" t="s">
        <v>92</v>
      </c>
      <c r="F3008" t="s">
        <v>117</v>
      </c>
      <c r="G3008">
        <v>3324</v>
      </c>
      <c r="H3008" t="s">
        <v>3130</v>
      </c>
      <c r="I3008">
        <f>VLOOKUP(H3008,PAMreadings!A:I,9,FALSE)</f>
        <v>0.44400000000000001</v>
      </c>
      <c r="J3008">
        <f>VLOOKUP(H3008,PAMreadings!A:I,6,FALSE)</f>
        <v>1014</v>
      </c>
      <c r="K3008">
        <f>VLOOKUP(H3008,PAMreadings!A:I,7,FALSE)</f>
        <v>1824</v>
      </c>
    </row>
    <row r="3009" spans="1:11" x14ac:dyDescent="0.2">
      <c r="A3009" s="32" t="s">
        <v>8</v>
      </c>
      <c r="B3009" s="32">
        <f>VLOOKUP(D3009,'Plug Expt'!A:F,5,FALSE)</f>
        <v>328</v>
      </c>
      <c r="C3009" s="32" t="str">
        <f>VLOOKUP(D3009,'Plug Expt'!A:F,6,FALSE)</f>
        <v>clonality</v>
      </c>
      <c r="D3009" s="32">
        <v>1689</v>
      </c>
      <c r="E3009" t="s">
        <v>93</v>
      </c>
      <c r="F3009" t="s">
        <v>117</v>
      </c>
      <c r="G3009">
        <v>3321</v>
      </c>
      <c r="H3009" t="s">
        <v>3131</v>
      </c>
      <c r="I3009">
        <f>VLOOKUP(H3009,PAMreadings!A:I,9,FALSE)</f>
        <v>0.67100000000000004</v>
      </c>
      <c r="J3009">
        <f>VLOOKUP(H3009,PAMreadings!A:I,6,FALSE)</f>
        <v>617</v>
      </c>
      <c r="K3009">
        <f>VLOOKUP(H3009,PAMreadings!A:I,7,FALSE)</f>
        <v>1876</v>
      </c>
    </row>
    <row r="3010" spans="1:11" x14ac:dyDescent="0.2">
      <c r="A3010" s="32" t="s">
        <v>8</v>
      </c>
      <c r="B3010" s="32" t="str">
        <f>VLOOKUP(D3010,'Plug Expt'!A:F,5,FALSE)</f>
        <v>RTE55</v>
      </c>
      <c r="C3010" s="32" t="str">
        <f>VLOOKUP(D3010,'Plug Expt'!A:F,6,FALSE)</f>
        <v>RTE</v>
      </c>
      <c r="D3010" s="32">
        <v>475</v>
      </c>
      <c r="E3010" t="s">
        <v>94</v>
      </c>
      <c r="F3010" t="s">
        <v>117</v>
      </c>
      <c r="G3010">
        <v>3322</v>
      </c>
      <c r="H3010" t="s">
        <v>3132</v>
      </c>
      <c r="I3010">
        <f>VLOOKUP(H3010,PAMreadings!A:I,9,FALSE)</f>
        <v>0.65700000000000003</v>
      </c>
      <c r="J3010">
        <f>VLOOKUP(H3010,PAMreadings!A:I,6,FALSE)</f>
        <v>738</v>
      </c>
      <c r="K3010">
        <f>VLOOKUP(H3010,PAMreadings!A:I,7,FALSE)</f>
        <v>2152</v>
      </c>
    </row>
    <row r="3011" spans="1:11" x14ac:dyDescent="0.2">
      <c r="A3011" s="32" t="s">
        <v>8</v>
      </c>
      <c r="B3011" s="32">
        <f>VLOOKUP(D3011,'Plug Expt'!A:F,5,FALSE)</f>
        <v>443</v>
      </c>
      <c r="C3011" s="32" t="str">
        <f>VLOOKUP(D3011,'Plug Expt'!A:F,6,FALSE)</f>
        <v>clonality</v>
      </c>
      <c r="D3011" s="32">
        <v>3111</v>
      </c>
      <c r="E3011" t="s">
        <v>95</v>
      </c>
      <c r="F3011" t="s">
        <v>117</v>
      </c>
      <c r="G3011">
        <v>3323</v>
      </c>
      <c r="H3011" t="s">
        <v>3133</v>
      </c>
      <c r="I3011">
        <f>VLOOKUP(H3011,PAMreadings!A:I,9,FALSE)</f>
        <v>0.64600000000000002</v>
      </c>
      <c r="J3011">
        <f>VLOOKUP(H3011,PAMreadings!A:I,6,FALSE)</f>
        <v>814</v>
      </c>
      <c r="K3011">
        <f>VLOOKUP(H3011,PAMreadings!A:I,7,FALSE)</f>
        <v>2300</v>
      </c>
    </row>
    <row r="3012" spans="1:11" x14ac:dyDescent="0.2">
      <c r="A3012" s="32" t="s">
        <v>9</v>
      </c>
      <c r="B3012" s="32">
        <f>VLOOKUP(D3012,'Plug Expt'!A:F,5,FALSE)</f>
        <v>351</v>
      </c>
      <c r="C3012" s="32" t="str">
        <f>VLOOKUP(D3012,'Plug Expt'!A:F,6,FALSE)</f>
        <v>clonality</v>
      </c>
      <c r="D3012" s="32">
        <v>3262</v>
      </c>
      <c r="E3012" t="s">
        <v>57</v>
      </c>
      <c r="F3012" t="s">
        <v>117</v>
      </c>
      <c r="G3012">
        <v>3325</v>
      </c>
      <c r="H3012" t="s">
        <v>3134</v>
      </c>
      <c r="I3012">
        <f>VLOOKUP(H3012,PAMreadings!A:I,9,FALSE)</f>
        <v>0.65</v>
      </c>
      <c r="J3012">
        <f>VLOOKUP(H3012,PAMreadings!A:I,6,FALSE)</f>
        <v>770</v>
      </c>
      <c r="K3012">
        <f>VLOOKUP(H3012,PAMreadings!A:I,7,FALSE)</f>
        <v>2197</v>
      </c>
    </row>
    <row r="3013" spans="1:11" x14ac:dyDescent="0.2">
      <c r="A3013" s="32" t="s">
        <v>9</v>
      </c>
      <c r="B3013" s="32" t="str">
        <f>VLOOKUP(D3013,'Plug Expt'!A:F,5,FALSE)</f>
        <v>RTE144</v>
      </c>
      <c r="C3013" s="32" t="str">
        <f>VLOOKUP(D3013,'Plug Expt'!A:F,6,FALSE)</f>
        <v>RTE</v>
      </c>
      <c r="D3013" s="32">
        <v>1094</v>
      </c>
      <c r="E3013" t="s">
        <v>58</v>
      </c>
      <c r="F3013" t="s">
        <v>117</v>
      </c>
      <c r="G3013">
        <v>3326</v>
      </c>
      <c r="H3013" t="s">
        <v>3135</v>
      </c>
      <c r="I3013">
        <f>VLOOKUP(H3013,PAMreadings!A:I,9,FALSE)</f>
        <v>0.64700000000000002</v>
      </c>
      <c r="J3013">
        <f>VLOOKUP(H3013,PAMreadings!A:I,6,FALSE)</f>
        <v>755</v>
      </c>
      <c r="K3013">
        <f>VLOOKUP(H3013,PAMreadings!A:I,7,FALSE)</f>
        <v>2141</v>
      </c>
    </row>
    <row r="3014" spans="1:11" x14ac:dyDescent="0.2">
      <c r="A3014" s="32" t="s">
        <v>9</v>
      </c>
      <c r="B3014" s="32" t="str">
        <f>VLOOKUP(D3014,'Plug Expt'!A:F,5,FALSE)</f>
        <v>RTE55</v>
      </c>
      <c r="C3014" s="32" t="str">
        <f>VLOOKUP(D3014,'Plug Expt'!A:F,6,FALSE)</f>
        <v>RTE</v>
      </c>
      <c r="D3014" s="32">
        <v>3192</v>
      </c>
      <c r="E3014" t="s">
        <v>59</v>
      </c>
      <c r="F3014" t="s">
        <v>117</v>
      </c>
      <c r="G3014">
        <v>3327</v>
      </c>
      <c r="H3014" t="s">
        <v>3136</v>
      </c>
      <c r="I3014">
        <f>VLOOKUP(H3014,PAMreadings!A:I,9,FALSE)</f>
        <v>0.67700000000000005</v>
      </c>
      <c r="J3014">
        <f>VLOOKUP(H3014,PAMreadings!A:I,6,FALSE)</f>
        <v>677</v>
      </c>
      <c r="K3014">
        <f>VLOOKUP(H3014,PAMreadings!A:I,7,FALSE)</f>
        <v>2097</v>
      </c>
    </row>
    <row r="3015" spans="1:11" x14ac:dyDescent="0.2">
      <c r="A3015" s="32" t="s">
        <v>9</v>
      </c>
      <c r="B3015" s="32" t="str">
        <f>VLOOKUP(D3015,'Plug Expt'!A:F,5,FALSE)</f>
        <v>RTE163</v>
      </c>
      <c r="C3015" s="32" t="str">
        <f>VLOOKUP(D3015,'Plug Expt'!A:F,6,FALSE)</f>
        <v>RTE</v>
      </c>
      <c r="D3015" s="32">
        <v>614</v>
      </c>
      <c r="E3015" t="s">
        <v>60</v>
      </c>
      <c r="F3015" t="s">
        <v>117</v>
      </c>
      <c r="G3015">
        <v>3328</v>
      </c>
      <c r="H3015" t="s">
        <v>3137</v>
      </c>
      <c r="I3015">
        <f>VLOOKUP(H3015,PAMreadings!A:I,9,FALSE)</f>
        <v>0.61799999999999999</v>
      </c>
      <c r="J3015">
        <f>VLOOKUP(H3015,PAMreadings!A:I,6,FALSE)</f>
        <v>1133</v>
      </c>
      <c r="K3015">
        <f>VLOOKUP(H3015,PAMreadings!A:I,7,FALSE)</f>
        <v>2965</v>
      </c>
    </row>
    <row r="3016" spans="1:11" x14ac:dyDescent="0.2">
      <c r="A3016" s="32" t="s">
        <v>9</v>
      </c>
      <c r="B3016" s="32" t="str">
        <f>VLOOKUP(D3016,'Plug Expt'!A:F,5,FALSE)</f>
        <v>RTE162</v>
      </c>
      <c r="C3016" s="32" t="str">
        <f>VLOOKUP(D3016,'Plug Expt'!A:F,6,FALSE)</f>
        <v>RTE</v>
      </c>
      <c r="D3016" s="32">
        <v>675</v>
      </c>
      <c r="E3016" t="s">
        <v>61</v>
      </c>
      <c r="F3016" t="s">
        <v>117</v>
      </c>
      <c r="G3016">
        <v>3329</v>
      </c>
      <c r="H3016" t="s">
        <v>3138</v>
      </c>
      <c r="I3016">
        <f>VLOOKUP(H3016,PAMreadings!A:I,9,FALSE)</f>
        <v>0.628</v>
      </c>
      <c r="J3016">
        <f>VLOOKUP(H3016,PAMreadings!A:I,6,FALSE)</f>
        <v>1056</v>
      </c>
      <c r="K3016">
        <f>VLOOKUP(H3016,PAMreadings!A:I,7,FALSE)</f>
        <v>2840</v>
      </c>
    </row>
    <row r="3017" spans="1:11" x14ac:dyDescent="0.2">
      <c r="A3017" s="32" t="s">
        <v>9</v>
      </c>
      <c r="B3017" s="32">
        <f>VLOOKUP(D3017,'Plug Expt'!A:F,5,FALSE)</f>
        <v>490</v>
      </c>
      <c r="C3017" s="32" t="str">
        <f>VLOOKUP(D3017,'Plug Expt'!A:F,6,FALSE)</f>
        <v>clonality</v>
      </c>
      <c r="D3017" s="32">
        <v>1364</v>
      </c>
      <c r="E3017" t="s">
        <v>62</v>
      </c>
      <c r="F3017" t="s">
        <v>117</v>
      </c>
      <c r="G3017">
        <v>3330</v>
      </c>
      <c r="H3017" t="s">
        <v>3139</v>
      </c>
      <c r="I3017">
        <f>VLOOKUP(H3017,PAMreadings!A:I,9,FALSE)</f>
        <v>0.69399999999999995</v>
      </c>
      <c r="J3017">
        <f>VLOOKUP(H3017,PAMreadings!A:I,6,FALSE)</f>
        <v>687</v>
      </c>
      <c r="K3017">
        <f>VLOOKUP(H3017,PAMreadings!A:I,7,FALSE)</f>
        <v>2243</v>
      </c>
    </row>
    <row r="3018" spans="1:11" x14ac:dyDescent="0.2">
      <c r="A3018" s="32" t="s">
        <v>9</v>
      </c>
      <c r="B3018" s="32">
        <f>VLOOKUP(D3018,'Plug Expt'!A:F,5,FALSE)</f>
        <v>394</v>
      </c>
      <c r="C3018" s="32" t="str">
        <f>VLOOKUP(D3018,'Plug Expt'!A:F,6,FALSE)</f>
        <v>clonality</v>
      </c>
      <c r="D3018" s="32">
        <v>2258</v>
      </c>
      <c r="E3018" t="s">
        <v>63</v>
      </c>
      <c r="F3018" t="s">
        <v>117</v>
      </c>
      <c r="G3018">
        <v>3331</v>
      </c>
      <c r="H3018" t="s">
        <v>3140</v>
      </c>
      <c r="I3018">
        <f>VLOOKUP(H3018,PAMreadings!A:I,9,FALSE)</f>
        <v>0.68200000000000005</v>
      </c>
      <c r="J3018">
        <f>VLOOKUP(H3018,PAMreadings!A:I,6,FALSE)</f>
        <v>705</v>
      </c>
      <c r="K3018">
        <f>VLOOKUP(H3018,PAMreadings!A:I,7,FALSE)</f>
        <v>2216</v>
      </c>
    </row>
    <row r="3019" spans="1:11" x14ac:dyDescent="0.2">
      <c r="A3019" s="32" t="s">
        <v>9</v>
      </c>
      <c r="B3019" s="32" t="str">
        <f>VLOOKUP(D3019,'Plug Expt'!A:F,5,FALSE)</f>
        <v>RTE121</v>
      </c>
      <c r="C3019" s="32" t="str">
        <f>VLOOKUP(D3019,'Plug Expt'!A:F,6,FALSE)</f>
        <v>RTE</v>
      </c>
      <c r="D3019" s="32">
        <v>2077</v>
      </c>
      <c r="E3019" t="s">
        <v>64</v>
      </c>
      <c r="F3019" t="s">
        <v>117</v>
      </c>
      <c r="G3019">
        <v>3332</v>
      </c>
      <c r="H3019" t="s">
        <v>3141</v>
      </c>
      <c r="I3019">
        <f>VLOOKUP(H3019,PAMreadings!A:I,9,FALSE)</f>
        <v>0.61399999999999999</v>
      </c>
      <c r="J3019">
        <f>VLOOKUP(H3019,PAMreadings!A:I,6,FALSE)</f>
        <v>685</v>
      </c>
      <c r="K3019">
        <f>VLOOKUP(H3019,PAMreadings!A:I,7,FALSE)</f>
        <v>1776</v>
      </c>
    </row>
    <row r="3020" spans="1:11" x14ac:dyDescent="0.2">
      <c r="A3020" s="32" t="s">
        <v>9</v>
      </c>
      <c r="B3020" s="32" t="str">
        <f>VLOOKUP(D3020,'Plug Expt'!A:F,5,FALSE)</f>
        <v>RTE121</v>
      </c>
      <c r="C3020" s="32" t="str">
        <f>VLOOKUP(D3020,'Plug Expt'!A:F,6,FALSE)</f>
        <v>RTE</v>
      </c>
      <c r="D3020" s="32">
        <v>1439</v>
      </c>
      <c r="E3020" t="s">
        <v>65</v>
      </c>
      <c r="F3020" t="s">
        <v>117</v>
      </c>
      <c r="G3020">
        <v>3333</v>
      </c>
      <c r="H3020" t="s">
        <v>3142</v>
      </c>
      <c r="I3020">
        <f>VLOOKUP(H3020,PAMreadings!A:I,9,FALSE)</f>
        <v>0.61199999999999999</v>
      </c>
      <c r="J3020">
        <f>VLOOKUP(H3020,PAMreadings!A:I,6,FALSE)</f>
        <v>690</v>
      </c>
      <c r="K3020">
        <f>VLOOKUP(H3020,PAMreadings!A:I,7,FALSE)</f>
        <v>1780</v>
      </c>
    </row>
    <row r="3021" spans="1:11" x14ac:dyDescent="0.2">
      <c r="A3021" s="32" t="s">
        <v>9</v>
      </c>
      <c r="B3021" s="32">
        <f>VLOOKUP(D3021,'Plug Expt'!A:F,5,FALSE)</f>
        <v>71</v>
      </c>
      <c r="C3021" s="32" t="str">
        <f>VLOOKUP(D3021,'Plug Expt'!A:F,6,FALSE)</f>
        <v>un/bleach</v>
      </c>
      <c r="D3021" s="32">
        <v>1188</v>
      </c>
      <c r="E3021" t="s">
        <v>66</v>
      </c>
      <c r="F3021" t="s">
        <v>117</v>
      </c>
      <c r="G3021">
        <v>3334</v>
      </c>
      <c r="H3021" t="s">
        <v>3143</v>
      </c>
      <c r="I3021">
        <f>VLOOKUP(H3021,PAMreadings!A:I,9,FALSE)</f>
        <v>0.64300000000000002</v>
      </c>
      <c r="J3021">
        <f>VLOOKUP(H3021,PAMreadings!A:I,6,FALSE)</f>
        <v>653</v>
      </c>
      <c r="K3021">
        <f>VLOOKUP(H3021,PAMreadings!A:I,7,FALSE)</f>
        <v>1829</v>
      </c>
    </row>
    <row r="3022" spans="1:11" x14ac:dyDescent="0.2">
      <c r="A3022" s="32" t="s">
        <v>9</v>
      </c>
      <c r="B3022" s="32">
        <f>VLOOKUP(D3022,'Plug Expt'!A:F,5,FALSE)</f>
        <v>112</v>
      </c>
      <c r="C3022" s="32" t="str">
        <f>VLOOKUP(D3022,'Plug Expt'!A:F,6,FALSE)</f>
        <v>un/bleach</v>
      </c>
      <c r="D3022" s="32">
        <v>2861</v>
      </c>
      <c r="E3022" t="s">
        <v>67</v>
      </c>
      <c r="F3022" t="s">
        <v>117</v>
      </c>
      <c r="G3022">
        <v>3335</v>
      </c>
      <c r="H3022" t="s">
        <v>3144</v>
      </c>
      <c r="I3022">
        <f>VLOOKUP(H3022,PAMreadings!A:I,9,FALSE)</f>
        <v>0.63</v>
      </c>
      <c r="J3022">
        <f>VLOOKUP(H3022,PAMreadings!A:I,6,FALSE)</f>
        <v>679</v>
      </c>
      <c r="K3022">
        <f>VLOOKUP(H3022,PAMreadings!A:I,7,FALSE)</f>
        <v>1835</v>
      </c>
    </row>
    <row r="3023" spans="1:11" x14ac:dyDescent="0.2">
      <c r="A3023" s="32" t="s">
        <v>9</v>
      </c>
      <c r="B3023" s="32">
        <f>VLOOKUP(D3023,'Plug Expt'!A:F,5,FALSE)</f>
        <v>553</v>
      </c>
      <c r="C3023" s="32" t="str">
        <f>VLOOKUP(D3023,'Plug Expt'!A:F,6,FALSE)</f>
        <v>clonality</v>
      </c>
      <c r="D3023" s="32">
        <v>819</v>
      </c>
      <c r="E3023" t="s">
        <v>68</v>
      </c>
      <c r="F3023" t="s">
        <v>117</v>
      </c>
      <c r="G3023">
        <v>3336</v>
      </c>
      <c r="H3023" t="s">
        <v>3145</v>
      </c>
      <c r="I3023">
        <f>VLOOKUP(H3023,PAMreadings!A:I,9,FALSE)</f>
        <v>0.67700000000000005</v>
      </c>
      <c r="J3023">
        <f>VLOOKUP(H3023,PAMreadings!A:I,6,FALSE)</f>
        <v>785</v>
      </c>
      <c r="K3023">
        <f>VLOOKUP(H3023,PAMreadings!A:I,7,FALSE)</f>
        <v>2434</v>
      </c>
    </row>
    <row r="3024" spans="1:11" x14ac:dyDescent="0.2">
      <c r="A3024" s="32" t="s">
        <v>9</v>
      </c>
      <c r="B3024" s="32" t="str">
        <f>VLOOKUP(D3024,'Plug Expt'!A:F,5,FALSE)</f>
        <v>RTE24</v>
      </c>
      <c r="C3024" s="32" t="str">
        <f>VLOOKUP(D3024,'Plug Expt'!A:F,6,FALSE)</f>
        <v>RTE</v>
      </c>
      <c r="D3024" s="32">
        <v>1045</v>
      </c>
      <c r="E3024" t="s">
        <v>69</v>
      </c>
      <c r="F3024" t="s">
        <v>117</v>
      </c>
      <c r="G3024">
        <v>3337</v>
      </c>
      <c r="H3024" t="s">
        <v>3146</v>
      </c>
      <c r="I3024">
        <f>VLOOKUP(H3024,PAMreadings!A:I,9,FALSE)</f>
        <v>0.621</v>
      </c>
      <c r="J3024">
        <f>VLOOKUP(H3024,PAMreadings!A:I,6,FALSE)</f>
        <v>1016</v>
      </c>
      <c r="K3024">
        <f>VLOOKUP(H3024,PAMreadings!A:I,7,FALSE)</f>
        <v>2684</v>
      </c>
    </row>
    <row r="3025" spans="1:11" x14ac:dyDescent="0.2">
      <c r="A3025" s="32" t="s">
        <v>9</v>
      </c>
      <c r="B3025" s="32" t="str">
        <f>VLOOKUP(D3025,'Plug Expt'!A:F,5,FALSE)</f>
        <v>RTE52</v>
      </c>
      <c r="C3025" s="32" t="str">
        <f>VLOOKUP(D3025,'Plug Expt'!A:F,6,FALSE)</f>
        <v>RTE</v>
      </c>
      <c r="D3025" s="32">
        <v>2831</v>
      </c>
      <c r="E3025" t="s">
        <v>70</v>
      </c>
      <c r="F3025" t="s">
        <v>117</v>
      </c>
      <c r="G3025">
        <v>3338</v>
      </c>
      <c r="H3025" t="s">
        <v>3147</v>
      </c>
      <c r="I3025">
        <f>VLOOKUP(H3025,PAMreadings!A:I,9,FALSE)</f>
        <v>0.622</v>
      </c>
      <c r="J3025">
        <f>VLOOKUP(H3025,PAMreadings!A:I,6,FALSE)</f>
        <v>611</v>
      </c>
      <c r="K3025">
        <f>VLOOKUP(H3025,PAMreadings!A:I,7,FALSE)</f>
        <v>1615</v>
      </c>
    </row>
    <row r="3026" spans="1:11" x14ac:dyDescent="0.2">
      <c r="A3026" s="32" t="s">
        <v>9</v>
      </c>
      <c r="B3026" s="32">
        <f>VLOOKUP(D3026,'Plug Expt'!A:F,5,FALSE)</f>
        <v>150</v>
      </c>
      <c r="C3026" s="32" t="str">
        <f>VLOOKUP(D3026,'Plug Expt'!A:F,6,FALSE)</f>
        <v>clonality</v>
      </c>
      <c r="D3026" s="32">
        <v>282</v>
      </c>
      <c r="E3026" t="s">
        <v>71</v>
      </c>
      <c r="F3026" t="s">
        <v>117</v>
      </c>
      <c r="G3026">
        <v>3339</v>
      </c>
      <c r="H3026" t="s">
        <v>3148</v>
      </c>
      <c r="I3026">
        <f>VLOOKUP(H3026,PAMreadings!A:I,9,FALSE)</f>
        <v>0.63700000000000001</v>
      </c>
      <c r="J3026">
        <f>VLOOKUP(H3026,PAMreadings!A:I,6,FALSE)</f>
        <v>741</v>
      </c>
      <c r="K3026">
        <f>VLOOKUP(H3026,PAMreadings!A:I,7,FALSE)</f>
        <v>2041</v>
      </c>
    </row>
    <row r="3027" spans="1:11" x14ac:dyDescent="0.2">
      <c r="A3027" s="32" t="s">
        <v>9</v>
      </c>
      <c r="B3027" s="32" t="str">
        <f>VLOOKUP(D3027,'Plug Expt'!A:F,5,FALSE)</f>
        <v>RTE144</v>
      </c>
      <c r="C3027" s="32" t="str">
        <f>VLOOKUP(D3027,'Plug Expt'!A:F,6,FALSE)</f>
        <v>RTE</v>
      </c>
      <c r="D3027" s="32">
        <v>1062</v>
      </c>
      <c r="E3027" t="s">
        <v>72</v>
      </c>
      <c r="F3027" t="s">
        <v>117</v>
      </c>
      <c r="G3027">
        <v>3340</v>
      </c>
      <c r="H3027" t="s">
        <v>3149</v>
      </c>
      <c r="I3027">
        <f>VLOOKUP(H3027,PAMreadings!A:I,9,FALSE)</f>
        <v>0.61499999999999999</v>
      </c>
      <c r="J3027">
        <f>VLOOKUP(H3027,PAMreadings!A:I,6,FALSE)</f>
        <v>827</v>
      </c>
      <c r="K3027">
        <f>VLOOKUP(H3027,PAMreadings!A:I,7,FALSE)</f>
        <v>2146</v>
      </c>
    </row>
    <row r="3028" spans="1:11" x14ac:dyDescent="0.2">
      <c r="A3028" s="32" t="s">
        <v>9</v>
      </c>
      <c r="B3028" s="32">
        <f>VLOOKUP(D3028,'Plug Expt'!A:F,5,FALSE)</f>
        <v>124</v>
      </c>
      <c r="C3028" s="32" t="str">
        <f>VLOOKUP(D3028,'Plug Expt'!A:F,6,FALSE)</f>
        <v>clonality</v>
      </c>
      <c r="D3028" s="32">
        <v>2347</v>
      </c>
      <c r="E3028" t="s">
        <v>73</v>
      </c>
      <c r="F3028" t="s">
        <v>117</v>
      </c>
      <c r="G3028">
        <v>3341</v>
      </c>
      <c r="H3028" t="s">
        <v>3150</v>
      </c>
      <c r="I3028">
        <f>VLOOKUP(H3028,PAMreadings!A:I,9,FALSE)</f>
        <v>0.65800000000000003</v>
      </c>
      <c r="J3028">
        <f>VLOOKUP(H3028,PAMreadings!A:I,6,FALSE)</f>
        <v>752</v>
      </c>
      <c r="K3028">
        <f>VLOOKUP(H3028,PAMreadings!A:I,7,FALSE)</f>
        <v>2200</v>
      </c>
    </row>
    <row r="3029" spans="1:11" x14ac:dyDescent="0.2">
      <c r="A3029" s="32" t="s">
        <v>9</v>
      </c>
      <c r="B3029" s="32" t="str">
        <f>VLOOKUP(D3029,'Plug Expt'!A:F,5,FALSE)</f>
        <v>RTE52</v>
      </c>
      <c r="C3029" s="32" t="str">
        <f>VLOOKUP(D3029,'Plug Expt'!A:F,6,FALSE)</f>
        <v>RTE</v>
      </c>
      <c r="D3029" s="32">
        <v>1377</v>
      </c>
      <c r="E3029" t="s">
        <v>74</v>
      </c>
      <c r="F3029" t="s">
        <v>117</v>
      </c>
      <c r="G3029">
        <v>3342</v>
      </c>
      <c r="H3029" t="s">
        <v>3151</v>
      </c>
      <c r="I3029">
        <f>VLOOKUP(H3029,PAMreadings!A:I,9,FALSE)</f>
        <v>0.59099999999999997</v>
      </c>
      <c r="J3029">
        <f>VLOOKUP(H3029,PAMreadings!A:I,6,FALSE)</f>
        <v>843</v>
      </c>
      <c r="K3029">
        <f>VLOOKUP(H3029,PAMreadings!A:I,7,FALSE)</f>
        <v>2061</v>
      </c>
    </row>
    <row r="3030" spans="1:11" x14ac:dyDescent="0.2">
      <c r="A3030" s="32" t="s">
        <v>9</v>
      </c>
      <c r="B3030" s="32" t="str">
        <f>VLOOKUP(D3030,'Plug Expt'!A:F,5,FALSE)</f>
        <v>RTE162</v>
      </c>
      <c r="C3030" s="32" t="str">
        <f>VLOOKUP(D3030,'Plug Expt'!A:F,6,FALSE)</f>
        <v>RTE</v>
      </c>
      <c r="D3030" s="32">
        <v>273</v>
      </c>
      <c r="E3030" t="s">
        <v>75</v>
      </c>
      <c r="F3030" t="s">
        <v>117</v>
      </c>
      <c r="G3030">
        <v>3343</v>
      </c>
      <c r="H3030" t="s">
        <v>3152</v>
      </c>
      <c r="I3030">
        <f>VLOOKUP(H3030,PAMreadings!A:I,9,FALSE)</f>
        <v>0.629</v>
      </c>
      <c r="J3030">
        <f>VLOOKUP(H3030,PAMreadings!A:I,6,FALSE)</f>
        <v>798</v>
      </c>
      <c r="K3030">
        <f>VLOOKUP(H3030,PAMreadings!A:I,7,FALSE)</f>
        <v>2150</v>
      </c>
    </row>
    <row r="3031" spans="1:11" x14ac:dyDescent="0.2">
      <c r="A3031" s="32" t="s">
        <v>9</v>
      </c>
      <c r="B3031" s="32">
        <f>VLOOKUP(D3031,'Plug Expt'!A:F,5,FALSE)</f>
        <v>502</v>
      </c>
      <c r="C3031" s="32" t="str">
        <f>VLOOKUP(D3031,'Plug Expt'!A:F,6,FALSE)</f>
        <v>clonality</v>
      </c>
      <c r="D3031" s="32">
        <v>3140</v>
      </c>
      <c r="E3031" t="s">
        <v>76</v>
      </c>
      <c r="F3031" t="s">
        <v>117</v>
      </c>
      <c r="G3031">
        <v>3344</v>
      </c>
      <c r="H3031" t="s">
        <v>3153</v>
      </c>
      <c r="I3031">
        <f>VLOOKUP(H3031,PAMreadings!A:I,9,FALSE)</f>
        <v>0.69499999999999995</v>
      </c>
      <c r="J3031">
        <f>VLOOKUP(H3031,PAMreadings!A:I,6,FALSE)</f>
        <v>746</v>
      </c>
      <c r="K3031">
        <f>VLOOKUP(H3031,PAMreadings!A:I,7,FALSE)</f>
        <v>2442</v>
      </c>
    </row>
    <row r="3032" spans="1:11" x14ac:dyDescent="0.2">
      <c r="A3032" s="32" t="s">
        <v>9</v>
      </c>
      <c r="B3032" s="32" t="str">
        <f>VLOOKUP(D3032,'Plug Expt'!A:F,5,FALSE)</f>
        <v>RTE208</v>
      </c>
      <c r="C3032" s="32" t="str">
        <f>VLOOKUP(D3032,'Plug Expt'!A:F,6,FALSE)</f>
        <v>RTE</v>
      </c>
      <c r="D3032" s="32">
        <v>2298</v>
      </c>
      <c r="E3032" t="s">
        <v>77</v>
      </c>
      <c r="F3032" t="s">
        <v>117</v>
      </c>
      <c r="G3032">
        <v>3345</v>
      </c>
      <c r="H3032" t="s">
        <v>3154</v>
      </c>
      <c r="I3032">
        <f>VLOOKUP(H3032,PAMreadings!A:I,9,FALSE)</f>
        <v>0.65900000000000003</v>
      </c>
      <c r="J3032">
        <f>VLOOKUP(H3032,PAMreadings!A:I,6,FALSE)</f>
        <v>530</v>
      </c>
      <c r="K3032">
        <f>VLOOKUP(H3032,PAMreadings!A:I,7,FALSE)</f>
        <v>1553</v>
      </c>
    </row>
    <row r="3033" spans="1:11" x14ac:dyDescent="0.2">
      <c r="A3033" s="32" t="s">
        <v>9</v>
      </c>
      <c r="B3033" s="32">
        <f>VLOOKUP(D3033,'Plug Expt'!A:F,5,FALSE)</f>
        <v>298</v>
      </c>
      <c r="C3033" s="32" t="str">
        <f>VLOOKUP(D3033,'Plug Expt'!A:F,6,FALSE)</f>
        <v>clonality</v>
      </c>
      <c r="D3033" s="32">
        <v>2581</v>
      </c>
      <c r="E3033" t="s">
        <v>78</v>
      </c>
      <c r="F3033" t="s">
        <v>117</v>
      </c>
      <c r="G3033">
        <v>3346</v>
      </c>
      <c r="H3033" t="s">
        <v>3155</v>
      </c>
      <c r="I3033">
        <f>VLOOKUP(H3033,PAMreadings!A:I,9,FALSE)</f>
        <v>0.65</v>
      </c>
      <c r="J3033">
        <f>VLOOKUP(H3033,PAMreadings!A:I,6,FALSE)</f>
        <v>723</v>
      </c>
      <c r="K3033">
        <f>VLOOKUP(H3033,PAMreadings!A:I,7,FALSE)</f>
        <v>2065</v>
      </c>
    </row>
    <row r="3034" spans="1:11" x14ac:dyDescent="0.2">
      <c r="A3034" s="32" t="s">
        <v>9</v>
      </c>
      <c r="B3034" s="32">
        <f>VLOOKUP(D3034,'Plug Expt'!A:F,5,FALSE)</f>
        <v>95</v>
      </c>
      <c r="C3034" s="32" t="str">
        <f>VLOOKUP(D3034,'Plug Expt'!A:F,6,FALSE)</f>
        <v>clonality</v>
      </c>
      <c r="D3034" s="32">
        <v>1516</v>
      </c>
      <c r="E3034" t="s">
        <v>79</v>
      </c>
      <c r="F3034" t="s">
        <v>117</v>
      </c>
      <c r="G3034">
        <v>3347</v>
      </c>
      <c r="H3034" t="s">
        <v>3156</v>
      </c>
      <c r="I3034">
        <f>VLOOKUP(H3034,PAMreadings!A:I,9,FALSE)</f>
        <v>0.69</v>
      </c>
      <c r="J3034">
        <f>VLOOKUP(H3034,PAMreadings!A:I,6,FALSE)</f>
        <v>556</v>
      </c>
      <c r="K3034">
        <f>VLOOKUP(H3034,PAMreadings!A:I,7,FALSE)</f>
        <v>1795</v>
      </c>
    </row>
    <row r="3035" spans="1:11" x14ac:dyDescent="0.2">
      <c r="A3035" s="32" t="s">
        <v>9</v>
      </c>
      <c r="B3035" s="32">
        <f>VLOOKUP(D3035,'Plug Expt'!A:F,5,FALSE)</f>
        <v>202</v>
      </c>
      <c r="C3035" s="32" t="str">
        <f>VLOOKUP(D3035,'Plug Expt'!A:F,6,FALSE)</f>
        <v>un/bleach</v>
      </c>
      <c r="D3035" s="32">
        <v>731</v>
      </c>
      <c r="E3035" t="s">
        <v>80</v>
      </c>
      <c r="F3035" t="s">
        <v>117</v>
      </c>
      <c r="G3035">
        <v>3348</v>
      </c>
      <c r="H3035" t="s">
        <v>3157</v>
      </c>
      <c r="I3035">
        <f>VLOOKUP(H3035,PAMreadings!A:I,9,FALSE)</f>
        <v>0.622</v>
      </c>
      <c r="J3035">
        <f>VLOOKUP(H3035,PAMreadings!A:I,6,FALSE)</f>
        <v>777</v>
      </c>
      <c r="K3035">
        <f>VLOOKUP(H3035,PAMreadings!A:I,7,FALSE)</f>
        <v>2055</v>
      </c>
    </row>
    <row r="3036" spans="1:11" x14ac:dyDescent="0.2">
      <c r="A3036" s="32" t="s">
        <v>9</v>
      </c>
      <c r="B3036" s="32">
        <f>VLOOKUP(D3036,'Plug Expt'!A:F,5,FALSE)</f>
        <v>419</v>
      </c>
      <c r="C3036" s="32" t="str">
        <f>VLOOKUP(D3036,'Plug Expt'!A:F,6,FALSE)</f>
        <v>clonality</v>
      </c>
      <c r="D3036" s="32">
        <v>692</v>
      </c>
      <c r="E3036" t="s">
        <v>81</v>
      </c>
      <c r="F3036" t="s">
        <v>117</v>
      </c>
      <c r="G3036">
        <v>3349</v>
      </c>
      <c r="H3036" t="s">
        <v>3158</v>
      </c>
      <c r="I3036">
        <f>VLOOKUP(H3036,PAMreadings!A:I,9,FALSE)</f>
        <v>0.63700000000000001</v>
      </c>
      <c r="J3036">
        <f>VLOOKUP(H3036,PAMreadings!A:I,6,FALSE)</f>
        <v>803</v>
      </c>
      <c r="K3036">
        <f>VLOOKUP(H3036,PAMreadings!A:I,7,FALSE)</f>
        <v>2210</v>
      </c>
    </row>
    <row r="3037" spans="1:11" x14ac:dyDescent="0.2">
      <c r="A3037" s="32" t="s">
        <v>9</v>
      </c>
      <c r="B3037" s="32">
        <f>VLOOKUP(D3037,'Plug Expt'!A:F,5,FALSE)</f>
        <v>1064</v>
      </c>
      <c r="C3037" s="32" t="str">
        <f>VLOOKUP(D3037,'Plug Expt'!A:F,6,FALSE)</f>
        <v>un/bleach</v>
      </c>
      <c r="D3037" s="32">
        <v>1308</v>
      </c>
      <c r="E3037" t="s">
        <v>82</v>
      </c>
      <c r="F3037" t="s">
        <v>117</v>
      </c>
      <c r="G3037">
        <v>3350</v>
      </c>
      <c r="H3037" t="s">
        <v>3159</v>
      </c>
      <c r="I3037">
        <f>VLOOKUP(H3037,PAMreadings!A:I,9,FALSE)</f>
        <v>0.66500000000000004</v>
      </c>
      <c r="J3037">
        <f>VLOOKUP(H3037,PAMreadings!A:I,6,FALSE)</f>
        <v>639</v>
      </c>
      <c r="K3037">
        <f>VLOOKUP(H3037,PAMreadings!A:I,7,FALSE)</f>
        <v>1908</v>
      </c>
    </row>
    <row r="3038" spans="1:11" x14ac:dyDescent="0.2">
      <c r="A3038" s="32" t="s">
        <v>9</v>
      </c>
      <c r="B3038" s="32" t="str">
        <f>VLOOKUP(D3038,'Plug Expt'!A:F,5,FALSE)</f>
        <v>RTE121</v>
      </c>
      <c r="C3038" s="32" t="str">
        <f>VLOOKUP(D3038,'Plug Expt'!A:F,6,FALSE)</f>
        <v>RTE</v>
      </c>
      <c r="D3038" s="32">
        <v>2708</v>
      </c>
      <c r="E3038" t="s">
        <v>83</v>
      </c>
      <c r="F3038" t="s">
        <v>117</v>
      </c>
      <c r="G3038">
        <v>3351</v>
      </c>
      <c r="H3038" t="s">
        <v>3160</v>
      </c>
      <c r="I3038">
        <f>VLOOKUP(H3038,PAMreadings!A:I,9,FALSE)</f>
        <v>0.61899999999999999</v>
      </c>
      <c r="J3038">
        <f>VLOOKUP(H3038,PAMreadings!A:I,6,FALSE)</f>
        <v>789</v>
      </c>
      <c r="K3038">
        <f>VLOOKUP(H3038,PAMreadings!A:I,7,FALSE)</f>
        <v>2071</v>
      </c>
    </row>
    <row r="3039" spans="1:11" x14ac:dyDescent="0.2">
      <c r="A3039" s="32" t="s">
        <v>9</v>
      </c>
      <c r="B3039" s="32" t="str">
        <f>VLOOKUP(D3039,'Plug Expt'!A:F,5,FALSE)</f>
        <v>RTE24</v>
      </c>
      <c r="C3039" s="32" t="str">
        <f>VLOOKUP(D3039,'Plug Expt'!A:F,6,FALSE)</f>
        <v>RTE</v>
      </c>
      <c r="D3039" s="32">
        <v>405</v>
      </c>
      <c r="E3039" t="s">
        <v>84</v>
      </c>
      <c r="F3039" t="s">
        <v>117</v>
      </c>
      <c r="G3039">
        <v>3352</v>
      </c>
      <c r="H3039" t="s">
        <v>3161</v>
      </c>
      <c r="I3039">
        <f>VLOOKUP(H3039,PAMreadings!A:I,9,FALSE)</f>
        <v>0.61</v>
      </c>
      <c r="J3039">
        <f>VLOOKUP(H3039,PAMreadings!A:I,6,FALSE)</f>
        <v>829</v>
      </c>
      <c r="K3039">
        <f>VLOOKUP(H3039,PAMreadings!A:I,7,FALSE)</f>
        <v>2124</v>
      </c>
    </row>
    <row r="3040" spans="1:11" x14ac:dyDescent="0.2">
      <c r="A3040" s="32" t="s">
        <v>9</v>
      </c>
      <c r="B3040" s="32" t="str">
        <f>VLOOKUP(D3040,'Plug Expt'!A:F,5,FALSE)</f>
        <v>E</v>
      </c>
      <c r="C3040" s="32" t="str">
        <f>VLOOKUP(D3040,'Plug Expt'!A:F,6,FALSE)</f>
        <v>heterotrophy</v>
      </c>
      <c r="D3040" s="32">
        <v>2049</v>
      </c>
      <c r="E3040" t="s">
        <v>85</v>
      </c>
      <c r="F3040" t="s">
        <v>117</v>
      </c>
      <c r="G3040">
        <v>3353</v>
      </c>
      <c r="H3040" t="s">
        <v>3162</v>
      </c>
      <c r="I3040">
        <f>VLOOKUP(H3040,PAMreadings!A:I,9,FALSE)</f>
        <v>0.627</v>
      </c>
      <c r="J3040">
        <f>VLOOKUP(H3040,PAMreadings!A:I,6,FALSE)</f>
        <v>765</v>
      </c>
      <c r="K3040">
        <f>VLOOKUP(H3040,PAMreadings!A:I,7,FALSE)</f>
        <v>2053</v>
      </c>
    </row>
    <row r="3041" spans="1:11" x14ac:dyDescent="0.2">
      <c r="A3041" s="32" t="s">
        <v>9</v>
      </c>
      <c r="B3041" s="32">
        <f>VLOOKUP(D3041,'Plug Expt'!A:F,5,FALSE)</f>
        <v>52</v>
      </c>
      <c r="C3041" s="32" t="str">
        <f>VLOOKUP(D3041,'Plug Expt'!A:F,6,FALSE)</f>
        <v>clonality</v>
      </c>
      <c r="D3041" s="32">
        <v>701</v>
      </c>
      <c r="E3041" t="s">
        <v>86</v>
      </c>
      <c r="F3041" t="s">
        <v>117</v>
      </c>
      <c r="G3041">
        <v>3354</v>
      </c>
      <c r="H3041" t="s">
        <v>3163</v>
      </c>
      <c r="I3041">
        <f>VLOOKUP(H3041,PAMreadings!A:I,9,FALSE)</f>
        <v>0.66400000000000003</v>
      </c>
      <c r="J3041">
        <f>VLOOKUP(H3041,PAMreadings!A:I,6,FALSE)</f>
        <v>670</v>
      </c>
      <c r="K3041">
        <f>VLOOKUP(H3041,PAMreadings!A:I,7,FALSE)</f>
        <v>1996</v>
      </c>
    </row>
    <row r="3042" spans="1:11" x14ac:dyDescent="0.2">
      <c r="A3042" s="32" t="s">
        <v>9</v>
      </c>
      <c r="B3042" s="32">
        <f>VLOOKUP(D3042,'Plug Expt'!A:F,5,FALSE)</f>
        <v>435</v>
      </c>
      <c r="C3042" s="32" t="str">
        <f>VLOOKUP(D3042,'Plug Expt'!A:F,6,FALSE)</f>
        <v>clonality</v>
      </c>
      <c r="D3042" s="32">
        <v>2166</v>
      </c>
      <c r="E3042" t="s">
        <v>87</v>
      </c>
      <c r="F3042" t="s">
        <v>117</v>
      </c>
      <c r="G3042">
        <v>3355</v>
      </c>
      <c r="H3042" t="s">
        <v>3164</v>
      </c>
      <c r="I3042">
        <f>VLOOKUP(H3042,PAMreadings!A:I,9,FALSE)</f>
        <v>0.65</v>
      </c>
      <c r="J3042">
        <f>VLOOKUP(H3042,PAMreadings!A:I,6,FALSE)</f>
        <v>827</v>
      </c>
      <c r="K3042">
        <f>VLOOKUP(H3042,PAMreadings!A:I,7,FALSE)</f>
        <v>2360</v>
      </c>
    </row>
    <row r="3043" spans="1:11" x14ac:dyDescent="0.2">
      <c r="A3043" s="32" t="s">
        <v>9</v>
      </c>
      <c r="B3043" s="32">
        <f>VLOOKUP(D3043,'Plug Expt'!A:F,5,FALSE)</f>
        <v>167</v>
      </c>
      <c r="C3043" s="32" t="str">
        <f>VLOOKUP(D3043,'Plug Expt'!A:F,6,FALSE)</f>
        <v>clonality</v>
      </c>
      <c r="D3043" s="32">
        <v>1722</v>
      </c>
      <c r="E3043" t="s">
        <v>88</v>
      </c>
      <c r="F3043" t="s">
        <v>117</v>
      </c>
      <c r="G3043">
        <v>3356</v>
      </c>
      <c r="H3043" t="s">
        <v>3165</v>
      </c>
      <c r="I3043">
        <f>VLOOKUP(H3043,PAMreadings!A:I,9,FALSE)</f>
        <v>0.68200000000000005</v>
      </c>
      <c r="J3043">
        <f>VLOOKUP(H3043,PAMreadings!A:I,6,FALSE)</f>
        <v>618</v>
      </c>
      <c r="K3043">
        <f>VLOOKUP(H3043,PAMreadings!A:I,7,FALSE)</f>
        <v>1946</v>
      </c>
    </row>
    <row r="3044" spans="1:11" x14ac:dyDescent="0.2">
      <c r="A3044" s="32" t="s">
        <v>9</v>
      </c>
      <c r="B3044" s="32">
        <f>VLOOKUP(D3044,'Plug Expt'!A:F,5,FALSE)</f>
        <v>418</v>
      </c>
      <c r="C3044" s="32" t="str">
        <f>VLOOKUP(D3044,'Plug Expt'!A:F,6,FALSE)</f>
        <v>clonality</v>
      </c>
      <c r="D3044" s="32">
        <v>2471</v>
      </c>
      <c r="E3044" t="s">
        <v>89</v>
      </c>
      <c r="F3044" t="s">
        <v>117</v>
      </c>
      <c r="G3044">
        <v>3357</v>
      </c>
      <c r="H3044" t="s">
        <v>3166</v>
      </c>
      <c r="I3044">
        <f>VLOOKUP(H3044,PAMreadings!A:I,9,FALSE)</f>
        <v>0.65200000000000002</v>
      </c>
      <c r="J3044">
        <f>VLOOKUP(H3044,PAMreadings!A:I,6,FALSE)</f>
        <v>800</v>
      </c>
      <c r="K3044">
        <f>VLOOKUP(H3044,PAMreadings!A:I,7,FALSE)</f>
        <v>2301</v>
      </c>
    </row>
    <row r="3045" spans="1:11" x14ac:dyDescent="0.2">
      <c r="A3045" s="32" t="s">
        <v>9</v>
      </c>
      <c r="B3045" s="32" t="str">
        <f>VLOOKUP(D3045,'Plug Expt'!A:F,5,FALSE)</f>
        <v>RTE24</v>
      </c>
      <c r="C3045" s="32" t="str">
        <f>VLOOKUP(D3045,'Plug Expt'!A:F,6,FALSE)</f>
        <v>RTE</v>
      </c>
      <c r="D3045" s="32">
        <v>2200</v>
      </c>
      <c r="E3045" t="s">
        <v>90</v>
      </c>
      <c r="F3045" t="s">
        <v>117</v>
      </c>
      <c r="G3045">
        <v>3358</v>
      </c>
      <c r="H3045" t="s">
        <v>3167</v>
      </c>
      <c r="I3045">
        <f>VLOOKUP(H3045,PAMreadings!A:I,9,FALSE)</f>
        <v>0.64800000000000002</v>
      </c>
      <c r="J3045">
        <f>VLOOKUP(H3045,PAMreadings!A:I,6,FALSE)</f>
        <v>977</v>
      </c>
      <c r="K3045">
        <f>VLOOKUP(H3045,PAMreadings!A:I,7,FALSE)</f>
        <v>2778</v>
      </c>
    </row>
    <row r="3046" spans="1:11" x14ac:dyDescent="0.2">
      <c r="A3046" s="32" t="s">
        <v>9</v>
      </c>
      <c r="B3046" s="32" t="str">
        <f>VLOOKUP(D3046,'Plug Expt'!A:F,5,FALSE)</f>
        <v>RTE52</v>
      </c>
      <c r="C3046" s="32" t="str">
        <f>VLOOKUP(D3046,'Plug Expt'!A:F,6,FALSE)</f>
        <v>RTE</v>
      </c>
      <c r="D3046" s="32">
        <v>1738</v>
      </c>
      <c r="E3046" t="s">
        <v>91</v>
      </c>
      <c r="F3046" t="s">
        <v>117</v>
      </c>
      <c r="G3046">
        <v>3359</v>
      </c>
      <c r="H3046" t="s">
        <v>3168</v>
      </c>
      <c r="I3046">
        <f>VLOOKUP(H3046,PAMreadings!A:I,9,FALSE)</f>
        <v>0.60599999999999998</v>
      </c>
      <c r="J3046">
        <f>VLOOKUP(H3046,PAMreadings!A:I,6,FALSE)</f>
        <v>973</v>
      </c>
      <c r="K3046">
        <f>VLOOKUP(H3046,PAMreadings!A:I,7,FALSE)</f>
        <v>2472</v>
      </c>
    </row>
    <row r="3047" spans="1:11" x14ac:dyDescent="0.2">
      <c r="A3047" s="32" t="s">
        <v>9</v>
      </c>
      <c r="B3047" s="32" t="str">
        <f>VLOOKUP(D3047,'Plug Expt'!A:F,5,FALSE)</f>
        <v>RTE208</v>
      </c>
      <c r="C3047" s="32" t="str">
        <f>VLOOKUP(D3047,'Plug Expt'!A:F,6,FALSE)</f>
        <v>RTE</v>
      </c>
      <c r="D3047" s="32">
        <v>988</v>
      </c>
      <c r="E3047" t="s">
        <v>92</v>
      </c>
      <c r="F3047" t="s">
        <v>117</v>
      </c>
      <c r="G3047">
        <v>3360</v>
      </c>
      <c r="H3047" t="s">
        <v>3169</v>
      </c>
      <c r="I3047">
        <f>VLOOKUP(H3047,PAMreadings!A:I,9,FALSE)</f>
        <v>0.64400000000000002</v>
      </c>
      <c r="J3047">
        <f>VLOOKUP(H3047,PAMreadings!A:I,6,FALSE)</f>
        <v>812</v>
      </c>
      <c r="K3047">
        <f>VLOOKUP(H3047,PAMreadings!A:I,7,FALSE)</f>
        <v>2283</v>
      </c>
    </row>
    <row r="3048" spans="1:11" x14ac:dyDescent="0.2">
      <c r="A3048" s="32" t="s">
        <v>9</v>
      </c>
      <c r="B3048" s="32" t="str">
        <f>VLOOKUP(D3048,'Plug Expt'!A:F,5,FALSE)</f>
        <v>RTE163</v>
      </c>
      <c r="C3048" s="32" t="str">
        <f>VLOOKUP(D3048,'Plug Expt'!A:F,6,FALSE)</f>
        <v>RTE</v>
      </c>
      <c r="D3048" s="32">
        <v>1681</v>
      </c>
      <c r="E3048" t="s">
        <v>93</v>
      </c>
      <c r="F3048" t="s">
        <v>117</v>
      </c>
      <c r="G3048">
        <v>3361</v>
      </c>
      <c r="H3048" t="s">
        <v>3170</v>
      </c>
      <c r="I3048">
        <f>VLOOKUP(H3048,PAMreadings!A:I,9,FALSE)</f>
        <v>0.57699999999999996</v>
      </c>
      <c r="J3048">
        <f>VLOOKUP(H3048,PAMreadings!A:I,6,FALSE)</f>
        <v>1469</v>
      </c>
      <c r="K3048">
        <f>VLOOKUP(H3048,PAMreadings!A:I,7,FALSE)</f>
        <v>3473</v>
      </c>
    </row>
    <row r="3049" spans="1:11" x14ac:dyDescent="0.2">
      <c r="A3049" s="32" t="s">
        <v>9</v>
      </c>
      <c r="B3049" s="32" t="str">
        <f>VLOOKUP(D3049,'Plug Expt'!A:F,5,FALSE)</f>
        <v>A</v>
      </c>
      <c r="C3049" s="32" t="str">
        <f>VLOOKUP(D3049,'Plug Expt'!A:F,6,FALSE)</f>
        <v>heterotrophy</v>
      </c>
      <c r="D3049" s="32">
        <v>1202</v>
      </c>
      <c r="E3049" t="s">
        <v>94</v>
      </c>
      <c r="F3049" t="s">
        <v>117</v>
      </c>
      <c r="G3049">
        <v>3362</v>
      </c>
      <c r="H3049" t="s">
        <v>3171</v>
      </c>
      <c r="I3049">
        <f>VLOOKUP(H3049,PAMreadings!A:I,9,FALSE)</f>
        <v>0.66200000000000003</v>
      </c>
      <c r="J3049">
        <f>VLOOKUP(H3049,PAMreadings!A:I,6,FALSE)</f>
        <v>848</v>
      </c>
      <c r="K3049">
        <f>VLOOKUP(H3049,PAMreadings!A:I,7,FALSE)</f>
        <v>2506</v>
      </c>
    </row>
    <row r="3050" spans="1:11" x14ac:dyDescent="0.2">
      <c r="A3050" s="32" t="s">
        <v>9</v>
      </c>
      <c r="B3050" s="32">
        <f>VLOOKUP(D3050,'Plug Expt'!A:F,5,FALSE)</f>
        <v>25</v>
      </c>
      <c r="C3050" s="32" t="str">
        <f>VLOOKUP(D3050,'Plug Expt'!A:F,6,FALSE)</f>
        <v>clonality</v>
      </c>
      <c r="D3050" s="32">
        <v>2021</v>
      </c>
      <c r="E3050" t="s">
        <v>95</v>
      </c>
      <c r="F3050" t="s">
        <v>117</v>
      </c>
      <c r="G3050">
        <v>3363</v>
      </c>
      <c r="H3050" t="s">
        <v>3172</v>
      </c>
      <c r="I3050">
        <f>VLOOKUP(H3050,PAMreadings!A:I,9,FALSE)</f>
        <v>0.64300000000000002</v>
      </c>
      <c r="J3050">
        <f>VLOOKUP(H3050,PAMreadings!A:I,6,FALSE)</f>
        <v>524</v>
      </c>
      <c r="K3050">
        <f>VLOOKUP(H3050,PAMreadings!A:I,7,FALSE)</f>
        <v>1467</v>
      </c>
    </row>
    <row r="3051" spans="1:11" x14ac:dyDescent="0.2">
      <c r="A3051" s="32" t="s">
        <v>9</v>
      </c>
      <c r="B3051" s="32" t="str">
        <f>VLOOKUP(D3051,'Plug Expt'!A:F,5,FALSE)</f>
        <v>RTE55</v>
      </c>
      <c r="C3051" s="32" t="str">
        <f>VLOOKUP(D3051,'Plug Expt'!A:F,6,FALSE)</f>
        <v>RTE</v>
      </c>
      <c r="D3051" s="32">
        <v>580</v>
      </c>
      <c r="E3051" t="s">
        <v>96</v>
      </c>
      <c r="F3051" t="s">
        <v>117</v>
      </c>
      <c r="G3051">
        <v>3364</v>
      </c>
      <c r="H3051" t="s">
        <v>3173</v>
      </c>
      <c r="I3051">
        <f>VLOOKUP(H3051,PAMreadings!A:I,9,FALSE)</f>
        <v>0.67500000000000004</v>
      </c>
      <c r="J3051">
        <f>VLOOKUP(H3051,PAMreadings!A:I,6,FALSE)</f>
        <v>790</v>
      </c>
      <c r="K3051">
        <f>VLOOKUP(H3051,PAMreadings!A:I,7,FALSE)</f>
        <v>2429</v>
      </c>
    </row>
    <row r="3052" spans="1:11" x14ac:dyDescent="0.2">
      <c r="A3052" s="32" t="s">
        <v>97</v>
      </c>
      <c r="B3052" s="32" t="str">
        <f>VLOOKUP(D3052,'Plug Expt'!A:F,5,FALSE)</f>
        <v>RTE163</v>
      </c>
      <c r="C3052" s="32" t="str">
        <f>VLOOKUP(D3052,'Plug Expt'!A:F,6,FALSE)</f>
        <v>RTE</v>
      </c>
      <c r="D3052" s="32">
        <v>2236</v>
      </c>
      <c r="E3052" t="s">
        <v>57</v>
      </c>
      <c r="F3052" t="s">
        <v>117</v>
      </c>
      <c r="G3052">
        <v>3011</v>
      </c>
      <c r="H3052" t="s">
        <v>3174</v>
      </c>
      <c r="I3052">
        <f>VLOOKUP(H3052,PAMreadings!A:I,9,FALSE)</f>
        <v>0.61599999999999999</v>
      </c>
      <c r="J3052">
        <f>VLOOKUP(H3052,PAMreadings!A:I,6,FALSE)</f>
        <v>994</v>
      </c>
      <c r="K3052">
        <f>VLOOKUP(H3052,PAMreadings!A:I,7,FALSE)</f>
        <v>2589</v>
      </c>
    </row>
    <row r="3053" spans="1:11" x14ac:dyDescent="0.2">
      <c r="A3053" s="32" t="s">
        <v>97</v>
      </c>
      <c r="B3053" s="32" t="str">
        <f>VLOOKUP(D3053,'Plug Expt'!A:F,5,FALSE)</f>
        <v>D</v>
      </c>
      <c r="C3053" s="32" t="str">
        <f>VLOOKUP(D3053,'Plug Expt'!A:F,6,FALSE)</f>
        <v>heterotrophy</v>
      </c>
      <c r="D3053" s="32">
        <v>1939</v>
      </c>
      <c r="E3053" t="s">
        <v>58</v>
      </c>
      <c r="F3053" t="s">
        <v>117</v>
      </c>
      <c r="G3053">
        <v>2973</v>
      </c>
      <c r="H3053" t="s">
        <v>3175</v>
      </c>
      <c r="I3053">
        <f>VLOOKUP(H3053,PAMreadings!A:I,9,FALSE)</f>
        <v>0.64900000000000002</v>
      </c>
      <c r="J3053">
        <f>VLOOKUP(H3053,PAMreadings!A:I,6,FALSE)</f>
        <v>725</v>
      </c>
      <c r="K3053">
        <f>VLOOKUP(H3053,PAMreadings!A:I,7,FALSE)</f>
        <v>2066</v>
      </c>
    </row>
    <row r="3054" spans="1:11" x14ac:dyDescent="0.2">
      <c r="A3054" s="32" t="s">
        <v>97</v>
      </c>
      <c r="B3054" s="32">
        <f>VLOOKUP(D3054,'Plug Expt'!A:F,5,FALSE)</f>
        <v>491</v>
      </c>
      <c r="C3054" s="32" t="str">
        <f>VLOOKUP(D3054,'Plug Expt'!A:F,6,FALSE)</f>
        <v>clonality</v>
      </c>
      <c r="D3054" s="32">
        <v>2311</v>
      </c>
      <c r="E3054" t="s">
        <v>59</v>
      </c>
      <c r="F3054" t="s">
        <v>117</v>
      </c>
      <c r="G3054">
        <v>2974</v>
      </c>
      <c r="H3054" t="s">
        <v>3176</v>
      </c>
      <c r="I3054">
        <f>VLOOKUP(H3054,PAMreadings!A:I,9,FALSE)</f>
        <v>0.63500000000000001</v>
      </c>
      <c r="J3054">
        <f>VLOOKUP(H3054,PAMreadings!A:I,6,FALSE)</f>
        <v>718</v>
      </c>
      <c r="K3054">
        <f>VLOOKUP(H3054,PAMreadings!A:I,7,FALSE)</f>
        <v>1965</v>
      </c>
    </row>
    <row r="3055" spans="1:11" x14ac:dyDescent="0.2">
      <c r="A3055" s="32" t="s">
        <v>97</v>
      </c>
      <c r="B3055" s="32" t="str">
        <f>VLOOKUP(D3055,'Plug Expt'!A:F,5,FALSE)</f>
        <v>RTE52</v>
      </c>
      <c r="C3055" s="32" t="str">
        <f>VLOOKUP(D3055,'Plug Expt'!A:F,6,FALSE)</f>
        <v>RTE</v>
      </c>
      <c r="D3055" s="32">
        <v>2418</v>
      </c>
      <c r="E3055" t="s">
        <v>60</v>
      </c>
      <c r="F3055" t="s">
        <v>117</v>
      </c>
      <c r="G3055">
        <v>2975</v>
      </c>
      <c r="H3055" t="s">
        <v>3177</v>
      </c>
      <c r="I3055">
        <f>VLOOKUP(H3055,PAMreadings!A:I,9,FALSE)</f>
        <v>0.61699999999999999</v>
      </c>
      <c r="J3055">
        <f>VLOOKUP(H3055,PAMreadings!A:I,6,FALSE)</f>
        <v>1066</v>
      </c>
      <c r="K3055">
        <f>VLOOKUP(H3055,PAMreadings!A:I,7,FALSE)</f>
        <v>2782</v>
      </c>
    </row>
    <row r="3056" spans="1:11" x14ac:dyDescent="0.2">
      <c r="A3056" s="32" t="s">
        <v>97</v>
      </c>
      <c r="B3056" s="32" t="str">
        <f>VLOOKUP(D3056,'Plug Expt'!A:F,5,FALSE)</f>
        <v>RTE144</v>
      </c>
      <c r="C3056" s="32" t="str">
        <f>VLOOKUP(D3056,'Plug Expt'!A:F,6,FALSE)</f>
        <v>RTE</v>
      </c>
      <c r="D3056" s="32">
        <v>3152</v>
      </c>
      <c r="E3056" t="s">
        <v>61</v>
      </c>
      <c r="F3056" t="s">
        <v>117</v>
      </c>
      <c r="G3056">
        <v>2976</v>
      </c>
      <c r="H3056" t="s">
        <v>3178</v>
      </c>
      <c r="I3056">
        <f>VLOOKUP(H3056,PAMreadings!A:I,9,FALSE)</f>
        <v>0.65800000000000003</v>
      </c>
      <c r="J3056">
        <f>VLOOKUP(H3056,PAMreadings!A:I,6,FALSE)</f>
        <v>688</v>
      </c>
      <c r="K3056">
        <f>VLOOKUP(H3056,PAMreadings!A:I,7,FALSE)</f>
        <v>2012</v>
      </c>
    </row>
    <row r="3057" spans="1:11" x14ac:dyDescent="0.2">
      <c r="A3057" s="32" t="s">
        <v>97</v>
      </c>
      <c r="B3057" s="32">
        <f>VLOOKUP(D3057,'Plug Expt'!A:F,5,FALSE)</f>
        <v>206</v>
      </c>
      <c r="C3057" s="32" t="str">
        <f>VLOOKUP(D3057,'Plug Expt'!A:F,6,FALSE)</f>
        <v>un/bleach</v>
      </c>
      <c r="D3057" s="32">
        <v>446</v>
      </c>
      <c r="E3057" t="s">
        <v>62</v>
      </c>
      <c r="F3057" t="s">
        <v>117</v>
      </c>
      <c r="G3057">
        <v>2977</v>
      </c>
      <c r="H3057" t="s">
        <v>3179</v>
      </c>
      <c r="I3057">
        <f>VLOOKUP(H3057,PAMreadings!A:I,9,FALSE)</f>
        <v>0.65300000000000002</v>
      </c>
      <c r="J3057">
        <f>VLOOKUP(H3057,PAMreadings!A:I,6,FALSE)</f>
        <v>690</v>
      </c>
      <c r="K3057">
        <f>VLOOKUP(H3057,PAMreadings!A:I,7,FALSE)</f>
        <v>1989</v>
      </c>
    </row>
    <row r="3058" spans="1:11" x14ac:dyDescent="0.2">
      <c r="A3058" s="32" t="s">
        <v>97</v>
      </c>
      <c r="B3058" s="32" t="str">
        <f>VLOOKUP(D3058,'Plug Expt'!A:F,5,FALSE)</f>
        <v>RTE121</v>
      </c>
      <c r="C3058" s="32" t="str">
        <f>VLOOKUP(D3058,'Plug Expt'!A:F,6,FALSE)</f>
        <v>RTE</v>
      </c>
      <c r="D3058" s="32">
        <v>2336</v>
      </c>
      <c r="E3058" t="s">
        <v>63</v>
      </c>
      <c r="F3058" t="s">
        <v>117</v>
      </c>
      <c r="G3058">
        <v>2978</v>
      </c>
      <c r="H3058" t="s">
        <v>3180</v>
      </c>
      <c r="I3058">
        <f>VLOOKUP(H3058,PAMreadings!A:I,9,FALSE)</f>
        <v>0.61499999999999999</v>
      </c>
      <c r="J3058">
        <f>VLOOKUP(H3058,PAMreadings!A:I,6,FALSE)</f>
        <v>987</v>
      </c>
      <c r="K3058">
        <f>VLOOKUP(H3058,PAMreadings!A:I,7,FALSE)</f>
        <v>2566</v>
      </c>
    </row>
    <row r="3059" spans="1:11" x14ac:dyDescent="0.2">
      <c r="A3059" s="32" t="s">
        <v>97</v>
      </c>
      <c r="B3059" s="32" t="str">
        <f>VLOOKUP(D3059,'Plug Expt'!A:F,5,FALSE)</f>
        <v>RTE52</v>
      </c>
      <c r="C3059" s="32" t="str">
        <f>VLOOKUP(D3059,'Plug Expt'!A:F,6,FALSE)</f>
        <v>RTE</v>
      </c>
      <c r="D3059" s="32">
        <v>2552</v>
      </c>
      <c r="E3059" t="s">
        <v>64</v>
      </c>
      <c r="F3059" t="s">
        <v>117</v>
      </c>
      <c r="G3059">
        <v>2979</v>
      </c>
      <c r="H3059" t="s">
        <v>3181</v>
      </c>
      <c r="I3059">
        <f>VLOOKUP(H3059,PAMreadings!A:I,9,FALSE)</f>
        <v>0.60299999999999998</v>
      </c>
      <c r="J3059">
        <f>VLOOKUP(H3059,PAMreadings!A:I,6,FALSE)</f>
        <v>1086</v>
      </c>
      <c r="K3059">
        <f>VLOOKUP(H3059,PAMreadings!A:I,7,FALSE)</f>
        <v>2734</v>
      </c>
    </row>
    <row r="3060" spans="1:11" x14ac:dyDescent="0.2">
      <c r="A3060" s="32" t="s">
        <v>97</v>
      </c>
      <c r="B3060" s="32" t="str">
        <f>VLOOKUP(D3060,'Plug Expt'!A:F,5,FALSE)</f>
        <v>RTE24</v>
      </c>
      <c r="C3060" s="32" t="str">
        <f>VLOOKUP(D3060,'Plug Expt'!A:F,6,FALSE)</f>
        <v>RTE</v>
      </c>
      <c r="D3060" s="32">
        <v>2332</v>
      </c>
      <c r="E3060" t="s">
        <v>65</v>
      </c>
      <c r="F3060" t="s">
        <v>117</v>
      </c>
      <c r="G3060">
        <v>2980</v>
      </c>
      <c r="H3060" t="s">
        <v>3182</v>
      </c>
      <c r="I3060">
        <f>VLOOKUP(H3060,PAMreadings!A:I,9,FALSE)</f>
        <v>0.64300000000000002</v>
      </c>
      <c r="J3060">
        <f>VLOOKUP(H3060,PAMreadings!A:I,6,FALSE)</f>
        <v>979</v>
      </c>
      <c r="K3060">
        <f>VLOOKUP(H3060,PAMreadings!A:I,7,FALSE)</f>
        <v>2745</v>
      </c>
    </row>
    <row r="3061" spans="1:11" x14ac:dyDescent="0.2">
      <c r="A3061" s="32" t="s">
        <v>97</v>
      </c>
      <c r="B3061" s="32" t="str">
        <f>VLOOKUP(D3061,'Plug Expt'!A:F,5,FALSE)</f>
        <v>RTE52</v>
      </c>
      <c r="C3061" s="32" t="str">
        <f>VLOOKUP(D3061,'Plug Expt'!A:F,6,FALSE)</f>
        <v>RTE</v>
      </c>
      <c r="D3061" s="32">
        <v>676</v>
      </c>
      <c r="E3061" t="s">
        <v>66</v>
      </c>
      <c r="F3061" t="s">
        <v>117</v>
      </c>
      <c r="G3061">
        <v>2981</v>
      </c>
      <c r="H3061" t="s">
        <v>3183</v>
      </c>
      <c r="I3061">
        <f>VLOOKUP(H3061,PAMreadings!A:I,9,FALSE)</f>
        <v>0.64800000000000002</v>
      </c>
      <c r="J3061">
        <f>VLOOKUP(H3061,PAMreadings!A:I,6,FALSE)</f>
        <v>1046</v>
      </c>
      <c r="K3061">
        <f>VLOOKUP(H3061,PAMreadings!A:I,7,FALSE)</f>
        <v>2972</v>
      </c>
    </row>
    <row r="3062" spans="1:11" x14ac:dyDescent="0.2">
      <c r="A3062" s="32" t="s">
        <v>97</v>
      </c>
      <c r="B3062" s="32">
        <f>VLOOKUP(D3062,'Plug Expt'!A:F,5,FALSE)</f>
        <v>336</v>
      </c>
      <c r="C3062" s="32" t="str">
        <f>VLOOKUP(D3062,'Plug Expt'!A:F,6,FALSE)</f>
        <v>clonality</v>
      </c>
      <c r="D3062" s="32">
        <v>3225</v>
      </c>
      <c r="E3062" t="s">
        <v>67</v>
      </c>
      <c r="F3062" t="s">
        <v>117</v>
      </c>
      <c r="G3062">
        <v>2982</v>
      </c>
      <c r="H3062" t="s">
        <v>3184</v>
      </c>
      <c r="I3062">
        <f>VLOOKUP(H3062,PAMreadings!A:I,9,FALSE)</f>
        <v>0.67300000000000004</v>
      </c>
      <c r="J3062">
        <f>VLOOKUP(H3062,PAMreadings!A:I,6,FALSE)</f>
        <v>814</v>
      </c>
      <c r="K3062">
        <f>VLOOKUP(H3062,PAMreadings!A:I,7,FALSE)</f>
        <v>2487</v>
      </c>
    </row>
    <row r="3063" spans="1:11" x14ac:dyDescent="0.2">
      <c r="A3063" s="32" t="s">
        <v>97</v>
      </c>
      <c r="B3063" s="32" t="str">
        <f>VLOOKUP(D3063,'Plug Expt'!A:F,5,FALSE)</f>
        <v>RTE162</v>
      </c>
      <c r="C3063" s="32" t="str">
        <f>VLOOKUP(D3063,'Plug Expt'!A:F,6,FALSE)</f>
        <v>RTE</v>
      </c>
      <c r="D3063" s="32">
        <v>2325</v>
      </c>
      <c r="E3063" t="s">
        <v>68</v>
      </c>
      <c r="F3063" t="s">
        <v>117</v>
      </c>
      <c r="G3063">
        <v>2983</v>
      </c>
      <c r="H3063" t="s">
        <v>3185</v>
      </c>
      <c r="I3063">
        <f>VLOOKUP(H3063,PAMreadings!A:I,9,FALSE)</f>
        <v>0.61099999999999999</v>
      </c>
      <c r="J3063">
        <f>VLOOKUP(H3063,PAMreadings!A:I,6,FALSE)</f>
        <v>958</v>
      </c>
      <c r="K3063">
        <f>VLOOKUP(H3063,PAMreadings!A:I,7,FALSE)</f>
        <v>2460</v>
      </c>
    </row>
    <row r="3064" spans="1:11" x14ac:dyDescent="0.2">
      <c r="A3064" s="32" t="s">
        <v>97</v>
      </c>
      <c r="B3064" s="32" t="str">
        <f>VLOOKUP(D3064,'Plug Expt'!A:F,5,FALSE)</f>
        <v>RTE208</v>
      </c>
      <c r="C3064" s="32" t="str">
        <f>VLOOKUP(D3064,'Plug Expt'!A:F,6,FALSE)</f>
        <v>RTE</v>
      </c>
      <c r="D3064" s="32">
        <v>2467</v>
      </c>
      <c r="E3064" t="s">
        <v>69</v>
      </c>
      <c r="F3064" t="s">
        <v>117</v>
      </c>
      <c r="G3064">
        <v>2984</v>
      </c>
      <c r="H3064" t="s">
        <v>3186</v>
      </c>
      <c r="I3064">
        <f>VLOOKUP(H3064,PAMreadings!A:I,9,FALSE)</f>
        <v>0.63300000000000001</v>
      </c>
      <c r="J3064">
        <f>VLOOKUP(H3064,PAMreadings!A:I,6,FALSE)</f>
        <v>786</v>
      </c>
      <c r="K3064">
        <f>VLOOKUP(H3064,PAMreadings!A:I,7,FALSE)</f>
        <v>2140</v>
      </c>
    </row>
    <row r="3065" spans="1:11" x14ac:dyDescent="0.2">
      <c r="A3065" s="32" t="s">
        <v>97</v>
      </c>
      <c r="B3065" s="32" t="str">
        <f>VLOOKUP(D3065,'Plug Expt'!A:F,5,FALSE)</f>
        <v>RTE121</v>
      </c>
      <c r="C3065" s="32" t="str">
        <f>VLOOKUP(D3065,'Plug Expt'!A:F,6,FALSE)</f>
        <v>RTE</v>
      </c>
      <c r="D3065" s="32">
        <v>2769</v>
      </c>
      <c r="E3065" t="s">
        <v>70</v>
      </c>
      <c r="F3065" t="s">
        <v>117</v>
      </c>
      <c r="G3065">
        <v>2985</v>
      </c>
      <c r="H3065" t="s">
        <v>3187</v>
      </c>
      <c r="I3065">
        <f>VLOOKUP(H3065,PAMreadings!A:I,9,FALSE)</f>
        <v>0.61499999999999999</v>
      </c>
      <c r="J3065">
        <f>VLOOKUP(H3065,PAMreadings!A:I,6,FALSE)</f>
        <v>879</v>
      </c>
      <c r="K3065">
        <f>VLOOKUP(H3065,PAMreadings!A:I,7,FALSE)</f>
        <v>2284</v>
      </c>
    </row>
    <row r="3066" spans="1:11" x14ac:dyDescent="0.2">
      <c r="A3066" s="32" t="s">
        <v>97</v>
      </c>
      <c r="B3066" s="32">
        <f>VLOOKUP(D3066,'Plug Expt'!A:F,5,FALSE)</f>
        <v>548</v>
      </c>
      <c r="C3066" s="32" t="str">
        <f>VLOOKUP(D3066,'Plug Expt'!A:F,6,FALSE)</f>
        <v>clonality</v>
      </c>
      <c r="D3066" s="32">
        <v>1951</v>
      </c>
      <c r="E3066" t="s">
        <v>71</v>
      </c>
      <c r="F3066" t="s">
        <v>117</v>
      </c>
      <c r="G3066">
        <v>2986</v>
      </c>
      <c r="H3066" t="s">
        <v>3188</v>
      </c>
      <c r="I3066">
        <f>VLOOKUP(H3066,PAMreadings!A:I,9,FALSE)</f>
        <v>0.69199999999999995</v>
      </c>
      <c r="J3066">
        <f>VLOOKUP(H3066,PAMreadings!A:I,6,FALSE)</f>
        <v>724</v>
      </c>
      <c r="K3066">
        <f>VLOOKUP(H3066,PAMreadings!A:I,7,FALSE)</f>
        <v>2347</v>
      </c>
    </row>
    <row r="3067" spans="1:11" x14ac:dyDescent="0.2">
      <c r="A3067" s="32" t="s">
        <v>97</v>
      </c>
      <c r="B3067" s="32" t="str">
        <f>VLOOKUP(D3067,'Plug Expt'!A:F,5,FALSE)</f>
        <v>RTE121</v>
      </c>
      <c r="C3067" s="32" t="str">
        <f>VLOOKUP(D3067,'Plug Expt'!A:F,6,FALSE)</f>
        <v>RTE</v>
      </c>
      <c r="D3067" s="32">
        <v>2152</v>
      </c>
      <c r="E3067" t="s">
        <v>72</v>
      </c>
      <c r="F3067" t="s">
        <v>117</v>
      </c>
      <c r="G3067">
        <v>2987</v>
      </c>
      <c r="H3067" t="s">
        <v>3189</v>
      </c>
      <c r="I3067">
        <f>VLOOKUP(H3067,PAMreadings!A:I,9,FALSE)</f>
        <v>0.61299999999999999</v>
      </c>
      <c r="J3067">
        <f>VLOOKUP(H3067,PAMreadings!A:I,6,FALSE)</f>
        <v>708</v>
      </c>
      <c r="K3067">
        <f>VLOOKUP(H3067,PAMreadings!A:I,7,FALSE)</f>
        <v>1830</v>
      </c>
    </row>
    <row r="3068" spans="1:11" x14ac:dyDescent="0.2">
      <c r="A3068" s="32" t="s">
        <v>97</v>
      </c>
      <c r="B3068" s="32">
        <f>VLOOKUP(D3068,'Plug Expt'!A:F,5,FALSE)</f>
        <v>348</v>
      </c>
      <c r="C3068" s="32" t="str">
        <f>VLOOKUP(D3068,'Plug Expt'!A:F,6,FALSE)</f>
        <v>clonality</v>
      </c>
      <c r="D3068" s="32">
        <v>2618</v>
      </c>
      <c r="E3068" t="s">
        <v>73</v>
      </c>
      <c r="F3068" t="s">
        <v>117</v>
      </c>
      <c r="G3068">
        <v>2988</v>
      </c>
      <c r="H3068" t="s">
        <v>3190</v>
      </c>
      <c r="I3068">
        <f>VLOOKUP(H3068,PAMreadings!A:I,9,FALSE)</f>
        <v>0.61599999999999999</v>
      </c>
      <c r="J3068">
        <f>VLOOKUP(H3068,PAMreadings!A:I,6,FALSE)</f>
        <v>737</v>
      </c>
      <c r="K3068">
        <f>VLOOKUP(H3068,PAMreadings!A:I,7,FALSE)</f>
        <v>1917</v>
      </c>
    </row>
    <row r="3069" spans="1:11" x14ac:dyDescent="0.2">
      <c r="A3069" s="32" t="s">
        <v>97</v>
      </c>
      <c r="B3069" s="32">
        <f>VLOOKUP(D3069,'Plug Expt'!A:F,5,FALSE)</f>
        <v>488</v>
      </c>
      <c r="C3069" s="32" t="str">
        <f>VLOOKUP(D3069,'Plug Expt'!A:F,6,FALSE)</f>
        <v>clonality</v>
      </c>
      <c r="D3069" s="32">
        <v>3079</v>
      </c>
      <c r="E3069" t="s">
        <v>74</v>
      </c>
      <c r="F3069" t="s">
        <v>117</v>
      </c>
      <c r="G3069">
        <v>2989</v>
      </c>
      <c r="H3069" t="s">
        <v>3191</v>
      </c>
      <c r="I3069">
        <f>VLOOKUP(H3069,PAMreadings!A:I,9,FALSE)</f>
        <v>0.63500000000000001</v>
      </c>
      <c r="J3069">
        <f>VLOOKUP(H3069,PAMreadings!A:I,6,FALSE)</f>
        <v>535</v>
      </c>
      <c r="K3069">
        <f>VLOOKUP(H3069,PAMreadings!A:I,7,FALSE)</f>
        <v>1467</v>
      </c>
    </row>
    <row r="3070" spans="1:11" x14ac:dyDescent="0.2">
      <c r="A3070" s="32" t="s">
        <v>97</v>
      </c>
      <c r="B3070" s="32" t="str">
        <f>VLOOKUP(D3070,'Plug Expt'!A:F,5,FALSE)</f>
        <v>RTE24</v>
      </c>
      <c r="C3070" s="32" t="str">
        <f>VLOOKUP(D3070,'Plug Expt'!A:F,6,FALSE)</f>
        <v>RTE</v>
      </c>
      <c r="D3070" s="32">
        <v>1237</v>
      </c>
      <c r="E3070" t="s">
        <v>75</v>
      </c>
      <c r="F3070" t="s">
        <v>117</v>
      </c>
      <c r="G3070">
        <v>2990</v>
      </c>
      <c r="H3070" t="s">
        <v>3192</v>
      </c>
      <c r="I3070">
        <f>VLOOKUP(H3070,PAMreadings!A:I,9,FALSE)</f>
        <v>0.64400000000000002</v>
      </c>
      <c r="J3070">
        <f>VLOOKUP(H3070,PAMreadings!A:I,6,FALSE)</f>
        <v>710</v>
      </c>
      <c r="K3070">
        <f>VLOOKUP(H3070,PAMreadings!A:I,7,FALSE)</f>
        <v>1995</v>
      </c>
    </row>
    <row r="3071" spans="1:11" x14ac:dyDescent="0.2">
      <c r="A3071" s="32" t="s">
        <v>97</v>
      </c>
      <c r="B3071" s="32" t="str">
        <f>VLOOKUP(D3071,'Plug Expt'!A:F,5,FALSE)</f>
        <v>RTE163</v>
      </c>
      <c r="C3071" s="32" t="str">
        <f>VLOOKUP(D3071,'Plug Expt'!A:F,6,FALSE)</f>
        <v>RTE</v>
      </c>
      <c r="D3071" s="32">
        <v>2361</v>
      </c>
      <c r="E3071" t="s">
        <v>76</v>
      </c>
      <c r="F3071" t="s">
        <v>117</v>
      </c>
      <c r="G3071">
        <v>2991</v>
      </c>
      <c r="H3071" t="s">
        <v>3193</v>
      </c>
      <c r="I3071">
        <f>VLOOKUP(H3071,PAMreadings!A:I,9,FALSE)</f>
        <v>0.65800000000000003</v>
      </c>
      <c r="J3071">
        <f>VLOOKUP(H3071,PAMreadings!A:I,6,FALSE)</f>
        <v>685</v>
      </c>
      <c r="K3071">
        <f>VLOOKUP(H3071,PAMreadings!A:I,7,FALSE)</f>
        <v>2001</v>
      </c>
    </row>
    <row r="3072" spans="1:11" x14ac:dyDescent="0.2">
      <c r="A3072" s="32" t="s">
        <v>97</v>
      </c>
      <c r="B3072" s="32">
        <f>VLOOKUP(D3072,'Plug Expt'!A:F,5,FALSE)</f>
        <v>125</v>
      </c>
      <c r="C3072" s="32" t="str">
        <f>VLOOKUP(D3072,'Plug Expt'!A:F,6,FALSE)</f>
        <v>clonality</v>
      </c>
      <c r="D3072" s="32">
        <v>916</v>
      </c>
      <c r="E3072" t="s">
        <v>77</v>
      </c>
      <c r="F3072" t="s">
        <v>117</v>
      </c>
      <c r="G3072">
        <v>2992</v>
      </c>
      <c r="H3072" t="s">
        <v>3194</v>
      </c>
      <c r="I3072">
        <f>VLOOKUP(H3072,PAMreadings!A:I,9,FALSE)</f>
        <v>0.63500000000000001</v>
      </c>
      <c r="J3072">
        <f>VLOOKUP(H3072,PAMreadings!A:I,6,FALSE)</f>
        <v>739</v>
      </c>
      <c r="K3072">
        <f>VLOOKUP(H3072,PAMreadings!A:I,7,FALSE)</f>
        <v>2022</v>
      </c>
    </row>
    <row r="3073" spans="1:11" x14ac:dyDescent="0.2">
      <c r="A3073" s="32" t="s">
        <v>97</v>
      </c>
      <c r="B3073" s="32">
        <f>VLOOKUP(D3073,'Plug Expt'!A:F,5,FALSE)</f>
        <v>297</v>
      </c>
      <c r="C3073" s="32" t="str">
        <f>VLOOKUP(D3073,'Plug Expt'!A:F,6,FALSE)</f>
        <v>clonality</v>
      </c>
      <c r="D3073" s="32">
        <v>3269</v>
      </c>
      <c r="E3073" t="s">
        <v>78</v>
      </c>
      <c r="F3073" t="s">
        <v>117</v>
      </c>
      <c r="G3073">
        <v>2993</v>
      </c>
      <c r="H3073" t="s">
        <v>3195</v>
      </c>
      <c r="I3073">
        <f>VLOOKUP(H3073,PAMreadings!A:I,9,FALSE)</f>
        <v>0.64400000000000002</v>
      </c>
      <c r="J3073">
        <f>VLOOKUP(H3073,PAMreadings!A:I,6,FALSE)</f>
        <v>758</v>
      </c>
      <c r="K3073">
        <f>VLOOKUP(H3073,PAMreadings!A:I,7,FALSE)</f>
        <v>2132</v>
      </c>
    </row>
    <row r="3074" spans="1:11" x14ac:dyDescent="0.2">
      <c r="A3074" s="32" t="s">
        <v>97</v>
      </c>
      <c r="B3074" s="32">
        <f>VLOOKUP(D3074,'Plug Expt'!A:F,5,FALSE)</f>
        <v>230</v>
      </c>
      <c r="C3074" s="32" t="str">
        <f>VLOOKUP(D3074,'Plug Expt'!A:F,6,FALSE)</f>
        <v>clonality</v>
      </c>
      <c r="D3074" s="32">
        <v>1524</v>
      </c>
      <c r="E3074" t="s">
        <v>79</v>
      </c>
      <c r="F3074" t="s">
        <v>117</v>
      </c>
      <c r="G3074">
        <v>2994</v>
      </c>
      <c r="H3074" t="s">
        <v>3196</v>
      </c>
      <c r="I3074">
        <f>VLOOKUP(H3074,PAMreadings!A:I,9,FALSE)</f>
        <v>0.68300000000000005</v>
      </c>
      <c r="J3074">
        <f>VLOOKUP(H3074,PAMreadings!A:I,6,FALSE)</f>
        <v>744</v>
      </c>
      <c r="K3074">
        <f>VLOOKUP(H3074,PAMreadings!A:I,7,FALSE)</f>
        <v>2348</v>
      </c>
    </row>
    <row r="3075" spans="1:11" x14ac:dyDescent="0.2">
      <c r="A3075" s="32" t="s">
        <v>97</v>
      </c>
      <c r="B3075" s="32">
        <f>VLOOKUP(D3075,'Plug Expt'!A:F,5,FALSE)</f>
        <v>478</v>
      </c>
      <c r="C3075" s="32" t="str">
        <f>VLOOKUP(D3075,'Plug Expt'!A:F,6,FALSE)</f>
        <v>clonality</v>
      </c>
      <c r="D3075" s="32">
        <v>873</v>
      </c>
      <c r="E3075" t="s">
        <v>80</v>
      </c>
      <c r="F3075" t="s">
        <v>117</v>
      </c>
      <c r="G3075">
        <v>2995</v>
      </c>
      <c r="H3075" t="s">
        <v>3197</v>
      </c>
      <c r="I3075">
        <f>VLOOKUP(H3075,PAMreadings!A:I,9,FALSE)</f>
        <v>0.61099999999999999</v>
      </c>
      <c r="J3075">
        <f>VLOOKUP(H3075,PAMreadings!A:I,6,FALSE)</f>
        <v>725</v>
      </c>
      <c r="K3075">
        <f>VLOOKUP(H3075,PAMreadings!A:I,7,FALSE)</f>
        <v>1866</v>
      </c>
    </row>
    <row r="3076" spans="1:11" x14ac:dyDescent="0.2">
      <c r="A3076" s="32" t="s">
        <v>97</v>
      </c>
      <c r="B3076" s="32" t="str">
        <f>VLOOKUP(D3076,'Plug Expt'!A:F,5,FALSE)</f>
        <v>RTE55</v>
      </c>
      <c r="C3076" s="32" t="str">
        <f>VLOOKUP(D3076,'Plug Expt'!A:F,6,FALSE)</f>
        <v>RTE</v>
      </c>
      <c r="D3076" s="32">
        <v>1119</v>
      </c>
      <c r="E3076" t="s">
        <v>81</v>
      </c>
      <c r="F3076" t="s">
        <v>117</v>
      </c>
      <c r="G3076">
        <v>2996</v>
      </c>
      <c r="H3076" t="s">
        <v>3198</v>
      </c>
      <c r="I3076">
        <f>VLOOKUP(H3076,PAMreadings!A:I,9,FALSE)</f>
        <v>0.69199999999999995</v>
      </c>
      <c r="J3076">
        <f>VLOOKUP(H3076,PAMreadings!A:I,6,FALSE)</f>
        <v>716</v>
      </c>
      <c r="K3076">
        <f>VLOOKUP(H3076,PAMreadings!A:I,7,FALSE)</f>
        <v>2322</v>
      </c>
    </row>
    <row r="3077" spans="1:11" x14ac:dyDescent="0.2">
      <c r="A3077" s="32" t="s">
        <v>97</v>
      </c>
      <c r="B3077" s="32">
        <f>VLOOKUP(D3077,'Plug Expt'!A:F,5,FALSE)</f>
        <v>168</v>
      </c>
      <c r="C3077" s="32" t="str">
        <f>VLOOKUP(D3077,'Plug Expt'!A:F,6,FALSE)</f>
        <v>clonality</v>
      </c>
      <c r="D3077" s="32">
        <v>1553</v>
      </c>
      <c r="E3077" t="s">
        <v>82</v>
      </c>
      <c r="F3077" t="s">
        <v>117</v>
      </c>
      <c r="G3077">
        <v>2997</v>
      </c>
      <c r="H3077" t="s">
        <v>3199</v>
      </c>
      <c r="I3077">
        <f>VLOOKUP(H3077,PAMreadings!A:I,9,FALSE)</f>
        <v>0.67600000000000005</v>
      </c>
      <c r="J3077">
        <f>VLOOKUP(H3077,PAMreadings!A:I,6,FALSE)</f>
        <v>835</v>
      </c>
      <c r="K3077">
        <f>VLOOKUP(H3077,PAMreadings!A:I,7,FALSE)</f>
        <v>2579</v>
      </c>
    </row>
    <row r="3078" spans="1:11" x14ac:dyDescent="0.2">
      <c r="A3078" s="32" t="s">
        <v>97</v>
      </c>
      <c r="B3078" s="32" t="str">
        <f>VLOOKUP(D3078,'Plug Expt'!A:F,5,FALSE)</f>
        <v>RTE162</v>
      </c>
      <c r="C3078" s="32" t="str">
        <f>VLOOKUP(D3078,'Plug Expt'!A:F,6,FALSE)</f>
        <v>RTE</v>
      </c>
      <c r="D3078" s="32">
        <v>2161</v>
      </c>
      <c r="E3078" t="s">
        <v>83</v>
      </c>
      <c r="F3078" t="s">
        <v>117</v>
      </c>
      <c r="G3078">
        <v>2998</v>
      </c>
      <c r="H3078" t="s">
        <v>3200</v>
      </c>
      <c r="I3078">
        <f>VLOOKUP(H3078,PAMreadings!A:I,9,FALSE)</f>
        <v>0.65200000000000002</v>
      </c>
      <c r="J3078">
        <f>VLOOKUP(H3078,PAMreadings!A:I,6,FALSE)</f>
        <v>765</v>
      </c>
      <c r="K3078">
        <f>VLOOKUP(H3078,PAMreadings!A:I,7,FALSE)</f>
        <v>2201</v>
      </c>
    </row>
    <row r="3079" spans="1:11" x14ac:dyDescent="0.2">
      <c r="A3079" s="32" t="s">
        <v>97</v>
      </c>
      <c r="B3079" s="32" t="str">
        <f>VLOOKUP(D3079,'Plug Expt'!A:F,5,FALSE)</f>
        <v>RTE55</v>
      </c>
      <c r="C3079" s="32" t="str">
        <f>VLOOKUP(D3079,'Plug Expt'!A:F,6,FALSE)</f>
        <v>RTE</v>
      </c>
      <c r="D3079" s="32">
        <v>2771</v>
      </c>
      <c r="E3079" t="s">
        <v>84</v>
      </c>
      <c r="F3079" t="s">
        <v>117</v>
      </c>
      <c r="G3079">
        <v>2999</v>
      </c>
      <c r="H3079" t="s">
        <v>3201</v>
      </c>
      <c r="I3079">
        <f>VLOOKUP(H3079,PAMreadings!A:I,9,FALSE)</f>
        <v>0.68500000000000005</v>
      </c>
      <c r="J3079">
        <f>VLOOKUP(H3079,PAMreadings!A:I,6,FALSE)</f>
        <v>608</v>
      </c>
      <c r="K3079">
        <f>VLOOKUP(H3079,PAMreadings!A:I,7,FALSE)</f>
        <v>1931</v>
      </c>
    </row>
    <row r="3080" spans="1:11" x14ac:dyDescent="0.2">
      <c r="A3080" s="32" t="s">
        <v>97</v>
      </c>
      <c r="B3080" s="32" t="str">
        <f>VLOOKUP(D3080,'Plug Expt'!A:F,5,FALSE)</f>
        <v>RTE144</v>
      </c>
      <c r="C3080" s="32" t="str">
        <f>VLOOKUP(D3080,'Plug Expt'!A:F,6,FALSE)</f>
        <v>RTE</v>
      </c>
      <c r="D3080" s="32">
        <v>2801</v>
      </c>
      <c r="E3080" t="s">
        <v>85</v>
      </c>
      <c r="F3080" t="s">
        <v>117</v>
      </c>
      <c r="G3080">
        <v>3000</v>
      </c>
      <c r="H3080" t="s">
        <v>3202</v>
      </c>
      <c r="I3080">
        <f>VLOOKUP(H3080,PAMreadings!A:I,9,FALSE)</f>
        <v>0.63400000000000001</v>
      </c>
      <c r="J3080">
        <f>VLOOKUP(H3080,PAMreadings!A:I,6,FALSE)</f>
        <v>925</v>
      </c>
      <c r="K3080">
        <f>VLOOKUP(H3080,PAMreadings!A:I,7,FALSE)</f>
        <v>2529</v>
      </c>
    </row>
    <row r="3081" spans="1:11" x14ac:dyDescent="0.2">
      <c r="A3081" s="32" t="s">
        <v>97</v>
      </c>
      <c r="B3081" s="32">
        <f>VLOOKUP(D3081,'Plug Expt'!A:F,5,FALSE)</f>
        <v>574</v>
      </c>
      <c r="C3081" s="32" t="str">
        <f>VLOOKUP(D3081,'Plug Expt'!A:F,6,FALSE)</f>
        <v>clonality</v>
      </c>
      <c r="D3081" s="32">
        <v>827</v>
      </c>
      <c r="E3081" t="s">
        <v>86</v>
      </c>
      <c r="F3081" t="s">
        <v>117</v>
      </c>
      <c r="G3081">
        <v>3001</v>
      </c>
      <c r="H3081" t="s">
        <v>3203</v>
      </c>
      <c r="I3081">
        <f>VLOOKUP(H3081,PAMreadings!A:I,9,FALSE)</f>
        <v>0.67600000000000005</v>
      </c>
      <c r="J3081">
        <f>VLOOKUP(H3081,PAMreadings!A:I,6,FALSE)</f>
        <v>696</v>
      </c>
      <c r="K3081">
        <f>VLOOKUP(H3081,PAMreadings!A:I,7,FALSE)</f>
        <v>2147</v>
      </c>
    </row>
    <row r="3082" spans="1:11" x14ac:dyDescent="0.2">
      <c r="A3082" s="32" t="s">
        <v>97</v>
      </c>
      <c r="B3082" s="32">
        <f>VLOOKUP(D3082,'Plug Expt'!A:F,5,FALSE)</f>
        <v>4</v>
      </c>
      <c r="C3082" s="32" t="str">
        <f>VLOOKUP(D3082,'Plug Expt'!A:F,6,FALSE)</f>
        <v>un/bleach</v>
      </c>
      <c r="D3082" s="32">
        <v>3125</v>
      </c>
      <c r="E3082" t="s">
        <v>87</v>
      </c>
      <c r="F3082" t="s">
        <v>117</v>
      </c>
      <c r="G3082">
        <v>3002</v>
      </c>
      <c r="H3082" t="s">
        <v>3204</v>
      </c>
      <c r="I3082">
        <f>VLOOKUP(H3082,PAMreadings!A:I,9,FALSE)</f>
        <v>0.66400000000000003</v>
      </c>
      <c r="J3082">
        <f>VLOOKUP(H3082,PAMreadings!A:I,6,FALSE)</f>
        <v>812</v>
      </c>
      <c r="K3082">
        <f>VLOOKUP(H3082,PAMreadings!A:I,7,FALSE)</f>
        <v>2415</v>
      </c>
    </row>
    <row r="3083" spans="1:11" x14ac:dyDescent="0.2">
      <c r="A3083" s="32" t="s">
        <v>97</v>
      </c>
      <c r="B3083" s="32" t="str">
        <f>VLOOKUP(D3083,'Plug Expt'!A:F,5,FALSE)</f>
        <v>RTE144</v>
      </c>
      <c r="C3083" s="32" t="str">
        <f>VLOOKUP(D3083,'Plug Expt'!A:F,6,FALSE)</f>
        <v>RTE</v>
      </c>
      <c r="D3083" s="32">
        <v>2133</v>
      </c>
      <c r="E3083" t="s">
        <v>88</v>
      </c>
      <c r="F3083" t="s">
        <v>117</v>
      </c>
      <c r="G3083">
        <v>3003</v>
      </c>
      <c r="H3083" t="s">
        <v>3205</v>
      </c>
      <c r="I3083">
        <f>VLOOKUP(H3083,PAMreadings!A:I,9,FALSE)</f>
        <v>0.64800000000000002</v>
      </c>
      <c r="J3083">
        <f>VLOOKUP(H3083,PAMreadings!A:I,6,FALSE)</f>
        <v>720</v>
      </c>
      <c r="K3083">
        <f>VLOOKUP(H3083,PAMreadings!A:I,7,FALSE)</f>
        <v>2043</v>
      </c>
    </row>
    <row r="3084" spans="1:11" x14ac:dyDescent="0.2">
      <c r="A3084" s="32" t="s">
        <v>97</v>
      </c>
      <c r="B3084" s="32">
        <f>VLOOKUP(D3084,'Plug Expt'!A:F,5,FALSE)</f>
        <v>96</v>
      </c>
      <c r="C3084" s="32" t="str">
        <f>VLOOKUP(D3084,'Plug Expt'!A:F,6,FALSE)</f>
        <v>clonality</v>
      </c>
      <c r="D3084" s="32">
        <v>493</v>
      </c>
      <c r="E3084" t="s">
        <v>89</v>
      </c>
      <c r="F3084" t="s">
        <v>117</v>
      </c>
      <c r="G3084">
        <v>3004</v>
      </c>
      <c r="H3084" t="s">
        <v>3206</v>
      </c>
      <c r="I3084">
        <f>VLOOKUP(H3084,PAMreadings!A:I,9,FALSE)</f>
        <v>0.65100000000000002</v>
      </c>
      <c r="J3084">
        <f>VLOOKUP(H3084,PAMreadings!A:I,6,FALSE)</f>
        <v>606</v>
      </c>
      <c r="K3084">
        <f>VLOOKUP(H3084,PAMreadings!A:I,7,FALSE)</f>
        <v>1738</v>
      </c>
    </row>
    <row r="3085" spans="1:11" x14ac:dyDescent="0.2">
      <c r="A3085" s="32" t="s">
        <v>97</v>
      </c>
      <c r="B3085" s="32">
        <f>VLOOKUP(D3085,'Plug Expt'!A:F,5,FALSE)</f>
        <v>381</v>
      </c>
      <c r="C3085" s="32" t="str">
        <f>VLOOKUP(D3085,'Plug Expt'!A:F,6,FALSE)</f>
        <v>clonality</v>
      </c>
      <c r="D3085" s="32">
        <v>1088</v>
      </c>
      <c r="E3085" t="s">
        <v>90</v>
      </c>
      <c r="F3085" t="s">
        <v>117</v>
      </c>
      <c r="G3085">
        <v>3005</v>
      </c>
      <c r="H3085" t="s">
        <v>3207</v>
      </c>
      <c r="I3085">
        <f>VLOOKUP(H3085,PAMreadings!A:I,9,FALSE)</f>
        <v>0.64900000000000002</v>
      </c>
      <c r="J3085">
        <f>VLOOKUP(H3085,PAMreadings!A:I,6,FALSE)</f>
        <v>771</v>
      </c>
      <c r="K3085">
        <f>VLOOKUP(H3085,PAMreadings!A:I,7,FALSE)</f>
        <v>2194</v>
      </c>
    </row>
    <row r="3086" spans="1:11" x14ac:dyDescent="0.2">
      <c r="A3086" s="32" t="s">
        <v>97</v>
      </c>
      <c r="B3086" s="32">
        <f>VLOOKUP(D3086,'Plug Expt'!A:F,5,FALSE)</f>
        <v>265</v>
      </c>
      <c r="C3086" s="32" t="str">
        <f>VLOOKUP(D3086,'Plug Expt'!A:F,6,FALSE)</f>
        <v>clonality</v>
      </c>
      <c r="D3086" s="32">
        <v>2265</v>
      </c>
      <c r="E3086" t="s">
        <v>91</v>
      </c>
      <c r="F3086" t="s">
        <v>117</v>
      </c>
      <c r="G3086">
        <v>3006</v>
      </c>
      <c r="H3086" t="s">
        <v>3208</v>
      </c>
      <c r="I3086">
        <f>VLOOKUP(H3086,PAMreadings!A:I,9,FALSE)</f>
        <v>0.68600000000000005</v>
      </c>
      <c r="J3086">
        <f>VLOOKUP(H3086,PAMreadings!A:I,6,FALSE)</f>
        <v>707</v>
      </c>
      <c r="K3086">
        <f>VLOOKUP(H3086,PAMreadings!A:I,7,FALSE)</f>
        <v>2253</v>
      </c>
    </row>
    <row r="3087" spans="1:11" x14ac:dyDescent="0.2">
      <c r="A3087" s="32" t="s">
        <v>97</v>
      </c>
      <c r="B3087" s="32" t="str">
        <f>VLOOKUP(D3087,'Plug Expt'!A:F,5,FALSE)</f>
        <v>RTE208</v>
      </c>
      <c r="C3087" s="32" t="str">
        <f>VLOOKUP(D3087,'Plug Expt'!A:F,6,FALSE)</f>
        <v>RTE</v>
      </c>
      <c r="D3087" s="32">
        <v>2942</v>
      </c>
      <c r="E3087" t="s">
        <v>92</v>
      </c>
      <c r="F3087" t="s">
        <v>117</v>
      </c>
      <c r="G3087">
        <v>3007</v>
      </c>
      <c r="H3087" t="s">
        <v>3209</v>
      </c>
      <c r="I3087">
        <f>VLOOKUP(H3087,PAMreadings!A:I,9,FALSE)</f>
        <v>0.66200000000000003</v>
      </c>
      <c r="J3087">
        <f>VLOOKUP(H3087,PAMreadings!A:I,6,FALSE)</f>
        <v>525</v>
      </c>
      <c r="K3087">
        <f>VLOOKUP(H3087,PAMreadings!A:I,7,FALSE)</f>
        <v>1552</v>
      </c>
    </row>
    <row r="3088" spans="1:11" x14ac:dyDescent="0.2">
      <c r="A3088" s="32" t="s">
        <v>97</v>
      </c>
      <c r="B3088" s="32" t="str">
        <f>VLOOKUP(D3088,'Plug Expt'!A:F,5,FALSE)</f>
        <v>E</v>
      </c>
      <c r="C3088" s="32" t="str">
        <f>VLOOKUP(D3088,'Plug Expt'!A:F,6,FALSE)</f>
        <v>heterotrophy</v>
      </c>
      <c r="D3088" s="32">
        <v>2178</v>
      </c>
      <c r="E3088" t="s">
        <v>93</v>
      </c>
      <c r="F3088" t="s">
        <v>117</v>
      </c>
      <c r="G3088">
        <v>3008</v>
      </c>
      <c r="H3088" t="s">
        <v>3210</v>
      </c>
      <c r="I3088">
        <f>VLOOKUP(H3088,PAMreadings!A:I,9,FALSE)</f>
        <v>0.65100000000000002</v>
      </c>
      <c r="J3088">
        <f>VLOOKUP(H3088,PAMreadings!A:I,6,FALSE)</f>
        <v>986</v>
      </c>
      <c r="K3088">
        <f>VLOOKUP(H3088,PAMreadings!A:I,7,FALSE)</f>
        <v>2822</v>
      </c>
    </row>
    <row r="3089" spans="1:11" x14ac:dyDescent="0.2">
      <c r="A3089" s="32" t="s">
        <v>97</v>
      </c>
      <c r="B3089" s="32" t="e">
        <f>VLOOKUP(D3089,'Plug Expt'!A:F,5,FALSE)</f>
        <v>#N/A</v>
      </c>
      <c r="C3089" s="32" t="e">
        <f>VLOOKUP(D3089,'Plug Expt'!A:F,6,FALSE)</f>
        <v>#N/A</v>
      </c>
      <c r="D3089" s="32" t="s">
        <v>103</v>
      </c>
      <c r="E3089" t="s">
        <v>94</v>
      </c>
      <c r="F3089" t="s">
        <v>117</v>
      </c>
      <c r="G3089">
        <v>3009</v>
      </c>
      <c r="H3089" t="s">
        <v>3211</v>
      </c>
      <c r="I3089">
        <f>VLOOKUP(H3089,PAMreadings!A:I,9,FALSE)</f>
        <v>0.624</v>
      </c>
      <c r="J3089">
        <f>VLOOKUP(H3089,PAMreadings!A:I,6,FALSE)</f>
        <v>791</v>
      </c>
      <c r="K3089">
        <f>VLOOKUP(H3089,PAMreadings!A:I,7,FALSE)</f>
        <v>2105</v>
      </c>
    </row>
    <row r="3090" spans="1:11" x14ac:dyDescent="0.2">
      <c r="A3090" s="32" t="s">
        <v>97</v>
      </c>
      <c r="B3090" s="32">
        <f>VLOOKUP(D3090,'Plug Expt'!A:F,5,FALSE)</f>
        <v>54</v>
      </c>
      <c r="C3090" s="32" t="str">
        <f>VLOOKUP(D3090,'Plug Expt'!A:F,6,FALSE)</f>
        <v>un/bleach</v>
      </c>
      <c r="D3090" s="32">
        <v>1552</v>
      </c>
      <c r="E3090" t="s">
        <v>95</v>
      </c>
      <c r="F3090" t="s">
        <v>117</v>
      </c>
      <c r="G3090">
        <v>3010</v>
      </c>
      <c r="H3090" t="s">
        <v>3212</v>
      </c>
      <c r="I3090">
        <f>VLOOKUP(H3090,PAMreadings!A:I,9,FALSE)</f>
        <v>0.67300000000000004</v>
      </c>
      <c r="J3090">
        <f>VLOOKUP(H3090,PAMreadings!A:I,6,FALSE)</f>
        <v>645</v>
      </c>
      <c r="K3090">
        <f>VLOOKUP(H3090,PAMreadings!A:I,7,FALSE)</f>
        <v>1973</v>
      </c>
    </row>
    <row r="3091" spans="1:11" x14ac:dyDescent="0.2">
      <c r="A3091" s="32" t="s">
        <v>98</v>
      </c>
      <c r="B3091" s="32" t="str">
        <f>VLOOKUP(D3091,'Plug Expt'!A:F,5,FALSE)</f>
        <v>RTE208</v>
      </c>
      <c r="C3091" s="32" t="str">
        <f>VLOOKUP(D3091,'Plug Expt'!A:F,6,FALSE)</f>
        <v>RTE</v>
      </c>
      <c r="D3091" s="32">
        <v>754</v>
      </c>
      <c r="E3091" t="s">
        <v>57</v>
      </c>
      <c r="F3091" t="s">
        <v>117</v>
      </c>
      <c r="G3091" t="s">
        <v>99</v>
      </c>
      <c r="H3091" t="s">
        <v>3213</v>
      </c>
      <c r="I3091" t="e">
        <f>VLOOKUP(H3091,PAMreadings!A:I,9,FALSE)</f>
        <v>#N/A</v>
      </c>
      <c r="J3091" t="e">
        <f>VLOOKUP(H3091,PAMreadings!A:I,6,FALSE)</f>
        <v>#N/A</v>
      </c>
      <c r="K3091" t="e">
        <f>VLOOKUP(H3091,PAMreadings!A:I,7,FALSE)</f>
        <v>#N/A</v>
      </c>
    </row>
    <row r="3092" spans="1:11" x14ac:dyDescent="0.2">
      <c r="A3092" s="32" t="s">
        <v>98</v>
      </c>
      <c r="B3092" s="32" t="str">
        <f>VLOOKUP(D3092,'Plug Expt'!A:F,5,FALSE)</f>
        <v>RTE144</v>
      </c>
      <c r="C3092" s="32" t="str">
        <f>VLOOKUP(D3092,'Plug Expt'!A:F,6,FALSE)</f>
        <v>RTE</v>
      </c>
      <c r="D3092" s="32">
        <v>2217</v>
      </c>
      <c r="E3092" t="s">
        <v>58</v>
      </c>
      <c r="F3092" t="s">
        <v>117</v>
      </c>
      <c r="G3092">
        <v>3012</v>
      </c>
      <c r="H3092" t="s">
        <v>3214</v>
      </c>
      <c r="I3092">
        <f>VLOOKUP(H3092,PAMreadings!A:I,9,FALSE)</f>
        <v>0.64600000000000002</v>
      </c>
      <c r="J3092">
        <f>VLOOKUP(H3092,PAMreadings!A:I,6,FALSE)</f>
        <v>826</v>
      </c>
      <c r="K3092">
        <f>VLOOKUP(H3092,PAMreadings!A:I,7,FALSE)</f>
        <v>2336</v>
      </c>
    </row>
    <row r="3093" spans="1:11" x14ac:dyDescent="0.2">
      <c r="A3093" s="32" t="s">
        <v>98</v>
      </c>
      <c r="B3093" s="32" t="e">
        <f>VLOOKUP(D3093,'Plug Expt'!A:F,5,FALSE)</f>
        <v>#N/A</v>
      </c>
      <c r="C3093" s="32" t="e">
        <f>VLOOKUP(D3093,'Plug Expt'!A:F,6,FALSE)</f>
        <v>#N/A</v>
      </c>
      <c r="D3093" s="32" t="s">
        <v>104</v>
      </c>
      <c r="E3093" t="s">
        <v>59</v>
      </c>
      <c r="F3093" t="s">
        <v>117</v>
      </c>
      <c r="G3093">
        <v>3013</v>
      </c>
      <c r="H3093" t="s">
        <v>3215</v>
      </c>
      <c r="I3093">
        <f>VLOOKUP(H3093,PAMreadings!A:I,9,FALSE)</f>
        <v>0.66400000000000003</v>
      </c>
      <c r="J3093">
        <f>VLOOKUP(H3093,PAMreadings!A:I,6,FALSE)</f>
        <v>705</v>
      </c>
      <c r="K3093">
        <f>VLOOKUP(H3093,PAMreadings!A:I,7,FALSE)</f>
        <v>2096</v>
      </c>
    </row>
    <row r="3094" spans="1:11" x14ac:dyDescent="0.2">
      <c r="A3094" s="32" t="s">
        <v>98</v>
      </c>
      <c r="B3094" s="32">
        <f>VLOOKUP(D3094,'Plug Expt'!A:F,5,FALSE)</f>
        <v>476</v>
      </c>
      <c r="C3094" s="32" t="str">
        <f>VLOOKUP(D3094,'Plug Expt'!A:F,6,FALSE)</f>
        <v>clonality</v>
      </c>
      <c r="D3094" s="32">
        <v>2331</v>
      </c>
      <c r="E3094" t="s">
        <v>60</v>
      </c>
      <c r="F3094" t="s">
        <v>117</v>
      </c>
      <c r="G3094">
        <v>3014</v>
      </c>
      <c r="H3094" t="s">
        <v>3216</v>
      </c>
      <c r="I3094">
        <f>VLOOKUP(H3094,PAMreadings!A:I,9,FALSE)</f>
        <v>0.65700000000000003</v>
      </c>
      <c r="J3094">
        <f>VLOOKUP(H3094,PAMreadings!A:I,6,FALSE)</f>
        <v>773</v>
      </c>
      <c r="K3094">
        <f>VLOOKUP(H3094,PAMreadings!A:I,7,FALSE)</f>
        <v>2251</v>
      </c>
    </row>
    <row r="3095" spans="1:11" x14ac:dyDescent="0.2">
      <c r="A3095" s="32" t="s">
        <v>98</v>
      </c>
      <c r="B3095" s="32" t="str">
        <f>VLOOKUP(D3095,'Plug Expt'!A:F,5,FALSE)</f>
        <v>RTE55</v>
      </c>
      <c r="C3095" s="32" t="str">
        <f>VLOOKUP(D3095,'Plug Expt'!A:F,6,FALSE)</f>
        <v>RTE</v>
      </c>
      <c r="D3095" s="32">
        <v>1150</v>
      </c>
      <c r="E3095" t="s">
        <v>61</v>
      </c>
      <c r="F3095" t="s">
        <v>117</v>
      </c>
      <c r="G3095">
        <v>3015</v>
      </c>
      <c r="H3095" t="s">
        <v>3217</v>
      </c>
      <c r="I3095">
        <f>VLOOKUP(H3095,PAMreadings!A:I,9,FALSE)</f>
        <v>0.66300000000000003</v>
      </c>
      <c r="J3095">
        <f>VLOOKUP(H3095,PAMreadings!A:I,6,FALSE)</f>
        <v>694</v>
      </c>
      <c r="K3095">
        <f>VLOOKUP(H3095,PAMreadings!A:I,7,FALSE)</f>
        <v>2060</v>
      </c>
    </row>
    <row r="3096" spans="1:11" x14ac:dyDescent="0.2">
      <c r="A3096" s="32" t="s">
        <v>98</v>
      </c>
      <c r="B3096" s="32" t="str">
        <f>VLOOKUP(D3096,'Plug Expt'!A:F,5,FALSE)</f>
        <v>D</v>
      </c>
      <c r="C3096" s="32" t="str">
        <f>VLOOKUP(D3096,'Plug Expt'!A:F,6,FALSE)</f>
        <v>heterotrophy</v>
      </c>
      <c r="D3096" s="32">
        <v>1724</v>
      </c>
      <c r="E3096" t="s">
        <v>62</v>
      </c>
      <c r="F3096" t="s">
        <v>117</v>
      </c>
      <c r="G3096">
        <v>3016</v>
      </c>
      <c r="H3096" t="s">
        <v>3218</v>
      </c>
      <c r="I3096">
        <f>VLOOKUP(H3096,PAMreadings!A:I,9,FALSE)</f>
        <v>0.65400000000000003</v>
      </c>
      <c r="J3096">
        <f>VLOOKUP(H3096,PAMreadings!A:I,6,FALSE)</f>
        <v>682</v>
      </c>
      <c r="K3096">
        <f>VLOOKUP(H3096,PAMreadings!A:I,7,FALSE)</f>
        <v>1971</v>
      </c>
    </row>
    <row r="3097" spans="1:11" x14ac:dyDescent="0.2">
      <c r="A3097" s="32" t="s">
        <v>98</v>
      </c>
      <c r="B3097" s="32">
        <f>VLOOKUP(D3097,'Plug Expt'!A:F,5,FALSE)</f>
        <v>64</v>
      </c>
      <c r="C3097" s="32" t="str">
        <f>VLOOKUP(D3097,'Plug Expt'!A:F,6,FALSE)</f>
        <v>clonality</v>
      </c>
      <c r="D3097" s="32">
        <v>2026</v>
      </c>
      <c r="E3097" t="s">
        <v>63</v>
      </c>
      <c r="F3097" t="s">
        <v>117</v>
      </c>
      <c r="G3097">
        <v>3017</v>
      </c>
      <c r="H3097" t="s">
        <v>3219</v>
      </c>
      <c r="I3097">
        <f>VLOOKUP(H3097,PAMreadings!A:I,9,FALSE)</f>
        <v>0.68600000000000005</v>
      </c>
      <c r="J3097">
        <f>VLOOKUP(H3097,PAMreadings!A:I,6,FALSE)</f>
        <v>699</v>
      </c>
      <c r="K3097">
        <f>VLOOKUP(H3097,PAMreadings!A:I,7,FALSE)</f>
        <v>2226</v>
      </c>
    </row>
    <row r="3098" spans="1:11" x14ac:dyDescent="0.2">
      <c r="A3098" s="32" t="s">
        <v>98</v>
      </c>
      <c r="B3098" s="32">
        <f>VLOOKUP(D3098,'Plug Expt'!A:F,5,FALSE)</f>
        <v>589</v>
      </c>
      <c r="C3098" s="32" t="str">
        <f>VLOOKUP(D3098,'Plug Expt'!A:F,6,FALSE)</f>
        <v>clonality</v>
      </c>
      <c r="D3098" s="32">
        <v>2891</v>
      </c>
      <c r="E3098" t="s">
        <v>64</v>
      </c>
      <c r="F3098" t="s">
        <v>117</v>
      </c>
      <c r="G3098">
        <v>3018</v>
      </c>
      <c r="H3098" t="s">
        <v>3220</v>
      </c>
      <c r="I3098">
        <f>VLOOKUP(H3098,PAMreadings!A:I,9,FALSE)</f>
        <v>0.68600000000000005</v>
      </c>
      <c r="J3098">
        <f>VLOOKUP(H3098,PAMreadings!A:I,6,FALSE)</f>
        <v>686</v>
      </c>
      <c r="K3098">
        <f>VLOOKUP(H3098,PAMreadings!A:I,7,FALSE)</f>
        <v>2183</v>
      </c>
    </row>
    <row r="3099" spans="1:11" x14ac:dyDescent="0.2">
      <c r="A3099" s="32" t="s">
        <v>98</v>
      </c>
      <c r="B3099" s="32" t="str">
        <f>VLOOKUP(D3099,'Plug Expt'!A:F,5,FALSE)</f>
        <v>RTE163</v>
      </c>
      <c r="C3099" s="32" t="str">
        <f>VLOOKUP(D3099,'Plug Expt'!A:F,6,FALSE)</f>
        <v>RTE</v>
      </c>
      <c r="D3099" s="32">
        <v>2816</v>
      </c>
      <c r="E3099" t="s">
        <v>65</v>
      </c>
      <c r="F3099" t="s">
        <v>117</v>
      </c>
      <c r="G3099">
        <v>3019</v>
      </c>
      <c r="H3099" t="s">
        <v>3221</v>
      </c>
      <c r="I3099">
        <f>VLOOKUP(H3099,PAMreadings!A:I,9,FALSE)</f>
        <v>0.62</v>
      </c>
      <c r="J3099">
        <f>VLOOKUP(H3099,PAMreadings!A:I,6,FALSE)</f>
        <v>821</v>
      </c>
      <c r="K3099">
        <f>VLOOKUP(H3099,PAMreadings!A:I,7,FALSE)</f>
        <v>2159</v>
      </c>
    </row>
    <row r="3100" spans="1:11" x14ac:dyDescent="0.2">
      <c r="A3100" s="32" t="s">
        <v>98</v>
      </c>
      <c r="B3100" s="32">
        <f>VLOOKUP(D3100,'Plug Expt'!A:F,5,FALSE)</f>
        <v>226</v>
      </c>
      <c r="C3100" s="32" t="str">
        <f>VLOOKUP(D3100,'Plug Expt'!A:F,6,FALSE)</f>
        <v>clonality</v>
      </c>
      <c r="D3100" s="32">
        <v>2409</v>
      </c>
      <c r="E3100" t="s">
        <v>66</v>
      </c>
      <c r="F3100" t="s">
        <v>117</v>
      </c>
      <c r="G3100">
        <v>3020</v>
      </c>
      <c r="H3100" t="s">
        <v>3222</v>
      </c>
      <c r="I3100">
        <f>VLOOKUP(H3100,PAMreadings!A:I,9,FALSE)</f>
        <v>0.69899999999999995</v>
      </c>
      <c r="J3100">
        <f>VLOOKUP(H3100,PAMreadings!A:I,6,FALSE)</f>
        <v>701</v>
      </c>
      <c r="K3100">
        <f>VLOOKUP(H3100,PAMreadings!A:I,7,FALSE)</f>
        <v>2327</v>
      </c>
    </row>
    <row r="3101" spans="1:11" x14ac:dyDescent="0.2">
      <c r="A3101" s="32" t="s">
        <v>98</v>
      </c>
      <c r="B3101" s="32" t="str">
        <f>VLOOKUP(D3101,'Plug Expt'!A:F,5,FALSE)</f>
        <v>RTE162</v>
      </c>
      <c r="C3101" s="32" t="str">
        <f>VLOOKUP(D3101,'Plug Expt'!A:F,6,FALSE)</f>
        <v>RTE</v>
      </c>
      <c r="D3101" s="32">
        <v>2340</v>
      </c>
      <c r="E3101" t="s">
        <v>67</v>
      </c>
      <c r="F3101" t="s">
        <v>117</v>
      </c>
      <c r="G3101">
        <v>3021</v>
      </c>
      <c r="H3101" t="s">
        <v>3223</v>
      </c>
      <c r="I3101">
        <f>VLOOKUP(H3101,PAMreadings!A:I,9,FALSE)</f>
        <v>0.64800000000000002</v>
      </c>
      <c r="J3101">
        <f>VLOOKUP(H3101,PAMreadings!A:I,6,FALSE)</f>
        <v>1332</v>
      </c>
      <c r="K3101">
        <f>VLOOKUP(H3101,PAMreadings!A:I,7,FALSE)</f>
        <v>3781</v>
      </c>
    </row>
    <row r="3102" spans="1:11" x14ac:dyDescent="0.2">
      <c r="A3102" s="32" t="s">
        <v>98</v>
      </c>
      <c r="B3102" s="32" t="str">
        <f>VLOOKUP(D3102,'Plug Expt'!A:F,5,FALSE)</f>
        <v>RTE52</v>
      </c>
      <c r="C3102" s="32" t="str">
        <f>VLOOKUP(D3102,'Plug Expt'!A:F,6,FALSE)</f>
        <v>RTE</v>
      </c>
      <c r="D3102" s="32">
        <v>1160</v>
      </c>
      <c r="E3102" t="s">
        <v>68</v>
      </c>
      <c r="F3102" t="s">
        <v>117</v>
      </c>
      <c r="G3102">
        <v>3022</v>
      </c>
      <c r="H3102" t="s">
        <v>3224</v>
      </c>
      <c r="I3102">
        <f>VLOOKUP(H3102,PAMreadings!A:I,9,FALSE)</f>
        <v>0.63800000000000001</v>
      </c>
      <c r="J3102">
        <f>VLOOKUP(H3102,PAMreadings!A:I,6,FALSE)</f>
        <v>1040</v>
      </c>
      <c r="K3102">
        <f>VLOOKUP(H3102,PAMreadings!A:I,7,FALSE)</f>
        <v>2872</v>
      </c>
    </row>
    <row r="3103" spans="1:11" x14ac:dyDescent="0.2">
      <c r="A3103" s="32" t="s">
        <v>98</v>
      </c>
      <c r="B3103" s="32" t="str">
        <f>VLOOKUP(D3103,'Plug Expt'!A:F,5,FALSE)</f>
        <v>unknown</v>
      </c>
      <c r="C3103" s="32" t="str">
        <f>VLOOKUP(D3103,'Plug Expt'!A:F,6,FALSE)</f>
        <v>clonality</v>
      </c>
      <c r="D3103" s="32">
        <v>2698</v>
      </c>
      <c r="E3103" t="s">
        <v>69</v>
      </c>
      <c r="F3103" t="s">
        <v>117</v>
      </c>
      <c r="G3103">
        <v>3023</v>
      </c>
      <c r="H3103" t="s">
        <v>3225</v>
      </c>
      <c r="I3103">
        <f>VLOOKUP(H3103,PAMreadings!A:I,9,FALSE)</f>
        <v>0.65100000000000002</v>
      </c>
      <c r="J3103">
        <f>VLOOKUP(H3103,PAMreadings!A:I,6,FALSE)</f>
        <v>658</v>
      </c>
      <c r="K3103">
        <f>VLOOKUP(H3103,PAMreadings!A:I,7,FALSE)</f>
        <v>1885</v>
      </c>
    </row>
    <row r="3104" spans="1:11" x14ac:dyDescent="0.2">
      <c r="A3104" s="32" t="s">
        <v>98</v>
      </c>
      <c r="B3104" s="32" t="str">
        <f>VLOOKUP(D3104,'Plug Expt'!A:F,5,FALSE)</f>
        <v>RTE208</v>
      </c>
      <c r="C3104" s="32" t="str">
        <f>VLOOKUP(D3104,'Plug Expt'!A:F,6,FALSE)</f>
        <v>RTE</v>
      </c>
      <c r="D3104" s="32">
        <v>1871</v>
      </c>
      <c r="E3104" t="s">
        <v>70</v>
      </c>
      <c r="F3104" t="s">
        <v>117</v>
      </c>
      <c r="G3104">
        <v>3024</v>
      </c>
      <c r="H3104" t="s">
        <v>3226</v>
      </c>
      <c r="I3104">
        <f>VLOOKUP(H3104,PAMreadings!A:I,9,FALSE)</f>
        <v>0.67300000000000004</v>
      </c>
      <c r="J3104">
        <f>VLOOKUP(H3104,PAMreadings!A:I,6,FALSE)</f>
        <v>759</v>
      </c>
      <c r="K3104">
        <f>VLOOKUP(H3104,PAMreadings!A:I,7,FALSE)</f>
        <v>2319</v>
      </c>
    </row>
    <row r="3105" spans="1:11" x14ac:dyDescent="0.2">
      <c r="A3105" s="32" t="s">
        <v>98</v>
      </c>
      <c r="B3105" s="32">
        <f>VLOOKUP(D3105,'Plug Expt'!A:F,5,FALSE)</f>
        <v>347</v>
      </c>
      <c r="C3105" s="32" t="str">
        <f>VLOOKUP(D3105,'Plug Expt'!A:F,6,FALSE)</f>
        <v>clonality</v>
      </c>
      <c r="D3105" s="32">
        <v>2839</v>
      </c>
      <c r="E3105" t="s">
        <v>71</v>
      </c>
      <c r="F3105" t="s">
        <v>117</v>
      </c>
      <c r="G3105">
        <v>3025</v>
      </c>
      <c r="H3105" t="s">
        <v>3227</v>
      </c>
      <c r="I3105">
        <f>VLOOKUP(H3105,PAMreadings!A:I,9,FALSE)</f>
        <v>0.69099999999999995</v>
      </c>
      <c r="J3105">
        <f>VLOOKUP(H3105,PAMreadings!A:I,6,FALSE)</f>
        <v>782</v>
      </c>
      <c r="K3105">
        <f>VLOOKUP(H3105,PAMreadings!A:I,7,FALSE)</f>
        <v>2527</v>
      </c>
    </row>
    <row r="3106" spans="1:11" x14ac:dyDescent="0.2">
      <c r="A3106" s="32" t="s">
        <v>98</v>
      </c>
      <c r="B3106" s="32" t="str">
        <f>VLOOKUP(D3106,'Plug Expt'!A:F,5,FALSE)</f>
        <v>RTE144</v>
      </c>
      <c r="C3106" s="32" t="str">
        <f>VLOOKUP(D3106,'Plug Expt'!A:F,6,FALSE)</f>
        <v>RTE</v>
      </c>
      <c r="D3106" s="32">
        <v>1751</v>
      </c>
      <c r="E3106" t="s">
        <v>72</v>
      </c>
      <c r="F3106" t="s">
        <v>117</v>
      </c>
      <c r="G3106">
        <v>3026</v>
      </c>
      <c r="H3106" t="s">
        <v>3228</v>
      </c>
      <c r="I3106">
        <f>VLOOKUP(H3106,PAMreadings!A:I,9,FALSE)</f>
        <v>0.61099999999999999</v>
      </c>
      <c r="J3106">
        <f>VLOOKUP(H3106,PAMreadings!A:I,6,FALSE)</f>
        <v>781</v>
      </c>
      <c r="K3106">
        <f>VLOOKUP(H3106,PAMreadings!A:I,7,FALSE)</f>
        <v>2010</v>
      </c>
    </row>
    <row r="3107" spans="1:11" x14ac:dyDescent="0.2">
      <c r="A3107" s="32" t="s">
        <v>98</v>
      </c>
      <c r="B3107" s="32">
        <f>VLOOKUP(D3107,'Plug Expt'!A:F,5,FALSE)</f>
        <v>83</v>
      </c>
      <c r="C3107" s="32" t="str">
        <f>VLOOKUP(D3107,'Plug Expt'!A:F,6,FALSE)</f>
        <v>un/bleach</v>
      </c>
      <c r="D3107" s="32">
        <v>3151</v>
      </c>
      <c r="E3107" t="s">
        <v>73</v>
      </c>
      <c r="F3107" t="s">
        <v>117</v>
      </c>
      <c r="G3107">
        <v>3027</v>
      </c>
      <c r="H3107" t="s">
        <v>3229</v>
      </c>
      <c r="I3107">
        <f>VLOOKUP(H3107,PAMreadings!A:I,9,FALSE)</f>
        <v>0.67900000000000005</v>
      </c>
      <c r="J3107">
        <f>VLOOKUP(H3107,PAMreadings!A:I,6,FALSE)</f>
        <v>653</v>
      </c>
      <c r="K3107">
        <f>VLOOKUP(H3107,PAMreadings!A:I,7,FALSE)</f>
        <v>2033</v>
      </c>
    </row>
    <row r="3108" spans="1:11" x14ac:dyDescent="0.2">
      <c r="A3108" s="32" t="s">
        <v>98</v>
      </c>
      <c r="B3108" s="32">
        <f>VLOOKUP(D3108,'Plug Expt'!A:F,5,FALSE)</f>
        <v>204</v>
      </c>
      <c r="C3108" s="32" t="str">
        <f>VLOOKUP(D3108,'Plug Expt'!A:F,6,FALSE)</f>
        <v>un/bleach</v>
      </c>
      <c r="D3108" s="32">
        <v>2992</v>
      </c>
      <c r="E3108" t="s">
        <v>74</v>
      </c>
      <c r="F3108" t="s">
        <v>117</v>
      </c>
      <c r="G3108">
        <v>3028</v>
      </c>
      <c r="H3108" t="s">
        <v>3230</v>
      </c>
      <c r="I3108">
        <f>VLOOKUP(H3108,PAMreadings!A:I,9,FALSE)</f>
        <v>0.64800000000000002</v>
      </c>
      <c r="J3108">
        <f>VLOOKUP(H3108,PAMreadings!A:I,6,FALSE)</f>
        <v>781</v>
      </c>
      <c r="K3108">
        <f>VLOOKUP(H3108,PAMreadings!A:I,7,FALSE)</f>
        <v>2218</v>
      </c>
    </row>
    <row r="3109" spans="1:11" x14ac:dyDescent="0.2">
      <c r="A3109" s="32" t="s">
        <v>98</v>
      </c>
      <c r="B3109" s="32">
        <f>VLOOKUP(D3109,'Plug Expt'!A:F,5,FALSE)</f>
        <v>400</v>
      </c>
      <c r="C3109" s="32" t="str">
        <f>VLOOKUP(D3109,'Plug Expt'!A:F,6,FALSE)</f>
        <v>clonality</v>
      </c>
      <c r="D3109" s="32">
        <v>2748</v>
      </c>
      <c r="E3109" t="s">
        <v>75</v>
      </c>
      <c r="F3109" t="s">
        <v>117</v>
      </c>
      <c r="G3109">
        <v>3029</v>
      </c>
      <c r="H3109" t="s">
        <v>3231</v>
      </c>
      <c r="I3109">
        <f>VLOOKUP(H3109,PAMreadings!A:I,9,FALSE)</f>
        <v>0.66700000000000004</v>
      </c>
      <c r="J3109">
        <f>VLOOKUP(H3109,PAMreadings!A:I,6,FALSE)</f>
        <v>666</v>
      </c>
      <c r="K3109">
        <f>VLOOKUP(H3109,PAMreadings!A:I,7,FALSE)</f>
        <v>2003</v>
      </c>
    </row>
    <row r="3110" spans="1:11" x14ac:dyDescent="0.2">
      <c r="A3110" s="32" t="s">
        <v>98</v>
      </c>
      <c r="B3110" s="32" t="str">
        <f>VLOOKUP(D3110,'Plug Expt'!A:F,5,FALSE)</f>
        <v>RTE24</v>
      </c>
      <c r="C3110" s="32" t="str">
        <f>VLOOKUP(D3110,'Plug Expt'!A:F,6,FALSE)</f>
        <v>RTE</v>
      </c>
      <c r="D3110" s="32">
        <v>2689</v>
      </c>
      <c r="E3110" t="s">
        <v>76</v>
      </c>
      <c r="F3110" t="s">
        <v>117</v>
      </c>
      <c r="G3110">
        <v>3030</v>
      </c>
      <c r="H3110" t="s">
        <v>3232</v>
      </c>
      <c r="I3110">
        <f>VLOOKUP(H3110,PAMreadings!A:I,9,FALSE)</f>
        <v>0.63300000000000001</v>
      </c>
      <c r="J3110">
        <f>VLOOKUP(H3110,PAMreadings!A:I,6,FALSE)</f>
        <v>990</v>
      </c>
      <c r="K3110">
        <f>VLOOKUP(H3110,PAMreadings!A:I,7,FALSE)</f>
        <v>2698</v>
      </c>
    </row>
    <row r="3111" spans="1:11" x14ac:dyDescent="0.2">
      <c r="A3111" s="32" t="s">
        <v>98</v>
      </c>
      <c r="B3111" s="32">
        <f>VLOOKUP(D3111,'Plug Expt'!A:F,5,FALSE)</f>
        <v>311</v>
      </c>
      <c r="C3111" s="32" t="str">
        <f>VLOOKUP(D3111,'Plug Expt'!A:F,6,FALSE)</f>
        <v>clonality</v>
      </c>
      <c r="D3111" s="32">
        <v>639</v>
      </c>
      <c r="E3111" t="s">
        <v>77</v>
      </c>
      <c r="F3111" t="s">
        <v>117</v>
      </c>
      <c r="G3111">
        <v>3031</v>
      </c>
      <c r="H3111" t="s">
        <v>3233</v>
      </c>
      <c r="I3111">
        <f>VLOOKUP(H3111,PAMreadings!A:I,9,FALSE)</f>
        <v>0.65300000000000002</v>
      </c>
      <c r="J3111">
        <f>VLOOKUP(H3111,PAMreadings!A:I,6,FALSE)</f>
        <v>633</v>
      </c>
      <c r="K3111">
        <f>VLOOKUP(H3111,PAMreadings!A:I,7,FALSE)</f>
        <v>1823</v>
      </c>
    </row>
    <row r="3112" spans="1:11" x14ac:dyDescent="0.2">
      <c r="A3112" s="32" t="s">
        <v>98</v>
      </c>
      <c r="B3112" s="32" t="str">
        <f>VLOOKUP(D3112,'Plug Expt'!A:F,5,FALSE)</f>
        <v>E</v>
      </c>
      <c r="C3112" s="32" t="str">
        <f>VLOOKUP(D3112,'Plug Expt'!A:F,6,FALSE)</f>
        <v>heterotrophy</v>
      </c>
      <c r="D3112" s="32" t="s">
        <v>19</v>
      </c>
      <c r="E3112" t="s">
        <v>78</v>
      </c>
      <c r="F3112" t="s">
        <v>117</v>
      </c>
      <c r="G3112">
        <v>3032</v>
      </c>
      <c r="H3112" t="s">
        <v>3234</v>
      </c>
      <c r="I3112">
        <f>VLOOKUP(H3112,PAMreadings!A:I,9,FALSE)</f>
        <v>0.65700000000000003</v>
      </c>
      <c r="J3112">
        <f>VLOOKUP(H3112,PAMreadings!A:I,6,FALSE)</f>
        <v>834</v>
      </c>
      <c r="K3112">
        <f>VLOOKUP(H3112,PAMreadings!A:I,7,FALSE)</f>
        <v>2428</v>
      </c>
    </row>
    <row r="3113" spans="1:11" x14ac:dyDescent="0.2">
      <c r="A3113" s="32" t="s">
        <v>98</v>
      </c>
      <c r="B3113" s="32" t="str">
        <f>VLOOKUP(D3113,'Plug Expt'!A:F,5,FALSE)</f>
        <v>RTE208</v>
      </c>
      <c r="C3113" s="32" t="str">
        <f>VLOOKUP(D3113,'Plug Expt'!A:F,6,FALSE)</f>
        <v>RTE</v>
      </c>
      <c r="D3113" s="32">
        <v>1978</v>
      </c>
      <c r="E3113" t="s">
        <v>79</v>
      </c>
      <c r="F3113" t="s">
        <v>117</v>
      </c>
      <c r="G3113">
        <v>3033</v>
      </c>
      <c r="H3113" t="s">
        <v>3235</v>
      </c>
      <c r="I3113">
        <f>VLOOKUP(H3113,PAMreadings!A:I,9,FALSE)</f>
        <v>0.66500000000000004</v>
      </c>
      <c r="J3113">
        <f>VLOOKUP(H3113,PAMreadings!A:I,6,FALSE)</f>
        <v>778</v>
      </c>
      <c r="K3113">
        <f>VLOOKUP(H3113,PAMreadings!A:I,7,FALSE)</f>
        <v>2324</v>
      </c>
    </row>
    <row r="3114" spans="1:11" x14ac:dyDescent="0.2">
      <c r="A3114" s="32" t="s">
        <v>98</v>
      </c>
      <c r="B3114" s="32">
        <f>VLOOKUP(D3114,'Plug Expt'!A:F,5,FALSE)</f>
        <v>215</v>
      </c>
      <c r="C3114" s="32" t="str">
        <f>VLOOKUP(D3114,'Plug Expt'!A:F,6,FALSE)</f>
        <v>clonality</v>
      </c>
      <c r="D3114" s="32">
        <v>2787</v>
      </c>
      <c r="E3114" t="s">
        <v>80</v>
      </c>
      <c r="F3114" t="s">
        <v>117</v>
      </c>
      <c r="G3114">
        <v>3034</v>
      </c>
      <c r="H3114" t="s">
        <v>3236</v>
      </c>
      <c r="I3114">
        <f>VLOOKUP(H3114,PAMreadings!A:I,9,FALSE)</f>
        <v>0.69299999999999995</v>
      </c>
      <c r="J3114">
        <f>VLOOKUP(H3114,PAMreadings!A:I,6,FALSE)</f>
        <v>682</v>
      </c>
      <c r="K3114">
        <f>VLOOKUP(H3114,PAMreadings!A:I,7,FALSE)</f>
        <v>2225</v>
      </c>
    </row>
    <row r="3115" spans="1:11" x14ac:dyDescent="0.2">
      <c r="A3115" s="32" t="s">
        <v>98</v>
      </c>
      <c r="B3115" s="32" t="str">
        <f>VLOOKUP(D3115,'Plug Expt'!A:F,5,FALSE)</f>
        <v>RTE163</v>
      </c>
      <c r="C3115" s="32" t="str">
        <f>VLOOKUP(D3115,'Plug Expt'!A:F,6,FALSE)</f>
        <v>RTE</v>
      </c>
      <c r="D3115" s="32">
        <v>1228</v>
      </c>
      <c r="E3115" t="s">
        <v>81</v>
      </c>
      <c r="F3115" t="s">
        <v>117</v>
      </c>
      <c r="G3115">
        <v>3035</v>
      </c>
      <c r="H3115" t="s">
        <v>3237</v>
      </c>
      <c r="I3115">
        <f>VLOOKUP(H3115,PAMreadings!A:I,9,FALSE)</f>
        <v>0.63600000000000001</v>
      </c>
      <c r="J3115">
        <f>VLOOKUP(H3115,PAMreadings!A:I,6,FALSE)</f>
        <v>943</v>
      </c>
      <c r="K3115">
        <f>VLOOKUP(H3115,PAMreadings!A:I,7,FALSE)</f>
        <v>2588</v>
      </c>
    </row>
    <row r="3116" spans="1:11" x14ac:dyDescent="0.2">
      <c r="A3116" s="32" t="s">
        <v>98</v>
      </c>
      <c r="B3116" s="32" t="str">
        <f>VLOOKUP(D3116,'Plug Expt'!A:F,5,FALSE)</f>
        <v>RTE55</v>
      </c>
      <c r="C3116" s="32" t="str">
        <f>VLOOKUP(D3116,'Plug Expt'!A:F,6,FALSE)</f>
        <v>RTE</v>
      </c>
      <c r="D3116" s="32">
        <v>1332</v>
      </c>
      <c r="E3116" t="s">
        <v>82</v>
      </c>
      <c r="F3116" t="s">
        <v>117</v>
      </c>
      <c r="G3116">
        <v>3036</v>
      </c>
      <c r="H3116" t="s">
        <v>3238</v>
      </c>
      <c r="I3116">
        <f>VLOOKUP(H3116,PAMreadings!A:I,9,FALSE)</f>
        <v>0.68799999999999994</v>
      </c>
      <c r="J3116">
        <f>VLOOKUP(H3116,PAMreadings!A:I,6,FALSE)</f>
        <v>711</v>
      </c>
      <c r="K3116">
        <f>VLOOKUP(H3116,PAMreadings!A:I,7,FALSE)</f>
        <v>2277</v>
      </c>
    </row>
    <row r="3117" spans="1:11" x14ac:dyDescent="0.2">
      <c r="A3117" s="32" t="s">
        <v>98</v>
      </c>
      <c r="B3117" s="32" t="str">
        <f>VLOOKUP(D3117,'Plug Expt'!A:F,5,FALSE)</f>
        <v>RTE162</v>
      </c>
      <c r="C3117" s="32" t="str">
        <f>VLOOKUP(D3117,'Plug Expt'!A:F,6,FALSE)</f>
        <v>RTE</v>
      </c>
      <c r="D3117" s="32">
        <v>1668</v>
      </c>
      <c r="E3117" t="s">
        <v>83</v>
      </c>
      <c r="F3117" t="s">
        <v>117</v>
      </c>
      <c r="G3117">
        <v>3037</v>
      </c>
      <c r="H3117" t="s">
        <v>3239</v>
      </c>
      <c r="I3117">
        <f>VLOOKUP(H3117,PAMreadings!A:I,9,FALSE)</f>
        <v>0.627</v>
      </c>
      <c r="J3117">
        <f>VLOOKUP(H3117,PAMreadings!A:I,6,FALSE)</f>
        <v>744</v>
      </c>
      <c r="K3117">
        <f>VLOOKUP(H3117,PAMreadings!A:I,7,FALSE)</f>
        <v>1994</v>
      </c>
    </row>
    <row r="3118" spans="1:11" x14ac:dyDescent="0.2">
      <c r="A3118" s="32" t="s">
        <v>98</v>
      </c>
      <c r="B3118" s="32" t="str">
        <f>VLOOKUP(D3118,'Plug Expt'!A:F,5,FALSE)</f>
        <v>RTE121</v>
      </c>
      <c r="C3118" s="32" t="str">
        <f>VLOOKUP(D3118,'Plug Expt'!A:F,6,FALSE)</f>
        <v>RTE</v>
      </c>
      <c r="D3118" s="32">
        <v>1902</v>
      </c>
      <c r="E3118" t="s">
        <v>84</v>
      </c>
      <c r="F3118" t="s">
        <v>117</v>
      </c>
      <c r="G3118">
        <v>3038</v>
      </c>
      <c r="H3118" t="s">
        <v>3240</v>
      </c>
      <c r="I3118">
        <f>VLOOKUP(H3118,PAMreadings!A:I,9,FALSE)</f>
        <v>0.61</v>
      </c>
      <c r="J3118">
        <f>VLOOKUP(H3118,PAMreadings!A:I,6,FALSE)</f>
        <v>848</v>
      </c>
      <c r="K3118">
        <f>VLOOKUP(H3118,PAMreadings!A:I,7,FALSE)</f>
        <v>2177</v>
      </c>
    </row>
    <row r="3119" spans="1:11" x14ac:dyDescent="0.2">
      <c r="A3119" s="32" t="s">
        <v>98</v>
      </c>
      <c r="B3119" s="32" t="str">
        <f>VLOOKUP(D3119,'Plug Expt'!A:F,5,FALSE)</f>
        <v>RTE24</v>
      </c>
      <c r="C3119" s="32" t="str">
        <f>VLOOKUP(D3119,'Plug Expt'!A:F,6,FALSE)</f>
        <v>RTE</v>
      </c>
      <c r="D3119" s="32">
        <v>1382</v>
      </c>
      <c r="E3119" t="s">
        <v>85</v>
      </c>
      <c r="F3119" t="s">
        <v>117</v>
      </c>
      <c r="G3119">
        <v>3039</v>
      </c>
      <c r="H3119" t="s">
        <v>3241</v>
      </c>
      <c r="I3119">
        <f>VLOOKUP(H3119,PAMreadings!A:I,9,FALSE)</f>
        <v>0.65500000000000003</v>
      </c>
      <c r="J3119">
        <f>VLOOKUP(H3119,PAMreadings!A:I,6,FALSE)</f>
        <v>923</v>
      </c>
      <c r="K3119">
        <f>VLOOKUP(H3119,PAMreadings!A:I,7,FALSE)</f>
        <v>2674</v>
      </c>
    </row>
    <row r="3120" spans="1:11" x14ac:dyDescent="0.2">
      <c r="A3120" s="32" t="s">
        <v>98</v>
      </c>
      <c r="B3120" s="32">
        <f>VLOOKUP(D3120,'Plug Expt'!A:F,5,FALSE)</f>
        <v>31</v>
      </c>
      <c r="C3120" s="32" t="str">
        <f>VLOOKUP(D3120,'Plug Expt'!A:F,6,FALSE)</f>
        <v>clonality</v>
      </c>
      <c r="D3120" s="32">
        <v>2925</v>
      </c>
      <c r="E3120" t="s">
        <v>86</v>
      </c>
      <c r="F3120" t="s">
        <v>117</v>
      </c>
      <c r="G3120">
        <v>3040</v>
      </c>
      <c r="H3120" t="s">
        <v>3242</v>
      </c>
      <c r="I3120">
        <f>VLOOKUP(H3120,PAMreadings!A:I,9,FALSE)</f>
        <v>0.68100000000000005</v>
      </c>
      <c r="J3120">
        <f>VLOOKUP(H3120,PAMreadings!A:I,6,FALSE)</f>
        <v>679</v>
      </c>
      <c r="K3120">
        <f>VLOOKUP(H3120,PAMreadings!A:I,7,FALSE)</f>
        <v>2129</v>
      </c>
    </row>
    <row r="3121" spans="1:11" x14ac:dyDescent="0.2">
      <c r="A3121" s="32" t="s">
        <v>98</v>
      </c>
      <c r="B3121" s="32">
        <f>VLOOKUP(D3121,'Plug Expt'!A:F,5,FALSE)</f>
        <v>111</v>
      </c>
      <c r="C3121" s="32" t="str">
        <f>VLOOKUP(D3121,'Plug Expt'!A:F,6,FALSE)</f>
        <v>clonality</v>
      </c>
      <c r="D3121" s="32">
        <v>2050</v>
      </c>
      <c r="E3121" t="s">
        <v>87</v>
      </c>
      <c r="F3121" t="s">
        <v>117</v>
      </c>
      <c r="G3121">
        <v>3041</v>
      </c>
      <c r="H3121" t="s">
        <v>3243</v>
      </c>
      <c r="I3121">
        <f>VLOOKUP(H3121,PAMreadings!A:I,9,FALSE)</f>
        <v>0.70399999999999996</v>
      </c>
      <c r="J3121">
        <f>VLOOKUP(H3121,PAMreadings!A:I,6,FALSE)</f>
        <v>678</v>
      </c>
      <c r="K3121">
        <f>VLOOKUP(H3121,PAMreadings!A:I,7,FALSE)</f>
        <v>2288</v>
      </c>
    </row>
    <row r="3122" spans="1:11" x14ac:dyDescent="0.2">
      <c r="A3122" s="32" t="s">
        <v>98</v>
      </c>
      <c r="B3122" s="32">
        <f>VLOOKUP(D3122,'Plug Expt'!A:F,5,FALSE)</f>
        <v>110</v>
      </c>
      <c r="C3122" s="32" t="str">
        <f>VLOOKUP(D3122,'Plug Expt'!A:F,6,FALSE)</f>
        <v>clonality</v>
      </c>
      <c r="D3122" s="32">
        <v>3168</v>
      </c>
      <c r="E3122" t="s">
        <v>88</v>
      </c>
      <c r="F3122" t="s">
        <v>117</v>
      </c>
      <c r="G3122">
        <v>3042</v>
      </c>
      <c r="H3122" t="s">
        <v>3244</v>
      </c>
      <c r="I3122">
        <f>VLOOKUP(H3122,PAMreadings!A:I,9,FALSE)</f>
        <v>0.68899999999999995</v>
      </c>
      <c r="J3122">
        <f>VLOOKUP(H3122,PAMreadings!A:I,6,FALSE)</f>
        <v>703</v>
      </c>
      <c r="K3122">
        <f>VLOOKUP(H3122,PAMreadings!A:I,7,FALSE)</f>
        <v>2264</v>
      </c>
    </row>
    <row r="3123" spans="1:11" x14ac:dyDescent="0.2">
      <c r="A3123" s="32" t="s">
        <v>98</v>
      </c>
      <c r="B3123" s="32" t="str">
        <f>VLOOKUP(D3123,'Plug Expt'!A:F,5,FALSE)</f>
        <v>RTE52</v>
      </c>
      <c r="C3123" s="32" t="str">
        <f>VLOOKUP(D3123,'Plug Expt'!A:F,6,FALSE)</f>
        <v>RTE</v>
      </c>
      <c r="D3123" s="32">
        <v>3166</v>
      </c>
      <c r="E3123" t="s">
        <v>89</v>
      </c>
      <c r="F3123" t="s">
        <v>117</v>
      </c>
      <c r="G3123">
        <v>3043</v>
      </c>
      <c r="H3123" t="s">
        <v>3245</v>
      </c>
      <c r="I3123">
        <f>VLOOKUP(H3123,PAMreadings!A:I,9,FALSE)</f>
        <v>0.61499999999999999</v>
      </c>
      <c r="J3123">
        <f>VLOOKUP(H3123,PAMreadings!A:I,6,FALSE)</f>
        <v>916</v>
      </c>
      <c r="K3123">
        <f>VLOOKUP(H3123,PAMreadings!A:I,7,FALSE)</f>
        <v>2377</v>
      </c>
    </row>
    <row r="3124" spans="1:11" x14ac:dyDescent="0.2">
      <c r="A3124" s="32" t="s">
        <v>98</v>
      </c>
      <c r="B3124" s="32" t="str">
        <f>VLOOKUP(D3124,'Plug Expt'!A:F,5,FALSE)</f>
        <v>RTE121</v>
      </c>
      <c r="C3124" s="32" t="str">
        <f>VLOOKUP(D3124,'Plug Expt'!A:F,6,FALSE)</f>
        <v>RTE</v>
      </c>
      <c r="D3124" s="32">
        <v>251</v>
      </c>
      <c r="E3124" t="s">
        <v>90</v>
      </c>
      <c r="F3124" t="s">
        <v>117</v>
      </c>
      <c r="G3124">
        <v>3044</v>
      </c>
      <c r="H3124" t="s">
        <v>3246</v>
      </c>
      <c r="I3124">
        <f>VLOOKUP(H3124,PAMreadings!A:I,9,FALSE)</f>
        <v>0.62</v>
      </c>
      <c r="J3124">
        <f>VLOOKUP(H3124,PAMreadings!A:I,6,FALSE)</f>
        <v>1034</v>
      </c>
      <c r="K3124">
        <f>VLOOKUP(H3124,PAMreadings!A:I,7,FALSE)</f>
        <v>2724</v>
      </c>
    </row>
    <row r="3125" spans="1:11" x14ac:dyDescent="0.2">
      <c r="A3125" s="32" t="s">
        <v>98</v>
      </c>
      <c r="B3125" s="32">
        <f>VLOOKUP(D3125,'Plug Expt'!A:F,5,FALSE)</f>
        <v>205</v>
      </c>
      <c r="C3125" s="32" t="str">
        <f>VLOOKUP(D3125,'Plug Expt'!A:F,6,FALSE)</f>
        <v>clonality</v>
      </c>
      <c r="D3125" s="32">
        <v>416</v>
      </c>
      <c r="E3125" t="s">
        <v>91</v>
      </c>
      <c r="F3125" t="s">
        <v>117</v>
      </c>
      <c r="G3125">
        <v>3045</v>
      </c>
      <c r="H3125" t="s">
        <v>3247</v>
      </c>
      <c r="I3125">
        <f>VLOOKUP(H3125,PAMreadings!A:I,9,FALSE)</f>
        <v>0.64100000000000001</v>
      </c>
      <c r="J3125">
        <f>VLOOKUP(H3125,PAMreadings!A:I,6,FALSE)</f>
        <v>574</v>
      </c>
      <c r="K3125">
        <f>VLOOKUP(H3125,PAMreadings!A:I,7,FALSE)</f>
        <v>1601</v>
      </c>
    </row>
    <row r="3126" spans="1:11" x14ac:dyDescent="0.2">
      <c r="A3126" s="32" t="s">
        <v>98</v>
      </c>
      <c r="B3126" s="32">
        <f>VLOOKUP(D3126,'Plug Expt'!A:F,5,FALSE)</f>
        <v>385</v>
      </c>
      <c r="C3126" s="32" t="str">
        <f>VLOOKUP(D3126,'Plug Expt'!A:F,6,FALSE)</f>
        <v>clonality</v>
      </c>
      <c r="D3126" s="32">
        <v>1249</v>
      </c>
      <c r="E3126" t="s">
        <v>92</v>
      </c>
      <c r="F3126" t="s">
        <v>117</v>
      </c>
      <c r="G3126">
        <v>3046</v>
      </c>
      <c r="H3126" t="s">
        <v>3248</v>
      </c>
      <c r="I3126">
        <f>VLOOKUP(H3126,PAMreadings!A:I,9,FALSE)</f>
        <v>0.68400000000000005</v>
      </c>
      <c r="J3126">
        <f>VLOOKUP(H3126,PAMreadings!A:I,6,FALSE)</f>
        <v>796</v>
      </c>
      <c r="K3126">
        <f>VLOOKUP(H3126,PAMreadings!A:I,7,FALSE)</f>
        <v>2516</v>
      </c>
    </row>
    <row r="3127" spans="1:11" x14ac:dyDescent="0.2">
      <c r="A3127" s="32" t="s">
        <v>98</v>
      </c>
      <c r="B3127" s="32" t="str">
        <f>VLOOKUP(D3127,'Plug Expt'!A:F,5,FALSE)</f>
        <v>RTE144</v>
      </c>
      <c r="C3127" s="32" t="str">
        <f>VLOOKUP(D3127,'Plug Expt'!A:F,6,FALSE)</f>
        <v>RTE</v>
      </c>
      <c r="D3127" s="32">
        <v>3104</v>
      </c>
      <c r="E3127" t="s">
        <v>93</v>
      </c>
      <c r="F3127" t="s">
        <v>117</v>
      </c>
      <c r="G3127">
        <v>3047</v>
      </c>
      <c r="H3127" t="s">
        <v>3249</v>
      </c>
      <c r="I3127">
        <f>VLOOKUP(H3127,PAMreadings!A:I,9,FALSE)</f>
        <v>0.63900000000000001</v>
      </c>
      <c r="J3127">
        <f>VLOOKUP(H3127,PAMreadings!A:I,6,FALSE)</f>
        <v>980</v>
      </c>
      <c r="K3127">
        <f>VLOOKUP(H3127,PAMreadings!A:I,7,FALSE)</f>
        <v>2712</v>
      </c>
    </row>
    <row r="3128" spans="1:11" x14ac:dyDescent="0.2">
      <c r="A3128" s="32" t="s">
        <v>98</v>
      </c>
      <c r="B3128" s="32">
        <f>VLOOKUP(D3128,'Plug Expt'!A:F,5,FALSE)</f>
        <v>195</v>
      </c>
      <c r="C3128" s="32" t="str">
        <f>VLOOKUP(D3128,'Plug Expt'!A:F,6,FALSE)</f>
        <v>clonality</v>
      </c>
      <c r="D3128" s="32">
        <v>445</v>
      </c>
      <c r="E3128" t="s">
        <v>94</v>
      </c>
      <c r="F3128" t="s">
        <v>117</v>
      </c>
      <c r="G3128">
        <v>3048</v>
      </c>
      <c r="H3128" t="s">
        <v>3250</v>
      </c>
      <c r="I3128">
        <f>VLOOKUP(H3128,PAMreadings!A:I,9,FALSE)</f>
        <v>0.69199999999999995</v>
      </c>
      <c r="J3128">
        <f>VLOOKUP(H3128,PAMreadings!A:I,6,FALSE)</f>
        <v>785</v>
      </c>
      <c r="K3128">
        <f>VLOOKUP(H3128,PAMreadings!A:I,7,FALSE)</f>
        <v>2548</v>
      </c>
    </row>
    <row r="3129" spans="1:11" x14ac:dyDescent="0.2">
      <c r="A3129" s="32" t="s">
        <v>98</v>
      </c>
      <c r="B3129" s="32" t="str">
        <f>VLOOKUP(D3129,'Plug Expt'!A:F,5,FALSE)</f>
        <v>RTE121</v>
      </c>
      <c r="C3129" s="32" t="str">
        <f>VLOOKUP(D3129,'Plug Expt'!A:F,6,FALSE)</f>
        <v>RTE</v>
      </c>
      <c r="D3129" s="32">
        <v>834</v>
      </c>
      <c r="E3129" t="s">
        <v>95</v>
      </c>
      <c r="F3129" t="s">
        <v>117</v>
      </c>
      <c r="G3129">
        <v>3049</v>
      </c>
      <c r="H3129" t="s">
        <v>3251</v>
      </c>
      <c r="I3129">
        <f>VLOOKUP(H3129,PAMreadings!A:I,9,FALSE)</f>
        <v>0.61899999999999999</v>
      </c>
      <c r="J3129">
        <f>VLOOKUP(H3129,PAMreadings!A:I,6,FALSE)</f>
        <v>532</v>
      </c>
      <c r="K3129">
        <f>VLOOKUP(H3129,PAMreadings!A:I,7,FALSE)</f>
        <v>1398</v>
      </c>
    </row>
    <row r="3130" spans="1:11" x14ac:dyDescent="0.2">
      <c r="A3130" s="32" t="s">
        <v>2</v>
      </c>
      <c r="B3130" s="32" t="str">
        <f>VLOOKUP(D3130,'Plug Expt'!A:F,5,FALSE)</f>
        <v>RTE208</v>
      </c>
      <c r="C3130" s="32" t="str">
        <f>VLOOKUP(D3130,'Plug Expt'!A:F,6,FALSE)</f>
        <v>RTE</v>
      </c>
      <c r="D3130" s="32">
        <v>656</v>
      </c>
      <c r="E3130" t="s">
        <v>57</v>
      </c>
      <c r="F3130" t="s">
        <v>118</v>
      </c>
      <c r="G3130">
        <v>3486</v>
      </c>
      <c r="H3130" t="s">
        <v>3252</v>
      </c>
      <c r="I3130">
        <f>VLOOKUP(H3130,PAMreadings!A:I,9,FALSE)</f>
        <v>0.626</v>
      </c>
      <c r="J3130">
        <f>VLOOKUP(H3130,PAMreadings!A:I,6,FALSE)</f>
        <v>883</v>
      </c>
      <c r="K3130">
        <f>VLOOKUP(H3130,PAMreadings!A:I,7,FALSE)</f>
        <v>2358</v>
      </c>
    </row>
    <row r="3131" spans="1:11" x14ac:dyDescent="0.2">
      <c r="A3131" s="32" t="s">
        <v>2</v>
      </c>
      <c r="B3131" s="32">
        <f>VLOOKUP(D3131,'Plug Expt'!A:F,5,FALSE)</f>
        <v>350</v>
      </c>
      <c r="C3131" s="32" t="str">
        <f>VLOOKUP(D3131,'Plug Expt'!A:F,6,FALSE)</f>
        <v>clonality</v>
      </c>
      <c r="D3131" s="32">
        <v>1146</v>
      </c>
      <c r="E3131" t="s">
        <v>58</v>
      </c>
      <c r="F3131" t="s">
        <v>118</v>
      </c>
      <c r="G3131">
        <v>3487</v>
      </c>
      <c r="H3131" t="s">
        <v>3253</v>
      </c>
      <c r="I3131">
        <f>VLOOKUP(H3131,PAMreadings!A:I,9,FALSE)</f>
        <v>0.624</v>
      </c>
      <c r="J3131">
        <f>VLOOKUP(H3131,PAMreadings!A:I,6,FALSE)</f>
        <v>675</v>
      </c>
      <c r="K3131">
        <f>VLOOKUP(H3131,PAMreadings!A:I,7,FALSE)</f>
        <v>1795</v>
      </c>
    </row>
    <row r="3132" spans="1:11" x14ac:dyDescent="0.2">
      <c r="A3132" s="32" t="s">
        <v>2</v>
      </c>
      <c r="B3132" s="32" t="str">
        <f>VLOOKUP(D3132,'Plug Expt'!A:F,5,FALSE)</f>
        <v>RTE55</v>
      </c>
      <c r="C3132" s="32" t="str">
        <f>VLOOKUP(D3132,'Plug Expt'!A:F,6,FALSE)</f>
        <v>RTE</v>
      </c>
      <c r="D3132" s="32">
        <v>2635</v>
      </c>
      <c r="E3132" t="s">
        <v>59</v>
      </c>
      <c r="F3132" t="s">
        <v>118</v>
      </c>
      <c r="G3132">
        <v>3488</v>
      </c>
      <c r="H3132" t="s">
        <v>3254</v>
      </c>
      <c r="I3132">
        <f>VLOOKUP(H3132,PAMreadings!A:I,9,FALSE)</f>
        <v>0.67500000000000004</v>
      </c>
      <c r="J3132">
        <f>VLOOKUP(H3132,PAMreadings!A:I,6,FALSE)</f>
        <v>624</v>
      </c>
      <c r="K3132">
        <f>VLOOKUP(H3132,PAMreadings!A:I,7,FALSE)</f>
        <v>1919</v>
      </c>
    </row>
    <row r="3133" spans="1:11" x14ac:dyDescent="0.2">
      <c r="A3133" s="32" t="s">
        <v>2</v>
      </c>
      <c r="B3133" s="32">
        <f>VLOOKUP(D3133,'Plug Expt'!A:F,5,FALSE)</f>
        <v>441</v>
      </c>
      <c r="C3133" s="32" t="str">
        <f>VLOOKUP(D3133,'Plug Expt'!A:F,6,FALSE)</f>
        <v>clonality</v>
      </c>
      <c r="D3133" s="32">
        <v>474</v>
      </c>
      <c r="E3133" t="s">
        <v>60</v>
      </c>
      <c r="F3133" t="s">
        <v>118</v>
      </c>
      <c r="G3133">
        <v>3489</v>
      </c>
      <c r="H3133" t="s">
        <v>3255</v>
      </c>
      <c r="I3133">
        <f>VLOOKUP(H3133,PAMreadings!A:I,9,FALSE)</f>
        <v>0.60199999999999998</v>
      </c>
      <c r="J3133">
        <f>VLOOKUP(H3133,PAMreadings!A:I,6,FALSE)</f>
        <v>843</v>
      </c>
      <c r="K3133">
        <f>VLOOKUP(H3133,PAMreadings!A:I,7,FALSE)</f>
        <v>2119</v>
      </c>
    </row>
    <row r="3134" spans="1:11" x14ac:dyDescent="0.2">
      <c r="A3134" s="32" t="s">
        <v>2</v>
      </c>
      <c r="B3134" s="32" t="str">
        <f>VLOOKUP(D3134,'Plug Expt'!A:F,5,FALSE)</f>
        <v>RTE121</v>
      </c>
      <c r="C3134" s="32" t="str">
        <f>VLOOKUP(D3134,'Plug Expt'!A:F,6,FALSE)</f>
        <v>RTE</v>
      </c>
      <c r="D3134" s="32">
        <v>2654</v>
      </c>
      <c r="E3134" t="s">
        <v>61</v>
      </c>
      <c r="F3134" t="s">
        <v>118</v>
      </c>
      <c r="G3134">
        <v>3490</v>
      </c>
      <c r="H3134" t="s">
        <v>3256</v>
      </c>
      <c r="I3134">
        <f>VLOOKUP(H3134,PAMreadings!A:I,9,FALSE)</f>
        <v>0.621</v>
      </c>
      <c r="J3134">
        <f>VLOOKUP(H3134,PAMreadings!A:I,6,FALSE)</f>
        <v>766</v>
      </c>
      <c r="K3134">
        <f>VLOOKUP(H3134,PAMreadings!A:I,7,FALSE)</f>
        <v>2019</v>
      </c>
    </row>
    <row r="3135" spans="1:11" x14ac:dyDescent="0.2">
      <c r="A3135" s="32" t="s">
        <v>2</v>
      </c>
      <c r="B3135" s="32" t="str">
        <f>VLOOKUP(D3135,'Plug Expt'!A:F,5,FALSE)</f>
        <v>RTE144</v>
      </c>
      <c r="C3135" s="32" t="str">
        <f>VLOOKUP(D3135,'Plug Expt'!A:F,6,FALSE)</f>
        <v>RTE</v>
      </c>
      <c r="D3135" s="32">
        <v>866</v>
      </c>
      <c r="E3135" t="s">
        <v>62</v>
      </c>
      <c r="F3135" t="s">
        <v>118</v>
      </c>
      <c r="G3135">
        <v>3491</v>
      </c>
      <c r="H3135" t="s">
        <v>3257</v>
      </c>
      <c r="I3135">
        <f>VLOOKUP(H3135,PAMreadings!A:I,9,FALSE)</f>
        <v>0.61399999999999999</v>
      </c>
      <c r="J3135">
        <f>VLOOKUP(H3135,PAMreadings!A:I,6,FALSE)</f>
        <v>821</v>
      </c>
      <c r="K3135">
        <f>VLOOKUP(H3135,PAMreadings!A:I,7,FALSE)</f>
        <v>2126</v>
      </c>
    </row>
    <row r="3136" spans="1:11" x14ac:dyDescent="0.2">
      <c r="A3136" s="32" t="s">
        <v>2</v>
      </c>
      <c r="B3136" s="32" t="str">
        <f>VLOOKUP(D3136,'Plug Expt'!A:F,5,FALSE)</f>
        <v>C</v>
      </c>
      <c r="C3136" s="32" t="str">
        <f>VLOOKUP(D3136,'Plug Expt'!A:F,6,FALSE)</f>
        <v>heterotrophy</v>
      </c>
      <c r="D3136" s="32">
        <v>2421</v>
      </c>
      <c r="E3136" t="s">
        <v>63</v>
      </c>
      <c r="F3136" t="s">
        <v>118</v>
      </c>
      <c r="G3136">
        <v>3492</v>
      </c>
      <c r="H3136" t="s">
        <v>3258</v>
      </c>
      <c r="I3136">
        <f>VLOOKUP(H3136,PAMreadings!A:I,9,FALSE)</f>
        <v>0.70599999999999996</v>
      </c>
      <c r="J3136">
        <f>VLOOKUP(H3136,PAMreadings!A:I,6,FALSE)</f>
        <v>663</v>
      </c>
      <c r="K3136">
        <f>VLOOKUP(H3136,PAMreadings!A:I,7,FALSE)</f>
        <v>2254</v>
      </c>
    </row>
    <row r="3137" spans="1:11" x14ac:dyDescent="0.2">
      <c r="A3137" s="32" t="s">
        <v>2</v>
      </c>
      <c r="B3137" s="32">
        <f>VLOOKUP(D3137,'Plug Expt'!A:F,5,FALSE)</f>
        <v>225</v>
      </c>
      <c r="C3137" s="32" t="str">
        <f>VLOOKUP(D3137,'Plug Expt'!A:F,6,FALSE)</f>
        <v>clonality</v>
      </c>
      <c r="D3137" s="32">
        <v>1221</v>
      </c>
      <c r="E3137" t="s">
        <v>64</v>
      </c>
      <c r="F3137" t="s">
        <v>118</v>
      </c>
      <c r="G3137">
        <v>3493</v>
      </c>
      <c r="H3137" t="s">
        <v>3259</v>
      </c>
      <c r="I3137">
        <f>VLOOKUP(H3137,PAMreadings!A:I,9,FALSE)</f>
        <v>0.66300000000000003</v>
      </c>
      <c r="J3137">
        <f>VLOOKUP(H3137,PAMreadings!A:I,6,FALSE)</f>
        <v>720</v>
      </c>
      <c r="K3137">
        <f>VLOOKUP(H3137,PAMreadings!A:I,7,FALSE)</f>
        <v>2134</v>
      </c>
    </row>
    <row r="3138" spans="1:11" x14ac:dyDescent="0.2">
      <c r="A3138" s="32" t="s">
        <v>2</v>
      </c>
      <c r="B3138" s="32">
        <f>VLOOKUP(D3138,'Plug Expt'!A:F,5,FALSE)</f>
        <v>66</v>
      </c>
      <c r="C3138" s="32" t="str">
        <f>VLOOKUP(D3138,'Plug Expt'!A:F,6,FALSE)</f>
        <v>clonality</v>
      </c>
      <c r="D3138" s="32">
        <v>1259</v>
      </c>
      <c r="E3138" t="s">
        <v>65</v>
      </c>
      <c r="F3138" t="s">
        <v>118</v>
      </c>
      <c r="G3138">
        <v>3494</v>
      </c>
      <c r="H3138" t="s">
        <v>3260</v>
      </c>
      <c r="I3138">
        <f>VLOOKUP(H3138,PAMreadings!A:I,9,FALSE)</f>
        <v>0.623</v>
      </c>
      <c r="J3138">
        <f>VLOOKUP(H3138,PAMreadings!A:I,6,FALSE)</f>
        <v>783</v>
      </c>
      <c r="K3138">
        <f>VLOOKUP(H3138,PAMreadings!A:I,7,FALSE)</f>
        <v>2078</v>
      </c>
    </row>
    <row r="3139" spans="1:11" x14ac:dyDescent="0.2">
      <c r="A3139" s="32" t="s">
        <v>2</v>
      </c>
      <c r="B3139" s="32">
        <f>VLOOKUP(D3139,'Plug Expt'!A:F,5,FALSE)</f>
        <v>229</v>
      </c>
      <c r="C3139" s="32" t="str">
        <f>VLOOKUP(D3139,'Plug Expt'!A:F,6,FALSE)</f>
        <v>clonality</v>
      </c>
      <c r="D3139" s="32">
        <v>1156</v>
      </c>
      <c r="E3139" t="s">
        <v>66</v>
      </c>
      <c r="F3139" t="s">
        <v>118</v>
      </c>
      <c r="G3139">
        <v>3495</v>
      </c>
      <c r="H3139" t="s">
        <v>3261</v>
      </c>
      <c r="I3139">
        <f>VLOOKUP(H3139,PAMreadings!A:I,9,FALSE)</f>
        <v>0.61699999999999999</v>
      </c>
      <c r="J3139">
        <f>VLOOKUP(H3139,PAMreadings!A:I,6,FALSE)</f>
        <v>611</v>
      </c>
      <c r="K3139">
        <f>VLOOKUP(H3139,PAMreadings!A:I,7,FALSE)</f>
        <v>1596</v>
      </c>
    </row>
    <row r="3140" spans="1:11" x14ac:dyDescent="0.2">
      <c r="A3140" s="32" t="s">
        <v>2</v>
      </c>
      <c r="B3140" s="32" t="str">
        <f>VLOOKUP(D3140,'Plug Expt'!A:F,5,FALSE)</f>
        <v>RTE163</v>
      </c>
      <c r="C3140" s="32" t="str">
        <f>VLOOKUP(D3140,'Plug Expt'!A:F,6,FALSE)</f>
        <v>RTE</v>
      </c>
      <c r="D3140" s="32">
        <v>2494</v>
      </c>
      <c r="E3140" t="s">
        <v>67</v>
      </c>
      <c r="F3140" t="s">
        <v>118</v>
      </c>
      <c r="G3140">
        <v>3496</v>
      </c>
      <c r="H3140" t="s">
        <v>3262</v>
      </c>
      <c r="I3140">
        <f>VLOOKUP(H3140,PAMreadings!A:I,9,FALSE)</f>
        <v>0.624</v>
      </c>
      <c r="J3140">
        <f>VLOOKUP(H3140,PAMreadings!A:I,6,FALSE)</f>
        <v>942</v>
      </c>
      <c r="K3140">
        <f>VLOOKUP(H3140,PAMreadings!A:I,7,FALSE)</f>
        <v>2506</v>
      </c>
    </row>
    <row r="3141" spans="1:11" x14ac:dyDescent="0.2">
      <c r="A3141" s="32" t="s">
        <v>2</v>
      </c>
      <c r="B3141" s="32" t="str">
        <f>VLOOKUP(D3141,'Plug Expt'!A:F,5,FALSE)</f>
        <v>RTE208</v>
      </c>
      <c r="C3141" s="32" t="str">
        <f>VLOOKUP(D3141,'Plug Expt'!A:F,6,FALSE)</f>
        <v>RTE</v>
      </c>
      <c r="D3141" s="32">
        <v>3173</v>
      </c>
      <c r="E3141" t="s">
        <v>68</v>
      </c>
      <c r="F3141" t="s">
        <v>118</v>
      </c>
      <c r="G3141">
        <v>3497</v>
      </c>
      <c r="H3141" t="s">
        <v>3263</v>
      </c>
      <c r="I3141">
        <f>VLOOKUP(H3141,PAMreadings!A:I,9,FALSE)</f>
        <v>0.63300000000000001</v>
      </c>
      <c r="J3141">
        <f>VLOOKUP(H3141,PAMreadings!A:I,6,FALSE)</f>
        <v>916</v>
      </c>
      <c r="K3141">
        <f>VLOOKUP(H3141,PAMreadings!A:I,7,FALSE)</f>
        <v>2493</v>
      </c>
    </row>
    <row r="3142" spans="1:11" x14ac:dyDescent="0.2">
      <c r="A3142" s="32" t="s">
        <v>2</v>
      </c>
      <c r="B3142" s="32" t="str">
        <f>VLOOKUP(D3142,'Plug Expt'!A:F,5,FALSE)</f>
        <v>RTE162</v>
      </c>
      <c r="C3142" s="32" t="str">
        <f>VLOOKUP(D3142,'Plug Expt'!A:F,6,FALSE)</f>
        <v>RTE</v>
      </c>
      <c r="D3142" s="32">
        <v>1938</v>
      </c>
      <c r="E3142" t="s">
        <v>69</v>
      </c>
      <c r="F3142" t="s">
        <v>118</v>
      </c>
      <c r="G3142">
        <v>3498</v>
      </c>
      <c r="H3142" t="s">
        <v>3264</v>
      </c>
      <c r="I3142">
        <f>VLOOKUP(H3142,PAMreadings!A:I,9,FALSE)</f>
        <v>0.58899999999999997</v>
      </c>
      <c r="J3142">
        <f>VLOOKUP(H3142,PAMreadings!A:I,6,FALSE)</f>
        <v>862</v>
      </c>
      <c r="K3142">
        <f>VLOOKUP(H3142,PAMreadings!A:I,7,FALSE)</f>
        <v>2097</v>
      </c>
    </row>
    <row r="3143" spans="1:11" x14ac:dyDescent="0.2">
      <c r="A3143" s="32" t="s">
        <v>2</v>
      </c>
      <c r="B3143" s="32">
        <f>VLOOKUP(D3143,'Plug Expt'!A:F,5,FALSE)</f>
        <v>482</v>
      </c>
      <c r="C3143" s="32" t="str">
        <f>VLOOKUP(D3143,'Plug Expt'!A:F,6,FALSE)</f>
        <v>clonality</v>
      </c>
      <c r="D3143" s="32">
        <v>206</v>
      </c>
      <c r="E3143" t="s">
        <v>70</v>
      </c>
      <c r="F3143" t="s">
        <v>118</v>
      </c>
      <c r="G3143">
        <v>3499</v>
      </c>
      <c r="H3143" t="s">
        <v>3265</v>
      </c>
      <c r="I3143">
        <f>VLOOKUP(H3143,PAMreadings!A:I,9,FALSE)</f>
        <v>0.67600000000000005</v>
      </c>
      <c r="J3143">
        <f>VLOOKUP(H3143,PAMreadings!A:I,6,FALSE)</f>
        <v>720</v>
      </c>
      <c r="K3143">
        <f>VLOOKUP(H3143,PAMreadings!A:I,7,FALSE)</f>
        <v>2221</v>
      </c>
    </row>
    <row r="3144" spans="1:11" x14ac:dyDescent="0.2">
      <c r="A3144" s="32" t="s">
        <v>2</v>
      </c>
      <c r="B3144" s="32" t="str">
        <f>VLOOKUP(D3144,'Plug Expt'!A:F,5,FALSE)</f>
        <v>D</v>
      </c>
      <c r="C3144" s="32" t="str">
        <f>VLOOKUP(D3144,'Plug Expt'!A:F,6,FALSE)</f>
        <v>heterotrophy</v>
      </c>
      <c r="D3144" s="32">
        <v>3400</v>
      </c>
      <c r="E3144" t="s">
        <v>71</v>
      </c>
      <c r="F3144" t="s">
        <v>118</v>
      </c>
      <c r="G3144">
        <v>3500</v>
      </c>
      <c r="H3144" t="s">
        <v>3266</v>
      </c>
      <c r="I3144">
        <f>VLOOKUP(H3144,PAMreadings!A:I,9,FALSE)</f>
        <v>0.622</v>
      </c>
      <c r="J3144">
        <f>VLOOKUP(H3144,PAMreadings!A:I,6,FALSE)</f>
        <v>696</v>
      </c>
      <c r="K3144">
        <f>VLOOKUP(H3144,PAMreadings!A:I,7,FALSE)</f>
        <v>1843</v>
      </c>
    </row>
    <row r="3145" spans="1:11" x14ac:dyDescent="0.2">
      <c r="A3145" s="32" t="s">
        <v>2</v>
      </c>
      <c r="B3145" s="32">
        <f>VLOOKUP(D3145,'Plug Expt'!A:F,5,FALSE)</f>
        <v>32</v>
      </c>
      <c r="C3145" s="32" t="str">
        <f>VLOOKUP(D3145,'Plug Expt'!A:F,6,FALSE)</f>
        <v>clonality</v>
      </c>
      <c r="D3145" s="32">
        <v>2613</v>
      </c>
      <c r="E3145" t="s">
        <v>72</v>
      </c>
      <c r="F3145" t="s">
        <v>118</v>
      </c>
      <c r="G3145">
        <v>3501</v>
      </c>
      <c r="H3145" t="s">
        <v>3267</v>
      </c>
      <c r="I3145">
        <f>VLOOKUP(H3145,PAMreadings!A:I,9,FALSE)</f>
        <v>0.63500000000000001</v>
      </c>
      <c r="J3145">
        <f>VLOOKUP(H3145,PAMreadings!A:I,6,FALSE)</f>
        <v>703</v>
      </c>
      <c r="K3145">
        <f>VLOOKUP(H3145,PAMreadings!A:I,7,FALSE)</f>
        <v>1924</v>
      </c>
    </row>
    <row r="3146" spans="1:11" x14ac:dyDescent="0.2">
      <c r="A3146" s="32" t="s">
        <v>2</v>
      </c>
      <c r="B3146" s="32">
        <f>VLOOKUP(D3146,'Plug Expt'!A:F,5,FALSE)</f>
        <v>459</v>
      </c>
      <c r="C3146" s="32" t="str">
        <f>VLOOKUP(D3146,'Plug Expt'!A:F,6,FALSE)</f>
        <v>clonality</v>
      </c>
      <c r="D3146" s="32">
        <v>252</v>
      </c>
      <c r="E3146" t="s">
        <v>73</v>
      </c>
      <c r="F3146" t="s">
        <v>118</v>
      </c>
      <c r="G3146">
        <v>3502</v>
      </c>
      <c r="H3146" t="s">
        <v>3268</v>
      </c>
      <c r="I3146">
        <f>VLOOKUP(H3146,PAMreadings!A:I,9,FALSE)</f>
        <v>0.63300000000000001</v>
      </c>
      <c r="J3146">
        <f>VLOOKUP(H3146,PAMreadings!A:I,6,FALSE)</f>
        <v>816</v>
      </c>
      <c r="K3146">
        <f>VLOOKUP(H3146,PAMreadings!A:I,7,FALSE)</f>
        <v>2223</v>
      </c>
    </row>
    <row r="3147" spans="1:11" x14ac:dyDescent="0.2">
      <c r="A3147" s="32" t="s">
        <v>2</v>
      </c>
      <c r="B3147" s="32">
        <f>VLOOKUP(D3147,'Plug Expt'!A:F,5,FALSE)</f>
        <v>308</v>
      </c>
      <c r="C3147" s="32" t="str">
        <f>VLOOKUP(D3147,'Plug Expt'!A:F,6,FALSE)</f>
        <v>clonality</v>
      </c>
      <c r="D3147" s="32">
        <v>532</v>
      </c>
      <c r="E3147" t="s">
        <v>74</v>
      </c>
      <c r="F3147" t="s">
        <v>118</v>
      </c>
      <c r="G3147">
        <v>3503</v>
      </c>
      <c r="H3147" t="s">
        <v>3269</v>
      </c>
      <c r="I3147">
        <f>VLOOKUP(H3147,PAMreadings!A:I,9,FALSE)</f>
        <v>0.65500000000000003</v>
      </c>
      <c r="J3147">
        <f>VLOOKUP(H3147,PAMreadings!A:I,6,FALSE)</f>
        <v>743</v>
      </c>
      <c r="K3147">
        <f>VLOOKUP(H3147,PAMreadings!A:I,7,FALSE)</f>
        <v>2154</v>
      </c>
    </row>
    <row r="3148" spans="1:11" x14ac:dyDescent="0.2">
      <c r="A3148" s="32" t="s">
        <v>2</v>
      </c>
      <c r="B3148" s="32" t="str">
        <f>VLOOKUP(D3148,'Plug Expt'!A:F,5,FALSE)</f>
        <v>RTE52</v>
      </c>
      <c r="C3148" s="32" t="str">
        <f>VLOOKUP(D3148,'Plug Expt'!A:F,6,FALSE)</f>
        <v>RTE</v>
      </c>
      <c r="D3148" s="32">
        <v>696</v>
      </c>
      <c r="E3148" t="s">
        <v>75</v>
      </c>
      <c r="F3148" t="s">
        <v>118</v>
      </c>
      <c r="G3148">
        <v>3504</v>
      </c>
      <c r="H3148" t="s">
        <v>3270</v>
      </c>
      <c r="I3148">
        <f>VLOOKUP(H3148,PAMreadings!A:I,9,FALSE)</f>
        <v>0.57999999999999996</v>
      </c>
      <c r="J3148">
        <f>VLOOKUP(H3148,PAMreadings!A:I,6,FALSE)</f>
        <v>925</v>
      </c>
      <c r="K3148">
        <f>VLOOKUP(H3148,PAMreadings!A:I,7,FALSE)</f>
        <v>2205</v>
      </c>
    </row>
    <row r="3149" spans="1:11" x14ac:dyDescent="0.2">
      <c r="A3149" s="32" t="s">
        <v>2</v>
      </c>
      <c r="B3149" s="32" t="str">
        <f>VLOOKUP(D3149,'Plug Expt'!A:F,5,FALSE)</f>
        <v>RTE24</v>
      </c>
      <c r="C3149" s="32" t="str">
        <f>VLOOKUP(D3149,'Plug Expt'!A:F,6,FALSE)</f>
        <v>RTE</v>
      </c>
      <c r="D3149" s="32">
        <v>789</v>
      </c>
      <c r="E3149" t="s">
        <v>76</v>
      </c>
      <c r="F3149" t="s">
        <v>118</v>
      </c>
      <c r="G3149">
        <v>3505</v>
      </c>
      <c r="H3149" t="s">
        <v>3271</v>
      </c>
      <c r="I3149">
        <f>VLOOKUP(H3149,PAMreadings!A:I,9,FALSE)</f>
        <v>0.63100000000000001</v>
      </c>
      <c r="J3149">
        <f>VLOOKUP(H3149,PAMreadings!A:I,6,FALSE)</f>
        <v>902</v>
      </c>
      <c r="K3149">
        <f>VLOOKUP(H3149,PAMreadings!A:I,7,FALSE)</f>
        <v>2442</v>
      </c>
    </row>
    <row r="3150" spans="1:11" x14ac:dyDescent="0.2">
      <c r="A3150" s="32" t="s">
        <v>2</v>
      </c>
      <c r="B3150" s="32">
        <f>VLOOKUP(D3150,'Plug Expt'!A:F,5,FALSE)</f>
        <v>546</v>
      </c>
      <c r="C3150" s="32" t="str">
        <f>VLOOKUP(D3150,'Plug Expt'!A:F,6,FALSE)</f>
        <v>clonality</v>
      </c>
      <c r="D3150" s="32">
        <v>1436</v>
      </c>
      <c r="E3150" t="s">
        <v>77</v>
      </c>
      <c r="F3150" t="s">
        <v>118</v>
      </c>
      <c r="G3150">
        <v>3506</v>
      </c>
      <c r="H3150" t="s">
        <v>3272</v>
      </c>
      <c r="I3150">
        <f>VLOOKUP(H3150,PAMreadings!A:I,9,FALSE)</f>
        <v>0.47499999999999998</v>
      </c>
      <c r="J3150">
        <f>VLOOKUP(H3150,PAMreadings!A:I,6,FALSE)</f>
        <v>892</v>
      </c>
      <c r="K3150">
        <f>VLOOKUP(H3150,PAMreadings!A:I,7,FALSE)</f>
        <v>1700</v>
      </c>
    </row>
    <row r="3151" spans="1:11" x14ac:dyDescent="0.2">
      <c r="A3151" s="32" t="s">
        <v>2</v>
      </c>
      <c r="B3151" s="32">
        <f>VLOOKUP(D3151,'Plug Expt'!A:F,5,FALSE)</f>
        <v>209</v>
      </c>
      <c r="C3151" s="32" t="str">
        <f>VLOOKUP(D3151,'Plug Expt'!A:F,6,FALSE)</f>
        <v>clonality</v>
      </c>
      <c r="D3151" s="32">
        <v>1287</v>
      </c>
      <c r="E3151" t="s">
        <v>78</v>
      </c>
      <c r="F3151" t="s">
        <v>118</v>
      </c>
      <c r="G3151">
        <v>3507</v>
      </c>
      <c r="H3151" t="s">
        <v>3273</v>
      </c>
      <c r="I3151">
        <f>VLOOKUP(H3151,PAMreadings!A:I,9,FALSE)</f>
        <v>0.61099999999999999</v>
      </c>
      <c r="J3151">
        <f>VLOOKUP(H3151,PAMreadings!A:I,6,FALSE)</f>
        <v>614</v>
      </c>
      <c r="K3151">
        <f>VLOOKUP(H3151,PAMreadings!A:I,7,FALSE)</f>
        <v>1578</v>
      </c>
    </row>
    <row r="3152" spans="1:11" x14ac:dyDescent="0.2">
      <c r="A3152" s="32" t="s">
        <v>2</v>
      </c>
      <c r="B3152" s="32" t="str">
        <f>VLOOKUP(D3152,'Plug Expt'!A:F,5,FALSE)</f>
        <v>RTE162</v>
      </c>
      <c r="C3152" s="32" t="str">
        <f>VLOOKUP(D3152,'Plug Expt'!A:F,6,FALSE)</f>
        <v>RTE</v>
      </c>
      <c r="D3152" s="32">
        <v>1567</v>
      </c>
      <c r="E3152" t="s">
        <v>79</v>
      </c>
      <c r="F3152" t="s">
        <v>118</v>
      </c>
      <c r="G3152">
        <v>3508</v>
      </c>
      <c r="H3152" t="s">
        <v>3274</v>
      </c>
      <c r="I3152">
        <f>VLOOKUP(H3152,PAMreadings!A:I,9,FALSE)</f>
        <v>0.626</v>
      </c>
      <c r="J3152">
        <f>VLOOKUP(H3152,PAMreadings!A:I,6,FALSE)</f>
        <v>909</v>
      </c>
      <c r="K3152">
        <f>VLOOKUP(H3152,PAMreadings!A:I,7,FALSE)</f>
        <v>2428</v>
      </c>
    </row>
    <row r="3153" spans="1:11" x14ac:dyDescent="0.2">
      <c r="A3153" s="32" t="s">
        <v>2</v>
      </c>
      <c r="B3153" s="32">
        <f>VLOOKUP(D3153,'Plug Expt'!A:F,5,FALSE)</f>
        <v>58</v>
      </c>
      <c r="C3153" s="32" t="str">
        <f>VLOOKUP(D3153,'Plug Expt'!A:F,6,FALSE)</f>
        <v>un/bleach</v>
      </c>
      <c r="D3153" s="32">
        <v>3162</v>
      </c>
      <c r="E3153" t="s">
        <v>80</v>
      </c>
      <c r="F3153" t="s">
        <v>118</v>
      </c>
      <c r="G3153">
        <v>3509</v>
      </c>
      <c r="H3153" t="s">
        <v>3275</v>
      </c>
      <c r="I3153">
        <f>VLOOKUP(H3153,PAMreadings!A:I,9,FALSE)</f>
        <v>0.61599999999999999</v>
      </c>
      <c r="J3153">
        <f>VLOOKUP(H3153,PAMreadings!A:I,6,FALSE)</f>
        <v>699</v>
      </c>
      <c r="K3153">
        <f>VLOOKUP(H3153,PAMreadings!A:I,7,FALSE)</f>
        <v>1819</v>
      </c>
    </row>
    <row r="3154" spans="1:11" x14ac:dyDescent="0.2">
      <c r="A3154" s="32" t="s">
        <v>2</v>
      </c>
      <c r="B3154" s="32" t="str">
        <f>VLOOKUP(D3154,'Plug Expt'!A:F,5,FALSE)</f>
        <v>RTE144</v>
      </c>
      <c r="C3154" s="32" t="str">
        <f>VLOOKUP(D3154,'Plug Expt'!A:F,6,FALSE)</f>
        <v>RTE</v>
      </c>
      <c r="D3154" s="32">
        <v>869</v>
      </c>
      <c r="E3154" t="s">
        <v>81</v>
      </c>
      <c r="F3154" t="s">
        <v>118</v>
      </c>
      <c r="G3154">
        <v>3510</v>
      </c>
      <c r="H3154" t="s">
        <v>3276</v>
      </c>
      <c r="I3154">
        <f>VLOOKUP(H3154,PAMreadings!A:I,9,FALSE)</f>
        <v>0.61699999999999999</v>
      </c>
      <c r="J3154">
        <f>VLOOKUP(H3154,PAMreadings!A:I,6,FALSE)</f>
        <v>666</v>
      </c>
      <c r="K3154">
        <f>VLOOKUP(H3154,PAMreadings!A:I,7,FALSE)</f>
        <v>1741</v>
      </c>
    </row>
    <row r="3155" spans="1:11" x14ac:dyDescent="0.2">
      <c r="A3155" s="32" t="s">
        <v>2</v>
      </c>
      <c r="B3155" s="32" t="str">
        <f>VLOOKUP(D3155,'Plug Expt'!A:F,5,FALSE)</f>
        <v xml:space="preserve">RTE24 </v>
      </c>
      <c r="C3155" s="32" t="str">
        <f>VLOOKUP(D3155,'Plug Expt'!A:F,6,FALSE)</f>
        <v>RTE</v>
      </c>
      <c r="D3155" s="32">
        <v>2425</v>
      </c>
      <c r="E3155" t="s">
        <v>82</v>
      </c>
      <c r="F3155" t="s">
        <v>118</v>
      </c>
      <c r="G3155">
        <v>3511</v>
      </c>
      <c r="H3155" t="s">
        <v>3277</v>
      </c>
      <c r="I3155">
        <f>VLOOKUP(H3155,PAMreadings!A:I,9,FALSE)</f>
        <v>0.629</v>
      </c>
      <c r="J3155">
        <f>VLOOKUP(H3155,PAMreadings!A:I,6,FALSE)</f>
        <v>782</v>
      </c>
      <c r="K3155">
        <f>VLOOKUP(H3155,PAMreadings!A:I,7,FALSE)</f>
        <v>2108</v>
      </c>
    </row>
    <row r="3156" spans="1:11" x14ac:dyDescent="0.2">
      <c r="A3156" s="32" t="s">
        <v>2</v>
      </c>
      <c r="B3156" s="32" t="str">
        <f>VLOOKUP(D3156,'Plug Expt'!A:F,5,FALSE)</f>
        <v>RTE208</v>
      </c>
      <c r="C3156" s="32" t="str">
        <f>VLOOKUP(D3156,'Plug Expt'!A:F,6,FALSE)</f>
        <v>RTE</v>
      </c>
      <c r="D3156" s="32">
        <v>360</v>
      </c>
      <c r="E3156" t="s">
        <v>83</v>
      </c>
      <c r="F3156" t="s">
        <v>118</v>
      </c>
      <c r="G3156">
        <v>3512</v>
      </c>
      <c r="H3156" t="s">
        <v>3278</v>
      </c>
      <c r="I3156">
        <f>VLOOKUP(H3156,PAMreadings!A:I,9,FALSE)</f>
        <v>0.60299999999999998</v>
      </c>
      <c r="J3156">
        <f>VLOOKUP(H3156,PAMreadings!A:I,6,FALSE)</f>
        <v>667</v>
      </c>
      <c r="K3156">
        <f>VLOOKUP(H3156,PAMreadings!A:I,7,FALSE)</f>
        <v>1682</v>
      </c>
    </row>
    <row r="3157" spans="1:11" x14ac:dyDescent="0.2">
      <c r="A3157" s="32" t="s">
        <v>2</v>
      </c>
      <c r="B3157" s="32">
        <f>VLOOKUP(D3157,'Plug Expt'!A:F,5,FALSE)</f>
        <v>1011</v>
      </c>
      <c r="C3157" s="32" t="str">
        <f>VLOOKUP(D3157,'Plug Expt'!A:F,6,FALSE)</f>
        <v>un/bleach</v>
      </c>
      <c r="D3157" s="32">
        <v>2360</v>
      </c>
      <c r="E3157" t="s">
        <v>84</v>
      </c>
      <c r="F3157" t="s">
        <v>118</v>
      </c>
      <c r="G3157">
        <v>3513</v>
      </c>
      <c r="H3157" t="s">
        <v>3279</v>
      </c>
      <c r="I3157">
        <f>VLOOKUP(H3157,PAMreadings!A:I,9,FALSE)</f>
        <v>0.61799999999999999</v>
      </c>
      <c r="J3157">
        <f>VLOOKUP(H3157,PAMreadings!A:I,6,FALSE)</f>
        <v>956</v>
      </c>
      <c r="K3157">
        <f>VLOOKUP(H3157,PAMreadings!A:I,7,FALSE)</f>
        <v>2503</v>
      </c>
    </row>
    <row r="3158" spans="1:11" x14ac:dyDescent="0.2">
      <c r="A3158" s="32" t="s">
        <v>2</v>
      </c>
      <c r="B3158" s="32">
        <f>VLOOKUP(D3158,'Plug Expt'!A:F,5,FALSE)</f>
        <v>573</v>
      </c>
      <c r="C3158" s="32" t="str">
        <f>VLOOKUP(D3158,'Plug Expt'!A:F,6,FALSE)</f>
        <v>clonality</v>
      </c>
      <c r="D3158" s="32">
        <v>3024</v>
      </c>
      <c r="E3158" t="s">
        <v>85</v>
      </c>
      <c r="F3158" t="s">
        <v>118</v>
      </c>
      <c r="G3158">
        <v>3514</v>
      </c>
      <c r="H3158" t="s">
        <v>3280</v>
      </c>
      <c r="I3158">
        <f>VLOOKUP(H3158,PAMreadings!A:I,9,FALSE)</f>
        <v>0.66400000000000003</v>
      </c>
      <c r="J3158">
        <f>VLOOKUP(H3158,PAMreadings!A:I,6,FALSE)</f>
        <v>602</v>
      </c>
      <c r="K3158">
        <f>VLOOKUP(H3158,PAMreadings!A:I,7,FALSE)</f>
        <v>1791</v>
      </c>
    </row>
    <row r="3159" spans="1:11" x14ac:dyDescent="0.2">
      <c r="A3159" s="32" t="s">
        <v>2</v>
      </c>
      <c r="B3159" s="32">
        <f>VLOOKUP(D3159,'Plug Expt'!A:F,5,FALSE)</f>
        <v>417</v>
      </c>
      <c r="C3159" s="32" t="str">
        <f>VLOOKUP(D3159,'Plug Expt'!A:F,6,FALSE)</f>
        <v>clonality</v>
      </c>
      <c r="D3159" s="32">
        <v>2822</v>
      </c>
      <c r="E3159" t="s">
        <v>86</v>
      </c>
      <c r="F3159" t="s">
        <v>118</v>
      </c>
      <c r="G3159">
        <v>3515</v>
      </c>
      <c r="H3159" t="s">
        <v>3281</v>
      </c>
      <c r="I3159">
        <f>VLOOKUP(H3159,PAMreadings!A:I,9,FALSE)</f>
        <v>0.63400000000000001</v>
      </c>
      <c r="J3159">
        <f>VLOOKUP(H3159,PAMreadings!A:I,6,FALSE)</f>
        <v>707</v>
      </c>
      <c r="K3159">
        <f>VLOOKUP(H3159,PAMreadings!A:I,7,FALSE)</f>
        <v>1934</v>
      </c>
    </row>
    <row r="3160" spans="1:11" x14ac:dyDescent="0.2">
      <c r="A3160" s="32" t="s">
        <v>2</v>
      </c>
      <c r="B3160" s="32">
        <f>VLOOKUP(D3160,'Plug Expt'!A:F,5,FALSE)</f>
        <v>14</v>
      </c>
      <c r="C3160" s="32" t="str">
        <f>VLOOKUP(D3160,'Plug Expt'!A:F,6,FALSE)</f>
        <v>clonality</v>
      </c>
      <c r="D3160" s="32">
        <v>1557</v>
      </c>
      <c r="E3160" t="s">
        <v>87</v>
      </c>
      <c r="F3160" t="s">
        <v>118</v>
      </c>
      <c r="G3160">
        <v>3516</v>
      </c>
      <c r="H3160" t="s">
        <v>3282</v>
      </c>
      <c r="I3160">
        <f>VLOOKUP(H3160,PAMreadings!A:I,9,FALSE)</f>
        <v>0.67400000000000004</v>
      </c>
      <c r="J3160">
        <f>VLOOKUP(H3160,PAMreadings!A:I,6,FALSE)</f>
        <v>796</v>
      </c>
      <c r="K3160">
        <f>VLOOKUP(H3160,PAMreadings!A:I,7,FALSE)</f>
        <v>2439</v>
      </c>
    </row>
    <row r="3161" spans="1:11" x14ac:dyDescent="0.2">
      <c r="A3161" s="32" t="s">
        <v>2</v>
      </c>
      <c r="B3161" s="32" t="str">
        <f>VLOOKUP(D3161,'Plug Expt'!A:F,5,FALSE)</f>
        <v>RTE55</v>
      </c>
      <c r="C3161" s="32" t="str">
        <f>VLOOKUP(D3161,'Plug Expt'!A:F,6,FALSE)</f>
        <v>RTE</v>
      </c>
      <c r="D3161" s="32">
        <v>3123</v>
      </c>
      <c r="E3161" t="s">
        <v>88</v>
      </c>
      <c r="F3161" t="s">
        <v>118</v>
      </c>
      <c r="G3161">
        <v>3517</v>
      </c>
      <c r="H3161" t="s">
        <v>3283</v>
      </c>
      <c r="I3161">
        <f>VLOOKUP(H3161,PAMreadings!A:I,9,FALSE)</f>
        <v>0.66800000000000004</v>
      </c>
      <c r="J3161">
        <f>VLOOKUP(H3161,PAMreadings!A:I,6,FALSE)</f>
        <v>574</v>
      </c>
      <c r="K3161">
        <f>VLOOKUP(H3161,PAMreadings!A:I,7,FALSE)</f>
        <v>1728</v>
      </c>
    </row>
    <row r="3162" spans="1:11" x14ac:dyDescent="0.2">
      <c r="A3162" s="32" t="s">
        <v>2</v>
      </c>
      <c r="B3162" s="32" t="str">
        <f>VLOOKUP(D3162,'Plug Expt'!A:F,5,FALSE)</f>
        <v>RTE144</v>
      </c>
      <c r="C3162" s="32" t="str">
        <f>VLOOKUP(D3162,'Plug Expt'!A:F,6,FALSE)</f>
        <v>RTE</v>
      </c>
      <c r="D3162" s="32">
        <v>2799</v>
      </c>
      <c r="E3162" t="s">
        <v>89</v>
      </c>
      <c r="F3162" t="s">
        <v>118</v>
      </c>
      <c r="G3162">
        <v>3518</v>
      </c>
      <c r="H3162" t="s">
        <v>3284</v>
      </c>
      <c r="I3162">
        <f>VLOOKUP(H3162,PAMreadings!A:I,9,FALSE)</f>
        <v>0.63300000000000001</v>
      </c>
      <c r="J3162">
        <f>VLOOKUP(H3162,PAMreadings!A:I,6,FALSE)</f>
        <v>677</v>
      </c>
      <c r="K3162">
        <f>VLOOKUP(H3162,PAMreadings!A:I,7,FALSE)</f>
        <v>1843</v>
      </c>
    </row>
    <row r="3163" spans="1:11" x14ac:dyDescent="0.2">
      <c r="A3163" s="32" t="s">
        <v>2</v>
      </c>
      <c r="B3163" s="32" t="str">
        <f>VLOOKUP(D3163,'Plug Expt'!A:F,5,FALSE)</f>
        <v>RTE121</v>
      </c>
      <c r="C3163" s="32" t="str">
        <f>VLOOKUP(D3163,'Plug Expt'!A:F,6,FALSE)</f>
        <v>RTE</v>
      </c>
      <c r="D3163" s="32">
        <v>770</v>
      </c>
      <c r="E3163" t="s">
        <v>90</v>
      </c>
      <c r="F3163" t="s">
        <v>118</v>
      </c>
      <c r="G3163">
        <v>3519</v>
      </c>
      <c r="H3163" t="s">
        <v>3285</v>
      </c>
      <c r="I3163">
        <f>VLOOKUP(H3163,PAMreadings!A:I,9,FALSE)</f>
        <v>0.61599999999999999</v>
      </c>
      <c r="J3163">
        <f>VLOOKUP(H3163,PAMreadings!A:I,6,FALSE)</f>
        <v>926</v>
      </c>
      <c r="K3163">
        <f>VLOOKUP(H3163,PAMreadings!A:I,7,FALSE)</f>
        <v>2412</v>
      </c>
    </row>
    <row r="3164" spans="1:11" x14ac:dyDescent="0.2">
      <c r="A3164" s="32" t="s">
        <v>2</v>
      </c>
      <c r="B3164" s="32" t="str">
        <f>VLOOKUP(D3164,'Plug Expt'!A:F,5,FALSE)</f>
        <v>RTE162</v>
      </c>
      <c r="C3164" s="32" t="str">
        <f>VLOOKUP(D3164,'Plug Expt'!A:F,6,FALSE)</f>
        <v>RTE</v>
      </c>
      <c r="D3164" s="32">
        <v>3136</v>
      </c>
      <c r="E3164" t="s">
        <v>91</v>
      </c>
      <c r="F3164" t="s">
        <v>118</v>
      </c>
      <c r="G3164">
        <v>3520</v>
      </c>
      <c r="H3164" t="s">
        <v>3286</v>
      </c>
      <c r="I3164">
        <f>VLOOKUP(H3164,PAMreadings!A:I,9,FALSE)</f>
        <v>0.628</v>
      </c>
      <c r="J3164">
        <f>VLOOKUP(H3164,PAMreadings!A:I,6,FALSE)</f>
        <v>725</v>
      </c>
      <c r="K3164">
        <f>VLOOKUP(H3164,PAMreadings!A:I,7,FALSE)</f>
        <v>1949</v>
      </c>
    </row>
    <row r="3165" spans="1:11" x14ac:dyDescent="0.2">
      <c r="A3165" s="32" t="s">
        <v>2</v>
      </c>
      <c r="B3165" s="32" t="str">
        <f>VLOOKUP(D3165,'Plug Expt'!A:F,5,FALSE)</f>
        <v>RTE163</v>
      </c>
      <c r="C3165" s="32" t="str">
        <f>VLOOKUP(D3165,'Plug Expt'!A:F,6,FALSE)</f>
        <v>RTE</v>
      </c>
      <c r="D3165" s="32">
        <v>1360</v>
      </c>
      <c r="E3165" t="s">
        <v>92</v>
      </c>
      <c r="F3165" t="s">
        <v>118</v>
      </c>
      <c r="G3165">
        <v>3521</v>
      </c>
      <c r="H3165" t="s">
        <v>3287</v>
      </c>
      <c r="I3165">
        <f>VLOOKUP(H3165,PAMreadings!A:I,9,FALSE)</f>
        <v>0.63200000000000001</v>
      </c>
      <c r="J3165">
        <f>VLOOKUP(H3165,PAMreadings!A:I,6,FALSE)</f>
        <v>969</v>
      </c>
      <c r="K3165">
        <f>VLOOKUP(H3165,PAMreadings!A:I,7,FALSE)</f>
        <v>2634</v>
      </c>
    </row>
    <row r="3166" spans="1:11" x14ac:dyDescent="0.2">
      <c r="A3166" s="32" t="s">
        <v>2</v>
      </c>
      <c r="B3166" s="32" t="str">
        <f>VLOOKUP(D3166,'Plug Expt'!A:F,5,FALSE)</f>
        <v>unknown</v>
      </c>
      <c r="C3166" s="32" t="str">
        <f>VLOOKUP(D3166,'Plug Expt'!A:F,6,FALSE)</f>
        <v>clonality?</v>
      </c>
      <c r="D3166" s="32">
        <v>2201</v>
      </c>
      <c r="E3166" t="s">
        <v>93</v>
      </c>
      <c r="F3166" t="s">
        <v>118</v>
      </c>
      <c r="G3166">
        <v>3522</v>
      </c>
      <c r="H3166" t="s">
        <v>3288</v>
      </c>
      <c r="I3166">
        <f>VLOOKUP(H3166,PAMreadings!A:I,9,FALSE)</f>
        <v>0.60599999999999998</v>
      </c>
      <c r="J3166">
        <f>VLOOKUP(H3166,PAMreadings!A:I,6,FALSE)</f>
        <v>762</v>
      </c>
      <c r="K3166">
        <f>VLOOKUP(H3166,PAMreadings!A:I,7,FALSE)</f>
        <v>1935</v>
      </c>
    </row>
    <row r="3167" spans="1:11" x14ac:dyDescent="0.2">
      <c r="A3167" s="32" t="s">
        <v>2</v>
      </c>
      <c r="B3167" s="32">
        <f>VLOOKUP(D3167,'Plug Expt'!A:F,5,FALSE)</f>
        <v>436</v>
      </c>
      <c r="C3167" s="32" t="str">
        <f>VLOOKUP(D3167,'Plug Expt'!A:F,6,FALSE)</f>
        <v>clonality</v>
      </c>
      <c r="D3167" s="32">
        <v>1122</v>
      </c>
      <c r="E3167" t="s">
        <v>94</v>
      </c>
      <c r="F3167" t="s">
        <v>118</v>
      </c>
      <c r="G3167">
        <v>3523</v>
      </c>
      <c r="H3167" t="s">
        <v>3289</v>
      </c>
      <c r="I3167">
        <f>VLOOKUP(H3167,PAMreadings!A:I,9,FALSE)</f>
        <v>0.625</v>
      </c>
      <c r="J3167">
        <f>VLOOKUP(H3167,PAMreadings!A:I,6,FALSE)</f>
        <v>895</v>
      </c>
      <c r="K3167">
        <f>VLOOKUP(H3167,PAMreadings!A:I,7,FALSE)</f>
        <v>2386</v>
      </c>
    </row>
    <row r="3168" spans="1:11" x14ac:dyDescent="0.2">
      <c r="A3168" s="32" t="s">
        <v>2</v>
      </c>
      <c r="B3168" s="32" t="str">
        <f>VLOOKUP(D3168,'Plug Expt'!A:F,5,FALSE)</f>
        <v>RTE52</v>
      </c>
      <c r="C3168" s="32" t="str">
        <f>VLOOKUP(D3168,'Plug Expt'!A:F,6,FALSE)</f>
        <v>RTE</v>
      </c>
      <c r="D3168" s="32">
        <v>1696</v>
      </c>
      <c r="E3168" t="s">
        <v>95</v>
      </c>
      <c r="F3168" t="s">
        <v>118</v>
      </c>
      <c r="G3168">
        <v>3524</v>
      </c>
      <c r="H3168" t="s">
        <v>3290</v>
      </c>
      <c r="I3168">
        <f>VLOOKUP(H3168,PAMreadings!A:I,9,FALSE)</f>
        <v>0.59799999999999998</v>
      </c>
      <c r="J3168">
        <f>VLOOKUP(H3168,PAMreadings!A:I,6,FALSE)</f>
        <v>765</v>
      </c>
      <c r="K3168">
        <f>VLOOKUP(H3168,PAMreadings!A:I,7,FALSE)</f>
        <v>1902</v>
      </c>
    </row>
    <row r="3169" spans="1:11" x14ac:dyDescent="0.2">
      <c r="A3169" s="32" t="s">
        <v>3</v>
      </c>
      <c r="B3169" s="32" t="str">
        <f>VLOOKUP(D3169,'Plug Expt'!A:F,5,FALSE)</f>
        <v>RTE52</v>
      </c>
      <c r="C3169" s="32" t="str">
        <f>VLOOKUP(D3169,'Plug Expt'!A:F,6,FALSE)</f>
        <v>RTE</v>
      </c>
      <c r="D3169" s="32">
        <v>2944</v>
      </c>
      <c r="E3169" t="s">
        <v>57</v>
      </c>
      <c r="F3169" t="s">
        <v>118</v>
      </c>
      <c r="G3169">
        <v>3525</v>
      </c>
      <c r="H3169" t="s">
        <v>3291</v>
      </c>
      <c r="I3169">
        <f>VLOOKUP(H3169,PAMreadings!A:I,9,FALSE)</f>
        <v>0.57999999999999996</v>
      </c>
      <c r="J3169">
        <f>VLOOKUP(H3169,PAMreadings!A:I,6,FALSE)</f>
        <v>826</v>
      </c>
      <c r="K3169">
        <f>VLOOKUP(H3169,PAMreadings!A:I,7,FALSE)</f>
        <v>1968</v>
      </c>
    </row>
    <row r="3170" spans="1:11" x14ac:dyDescent="0.2">
      <c r="A3170" s="32" t="s">
        <v>3</v>
      </c>
      <c r="B3170" s="32" t="str">
        <f>VLOOKUP(D3170,'Plug Expt'!A:F,5,FALSE)</f>
        <v>RTE121</v>
      </c>
      <c r="C3170" s="32" t="str">
        <f>VLOOKUP(D3170,'Plug Expt'!A:F,6,FALSE)</f>
        <v>RTE</v>
      </c>
      <c r="D3170" s="32">
        <v>1362</v>
      </c>
      <c r="E3170" t="s">
        <v>58</v>
      </c>
      <c r="F3170" t="s">
        <v>118</v>
      </c>
      <c r="G3170">
        <v>3526</v>
      </c>
      <c r="H3170" t="s">
        <v>3292</v>
      </c>
      <c r="I3170">
        <f>VLOOKUP(H3170,PAMreadings!A:I,9,FALSE)</f>
        <v>0.58599999999999997</v>
      </c>
      <c r="J3170">
        <f>VLOOKUP(H3170,PAMreadings!A:I,6,FALSE)</f>
        <v>853</v>
      </c>
      <c r="K3170">
        <f>VLOOKUP(H3170,PAMreadings!A:I,7,FALSE)</f>
        <v>2059</v>
      </c>
    </row>
    <row r="3171" spans="1:11" x14ac:dyDescent="0.2">
      <c r="A3171" s="32" t="s">
        <v>3</v>
      </c>
      <c r="B3171" s="32">
        <f>VLOOKUP(D3171,'Plug Expt'!A:F,5,FALSE)</f>
        <v>396</v>
      </c>
      <c r="C3171" s="32" t="str">
        <f>VLOOKUP(D3171,'Plug Expt'!A:F,6,FALSE)</f>
        <v>clonality</v>
      </c>
      <c r="D3171" s="32">
        <v>1435</v>
      </c>
      <c r="E3171" t="s">
        <v>59</v>
      </c>
      <c r="F3171" t="s">
        <v>118</v>
      </c>
      <c r="G3171">
        <v>3527</v>
      </c>
      <c r="H3171" t="s">
        <v>3293</v>
      </c>
      <c r="I3171">
        <f>VLOOKUP(H3171,PAMreadings!A:I,9,FALSE)</f>
        <v>0.56899999999999995</v>
      </c>
      <c r="J3171">
        <f>VLOOKUP(H3171,PAMreadings!A:I,6,FALSE)</f>
        <v>819</v>
      </c>
      <c r="K3171">
        <f>VLOOKUP(H3171,PAMreadings!A:I,7,FALSE)</f>
        <v>1900</v>
      </c>
    </row>
    <row r="3172" spans="1:11" x14ac:dyDescent="0.2">
      <c r="A3172" s="32" t="s">
        <v>3</v>
      </c>
      <c r="B3172" s="32">
        <f>VLOOKUP(D3172,'Plug Expt'!A:F,5,FALSE)</f>
        <v>527</v>
      </c>
      <c r="C3172" s="32" t="str">
        <f>VLOOKUP(D3172,'Plug Expt'!A:F,6,FALSE)</f>
        <v>clonality</v>
      </c>
      <c r="D3172" s="32">
        <v>1671</v>
      </c>
      <c r="E3172" t="s">
        <v>60</v>
      </c>
      <c r="F3172" t="s">
        <v>118</v>
      </c>
      <c r="G3172">
        <v>3528</v>
      </c>
      <c r="H3172" t="s">
        <v>3294</v>
      </c>
      <c r="I3172">
        <f>VLOOKUP(H3172,PAMreadings!A:I,9,FALSE)</f>
        <v>0.57599999999999996</v>
      </c>
      <c r="J3172">
        <f>VLOOKUP(H3172,PAMreadings!A:I,6,FALSE)</f>
        <v>953</v>
      </c>
      <c r="K3172">
        <f>VLOOKUP(H3172,PAMreadings!A:I,7,FALSE)</f>
        <v>2246</v>
      </c>
    </row>
    <row r="3173" spans="1:11" x14ac:dyDescent="0.2">
      <c r="A3173" s="32" t="s">
        <v>3</v>
      </c>
      <c r="B3173" s="32" t="str">
        <f>VLOOKUP(D3173,'Plug Expt'!A:F,5,FALSE)</f>
        <v>RTE162</v>
      </c>
      <c r="C3173" s="32" t="str">
        <f>VLOOKUP(D3173,'Plug Expt'!A:F,6,FALSE)</f>
        <v>RTE</v>
      </c>
      <c r="D3173" s="32">
        <v>2841</v>
      </c>
      <c r="E3173" t="s">
        <v>61</v>
      </c>
      <c r="F3173" t="s">
        <v>118</v>
      </c>
      <c r="G3173">
        <v>3529</v>
      </c>
      <c r="H3173" t="s">
        <v>3295</v>
      </c>
      <c r="I3173">
        <f>VLOOKUP(H3173,PAMreadings!A:I,9,FALSE)</f>
        <v>0.61299999999999999</v>
      </c>
      <c r="J3173">
        <f>VLOOKUP(H3173,PAMreadings!A:I,6,FALSE)</f>
        <v>894</v>
      </c>
      <c r="K3173">
        <f>VLOOKUP(H3173,PAMreadings!A:I,7,FALSE)</f>
        <v>2309</v>
      </c>
    </row>
    <row r="3174" spans="1:11" x14ac:dyDescent="0.2">
      <c r="A3174" s="32" t="s">
        <v>3</v>
      </c>
      <c r="B3174" s="32" t="str">
        <f>VLOOKUP(D3174,'Plug Expt'!A:F,5,FALSE)</f>
        <v>RTE121</v>
      </c>
      <c r="C3174" s="32" t="str">
        <f>VLOOKUP(D3174,'Plug Expt'!A:F,6,FALSE)</f>
        <v>RTE</v>
      </c>
      <c r="D3174" s="32">
        <v>1236</v>
      </c>
      <c r="E3174" t="s">
        <v>62</v>
      </c>
      <c r="F3174" t="s">
        <v>118</v>
      </c>
      <c r="G3174">
        <v>3530</v>
      </c>
      <c r="H3174" t="s">
        <v>3296</v>
      </c>
      <c r="I3174">
        <f>VLOOKUP(H3174,PAMreadings!A:I,9,FALSE)</f>
        <v>0.61399999999999999</v>
      </c>
      <c r="J3174">
        <f>VLOOKUP(H3174,PAMreadings!A:I,6,FALSE)</f>
        <v>693</v>
      </c>
      <c r="K3174">
        <f>VLOOKUP(H3174,PAMreadings!A:I,7,FALSE)</f>
        <v>1796</v>
      </c>
    </row>
    <row r="3175" spans="1:11" x14ac:dyDescent="0.2">
      <c r="A3175" s="32" t="s">
        <v>3</v>
      </c>
      <c r="B3175" s="32">
        <f>VLOOKUP(D3175,'Plug Expt'!A:F,5,FALSE)</f>
        <v>203</v>
      </c>
      <c r="C3175" s="32" t="str">
        <f>VLOOKUP(D3175,'Plug Expt'!A:F,6,FALSE)</f>
        <v>clonality</v>
      </c>
      <c r="D3175" s="32">
        <v>2464</v>
      </c>
      <c r="E3175" t="s">
        <v>63</v>
      </c>
      <c r="F3175" t="s">
        <v>118</v>
      </c>
      <c r="G3175">
        <v>3531</v>
      </c>
      <c r="H3175" t="s">
        <v>3297</v>
      </c>
      <c r="I3175">
        <f>VLOOKUP(H3175,PAMreadings!A:I,9,FALSE)</f>
        <v>0.66300000000000003</v>
      </c>
      <c r="J3175">
        <f>VLOOKUP(H3175,PAMreadings!A:I,6,FALSE)</f>
        <v>692</v>
      </c>
      <c r="K3175">
        <f>VLOOKUP(H3175,PAMreadings!A:I,7,FALSE)</f>
        <v>2054</v>
      </c>
    </row>
    <row r="3176" spans="1:11" x14ac:dyDescent="0.2">
      <c r="A3176" s="32" t="s">
        <v>3</v>
      </c>
      <c r="B3176" s="32">
        <f>VLOOKUP(D3176,'Plug Expt'!A:F,5,FALSE)</f>
        <v>299</v>
      </c>
      <c r="C3176" s="32" t="str">
        <f>VLOOKUP(D3176,'Plug Expt'!A:F,6,FALSE)</f>
        <v>clonality</v>
      </c>
      <c r="D3176" s="32">
        <v>352</v>
      </c>
      <c r="E3176" t="s">
        <v>64</v>
      </c>
      <c r="F3176" t="s">
        <v>118</v>
      </c>
      <c r="G3176">
        <v>3532</v>
      </c>
      <c r="H3176" t="s">
        <v>3298</v>
      </c>
      <c r="I3176">
        <f>VLOOKUP(H3176,PAMreadings!A:I,9,FALSE)</f>
        <v>0.68799999999999994</v>
      </c>
      <c r="J3176">
        <f>VLOOKUP(H3176,PAMreadings!A:I,6,FALSE)</f>
        <v>652</v>
      </c>
      <c r="K3176">
        <f>VLOOKUP(H3176,PAMreadings!A:I,7,FALSE)</f>
        <v>2090</v>
      </c>
    </row>
    <row r="3177" spans="1:11" x14ac:dyDescent="0.2">
      <c r="A3177" s="32" t="s">
        <v>3</v>
      </c>
      <c r="B3177" s="32">
        <f>VLOOKUP(D3177,'Plug Expt'!A:F,5,FALSE)</f>
        <v>123</v>
      </c>
      <c r="C3177" s="32" t="str">
        <f>VLOOKUP(D3177,'Plug Expt'!A:F,6,FALSE)</f>
        <v>clonality</v>
      </c>
      <c r="D3177" s="32">
        <v>655</v>
      </c>
      <c r="E3177" t="s">
        <v>65</v>
      </c>
      <c r="F3177" t="s">
        <v>118</v>
      </c>
      <c r="G3177">
        <v>3533</v>
      </c>
      <c r="H3177" t="s">
        <v>3299</v>
      </c>
      <c r="I3177">
        <f>VLOOKUP(H3177,PAMreadings!A:I,9,FALSE)</f>
        <v>0.626</v>
      </c>
      <c r="J3177">
        <f>VLOOKUP(H3177,PAMreadings!A:I,6,FALSE)</f>
        <v>989</v>
      </c>
      <c r="K3177">
        <f>VLOOKUP(H3177,PAMreadings!A:I,7,FALSE)</f>
        <v>2647</v>
      </c>
    </row>
    <row r="3178" spans="1:11" x14ac:dyDescent="0.2">
      <c r="A3178" s="32" t="s">
        <v>3</v>
      </c>
      <c r="B3178" s="32" t="str">
        <f>VLOOKUP(D3178,'Plug Expt'!A:F,5,FALSE)</f>
        <v>RTE208</v>
      </c>
      <c r="C3178" s="32" t="str">
        <f>VLOOKUP(D3178,'Plug Expt'!A:F,6,FALSE)</f>
        <v>RTE</v>
      </c>
      <c r="D3178" s="32">
        <v>1401</v>
      </c>
      <c r="E3178" t="s">
        <v>66</v>
      </c>
      <c r="F3178" t="s">
        <v>118</v>
      </c>
      <c r="G3178">
        <v>3534</v>
      </c>
      <c r="H3178" t="s">
        <v>3300</v>
      </c>
      <c r="I3178">
        <f>VLOOKUP(H3178,PAMreadings!A:I,9,FALSE)</f>
        <v>0.64500000000000002</v>
      </c>
      <c r="J3178">
        <f>VLOOKUP(H3178,PAMreadings!A:I,6,FALSE)</f>
        <v>794</v>
      </c>
      <c r="K3178">
        <f>VLOOKUP(H3178,PAMreadings!A:I,7,FALSE)</f>
        <v>2234</v>
      </c>
    </row>
    <row r="3179" spans="1:11" x14ac:dyDescent="0.2">
      <c r="A3179" s="32" t="s">
        <v>3</v>
      </c>
      <c r="B3179" s="32" t="str">
        <f>VLOOKUP(D3179,'Plug Expt'!A:F,5,FALSE)</f>
        <v>RTE55</v>
      </c>
      <c r="C3179" s="32" t="str">
        <f>VLOOKUP(D3179,'Plug Expt'!A:F,6,FALSE)</f>
        <v>RTE</v>
      </c>
      <c r="D3179" s="32">
        <v>977</v>
      </c>
      <c r="E3179" t="s">
        <v>67</v>
      </c>
      <c r="F3179" t="s">
        <v>118</v>
      </c>
      <c r="G3179">
        <v>3535</v>
      </c>
      <c r="H3179" t="s">
        <v>3301</v>
      </c>
      <c r="I3179">
        <f>VLOOKUP(H3179,PAMreadings!A:I,9,FALSE)</f>
        <v>0.64100000000000001</v>
      </c>
      <c r="J3179">
        <f>VLOOKUP(H3179,PAMreadings!A:I,6,FALSE)</f>
        <v>671</v>
      </c>
      <c r="K3179">
        <f>VLOOKUP(H3179,PAMreadings!A:I,7,FALSE)</f>
        <v>1869</v>
      </c>
    </row>
    <row r="3180" spans="1:11" x14ac:dyDescent="0.2">
      <c r="A3180" s="32" t="s">
        <v>3</v>
      </c>
      <c r="B3180" s="32" t="str">
        <f>VLOOKUP(D3180,'Plug Expt'!A:F,5,FALSE)</f>
        <v>RTE24</v>
      </c>
      <c r="C3180" s="32" t="str">
        <f>VLOOKUP(D3180,'Plug Expt'!A:F,6,FALSE)</f>
        <v>RTE</v>
      </c>
      <c r="D3180" s="32">
        <v>2262</v>
      </c>
      <c r="E3180" t="s">
        <v>68</v>
      </c>
      <c r="F3180" t="s">
        <v>118</v>
      </c>
      <c r="G3180">
        <v>3536</v>
      </c>
      <c r="H3180" t="s">
        <v>3302</v>
      </c>
      <c r="I3180">
        <f>VLOOKUP(H3180,PAMreadings!A:I,9,FALSE)</f>
        <v>0.63300000000000001</v>
      </c>
      <c r="J3180">
        <f>VLOOKUP(H3180,PAMreadings!A:I,6,FALSE)</f>
        <v>945</v>
      </c>
      <c r="K3180">
        <f>VLOOKUP(H3180,PAMreadings!A:I,7,FALSE)</f>
        <v>2577</v>
      </c>
    </row>
    <row r="3181" spans="1:11" x14ac:dyDescent="0.2">
      <c r="A3181" s="32" t="s">
        <v>3</v>
      </c>
      <c r="B3181" s="32" t="str">
        <f>VLOOKUP(D3181,'Plug Expt'!A:F,5,FALSE)</f>
        <v>C</v>
      </c>
      <c r="C3181" s="32" t="str">
        <f>VLOOKUP(D3181,'Plug Expt'!A:F,6,FALSE)</f>
        <v>heterotrophy</v>
      </c>
      <c r="D3181" s="32">
        <v>2465</v>
      </c>
      <c r="E3181" t="s">
        <v>69</v>
      </c>
      <c r="F3181" t="s">
        <v>118</v>
      </c>
      <c r="G3181">
        <v>3537</v>
      </c>
      <c r="H3181" t="s">
        <v>3303</v>
      </c>
      <c r="I3181">
        <f>VLOOKUP(H3181,PAMreadings!A:I,9,FALSE)</f>
        <v>0.69099999999999995</v>
      </c>
      <c r="J3181">
        <f>VLOOKUP(H3181,PAMreadings!A:I,6,FALSE)</f>
        <v>714</v>
      </c>
      <c r="K3181">
        <f>VLOOKUP(H3181,PAMreadings!A:I,7,FALSE)</f>
        <v>2310</v>
      </c>
    </row>
    <row r="3182" spans="1:11" x14ac:dyDescent="0.2">
      <c r="A3182" s="32" t="s">
        <v>3</v>
      </c>
      <c r="B3182" s="32">
        <f>VLOOKUP(D3182,'Plug Expt'!A:F,5,FALSE)</f>
        <v>592</v>
      </c>
      <c r="C3182" s="32" t="str">
        <f>VLOOKUP(D3182,'Plug Expt'!A:F,6,FALSE)</f>
        <v>clonality</v>
      </c>
      <c r="D3182" s="32">
        <v>2314</v>
      </c>
      <c r="E3182" t="s">
        <v>70</v>
      </c>
      <c r="F3182" t="s">
        <v>118</v>
      </c>
      <c r="G3182">
        <v>3538</v>
      </c>
      <c r="H3182" t="s">
        <v>3304</v>
      </c>
      <c r="I3182">
        <f>VLOOKUP(H3182,PAMreadings!A:I,9,FALSE)</f>
        <v>0.70099999999999996</v>
      </c>
      <c r="J3182">
        <f>VLOOKUP(H3182,PAMreadings!A:I,6,FALSE)</f>
        <v>688</v>
      </c>
      <c r="K3182">
        <f>VLOOKUP(H3182,PAMreadings!A:I,7,FALSE)</f>
        <v>2302</v>
      </c>
    </row>
    <row r="3183" spans="1:11" x14ac:dyDescent="0.2">
      <c r="A3183" s="32" t="s">
        <v>3</v>
      </c>
      <c r="B3183" s="32" t="str">
        <f>VLOOKUP(D3183,'Plug Expt'!A:F,5,FALSE)</f>
        <v>RTE144</v>
      </c>
      <c r="C3183" s="32" t="str">
        <f>VLOOKUP(D3183,'Plug Expt'!A:F,6,FALSE)</f>
        <v>RTE</v>
      </c>
      <c r="D3183" s="32">
        <v>2991</v>
      </c>
      <c r="E3183" t="s">
        <v>71</v>
      </c>
      <c r="F3183" t="s">
        <v>118</v>
      </c>
      <c r="G3183">
        <v>3539</v>
      </c>
      <c r="H3183" t="s">
        <v>3305</v>
      </c>
      <c r="I3183">
        <f>VLOOKUP(H3183,PAMreadings!A:I,9,FALSE)</f>
        <v>0.61</v>
      </c>
      <c r="J3183">
        <f>VLOOKUP(H3183,PAMreadings!A:I,6,FALSE)</f>
        <v>970</v>
      </c>
      <c r="K3183">
        <f>VLOOKUP(H3183,PAMreadings!A:I,7,FALSE)</f>
        <v>2490</v>
      </c>
    </row>
    <row r="3184" spans="1:11" x14ac:dyDescent="0.2">
      <c r="A3184" s="32" t="s">
        <v>3</v>
      </c>
      <c r="B3184" s="32">
        <f>VLOOKUP(D3184,'Plug Expt'!A:F,5,FALSE)</f>
        <v>51</v>
      </c>
      <c r="C3184" s="32" t="str">
        <f>VLOOKUP(D3184,'Plug Expt'!A:F,6,FALSE)</f>
        <v>un/bleach</v>
      </c>
      <c r="D3184" s="32">
        <v>1554</v>
      </c>
      <c r="E3184" t="s">
        <v>72</v>
      </c>
      <c r="F3184" t="s">
        <v>118</v>
      </c>
      <c r="G3184">
        <v>3540</v>
      </c>
      <c r="H3184" t="s">
        <v>3306</v>
      </c>
      <c r="I3184">
        <f>VLOOKUP(H3184,PAMreadings!A:I,9,FALSE)</f>
        <v>0.64400000000000002</v>
      </c>
      <c r="J3184">
        <f>VLOOKUP(H3184,PAMreadings!A:I,6,FALSE)</f>
        <v>745</v>
      </c>
      <c r="K3184">
        <f>VLOOKUP(H3184,PAMreadings!A:I,7,FALSE)</f>
        <v>2093</v>
      </c>
    </row>
    <row r="3185" spans="1:11" x14ac:dyDescent="0.2">
      <c r="A3185" s="32" t="s">
        <v>3</v>
      </c>
      <c r="B3185" s="32" t="str">
        <f>VLOOKUP(D3185,'Plug Expt'!A:F,5,FALSE)</f>
        <v>RTE24</v>
      </c>
      <c r="C3185" s="32" t="str">
        <f>VLOOKUP(D3185,'Plug Expt'!A:F,6,FALSE)</f>
        <v>RTE</v>
      </c>
      <c r="D3185" s="32">
        <v>574</v>
      </c>
      <c r="E3185" t="s">
        <v>73</v>
      </c>
      <c r="F3185" t="s">
        <v>118</v>
      </c>
      <c r="G3185">
        <v>3541</v>
      </c>
      <c r="H3185" t="s">
        <v>3307</v>
      </c>
      <c r="I3185">
        <f>VLOOKUP(H3185,PAMreadings!A:I,9,FALSE)</f>
        <v>0.63</v>
      </c>
      <c r="J3185">
        <f>VLOOKUP(H3185,PAMreadings!A:I,6,FALSE)</f>
        <v>799</v>
      </c>
      <c r="K3185">
        <f>VLOOKUP(H3185,PAMreadings!A:I,7,FALSE)</f>
        <v>2157</v>
      </c>
    </row>
    <row r="3186" spans="1:11" x14ac:dyDescent="0.2">
      <c r="A3186" s="32" t="s">
        <v>3</v>
      </c>
      <c r="B3186" s="32">
        <f>VLOOKUP(D3186,'Plug Expt'!A:F,5,FALSE)</f>
        <v>84</v>
      </c>
      <c r="C3186" s="32" t="str">
        <f>VLOOKUP(D3186,'Plug Expt'!A:F,6,FALSE)</f>
        <v>un/bleach</v>
      </c>
      <c r="D3186" s="32">
        <v>3175</v>
      </c>
      <c r="E3186" t="s">
        <v>74</v>
      </c>
      <c r="F3186" t="s">
        <v>118</v>
      </c>
      <c r="G3186">
        <v>3542</v>
      </c>
      <c r="H3186" t="s">
        <v>3308</v>
      </c>
      <c r="I3186">
        <f>VLOOKUP(H3186,PAMreadings!A:I,9,FALSE)</f>
        <v>0.60599999999999998</v>
      </c>
      <c r="J3186">
        <f>VLOOKUP(H3186,PAMreadings!A:I,6,FALSE)</f>
        <v>578</v>
      </c>
      <c r="K3186">
        <f>VLOOKUP(H3186,PAMreadings!A:I,7,FALSE)</f>
        <v>1467</v>
      </c>
    </row>
    <row r="3187" spans="1:11" x14ac:dyDescent="0.2">
      <c r="A3187" s="32" t="s">
        <v>3</v>
      </c>
      <c r="B3187" s="32" t="str">
        <f>VLOOKUP(D3187,'Plug Expt'!A:F,5,FALSE)</f>
        <v>RTE163</v>
      </c>
      <c r="C3187" s="32" t="str">
        <f>VLOOKUP(D3187,'Plug Expt'!A:F,6,FALSE)</f>
        <v>RTE</v>
      </c>
      <c r="D3187" s="32">
        <v>2346</v>
      </c>
      <c r="E3187" t="s">
        <v>75</v>
      </c>
      <c r="F3187" t="s">
        <v>118</v>
      </c>
      <c r="G3187">
        <v>3543</v>
      </c>
      <c r="H3187" t="s">
        <v>3309</v>
      </c>
      <c r="I3187">
        <f>VLOOKUP(H3187,PAMreadings!A:I,9,FALSE)</f>
        <v>0.58299999999999996</v>
      </c>
      <c r="J3187">
        <f>VLOOKUP(H3187,PAMreadings!A:I,6,FALSE)</f>
        <v>1366</v>
      </c>
      <c r="K3187">
        <f>VLOOKUP(H3187,PAMreadings!A:I,7,FALSE)</f>
        <v>3278</v>
      </c>
    </row>
    <row r="3188" spans="1:11" x14ac:dyDescent="0.2">
      <c r="A3188" s="32" t="s">
        <v>3</v>
      </c>
      <c r="B3188" s="32">
        <f>VLOOKUP(D3188,'Plug Expt'!A:F,5,FALSE)</f>
        <v>449</v>
      </c>
      <c r="C3188" s="32" t="str">
        <f>VLOOKUP(D3188,'Plug Expt'!A:F,6,FALSE)</f>
        <v>clonality</v>
      </c>
      <c r="D3188" s="32">
        <v>3219</v>
      </c>
      <c r="E3188" t="s">
        <v>76</v>
      </c>
      <c r="F3188" t="s">
        <v>118</v>
      </c>
      <c r="G3188">
        <v>3544</v>
      </c>
      <c r="H3188" t="s">
        <v>3310</v>
      </c>
      <c r="I3188">
        <f>VLOOKUP(H3188,PAMreadings!A:I,9,FALSE)</f>
        <v>0.625</v>
      </c>
      <c r="J3188">
        <f>VLOOKUP(H3188,PAMreadings!A:I,6,FALSE)</f>
        <v>832</v>
      </c>
      <c r="K3188">
        <f>VLOOKUP(H3188,PAMreadings!A:I,7,FALSE)</f>
        <v>2221</v>
      </c>
    </row>
    <row r="3189" spans="1:11" x14ac:dyDescent="0.2">
      <c r="A3189" s="32" t="s">
        <v>3</v>
      </c>
      <c r="B3189" s="32" t="str">
        <f>VLOOKUP(D3189,'Plug Expt'!A:F,5,FALSE)</f>
        <v>RTE162</v>
      </c>
      <c r="C3189" s="32" t="str">
        <f>VLOOKUP(D3189,'Plug Expt'!A:F,6,FALSE)</f>
        <v>RTE</v>
      </c>
      <c r="D3189" s="32">
        <v>1051</v>
      </c>
      <c r="E3189" t="s">
        <v>77</v>
      </c>
      <c r="F3189" t="s">
        <v>118</v>
      </c>
      <c r="G3189">
        <v>3545</v>
      </c>
      <c r="H3189" t="s">
        <v>3311</v>
      </c>
      <c r="I3189">
        <f>VLOOKUP(H3189,PAMreadings!A:I,9,FALSE)</f>
        <v>0.623</v>
      </c>
      <c r="J3189">
        <f>VLOOKUP(H3189,PAMreadings!A:I,6,FALSE)</f>
        <v>939</v>
      </c>
      <c r="K3189">
        <f>VLOOKUP(H3189,PAMreadings!A:I,7,FALSE)</f>
        <v>2488</v>
      </c>
    </row>
    <row r="3190" spans="1:11" x14ac:dyDescent="0.2">
      <c r="A3190" s="32" t="s">
        <v>3</v>
      </c>
      <c r="B3190" s="32" t="str">
        <f>VLOOKUP(D3190,'Plug Expt'!A:F,5,FALSE)</f>
        <v>RTE208</v>
      </c>
      <c r="C3190" s="32" t="str">
        <f>VLOOKUP(D3190,'Plug Expt'!A:F,6,FALSE)</f>
        <v>RTE</v>
      </c>
      <c r="D3190" s="32">
        <v>2770</v>
      </c>
      <c r="E3190" t="s">
        <v>78</v>
      </c>
      <c r="F3190" t="s">
        <v>118</v>
      </c>
      <c r="G3190">
        <v>3546</v>
      </c>
      <c r="H3190" t="s">
        <v>3312</v>
      </c>
      <c r="I3190">
        <f>VLOOKUP(H3190,PAMreadings!A:I,9,FALSE)</f>
        <v>0.63100000000000001</v>
      </c>
      <c r="J3190">
        <f>VLOOKUP(H3190,PAMreadings!A:I,6,FALSE)</f>
        <v>908</v>
      </c>
      <c r="K3190">
        <f>VLOOKUP(H3190,PAMreadings!A:I,7,FALSE)</f>
        <v>2458</v>
      </c>
    </row>
    <row r="3191" spans="1:11" x14ac:dyDescent="0.2">
      <c r="A3191" s="32" t="s">
        <v>3</v>
      </c>
      <c r="B3191" s="32">
        <f>VLOOKUP(D3191,'Plug Expt'!A:F,5,FALSE)</f>
        <v>200</v>
      </c>
      <c r="C3191" s="32" t="str">
        <f>VLOOKUP(D3191,'Plug Expt'!A:F,6,FALSE)</f>
        <v>clonality</v>
      </c>
      <c r="D3191" s="32">
        <v>2587</v>
      </c>
      <c r="E3191" t="s">
        <v>79</v>
      </c>
      <c r="F3191" t="s">
        <v>118</v>
      </c>
      <c r="G3191">
        <v>3547</v>
      </c>
      <c r="H3191" t="s">
        <v>3313</v>
      </c>
      <c r="I3191">
        <f>VLOOKUP(H3191,PAMreadings!A:I,9,FALSE)</f>
        <v>0.66200000000000003</v>
      </c>
      <c r="J3191">
        <f>VLOOKUP(H3191,PAMreadings!A:I,6,FALSE)</f>
        <v>610</v>
      </c>
      <c r="K3191">
        <f>VLOOKUP(H3191,PAMreadings!A:I,7,FALSE)</f>
        <v>1807</v>
      </c>
    </row>
    <row r="3192" spans="1:11" x14ac:dyDescent="0.2">
      <c r="A3192" s="32" t="s">
        <v>3</v>
      </c>
      <c r="B3192" s="32">
        <f>VLOOKUP(D3192,'Plug Expt'!A:F,5,FALSE)</f>
        <v>1029</v>
      </c>
      <c r="C3192" s="32" t="str">
        <f>VLOOKUP(D3192,'Plug Expt'!A:F,6,FALSE)</f>
        <v>un/bleach</v>
      </c>
      <c r="D3192" s="32">
        <v>1519</v>
      </c>
      <c r="E3192" t="s">
        <v>80</v>
      </c>
      <c r="F3192" t="s">
        <v>118</v>
      </c>
      <c r="G3192">
        <v>3548</v>
      </c>
      <c r="H3192" t="s">
        <v>3314</v>
      </c>
      <c r="I3192">
        <f>VLOOKUP(H3192,PAMreadings!A:I,9,FALSE)</f>
        <v>0.66500000000000004</v>
      </c>
      <c r="J3192">
        <f>VLOOKUP(H3192,PAMreadings!A:I,6,FALSE)</f>
        <v>665</v>
      </c>
      <c r="K3192">
        <f>VLOOKUP(H3192,PAMreadings!A:I,7,FALSE)</f>
        <v>1986</v>
      </c>
    </row>
    <row r="3193" spans="1:11" x14ac:dyDescent="0.2">
      <c r="A3193" s="32" t="s">
        <v>3</v>
      </c>
      <c r="B3193" s="32">
        <f>VLOOKUP(D3193,'Plug Expt'!A:F,5,FALSE)</f>
        <v>467</v>
      </c>
      <c r="C3193" s="32" t="str">
        <f>VLOOKUP(D3193,'Plug Expt'!A:F,6,FALSE)</f>
        <v>clonality</v>
      </c>
      <c r="D3193" s="32">
        <v>2379</v>
      </c>
      <c r="E3193" t="s">
        <v>81</v>
      </c>
      <c r="F3193" t="s">
        <v>118</v>
      </c>
      <c r="G3193">
        <v>3549</v>
      </c>
      <c r="H3193" t="s">
        <v>3315</v>
      </c>
      <c r="I3193">
        <f>VLOOKUP(H3193,PAMreadings!A:I,9,FALSE)</f>
        <v>0.61899999999999999</v>
      </c>
      <c r="J3193">
        <f>VLOOKUP(H3193,PAMreadings!A:I,6,FALSE)</f>
        <v>882</v>
      </c>
      <c r="K3193">
        <f>VLOOKUP(H3193,PAMreadings!A:I,7,FALSE)</f>
        <v>2312</v>
      </c>
    </row>
    <row r="3194" spans="1:11" x14ac:dyDescent="0.2">
      <c r="A3194" s="32" t="s">
        <v>3</v>
      </c>
      <c r="B3194" s="32" t="str">
        <f>VLOOKUP(D3194,'Plug Expt'!A:F,5,FALSE)</f>
        <v>RTE208</v>
      </c>
      <c r="C3194" s="32" t="str">
        <f>VLOOKUP(D3194,'Plug Expt'!A:F,6,FALSE)</f>
        <v>RTE</v>
      </c>
      <c r="D3194" s="32">
        <v>1667</v>
      </c>
      <c r="E3194" t="s">
        <v>82</v>
      </c>
      <c r="F3194" t="s">
        <v>118</v>
      </c>
      <c r="G3194">
        <v>3550</v>
      </c>
      <c r="H3194" t="s">
        <v>3316</v>
      </c>
      <c r="I3194">
        <f>VLOOKUP(H3194,PAMreadings!A:I,9,FALSE)</f>
        <v>0.65200000000000002</v>
      </c>
      <c r="J3194">
        <f>VLOOKUP(H3194,PAMreadings!A:I,6,FALSE)</f>
        <v>761</v>
      </c>
      <c r="K3194">
        <f>VLOOKUP(H3194,PAMreadings!A:I,7,FALSE)</f>
        <v>2188</v>
      </c>
    </row>
    <row r="3195" spans="1:11" x14ac:dyDescent="0.2">
      <c r="A3195" s="32" t="s">
        <v>3</v>
      </c>
      <c r="B3195" s="32">
        <f>VLOOKUP(D3195,'Plug Expt'!A:F,5,FALSE)</f>
        <v>256</v>
      </c>
      <c r="C3195" s="32" t="str">
        <f>VLOOKUP(D3195,'Plug Expt'!A:F,6,FALSE)</f>
        <v>clonality</v>
      </c>
      <c r="D3195" s="32">
        <v>2031</v>
      </c>
      <c r="E3195" t="s">
        <v>83</v>
      </c>
      <c r="F3195" t="s">
        <v>118</v>
      </c>
      <c r="G3195">
        <v>3551</v>
      </c>
      <c r="H3195" t="s">
        <v>3317</v>
      </c>
      <c r="I3195">
        <f>VLOOKUP(H3195,PAMreadings!A:I,9,FALSE)</f>
        <v>0.66600000000000004</v>
      </c>
      <c r="J3195">
        <f>VLOOKUP(H3195,PAMreadings!A:I,6,FALSE)</f>
        <v>641</v>
      </c>
      <c r="K3195">
        <f>VLOOKUP(H3195,PAMreadings!A:I,7,FALSE)</f>
        <v>1920</v>
      </c>
    </row>
    <row r="3196" spans="1:11" x14ac:dyDescent="0.2">
      <c r="A3196" s="32" t="s">
        <v>3</v>
      </c>
      <c r="B3196" s="32" t="str">
        <f>VLOOKUP(D3196,'Plug Expt'!A:F,5,FALSE)</f>
        <v>RTE144</v>
      </c>
      <c r="C3196" s="32" t="str">
        <f>VLOOKUP(D3196,'Plug Expt'!A:F,6,FALSE)</f>
        <v>RTE</v>
      </c>
      <c r="D3196" s="32">
        <v>1383</v>
      </c>
      <c r="E3196" t="s">
        <v>84</v>
      </c>
      <c r="F3196" t="s">
        <v>118</v>
      </c>
      <c r="G3196">
        <v>3552</v>
      </c>
      <c r="H3196" t="s">
        <v>3318</v>
      </c>
      <c r="I3196">
        <f>VLOOKUP(H3196,PAMreadings!A:I,9,FALSE)</f>
        <v>0.63900000000000001</v>
      </c>
      <c r="J3196">
        <f>VLOOKUP(H3196,PAMreadings!A:I,6,FALSE)</f>
        <v>798</v>
      </c>
      <c r="K3196">
        <f>VLOOKUP(H3196,PAMreadings!A:I,7,FALSE)</f>
        <v>2211</v>
      </c>
    </row>
    <row r="3197" spans="1:11" x14ac:dyDescent="0.2">
      <c r="A3197" s="32" t="s">
        <v>3</v>
      </c>
      <c r="B3197" s="32">
        <f>VLOOKUP(D3197,'Plug Expt'!A:F,5,FALSE)</f>
        <v>588</v>
      </c>
      <c r="C3197" s="32" t="str">
        <f>VLOOKUP(D3197,'Plug Expt'!A:F,6,FALSE)</f>
        <v>clonality</v>
      </c>
      <c r="D3197" s="32">
        <v>2720</v>
      </c>
      <c r="E3197" t="s">
        <v>85</v>
      </c>
      <c r="F3197" t="s">
        <v>118</v>
      </c>
      <c r="G3197">
        <v>3553</v>
      </c>
      <c r="H3197" t="s">
        <v>3319</v>
      </c>
      <c r="I3197">
        <f>VLOOKUP(H3197,PAMreadings!A:I,9,FALSE)</f>
        <v>0.68</v>
      </c>
      <c r="J3197">
        <f>VLOOKUP(H3197,PAMreadings!A:I,6,FALSE)</f>
        <v>860</v>
      </c>
      <c r="K3197">
        <f>VLOOKUP(H3197,PAMreadings!A:I,7,FALSE)</f>
        <v>2684</v>
      </c>
    </row>
    <row r="3198" spans="1:11" x14ac:dyDescent="0.2">
      <c r="A3198" s="32" t="s">
        <v>3</v>
      </c>
      <c r="B3198" s="32" t="str">
        <f>VLOOKUP(D3198,'Plug Expt'!A:F,5,FALSE)</f>
        <v>RTE163</v>
      </c>
      <c r="C3198" s="32" t="str">
        <f>VLOOKUP(D3198,'Plug Expt'!A:F,6,FALSE)</f>
        <v>RTE</v>
      </c>
      <c r="D3198" s="32">
        <v>3187</v>
      </c>
      <c r="E3198" t="s">
        <v>86</v>
      </c>
      <c r="F3198" t="s">
        <v>118</v>
      </c>
      <c r="G3198">
        <v>3554</v>
      </c>
      <c r="H3198" t="s">
        <v>3320</v>
      </c>
      <c r="I3198">
        <f>VLOOKUP(H3198,PAMreadings!A:I,9,FALSE)</f>
        <v>0.59899999999999998</v>
      </c>
      <c r="J3198">
        <f>VLOOKUP(H3198,PAMreadings!A:I,6,FALSE)</f>
        <v>1089</v>
      </c>
      <c r="K3198">
        <f>VLOOKUP(H3198,PAMreadings!A:I,7,FALSE)</f>
        <v>2718</v>
      </c>
    </row>
    <row r="3199" spans="1:11" x14ac:dyDescent="0.2">
      <c r="A3199" s="32" t="s">
        <v>3</v>
      </c>
      <c r="B3199" s="32" t="str">
        <f>VLOOKUP(D3199,'Plug Expt'!A:F,5,FALSE)</f>
        <v>C</v>
      </c>
      <c r="C3199" s="32" t="str">
        <f>VLOOKUP(D3199,'Plug Expt'!A:F,6,FALSE)</f>
        <v>heterotrophy</v>
      </c>
      <c r="D3199" s="32">
        <v>1390</v>
      </c>
      <c r="E3199" t="s">
        <v>87</v>
      </c>
      <c r="F3199" t="s">
        <v>118</v>
      </c>
      <c r="G3199">
        <v>3555</v>
      </c>
      <c r="H3199" t="s">
        <v>3321</v>
      </c>
      <c r="I3199">
        <f>VLOOKUP(H3199,PAMreadings!A:I,9,FALSE)</f>
        <v>0.7</v>
      </c>
      <c r="J3199">
        <f>VLOOKUP(H3199,PAMreadings!A:I,6,FALSE)</f>
        <v>746</v>
      </c>
      <c r="K3199">
        <f>VLOOKUP(H3199,PAMreadings!A:I,7,FALSE)</f>
        <v>2488</v>
      </c>
    </row>
    <row r="3200" spans="1:11" x14ac:dyDescent="0.2">
      <c r="A3200" s="32" t="s">
        <v>3</v>
      </c>
      <c r="B3200" s="32" t="str">
        <f>VLOOKUP(D3200,'Plug Expt'!A:F,5,FALSE)</f>
        <v>RTE52</v>
      </c>
      <c r="C3200" s="32" t="str">
        <f>VLOOKUP(D3200,'Plug Expt'!A:F,6,FALSE)</f>
        <v>RTE</v>
      </c>
      <c r="D3200" s="32">
        <v>1408</v>
      </c>
      <c r="E3200" t="s">
        <v>88</v>
      </c>
      <c r="F3200" t="s">
        <v>118</v>
      </c>
      <c r="G3200">
        <v>3556</v>
      </c>
      <c r="H3200" t="s">
        <v>3322</v>
      </c>
      <c r="I3200">
        <f>VLOOKUP(H3200,PAMreadings!A:I,9,FALSE)</f>
        <v>0.621</v>
      </c>
      <c r="J3200">
        <f>VLOOKUP(H3200,PAMreadings!A:I,6,FALSE)</f>
        <v>891</v>
      </c>
      <c r="K3200">
        <f>VLOOKUP(H3200,PAMreadings!A:I,7,FALSE)</f>
        <v>2348</v>
      </c>
    </row>
    <row r="3201" spans="1:11" x14ac:dyDescent="0.2">
      <c r="A3201" s="32" t="s">
        <v>3</v>
      </c>
      <c r="B3201" s="32" t="str">
        <f>VLOOKUP(D3201,'Plug Expt'!A:F,5,FALSE)</f>
        <v>RTE163</v>
      </c>
      <c r="C3201" s="32" t="str">
        <f>VLOOKUP(D3201,'Plug Expt'!A:F,6,FALSE)</f>
        <v>RTE</v>
      </c>
      <c r="D3201" s="32">
        <v>2419</v>
      </c>
      <c r="E3201" t="s">
        <v>89</v>
      </c>
      <c r="F3201" t="s">
        <v>118</v>
      </c>
      <c r="G3201">
        <v>3557</v>
      </c>
      <c r="H3201" t="s">
        <v>3323</v>
      </c>
      <c r="I3201">
        <f>VLOOKUP(H3201,PAMreadings!A:I,9,FALSE)</f>
        <v>0.622</v>
      </c>
      <c r="J3201">
        <f>VLOOKUP(H3201,PAMreadings!A:I,6,FALSE)</f>
        <v>1062</v>
      </c>
      <c r="K3201">
        <f>VLOOKUP(H3201,PAMreadings!A:I,7,FALSE)</f>
        <v>2813</v>
      </c>
    </row>
    <row r="3202" spans="1:11" x14ac:dyDescent="0.2">
      <c r="A3202" s="32" t="s">
        <v>3</v>
      </c>
      <c r="B3202" s="32">
        <f>VLOOKUP(D3202,'Plug Expt'!A:F,5,FALSE)</f>
        <v>52</v>
      </c>
      <c r="C3202" s="32" t="str">
        <f>VLOOKUP(D3202,'Plug Expt'!A:F,6,FALSE)</f>
        <v>un/bleach</v>
      </c>
      <c r="D3202" s="32">
        <v>2823</v>
      </c>
      <c r="E3202" t="s">
        <v>90</v>
      </c>
      <c r="F3202" t="s">
        <v>118</v>
      </c>
      <c r="G3202">
        <v>3558</v>
      </c>
      <c r="H3202" t="s">
        <v>3324</v>
      </c>
      <c r="I3202">
        <f>VLOOKUP(H3202,PAMreadings!A:I,9,FALSE)</f>
        <v>0.64100000000000001</v>
      </c>
      <c r="J3202">
        <f>VLOOKUP(H3202,PAMreadings!A:I,6,FALSE)</f>
        <v>813</v>
      </c>
      <c r="K3202">
        <f>VLOOKUP(H3202,PAMreadings!A:I,7,FALSE)</f>
        <v>2265</v>
      </c>
    </row>
    <row r="3203" spans="1:11" x14ac:dyDescent="0.2">
      <c r="A3203" s="32" t="s">
        <v>3</v>
      </c>
      <c r="B3203" s="32">
        <f>VLOOKUP(D3203,'Plug Expt'!A:F,5,FALSE)</f>
        <v>561</v>
      </c>
      <c r="C3203" s="32" t="str">
        <f>VLOOKUP(D3203,'Plug Expt'!A:F,6,FALSE)</f>
        <v>clonality</v>
      </c>
      <c r="D3203" s="32">
        <v>557</v>
      </c>
      <c r="E3203" t="s">
        <v>91</v>
      </c>
      <c r="F3203" t="s">
        <v>118</v>
      </c>
      <c r="G3203">
        <v>3559</v>
      </c>
      <c r="H3203" t="s">
        <v>3325</v>
      </c>
      <c r="I3203">
        <f>VLOOKUP(H3203,PAMreadings!A:I,9,FALSE)</f>
        <v>0.66300000000000003</v>
      </c>
      <c r="J3203">
        <f>VLOOKUP(H3203,PAMreadings!A:I,6,FALSE)</f>
        <v>844</v>
      </c>
      <c r="K3203">
        <f>VLOOKUP(H3203,PAMreadings!A:I,7,FALSE)</f>
        <v>2507</v>
      </c>
    </row>
    <row r="3204" spans="1:11" x14ac:dyDescent="0.2">
      <c r="A3204" s="32" t="s">
        <v>3</v>
      </c>
      <c r="B3204" s="32">
        <f>VLOOKUP(D3204,'Plug Expt'!A:F,5,FALSE)</f>
        <v>377</v>
      </c>
      <c r="C3204" s="32" t="str">
        <f>VLOOKUP(D3204,'Plug Expt'!A:F,6,FALSE)</f>
        <v>clonality</v>
      </c>
      <c r="D3204" s="32">
        <v>2595</v>
      </c>
      <c r="E3204" t="s">
        <v>92</v>
      </c>
      <c r="F3204" t="s">
        <v>118</v>
      </c>
      <c r="G3204">
        <v>3560</v>
      </c>
      <c r="H3204" t="s">
        <v>3326</v>
      </c>
      <c r="I3204">
        <f>VLOOKUP(H3204,PAMreadings!A:I,9,FALSE)</f>
        <v>0.63</v>
      </c>
      <c r="J3204">
        <f>VLOOKUP(H3204,PAMreadings!A:I,6,FALSE)</f>
        <v>727</v>
      </c>
      <c r="K3204">
        <f>VLOOKUP(H3204,PAMreadings!A:I,7,FALSE)</f>
        <v>1966</v>
      </c>
    </row>
    <row r="3205" spans="1:11" x14ac:dyDescent="0.2">
      <c r="A3205" s="32" t="s">
        <v>3</v>
      </c>
      <c r="B3205" s="32">
        <f>VLOOKUP(D3205,'Plug Expt'!A:F,5,FALSE)</f>
        <v>10</v>
      </c>
      <c r="C3205" s="32" t="str">
        <f>VLOOKUP(D3205,'Plug Expt'!A:F,6,FALSE)</f>
        <v>clonality</v>
      </c>
      <c r="D3205" s="32">
        <v>1965</v>
      </c>
      <c r="E3205" t="s">
        <v>93</v>
      </c>
      <c r="F3205" t="s">
        <v>118</v>
      </c>
      <c r="G3205">
        <v>3561</v>
      </c>
      <c r="H3205" t="s">
        <v>3327</v>
      </c>
      <c r="I3205">
        <f>VLOOKUP(H3205,PAMreadings!A:I,9,FALSE)</f>
        <v>0.66500000000000004</v>
      </c>
      <c r="J3205">
        <f>VLOOKUP(H3205,PAMreadings!A:I,6,FALSE)</f>
        <v>763</v>
      </c>
      <c r="K3205">
        <f>VLOOKUP(H3205,PAMreadings!A:I,7,FALSE)</f>
        <v>2278</v>
      </c>
    </row>
    <row r="3206" spans="1:11" x14ac:dyDescent="0.2">
      <c r="A3206" s="32" t="s">
        <v>3</v>
      </c>
      <c r="B3206" s="32" t="str">
        <f>VLOOKUP(D3206,'Plug Expt'!A:F,5,FALSE)</f>
        <v>RTE55</v>
      </c>
      <c r="C3206" s="32" t="str">
        <f>VLOOKUP(D3206,'Plug Expt'!A:F,6,FALSE)</f>
        <v>RTE</v>
      </c>
      <c r="D3206" s="32">
        <v>3095</v>
      </c>
      <c r="E3206" t="s">
        <v>94</v>
      </c>
      <c r="F3206" t="s">
        <v>118</v>
      </c>
      <c r="G3206">
        <v>3562</v>
      </c>
      <c r="H3206" t="s">
        <v>3328</v>
      </c>
      <c r="I3206">
        <f>VLOOKUP(H3206,PAMreadings!A:I,9,FALSE)</f>
        <v>0.68200000000000005</v>
      </c>
      <c r="J3206">
        <f>VLOOKUP(H3206,PAMreadings!A:I,6,FALSE)</f>
        <v>583</v>
      </c>
      <c r="K3206">
        <f>VLOOKUP(H3206,PAMreadings!A:I,7,FALSE)</f>
        <v>1831</v>
      </c>
    </row>
    <row r="3207" spans="1:11" x14ac:dyDescent="0.2">
      <c r="A3207" s="32" t="s">
        <v>3</v>
      </c>
      <c r="B3207" s="32" t="str">
        <f>VLOOKUP(D3207,'Plug Expt'!A:F,5,FALSE)</f>
        <v>RTE144</v>
      </c>
      <c r="C3207" s="32" t="str">
        <f>VLOOKUP(D3207,'Plug Expt'!A:F,6,FALSE)</f>
        <v>RTE</v>
      </c>
      <c r="D3207" s="32">
        <v>3287</v>
      </c>
      <c r="E3207" t="s">
        <v>95</v>
      </c>
      <c r="F3207" t="s">
        <v>118</v>
      </c>
      <c r="G3207">
        <v>3563</v>
      </c>
      <c r="H3207" t="s">
        <v>3329</v>
      </c>
      <c r="I3207">
        <f>VLOOKUP(H3207,PAMreadings!A:I,9,FALSE)</f>
        <v>0.623</v>
      </c>
      <c r="J3207">
        <f>VLOOKUP(H3207,PAMreadings!A:I,6,FALSE)</f>
        <v>956</v>
      </c>
      <c r="K3207">
        <f>VLOOKUP(H3207,PAMreadings!A:I,7,FALSE)</f>
        <v>2534</v>
      </c>
    </row>
    <row r="3208" spans="1:11" x14ac:dyDescent="0.2">
      <c r="A3208" s="32" t="s">
        <v>4</v>
      </c>
      <c r="B3208" s="32" t="str">
        <f>VLOOKUP(D3208,'Plug Expt'!A:F,5,FALSE)</f>
        <v>B</v>
      </c>
      <c r="C3208" s="32" t="str">
        <f>VLOOKUP(D3208,'Plug Expt'!A:F,6,FALSE)</f>
        <v>heterotrophy</v>
      </c>
      <c r="D3208" s="32" t="s">
        <v>18</v>
      </c>
      <c r="E3208" t="s">
        <v>57</v>
      </c>
      <c r="F3208" t="s">
        <v>118</v>
      </c>
      <c r="G3208">
        <v>3564</v>
      </c>
      <c r="H3208" t="s">
        <v>3330</v>
      </c>
      <c r="I3208">
        <f>VLOOKUP(H3208,PAMreadings!A:I,9,FALSE)</f>
        <v>0.55800000000000005</v>
      </c>
      <c r="J3208">
        <f>VLOOKUP(H3208,PAMreadings!A:I,6,FALSE)</f>
        <v>800</v>
      </c>
      <c r="K3208">
        <f>VLOOKUP(H3208,PAMreadings!A:I,7,FALSE)</f>
        <v>1809</v>
      </c>
    </row>
    <row r="3209" spans="1:11" x14ac:dyDescent="0.2">
      <c r="A3209" s="32" t="s">
        <v>4</v>
      </c>
      <c r="B3209" s="32" t="str">
        <f>VLOOKUP(D3209,'Plug Expt'!A:F,5,FALSE)</f>
        <v>RTE121</v>
      </c>
      <c r="C3209" s="32" t="str">
        <f>VLOOKUP(D3209,'Plug Expt'!A:F,6,FALSE)</f>
        <v>RTE</v>
      </c>
      <c r="D3209" s="32">
        <v>2182</v>
      </c>
      <c r="E3209" t="s">
        <v>58</v>
      </c>
      <c r="F3209" t="s">
        <v>118</v>
      </c>
      <c r="G3209">
        <v>3565</v>
      </c>
      <c r="H3209" t="s">
        <v>3331</v>
      </c>
      <c r="I3209">
        <f>VLOOKUP(H3209,PAMreadings!A:I,9,FALSE)</f>
        <v>0.58099999999999996</v>
      </c>
      <c r="J3209">
        <f>VLOOKUP(H3209,PAMreadings!A:I,6,FALSE)</f>
        <v>792</v>
      </c>
      <c r="K3209">
        <f>VLOOKUP(H3209,PAMreadings!A:I,7,FALSE)</f>
        <v>1891</v>
      </c>
    </row>
    <row r="3210" spans="1:11" x14ac:dyDescent="0.2">
      <c r="A3210" s="32" t="s">
        <v>4</v>
      </c>
      <c r="B3210" s="32">
        <f>VLOOKUP(D3210,'Plug Expt'!A:F,5,FALSE)</f>
        <v>477</v>
      </c>
      <c r="C3210" s="32" t="str">
        <f>VLOOKUP(D3210,'Plug Expt'!A:F,6,FALSE)</f>
        <v>clonality</v>
      </c>
      <c r="D3210" s="32">
        <v>1565</v>
      </c>
      <c r="E3210" t="s">
        <v>59</v>
      </c>
      <c r="F3210" t="s">
        <v>118</v>
      </c>
      <c r="G3210">
        <v>3566</v>
      </c>
      <c r="H3210" t="s">
        <v>3332</v>
      </c>
      <c r="I3210">
        <f>VLOOKUP(H3210,PAMreadings!A:I,9,FALSE)</f>
        <v>0.621</v>
      </c>
      <c r="J3210">
        <f>VLOOKUP(H3210,PAMreadings!A:I,6,FALSE)</f>
        <v>674</v>
      </c>
      <c r="K3210">
        <f>VLOOKUP(H3210,PAMreadings!A:I,7,FALSE)</f>
        <v>1778</v>
      </c>
    </row>
    <row r="3211" spans="1:11" x14ac:dyDescent="0.2">
      <c r="A3211" s="32" t="s">
        <v>4</v>
      </c>
      <c r="B3211" s="32">
        <f>VLOOKUP(D3211,'Plug Expt'!A:F,5,FALSE)</f>
        <v>264</v>
      </c>
      <c r="C3211" s="32" t="str">
        <f>VLOOKUP(D3211,'Plug Expt'!A:F,6,FALSE)</f>
        <v>clonality</v>
      </c>
      <c r="D3211" s="32">
        <v>2753</v>
      </c>
      <c r="E3211" t="s">
        <v>60</v>
      </c>
      <c r="F3211" t="s">
        <v>118</v>
      </c>
      <c r="G3211">
        <v>3567</v>
      </c>
      <c r="H3211" t="s">
        <v>3333</v>
      </c>
      <c r="I3211">
        <f>VLOOKUP(H3211,PAMreadings!A:I,9,FALSE)</f>
        <v>0.65300000000000002</v>
      </c>
      <c r="J3211">
        <f>VLOOKUP(H3211,PAMreadings!A:I,6,FALSE)</f>
        <v>711</v>
      </c>
      <c r="K3211">
        <f>VLOOKUP(H3211,PAMreadings!A:I,7,FALSE)</f>
        <v>2048</v>
      </c>
    </row>
    <row r="3212" spans="1:11" x14ac:dyDescent="0.2">
      <c r="A3212" s="32" t="s">
        <v>4</v>
      </c>
      <c r="B3212" s="32">
        <f>VLOOKUP(D3212,'Plug Expt'!A:F,5,FALSE)</f>
        <v>65</v>
      </c>
      <c r="C3212" s="32" t="str">
        <f>VLOOKUP(D3212,'Plug Expt'!A:F,6,FALSE)</f>
        <v>clonality</v>
      </c>
      <c r="D3212" s="32">
        <v>458</v>
      </c>
      <c r="E3212" t="s">
        <v>61</v>
      </c>
      <c r="F3212" t="s">
        <v>118</v>
      </c>
      <c r="G3212">
        <v>3568</v>
      </c>
      <c r="H3212" t="s">
        <v>3334</v>
      </c>
      <c r="I3212">
        <f>VLOOKUP(H3212,PAMreadings!A:I,9,FALSE)</f>
        <v>0.65</v>
      </c>
      <c r="J3212">
        <f>VLOOKUP(H3212,PAMreadings!A:I,6,FALSE)</f>
        <v>757</v>
      </c>
      <c r="K3212">
        <f>VLOOKUP(H3212,PAMreadings!A:I,7,FALSE)</f>
        <v>2160</v>
      </c>
    </row>
    <row r="3213" spans="1:11" x14ac:dyDescent="0.2">
      <c r="A3213" s="32" t="s">
        <v>4</v>
      </c>
      <c r="B3213" s="32">
        <f>VLOOKUP(D3213,'Plug Expt'!A:F,5,FALSE)</f>
        <v>521</v>
      </c>
      <c r="C3213" s="32" t="str">
        <f>VLOOKUP(D3213,'Plug Expt'!A:F,6,FALSE)</f>
        <v>clonality</v>
      </c>
      <c r="D3213" s="32">
        <v>3319</v>
      </c>
      <c r="E3213" t="s">
        <v>62</v>
      </c>
      <c r="F3213" t="s">
        <v>118</v>
      </c>
      <c r="G3213">
        <v>3569</v>
      </c>
      <c r="H3213" t="s">
        <v>3335</v>
      </c>
      <c r="I3213">
        <f>VLOOKUP(H3213,PAMreadings!A:I,9,FALSE)</f>
        <v>0.66800000000000004</v>
      </c>
      <c r="J3213">
        <f>VLOOKUP(H3213,PAMreadings!A:I,6,FALSE)</f>
        <v>812</v>
      </c>
      <c r="K3213">
        <f>VLOOKUP(H3213,PAMreadings!A:I,7,FALSE)</f>
        <v>2445</v>
      </c>
    </row>
    <row r="3214" spans="1:11" x14ac:dyDescent="0.2">
      <c r="A3214" s="32" t="s">
        <v>4</v>
      </c>
      <c r="B3214" s="32" t="str">
        <f>VLOOKUP(D3214,'Plug Expt'!A:F,5,FALSE)</f>
        <v>RTE208</v>
      </c>
      <c r="C3214" s="32" t="str">
        <f>VLOOKUP(D3214,'Plug Expt'!A:F,6,FALSE)</f>
        <v>RTE</v>
      </c>
      <c r="D3214" s="32">
        <v>3277</v>
      </c>
      <c r="E3214" t="s">
        <v>63</v>
      </c>
      <c r="F3214" t="s">
        <v>118</v>
      </c>
      <c r="G3214">
        <v>3570</v>
      </c>
      <c r="H3214" t="s">
        <v>3336</v>
      </c>
      <c r="I3214">
        <f>VLOOKUP(H3214,PAMreadings!A:I,9,FALSE)</f>
        <v>0.61399999999999999</v>
      </c>
      <c r="J3214">
        <f>VLOOKUP(H3214,PAMreadings!A:I,6,FALSE)</f>
        <v>914</v>
      </c>
      <c r="K3214">
        <f>VLOOKUP(H3214,PAMreadings!A:I,7,FALSE)</f>
        <v>2365</v>
      </c>
    </row>
    <row r="3215" spans="1:11" x14ac:dyDescent="0.2">
      <c r="A3215" s="32" t="s">
        <v>4</v>
      </c>
      <c r="B3215" s="32">
        <f>VLOOKUP(D3215,'Plug Expt'!A:F,5,FALSE)</f>
        <v>1026</v>
      </c>
      <c r="C3215" s="32" t="str">
        <f>VLOOKUP(D3215,'Plug Expt'!A:F,6,FALSE)</f>
        <v>un/bleach</v>
      </c>
      <c r="D3215" s="32">
        <v>2602</v>
      </c>
      <c r="E3215" t="s">
        <v>64</v>
      </c>
      <c r="F3215" t="s">
        <v>118</v>
      </c>
      <c r="G3215">
        <v>3571</v>
      </c>
      <c r="H3215" t="s">
        <v>3337</v>
      </c>
      <c r="I3215">
        <f>VLOOKUP(H3215,PAMreadings!A:I,9,FALSE)</f>
        <v>0.63700000000000001</v>
      </c>
      <c r="J3215">
        <f>VLOOKUP(H3215,PAMreadings!A:I,6,FALSE)</f>
        <v>840</v>
      </c>
      <c r="K3215">
        <f>VLOOKUP(H3215,PAMreadings!A:I,7,FALSE)</f>
        <v>2311</v>
      </c>
    </row>
    <row r="3216" spans="1:11" x14ac:dyDescent="0.2">
      <c r="A3216" s="32" t="s">
        <v>4</v>
      </c>
      <c r="B3216" s="32" t="str">
        <f>VLOOKUP(D3216,'Plug Expt'!A:F,5,FALSE)</f>
        <v>RTE163</v>
      </c>
      <c r="C3216" s="32" t="str">
        <f>VLOOKUP(D3216,'Plug Expt'!A:F,6,FALSE)</f>
        <v>RTE</v>
      </c>
      <c r="D3216" s="32">
        <v>853</v>
      </c>
      <c r="E3216" t="s">
        <v>65</v>
      </c>
      <c r="F3216" t="s">
        <v>118</v>
      </c>
      <c r="G3216">
        <v>3572</v>
      </c>
      <c r="H3216" t="s">
        <v>3338</v>
      </c>
      <c r="I3216">
        <f>VLOOKUP(H3216,PAMreadings!A:I,9,FALSE)</f>
        <v>0.61299999999999999</v>
      </c>
      <c r="J3216">
        <f>VLOOKUP(H3216,PAMreadings!A:I,6,FALSE)</f>
        <v>982</v>
      </c>
      <c r="K3216">
        <f>VLOOKUP(H3216,PAMreadings!A:I,7,FALSE)</f>
        <v>2536</v>
      </c>
    </row>
    <row r="3217" spans="1:11" x14ac:dyDescent="0.2">
      <c r="A3217" s="32" t="s">
        <v>4</v>
      </c>
      <c r="B3217" s="32" t="str">
        <f>VLOOKUP(D3217,'Plug Expt'!A:F,5,FALSE)</f>
        <v>F</v>
      </c>
      <c r="C3217" s="32" t="str">
        <f>VLOOKUP(D3217,'Plug Expt'!A:F,6,FALSE)</f>
        <v>heterotrophy</v>
      </c>
      <c r="D3217" s="32">
        <v>1833</v>
      </c>
      <c r="E3217" t="s">
        <v>66</v>
      </c>
      <c r="F3217" t="s">
        <v>118</v>
      </c>
      <c r="G3217">
        <v>3573</v>
      </c>
      <c r="H3217" t="s">
        <v>3339</v>
      </c>
      <c r="I3217">
        <f>VLOOKUP(H3217,PAMreadings!A:I,9,FALSE)</f>
        <v>0.626</v>
      </c>
      <c r="J3217">
        <f>VLOOKUP(H3217,PAMreadings!A:I,6,FALSE)</f>
        <v>749</v>
      </c>
      <c r="K3217">
        <f>VLOOKUP(H3217,PAMreadings!A:I,7,FALSE)</f>
        <v>2002</v>
      </c>
    </row>
    <row r="3218" spans="1:11" x14ac:dyDescent="0.2">
      <c r="A3218" s="32" t="s">
        <v>4</v>
      </c>
      <c r="B3218" s="32" t="str">
        <f>VLOOKUP(D3218,'Plug Expt'!A:F,5,FALSE)</f>
        <v>RTE208</v>
      </c>
      <c r="C3218" s="32" t="str">
        <f>VLOOKUP(D3218,'Plug Expt'!A:F,6,FALSE)</f>
        <v>RTE</v>
      </c>
      <c r="D3218" s="32">
        <v>3011</v>
      </c>
      <c r="E3218" t="s">
        <v>67</v>
      </c>
      <c r="F3218" t="s">
        <v>118</v>
      </c>
      <c r="G3218">
        <v>3574</v>
      </c>
      <c r="H3218" t="s">
        <v>3340</v>
      </c>
      <c r="I3218">
        <f>VLOOKUP(H3218,PAMreadings!A:I,9,FALSE)</f>
        <v>0.63</v>
      </c>
      <c r="J3218">
        <f>VLOOKUP(H3218,PAMreadings!A:I,6,FALSE)</f>
        <v>763</v>
      </c>
      <c r="K3218">
        <f>VLOOKUP(H3218,PAMreadings!A:I,7,FALSE)</f>
        <v>2063</v>
      </c>
    </row>
    <row r="3219" spans="1:11" x14ac:dyDescent="0.2">
      <c r="A3219" s="32" t="s">
        <v>4</v>
      </c>
      <c r="B3219" s="32" t="str">
        <f>VLOOKUP(D3219,'Plug Expt'!A:F,5,FALSE)</f>
        <v>RTE163</v>
      </c>
      <c r="C3219" s="32" t="str">
        <f>VLOOKUP(D3219,'Plug Expt'!A:F,6,FALSE)</f>
        <v>RTE</v>
      </c>
      <c r="D3219" s="32">
        <v>355</v>
      </c>
      <c r="E3219" t="s">
        <v>68</v>
      </c>
      <c r="F3219" t="s">
        <v>118</v>
      </c>
      <c r="G3219">
        <v>3575</v>
      </c>
      <c r="H3219" t="s">
        <v>3341</v>
      </c>
      <c r="I3219">
        <f>VLOOKUP(H3219,PAMreadings!A:I,9,FALSE)</f>
        <v>0.627</v>
      </c>
      <c r="J3219">
        <f>VLOOKUP(H3219,PAMreadings!A:I,6,FALSE)</f>
        <v>1093</v>
      </c>
      <c r="K3219">
        <f>VLOOKUP(H3219,PAMreadings!A:I,7,FALSE)</f>
        <v>2934</v>
      </c>
    </row>
    <row r="3220" spans="1:11" x14ac:dyDescent="0.2">
      <c r="A3220" s="32" t="s">
        <v>4</v>
      </c>
      <c r="B3220" s="32" t="str">
        <f>VLOOKUP(D3220,'Plug Expt'!A:F,5,FALSE)</f>
        <v>RTE52</v>
      </c>
      <c r="C3220" s="32" t="str">
        <f>VLOOKUP(D3220,'Plug Expt'!A:F,6,FALSE)</f>
        <v>RTE</v>
      </c>
      <c r="D3220" s="32">
        <v>1091</v>
      </c>
      <c r="E3220" t="s">
        <v>69</v>
      </c>
      <c r="F3220" t="s">
        <v>118</v>
      </c>
      <c r="G3220">
        <v>3576</v>
      </c>
      <c r="H3220" t="s">
        <v>3342</v>
      </c>
      <c r="I3220">
        <f>VLOOKUP(H3220,PAMreadings!A:I,9,FALSE)</f>
        <v>0.56100000000000005</v>
      </c>
      <c r="J3220">
        <f>VLOOKUP(H3220,PAMreadings!A:I,6,FALSE)</f>
        <v>760</v>
      </c>
      <c r="K3220">
        <f>VLOOKUP(H3220,PAMreadings!A:I,7,FALSE)</f>
        <v>1730</v>
      </c>
    </row>
    <row r="3221" spans="1:11" x14ac:dyDescent="0.2">
      <c r="A3221" s="32" t="s">
        <v>4</v>
      </c>
      <c r="B3221" s="32" t="str">
        <f>VLOOKUP(D3221,'Plug Expt'!A:F,5,FALSE)</f>
        <v>RTE144</v>
      </c>
      <c r="C3221" s="32" t="str">
        <f>VLOOKUP(D3221,'Plug Expt'!A:F,6,FALSE)</f>
        <v>RTE</v>
      </c>
      <c r="D3221" s="32">
        <v>519</v>
      </c>
      <c r="E3221" t="s">
        <v>70</v>
      </c>
      <c r="F3221" t="s">
        <v>118</v>
      </c>
      <c r="G3221">
        <v>3577</v>
      </c>
      <c r="H3221" t="s">
        <v>3343</v>
      </c>
      <c r="I3221">
        <f>VLOOKUP(H3221,PAMreadings!A:I,9,FALSE)</f>
        <v>0.63400000000000001</v>
      </c>
      <c r="J3221">
        <f>VLOOKUP(H3221,PAMreadings!A:I,6,FALSE)</f>
        <v>754</v>
      </c>
      <c r="K3221">
        <f>VLOOKUP(H3221,PAMreadings!A:I,7,FALSE)</f>
        <v>2058</v>
      </c>
    </row>
    <row r="3222" spans="1:11" x14ac:dyDescent="0.2">
      <c r="A3222" s="32" t="s">
        <v>4</v>
      </c>
      <c r="B3222" s="32">
        <f>VLOOKUP(D3222,'Plug Expt'!A:F,5,FALSE)</f>
        <v>169</v>
      </c>
      <c r="C3222" s="32" t="str">
        <f>VLOOKUP(D3222,'Plug Expt'!A:F,6,FALSE)</f>
        <v>clonality</v>
      </c>
      <c r="D3222" s="32">
        <v>3114</v>
      </c>
      <c r="E3222" t="s">
        <v>71</v>
      </c>
      <c r="F3222" t="s">
        <v>118</v>
      </c>
      <c r="G3222">
        <v>3603</v>
      </c>
      <c r="H3222" t="s">
        <v>3344</v>
      </c>
      <c r="I3222">
        <f>VLOOKUP(H3222,PAMreadings!A:I,9,FALSE)</f>
        <v>0.42599999999999999</v>
      </c>
      <c r="J3222">
        <f>VLOOKUP(H3222,PAMreadings!A:I,6,FALSE)</f>
        <v>1001</v>
      </c>
      <c r="K3222">
        <f>VLOOKUP(H3222,PAMreadings!A:I,7,FALSE)</f>
        <v>1745</v>
      </c>
    </row>
    <row r="3223" spans="1:11" x14ac:dyDescent="0.2">
      <c r="A3223" s="32" t="s">
        <v>4</v>
      </c>
      <c r="B3223" s="32">
        <f>VLOOKUP(D3223,'Plug Expt'!A:F,5,FALSE)</f>
        <v>337</v>
      </c>
      <c r="C3223" s="32" t="str">
        <f>VLOOKUP(D3223,'Plug Expt'!A:F,6,FALSE)</f>
        <v>clonality</v>
      </c>
      <c r="D3223" s="32">
        <v>2945</v>
      </c>
      <c r="E3223" t="s">
        <v>72</v>
      </c>
      <c r="F3223" t="s">
        <v>118</v>
      </c>
      <c r="G3223">
        <v>3579</v>
      </c>
      <c r="H3223" t="s">
        <v>3345</v>
      </c>
      <c r="I3223">
        <f>VLOOKUP(H3223,PAMreadings!A:I,9,FALSE)</f>
        <v>0.64800000000000002</v>
      </c>
      <c r="J3223">
        <f>VLOOKUP(H3223,PAMreadings!A:I,6,FALSE)</f>
        <v>766</v>
      </c>
      <c r="K3223">
        <f>VLOOKUP(H3223,PAMreadings!A:I,7,FALSE)</f>
        <v>2176</v>
      </c>
    </row>
    <row r="3224" spans="1:11" x14ac:dyDescent="0.2">
      <c r="A3224" s="32" t="s">
        <v>4</v>
      </c>
      <c r="B3224" s="32">
        <f>VLOOKUP(D3224,'Plug Expt'!A:F,5,FALSE)</f>
        <v>510</v>
      </c>
      <c r="C3224" s="32" t="str">
        <f>VLOOKUP(D3224,'Plug Expt'!A:F,6,FALSE)</f>
        <v>clonality</v>
      </c>
      <c r="D3224" s="32">
        <v>1128</v>
      </c>
      <c r="E3224" t="s">
        <v>73</v>
      </c>
      <c r="F3224" t="s">
        <v>118</v>
      </c>
      <c r="G3224">
        <v>3580</v>
      </c>
      <c r="H3224" t="s">
        <v>3346</v>
      </c>
      <c r="I3224">
        <f>VLOOKUP(H3224,PAMreadings!A:I,9,FALSE)</f>
        <v>0.66600000000000004</v>
      </c>
      <c r="J3224">
        <f>VLOOKUP(H3224,PAMreadings!A:I,6,FALSE)</f>
        <v>877</v>
      </c>
      <c r="K3224">
        <f>VLOOKUP(H3224,PAMreadings!A:I,7,FALSE)</f>
        <v>2623</v>
      </c>
    </row>
    <row r="3225" spans="1:11" x14ac:dyDescent="0.2">
      <c r="A3225" s="32" t="s">
        <v>4</v>
      </c>
      <c r="B3225" s="32" t="str">
        <f>VLOOKUP(D3225,'Plug Expt'!A:F,5,FALSE)</f>
        <v>RTE55</v>
      </c>
      <c r="C3225" s="32" t="str">
        <f>VLOOKUP(D3225,'Plug Expt'!A:F,6,FALSE)</f>
        <v>RTE</v>
      </c>
      <c r="D3225" s="32">
        <v>1662</v>
      </c>
      <c r="E3225" t="s">
        <v>74</v>
      </c>
      <c r="F3225" t="s">
        <v>118</v>
      </c>
      <c r="G3225">
        <v>3581</v>
      </c>
      <c r="H3225" t="s">
        <v>3347</v>
      </c>
      <c r="I3225">
        <f>VLOOKUP(H3225,PAMreadings!A:I,9,FALSE)</f>
        <v>0.66100000000000003</v>
      </c>
      <c r="J3225">
        <f>VLOOKUP(H3225,PAMreadings!A:I,6,FALSE)</f>
        <v>509</v>
      </c>
      <c r="K3225">
        <f>VLOOKUP(H3225,PAMreadings!A:I,7,FALSE)</f>
        <v>1501</v>
      </c>
    </row>
    <row r="3226" spans="1:11" x14ac:dyDescent="0.2">
      <c r="A3226" s="32" t="s">
        <v>4</v>
      </c>
      <c r="B3226" s="32">
        <f>VLOOKUP(D3226,'Plug Expt'!A:F,5,FALSE)</f>
        <v>414</v>
      </c>
      <c r="C3226" s="32" t="str">
        <f>VLOOKUP(D3226,'Plug Expt'!A:F,6,FALSE)</f>
        <v>clonality</v>
      </c>
      <c r="D3226" s="32">
        <v>272</v>
      </c>
      <c r="E3226" t="s">
        <v>75</v>
      </c>
      <c r="F3226" t="s">
        <v>118</v>
      </c>
      <c r="G3226">
        <v>3582</v>
      </c>
      <c r="H3226" t="s">
        <v>3348</v>
      </c>
      <c r="I3226">
        <f>VLOOKUP(H3226,PAMreadings!A:I,9,FALSE)</f>
        <v>0.622</v>
      </c>
      <c r="J3226">
        <f>VLOOKUP(H3226,PAMreadings!A:I,6,FALSE)</f>
        <v>794</v>
      </c>
      <c r="K3226">
        <f>VLOOKUP(H3226,PAMreadings!A:I,7,FALSE)</f>
        <v>2098</v>
      </c>
    </row>
    <row r="3227" spans="1:11" x14ac:dyDescent="0.2">
      <c r="A3227" s="32" t="s">
        <v>4</v>
      </c>
      <c r="B3227" s="32">
        <f>VLOOKUP(D3227,'Plug Expt'!A:F,5,FALSE)</f>
        <v>53</v>
      </c>
      <c r="C3227" s="32" t="str">
        <f>VLOOKUP(D3227,'Plug Expt'!A:F,6,FALSE)</f>
        <v>un/bleach</v>
      </c>
      <c r="D3227" s="32">
        <v>1953</v>
      </c>
      <c r="E3227" t="s">
        <v>76</v>
      </c>
      <c r="F3227" t="s">
        <v>118</v>
      </c>
      <c r="G3227">
        <v>3583</v>
      </c>
      <c r="H3227" t="s">
        <v>3349</v>
      </c>
      <c r="I3227">
        <f>VLOOKUP(H3227,PAMreadings!A:I,9,FALSE)</f>
        <v>0.61899999999999999</v>
      </c>
      <c r="J3227">
        <f>VLOOKUP(H3227,PAMreadings!A:I,6,FALSE)</f>
        <v>537</v>
      </c>
      <c r="K3227">
        <f>VLOOKUP(H3227,PAMreadings!A:I,7,FALSE)</f>
        <v>1409</v>
      </c>
    </row>
    <row r="3228" spans="1:11" x14ac:dyDescent="0.2">
      <c r="A3228" s="32" t="s">
        <v>4</v>
      </c>
      <c r="B3228" s="32">
        <f>VLOOKUP(D3228,'Plug Expt'!A:F,5,FALSE)</f>
        <v>492</v>
      </c>
      <c r="C3228" s="32" t="str">
        <f>VLOOKUP(D3228,'Plug Expt'!A:F,6,FALSE)</f>
        <v>clonality</v>
      </c>
      <c r="D3228" s="32">
        <v>466</v>
      </c>
      <c r="E3228" t="s">
        <v>77</v>
      </c>
      <c r="F3228" t="s">
        <v>118</v>
      </c>
      <c r="G3228">
        <v>3584</v>
      </c>
      <c r="H3228" t="s">
        <v>3350</v>
      </c>
      <c r="I3228">
        <f>VLOOKUP(H3228,PAMreadings!A:I,9,FALSE)</f>
        <v>0.68100000000000005</v>
      </c>
      <c r="J3228">
        <f>VLOOKUP(H3228,PAMreadings!A:I,6,FALSE)</f>
        <v>620</v>
      </c>
      <c r="K3228">
        <f>VLOOKUP(H3228,PAMreadings!A:I,7,FALSE)</f>
        <v>1946</v>
      </c>
    </row>
    <row r="3229" spans="1:11" x14ac:dyDescent="0.2">
      <c r="A3229" s="32" t="s">
        <v>4</v>
      </c>
      <c r="B3229" s="32" t="str">
        <f>VLOOKUP(D3229,'Plug Expt'!A:F,5,FALSE)</f>
        <v>RTE24</v>
      </c>
      <c r="C3229" s="32" t="str">
        <f>VLOOKUP(D3229,'Plug Expt'!A:F,6,FALSE)</f>
        <v>RTE</v>
      </c>
      <c r="D3229" s="32">
        <v>1083</v>
      </c>
      <c r="E3229" t="s">
        <v>78</v>
      </c>
      <c r="F3229" t="s">
        <v>118</v>
      </c>
      <c r="G3229">
        <v>3585</v>
      </c>
      <c r="H3229" t="s">
        <v>3351</v>
      </c>
      <c r="I3229">
        <f>VLOOKUP(H3229,PAMreadings!A:I,9,FALSE)</f>
        <v>0.60299999999999998</v>
      </c>
      <c r="J3229">
        <f>VLOOKUP(H3229,PAMreadings!A:I,6,FALSE)</f>
        <v>615</v>
      </c>
      <c r="K3229">
        <f>VLOOKUP(H3229,PAMreadings!A:I,7,FALSE)</f>
        <v>1549</v>
      </c>
    </row>
    <row r="3230" spans="1:11" x14ac:dyDescent="0.2">
      <c r="A3230" s="32" t="s">
        <v>4</v>
      </c>
      <c r="B3230" s="32" t="str">
        <f>VLOOKUP(D3230,'Plug Expt'!A:F,5,FALSE)</f>
        <v>RTE162</v>
      </c>
      <c r="C3230" s="32" t="str">
        <f>VLOOKUP(D3230,'Plug Expt'!A:F,6,FALSE)</f>
        <v>RTE</v>
      </c>
      <c r="D3230" s="32">
        <v>1769</v>
      </c>
      <c r="E3230" t="s">
        <v>79</v>
      </c>
      <c r="F3230" t="s">
        <v>118</v>
      </c>
      <c r="G3230">
        <v>3586</v>
      </c>
      <c r="H3230" t="s">
        <v>3352</v>
      </c>
      <c r="I3230">
        <f>VLOOKUP(H3230,PAMreadings!A:I,9,FALSE)</f>
        <v>0.60699999999999998</v>
      </c>
      <c r="J3230">
        <f>VLOOKUP(H3230,PAMreadings!A:I,6,FALSE)</f>
        <v>1092</v>
      </c>
      <c r="K3230">
        <f>VLOOKUP(H3230,PAMreadings!A:I,7,FALSE)</f>
        <v>2782</v>
      </c>
    </row>
    <row r="3231" spans="1:11" x14ac:dyDescent="0.2">
      <c r="A3231" s="32" t="s">
        <v>4</v>
      </c>
      <c r="B3231" s="32" t="str">
        <f>VLOOKUP(D3231,'Plug Expt'!A:F,5,FALSE)</f>
        <v>RTE24</v>
      </c>
      <c r="C3231" s="32" t="str">
        <f>VLOOKUP(D3231,'Plug Expt'!A:F,6,FALSE)</f>
        <v>RTE</v>
      </c>
      <c r="D3231" s="32">
        <v>3030</v>
      </c>
      <c r="E3231" t="s">
        <v>80</v>
      </c>
      <c r="F3231" t="s">
        <v>118</v>
      </c>
      <c r="G3231">
        <v>3587</v>
      </c>
      <c r="H3231" t="s">
        <v>3353</v>
      </c>
      <c r="I3231">
        <f>VLOOKUP(H3231,PAMreadings!A:I,9,FALSE)</f>
        <v>0.61699999999999999</v>
      </c>
      <c r="J3231">
        <f>VLOOKUP(H3231,PAMreadings!A:I,6,FALSE)</f>
        <v>862</v>
      </c>
      <c r="K3231">
        <f>VLOOKUP(H3231,PAMreadings!A:I,7,FALSE)</f>
        <v>2252</v>
      </c>
    </row>
    <row r="3232" spans="1:11" x14ac:dyDescent="0.2">
      <c r="A3232" s="32" t="s">
        <v>4</v>
      </c>
      <c r="B3232" s="32" t="str">
        <f>VLOOKUP(D3232,'Plug Expt'!A:F,5,FALSE)</f>
        <v>RTE163</v>
      </c>
      <c r="C3232" s="32" t="str">
        <f>VLOOKUP(D3232,'Plug Expt'!A:F,6,FALSE)</f>
        <v>RTE</v>
      </c>
      <c r="D3232" s="32">
        <v>884</v>
      </c>
      <c r="E3232" t="s">
        <v>81</v>
      </c>
      <c r="F3232" t="s">
        <v>118</v>
      </c>
      <c r="G3232">
        <v>3588</v>
      </c>
      <c r="H3232" t="s">
        <v>3354</v>
      </c>
      <c r="I3232">
        <f>VLOOKUP(H3232,PAMreadings!A:I,9,FALSE)</f>
        <v>0.59799999999999998</v>
      </c>
      <c r="J3232">
        <f>VLOOKUP(H3232,PAMreadings!A:I,6,FALSE)</f>
        <v>662</v>
      </c>
      <c r="K3232">
        <f>VLOOKUP(H3232,PAMreadings!A:I,7,FALSE)</f>
        <v>1645</v>
      </c>
    </row>
    <row r="3233" spans="1:11" x14ac:dyDescent="0.2">
      <c r="A3233" s="32" t="s">
        <v>4</v>
      </c>
      <c r="B3233" s="32">
        <f>VLOOKUP(D3233,'Plug Expt'!A:F,5,FALSE)</f>
        <v>547</v>
      </c>
      <c r="C3233" s="32" t="str">
        <f>VLOOKUP(D3233,'Plug Expt'!A:F,6,FALSE)</f>
        <v>clonality</v>
      </c>
      <c r="D3233" s="32">
        <v>2013</v>
      </c>
      <c r="E3233" t="s">
        <v>82</v>
      </c>
      <c r="F3233" t="s">
        <v>118</v>
      </c>
      <c r="G3233">
        <v>3589</v>
      </c>
      <c r="H3233" t="s">
        <v>3355</v>
      </c>
      <c r="I3233">
        <f>VLOOKUP(H3233,PAMreadings!A:I,9,FALSE)</f>
        <v>0.65200000000000002</v>
      </c>
      <c r="J3233">
        <f>VLOOKUP(H3233,PAMreadings!A:I,6,FALSE)</f>
        <v>530</v>
      </c>
      <c r="K3233">
        <f>VLOOKUP(H3233,PAMreadings!A:I,7,FALSE)</f>
        <v>1525</v>
      </c>
    </row>
    <row r="3234" spans="1:11" x14ac:dyDescent="0.2">
      <c r="A3234" s="32" t="s">
        <v>4</v>
      </c>
      <c r="B3234" s="32">
        <f>VLOOKUP(D3234,'Plug Expt'!A:F,5,FALSE)</f>
        <v>375</v>
      </c>
      <c r="C3234" s="32" t="str">
        <f>VLOOKUP(D3234,'Plug Expt'!A:F,6,FALSE)</f>
        <v>clonality</v>
      </c>
      <c r="D3234" s="32">
        <v>2196</v>
      </c>
      <c r="E3234" t="s">
        <v>83</v>
      </c>
      <c r="F3234" t="s">
        <v>118</v>
      </c>
      <c r="G3234">
        <v>3590</v>
      </c>
      <c r="H3234" t="s">
        <v>3356</v>
      </c>
      <c r="I3234">
        <f>VLOOKUP(H3234,PAMreadings!A:I,9,FALSE)</f>
        <v>0.65800000000000003</v>
      </c>
      <c r="J3234">
        <f>VLOOKUP(H3234,PAMreadings!A:I,6,FALSE)</f>
        <v>586</v>
      </c>
      <c r="K3234">
        <f>VLOOKUP(H3234,PAMreadings!A:I,7,FALSE)</f>
        <v>1715</v>
      </c>
    </row>
    <row r="3235" spans="1:11" x14ac:dyDescent="0.2">
      <c r="A3235" s="32" t="s">
        <v>4</v>
      </c>
      <c r="B3235" s="32" t="str">
        <f>VLOOKUP(D3235,'Plug Expt'!A:F,5,FALSE)</f>
        <v>RTE208</v>
      </c>
      <c r="C3235" s="32" t="str">
        <f>VLOOKUP(D3235,'Plug Expt'!A:F,6,FALSE)</f>
        <v>RTE</v>
      </c>
      <c r="D3235" s="32">
        <v>1777</v>
      </c>
      <c r="E3235" t="s">
        <v>84</v>
      </c>
      <c r="F3235" t="s">
        <v>118</v>
      </c>
      <c r="G3235">
        <v>3591</v>
      </c>
      <c r="H3235" t="s">
        <v>3357</v>
      </c>
      <c r="I3235">
        <f>VLOOKUP(H3235,PAMreadings!A:I,9,FALSE)</f>
        <v>0.624</v>
      </c>
      <c r="J3235">
        <f>VLOOKUP(H3235,PAMreadings!A:I,6,FALSE)</f>
        <v>937</v>
      </c>
      <c r="K3235">
        <f>VLOOKUP(H3235,PAMreadings!A:I,7,FALSE)</f>
        <v>2492</v>
      </c>
    </row>
    <row r="3236" spans="1:11" x14ac:dyDescent="0.2">
      <c r="A3236" s="32" t="s">
        <v>4</v>
      </c>
      <c r="B3236" s="32" t="str">
        <f>VLOOKUP(D3236,'Plug Expt'!A:F,5,FALSE)</f>
        <v>RTE121</v>
      </c>
      <c r="C3236" s="32" t="str">
        <f>VLOOKUP(D3236,'Plug Expt'!A:F,6,FALSE)</f>
        <v>RTE</v>
      </c>
      <c r="D3236" s="32">
        <v>3308</v>
      </c>
      <c r="E3236" t="s">
        <v>85</v>
      </c>
      <c r="F3236" t="s">
        <v>118</v>
      </c>
      <c r="G3236">
        <v>3592</v>
      </c>
      <c r="H3236" t="s">
        <v>3358</v>
      </c>
      <c r="I3236">
        <f>VLOOKUP(H3236,PAMreadings!A:I,9,FALSE)</f>
        <v>0.57099999999999995</v>
      </c>
      <c r="J3236">
        <f>VLOOKUP(H3236,PAMreadings!A:I,6,FALSE)</f>
        <v>509</v>
      </c>
      <c r="K3236">
        <f>VLOOKUP(H3236,PAMreadings!A:I,7,FALSE)</f>
        <v>1187</v>
      </c>
    </row>
    <row r="3237" spans="1:11" x14ac:dyDescent="0.2">
      <c r="A3237" s="32" t="s">
        <v>4</v>
      </c>
      <c r="B3237" s="32" t="str">
        <f>VLOOKUP(D3237,'Plug Expt'!A:F,5,FALSE)</f>
        <v>RTE144</v>
      </c>
      <c r="C3237" s="32" t="str">
        <f>VLOOKUP(D3237,'Plug Expt'!A:F,6,FALSE)</f>
        <v>RTE</v>
      </c>
      <c r="D3237" s="32">
        <v>484</v>
      </c>
      <c r="E3237" t="s">
        <v>86</v>
      </c>
      <c r="F3237" t="s">
        <v>118</v>
      </c>
      <c r="G3237">
        <v>3593</v>
      </c>
      <c r="H3237" t="s">
        <v>3359</v>
      </c>
      <c r="I3237">
        <f>VLOOKUP(H3237,PAMreadings!A:I,9,FALSE)</f>
        <v>0.60799999999999998</v>
      </c>
      <c r="J3237">
        <f>VLOOKUP(H3237,PAMreadings!A:I,6,FALSE)</f>
        <v>854</v>
      </c>
      <c r="K3237">
        <f>VLOOKUP(H3237,PAMreadings!A:I,7,FALSE)</f>
        <v>2178</v>
      </c>
    </row>
    <row r="3238" spans="1:11" x14ac:dyDescent="0.2">
      <c r="A3238" s="32" t="s">
        <v>4</v>
      </c>
      <c r="B3238" s="32">
        <f>VLOOKUP(D3238,'Plug Expt'!A:F,5,FALSE)</f>
        <v>552</v>
      </c>
      <c r="C3238" s="32" t="str">
        <f>VLOOKUP(D3238,'Plug Expt'!A:F,6,FALSE)</f>
        <v>clonality</v>
      </c>
      <c r="D3238" s="32">
        <v>1518</v>
      </c>
      <c r="E3238" t="s">
        <v>87</v>
      </c>
      <c r="F3238" t="s">
        <v>118</v>
      </c>
      <c r="G3238">
        <v>3594</v>
      </c>
      <c r="H3238" t="s">
        <v>3360</v>
      </c>
      <c r="I3238">
        <f>VLOOKUP(H3238,PAMreadings!A:I,9,FALSE)</f>
        <v>0.56899999999999995</v>
      </c>
      <c r="J3238">
        <f>VLOOKUP(H3238,PAMreadings!A:I,6,FALSE)</f>
        <v>740</v>
      </c>
      <c r="K3238">
        <f>VLOOKUP(H3238,PAMreadings!A:I,7,FALSE)</f>
        <v>1718</v>
      </c>
    </row>
    <row r="3239" spans="1:11" x14ac:dyDescent="0.2">
      <c r="A3239" s="32" t="s">
        <v>4</v>
      </c>
      <c r="B3239" s="32">
        <f>VLOOKUP(D3239,'Plug Expt'!A:F,5,FALSE)</f>
        <v>12</v>
      </c>
      <c r="C3239" s="32" t="str">
        <f>VLOOKUP(D3239,'Plug Expt'!A:F,6,FALSE)</f>
        <v>clonality</v>
      </c>
      <c r="D3239" s="32">
        <v>2936</v>
      </c>
      <c r="E3239" t="s">
        <v>88</v>
      </c>
      <c r="F3239" t="s">
        <v>118</v>
      </c>
      <c r="G3239">
        <v>3595</v>
      </c>
      <c r="H3239" t="s">
        <v>3361</v>
      </c>
      <c r="I3239">
        <f>VLOOKUP(H3239,PAMreadings!A:I,9,FALSE)</f>
        <v>0.63500000000000001</v>
      </c>
      <c r="J3239">
        <f>VLOOKUP(H3239,PAMreadings!A:I,6,FALSE)</f>
        <v>633</v>
      </c>
      <c r="K3239">
        <f>VLOOKUP(H3239,PAMreadings!A:I,7,FALSE)</f>
        <v>1733</v>
      </c>
    </row>
    <row r="3240" spans="1:11" x14ac:dyDescent="0.2">
      <c r="A3240" s="32" t="s">
        <v>4</v>
      </c>
      <c r="B3240" s="32" t="str">
        <f>VLOOKUP(D3240,'Plug Expt'!A:F,5,FALSE)</f>
        <v>RTE162</v>
      </c>
      <c r="C3240" s="32" t="str">
        <f>VLOOKUP(D3240,'Plug Expt'!A:F,6,FALSE)</f>
        <v>RTE</v>
      </c>
      <c r="D3240" s="32">
        <v>994</v>
      </c>
      <c r="E3240" t="s">
        <v>89</v>
      </c>
      <c r="F3240" t="s">
        <v>118</v>
      </c>
      <c r="G3240">
        <v>3596</v>
      </c>
      <c r="H3240" t="s">
        <v>3362</v>
      </c>
      <c r="I3240">
        <f>VLOOKUP(H3240,PAMreadings!A:I,9,FALSE)</f>
        <v>0.6</v>
      </c>
      <c r="J3240">
        <f>VLOOKUP(H3240,PAMreadings!A:I,6,FALSE)</f>
        <v>1124</v>
      </c>
      <c r="K3240">
        <f>VLOOKUP(H3240,PAMreadings!A:I,7,FALSE)</f>
        <v>2809</v>
      </c>
    </row>
    <row r="3241" spans="1:11" x14ac:dyDescent="0.2">
      <c r="A3241" s="32" t="s">
        <v>4</v>
      </c>
      <c r="B3241" s="32" t="str">
        <f>VLOOKUP(D3241,'Plug Expt'!A:F,5,FALSE)</f>
        <v>RTE55</v>
      </c>
      <c r="C3241" s="32" t="str">
        <f>VLOOKUP(D3241,'Plug Expt'!A:F,6,FALSE)</f>
        <v>RTE</v>
      </c>
      <c r="D3241" s="32">
        <v>3127</v>
      </c>
      <c r="E3241" t="s">
        <v>90</v>
      </c>
      <c r="F3241" t="s">
        <v>118</v>
      </c>
      <c r="G3241">
        <v>3597</v>
      </c>
      <c r="H3241" t="s">
        <v>3363</v>
      </c>
      <c r="I3241">
        <f>VLOOKUP(H3241,PAMreadings!A:I,9,FALSE)</f>
        <v>0.67200000000000004</v>
      </c>
      <c r="J3241">
        <f>VLOOKUP(H3241,PAMreadings!A:I,6,FALSE)</f>
        <v>775</v>
      </c>
      <c r="K3241">
        <f>VLOOKUP(H3241,PAMreadings!A:I,7,FALSE)</f>
        <v>2364</v>
      </c>
    </row>
    <row r="3242" spans="1:11" x14ac:dyDescent="0.2">
      <c r="A3242" s="32" t="s">
        <v>4</v>
      </c>
      <c r="B3242" s="32" t="str">
        <f>VLOOKUP(D3242,'Plug Expt'!A:F,5,FALSE)</f>
        <v>RTE208</v>
      </c>
      <c r="C3242" s="32" t="str">
        <f>VLOOKUP(D3242,'Plug Expt'!A:F,6,FALSE)</f>
        <v>RTE</v>
      </c>
      <c r="D3242" s="32">
        <v>1686</v>
      </c>
      <c r="E3242" t="s">
        <v>91</v>
      </c>
      <c r="F3242" t="s">
        <v>118</v>
      </c>
      <c r="G3242">
        <v>3598</v>
      </c>
      <c r="H3242" t="s">
        <v>3364</v>
      </c>
      <c r="I3242">
        <f>VLOOKUP(H3242,PAMreadings!A:I,9,FALSE)</f>
        <v>0.64</v>
      </c>
      <c r="J3242">
        <f>VLOOKUP(H3242,PAMreadings!A:I,6,FALSE)</f>
        <v>719</v>
      </c>
      <c r="K3242">
        <f>VLOOKUP(H3242,PAMreadings!A:I,7,FALSE)</f>
        <v>1996</v>
      </c>
    </row>
    <row r="3243" spans="1:11" x14ac:dyDescent="0.2">
      <c r="A3243" s="32" t="s">
        <v>4</v>
      </c>
      <c r="B3243" s="32" t="str">
        <f>VLOOKUP(D3243,'Plug Expt'!A:F,5,FALSE)</f>
        <v>RTE52</v>
      </c>
      <c r="C3243" s="32" t="str">
        <f>VLOOKUP(D3243,'Plug Expt'!A:F,6,FALSE)</f>
        <v>RTE</v>
      </c>
      <c r="D3243" s="32">
        <v>1392</v>
      </c>
      <c r="E3243" t="s">
        <v>92</v>
      </c>
      <c r="F3243" t="s">
        <v>118</v>
      </c>
      <c r="G3243">
        <v>3599</v>
      </c>
      <c r="H3243" t="s">
        <v>3365</v>
      </c>
      <c r="I3243">
        <f>VLOOKUP(H3243,PAMreadings!A:I,9,FALSE)</f>
        <v>0.60499999999999998</v>
      </c>
      <c r="J3243">
        <f>VLOOKUP(H3243,PAMreadings!A:I,6,FALSE)</f>
        <v>839</v>
      </c>
      <c r="K3243">
        <f>VLOOKUP(H3243,PAMreadings!A:I,7,FALSE)</f>
        <v>2124</v>
      </c>
    </row>
    <row r="3244" spans="1:11" x14ac:dyDescent="0.2">
      <c r="A3244" s="32" t="s">
        <v>4</v>
      </c>
      <c r="B3244" s="32">
        <f>VLOOKUP(D3244,'Plug Expt'!A:F,5,FALSE)</f>
        <v>72</v>
      </c>
      <c r="C3244" s="32" t="str">
        <f>VLOOKUP(D3244,'Plug Expt'!A:F,6,FALSE)</f>
        <v>un/bleach</v>
      </c>
      <c r="D3244" s="32">
        <v>2187</v>
      </c>
      <c r="E3244" t="s">
        <v>93</v>
      </c>
      <c r="F3244" t="s">
        <v>118</v>
      </c>
      <c r="G3244">
        <v>3600</v>
      </c>
      <c r="H3244" t="s">
        <v>3366</v>
      </c>
      <c r="I3244">
        <f>VLOOKUP(H3244,PAMreadings!A:I,9,FALSE)</f>
        <v>0.64300000000000002</v>
      </c>
      <c r="J3244">
        <f>VLOOKUP(H3244,PAMreadings!A:I,6,FALSE)</f>
        <v>709</v>
      </c>
      <c r="K3244">
        <f>VLOOKUP(H3244,PAMreadings!A:I,7,FALSE)</f>
        <v>1984</v>
      </c>
    </row>
    <row r="3245" spans="1:11" x14ac:dyDescent="0.2">
      <c r="A3245" s="32" t="s">
        <v>4</v>
      </c>
      <c r="B3245" s="32" t="str">
        <f>VLOOKUP(D3245,'Plug Expt'!A:F,5,FALSE)</f>
        <v>unknown</v>
      </c>
      <c r="C3245" s="32" t="str">
        <f>VLOOKUP(D3245,'Plug Expt'!A:F,6,FALSE)</f>
        <v>clonality</v>
      </c>
      <c r="D3245" s="32">
        <v>530</v>
      </c>
      <c r="E3245" t="s">
        <v>94</v>
      </c>
      <c r="F3245" t="s">
        <v>118</v>
      </c>
      <c r="G3245">
        <v>3601</v>
      </c>
      <c r="H3245" t="s">
        <v>3367</v>
      </c>
      <c r="I3245">
        <f>VLOOKUP(H3245,PAMreadings!A:I,9,FALSE)</f>
        <v>0.64200000000000002</v>
      </c>
      <c r="J3245">
        <f>VLOOKUP(H3245,PAMreadings!A:I,6,FALSE)</f>
        <v>708</v>
      </c>
      <c r="K3245">
        <f>VLOOKUP(H3245,PAMreadings!A:I,7,FALSE)</f>
        <v>1979</v>
      </c>
    </row>
    <row r="3246" spans="1:11" x14ac:dyDescent="0.2">
      <c r="A3246" s="32" t="s">
        <v>4</v>
      </c>
      <c r="B3246" s="32">
        <f>VLOOKUP(D3246,'Plug Expt'!A:F,5,FALSE)</f>
        <v>379</v>
      </c>
      <c r="C3246" s="32" t="str">
        <f>VLOOKUP(D3246,'Plug Expt'!A:F,6,FALSE)</f>
        <v>clonality</v>
      </c>
      <c r="D3246" s="32">
        <v>2048</v>
      </c>
      <c r="E3246" t="s">
        <v>95</v>
      </c>
      <c r="F3246" t="s">
        <v>118</v>
      </c>
      <c r="G3246">
        <v>3602</v>
      </c>
      <c r="H3246" t="s">
        <v>3368</v>
      </c>
      <c r="I3246">
        <f>VLOOKUP(H3246,PAMreadings!A:I,9,FALSE)</f>
        <v>0.65300000000000002</v>
      </c>
      <c r="J3246">
        <f>VLOOKUP(H3246,PAMreadings!A:I,6,FALSE)</f>
        <v>622</v>
      </c>
      <c r="K3246">
        <f>VLOOKUP(H3246,PAMreadings!A:I,7,FALSE)</f>
        <v>1791</v>
      </c>
    </row>
    <row r="3247" spans="1:11" x14ac:dyDescent="0.2">
      <c r="A3247" s="32" t="s">
        <v>5</v>
      </c>
      <c r="B3247" s="32" t="str">
        <f>VLOOKUP(D3247,'Plug Expt'!A:F,5,FALSE)</f>
        <v>RTE52</v>
      </c>
      <c r="C3247" s="32" t="str">
        <f>VLOOKUP(D3247,'Plug Expt'!A:F,6,FALSE)</f>
        <v>RTE</v>
      </c>
      <c r="D3247" s="32">
        <v>2808</v>
      </c>
      <c r="E3247" t="s">
        <v>57</v>
      </c>
      <c r="F3247" t="s">
        <v>118</v>
      </c>
      <c r="G3247">
        <v>3604</v>
      </c>
      <c r="H3247" t="s">
        <v>3369</v>
      </c>
      <c r="I3247">
        <f>VLOOKUP(H3247,PAMreadings!A:I,9,FALSE)</f>
        <v>0.61799999999999999</v>
      </c>
      <c r="J3247">
        <f>VLOOKUP(H3247,PAMreadings!A:I,6,FALSE)</f>
        <v>990</v>
      </c>
      <c r="K3247">
        <f>VLOOKUP(H3247,PAMreadings!A:I,7,FALSE)</f>
        <v>2593</v>
      </c>
    </row>
    <row r="3248" spans="1:11" x14ac:dyDescent="0.2">
      <c r="A3248" s="32" t="s">
        <v>5</v>
      </c>
      <c r="B3248" s="32">
        <f>VLOOKUP(D3248,'Plug Expt'!A:F,5,FALSE)</f>
        <v>450</v>
      </c>
      <c r="C3248" s="32" t="str">
        <f>VLOOKUP(D3248,'Plug Expt'!A:F,6,FALSE)</f>
        <v>clonality</v>
      </c>
      <c r="D3248" s="32">
        <v>1731</v>
      </c>
      <c r="E3248" t="s">
        <v>58</v>
      </c>
      <c r="F3248" t="s">
        <v>118</v>
      </c>
      <c r="G3248">
        <v>3605</v>
      </c>
      <c r="H3248" t="s">
        <v>3370</v>
      </c>
      <c r="I3248">
        <f>VLOOKUP(H3248,PAMreadings!A:I,9,FALSE)</f>
        <v>0.63</v>
      </c>
      <c r="J3248">
        <f>VLOOKUP(H3248,PAMreadings!A:I,6,FALSE)</f>
        <v>829</v>
      </c>
      <c r="K3248">
        <f>VLOOKUP(H3248,PAMreadings!A:I,7,FALSE)</f>
        <v>2243</v>
      </c>
    </row>
    <row r="3249" spans="1:11" x14ac:dyDescent="0.2">
      <c r="A3249" s="32" t="s">
        <v>5</v>
      </c>
      <c r="B3249" s="32" t="str">
        <f>VLOOKUP(D3249,'Plug Expt'!A:F,5,FALSE)</f>
        <v>RTE55</v>
      </c>
      <c r="C3249" s="32" t="str">
        <f>VLOOKUP(D3249,'Plug Expt'!A:F,6,FALSE)</f>
        <v>RTE</v>
      </c>
      <c r="D3249" s="32">
        <v>783</v>
      </c>
      <c r="E3249" t="s">
        <v>59</v>
      </c>
      <c r="F3249" t="s">
        <v>118</v>
      </c>
      <c r="G3249">
        <v>3606</v>
      </c>
      <c r="H3249" t="s">
        <v>3371</v>
      </c>
      <c r="I3249">
        <f>VLOOKUP(H3249,PAMreadings!A:I,9,FALSE)</f>
        <v>0.65100000000000002</v>
      </c>
      <c r="J3249">
        <f>VLOOKUP(H3249,PAMreadings!A:I,6,FALSE)</f>
        <v>719</v>
      </c>
      <c r="K3249">
        <f>VLOOKUP(H3249,PAMreadings!A:I,7,FALSE)</f>
        <v>2061</v>
      </c>
    </row>
    <row r="3250" spans="1:11" x14ac:dyDescent="0.2">
      <c r="A3250" s="32" t="s">
        <v>5</v>
      </c>
      <c r="B3250" s="32">
        <f>VLOOKUP(D3250,'Plug Expt'!A:F,5,FALSE)</f>
        <v>9</v>
      </c>
      <c r="C3250" s="32" t="str">
        <f>VLOOKUP(D3250,'Plug Expt'!A:F,6,FALSE)</f>
        <v>clonality</v>
      </c>
      <c r="D3250" s="32">
        <v>3350</v>
      </c>
      <c r="E3250" t="s">
        <v>60</v>
      </c>
      <c r="F3250" t="s">
        <v>118</v>
      </c>
      <c r="G3250">
        <v>3607</v>
      </c>
      <c r="H3250" t="s">
        <v>3372</v>
      </c>
      <c r="I3250">
        <f>VLOOKUP(H3250,PAMreadings!A:I,9,FALSE)</f>
        <v>0.67</v>
      </c>
      <c r="J3250">
        <f>VLOOKUP(H3250,PAMreadings!A:I,6,FALSE)</f>
        <v>840</v>
      </c>
      <c r="K3250">
        <f>VLOOKUP(H3250,PAMreadings!A:I,7,FALSE)</f>
        <v>2549</v>
      </c>
    </row>
    <row r="3251" spans="1:11" x14ac:dyDescent="0.2">
      <c r="A3251" s="32" t="s">
        <v>5</v>
      </c>
      <c r="B3251" s="32" t="str">
        <f>VLOOKUP(D3251,'Plug Expt'!A:F,5,FALSE)</f>
        <v xml:space="preserve">RTE24 </v>
      </c>
      <c r="C3251" s="32" t="str">
        <f>VLOOKUP(D3251,'Plug Expt'!A:F,6,FALSE)</f>
        <v>RTE</v>
      </c>
      <c r="D3251" s="32">
        <v>537</v>
      </c>
      <c r="E3251" t="s">
        <v>61</v>
      </c>
      <c r="F3251" t="s">
        <v>118</v>
      </c>
      <c r="G3251">
        <v>3608</v>
      </c>
      <c r="H3251" t="s">
        <v>3373</v>
      </c>
      <c r="I3251">
        <f>VLOOKUP(H3251,PAMreadings!A:I,9,FALSE)</f>
        <v>0.62</v>
      </c>
      <c r="J3251">
        <f>VLOOKUP(H3251,PAMreadings!A:I,6,FALSE)</f>
        <v>610</v>
      </c>
      <c r="K3251">
        <f>VLOOKUP(H3251,PAMreadings!A:I,7,FALSE)</f>
        <v>1606</v>
      </c>
    </row>
    <row r="3252" spans="1:11" x14ac:dyDescent="0.2">
      <c r="A3252" s="32" t="s">
        <v>5</v>
      </c>
      <c r="B3252" s="32" t="str">
        <f>VLOOKUP(D3252,'Plug Expt'!A:F,5,FALSE)</f>
        <v>RTE163</v>
      </c>
      <c r="C3252" s="32" t="str">
        <f>VLOOKUP(D3252,'Plug Expt'!A:F,6,FALSE)</f>
        <v>RTE</v>
      </c>
      <c r="D3252" s="32">
        <v>3239</v>
      </c>
      <c r="E3252" t="s">
        <v>62</v>
      </c>
      <c r="F3252" t="s">
        <v>118</v>
      </c>
      <c r="G3252">
        <v>3609</v>
      </c>
      <c r="H3252" t="s">
        <v>3374</v>
      </c>
      <c r="I3252">
        <f>VLOOKUP(H3252,PAMreadings!A:I,9,FALSE)</f>
        <v>0.59199999999999997</v>
      </c>
      <c r="J3252">
        <f>VLOOKUP(H3252,PAMreadings!A:I,6,FALSE)</f>
        <v>1065</v>
      </c>
      <c r="K3252">
        <f>VLOOKUP(H3252,PAMreadings!A:I,7,FALSE)</f>
        <v>2609</v>
      </c>
    </row>
    <row r="3253" spans="1:11" x14ac:dyDescent="0.2">
      <c r="A3253" s="32" t="s">
        <v>5</v>
      </c>
      <c r="B3253" s="32">
        <f>VLOOKUP(D3253,'Plug Expt'!A:F,5,FALSE)</f>
        <v>1076</v>
      </c>
      <c r="C3253" s="32" t="str">
        <f>VLOOKUP(D3253,'Plug Expt'!A:F,6,FALSE)</f>
        <v>un/bleach</v>
      </c>
      <c r="D3253" s="32">
        <v>2910</v>
      </c>
      <c r="E3253" t="s">
        <v>63</v>
      </c>
      <c r="F3253" t="s">
        <v>118</v>
      </c>
      <c r="G3253">
        <v>3610</v>
      </c>
      <c r="H3253" t="s">
        <v>3375</v>
      </c>
      <c r="I3253">
        <f>VLOOKUP(H3253,PAMreadings!A:I,9,FALSE)</f>
        <v>0.63100000000000001</v>
      </c>
      <c r="J3253">
        <f>VLOOKUP(H3253,PAMreadings!A:I,6,FALSE)</f>
        <v>527</v>
      </c>
      <c r="K3253">
        <f>VLOOKUP(H3253,PAMreadings!A:I,7,FALSE)</f>
        <v>1428</v>
      </c>
    </row>
    <row r="3254" spans="1:11" x14ac:dyDescent="0.2">
      <c r="A3254" s="32" t="s">
        <v>5</v>
      </c>
      <c r="B3254" s="32" t="str">
        <f>VLOOKUP(D3254,'Plug Expt'!A:F,5,FALSE)</f>
        <v>RTE144</v>
      </c>
      <c r="C3254" s="32" t="str">
        <f>VLOOKUP(D3254,'Plug Expt'!A:F,6,FALSE)</f>
        <v>RTE</v>
      </c>
      <c r="D3254" s="32">
        <v>3215</v>
      </c>
      <c r="E3254" t="s">
        <v>64</v>
      </c>
      <c r="F3254" t="s">
        <v>118</v>
      </c>
      <c r="G3254">
        <v>3611</v>
      </c>
      <c r="H3254" t="s">
        <v>3376</v>
      </c>
      <c r="I3254">
        <f>VLOOKUP(H3254,PAMreadings!A:I,9,FALSE)</f>
        <v>0.63600000000000001</v>
      </c>
      <c r="J3254">
        <f>VLOOKUP(H3254,PAMreadings!A:I,6,FALSE)</f>
        <v>990</v>
      </c>
      <c r="K3254">
        <f>VLOOKUP(H3254,PAMreadings!A:I,7,FALSE)</f>
        <v>2723</v>
      </c>
    </row>
    <row r="3255" spans="1:11" x14ac:dyDescent="0.2">
      <c r="A3255" s="32" t="s">
        <v>5</v>
      </c>
      <c r="B3255" s="32">
        <f>VLOOKUP(D3255,'Plug Expt'!A:F,5,FALSE)</f>
        <v>269</v>
      </c>
      <c r="C3255" s="32" t="str">
        <f>VLOOKUP(D3255,'Plug Expt'!A:F,6,FALSE)</f>
        <v>clonality</v>
      </c>
      <c r="D3255" s="32">
        <v>1666</v>
      </c>
      <c r="E3255" t="s">
        <v>65</v>
      </c>
      <c r="F3255" t="s">
        <v>118</v>
      </c>
      <c r="G3255">
        <v>3612</v>
      </c>
      <c r="H3255" t="s">
        <v>3377</v>
      </c>
      <c r="I3255">
        <f>VLOOKUP(H3255,PAMreadings!A:I,9,FALSE)</f>
        <v>0.63700000000000001</v>
      </c>
      <c r="J3255">
        <f>VLOOKUP(H3255,PAMreadings!A:I,6,FALSE)</f>
        <v>866</v>
      </c>
      <c r="K3255">
        <f>VLOOKUP(H3255,PAMreadings!A:I,7,FALSE)</f>
        <v>2385</v>
      </c>
    </row>
    <row r="3256" spans="1:11" x14ac:dyDescent="0.2">
      <c r="A3256" s="32" t="s">
        <v>5</v>
      </c>
      <c r="B3256" s="32" t="str">
        <f>VLOOKUP(D3256,'Plug Expt'!A:F,5,FALSE)</f>
        <v>RTE208</v>
      </c>
      <c r="C3256" s="32" t="str">
        <f>VLOOKUP(D3256,'Plug Expt'!A:F,6,FALSE)</f>
        <v>RTE</v>
      </c>
      <c r="D3256" s="32">
        <v>2399</v>
      </c>
      <c r="E3256" t="s">
        <v>66</v>
      </c>
      <c r="F3256" t="s">
        <v>118</v>
      </c>
      <c r="G3256">
        <v>3613</v>
      </c>
      <c r="H3256" t="s">
        <v>3378</v>
      </c>
      <c r="I3256">
        <f>VLOOKUP(H3256,PAMreadings!A:I,9,FALSE)</f>
        <v>0.60899999999999999</v>
      </c>
      <c r="J3256">
        <f>VLOOKUP(H3256,PAMreadings!A:I,6,FALSE)</f>
        <v>992</v>
      </c>
      <c r="K3256">
        <f>VLOOKUP(H3256,PAMreadings!A:I,7,FALSE)</f>
        <v>2539</v>
      </c>
    </row>
    <row r="3257" spans="1:11" x14ac:dyDescent="0.2">
      <c r="A3257" s="32" t="s">
        <v>5</v>
      </c>
      <c r="B3257" s="32">
        <f>VLOOKUP(D3257,'Plug Expt'!A:F,5,FALSE)</f>
        <v>51</v>
      </c>
      <c r="C3257" s="32" t="str">
        <f>VLOOKUP(D3257,'Plug Expt'!A:F,6,FALSE)</f>
        <v>clonality</v>
      </c>
      <c r="D3257" s="32">
        <v>1819</v>
      </c>
      <c r="E3257" t="s">
        <v>67</v>
      </c>
      <c r="F3257" t="s">
        <v>118</v>
      </c>
      <c r="G3257">
        <v>3614</v>
      </c>
      <c r="H3257" t="s">
        <v>3379</v>
      </c>
      <c r="I3257">
        <f>VLOOKUP(H3257,PAMreadings!A:I,9,FALSE)</f>
        <v>0.61799999999999999</v>
      </c>
      <c r="J3257">
        <f>VLOOKUP(H3257,PAMreadings!A:I,6,FALSE)</f>
        <v>542</v>
      </c>
      <c r="K3257">
        <f>VLOOKUP(H3257,PAMreadings!A:I,7,FALSE)</f>
        <v>1418</v>
      </c>
    </row>
    <row r="3258" spans="1:11" x14ac:dyDescent="0.2">
      <c r="A3258" s="32" t="s">
        <v>5</v>
      </c>
      <c r="B3258" s="32">
        <f>VLOOKUP(D3258,'Plug Expt'!A:F,5,FALSE)</f>
        <v>130</v>
      </c>
      <c r="C3258" s="32" t="str">
        <f>VLOOKUP(D3258,'Plug Expt'!A:F,6,FALSE)</f>
        <v>clonality</v>
      </c>
      <c r="D3258" s="32">
        <v>1212</v>
      </c>
      <c r="E3258" t="s">
        <v>68</v>
      </c>
      <c r="F3258" t="s">
        <v>118</v>
      </c>
      <c r="G3258">
        <v>3615</v>
      </c>
      <c r="H3258" t="s">
        <v>3380</v>
      </c>
      <c r="I3258">
        <f>VLOOKUP(H3258,PAMreadings!A:I,9,FALSE)</f>
        <v>0.63600000000000001</v>
      </c>
      <c r="J3258">
        <f>VLOOKUP(H3258,PAMreadings!A:I,6,FALSE)</f>
        <v>803</v>
      </c>
      <c r="K3258">
        <f>VLOOKUP(H3258,PAMreadings!A:I,7,FALSE)</f>
        <v>2204</v>
      </c>
    </row>
    <row r="3259" spans="1:11" x14ac:dyDescent="0.2">
      <c r="A3259" s="32" t="s">
        <v>5</v>
      </c>
      <c r="B3259" s="32" t="str">
        <f>VLOOKUP(D3259,'Plug Expt'!A:F,5,FALSE)</f>
        <v>RTE163</v>
      </c>
      <c r="C3259" s="32" t="str">
        <f>VLOOKUP(D3259,'Plug Expt'!A:F,6,FALSE)</f>
        <v>RTE</v>
      </c>
      <c r="D3259" s="32">
        <v>3053</v>
      </c>
      <c r="E3259" t="s">
        <v>69</v>
      </c>
      <c r="F3259" t="s">
        <v>118</v>
      </c>
      <c r="G3259">
        <v>3616</v>
      </c>
      <c r="H3259" t="s">
        <v>3381</v>
      </c>
      <c r="I3259">
        <f>VLOOKUP(H3259,PAMreadings!A:I,9,FALSE)</f>
        <v>0.625</v>
      </c>
      <c r="J3259">
        <f>VLOOKUP(H3259,PAMreadings!A:I,6,FALSE)</f>
        <v>937</v>
      </c>
      <c r="K3259">
        <f>VLOOKUP(H3259,PAMreadings!A:I,7,FALSE)</f>
        <v>2502</v>
      </c>
    </row>
    <row r="3260" spans="1:11" x14ac:dyDescent="0.2">
      <c r="A3260" s="32" t="s">
        <v>5</v>
      </c>
      <c r="B3260" s="32">
        <f>VLOOKUP(D3260,'Plug Expt'!A:F,5,FALSE)</f>
        <v>142</v>
      </c>
      <c r="C3260" s="32" t="str">
        <f>VLOOKUP(D3260,'Plug Expt'!A:F,6,FALSE)</f>
        <v>clonality</v>
      </c>
      <c r="D3260" s="32">
        <v>3335</v>
      </c>
      <c r="E3260" t="s">
        <v>70</v>
      </c>
      <c r="F3260" t="s">
        <v>118</v>
      </c>
      <c r="G3260">
        <v>3617</v>
      </c>
      <c r="H3260" t="s">
        <v>3382</v>
      </c>
      <c r="I3260">
        <f>VLOOKUP(H3260,PAMreadings!A:I,9,FALSE)</f>
        <v>0.60799999999999998</v>
      </c>
      <c r="J3260">
        <f>VLOOKUP(H3260,PAMreadings!A:I,6,FALSE)</f>
        <v>804</v>
      </c>
      <c r="K3260">
        <f>VLOOKUP(H3260,PAMreadings!A:I,7,FALSE)</f>
        <v>2050</v>
      </c>
    </row>
    <row r="3261" spans="1:11" x14ac:dyDescent="0.2">
      <c r="A3261" s="32" t="s">
        <v>5</v>
      </c>
      <c r="B3261" s="32" t="str">
        <f>VLOOKUP(D3261,'Plug Expt'!A:F,5,FALSE)</f>
        <v>RTE162</v>
      </c>
      <c r="C3261" s="32" t="str">
        <f>VLOOKUP(D3261,'Plug Expt'!A:F,6,FALSE)</f>
        <v>RTE</v>
      </c>
      <c r="D3261" s="32">
        <v>401</v>
      </c>
      <c r="E3261" t="s">
        <v>71</v>
      </c>
      <c r="F3261" t="s">
        <v>118</v>
      </c>
      <c r="G3261">
        <v>3618</v>
      </c>
      <c r="H3261" t="s">
        <v>3383</v>
      </c>
      <c r="I3261">
        <f>VLOOKUP(H3261,PAMreadings!A:I,9,FALSE)</f>
        <v>0.59699999999999998</v>
      </c>
      <c r="J3261">
        <f>VLOOKUP(H3261,PAMreadings!A:I,6,FALSE)</f>
        <v>940</v>
      </c>
      <c r="K3261">
        <f>VLOOKUP(H3261,PAMreadings!A:I,7,FALSE)</f>
        <v>2334</v>
      </c>
    </row>
    <row r="3262" spans="1:11" x14ac:dyDescent="0.2">
      <c r="A3262" s="32" t="s">
        <v>5</v>
      </c>
      <c r="B3262" s="32">
        <f>VLOOKUP(D3262,'Plug Expt'!A:F,5,FALSE)</f>
        <v>504</v>
      </c>
      <c r="C3262" s="32" t="str">
        <f>VLOOKUP(D3262,'Plug Expt'!A:F,6,FALSE)</f>
        <v>clonality</v>
      </c>
      <c r="D3262" s="32">
        <v>1488</v>
      </c>
      <c r="E3262" t="s">
        <v>72</v>
      </c>
      <c r="F3262" t="s">
        <v>118</v>
      </c>
      <c r="G3262">
        <v>3619</v>
      </c>
      <c r="H3262" t="s">
        <v>3384</v>
      </c>
      <c r="I3262">
        <f>VLOOKUP(H3262,PAMreadings!A:I,9,FALSE)</f>
        <v>0.68799999999999994</v>
      </c>
      <c r="J3262">
        <f>VLOOKUP(H3262,PAMreadings!A:I,6,FALSE)</f>
        <v>815</v>
      </c>
      <c r="K3262">
        <f>VLOOKUP(H3262,PAMreadings!A:I,7,FALSE)</f>
        <v>2613</v>
      </c>
    </row>
    <row r="3263" spans="1:11" x14ac:dyDescent="0.2">
      <c r="A3263" s="32" t="s">
        <v>5</v>
      </c>
      <c r="B3263" s="32">
        <f>VLOOKUP(D3263,'Plug Expt'!A:F,5,FALSE)</f>
        <v>125</v>
      </c>
      <c r="C3263" s="32" t="str">
        <f>VLOOKUP(D3263,'Plug Expt'!A:F,6,FALSE)</f>
        <v>un/bleach</v>
      </c>
      <c r="D3263" s="32">
        <v>2555</v>
      </c>
      <c r="E3263" t="s">
        <v>73</v>
      </c>
      <c r="F3263" t="s">
        <v>118</v>
      </c>
      <c r="G3263">
        <v>3620</v>
      </c>
      <c r="H3263" t="s">
        <v>3385</v>
      </c>
      <c r="I3263">
        <f>VLOOKUP(H3263,PAMreadings!A:I,9,FALSE)</f>
        <v>0.59699999999999998</v>
      </c>
      <c r="J3263">
        <f>VLOOKUP(H3263,PAMreadings!A:I,6,FALSE)</f>
        <v>872</v>
      </c>
      <c r="K3263">
        <f>VLOOKUP(H3263,PAMreadings!A:I,7,FALSE)</f>
        <v>2165</v>
      </c>
    </row>
    <row r="3264" spans="1:11" x14ac:dyDescent="0.2">
      <c r="A3264" s="32" t="s">
        <v>5</v>
      </c>
      <c r="B3264" s="32">
        <f>VLOOKUP(D3264,'Plug Expt'!A:F,5,FALSE)</f>
        <v>266</v>
      </c>
      <c r="C3264" s="32" t="str">
        <f>VLOOKUP(D3264,'Plug Expt'!A:F,6,FALSE)</f>
        <v>clonality</v>
      </c>
      <c r="D3264" s="32">
        <v>2337</v>
      </c>
      <c r="E3264" t="s">
        <v>74</v>
      </c>
      <c r="F3264" t="s">
        <v>118</v>
      </c>
      <c r="G3264">
        <v>3621</v>
      </c>
      <c r="H3264" t="s">
        <v>3386</v>
      </c>
      <c r="I3264">
        <f>VLOOKUP(H3264,PAMreadings!A:I,9,FALSE)</f>
        <v>0.64</v>
      </c>
      <c r="J3264">
        <f>VLOOKUP(H3264,PAMreadings!A:I,6,FALSE)</f>
        <v>800</v>
      </c>
      <c r="K3264">
        <f>VLOOKUP(H3264,PAMreadings!A:I,7,FALSE)</f>
        <v>2225</v>
      </c>
    </row>
    <row r="3265" spans="1:11" x14ac:dyDescent="0.2">
      <c r="A3265" s="32" t="s">
        <v>5</v>
      </c>
      <c r="B3265" s="32" t="str">
        <f>VLOOKUP(D3265,'Plug Expt'!A:F,5,FALSE)</f>
        <v>RTE55</v>
      </c>
      <c r="C3265" s="32" t="str">
        <f>VLOOKUP(D3265,'Plug Expt'!A:F,6,FALSE)</f>
        <v>RTE</v>
      </c>
      <c r="D3265" s="32">
        <v>2865</v>
      </c>
      <c r="E3265" t="s">
        <v>75</v>
      </c>
      <c r="F3265" t="s">
        <v>118</v>
      </c>
      <c r="G3265">
        <v>3622</v>
      </c>
      <c r="H3265" t="s">
        <v>3387</v>
      </c>
      <c r="I3265">
        <f>VLOOKUP(H3265,PAMreadings!A:I,9,FALSE)</f>
        <v>0.68100000000000005</v>
      </c>
      <c r="J3265">
        <f>VLOOKUP(H3265,PAMreadings!A:I,6,FALSE)</f>
        <v>587</v>
      </c>
      <c r="K3265">
        <f>VLOOKUP(H3265,PAMreadings!A:I,7,FALSE)</f>
        <v>1840</v>
      </c>
    </row>
    <row r="3266" spans="1:11" x14ac:dyDescent="0.2">
      <c r="A3266" s="32" t="s">
        <v>5</v>
      </c>
      <c r="B3266" s="32">
        <f>VLOOKUP(D3266,'Plug Expt'!A:F,5,FALSE)</f>
        <v>501</v>
      </c>
      <c r="C3266" s="32" t="str">
        <f>VLOOKUP(D3266,'Plug Expt'!A:F,6,FALSE)</f>
        <v>clonality</v>
      </c>
      <c r="D3266" s="32">
        <v>541</v>
      </c>
      <c r="E3266" t="s">
        <v>76</v>
      </c>
      <c r="F3266" t="s">
        <v>118</v>
      </c>
      <c r="G3266">
        <v>3623</v>
      </c>
      <c r="H3266" t="s">
        <v>3388</v>
      </c>
      <c r="I3266">
        <f>VLOOKUP(H3266,PAMreadings!A:I,9,FALSE)</f>
        <v>0.622</v>
      </c>
      <c r="J3266">
        <f>VLOOKUP(H3266,PAMreadings!A:I,6,FALSE)</f>
        <v>860</v>
      </c>
      <c r="K3266">
        <f>VLOOKUP(H3266,PAMreadings!A:I,7,FALSE)</f>
        <v>2275</v>
      </c>
    </row>
    <row r="3267" spans="1:11" x14ac:dyDescent="0.2">
      <c r="A3267" s="32" t="s">
        <v>5</v>
      </c>
      <c r="B3267" s="32">
        <f>VLOOKUP(D3267,'Plug Expt'!A:F,5,FALSE)</f>
        <v>526</v>
      </c>
      <c r="C3267" s="32" t="str">
        <f>VLOOKUP(D3267,'Plug Expt'!A:F,6,FALSE)</f>
        <v>clonality</v>
      </c>
      <c r="D3267" s="32">
        <v>1414</v>
      </c>
      <c r="E3267" t="s">
        <v>77</v>
      </c>
      <c r="F3267" t="s">
        <v>118</v>
      </c>
      <c r="G3267">
        <v>3624</v>
      </c>
      <c r="H3267" t="s">
        <v>3389</v>
      </c>
      <c r="I3267">
        <f>VLOOKUP(H3267,PAMreadings!A:I,9,FALSE)</f>
        <v>0.56399999999999995</v>
      </c>
      <c r="J3267">
        <f>VLOOKUP(H3267,PAMreadings!A:I,6,FALSE)</f>
        <v>828</v>
      </c>
      <c r="K3267">
        <f>VLOOKUP(H3267,PAMreadings!A:I,7,FALSE)</f>
        <v>1901</v>
      </c>
    </row>
    <row r="3268" spans="1:11" x14ac:dyDescent="0.2">
      <c r="A3268" s="32" t="s">
        <v>5</v>
      </c>
      <c r="B3268" s="32">
        <f>VLOOKUP(D3268,'Plug Expt'!A:F,5,FALSE)</f>
        <v>124</v>
      </c>
      <c r="C3268" s="32" t="str">
        <f>VLOOKUP(D3268,'Plug Expt'!A:F,6,FALSE)</f>
        <v>un/bleach</v>
      </c>
      <c r="D3268" s="32">
        <v>227</v>
      </c>
      <c r="E3268" t="s">
        <v>78</v>
      </c>
      <c r="F3268" t="s">
        <v>118</v>
      </c>
      <c r="G3268">
        <v>3625</v>
      </c>
      <c r="H3268" t="s">
        <v>3390</v>
      </c>
      <c r="I3268">
        <f>VLOOKUP(H3268,PAMreadings!A:I,9,FALSE)</f>
        <v>0.59799999999999998</v>
      </c>
      <c r="J3268">
        <f>VLOOKUP(H3268,PAMreadings!A:I,6,FALSE)</f>
        <v>619</v>
      </c>
      <c r="K3268">
        <f>VLOOKUP(H3268,PAMreadings!A:I,7,FALSE)</f>
        <v>1540</v>
      </c>
    </row>
    <row r="3269" spans="1:11" x14ac:dyDescent="0.2">
      <c r="A3269" s="32" t="s">
        <v>5</v>
      </c>
      <c r="B3269" s="32" t="str">
        <f>VLOOKUP(D3269,'Plug Expt'!A:F,5,FALSE)</f>
        <v>RTE162</v>
      </c>
      <c r="C3269" s="32" t="str">
        <f>VLOOKUP(D3269,'Plug Expt'!A:F,6,FALSE)</f>
        <v>RTE</v>
      </c>
      <c r="D3269" s="32">
        <v>2697</v>
      </c>
      <c r="E3269" t="s">
        <v>79</v>
      </c>
      <c r="F3269" t="s">
        <v>118</v>
      </c>
      <c r="G3269">
        <v>3626</v>
      </c>
      <c r="H3269" t="s">
        <v>3391</v>
      </c>
      <c r="I3269">
        <f>VLOOKUP(H3269,PAMreadings!A:I,9,FALSE)</f>
        <v>0.61599999999999999</v>
      </c>
      <c r="J3269">
        <f>VLOOKUP(H3269,PAMreadings!A:I,6,FALSE)</f>
        <v>1161</v>
      </c>
      <c r="K3269">
        <f>VLOOKUP(H3269,PAMreadings!A:I,7,FALSE)</f>
        <v>3020</v>
      </c>
    </row>
    <row r="3270" spans="1:11" x14ac:dyDescent="0.2">
      <c r="A3270" s="32" t="s">
        <v>5</v>
      </c>
      <c r="B3270" s="32" t="str">
        <f>VLOOKUP(D3270,'Plug Expt'!A:F,5,FALSE)</f>
        <v>RTE144</v>
      </c>
      <c r="C3270" s="32" t="str">
        <f>VLOOKUP(D3270,'Plug Expt'!A:F,6,FALSE)</f>
        <v>RTE</v>
      </c>
      <c r="D3270" s="32">
        <v>948</v>
      </c>
      <c r="E3270" t="s">
        <v>80</v>
      </c>
      <c r="F3270" t="s">
        <v>118</v>
      </c>
      <c r="G3270">
        <v>3627</v>
      </c>
      <c r="H3270" t="s">
        <v>3392</v>
      </c>
      <c r="I3270">
        <f>VLOOKUP(H3270,PAMreadings!A:I,9,FALSE)</f>
        <v>0.60799999999999998</v>
      </c>
      <c r="J3270">
        <f>VLOOKUP(H3270,PAMreadings!A:I,6,FALSE)</f>
        <v>931</v>
      </c>
      <c r="K3270">
        <f>VLOOKUP(H3270,PAMreadings!A:I,7,FALSE)</f>
        <v>2377</v>
      </c>
    </row>
    <row r="3271" spans="1:11" x14ac:dyDescent="0.2">
      <c r="A3271" s="32" t="s">
        <v>5</v>
      </c>
      <c r="B3271" s="32" t="str">
        <f>VLOOKUP(D3271,'Plug Expt'!A:F,5,FALSE)</f>
        <v>RTE121</v>
      </c>
      <c r="C3271" s="32" t="str">
        <f>VLOOKUP(D3271,'Plug Expt'!A:F,6,FALSE)</f>
        <v>RTE</v>
      </c>
      <c r="D3271" s="32">
        <v>1009</v>
      </c>
      <c r="E3271" t="s">
        <v>81</v>
      </c>
      <c r="F3271" t="s">
        <v>118</v>
      </c>
      <c r="G3271">
        <v>3628</v>
      </c>
      <c r="H3271" t="s">
        <v>3393</v>
      </c>
      <c r="I3271">
        <f>VLOOKUP(H3271,PAMreadings!A:I,9,FALSE)</f>
        <v>0.61499999999999999</v>
      </c>
      <c r="J3271">
        <f>VLOOKUP(H3271,PAMreadings!A:I,6,FALSE)</f>
        <v>820</v>
      </c>
      <c r="K3271">
        <f>VLOOKUP(H3271,PAMreadings!A:I,7,FALSE)</f>
        <v>2132</v>
      </c>
    </row>
    <row r="3272" spans="1:11" x14ac:dyDescent="0.2">
      <c r="A3272" s="32" t="s">
        <v>5</v>
      </c>
      <c r="B3272" s="32" t="str">
        <f>VLOOKUP(D3272,'Plug Expt'!A:F,5,FALSE)</f>
        <v>RTE208</v>
      </c>
      <c r="C3272" s="32" t="str">
        <f>VLOOKUP(D3272,'Plug Expt'!A:F,6,FALSE)</f>
        <v>RTE</v>
      </c>
      <c r="D3272" s="32">
        <v>2868</v>
      </c>
      <c r="E3272" t="s">
        <v>82</v>
      </c>
      <c r="F3272" t="s">
        <v>118</v>
      </c>
      <c r="G3272">
        <v>3629</v>
      </c>
      <c r="H3272" t="s">
        <v>3394</v>
      </c>
      <c r="I3272">
        <f>VLOOKUP(H3272,PAMreadings!A:I,9,FALSE)</f>
        <v>0.59899999999999998</v>
      </c>
      <c r="J3272">
        <f>VLOOKUP(H3272,PAMreadings!A:I,6,FALSE)</f>
        <v>737</v>
      </c>
      <c r="K3272">
        <f>VLOOKUP(H3272,PAMreadings!A:I,7,FALSE)</f>
        <v>1839</v>
      </c>
    </row>
    <row r="3273" spans="1:11" x14ac:dyDescent="0.2">
      <c r="A3273" s="32" t="s">
        <v>5</v>
      </c>
      <c r="B3273" s="32" t="str">
        <f>VLOOKUP(D3273,'Plug Expt'!A:F,5,FALSE)</f>
        <v>RTE52</v>
      </c>
      <c r="C3273" s="32" t="str">
        <f>VLOOKUP(D3273,'Plug Expt'!A:F,6,FALSE)</f>
        <v>RTE</v>
      </c>
      <c r="D3273" s="32">
        <v>2420</v>
      </c>
      <c r="E3273" t="s">
        <v>83</v>
      </c>
      <c r="F3273" t="s">
        <v>118</v>
      </c>
      <c r="G3273">
        <v>3630</v>
      </c>
      <c r="H3273" t="s">
        <v>3395</v>
      </c>
      <c r="I3273">
        <f>VLOOKUP(H3273,PAMreadings!A:I,9,FALSE)</f>
        <v>0.59599999999999997</v>
      </c>
      <c r="J3273">
        <f>VLOOKUP(H3273,PAMreadings!A:I,6,FALSE)</f>
        <v>789</v>
      </c>
      <c r="K3273">
        <f>VLOOKUP(H3273,PAMreadings!A:I,7,FALSE)</f>
        <v>1953</v>
      </c>
    </row>
    <row r="3274" spans="1:11" x14ac:dyDescent="0.2">
      <c r="A3274" s="32" t="s">
        <v>5</v>
      </c>
      <c r="B3274" s="32" t="str">
        <f>VLOOKUP(D3274,'Plug Expt'!A:F,5,FALSE)</f>
        <v>F</v>
      </c>
      <c r="C3274" s="32" t="str">
        <f>VLOOKUP(D3274,'Plug Expt'!A:F,6,FALSE)</f>
        <v>heterotrophy</v>
      </c>
      <c r="D3274" s="32">
        <v>2139</v>
      </c>
      <c r="E3274" t="s">
        <v>84</v>
      </c>
      <c r="F3274" t="s">
        <v>118</v>
      </c>
      <c r="G3274">
        <v>3631</v>
      </c>
      <c r="H3274" t="s">
        <v>3396</v>
      </c>
      <c r="I3274">
        <f>VLOOKUP(H3274,PAMreadings!A:I,9,FALSE)</f>
        <v>0.624</v>
      </c>
      <c r="J3274">
        <f>VLOOKUP(H3274,PAMreadings!A:I,6,FALSE)</f>
        <v>736</v>
      </c>
      <c r="K3274">
        <f>VLOOKUP(H3274,PAMreadings!A:I,7,FALSE)</f>
        <v>1957</v>
      </c>
    </row>
    <row r="3275" spans="1:11" x14ac:dyDescent="0.2">
      <c r="A3275" s="32" t="s">
        <v>5</v>
      </c>
      <c r="B3275" s="32" t="str">
        <f>VLOOKUP(D3275,'Plug Expt'!A:F,5,FALSE)</f>
        <v>RTE163</v>
      </c>
      <c r="C3275" s="32" t="str">
        <f>VLOOKUP(D3275,'Plug Expt'!A:F,6,FALSE)</f>
        <v>RTE</v>
      </c>
      <c r="D3275" s="32">
        <v>2768</v>
      </c>
      <c r="E3275" t="s">
        <v>85</v>
      </c>
      <c r="F3275" t="s">
        <v>118</v>
      </c>
      <c r="G3275">
        <v>3632</v>
      </c>
      <c r="H3275" t="s">
        <v>3397</v>
      </c>
      <c r="I3275">
        <f>VLOOKUP(H3275,PAMreadings!A:I,9,FALSE)</f>
        <v>0.61899999999999999</v>
      </c>
      <c r="J3275">
        <f>VLOOKUP(H3275,PAMreadings!A:I,6,FALSE)</f>
        <v>1100</v>
      </c>
      <c r="K3275">
        <f>VLOOKUP(H3275,PAMreadings!A:I,7,FALSE)</f>
        <v>2886</v>
      </c>
    </row>
    <row r="3276" spans="1:11" x14ac:dyDescent="0.2">
      <c r="A3276" s="32" t="s">
        <v>5</v>
      </c>
      <c r="B3276" s="32">
        <f>VLOOKUP(D3276,'Plug Expt'!A:F,5,FALSE)</f>
        <v>587</v>
      </c>
      <c r="C3276" s="32" t="str">
        <f>VLOOKUP(D3276,'Plug Expt'!A:F,6,FALSE)</f>
        <v>clonality</v>
      </c>
      <c r="D3276" s="32">
        <v>1234</v>
      </c>
      <c r="E3276" t="s">
        <v>86</v>
      </c>
      <c r="F3276" t="s">
        <v>118</v>
      </c>
      <c r="G3276">
        <v>3633</v>
      </c>
      <c r="H3276" t="s">
        <v>3398</v>
      </c>
      <c r="I3276">
        <f>VLOOKUP(H3276,PAMreadings!A:I,9,FALSE)</f>
        <v>0.65700000000000003</v>
      </c>
      <c r="J3276">
        <f>VLOOKUP(H3276,PAMreadings!A:I,6,FALSE)</f>
        <v>726</v>
      </c>
      <c r="K3276">
        <f>VLOOKUP(H3276,PAMreadings!A:I,7,FALSE)</f>
        <v>2115</v>
      </c>
    </row>
    <row r="3277" spans="1:11" x14ac:dyDescent="0.2">
      <c r="A3277" s="32" t="s">
        <v>5</v>
      </c>
      <c r="B3277" s="32">
        <f>VLOOKUP(D3277,'Plug Expt'!A:F,5,FALSE)</f>
        <v>303</v>
      </c>
      <c r="C3277" s="32" t="str">
        <f>VLOOKUP(D3277,'Plug Expt'!A:F,6,FALSE)</f>
        <v>clonality</v>
      </c>
      <c r="D3277" s="32">
        <v>1912</v>
      </c>
      <c r="E3277" t="s">
        <v>87</v>
      </c>
      <c r="F3277" t="s">
        <v>118</v>
      </c>
      <c r="G3277">
        <v>3634</v>
      </c>
      <c r="H3277" t="s">
        <v>3399</v>
      </c>
      <c r="I3277">
        <f>VLOOKUP(H3277,PAMreadings!A:I,9,FALSE)</f>
        <v>0.59199999999999997</v>
      </c>
      <c r="J3277">
        <f>VLOOKUP(H3277,PAMreadings!A:I,6,FALSE)</f>
        <v>645</v>
      </c>
      <c r="K3277">
        <f>VLOOKUP(H3277,PAMreadings!A:I,7,FALSE)</f>
        <v>1581</v>
      </c>
    </row>
    <row r="3278" spans="1:11" x14ac:dyDescent="0.2">
      <c r="A3278" s="32" t="s">
        <v>5</v>
      </c>
      <c r="B3278" s="32">
        <f>VLOOKUP(D3278,'Plug Expt'!A:F,5,FALSE)</f>
        <v>475</v>
      </c>
      <c r="C3278" s="32" t="str">
        <f>VLOOKUP(D3278,'Plug Expt'!A:F,6,FALSE)</f>
        <v>clonality</v>
      </c>
      <c r="D3278" s="32">
        <v>735</v>
      </c>
      <c r="E3278" t="s">
        <v>88</v>
      </c>
      <c r="F3278" t="s">
        <v>118</v>
      </c>
      <c r="G3278">
        <v>3635</v>
      </c>
      <c r="H3278" t="s">
        <v>3400</v>
      </c>
      <c r="I3278">
        <f>VLOOKUP(H3278,PAMreadings!A:I,9,FALSE)</f>
        <v>0.64400000000000002</v>
      </c>
      <c r="J3278">
        <f>VLOOKUP(H3278,PAMreadings!A:I,6,FALSE)</f>
        <v>712</v>
      </c>
      <c r="K3278">
        <f>VLOOKUP(H3278,PAMreadings!A:I,7,FALSE)</f>
        <v>1998</v>
      </c>
    </row>
    <row r="3279" spans="1:11" x14ac:dyDescent="0.2">
      <c r="A3279" s="32" t="s">
        <v>5</v>
      </c>
      <c r="B3279" s="32" t="str">
        <f>VLOOKUP(D3279,'Plug Expt'!A:F,5,FALSE)</f>
        <v>B</v>
      </c>
      <c r="C3279" s="32" t="str">
        <f>VLOOKUP(D3279,'Plug Expt'!A:F,6,FALSE)</f>
        <v>heterotrophy</v>
      </c>
      <c r="D3279" s="32">
        <v>2615</v>
      </c>
      <c r="E3279" t="s">
        <v>89</v>
      </c>
      <c r="F3279" t="s">
        <v>118</v>
      </c>
      <c r="G3279">
        <v>3636</v>
      </c>
      <c r="H3279" t="s">
        <v>3401</v>
      </c>
      <c r="I3279">
        <f>VLOOKUP(H3279,PAMreadings!A:I,9,FALSE)</f>
        <v>0.66200000000000003</v>
      </c>
      <c r="J3279">
        <f>VLOOKUP(H3279,PAMreadings!A:I,6,FALSE)</f>
        <v>662</v>
      </c>
      <c r="K3279">
        <f>VLOOKUP(H3279,PAMreadings!A:I,7,FALSE)</f>
        <v>1959</v>
      </c>
    </row>
    <row r="3280" spans="1:11" x14ac:dyDescent="0.2">
      <c r="A3280" s="32" t="s">
        <v>5</v>
      </c>
      <c r="B3280" s="32" t="str">
        <f>VLOOKUP(D3280,'Plug Expt'!A:F,5,FALSE)</f>
        <v>RTE24</v>
      </c>
      <c r="C3280" s="32" t="str">
        <f>VLOOKUP(D3280,'Plug Expt'!A:F,6,FALSE)</f>
        <v>RTE</v>
      </c>
      <c r="D3280" s="32">
        <v>1224</v>
      </c>
      <c r="E3280" t="s">
        <v>90</v>
      </c>
      <c r="F3280" t="s">
        <v>118</v>
      </c>
      <c r="G3280">
        <v>3637</v>
      </c>
      <c r="H3280" t="s">
        <v>3402</v>
      </c>
      <c r="I3280">
        <f>VLOOKUP(H3280,PAMreadings!A:I,9,FALSE)</f>
        <v>0.63600000000000001</v>
      </c>
      <c r="J3280">
        <f>VLOOKUP(H3280,PAMreadings!A:I,6,FALSE)</f>
        <v>948</v>
      </c>
      <c r="K3280">
        <f>VLOOKUP(H3280,PAMreadings!A:I,7,FALSE)</f>
        <v>2604</v>
      </c>
    </row>
    <row r="3281" spans="1:11" x14ac:dyDescent="0.2">
      <c r="A3281" s="32" t="s">
        <v>5</v>
      </c>
      <c r="B3281" s="32">
        <f>VLOOKUP(D3281,'Plug Expt'!A:F,5,FALSE)</f>
        <v>55</v>
      </c>
      <c r="C3281" s="32" t="str">
        <f>VLOOKUP(D3281,'Plug Expt'!A:F,6,FALSE)</f>
        <v>clonality</v>
      </c>
      <c r="D3281" s="32">
        <v>210</v>
      </c>
      <c r="E3281" t="s">
        <v>91</v>
      </c>
      <c r="F3281" t="s">
        <v>118</v>
      </c>
      <c r="G3281">
        <v>3638</v>
      </c>
      <c r="H3281" t="s">
        <v>3403</v>
      </c>
      <c r="I3281">
        <f>VLOOKUP(H3281,PAMreadings!A:I,9,FALSE)</f>
        <v>0.63</v>
      </c>
      <c r="J3281">
        <f>VLOOKUP(H3281,PAMreadings!A:I,6,FALSE)</f>
        <v>782</v>
      </c>
      <c r="K3281">
        <f>VLOOKUP(H3281,PAMreadings!A:I,7,FALSE)</f>
        <v>2113</v>
      </c>
    </row>
    <row r="3282" spans="1:11" x14ac:dyDescent="0.2">
      <c r="A3282" s="32" t="s">
        <v>5</v>
      </c>
      <c r="B3282" s="32" t="str">
        <f>VLOOKUP(D3282,'Plug Expt'!A:F,5,FALSE)</f>
        <v>RTE121</v>
      </c>
      <c r="C3282" s="32" t="str">
        <f>VLOOKUP(D3282,'Plug Expt'!A:F,6,FALSE)</f>
        <v>RTE</v>
      </c>
      <c r="D3282" s="32">
        <v>896</v>
      </c>
      <c r="E3282" t="s">
        <v>92</v>
      </c>
      <c r="F3282" t="s">
        <v>118</v>
      </c>
      <c r="G3282">
        <v>3639</v>
      </c>
      <c r="H3282" t="s">
        <v>3404</v>
      </c>
      <c r="I3282">
        <f>VLOOKUP(H3282,PAMreadings!A:I,9,FALSE)</f>
        <v>0.59799999999999998</v>
      </c>
      <c r="J3282">
        <f>VLOOKUP(H3282,PAMreadings!A:I,6,FALSE)</f>
        <v>822</v>
      </c>
      <c r="K3282">
        <f>VLOOKUP(H3282,PAMreadings!A:I,7,FALSE)</f>
        <v>2043</v>
      </c>
    </row>
    <row r="3283" spans="1:11" x14ac:dyDescent="0.2">
      <c r="A3283" s="32" t="s">
        <v>5</v>
      </c>
      <c r="B3283" s="32" t="str">
        <f>VLOOKUP(D3283,'Plug Expt'!A:F,5,FALSE)</f>
        <v>RTE55</v>
      </c>
      <c r="C3283" s="32" t="str">
        <f>VLOOKUP(D3283,'Plug Expt'!A:F,6,FALSE)</f>
        <v>RTE</v>
      </c>
      <c r="D3283" s="32">
        <v>2183</v>
      </c>
      <c r="E3283" t="s">
        <v>93</v>
      </c>
      <c r="F3283" t="s">
        <v>118</v>
      </c>
      <c r="G3283">
        <v>3640</v>
      </c>
      <c r="H3283" t="s">
        <v>3405</v>
      </c>
      <c r="I3283">
        <f>VLOOKUP(H3283,PAMreadings!A:I,9,FALSE)</f>
        <v>0.66700000000000004</v>
      </c>
      <c r="J3283">
        <f>VLOOKUP(H3283,PAMreadings!A:I,6,FALSE)</f>
        <v>685</v>
      </c>
      <c r="K3283">
        <f>VLOOKUP(H3283,PAMreadings!A:I,7,FALSE)</f>
        <v>2058</v>
      </c>
    </row>
    <row r="3284" spans="1:11" x14ac:dyDescent="0.2">
      <c r="A3284" s="32" t="s">
        <v>5</v>
      </c>
      <c r="B3284" s="32">
        <f>VLOOKUP(D3284,'Plug Expt'!A:F,5,FALSE)</f>
        <v>203</v>
      </c>
      <c r="C3284" s="32" t="str">
        <f>VLOOKUP(D3284,'Plug Expt'!A:F,6,FALSE)</f>
        <v>un/bleach</v>
      </c>
      <c r="D3284" s="32">
        <v>2949</v>
      </c>
      <c r="E3284" t="s">
        <v>94</v>
      </c>
      <c r="F3284" t="s">
        <v>118</v>
      </c>
      <c r="G3284">
        <v>3641</v>
      </c>
      <c r="H3284" t="s">
        <v>3406</v>
      </c>
      <c r="I3284">
        <f>VLOOKUP(H3284,PAMreadings!A:I,9,FALSE)</f>
        <v>0.66900000000000004</v>
      </c>
      <c r="J3284">
        <f>VLOOKUP(H3284,PAMreadings!A:I,6,FALSE)</f>
        <v>675</v>
      </c>
      <c r="K3284">
        <f>VLOOKUP(H3284,PAMreadings!A:I,7,FALSE)</f>
        <v>2039</v>
      </c>
    </row>
    <row r="3285" spans="1:11" x14ac:dyDescent="0.2">
      <c r="A3285" s="32" t="s">
        <v>5</v>
      </c>
      <c r="B3285" s="32">
        <f>VLOOKUP(D3285,'Plug Expt'!A:F,5,FALSE)</f>
        <v>252</v>
      </c>
      <c r="C3285" s="32" t="str">
        <f>VLOOKUP(D3285,'Plug Expt'!A:F,6,FALSE)</f>
        <v>clonality</v>
      </c>
      <c r="D3285" s="32">
        <v>1229</v>
      </c>
      <c r="E3285" t="s">
        <v>95</v>
      </c>
      <c r="F3285" t="s">
        <v>118</v>
      </c>
      <c r="G3285">
        <v>3642</v>
      </c>
      <c r="H3285" t="s">
        <v>3407</v>
      </c>
      <c r="I3285">
        <f>VLOOKUP(H3285,PAMreadings!A:I,9,FALSE)</f>
        <v>0.61099999999999999</v>
      </c>
      <c r="J3285">
        <f>VLOOKUP(H3285,PAMreadings!A:I,6,FALSE)</f>
        <v>773</v>
      </c>
      <c r="K3285">
        <f>VLOOKUP(H3285,PAMreadings!A:I,7,FALSE)</f>
        <v>1989</v>
      </c>
    </row>
    <row r="3286" spans="1:11" x14ac:dyDescent="0.2">
      <c r="A3286" s="32" t="s">
        <v>6</v>
      </c>
      <c r="B3286" s="32" t="str">
        <f>VLOOKUP(D3286,'Plug Expt'!A:F,5,FALSE)</f>
        <v>RTE208</v>
      </c>
      <c r="C3286" s="32" t="str">
        <f>VLOOKUP(D3286,'Plug Expt'!A:F,6,FALSE)</f>
        <v>RTE</v>
      </c>
      <c r="D3286" s="32">
        <v>1638</v>
      </c>
      <c r="E3286" t="s">
        <v>57</v>
      </c>
      <c r="F3286" t="s">
        <v>118</v>
      </c>
      <c r="G3286">
        <v>3643</v>
      </c>
      <c r="H3286" t="s">
        <v>3408</v>
      </c>
      <c r="I3286">
        <f>VLOOKUP(H3286,PAMreadings!A:I,9,FALSE)</f>
        <v>0.63600000000000001</v>
      </c>
      <c r="J3286">
        <f>VLOOKUP(H3286,PAMreadings!A:I,6,FALSE)</f>
        <v>672</v>
      </c>
      <c r="K3286">
        <f>VLOOKUP(H3286,PAMreadings!A:I,7,FALSE)</f>
        <v>1847</v>
      </c>
    </row>
    <row r="3287" spans="1:11" x14ac:dyDescent="0.2">
      <c r="A3287" s="32" t="s">
        <v>6</v>
      </c>
      <c r="B3287" s="32" t="str">
        <f>VLOOKUP(D3287,'Plug Expt'!A:F,5,FALSE)</f>
        <v>RTE52</v>
      </c>
      <c r="C3287" s="32" t="str">
        <f>VLOOKUP(D3287,'Plug Expt'!A:F,6,FALSE)</f>
        <v>RTE</v>
      </c>
      <c r="D3287" s="32">
        <v>771</v>
      </c>
      <c r="E3287" t="s">
        <v>58</v>
      </c>
      <c r="F3287" t="s">
        <v>118</v>
      </c>
      <c r="G3287">
        <v>3644</v>
      </c>
      <c r="H3287" t="s">
        <v>3409</v>
      </c>
      <c r="I3287">
        <f>VLOOKUP(H3287,PAMreadings!A:I,9,FALSE)</f>
        <v>0.57499999999999996</v>
      </c>
      <c r="J3287">
        <f>VLOOKUP(H3287,PAMreadings!A:I,6,FALSE)</f>
        <v>1039</v>
      </c>
      <c r="K3287">
        <f>VLOOKUP(H3287,PAMreadings!A:I,7,FALSE)</f>
        <v>2445</v>
      </c>
    </row>
    <row r="3288" spans="1:11" x14ac:dyDescent="0.2">
      <c r="A3288" s="32" t="s">
        <v>6</v>
      </c>
      <c r="B3288" s="32" t="str">
        <f>VLOOKUP(D3288,'Plug Expt'!A:F,5,FALSE)</f>
        <v>RTE163</v>
      </c>
      <c r="C3288" s="32" t="str">
        <f>VLOOKUP(D3288,'Plug Expt'!A:F,6,FALSE)</f>
        <v>RTE</v>
      </c>
      <c r="D3288" s="32">
        <v>1100</v>
      </c>
      <c r="E3288" t="s">
        <v>59</v>
      </c>
      <c r="F3288" t="s">
        <v>118</v>
      </c>
      <c r="G3288">
        <v>3645</v>
      </c>
      <c r="H3288" t="s">
        <v>3410</v>
      </c>
      <c r="I3288">
        <f>VLOOKUP(H3288,PAMreadings!A:I,9,FALSE)</f>
        <v>0.625</v>
      </c>
      <c r="J3288">
        <f>VLOOKUP(H3288,PAMreadings!A:I,6,FALSE)</f>
        <v>1091</v>
      </c>
      <c r="K3288">
        <f>VLOOKUP(H3288,PAMreadings!A:I,7,FALSE)</f>
        <v>2911</v>
      </c>
    </row>
    <row r="3289" spans="1:11" x14ac:dyDescent="0.2">
      <c r="A3289" s="32" t="s">
        <v>6</v>
      </c>
      <c r="B3289" s="32">
        <f>VLOOKUP(D3289,'Plug Expt'!A:F,5,FALSE)</f>
        <v>1027</v>
      </c>
      <c r="C3289" s="32" t="str">
        <f>VLOOKUP(D3289,'Plug Expt'!A:F,6,FALSE)</f>
        <v>un/bleach</v>
      </c>
      <c r="D3289" s="32">
        <v>1131</v>
      </c>
      <c r="E3289" t="s">
        <v>60</v>
      </c>
      <c r="F3289" t="s">
        <v>118</v>
      </c>
      <c r="G3289">
        <v>3646</v>
      </c>
      <c r="H3289" t="s">
        <v>3411</v>
      </c>
      <c r="I3289">
        <f>VLOOKUP(H3289,PAMreadings!A:I,9,FALSE)</f>
        <v>0.65</v>
      </c>
      <c r="J3289">
        <f>VLOOKUP(H3289,PAMreadings!A:I,6,FALSE)</f>
        <v>689</v>
      </c>
      <c r="K3289">
        <f>VLOOKUP(H3289,PAMreadings!A:I,7,FALSE)</f>
        <v>1967</v>
      </c>
    </row>
    <row r="3290" spans="1:11" x14ac:dyDescent="0.2">
      <c r="A3290" s="32" t="s">
        <v>6</v>
      </c>
      <c r="B3290" s="32" t="str">
        <f>VLOOKUP(D3290,'Plug Expt'!A:F,5,FALSE)</f>
        <v>F</v>
      </c>
      <c r="C3290" s="32" t="str">
        <f>VLOOKUP(D3290,'Plug Expt'!A:F,6,FALSE)</f>
        <v>heterotrophy</v>
      </c>
      <c r="D3290" s="32">
        <v>1851</v>
      </c>
      <c r="E3290" t="s">
        <v>61</v>
      </c>
      <c r="F3290" t="s">
        <v>118</v>
      </c>
      <c r="G3290">
        <v>3647</v>
      </c>
      <c r="H3290" t="s">
        <v>3412</v>
      </c>
      <c r="I3290">
        <f>VLOOKUP(H3290,PAMreadings!A:I,9,FALSE)</f>
        <v>0.63600000000000001</v>
      </c>
      <c r="J3290">
        <f>VLOOKUP(H3290,PAMreadings!A:I,6,FALSE)</f>
        <v>704</v>
      </c>
      <c r="K3290">
        <f>VLOOKUP(H3290,PAMreadings!A:I,7,FALSE)</f>
        <v>1935</v>
      </c>
    </row>
    <row r="3291" spans="1:11" x14ac:dyDescent="0.2">
      <c r="A3291" s="32" t="s">
        <v>6</v>
      </c>
      <c r="B3291" s="32" t="str">
        <f>VLOOKUP(D3291,'Plug Expt'!A:F,5,FALSE)</f>
        <v>RTE144</v>
      </c>
      <c r="C3291" s="32" t="str">
        <f>VLOOKUP(D3291,'Plug Expt'!A:F,6,FALSE)</f>
        <v>RTE</v>
      </c>
      <c r="D3291" s="32">
        <v>3274</v>
      </c>
      <c r="E3291" t="s">
        <v>62</v>
      </c>
      <c r="F3291" t="s">
        <v>118</v>
      </c>
      <c r="G3291">
        <v>3648</v>
      </c>
      <c r="H3291" t="s">
        <v>3413</v>
      </c>
      <c r="I3291">
        <f>VLOOKUP(H3291,PAMreadings!A:I,9,FALSE)</f>
        <v>0.62</v>
      </c>
      <c r="J3291">
        <f>VLOOKUP(H3291,PAMreadings!A:I,6,FALSE)</f>
        <v>848</v>
      </c>
      <c r="K3291">
        <f>VLOOKUP(H3291,PAMreadings!A:I,7,FALSE)</f>
        <v>2234</v>
      </c>
    </row>
    <row r="3292" spans="1:11" x14ac:dyDescent="0.2">
      <c r="A3292" s="32" t="s">
        <v>6</v>
      </c>
      <c r="B3292" s="32" t="str">
        <f>VLOOKUP(D3292,'Plug Expt'!A:F,5,FALSE)</f>
        <v>RTE55</v>
      </c>
      <c r="C3292" s="32" t="str">
        <f>VLOOKUP(D3292,'Plug Expt'!A:F,6,FALSE)</f>
        <v>RTE</v>
      </c>
      <c r="D3292" s="32">
        <v>2435</v>
      </c>
      <c r="E3292" t="s">
        <v>63</v>
      </c>
      <c r="F3292" t="s">
        <v>118</v>
      </c>
      <c r="G3292">
        <v>3649</v>
      </c>
      <c r="H3292" t="s">
        <v>3414</v>
      </c>
      <c r="I3292">
        <f>VLOOKUP(H3292,PAMreadings!A:I,9,FALSE)</f>
        <v>0.65100000000000002</v>
      </c>
      <c r="J3292">
        <f>VLOOKUP(H3292,PAMreadings!A:I,6,FALSE)</f>
        <v>862</v>
      </c>
      <c r="K3292">
        <f>VLOOKUP(H3292,PAMreadings!A:I,7,FALSE)</f>
        <v>2472</v>
      </c>
    </row>
    <row r="3293" spans="1:11" x14ac:dyDescent="0.2">
      <c r="A3293" s="32" t="s">
        <v>6</v>
      </c>
      <c r="B3293" s="32">
        <f>VLOOKUP(D3293,'Plug Expt'!A:F,5,FALSE)</f>
        <v>251</v>
      </c>
      <c r="C3293" s="32" t="str">
        <f>VLOOKUP(D3293,'Plug Expt'!A:F,6,FALSE)</f>
        <v>clonality</v>
      </c>
      <c r="D3293" s="32">
        <v>913</v>
      </c>
      <c r="E3293" t="s">
        <v>64</v>
      </c>
      <c r="F3293" t="s">
        <v>118</v>
      </c>
      <c r="G3293">
        <v>3650</v>
      </c>
      <c r="H3293" t="s">
        <v>3415</v>
      </c>
      <c r="I3293">
        <f>VLOOKUP(H3293,PAMreadings!A:I,9,FALSE)</f>
        <v>0.60199999999999998</v>
      </c>
      <c r="J3293">
        <f>VLOOKUP(H3293,PAMreadings!A:I,6,FALSE)</f>
        <v>716</v>
      </c>
      <c r="K3293">
        <f>VLOOKUP(H3293,PAMreadings!A:I,7,FALSE)</f>
        <v>1800</v>
      </c>
    </row>
    <row r="3294" spans="1:11" x14ac:dyDescent="0.2">
      <c r="A3294" s="32" t="s">
        <v>6</v>
      </c>
      <c r="B3294" s="32" t="str">
        <f>VLOOKUP(D3294,'Plug Expt'!A:F,5,FALSE)</f>
        <v>RTE52</v>
      </c>
      <c r="C3294" s="32" t="str">
        <f>VLOOKUP(D3294,'Plug Expt'!A:F,6,FALSE)</f>
        <v>RTE</v>
      </c>
      <c r="D3294" s="32">
        <v>2734</v>
      </c>
      <c r="E3294" t="s">
        <v>65</v>
      </c>
      <c r="F3294" t="s">
        <v>118</v>
      </c>
      <c r="G3294">
        <v>3651</v>
      </c>
      <c r="H3294" t="s">
        <v>3416</v>
      </c>
      <c r="I3294">
        <f>VLOOKUP(H3294,PAMreadings!A:I,9,FALSE)</f>
        <v>0.59099999999999997</v>
      </c>
      <c r="J3294">
        <f>VLOOKUP(H3294,PAMreadings!A:I,6,FALSE)</f>
        <v>995</v>
      </c>
      <c r="K3294">
        <f>VLOOKUP(H3294,PAMreadings!A:I,7,FALSE)</f>
        <v>2430</v>
      </c>
    </row>
    <row r="3295" spans="1:11" x14ac:dyDescent="0.2">
      <c r="A3295" s="32" t="s">
        <v>6</v>
      </c>
      <c r="B3295" s="32" t="str">
        <f>VLOOKUP(D3295,'Plug Expt'!A:F,5,FALSE)</f>
        <v>RTE52</v>
      </c>
      <c r="C3295" s="32" t="str">
        <f>VLOOKUP(D3295,'Plug Expt'!A:F,6,FALSE)</f>
        <v>RTE</v>
      </c>
      <c r="D3295" s="32">
        <v>2334</v>
      </c>
      <c r="E3295" t="s">
        <v>66</v>
      </c>
      <c r="F3295" t="s">
        <v>118</v>
      </c>
      <c r="G3295">
        <v>3652</v>
      </c>
      <c r="H3295" t="s">
        <v>3417</v>
      </c>
      <c r="I3295">
        <f>VLOOKUP(H3295,PAMreadings!A:I,9,FALSE)</f>
        <v>0.60499999999999998</v>
      </c>
      <c r="J3295">
        <f>VLOOKUP(H3295,PAMreadings!A:I,6,FALSE)</f>
        <v>830</v>
      </c>
      <c r="K3295">
        <f>VLOOKUP(H3295,PAMreadings!A:I,7,FALSE)</f>
        <v>2101</v>
      </c>
    </row>
    <row r="3296" spans="1:11" x14ac:dyDescent="0.2">
      <c r="A3296" s="32" t="s">
        <v>6</v>
      </c>
      <c r="B3296" s="32" t="str">
        <f>VLOOKUP(D3296,'Plug Expt'!A:F,5,FALSE)</f>
        <v>RTE208</v>
      </c>
      <c r="C3296" s="32" t="str">
        <f>VLOOKUP(D3296,'Plug Expt'!A:F,6,FALSE)</f>
        <v>RTE</v>
      </c>
      <c r="D3296" s="32">
        <v>277</v>
      </c>
      <c r="E3296" t="s">
        <v>67</v>
      </c>
      <c r="F3296" t="s">
        <v>118</v>
      </c>
      <c r="G3296">
        <v>3653</v>
      </c>
      <c r="H3296" t="s">
        <v>3418</v>
      </c>
      <c r="I3296">
        <f>VLOOKUP(H3296,PAMreadings!A:I,9,FALSE)</f>
        <v>0.64400000000000002</v>
      </c>
      <c r="J3296">
        <f>VLOOKUP(H3296,PAMreadings!A:I,6,FALSE)</f>
        <v>757</v>
      </c>
      <c r="K3296">
        <f>VLOOKUP(H3296,PAMreadings!A:I,7,FALSE)</f>
        <v>2126</v>
      </c>
    </row>
    <row r="3297" spans="1:11" x14ac:dyDescent="0.2">
      <c r="A3297" s="32" t="s">
        <v>6</v>
      </c>
      <c r="B3297" s="32" t="str">
        <f>VLOOKUP(D3297,'Plug Expt'!A:F,5,FALSE)</f>
        <v>RTE163</v>
      </c>
      <c r="C3297" s="32" t="str">
        <f>VLOOKUP(D3297,'Plug Expt'!A:F,6,FALSE)</f>
        <v>RTE</v>
      </c>
      <c r="D3297" s="32">
        <v>1333</v>
      </c>
      <c r="E3297" t="s">
        <v>68</v>
      </c>
      <c r="F3297" t="s">
        <v>118</v>
      </c>
      <c r="G3297">
        <v>3654</v>
      </c>
      <c r="H3297" t="s">
        <v>3419</v>
      </c>
      <c r="I3297">
        <f>VLOOKUP(H3297,PAMreadings!A:I,9,FALSE)</f>
        <v>0.59699999999999998</v>
      </c>
      <c r="J3297">
        <f>VLOOKUP(H3297,PAMreadings!A:I,6,FALSE)</f>
        <v>977</v>
      </c>
      <c r="K3297">
        <f>VLOOKUP(H3297,PAMreadings!A:I,7,FALSE)</f>
        <v>2427</v>
      </c>
    </row>
    <row r="3298" spans="1:11" x14ac:dyDescent="0.2">
      <c r="A3298" s="32" t="s">
        <v>6</v>
      </c>
      <c r="B3298" s="32" t="str">
        <f>VLOOKUP(D3298,'Plug Expt'!A:F,5,FALSE)</f>
        <v>RTE162</v>
      </c>
      <c r="C3298" s="32" t="str">
        <f>VLOOKUP(D3298,'Plug Expt'!A:F,6,FALSE)</f>
        <v>RTE</v>
      </c>
      <c r="D3298" s="32">
        <v>2274</v>
      </c>
      <c r="E3298" t="s">
        <v>69</v>
      </c>
      <c r="F3298" t="s">
        <v>118</v>
      </c>
      <c r="G3298">
        <v>3655</v>
      </c>
      <c r="H3298" t="s">
        <v>3420</v>
      </c>
      <c r="I3298">
        <f>VLOOKUP(H3298,PAMreadings!A:I,9,FALSE)</f>
        <v>0.61699999999999999</v>
      </c>
      <c r="J3298">
        <f>VLOOKUP(H3298,PAMreadings!A:I,6,FALSE)</f>
        <v>888</v>
      </c>
      <c r="K3298">
        <f>VLOOKUP(H3298,PAMreadings!A:I,7,FALSE)</f>
        <v>2316</v>
      </c>
    </row>
    <row r="3299" spans="1:11" x14ac:dyDescent="0.2">
      <c r="A3299" s="32" t="s">
        <v>6</v>
      </c>
      <c r="B3299" s="32" t="str">
        <f>VLOOKUP(D3299,'Plug Expt'!A:F,5,FALSE)</f>
        <v>RTE55</v>
      </c>
      <c r="C3299" s="32" t="str">
        <f>VLOOKUP(D3299,'Plug Expt'!A:F,6,FALSE)</f>
        <v>RTE</v>
      </c>
      <c r="D3299" s="32">
        <v>3254</v>
      </c>
      <c r="E3299" t="s">
        <v>70</v>
      </c>
      <c r="F3299" t="s">
        <v>118</v>
      </c>
      <c r="G3299">
        <v>3656</v>
      </c>
      <c r="H3299" t="s">
        <v>3421</v>
      </c>
      <c r="I3299">
        <f>VLOOKUP(H3299,PAMreadings!A:I,9,FALSE)</f>
        <v>0.65500000000000003</v>
      </c>
      <c r="J3299">
        <f>VLOOKUP(H3299,PAMreadings!A:I,6,FALSE)</f>
        <v>822</v>
      </c>
      <c r="K3299">
        <f>VLOOKUP(H3299,PAMreadings!A:I,7,FALSE)</f>
        <v>2381</v>
      </c>
    </row>
    <row r="3300" spans="1:11" x14ac:dyDescent="0.2">
      <c r="A3300" s="32" t="s">
        <v>6</v>
      </c>
      <c r="B3300" s="32" t="str">
        <f>VLOOKUP(D3300,'Plug Expt'!A:F,5,FALSE)</f>
        <v>unknown</v>
      </c>
      <c r="C3300" s="32" t="str">
        <f>VLOOKUP(D3300,'Plug Expt'!A:F,6,FALSE)</f>
        <v>clonality</v>
      </c>
      <c r="D3300" s="32">
        <v>1444</v>
      </c>
      <c r="E3300" t="s">
        <v>71</v>
      </c>
      <c r="F3300" t="s">
        <v>118</v>
      </c>
      <c r="G3300">
        <v>3657</v>
      </c>
      <c r="H3300" t="s">
        <v>3422</v>
      </c>
      <c r="I3300">
        <f>VLOOKUP(H3300,PAMreadings!A:I,9,FALSE)</f>
        <v>0.66600000000000004</v>
      </c>
      <c r="J3300">
        <f>VLOOKUP(H3300,PAMreadings!A:I,6,FALSE)</f>
        <v>678</v>
      </c>
      <c r="K3300">
        <f>VLOOKUP(H3300,PAMreadings!A:I,7,FALSE)</f>
        <v>2030</v>
      </c>
    </row>
    <row r="3301" spans="1:11" x14ac:dyDescent="0.2">
      <c r="A3301" s="32" t="s">
        <v>6</v>
      </c>
      <c r="B3301" s="32" t="str">
        <f>VLOOKUP(D3301,'Plug Expt'!A:F,5,FALSE)</f>
        <v>RTE24</v>
      </c>
      <c r="C3301" s="32" t="str">
        <f>VLOOKUP(D3301,'Plug Expt'!A:F,6,FALSE)</f>
        <v>RTE</v>
      </c>
      <c r="D3301" s="32">
        <v>2292</v>
      </c>
      <c r="E3301" t="s">
        <v>72</v>
      </c>
      <c r="F3301" t="s">
        <v>118</v>
      </c>
      <c r="G3301">
        <v>3658</v>
      </c>
      <c r="H3301" t="s">
        <v>3423</v>
      </c>
      <c r="I3301">
        <f>VLOOKUP(H3301,PAMreadings!A:I,9,FALSE)</f>
        <v>0.627</v>
      </c>
      <c r="J3301">
        <f>VLOOKUP(H3301,PAMreadings!A:I,6,FALSE)</f>
        <v>919</v>
      </c>
      <c r="K3301">
        <f>VLOOKUP(H3301,PAMreadings!A:I,7,FALSE)</f>
        <v>2462</v>
      </c>
    </row>
    <row r="3302" spans="1:11" x14ac:dyDescent="0.2">
      <c r="A3302" s="32" t="s">
        <v>6</v>
      </c>
      <c r="B3302" s="32" t="str">
        <f>VLOOKUP(D3302,'Plug Expt'!A:F,5,FALSE)</f>
        <v>RTE121</v>
      </c>
      <c r="C3302" s="32" t="str">
        <f>VLOOKUP(D3302,'Plug Expt'!A:F,6,FALSE)</f>
        <v>RTE</v>
      </c>
      <c r="D3302" s="32">
        <v>1025</v>
      </c>
      <c r="E3302" t="s">
        <v>73</v>
      </c>
      <c r="F3302" t="s">
        <v>118</v>
      </c>
      <c r="G3302">
        <v>3659</v>
      </c>
      <c r="H3302" t="s">
        <v>3424</v>
      </c>
      <c r="I3302">
        <f>VLOOKUP(H3302,PAMreadings!A:I,9,FALSE)</f>
        <v>0.59</v>
      </c>
      <c r="J3302">
        <f>VLOOKUP(H3302,PAMreadings!A:I,6,FALSE)</f>
        <v>769</v>
      </c>
      <c r="K3302">
        <f>VLOOKUP(H3302,PAMreadings!A:I,7,FALSE)</f>
        <v>1874</v>
      </c>
    </row>
    <row r="3303" spans="1:11" x14ac:dyDescent="0.2">
      <c r="A3303" s="32" t="s">
        <v>6</v>
      </c>
      <c r="B3303" s="32">
        <f>VLOOKUP(D3303,'Plug Expt'!A:F,5,FALSE)</f>
        <v>289</v>
      </c>
      <c r="C3303" s="32" t="str">
        <f>VLOOKUP(D3303,'Plug Expt'!A:F,6,FALSE)</f>
        <v>clonality</v>
      </c>
      <c r="D3303" s="32">
        <v>455</v>
      </c>
      <c r="E3303" t="s">
        <v>74</v>
      </c>
      <c r="F3303" t="s">
        <v>118</v>
      </c>
      <c r="G3303">
        <v>3660</v>
      </c>
      <c r="H3303" t="s">
        <v>3425</v>
      </c>
      <c r="I3303">
        <f>VLOOKUP(H3303,PAMreadings!A:I,9,FALSE)</f>
        <v>0.60399999999999998</v>
      </c>
      <c r="J3303">
        <f>VLOOKUP(H3303,PAMreadings!A:I,6,FALSE)</f>
        <v>730</v>
      </c>
      <c r="K3303">
        <f>VLOOKUP(H3303,PAMreadings!A:I,7,FALSE)</f>
        <v>1842</v>
      </c>
    </row>
    <row r="3304" spans="1:11" x14ac:dyDescent="0.2">
      <c r="A3304" s="32" t="s">
        <v>6</v>
      </c>
      <c r="B3304" s="32" t="str">
        <f>VLOOKUP(D3304,'Plug Expt'!A:F,5,FALSE)</f>
        <v>B</v>
      </c>
      <c r="C3304" s="32" t="str">
        <f>VLOOKUP(D3304,'Plug Expt'!A:F,6,FALSE)</f>
        <v>heterotrophy</v>
      </c>
      <c r="D3304" s="32">
        <v>2930</v>
      </c>
      <c r="E3304" t="s">
        <v>75</v>
      </c>
      <c r="F3304" t="s">
        <v>118</v>
      </c>
      <c r="G3304">
        <v>3661</v>
      </c>
      <c r="H3304" t="s">
        <v>3426</v>
      </c>
      <c r="I3304">
        <f>VLOOKUP(H3304,PAMreadings!A:I,9,FALSE)</f>
        <v>0.65100000000000002</v>
      </c>
      <c r="J3304">
        <f>VLOOKUP(H3304,PAMreadings!A:I,6,FALSE)</f>
        <v>977</v>
      </c>
      <c r="K3304">
        <f>VLOOKUP(H3304,PAMreadings!A:I,7,FALSE)</f>
        <v>2803</v>
      </c>
    </row>
    <row r="3305" spans="1:11" x14ac:dyDescent="0.2">
      <c r="A3305" s="32" t="s">
        <v>6</v>
      </c>
      <c r="B3305" s="32">
        <f>VLOOKUP(D3305,'Plug Expt'!A:F,5,FALSE)</f>
        <v>563</v>
      </c>
      <c r="C3305" s="32" t="str">
        <f>VLOOKUP(D3305,'Plug Expt'!A:F,6,FALSE)</f>
        <v>clonality</v>
      </c>
      <c r="D3305" s="32">
        <v>1065</v>
      </c>
      <c r="E3305" t="s">
        <v>76</v>
      </c>
      <c r="F3305" t="s">
        <v>118</v>
      </c>
      <c r="G3305">
        <v>3662</v>
      </c>
      <c r="H3305" t="s">
        <v>3427</v>
      </c>
      <c r="I3305">
        <f>VLOOKUP(H3305,PAMreadings!A:I,9,FALSE)</f>
        <v>0.65400000000000003</v>
      </c>
      <c r="J3305">
        <f>VLOOKUP(H3305,PAMreadings!A:I,6,FALSE)</f>
        <v>733</v>
      </c>
      <c r="K3305">
        <f>VLOOKUP(H3305,PAMreadings!A:I,7,FALSE)</f>
        <v>2119</v>
      </c>
    </row>
    <row r="3306" spans="1:11" x14ac:dyDescent="0.2">
      <c r="A3306" s="32" t="s">
        <v>6</v>
      </c>
      <c r="B3306" s="32">
        <f>VLOOKUP(D3306,'Plug Expt'!A:F,5,FALSE)</f>
        <v>374</v>
      </c>
      <c r="C3306" s="32" t="str">
        <f>VLOOKUP(D3306,'Plug Expt'!A:F,6,FALSE)</f>
        <v>clonality</v>
      </c>
      <c r="D3306" s="32">
        <v>2789</v>
      </c>
      <c r="E3306" t="s">
        <v>77</v>
      </c>
      <c r="F3306" t="s">
        <v>118</v>
      </c>
      <c r="G3306">
        <v>3663</v>
      </c>
      <c r="H3306" t="s">
        <v>3428</v>
      </c>
      <c r="I3306">
        <f>VLOOKUP(H3306,PAMreadings!A:I,9,FALSE)</f>
        <v>0.65100000000000002</v>
      </c>
      <c r="J3306">
        <f>VLOOKUP(H3306,PAMreadings!A:I,6,FALSE)</f>
        <v>608</v>
      </c>
      <c r="K3306">
        <f>VLOOKUP(H3306,PAMreadings!A:I,7,FALSE)</f>
        <v>1742</v>
      </c>
    </row>
    <row r="3307" spans="1:11" x14ac:dyDescent="0.2">
      <c r="A3307" s="32" t="s">
        <v>6</v>
      </c>
      <c r="B3307" s="32">
        <f>VLOOKUP(D3307,'Plug Expt'!A:F,5,FALSE)</f>
        <v>1062</v>
      </c>
      <c r="C3307" s="32" t="str">
        <f>VLOOKUP(D3307,'Plug Expt'!A:F,6,FALSE)</f>
        <v>un/bleach</v>
      </c>
      <c r="D3307" s="32">
        <v>1551</v>
      </c>
      <c r="E3307" t="s">
        <v>78</v>
      </c>
      <c r="F3307" t="s">
        <v>118</v>
      </c>
      <c r="G3307">
        <v>3664</v>
      </c>
      <c r="H3307" t="s">
        <v>3429</v>
      </c>
      <c r="I3307">
        <f>VLOOKUP(H3307,PAMreadings!A:I,9,FALSE)</f>
        <v>0.64100000000000001</v>
      </c>
      <c r="J3307">
        <f>VLOOKUP(H3307,PAMreadings!A:I,6,FALSE)</f>
        <v>780</v>
      </c>
      <c r="K3307">
        <f>VLOOKUP(H3307,PAMreadings!A:I,7,FALSE)</f>
        <v>2170</v>
      </c>
    </row>
    <row r="3308" spans="1:11" x14ac:dyDescent="0.2">
      <c r="A3308" s="32" t="s">
        <v>6</v>
      </c>
      <c r="B3308" s="32" t="str">
        <f>VLOOKUP(D3308,'Plug Expt'!A:F,5,FALSE)</f>
        <v>RTE55</v>
      </c>
      <c r="C3308" s="32" t="str">
        <f>VLOOKUP(D3308,'Plug Expt'!A:F,6,FALSE)</f>
        <v>RTE</v>
      </c>
      <c r="D3308" s="32">
        <v>3316</v>
      </c>
      <c r="E3308" t="s">
        <v>79</v>
      </c>
      <c r="F3308" t="s">
        <v>118</v>
      </c>
      <c r="G3308">
        <v>3665</v>
      </c>
      <c r="H3308" t="s">
        <v>3430</v>
      </c>
      <c r="I3308">
        <f>VLOOKUP(H3308,PAMreadings!A:I,9,FALSE)</f>
        <v>0.67</v>
      </c>
      <c r="J3308">
        <f>VLOOKUP(H3308,PAMreadings!A:I,6,FALSE)</f>
        <v>728</v>
      </c>
      <c r="K3308">
        <f>VLOOKUP(H3308,PAMreadings!A:I,7,FALSE)</f>
        <v>2206</v>
      </c>
    </row>
    <row r="3309" spans="1:11" x14ac:dyDescent="0.2">
      <c r="A3309" s="32" t="s">
        <v>6</v>
      </c>
      <c r="B3309" s="32" t="str">
        <f>VLOOKUP(D3309,'Plug Expt'!A:F,5,FALSE)</f>
        <v>RTE121</v>
      </c>
      <c r="C3309" s="32" t="str">
        <f>VLOOKUP(D3309,'Plug Expt'!A:F,6,FALSE)</f>
        <v>RTE</v>
      </c>
      <c r="D3309" s="32">
        <v>286</v>
      </c>
      <c r="E3309" t="s">
        <v>80</v>
      </c>
      <c r="F3309" t="s">
        <v>118</v>
      </c>
      <c r="G3309">
        <v>3666</v>
      </c>
      <c r="H3309" t="s">
        <v>3431</v>
      </c>
      <c r="I3309">
        <f>VLOOKUP(H3309,PAMreadings!A:I,9,FALSE)</f>
        <v>0.61599999999999999</v>
      </c>
      <c r="J3309">
        <f>VLOOKUP(H3309,PAMreadings!A:I,6,FALSE)</f>
        <v>908</v>
      </c>
      <c r="K3309">
        <f>VLOOKUP(H3309,PAMreadings!A:I,7,FALSE)</f>
        <v>2367</v>
      </c>
    </row>
    <row r="3310" spans="1:11" x14ac:dyDescent="0.2">
      <c r="A3310" s="32" t="s">
        <v>6</v>
      </c>
      <c r="B3310" s="32" t="str">
        <f>VLOOKUP(D3310,'Plug Expt'!A:F,5,FALSE)</f>
        <v>RTE163</v>
      </c>
      <c r="C3310" s="32" t="str">
        <f>VLOOKUP(D3310,'Plug Expt'!A:F,6,FALSE)</f>
        <v>RTE</v>
      </c>
      <c r="D3310" s="32">
        <v>963</v>
      </c>
      <c r="E3310" t="s">
        <v>81</v>
      </c>
      <c r="F3310" t="s">
        <v>118</v>
      </c>
      <c r="G3310">
        <v>3667</v>
      </c>
      <c r="H3310" t="s">
        <v>3432</v>
      </c>
      <c r="I3310">
        <f>VLOOKUP(H3310,PAMreadings!A:I,9,FALSE)</f>
        <v>0.61299999999999999</v>
      </c>
      <c r="J3310">
        <f>VLOOKUP(H3310,PAMreadings!A:I,6,FALSE)</f>
        <v>1096</v>
      </c>
      <c r="K3310">
        <f>VLOOKUP(H3310,PAMreadings!A:I,7,FALSE)</f>
        <v>2830</v>
      </c>
    </row>
    <row r="3311" spans="1:11" x14ac:dyDescent="0.2">
      <c r="A3311" s="32" t="s">
        <v>6</v>
      </c>
      <c r="B3311" s="32">
        <f>VLOOKUP(D3311,'Plug Expt'!A:F,5,FALSE)</f>
        <v>287</v>
      </c>
      <c r="C3311" s="32" t="str">
        <f>VLOOKUP(D3311,'Plug Expt'!A:F,6,FALSE)</f>
        <v>clonality</v>
      </c>
      <c r="D3311" s="32">
        <v>1845</v>
      </c>
      <c r="E3311" t="s">
        <v>82</v>
      </c>
      <c r="F3311" t="s">
        <v>118</v>
      </c>
      <c r="G3311">
        <v>3668</v>
      </c>
      <c r="H3311" t="s">
        <v>3433</v>
      </c>
      <c r="I3311">
        <f>VLOOKUP(H3311,PAMreadings!A:I,9,FALSE)</f>
        <v>0.64600000000000002</v>
      </c>
      <c r="J3311">
        <f>VLOOKUP(H3311,PAMreadings!A:I,6,FALSE)</f>
        <v>585</v>
      </c>
      <c r="K3311">
        <f>VLOOKUP(H3311,PAMreadings!A:I,7,FALSE)</f>
        <v>1653</v>
      </c>
    </row>
    <row r="3312" spans="1:11" x14ac:dyDescent="0.2">
      <c r="A3312" s="32" t="s">
        <v>6</v>
      </c>
      <c r="B3312" s="32">
        <f>VLOOKUP(D3312,'Plug Expt'!A:F,5,FALSE)</f>
        <v>524</v>
      </c>
      <c r="C3312" s="32" t="str">
        <f>VLOOKUP(D3312,'Plug Expt'!A:F,6,FALSE)</f>
        <v>clonality</v>
      </c>
      <c r="D3312" s="32">
        <v>1278</v>
      </c>
      <c r="E3312" t="s">
        <v>83</v>
      </c>
      <c r="F3312" t="s">
        <v>118</v>
      </c>
      <c r="G3312">
        <v>3669</v>
      </c>
      <c r="H3312" t="s">
        <v>3434</v>
      </c>
      <c r="I3312">
        <f>VLOOKUP(H3312,PAMreadings!A:I,9,FALSE)</f>
        <v>0.59399999999999997</v>
      </c>
      <c r="J3312">
        <f>VLOOKUP(H3312,PAMreadings!A:I,6,FALSE)</f>
        <v>971</v>
      </c>
      <c r="K3312">
        <f>VLOOKUP(H3312,PAMreadings!A:I,7,FALSE)</f>
        <v>2392</v>
      </c>
    </row>
    <row r="3313" spans="1:11" x14ac:dyDescent="0.2">
      <c r="A3313" s="32" t="s">
        <v>6</v>
      </c>
      <c r="B3313" s="32" t="str">
        <f>VLOOKUP(D3313,'Plug Expt'!A:F,5,FALSE)</f>
        <v>RTE24</v>
      </c>
      <c r="C3313" s="32" t="str">
        <f>VLOOKUP(D3313,'Plug Expt'!A:F,6,FALSE)</f>
        <v>RTE</v>
      </c>
      <c r="D3313" s="32">
        <v>2641</v>
      </c>
      <c r="E3313" t="s">
        <v>84</v>
      </c>
      <c r="F3313" t="s">
        <v>118</v>
      </c>
      <c r="G3313">
        <v>3670</v>
      </c>
      <c r="H3313" t="s">
        <v>3435</v>
      </c>
      <c r="I3313">
        <f>VLOOKUP(H3313,PAMreadings!A:I,9,FALSE)</f>
        <v>0.63400000000000001</v>
      </c>
      <c r="J3313">
        <f>VLOOKUP(H3313,PAMreadings!A:I,6,FALSE)</f>
        <v>849</v>
      </c>
      <c r="K3313">
        <f>VLOOKUP(H3313,PAMreadings!A:I,7,FALSE)</f>
        <v>2317</v>
      </c>
    </row>
    <row r="3314" spans="1:11" x14ac:dyDescent="0.2">
      <c r="A3314" s="32" t="s">
        <v>6</v>
      </c>
      <c r="B3314" s="32">
        <f>VLOOKUP(D3314,'Plug Expt'!A:F,5,FALSE)</f>
        <v>302</v>
      </c>
      <c r="C3314" s="32" t="str">
        <f>VLOOKUP(D3314,'Plug Expt'!A:F,6,FALSE)</f>
        <v>clonality</v>
      </c>
      <c r="D3314" s="32">
        <v>2604</v>
      </c>
      <c r="E3314" t="s">
        <v>85</v>
      </c>
      <c r="F3314" t="s">
        <v>118</v>
      </c>
      <c r="G3314">
        <v>3671</v>
      </c>
      <c r="H3314" t="s">
        <v>3436</v>
      </c>
      <c r="I3314">
        <f>VLOOKUP(H3314,PAMreadings!A:I,9,FALSE)</f>
        <v>0.63</v>
      </c>
      <c r="J3314">
        <f>VLOOKUP(H3314,PAMreadings!A:I,6,FALSE)</f>
        <v>911</v>
      </c>
      <c r="K3314">
        <f>VLOOKUP(H3314,PAMreadings!A:I,7,FALSE)</f>
        <v>2464</v>
      </c>
    </row>
    <row r="3315" spans="1:11" x14ac:dyDescent="0.2">
      <c r="A3315" s="32" t="s">
        <v>6</v>
      </c>
      <c r="B3315" s="32">
        <f>VLOOKUP(D3315,'Plug Expt'!A:F,5,FALSE)</f>
        <v>335</v>
      </c>
      <c r="C3315" s="32" t="str">
        <f>VLOOKUP(D3315,'Plug Expt'!A:F,6,FALSE)</f>
        <v>clonality</v>
      </c>
      <c r="D3315" s="32">
        <v>2772</v>
      </c>
      <c r="E3315" t="s">
        <v>86</v>
      </c>
      <c r="F3315" t="s">
        <v>118</v>
      </c>
      <c r="G3315">
        <v>3672</v>
      </c>
      <c r="H3315" t="s">
        <v>3437</v>
      </c>
      <c r="I3315">
        <f>VLOOKUP(H3315,PAMreadings!A:I,9,FALSE)</f>
        <v>0.64800000000000002</v>
      </c>
      <c r="J3315">
        <f>VLOOKUP(H3315,PAMreadings!A:I,6,FALSE)</f>
        <v>735</v>
      </c>
      <c r="K3315">
        <f>VLOOKUP(H3315,PAMreadings!A:I,7,FALSE)</f>
        <v>2087</v>
      </c>
    </row>
    <row r="3316" spans="1:11" x14ac:dyDescent="0.2">
      <c r="A3316" s="32" t="s">
        <v>6</v>
      </c>
      <c r="B3316" s="32">
        <f>VLOOKUP(D3316,'Plug Expt'!A:F,5,FALSE)</f>
        <v>198</v>
      </c>
      <c r="C3316" s="32" t="str">
        <f>VLOOKUP(D3316,'Plug Expt'!A:F,6,FALSE)</f>
        <v>clonality</v>
      </c>
      <c r="D3316" s="32">
        <v>361</v>
      </c>
      <c r="E3316" t="s">
        <v>87</v>
      </c>
      <c r="F3316" t="s">
        <v>118</v>
      </c>
      <c r="G3316">
        <v>3673</v>
      </c>
      <c r="H3316" t="s">
        <v>3438</v>
      </c>
      <c r="I3316">
        <f>VLOOKUP(H3316,PAMreadings!A:I,9,FALSE)</f>
        <v>0.66900000000000004</v>
      </c>
      <c r="J3316">
        <f>VLOOKUP(H3316,PAMreadings!A:I,6,FALSE)</f>
        <v>662</v>
      </c>
      <c r="K3316">
        <f>VLOOKUP(H3316,PAMreadings!A:I,7,FALSE)</f>
        <v>1997</v>
      </c>
    </row>
    <row r="3317" spans="1:11" x14ac:dyDescent="0.2">
      <c r="A3317" s="32" t="s">
        <v>6</v>
      </c>
      <c r="B3317" s="32">
        <f>VLOOKUP(D3317,'Plug Expt'!A:F,5,FALSE)</f>
        <v>1088</v>
      </c>
      <c r="C3317" s="32" t="str">
        <f>VLOOKUP(D3317,'Plug Expt'!A:F,6,FALSE)</f>
        <v>un/bleach</v>
      </c>
      <c r="D3317" s="32">
        <v>2986</v>
      </c>
      <c r="E3317" t="s">
        <v>88</v>
      </c>
      <c r="F3317" t="s">
        <v>118</v>
      </c>
      <c r="G3317">
        <v>3674</v>
      </c>
      <c r="H3317" t="s">
        <v>3439</v>
      </c>
      <c r="I3317">
        <f>VLOOKUP(H3317,PAMreadings!A:I,9,FALSE)</f>
        <v>0.45600000000000002</v>
      </c>
      <c r="J3317">
        <f>VLOOKUP(H3317,PAMreadings!A:I,6,FALSE)</f>
        <v>824</v>
      </c>
      <c r="K3317">
        <f>VLOOKUP(H3317,PAMreadings!A:I,7,FALSE)</f>
        <v>1515</v>
      </c>
    </row>
    <row r="3318" spans="1:11" x14ac:dyDescent="0.2">
      <c r="A3318" s="32" t="s">
        <v>6</v>
      </c>
      <c r="B3318" s="32">
        <f>VLOOKUP(D3318,'Plug Expt'!A:F,5,FALSE)</f>
        <v>143</v>
      </c>
      <c r="C3318" s="32" t="str">
        <f>VLOOKUP(D3318,'Plug Expt'!A:F,6,FALSE)</f>
        <v>clonality</v>
      </c>
      <c r="D3318" s="32">
        <v>793</v>
      </c>
      <c r="E3318" t="s">
        <v>89</v>
      </c>
      <c r="F3318" t="s">
        <v>118</v>
      </c>
      <c r="G3318">
        <v>3675</v>
      </c>
      <c r="H3318" t="s">
        <v>3440</v>
      </c>
      <c r="I3318">
        <f>VLOOKUP(H3318,PAMreadings!A:I,9,FALSE)</f>
        <v>0.64100000000000001</v>
      </c>
      <c r="J3318">
        <f>VLOOKUP(H3318,PAMreadings!A:I,6,FALSE)</f>
        <v>800</v>
      </c>
      <c r="K3318">
        <f>VLOOKUP(H3318,PAMreadings!A:I,7,FALSE)</f>
        <v>2228</v>
      </c>
    </row>
    <row r="3319" spans="1:11" x14ac:dyDescent="0.2">
      <c r="A3319" s="32" t="s">
        <v>6</v>
      </c>
      <c r="B3319" s="32">
        <f>VLOOKUP(D3319,'Plug Expt'!A:F,5,FALSE)</f>
        <v>121</v>
      </c>
      <c r="C3319" s="32" t="str">
        <f>VLOOKUP(D3319,'Plug Expt'!A:F,6,FALSE)</f>
        <v>clonality</v>
      </c>
      <c r="D3319" s="32">
        <v>2642</v>
      </c>
      <c r="E3319" t="s">
        <v>90</v>
      </c>
      <c r="F3319" t="s">
        <v>118</v>
      </c>
      <c r="G3319">
        <v>3676</v>
      </c>
      <c r="H3319" t="s">
        <v>3441</v>
      </c>
      <c r="I3319">
        <f>VLOOKUP(H3319,PAMreadings!A:I,9,FALSE)</f>
        <v>0.65</v>
      </c>
      <c r="J3319">
        <f>VLOOKUP(H3319,PAMreadings!A:I,6,FALSE)</f>
        <v>707</v>
      </c>
      <c r="K3319">
        <f>VLOOKUP(H3319,PAMreadings!A:I,7,FALSE)</f>
        <v>2018</v>
      </c>
    </row>
    <row r="3320" spans="1:11" x14ac:dyDescent="0.2">
      <c r="A3320" s="32" t="s">
        <v>6</v>
      </c>
      <c r="B3320" s="32" t="str">
        <f>VLOOKUP(D3320,'Plug Expt'!A:F,5,FALSE)</f>
        <v>RTE162</v>
      </c>
      <c r="C3320" s="32" t="str">
        <f>VLOOKUP(D3320,'Plug Expt'!A:F,6,FALSE)</f>
        <v>RTE</v>
      </c>
      <c r="D3320" s="32">
        <v>728</v>
      </c>
      <c r="E3320" t="s">
        <v>91</v>
      </c>
      <c r="F3320" t="s">
        <v>118</v>
      </c>
      <c r="G3320">
        <v>3677</v>
      </c>
      <c r="H3320" t="s">
        <v>3442</v>
      </c>
      <c r="I3320">
        <f>VLOOKUP(H3320,PAMreadings!A:I,9,FALSE)</f>
        <v>0.60799999999999998</v>
      </c>
      <c r="J3320">
        <f>VLOOKUP(H3320,PAMreadings!A:I,6,FALSE)</f>
        <v>898</v>
      </c>
      <c r="K3320">
        <f>VLOOKUP(H3320,PAMreadings!A:I,7,FALSE)</f>
        <v>2289</v>
      </c>
    </row>
    <row r="3321" spans="1:11" x14ac:dyDescent="0.2">
      <c r="A3321" s="32" t="s">
        <v>6</v>
      </c>
      <c r="B3321" s="32">
        <f>VLOOKUP(D3321,'Plug Expt'!A:F,5,FALSE)</f>
        <v>575</v>
      </c>
      <c r="C3321" s="32" t="str">
        <f>VLOOKUP(D3321,'Plug Expt'!A:F,6,FALSE)</f>
        <v>clonality</v>
      </c>
      <c r="D3321" s="32">
        <v>3374</v>
      </c>
      <c r="E3321" t="s">
        <v>92</v>
      </c>
      <c r="F3321" t="s">
        <v>118</v>
      </c>
      <c r="G3321">
        <v>3678</v>
      </c>
      <c r="H3321" t="s">
        <v>3443</v>
      </c>
      <c r="I3321">
        <f>VLOOKUP(H3321,PAMreadings!A:I,9,FALSE)</f>
        <v>0.67600000000000005</v>
      </c>
      <c r="J3321">
        <f>VLOOKUP(H3321,PAMreadings!A:I,6,FALSE)</f>
        <v>840</v>
      </c>
      <c r="K3321">
        <f>VLOOKUP(H3321,PAMreadings!A:I,7,FALSE)</f>
        <v>2591</v>
      </c>
    </row>
    <row r="3322" spans="1:11" x14ac:dyDescent="0.2">
      <c r="A3322" s="32" t="s">
        <v>6</v>
      </c>
      <c r="B3322" s="32">
        <f>VLOOKUP(D3322,'Plug Expt'!A:F,5,FALSE)</f>
        <v>170</v>
      </c>
      <c r="C3322" s="32" t="str">
        <f>VLOOKUP(D3322,'Plug Expt'!A:F,6,FALSE)</f>
        <v>clonality</v>
      </c>
      <c r="D3322" s="32">
        <v>3315</v>
      </c>
      <c r="E3322" t="s">
        <v>93</v>
      </c>
      <c r="F3322" t="s">
        <v>118</v>
      </c>
      <c r="G3322">
        <v>3679</v>
      </c>
      <c r="H3322" t="s">
        <v>3444</v>
      </c>
      <c r="I3322">
        <f>VLOOKUP(H3322,PAMreadings!A:I,9,FALSE)</f>
        <v>0.64600000000000002</v>
      </c>
      <c r="J3322">
        <f>VLOOKUP(H3322,PAMreadings!A:I,6,FALSE)</f>
        <v>660</v>
      </c>
      <c r="K3322">
        <f>VLOOKUP(H3322,PAMreadings!A:I,7,FALSE)</f>
        <v>1865</v>
      </c>
    </row>
    <row r="3323" spans="1:11" x14ac:dyDescent="0.2">
      <c r="A3323" s="32" t="s">
        <v>6</v>
      </c>
      <c r="B3323" s="32">
        <f>VLOOKUP(D3323,'Plug Expt'!A:F,5,FALSE)</f>
        <v>54</v>
      </c>
      <c r="C3323" s="32" t="str">
        <f>VLOOKUP(D3323,'Plug Expt'!A:F,6,FALSE)</f>
        <v>clonality</v>
      </c>
      <c r="D3323" s="32">
        <v>2205</v>
      </c>
      <c r="E3323" t="s">
        <v>94</v>
      </c>
      <c r="F3323" t="s">
        <v>118</v>
      </c>
      <c r="G3323">
        <v>3680</v>
      </c>
      <c r="H3323" t="s">
        <v>3445</v>
      </c>
      <c r="I3323">
        <f>VLOOKUP(H3323,PAMreadings!A:I,9,FALSE)</f>
        <v>0.626</v>
      </c>
      <c r="J3323">
        <f>VLOOKUP(H3323,PAMreadings!A:I,6,FALSE)</f>
        <v>748</v>
      </c>
      <c r="K3323">
        <f>VLOOKUP(H3323,PAMreadings!A:I,7,FALSE)</f>
        <v>2000</v>
      </c>
    </row>
    <row r="3324" spans="1:11" x14ac:dyDescent="0.2">
      <c r="A3324" s="32" t="s">
        <v>6</v>
      </c>
      <c r="B3324" s="32" t="str">
        <f>VLOOKUP(D3324,'Plug Expt'!A:F,5,FALSE)</f>
        <v>RTE144</v>
      </c>
      <c r="C3324" s="32" t="str">
        <f>VLOOKUP(D3324,'Plug Expt'!A:F,6,FALSE)</f>
        <v>RTE</v>
      </c>
      <c r="D3324" s="32">
        <v>2429</v>
      </c>
      <c r="E3324" t="s">
        <v>95</v>
      </c>
      <c r="F3324" t="s">
        <v>118</v>
      </c>
      <c r="G3324">
        <v>3681</v>
      </c>
      <c r="H3324" t="s">
        <v>3446</v>
      </c>
      <c r="I3324">
        <f>VLOOKUP(H3324,PAMreadings!A:I,9,FALSE)</f>
        <v>0.63300000000000001</v>
      </c>
      <c r="J3324">
        <f>VLOOKUP(H3324,PAMreadings!A:I,6,FALSE)</f>
        <v>709</v>
      </c>
      <c r="K3324">
        <f>VLOOKUP(H3324,PAMreadings!A:I,7,FALSE)</f>
        <v>1933</v>
      </c>
    </row>
    <row r="3325" spans="1:11" x14ac:dyDescent="0.2">
      <c r="A3325" s="32" t="s">
        <v>7</v>
      </c>
      <c r="B3325" s="32" t="str">
        <f>VLOOKUP(D3325,'Plug Expt'!A:F,5,FALSE)</f>
        <v>RTE121</v>
      </c>
      <c r="C3325" s="32" t="str">
        <f>VLOOKUP(D3325,'Plug Expt'!A:F,6,FALSE)</f>
        <v>RTE</v>
      </c>
      <c r="D3325" s="32">
        <v>3373</v>
      </c>
      <c r="E3325" t="s">
        <v>57</v>
      </c>
      <c r="F3325" t="s">
        <v>118</v>
      </c>
      <c r="G3325">
        <v>3682</v>
      </c>
      <c r="H3325" t="s">
        <v>3447</v>
      </c>
      <c r="I3325">
        <f>VLOOKUP(H3325,PAMreadings!A:I,9,FALSE)</f>
        <v>0.61899999999999999</v>
      </c>
      <c r="J3325">
        <f>VLOOKUP(H3325,PAMreadings!A:I,6,FALSE)</f>
        <v>835</v>
      </c>
      <c r="K3325">
        <f>VLOOKUP(H3325,PAMreadings!A:I,7,FALSE)</f>
        <v>2194</v>
      </c>
    </row>
    <row r="3326" spans="1:11" x14ac:dyDescent="0.2">
      <c r="A3326" s="32" t="s">
        <v>7</v>
      </c>
      <c r="B3326" s="32">
        <f>VLOOKUP(D3326,'Plug Expt'!A:F,5,FALSE)</f>
        <v>255</v>
      </c>
      <c r="C3326" s="32" t="str">
        <f>VLOOKUP(D3326,'Plug Expt'!A:F,6,FALSE)</f>
        <v>clonality</v>
      </c>
      <c r="D3326" s="32">
        <v>1043</v>
      </c>
      <c r="E3326" t="s">
        <v>58</v>
      </c>
      <c r="F3326" t="s">
        <v>118</v>
      </c>
      <c r="G3326">
        <v>3683</v>
      </c>
      <c r="H3326" t="s">
        <v>3448</v>
      </c>
      <c r="I3326">
        <f>VLOOKUP(H3326,PAMreadings!A:I,9,FALSE)</f>
        <v>0.66100000000000003</v>
      </c>
      <c r="J3326">
        <f>VLOOKUP(H3326,PAMreadings!A:I,6,FALSE)</f>
        <v>811</v>
      </c>
      <c r="K3326">
        <f>VLOOKUP(H3326,PAMreadings!A:I,7,FALSE)</f>
        <v>2393</v>
      </c>
    </row>
    <row r="3327" spans="1:11" x14ac:dyDescent="0.2">
      <c r="A3327" s="32" t="s">
        <v>7</v>
      </c>
      <c r="B3327" s="32">
        <f>VLOOKUP(D3327,'Plug Expt'!A:F,5,FALSE)</f>
        <v>57</v>
      </c>
      <c r="C3327" s="32" t="str">
        <f>VLOOKUP(D3327,'Plug Expt'!A:F,6,FALSE)</f>
        <v>un/bleach</v>
      </c>
      <c r="D3327" s="32">
        <v>1033</v>
      </c>
      <c r="E3327" t="s">
        <v>59</v>
      </c>
      <c r="F3327" t="s">
        <v>118</v>
      </c>
      <c r="G3327">
        <v>3684</v>
      </c>
      <c r="H3327" t="s">
        <v>3449</v>
      </c>
      <c r="I3327">
        <f>VLOOKUP(H3327,PAMreadings!A:I,9,FALSE)</f>
        <v>0.65600000000000003</v>
      </c>
      <c r="J3327">
        <f>VLOOKUP(H3327,PAMreadings!A:I,6,FALSE)</f>
        <v>872</v>
      </c>
      <c r="K3327">
        <f>VLOOKUP(H3327,PAMreadings!A:I,7,FALSE)</f>
        <v>2533</v>
      </c>
    </row>
    <row r="3328" spans="1:11" x14ac:dyDescent="0.2">
      <c r="A3328" s="32" t="s">
        <v>7</v>
      </c>
      <c r="B3328" s="32">
        <f>VLOOKUP(D3328,'Plug Expt'!A:F,5,FALSE)</f>
        <v>346</v>
      </c>
      <c r="C3328" s="32" t="str">
        <f>VLOOKUP(D3328,'Plug Expt'!A:F,6,FALSE)</f>
        <v>clonality</v>
      </c>
      <c r="D3328" s="32">
        <v>2208</v>
      </c>
      <c r="E3328" t="s">
        <v>60</v>
      </c>
      <c r="F3328" t="s">
        <v>118</v>
      </c>
      <c r="G3328">
        <v>3685</v>
      </c>
      <c r="H3328" t="s">
        <v>3450</v>
      </c>
      <c r="I3328">
        <f>VLOOKUP(H3328,PAMreadings!A:I,9,FALSE)</f>
        <v>0.60799999999999998</v>
      </c>
      <c r="J3328">
        <f>VLOOKUP(H3328,PAMreadings!A:I,6,FALSE)</f>
        <v>767</v>
      </c>
      <c r="K3328">
        <f>VLOOKUP(H3328,PAMreadings!A:I,7,FALSE)</f>
        <v>1956</v>
      </c>
    </row>
    <row r="3329" spans="1:11" x14ac:dyDescent="0.2">
      <c r="A3329" s="32" t="s">
        <v>7</v>
      </c>
      <c r="B3329" s="32" t="str">
        <f>VLOOKUP(D3329,'Plug Expt'!A:F,5,FALSE)</f>
        <v>RTE24</v>
      </c>
      <c r="C3329" s="32" t="str">
        <f>VLOOKUP(D3329,'Plug Expt'!A:F,6,FALSE)</f>
        <v>RTE</v>
      </c>
      <c r="D3329" s="32">
        <v>1201</v>
      </c>
      <c r="E3329" t="s">
        <v>61</v>
      </c>
      <c r="F3329" t="s">
        <v>118</v>
      </c>
      <c r="G3329">
        <v>3686</v>
      </c>
      <c r="H3329" t="s">
        <v>3451</v>
      </c>
      <c r="I3329">
        <f>VLOOKUP(H3329,PAMreadings!A:I,9,FALSE)</f>
        <v>0.63400000000000001</v>
      </c>
      <c r="J3329">
        <f>VLOOKUP(H3329,PAMreadings!A:I,6,FALSE)</f>
        <v>792</v>
      </c>
      <c r="K3329">
        <f>VLOOKUP(H3329,PAMreadings!A:I,7,FALSE)</f>
        <v>2166</v>
      </c>
    </row>
    <row r="3330" spans="1:11" x14ac:dyDescent="0.2">
      <c r="A3330" s="32" t="s">
        <v>7</v>
      </c>
      <c r="B3330" s="32" t="str">
        <f>VLOOKUP(D3330,'Plug Expt'!A:F,5,FALSE)</f>
        <v>unknown</v>
      </c>
      <c r="C3330" s="32" t="str">
        <f>VLOOKUP(D3330,'Plug Expt'!A:F,6,FALSE)</f>
        <v>clonality</v>
      </c>
      <c r="D3330" s="32">
        <v>1592</v>
      </c>
      <c r="E3330" t="s">
        <v>62</v>
      </c>
      <c r="F3330" t="s">
        <v>118</v>
      </c>
      <c r="G3330">
        <v>3687</v>
      </c>
      <c r="H3330" t="s">
        <v>3452</v>
      </c>
      <c r="I3330">
        <f>VLOOKUP(H3330,PAMreadings!A:I,9,FALSE)</f>
        <v>0.65300000000000002</v>
      </c>
      <c r="J3330">
        <f>VLOOKUP(H3330,PAMreadings!A:I,6,FALSE)</f>
        <v>734</v>
      </c>
      <c r="K3330">
        <f>VLOOKUP(H3330,PAMreadings!A:I,7,FALSE)</f>
        <v>2113</v>
      </c>
    </row>
    <row r="3331" spans="1:11" x14ac:dyDescent="0.2">
      <c r="A3331" s="32" t="s">
        <v>7</v>
      </c>
      <c r="B3331" s="32" t="str">
        <f>VLOOKUP(D3331,'Plug Expt'!A:F,5,FALSE)</f>
        <v>RTE121</v>
      </c>
      <c r="C3331" s="32" t="str">
        <f>VLOOKUP(D3331,'Plug Expt'!A:F,6,FALSE)</f>
        <v>RTE</v>
      </c>
      <c r="D3331" s="32">
        <v>1427</v>
      </c>
      <c r="E3331" t="s">
        <v>63</v>
      </c>
      <c r="F3331" t="s">
        <v>118</v>
      </c>
      <c r="G3331">
        <v>3688</v>
      </c>
      <c r="H3331" t="s">
        <v>3453</v>
      </c>
      <c r="I3331">
        <f>VLOOKUP(H3331,PAMreadings!A:I,9,FALSE)</f>
        <v>0.61299999999999999</v>
      </c>
      <c r="J3331">
        <f>VLOOKUP(H3331,PAMreadings!A:I,6,FALSE)</f>
        <v>682</v>
      </c>
      <c r="K3331">
        <f>VLOOKUP(H3331,PAMreadings!A:I,7,FALSE)</f>
        <v>1763</v>
      </c>
    </row>
    <row r="3332" spans="1:11" x14ac:dyDescent="0.2">
      <c r="A3332" s="32" t="s">
        <v>7</v>
      </c>
      <c r="B3332" s="32">
        <f>VLOOKUP(D3332,'Plug Expt'!A:F,5,FALSE)</f>
        <v>193</v>
      </c>
      <c r="C3332" s="32" t="str">
        <f>VLOOKUP(D3332,'Plug Expt'!A:F,6,FALSE)</f>
        <v>clonality</v>
      </c>
      <c r="D3332" s="32">
        <v>2762</v>
      </c>
      <c r="E3332" t="s">
        <v>64</v>
      </c>
      <c r="F3332" t="s">
        <v>118</v>
      </c>
      <c r="G3332">
        <v>3689</v>
      </c>
      <c r="H3332" t="s">
        <v>3454</v>
      </c>
      <c r="I3332">
        <f>VLOOKUP(H3332,PAMreadings!A:I,9,FALSE)</f>
        <v>0.66100000000000003</v>
      </c>
      <c r="J3332">
        <f>VLOOKUP(H3332,PAMreadings!A:I,6,FALSE)</f>
        <v>606</v>
      </c>
      <c r="K3332">
        <f>VLOOKUP(H3332,PAMreadings!A:I,7,FALSE)</f>
        <v>1790</v>
      </c>
    </row>
    <row r="3333" spans="1:11" x14ac:dyDescent="0.2">
      <c r="A3333" s="32" t="s">
        <v>7</v>
      </c>
      <c r="B3333" s="32">
        <f>VLOOKUP(D3333,'Plug Expt'!A:F,5,FALSE)</f>
        <v>422</v>
      </c>
      <c r="C3333" s="32" t="str">
        <f>VLOOKUP(D3333,'Plug Expt'!A:F,6,FALSE)</f>
        <v>clonality</v>
      </c>
      <c r="D3333" s="32">
        <v>212</v>
      </c>
      <c r="E3333" t="s">
        <v>65</v>
      </c>
      <c r="F3333" t="s">
        <v>118</v>
      </c>
      <c r="G3333">
        <v>3690</v>
      </c>
      <c r="H3333" t="s">
        <v>3455</v>
      </c>
      <c r="I3333">
        <f>VLOOKUP(H3333,PAMreadings!A:I,9,FALSE)</f>
        <v>0.65500000000000003</v>
      </c>
      <c r="J3333">
        <f>VLOOKUP(H3333,PAMreadings!A:I,6,FALSE)</f>
        <v>699</v>
      </c>
      <c r="K3333">
        <f>VLOOKUP(H3333,PAMreadings!A:I,7,FALSE)</f>
        <v>2028</v>
      </c>
    </row>
    <row r="3334" spans="1:11" x14ac:dyDescent="0.2">
      <c r="A3334" s="32" t="s">
        <v>7</v>
      </c>
      <c r="B3334" s="32" t="str">
        <f>VLOOKUP(D3334,'Plug Expt'!A:F,5,FALSE)</f>
        <v>RTE121</v>
      </c>
      <c r="C3334" s="32" t="str">
        <f>VLOOKUP(D3334,'Plug Expt'!A:F,6,FALSE)</f>
        <v>RTE</v>
      </c>
      <c r="D3334" s="32">
        <v>931</v>
      </c>
      <c r="E3334" t="s">
        <v>66</v>
      </c>
      <c r="F3334" t="s">
        <v>118</v>
      </c>
      <c r="G3334">
        <v>3691</v>
      </c>
      <c r="H3334" t="s">
        <v>3456</v>
      </c>
      <c r="I3334">
        <f>VLOOKUP(H3334,PAMreadings!A:I,9,FALSE)</f>
        <v>0.60799999999999998</v>
      </c>
      <c r="J3334">
        <f>VLOOKUP(H3334,PAMreadings!A:I,6,FALSE)</f>
        <v>772</v>
      </c>
      <c r="K3334">
        <f>VLOOKUP(H3334,PAMreadings!A:I,7,FALSE)</f>
        <v>1971</v>
      </c>
    </row>
    <row r="3335" spans="1:11" x14ac:dyDescent="0.2">
      <c r="A3335" s="32" t="s">
        <v>7</v>
      </c>
      <c r="B3335" s="32" t="str">
        <f>VLOOKUP(D3335,'Plug Expt'!A:F,5,FALSE)</f>
        <v>RTE144</v>
      </c>
      <c r="C3335" s="32" t="str">
        <f>VLOOKUP(D3335,'Plug Expt'!A:F,6,FALSE)</f>
        <v>RTE</v>
      </c>
      <c r="D3335" s="32">
        <v>1768</v>
      </c>
      <c r="E3335" t="s">
        <v>67</v>
      </c>
      <c r="F3335" t="s">
        <v>118</v>
      </c>
      <c r="G3335">
        <v>3692</v>
      </c>
      <c r="H3335" t="s">
        <v>3457</v>
      </c>
      <c r="I3335">
        <f>VLOOKUP(H3335,PAMreadings!A:I,9,FALSE)</f>
        <v>0.63300000000000001</v>
      </c>
      <c r="J3335">
        <f>VLOOKUP(H3335,PAMreadings!A:I,6,FALSE)</f>
        <v>669</v>
      </c>
      <c r="K3335">
        <f>VLOOKUP(H3335,PAMreadings!A:I,7,FALSE)</f>
        <v>1824</v>
      </c>
    </row>
    <row r="3336" spans="1:11" x14ac:dyDescent="0.2">
      <c r="A3336" s="32" t="s">
        <v>7</v>
      </c>
      <c r="B3336" s="32">
        <f>VLOOKUP(D3336,'Plug Expt'!A:F,5,FALSE)</f>
        <v>268</v>
      </c>
      <c r="C3336" s="32" t="str">
        <f>VLOOKUP(D3336,'Plug Expt'!A:F,6,FALSE)</f>
        <v>clonality</v>
      </c>
      <c r="D3336" s="32">
        <v>308</v>
      </c>
      <c r="E3336" t="s">
        <v>68</v>
      </c>
      <c r="F3336" t="s">
        <v>118</v>
      </c>
      <c r="G3336">
        <v>3693</v>
      </c>
      <c r="H3336" t="s">
        <v>3458</v>
      </c>
      <c r="I3336">
        <f>VLOOKUP(H3336,PAMreadings!A:I,9,FALSE)</f>
        <v>0.64900000000000002</v>
      </c>
      <c r="J3336">
        <f>VLOOKUP(H3336,PAMreadings!A:I,6,FALSE)</f>
        <v>749</v>
      </c>
      <c r="K3336">
        <f>VLOOKUP(H3336,PAMreadings!A:I,7,FALSE)</f>
        <v>2131</v>
      </c>
    </row>
    <row r="3337" spans="1:11" x14ac:dyDescent="0.2">
      <c r="A3337" s="32" t="s">
        <v>7</v>
      </c>
      <c r="B3337" s="32">
        <f>VLOOKUP(D3337,'Plug Expt'!A:F,5,FALSE)</f>
        <v>97</v>
      </c>
      <c r="C3337" s="32" t="str">
        <f>VLOOKUP(D3337,'Plug Expt'!A:F,6,FALSE)</f>
        <v>clonality</v>
      </c>
      <c r="D3337" s="32">
        <v>3105</v>
      </c>
      <c r="E3337" t="s">
        <v>69</v>
      </c>
      <c r="F3337" t="s">
        <v>118</v>
      </c>
      <c r="G3337">
        <v>3694</v>
      </c>
      <c r="H3337" t="s">
        <v>3459</v>
      </c>
      <c r="I3337">
        <f>VLOOKUP(H3337,PAMreadings!A:I,9,FALSE)</f>
        <v>0.59899999999999998</v>
      </c>
      <c r="J3337">
        <f>VLOOKUP(H3337,PAMreadings!A:I,6,FALSE)</f>
        <v>933</v>
      </c>
      <c r="K3337">
        <f>VLOOKUP(H3337,PAMreadings!A:I,7,FALSE)</f>
        <v>2328</v>
      </c>
    </row>
    <row r="3338" spans="1:11" x14ac:dyDescent="0.2">
      <c r="A3338" s="32" t="s">
        <v>7</v>
      </c>
      <c r="B3338" s="32">
        <f>VLOOKUP(D3338,'Plug Expt'!A:F,5,FALSE)</f>
        <v>433</v>
      </c>
      <c r="C3338" s="32" t="str">
        <f>VLOOKUP(D3338,'Plug Expt'!A:F,6,FALSE)</f>
        <v>clonality</v>
      </c>
      <c r="D3338" s="32">
        <v>1783</v>
      </c>
      <c r="E3338" t="s">
        <v>70</v>
      </c>
      <c r="F3338" t="s">
        <v>118</v>
      </c>
      <c r="G3338">
        <v>3695</v>
      </c>
      <c r="H3338" t="s">
        <v>3460</v>
      </c>
      <c r="I3338">
        <f>VLOOKUP(H3338,PAMreadings!A:I,9,FALSE)</f>
        <v>0.65900000000000003</v>
      </c>
      <c r="J3338">
        <f>VLOOKUP(H3338,PAMreadings!A:I,6,FALSE)</f>
        <v>799</v>
      </c>
      <c r="K3338">
        <f>VLOOKUP(H3338,PAMreadings!A:I,7,FALSE)</f>
        <v>2346</v>
      </c>
    </row>
    <row r="3339" spans="1:11" x14ac:dyDescent="0.2">
      <c r="A3339" s="32" t="s">
        <v>7</v>
      </c>
      <c r="B3339" s="32" t="str">
        <f>VLOOKUP(D3339,'Plug Expt'!A:F,5,FALSE)</f>
        <v>RTE208</v>
      </c>
      <c r="C3339" s="32" t="str">
        <f>VLOOKUP(D3339,'Plug Expt'!A:F,6,FALSE)</f>
        <v>RTE</v>
      </c>
      <c r="D3339" s="32">
        <v>289</v>
      </c>
      <c r="E3339" t="s">
        <v>71</v>
      </c>
      <c r="F3339" t="s">
        <v>118</v>
      </c>
      <c r="G3339">
        <v>3696</v>
      </c>
      <c r="H3339" t="s">
        <v>3461</v>
      </c>
      <c r="I3339">
        <f>VLOOKUP(H3339,PAMreadings!A:I,9,FALSE)</f>
        <v>0.64100000000000001</v>
      </c>
      <c r="J3339">
        <f>VLOOKUP(H3339,PAMreadings!A:I,6,FALSE)</f>
        <v>767</v>
      </c>
      <c r="K3339">
        <f>VLOOKUP(H3339,PAMreadings!A:I,7,FALSE)</f>
        <v>2136</v>
      </c>
    </row>
    <row r="3340" spans="1:11" x14ac:dyDescent="0.2">
      <c r="A3340" s="32" t="s">
        <v>7</v>
      </c>
      <c r="B3340" s="32" t="str">
        <f>VLOOKUP(D3340,'Plug Expt'!A:F,5,FALSE)</f>
        <v>RTE162</v>
      </c>
      <c r="C3340" s="32" t="str">
        <f>VLOOKUP(D3340,'Plug Expt'!A:F,6,FALSE)</f>
        <v>RTE</v>
      </c>
      <c r="D3340" s="32">
        <v>687</v>
      </c>
      <c r="E3340" t="s">
        <v>72</v>
      </c>
      <c r="F3340" t="s">
        <v>118</v>
      </c>
      <c r="G3340">
        <v>3697</v>
      </c>
      <c r="H3340" t="s">
        <v>3462</v>
      </c>
      <c r="I3340">
        <f>VLOOKUP(H3340,PAMreadings!A:I,9,FALSE)</f>
        <v>0.626</v>
      </c>
      <c r="J3340">
        <f>VLOOKUP(H3340,PAMreadings!A:I,6,FALSE)</f>
        <v>833</v>
      </c>
      <c r="K3340">
        <f>VLOOKUP(H3340,PAMreadings!A:I,7,FALSE)</f>
        <v>2227</v>
      </c>
    </row>
    <row r="3341" spans="1:11" x14ac:dyDescent="0.2">
      <c r="A3341" s="32" t="s">
        <v>7</v>
      </c>
      <c r="B3341" s="32" t="str">
        <f>VLOOKUP(D3341,'Plug Expt'!A:F,5,FALSE)</f>
        <v>RTE163</v>
      </c>
      <c r="C3341" s="32" t="str">
        <f>VLOOKUP(D3341,'Plug Expt'!A:F,6,FALSE)</f>
        <v>RTE</v>
      </c>
      <c r="D3341" s="32">
        <v>3346</v>
      </c>
      <c r="E3341" t="s">
        <v>73</v>
      </c>
      <c r="F3341" t="s">
        <v>118</v>
      </c>
      <c r="G3341">
        <v>3698</v>
      </c>
      <c r="H3341" t="s">
        <v>3463</v>
      </c>
      <c r="I3341">
        <f>VLOOKUP(H3341,PAMreadings!A:I,9,FALSE)</f>
        <v>0.63300000000000001</v>
      </c>
      <c r="J3341">
        <f>VLOOKUP(H3341,PAMreadings!A:I,6,FALSE)</f>
        <v>598</v>
      </c>
      <c r="K3341">
        <f>VLOOKUP(H3341,PAMreadings!A:I,7,FALSE)</f>
        <v>1631</v>
      </c>
    </row>
    <row r="3342" spans="1:11" x14ac:dyDescent="0.2">
      <c r="A3342" s="32" t="s">
        <v>7</v>
      </c>
      <c r="B3342" s="32" t="str">
        <f>VLOOKUP(D3342,'Plug Expt'!A:F,5,FALSE)</f>
        <v>RTE52</v>
      </c>
      <c r="C3342" s="32" t="str">
        <f>VLOOKUP(D3342,'Plug Expt'!A:F,6,FALSE)</f>
        <v>RTE</v>
      </c>
      <c r="D3342" s="32">
        <v>2242</v>
      </c>
      <c r="E3342" t="s">
        <v>74</v>
      </c>
      <c r="F3342" t="s">
        <v>118</v>
      </c>
      <c r="G3342">
        <v>3699</v>
      </c>
      <c r="H3342" t="s">
        <v>3464</v>
      </c>
      <c r="I3342">
        <f>VLOOKUP(H3342,PAMreadings!A:I,9,FALSE)</f>
        <v>0.56999999999999995</v>
      </c>
      <c r="J3342">
        <f>VLOOKUP(H3342,PAMreadings!A:I,6,FALSE)</f>
        <v>1027</v>
      </c>
      <c r="K3342">
        <f>VLOOKUP(H3342,PAMreadings!A:I,7,FALSE)</f>
        <v>2391</v>
      </c>
    </row>
    <row r="3343" spans="1:11" x14ac:dyDescent="0.2">
      <c r="A3343" s="32" t="s">
        <v>7</v>
      </c>
      <c r="B3343" s="32">
        <f>VLOOKUP(D3343,'Plug Expt'!A:F,5,FALSE)</f>
        <v>204</v>
      </c>
      <c r="C3343" s="32" t="str">
        <f>VLOOKUP(D3343,'Plug Expt'!A:F,6,FALSE)</f>
        <v>clonality</v>
      </c>
      <c r="D3343" s="32">
        <v>720</v>
      </c>
      <c r="E3343" t="s">
        <v>75</v>
      </c>
      <c r="F3343" t="s">
        <v>118</v>
      </c>
      <c r="G3343">
        <v>3700</v>
      </c>
      <c r="H3343" t="s">
        <v>3465</v>
      </c>
      <c r="I3343">
        <f>VLOOKUP(H3343,PAMreadings!A:I,9,FALSE)</f>
        <v>0.64700000000000002</v>
      </c>
      <c r="J3343">
        <f>VLOOKUP(H3343,PAMreadings!A:I,6,FALSE)</f>
        <v>937</v>
      </c>
      <c r="K3343">
        <f>VLOOKUP(H3343,PAMreadings!A:I,7,FALSE)</f>
        <v>2653</v>
      </c>
    </row>
    <row r="3344" spans="1:11" x14ac:dyDescent="0.2">
      <c r="A3344" s="32" t="s">
        <v>7</v>
      </c>
      <c r="B3344" s="32">
        <f>VLOOKUP(D3344,'Plug Expt'!A:F,5,FALSE)</f>
        <v>22</v>
      </c>
      <c r="C3344" s="32" t="str">
        <f>VLOOKUP(D3344,'Plug Expt'!A:F,6,FALSE)</f>
        <v>clonality</v>
      </c>
      <c r="D3344" s="32">
        <v>1569</v>
      </c>
      <c r="E3344" t="s">
        <v>76</v>
      </c>
      <c r="F3344" t="s">
        <v>118</v>
      </c>
      <c r="G3344">
        <v>3701</v>
      </c>
      <c r="H3344" t="s">
        <v>3466</v>
      </c>
      <c r="I3344">
        <f>VLOOKUP(H3344,PAMreadings!A:I,9,FALSE)</f>
        <v>0.61499999999999999</v>
      </c>
      <c r="J3344">
        <f>VLOOKUP(H3344,PAMreadings!A:I,6,FALSE)</f>
        <v>746</v>
      </c>
      <c r="K3344">
        <f>VLOOKUP(H3344,PAMreadings!A:I,7,FALSE)</f>
        <v>1940</v>
      </c>
    </row>
    <row r="3345" spans="1:11" x14ac:dyDescent="0.2">
      <c r="A3345" s="32" t="s">
        <v>7</v>
      </c>
      <c r="B3345" s="32" t="str">
        <f>VLOOKUP(D3345,'Plug Expt'!A:F,5,FALSE)</f>
        <v>A</v>
      </c>
      <c r="C3345" s="32" t="str">
        <f>VLOOKUP(D3345,'Plug Expt'!A:F,6,FALSE)</f>
        <v>heterotrophy</v>
      </c>
      <c r="D3345" s="32">
        <v>1585</v>
      </c>
      <c r="E3345" t="s">
        <v>77</v>
      </c>
      <c r="F3345" t="s">
        <v>118</v>
      </c>
      <c r="G3345">
        <v>3702</v>
      </c>
      <c r="H3345" t="s">
        <v>3467</v>
      </c>
      <c r="I3345">
        <f>VLOOKUP(H3345,PAMreadings!A:I,9,FALSE)</f>
        <v>0.64400000000000002</v>
      </c>
      <c r="J3345">
        <f>VLOOKUP(H3345,PAMreadings!A:I,6,FALSE)</f>
        <v>936</v>
      </c>
      <c r="K3345">
        <f>VLOOKUP(H3345,PAMreadings!A:I,7,FALSE)</f>
        <v>2632</v>
      </c>
    </row>
    <row r="3346" spans="1:11" x14ac:dyDescent="0.2">
      <c r="A3346" s="32" t="s">
        <v>7</v>
      </c>
      <c r="B3346" s="32" t="str">
        <f>VLOOKUP(D3346,'Plug Expt'!A:F,5,FALSE)</f>
        <v>RTE52</v>
      </c>
      <c r="C3346" s="32" t="str">
        <f>VLOOKUP(D3346,'Plug Expt'!A:F,6,FALSE)</f>
        <v>RTE</v>
      </c>
      <c r="D3346" s="32">
        <v>1921</v>
      </c>
      <c r="E3346" t="s">
        <v>78</v>
      </c>
      <c r="F3346" t="s">
        <v>118</v>
      </c>
      <c r="G3346">
        <v>3703</v>
      </c>
      <c r="H3346" t="s">
        <v>3468</v>
      </c>
      <c r="I3346">
        <f>VLOOKUP(H3346,PAMreadings!A:I,9,FALSE)</f>
        <v>0.60299999999999998</v>
      </c>
      <c r="J3346">
        <f>VLOOKUP(H3346,PAMreadings!A:I,6,FALSE)</f>
        <v>777</v>
      </c>
      <c r="K3346">
        <f>VLOOKUP(H3346,PAMreadings!A:I,7,FALSE)</f>
        <v>1958</v>
      </c>
    </row>
    <row r="3347" spans="1:11" x14ac:dyDescent="0.2">
      <c r="A3347" s="32" t="s">
        <v>7</v>
      </c>
      <c r="B3347" s="32">
        <f>VLOOKUP(D3347,'Plug Expt'!A:F,5,FALSE)</f>
        <v>13</v>
      </c>
      <c r="C3347" s="32" t="str">
        <f>VLOOKUP(D3347,'Plug Expt'!A:F,6,FALSE)</f>
        <v>clonality</v>
      </c>
      <c r="D3347" s="32">
        <v>1310</v>
      </c>
      <c r="E3347" t="s">
        <v>79</v>
      </c>
      <c r="F3347" t="s">
        <v>118</v>
      </c>
      <c r="G3347">
        <v>3704</v>
      </c>
      <c r="H3347" t="s">
        <v>3469</v>
      </c>
      <c r="I3347">
        <f>VLOOKUP(H3347,PAMreadings!A:I,9,FALSE)</f>
        <v>0.61899999999999999</v>
      </c>
      <c r="J3347">
        <f>VLOOKUP(H3347,PAMreadings!A:I,6,FALSE)</f>
        <v>814</v>
      </c>
      <c r="K3347">
        <f>VLOOKUP(H3347,PAMreadings!A:I,7,FALSE)</f>
        <v>2136</v>
      </c>
    </row>
    <row r="3348" spans="1:11" x14ac:dyDescent="0.2">
      <c r="A3348" s="32" t="s">
        <v>7</v>
      </c>
      <c r="B3348" s="32" t="str">
        <f>VLOOKUP(D3348,'Plug Expt'!A:F,5,FALSE)</f>
        <v>RTE55</v>
      </c>
      <c r="C3348" s="32" t="str">
        <f>VLOOKUP(D3348,'Plug Expt'!A:F,6,FALSE)</f>
        <v>RTE</v>
      </c>
      <c r="D3348" s="32">
        <v>2933</v>
      </c>
      <c r="E3348" t="s">
        <v>80</v>
      </c>
      <c r="F3348" t="s">
        <v>118</v>
      </c>
      <c r="G3348">
        <v>3705</v>
      </c>
      <c r="H3348" t="s">
        <v>3470</v>
      </c>
      <c r="I3348">
        <f>VLOOKUP(H3348,PAMreadings!A:I,9,FALSE)</f>
        <v>0.65400000000000003</v>
      </c>
      <c r="J3348">
        <f>VLOOKUP(H3348,PAMreadings!A:I,6,FALSE)</f>
        <v>865</v>
      </c>
      <c r="K3348">
        <f>VLOOKUP(H3348,PAMreadings!A:I,7,FALSE)</f>
        <v>2499</v>
      </c>
    </row>
    <row r="3349" spans="1:11" x14ac:dyDescent="0.2">
      <c r="A3349" s="32" t="s">
        <v>7</v>
      </c>
      <c r="B3349" s="32">
        <f>VLOOKUP(D3349,'Plug Expt'!A:F,5,FALSE)</f>
        <v>1028</v>
      </c>
      <c r="C3349" s="32" t="str">
        <f>VLOOKUP(D3349,'Plug Expt'!A:F,6,FALSE)</f>
        <v>un/bleach</v>
      </c>
      <c r="D3349" s="32">
        <v>2473</v>
      </c>
      <c r="E3349" t="s">
        <v>81</v>
      </c>
      <c r="F3349" t="s">
        <v>118</v>
      </c>
      <c r="G3349">
        <v>3706</v>
      </c>
      <c r="H3349" t="s">
        <v>3471</v>
      </c>
      <c r="I3349">
        <f>VLOOKUP(H3349,PAMreadings!A:I,9,FALSE)</f>
        <v>0.624</v>
      </c>
      <c r="J3349">
        <f>VLOOKUP(H3349,PAMreadings!A:I,6,FALSE)</f>
        <v>934</v>
      </c>
      <c r="K3349">
        <f>VLOOKUP(H3349,PAMreadings!A:I,7,FALSE)</f>
        <v>2486</v>
      </c>
    </row>
    <row r="3350" spans="1:11" x14ac:dyDescent="0.2">
      <c r="A3350" s="32" t="s">
        <v>7</v>
      </c>
      <c r="B3350" s="32">
        <f>VLOOKUP(D3350,'Plug Expt'!A:F,5,FALSE)</f>
        <v>591</v>
      </c>
      <c r="C3350" s="32" t="str">
        <f>VLOOKUP(D3350,'Plug Expt'!A:F,6,FALSE)</f>
        <v>clonality</v>
      </c>
      <c r="D3350" s="32">
        <v>694</v>
      </c>
      <c r="E3350" t="s">
        <v>82</v>
      </c>
      <c r="F3350" t="s">
        <v>118</v>
      </c>
      <c r="G3350">
        <v>3707</v>
      </c>
      <c r="H3350" t="s">
        <v>3472</v>
      </c>
      <c r="I3350">
        <f>VLOOKUP(H3350,PAMreadings!A:I,9,FALSE)</f>
        <v>0.64</v>
      </c>
      <c r="J3350">
        <f>VLOOKUP(H3350,PAMreadings!A:I,6,FALSE)</f>
        <v>788</v>
      </c>
      <c r="K3350">
        <f>VLOOKUP(H3350,PAMreadings!A:I,7,FALSE)</f>
        <v>2188</v>
      </c>
    </row>
    <row r="3351" spans="1:11" x14ac:dyDescent="0.2">
      <c r="A3351" s="32" t="s">
        <v>7</v>
      </c>
      <c r="B3351" s="32" t="str">
        <f>VLOOKUP(D3351,'Plug Expt'!A:F,5,FALSE)</f>
        <v>RTE162</v>
      </c>
      <c r="C3351" s="32" t="str">
        <f>VLOOKUP(D3351,'Plug Expt'!A:F,6,FALSE)</f>
        <v>RTE</v>
      </c>
      <c r="D3351" s="32">
        <v>2593</v>
      </c>
      <c r="E3351" t="s">
        <v>83</v>
      </c>
      <c r="F3351" t="s">
        <v>118</v>
      </c>
      <c r="G3351">
        <v>3708</v>
      </c>
      <c r="H3351" t="s">
        <v>3473</v>
      </c>
      <c r="I3351">
        <f>VLOOKUP(H3351,PAMreadings!A:I,9,FALSE)</f>
        <v>0.63600000000000001</v>
      </c>
      <c r="J3351">
        <f>VLOOKUP(H3351,PAMreadings!A:I,6,FALSE)</f>
        <v>802</v>
      </c>
      <c r="K3351">
        <f>VLOOKUP(H3351,PAMreadings!A:I,7,FALSE)</f>
        <v>2203</v>
      </c>
    </row>
    <row r="3352" spans="1:11" x14ac:dyDescent="0.2">
      <c r="A3352" s="32" t="s">
        <v>7</v>
      </c>
      <c r="B3352" s="32">
        <f>VLOOKUP(D3352,'Plug Expt'!A:F,5,FALSE)</f>
        <v>434</v>
      </c>
      <c r="C3352" s="32" t="str">
        <f>VLOOKUP(D3352,'Plug Expt'!A:F,6,FALSE)</f>
        <v>clonality</v>
      </c>
      <c r="D3352" s="32">
        <v>2586</v>
      </c>
      <c r="E3352" t="s">
        <v>84</v>
      </c>
      <c r="F3352" t="s">
        <v>118</v>
      </c>
      <c r="G3352">
        <v>3709</v>
      </c>
      <c r="H3352" t="s">
        <v>3474</v>
      </c>
      <c r="I3352">
        <f>VLOOKUP(H3352,PAMreadings!A:I,9,FALSE)</f>
        <v>0.65300000000000002</v>
      </c>
      <c r="J3352">
        <f>VLOOKUP(H3352,PAMreadings!A:I,6,FALSE)</f>
        <v>708</v>
      </c>
      <c r="K3352">
        <f>VLOOKUP(H3352,PAMreadings!A:I,7,FALSE)</f>
        <v>2043</v>
      </c>
    </row>
    <row r="3353" spans="1:11" x14ac:dyDescent="0.2">
      <c r="A3353" s="32" t="s">
        <v>7</v>
      </c>
      <c r="B3353" s="32">
        <f>VLOOKUP(D3353,'Plug Expt'!A:F,5,FALSE)</f>
        <v>67</v>
      </c>
      <c r="C3353" s="32" t="str">
        <f>VLOOKUP(D3353,'Plug Expt'!A:F,6,FALSE)</f>
        <v>clonality</v>
      </c>
      <c r="D3353" s="32">
        <v>1849</v>
      </c>
      <c r="E3353" t="s">
        <v>85</v>
      </c>
      <c r="F3353" t="s">
        <v>118</v>
      </c>
      <c r="G3353">
        <v>3710</v>
      </c>
      <c r="H3353" t="s">
        <v>3475</v>
      </c>
      <c r="I3353">
        <f>VLOOKUP(H3353,PAMreadings!A:I,9,FALSE)</f>
        <v>0.64200000000000002</v>
      </c>
      <c r="J3353">
        <f>VLOOKUP(H3353,PAMreadings!A:I,6,FALSE)</f>
        <v>662</v>
      </c>
      <c r="K3353">
        <f>VLOOKUP(H3353,PAMreadings!A:I,7,FALSE)</f>
        <v>1847</v>
      </c>
    </row>
    <row r="3354" spans="1:11" x14ac:dyDescent="0.2">
      <c r="A3354" s="32" t="s">
        <v>7</v>
      </c>
      <c r="B3354" s="32">
        <f>VLOOKUP(D3354,'Plug Expt'!A:F,5,FALSE)</f>
        <v>166</v>
      </c>
      <c r="C3354" s="32" t="str">
        <f>VLOOKUP(D3354,'Plug Expt'!A:F,6,FALSE)</f>
        <v>clonality</v>
      </c>
      <c r="D3354" s="32">
        <v>611</v>
      </c>
      <c r="E3354" t="s">
        <v>86</v>
      </c>
      <c r="F3354" t="s">
        <v>118</v>
      </c>
      <c r="G3354">
        <v>3711</v>
      </c>
      <c r="H3354" t="s">
        <v>3476</v>
      </c>
      <c r="I3354">
        <f>VLOOKUP(H3354,PAMreadings!A:I,9,FALSE)</f>
        <v>0.68100000000000005</v>
      </c>
      <c r="J3354">
        <f>VLOOKUP(H3354,PAMreadings!A:I,6,FALSE)</f>
        <v>628</v>
      </c>
      <c r="K3354">
        <f>VLOOKUP(H3354,PAMreadings!A:I,7,FALSE)</f>
        <v>1971</v>
      </c>
    </row>
    <row r="3355" spans="1:11" x14ac:dyDescent="0.2">
      <c r="A3355" s="32" t="s">
        <v>7</v>
      </c>
      <c r="B3355" s="32">
        <f>VLOOKUP(D3355,'Plug Expt'!A:F,5,FALSE)</f>
        <v>120</v>
      </c>
      <c r="C3355" s="32" t="str">
        <f>VLOOKUP(D3355,'Plug Expt'!A:F,6,FALSE)</f>
        <v>un/bleach</v>
      </c>
      <c r="D3355" s="32">
        <v>1928</v>
      </c>
      <c r="E3355" t="s">
        <v>87</v>
      </c>
      <c r="F3355" t="s">
        <v>118</v>
      </c>
      <c r="G3355">
        <v>3712</v>
      </c>
      <c r="H3355" t="s">
        <v>3477</v>
      </c>
      <c r="I3355">
        <f>VLOOKUP(H3355,PAMreadings!A:I,9,FALSE)</f>
        <v>0.624</v>
      </c>
      <c r="J3355">
        <f>VLOOKUP(H3355,PAMreadings!A:I,6,FALSE)</f>
        <v>953</v>
      </c>
      <c r="K3355">
        <f>VLOOKUP(H3355,PAMreadings!A:I,7,FALSE)</f>
        <v>2535</v>
      </c>
    </row>
    <row r="3356" spans="1:11" x14ac:dyDescent="0.2">
      <c r="A3356" s="32" t="s">
        <v>7</v>
      </c>
      <c r="B3356" s="32" t="str">
        <f>VLOOKUP(D3356,'Plug Expt'!A:F,5,FALSE)</f>
        <v>RTE144</v>
      </c>
      <c r="C3356" s="32" t="str">
        <f>VLOOKUP(D3356,'Plug Expt'!A:F,6,FALSE)</f>
        <v>RTE</v>
      </c>
      <c r="D3356" s="32">
        <v>851</v>
      </c>
      <c r="E3356" t="s">
        <v>88</v>
      </c>
      <c r="F3356" t="s">
        <v>118</v>
      </c>
      <c r="G3356">
        <v>3713</v>
      </c>
      <c r="H3356" t="s">
        <v>3478</v>
      </c>
      <c r="I3356">
        <f>VLOOKUP(H3356,PAMreadings!A:I,9,FALSE)</f>
        <v>0.63900000000000001</v>
      </c>
      <c r="J3356">
        <f>VLOOKUP(H3356,PAMreadings!A:I,6,FALSE)</f>
        <v>873</v>
      </c>
      <c r="K3356">
        <f>VLOOKUP(H3356,PAMreadings!A:I,7,FALSE)</f>
        <v>2417</v>
      </c>
    </row>
    <row r="3357" spans="1:11" x14ac:dyDescent="0.2">
      <c r="A3357" s="32" t="s">
        <v>7</v>
      </c>
      <c r="B3357" s="32" t="str">
        <f>VLOOKUP(D3357,'Plug Expt'!A:F,5,FALSE)</f>
        <v>RTE208</v>
      </c>
      <c r="C3357" s="32" t="str">
        <f>VLOOKUP(D3357,'Plug Expt'!A:F,6,FALSE)</f>
        <v>RTE</v>
      </c>
      <c r="D3357" s="32">
        <v>1070</v>
      </c>
      <c r="E3357" t="s">
        <v>89</v>
      </c>
      <c r="F3357" t="s">
        <v>118</v>
      </c>
      <c r="G3357">
        <v>3714</v>
      </c>
      <c r="H3357" t="s">
        <v>3479</v>
      </c>
      <c r="I3357">
        <f>VLOOKUP(H3357,PAMreadings!A:I,9,FALSE)</f>
        <v>0.60399999999999998</v>
      </c>
      <c r="J3357">
        <f>VLOOKUP(H3357,PAMreadings!A:I,6,FALSE)</f>
        <v>693</v>
      </c>
      <c r="K3357">
        <f>VLOOKUP(H3357,PAMreadings!A:I,7,FALSE)</f>
        <v>1750</v>
      </c>
    </row>
    <row r="3358" spans="1:11" x14ac:dyDescent="0.2">
      <c r="A3358" s="32" t="s">
        <v>7</v>
      </c>
      <c r="B3358" s="32" t="str">
        <f>VLOOKUP(D3358,'Plug Expt'!A:F,5,FALSE)</f>
        <v>RTE52</v>
      </c>
      <c r="C3358" s="32" t="str">
        <f>VLOOKUP(D3358,'Plug Expt'!A:F,6,FALSE)</f>
        <v>RTE</v>
      </c>
      <c r="D3358" s="32">
        <v>202</v>
      </c>
      <c r="E3358" t="s">
        <v>90</v>
      </c>
      <c r="F3358" t="s">
        <v>118</v>
      </c>
      <c r="G3358">
        <v>3715</v>
      </c>
      <c r="H3358" t="s">
        <v>3480</v>
      </c>
      <c r="I3358">
        <f>VLOOKUP(H3358,PAMreadings!A:I,9,FALSE)</f>
        <v>0.59599999999999997</v>
      </c>
      <c r="J3358">
        <f>VLOOKUP(H3358,PAMreadings!A:I,6,FALSE)</f>
        <v>832</v>
      </c>
      <c r="K3358">
        <f>VLOOKUP(H3358,PAMreadings!A:I,7,FALSE)</f>
        <v>2060</v>
      </c>
    </row>
    <row r="3359" spans="1:11" x14ac:dyDescent="0.2">
      <c r="A3359" s="32" t="s">
        <v>7</v>
      </c>
      <c r="B3359" s="32" t="str">
        <f>VLOOKUP(D3359,'Plug Expt'!A:F,5,FALSE)</f>
        <v>RTE163</v>
      </c>
      <c r="C3359" s="32" t="str">
        <f>VLOOKUP(D3359,'Plug Expt'!A:F,6,FALSE)</f>
        <v>RTE</v>
      </c>
      <c r="D3359" s="32">
        <v>900</v>
      </c>
      <c r="E3359" t="s">
        <v>91</v>
      </c>
      <c r="F3359" t="s">
        <v>118</v>
      </c>
      <c r="G3359">
        <v>3716</v>
      </c>
      <c r="H3359" t="s">
        <v>3481</v>
      </c>
      <c r="I3359">
        <f>VLOOKUP(H3359,PAMreadings!A:I,9,FALSE)</f>
        <v>0.626</v>
      </c>
      <c r="J3359">
        <f>VLOOKUP(H3359,PAMreadings!A:I,6,FALSE)</f>
        <v>1021</v>
      </c>
      <c r="K3359">
        <f>VLOOKUP(H3359,PAMreadings!A:I,7,FALSE)</f>
        <v>2733</v>
      </c>
    </row>
    <row r="3360" spans="1:11" x14ac:dyDescent="0.2">
      <c r="A3360" s="32" t="s">
        <v>7</v>
      </c>
      <c r="B3360" s="32">
        <f>VLOOKUP(D3360,'Plug Expt'!A:F,5,FALSE)</f>
        <v>205</v>
      </c>
      <c r="C3360" s="32" t="str">
        <f>VLOOKUP(D3360,'Plug Expt'!A:F,6,FALSE)</f>
        <v>un/bleach</v>
      </c>
      <c r="D3360" s="32">
        <v>441</v>
      </c>
      <c r="E3360" t="s">
        <v>92</v>
      </c>
      <c r="F3360" t="s">
        <v>118</v>
      </c>
      <c r="G3360">
        <v>3717</v>
      </c>
      <c r="H3360" t="s">
        <v>3482</v>
      </c>
      <c r="I3360">
        <f>VLOOKUP(H3360,PAMreadings!A:I,9,FALSE)</f>
        <v>0.66800000000000004</v>
      </c>
      <c r="J3360">
        <f>VLOOKUP(H3360,PAMreadings!A:I,6,FALSE)</f>
        <v>627</v>
      </c>
      <c r="K3360">
        <f>VLOOKUP(H3360,PAMreadings!A:I,7,FALSE)</f>
        <v>1887</v>
      </c>
    </row>
    <row r="3361" spans="1:11" x14ac:dyDescent="0.2">
      <c r="A3361" s="32" t="s">
        <v>7</v>
      </c>
      <c r="B3361" s="32" t="str">
        <f>VLOOKUP(D3361,'Plug Expt'!A:F,5,FALSE)</f>
        <v>RTE163</v>
      </c>
      <c r="C3361" s="32" t="str">
        <f>VLOOKUP(D3361,'Plug Expt'!A:F,6,FALSE)</f>
        <v>RTE</v>
      </c>
      <c r="D3361" s="32">
        <v>1347</v>
      </c>
      <c r="E3361" t="s">
        <v>93</v>
      </c>
      <c r="F3361" t="s">
        <v>118</v>
      </c>
      <c r="G3361">
        <v>3718</v>
      </c>
      <c r="H3361" t="s">
        <v>3483</v>
      </c>
      <c r="I3361">
        <f>VLOOKUP(H3361,PAMreadings!A:I,9,FALSE)</f>
        <v>0.63500000000000001</v>
      </c>
      <c r="J3361">
        <f>VLOOKUP(H3361,PAMreadings!A:I,6,FALSE)</f>
        <v>1219</v>
      </c>
      <c r="K3361">
        <f>VLOOKUP(H3361,PAMreadings!A:I,7,FALSE)</f>
        <v>3336</v>
      </c>
    </row>
    <row r="3362" spans="1:11" x14ac:dyDescent="0.2">
      <c r="A3362" s="32" t="s">
        <v>7</v>
      </c>
      <c r="B3362" s="32" t="str">
        <f>VLOOKUP(D3362,'Plug Expt'!A:F,5,FALSE)</f>
        <v>RTE24</v>
      </c>
      <c r="C3362" s="32" t="str">
        <f>VLOOKUP(D3362,'Plug Expt'!A:F,6,FALSE)</f>
        <v>RTE</v>
      </c>
      <c r="D3362" s="32">
        <v>2426</v>
      </c>
      <c r="E3362" t="s">
        <v>94</v>
      </c>
      <c r="F3362" t="s">
        <v>118</v>
      </c>
      <c r="G3362">
        <v>3719</v>
      </c>
      <c r="H3362" t="s">
        <v>3484</v>
      </c>
      <c r="I3362">
        <f>VLOOKUP(H3362,PAMreadings!A:I,9,FALSE)</f>
        <v>0.61199999999999999</v>
      </c>
      <c r="J3362">
        <f>VLOOKUP(H3362,PAMreadings!A:I,6,FALSE)</f>
        <v>895</v>
      </c>
      <c r="K3362">
        <f>VLOOKUP(H3362,PAMreadings!A:I,7,FALSE)</f>
        <v>2306</v>
      </c>
    </row>
    <row r="3363" spans="1:11" x14ac:dyDescent="0.2">
      <c r="A3363" s="32" t="s">
        <v>7</v>
      </c>
      <c r="B3363" s="32" t="str">
        <f>VLOOKUP(D3363,'Plug Expt'!A:F,5,FALSE)</f>
        <v>RTE55</v>
      </c>
      <c r="C3363" s="32" t="str">
        <f>VLOOKUP(D3363,'Plug Expt'!A:F,6,FALSE)</f>
        <v>RTE</v>
      </c>
      <c r="D3363" s="32">
        <v>2940</v>
      </c>
      <c r="E3363" t="s">
        <v>95</v>
      </c>
      <c r="F3363" t="s">
        <v>118</v>
      </c>
      <c r="G3363">
        <v>3720</v>
      </c>
      <c r="H3363" t="s">
        <v>3485</v>
      </c>
      <c r="I3363">
        <f>VLOOKUP(H3363,PAMreadings!A:I,9,FALSE)</f>
        <v>0.66400000000000003</v>
      </c>
      <c r="J3363">
        <f>VLOOKUP(H3363,PAMreadings!A:I,6,FALSE)</f>
        <v>552</v>
      </c>
      <c r="K3363">
        <f>VLOOKUP(H3363,PAMreadings!A:I,7,FALSE)</f>
        <v>1643</v>
      </c>
    </row>
    <row r="3364" spans="1:11" x14ac:dyDescent="0.2">
      <c r="A3364" s="32" t="s">
        <v>8</v>
      </c>
      <c r="B3364" s="32" t="str">
        <f>VLOOKUP(D3364,'Plug Expt'!A:F,5,FALSE)</f>
        <v>RTE162</v>
      </c>
      <c r="C3364" s="32" t="str">
        <f>VLOOKUP(D3364,'Plug Expt'!A:F,6,FALSE)</f>
        <v>RTE</v>
      </c>
      <c r="D3364" s="32">
        <v>1432</v>
      </c>
      <c r="E3364" t="s">
        <v>57</v>
      </c>
      <c r="F3364" t="s">
        <v>118</v>
      </c>
      <c r="G3364">
        <v>3721</v>
      </c>
      <c r="H3364" t="s">
        <v>3486</v>
      </c>
      <c r="I3364">
        <f>VLOOKUP(H3364,PAMreadings!A:I,9,FALSE)</f>
        <v>0.61799999999999999</v>
      </c>
      <c r="J3364">
        <f>VLOOKUP(H3364,PAMreadings!A:I,6,FALSE)</f>
        <v>942</v>
      </c>
      <c r="K3364">
        <f>VLOOKUP(H3364,PAMreadings!A:I,7,FALSE)</f>
        <v>2464</v>
      </c>
    </row>
    <row r="3365" spans="1:11" x14ac:dyDescent="0.2">
      <c r="A3365" s="32" t="s">
        <v>8</v>
      </c>
      <c r="B3365" s="32" t="str">
        <f>VLOOKUP(D3365,'Plug Expt'!A:F,5,FALSE)</f>
        <v>RTE208</v>
      </c>
      <c r="C3365" s="32" t="str">
        <f>VLOOKUP(D3365,'Plug Expt'!A:F,6,FALSE)</f>
        <v>RTE</v>
      </c>
      <c r="D3365" s="32">
        <v>1974</v>
      </c>
      <c r="E3365" t="s">
        <v>58</v>
      </c>
      <c r="F3365" t="s">
        <v>118</v>
      </c>
      <c r="G3365">
        <v>3722</v>
      </c>
      <c r="H3365" t="s">
        <v>3487</v>
      </c>
      <c r="I3365">
        <f>VLOOKUP(H3365,PAMreadings!A:I,9,FALSE)</f>
        <v>0.66300000000000003</v>
      </c>
      <c r="J3365">
        <f>VLOOKUP(H3365,PAMreadings!A:I,6,FALSE)</f>
        <v>564</v>
      </c>
      <c r="K3365">
        <f>VLOOKUP(H3365,PAMreadings!A:I,7,FALSE)</f>
        <v>1672</v>
      </c>
    </row>
    <row r="3366" spans="1:11" x14ac:dyDescent="0.2">
      <c r="A3366" s="32" t="s">
        <v>8</v>
      </c>
      <c r="B3366" s="32">
        <f>VLOOKUP(D3366,'Plug Expt'!A:F,5,FALSE)</f>
        <v>201</v>
      </c>
      <c r="C3366" s="32" t="str">
        <f>VLOOKUP(D3366,'Plug Expt'!A:F,6,FALSE)</f>
        <v>un/bleach</v>
      </c>
      <c r="D3366" s="32">
        <v>2359</v>
      </c>
      <c r="E3366" t="s">
        <v>59</v>
      </c>
      <c r="F3366" t="s">
        <v>118</v>
      </c>
      <c r="G3366">
        <v>3723</v>
      </c>
      <c r="H3366" t="s">
        <v>3488</v>
      </c>
      <c r="I3366">
        <f>VLOOKUP(H3366,PAMreadings!A:I,9,FALSE)</f>
        <v>0.67100000000000004</v>
      </c>
      <c r="J3366">
        <f>VLOOKUP(H3366,PAMreadings!A:I,6,FALSE)</f>
        <v>784</v>
      </c>
      <c r="K3366">
        <f>VLOOKUP(H3366,PAMreadings!A:I,7,FALSE)</f>
        <v>2383</v>
      </c>
    </row>
    <row r="3367" spans="1:11" x14ac:dyDescent="0.2">
      <c r="A3367" s="32" t="s">
        <v>8</v>
      </c>
      <c r="B3367" s="32" t="str">
        <f>VLOOKUP(D3367,'Plug Expt'!A:F,5,FALSE)</f>
        <v>RTE121</v>
      </c>
      <c r="C3367" s="32" t="str">
        <f>VLOOKUP(D3367,'Plug Expt'!A:F,6,FALSE)</f>
        <v>RTE</v>
      </c>
      <c r="D3367" s="32">
        <v>1155</v>
      </c>
      <c r="E3367" t="s">
        <v>60</v>
      </c>
      <c r="F3367" t="s">
        <v>118</v>
      </c>
      <c r="G3367">
        <v>3724</v>
      </c>
      <c r="H3367" t="s">
        <v>3489</v>
      </c>
      <c r="I3367">
        <f>VLOOKUP(H3367,PAMreadings!A:I,9,FALSE)</f>
        <v>0.63100000000000001</v>
      </c>
      <c r="J3367">
        <f>VLOOKUP(H3367,PAMreadings!A:I,6,FALSE)</f>
        <v>783</v>
      </c>
      <c r="K3367">
        <f>VLOOKUP(H3367,PAMreadings!A:I,7,FALSE)</f>
        <v>2124</v>
      </c>
    </row>
    <row r="3368" spans="1:11" x14ac:dyDescent="0.2">
      <c r="A3368" s="32" t="s">
        <v>8</v>
      </c>
      <c r="B3368" s="32" t="str">
        <f>VLOOKUP(D3368,'Plug Expt'!A:F,5,FALSE)</f>
        <v>RTE144</v>
      </c>
      <c r="C3368" s="32" t="str">
        <f>VLOOKUP(D3368,'Plug Expt'!A:F,6,FALSE)</f>
        <v>RTE</v>
      </c>
      <c r="D3368" s="32">
        <v>1527</v>
      </c>
      <c r="E3368" t="s">
        <v>61</v>
      </c>
      <c r="F3368" t="s">
        <v>118</v>
      </c>
      <c r="G3368">
        <v>3725</v>
      </c>
      <c r="H3368" t="s">
        <v>3490</v>
      </c>
      <c r="I3368">
        <f>VLOOKUP(H3368,PAMreadings!A:I,9,FALSE)</f>
        <v>0.625</v>
      </c>
      <c r="J3368">
        <f>VLOOKUP(H3368,PAMreadings!A:I,6,FALSE)</f>
        <v>886</v>
      </c>
      <c r="K3368">
        <f>VLOOKUP(H3368,PAMreadings!A:I,7,FALSE)</f>
        <v>2363</v>
      </c>
    </row>
    <row r="3369" spans="1:11" x14ac:dyDescent="0.2">
      <c r="A3369" s="32" t="s">
        <v>8</v>
      </c>
      <c r="B3369" s="32">
        <f>VLOOKUP(D3369,'Plug Expt'!A:F,5,FALSE)</f>
        <v>378</v>
      </c>
      <c r="C3369" s="32" t="str">
        <f>VLOOKUP(D3369,'Plug Expt'!A:F,6,FALSE)</f>
        <v>clonality</v>
      </c>
      <c r="D3369" s="32">
        <v>2639</v>
      </c>
      <c r="E3369" t="s">
        <v>62</v>
      </c>
      <c r="F3369" t="s">
        <v>118</v>
      </c>
      <c r="G3369">
        <v>3726</v>
      </c>
      <c r="H3369" t="s">
        <v>3491</v>
      </c>
      <c r="I3369">
        <f>VLOOKUP(H3369,PAMreadings!A:I,9,FALSE)</f>
        <v>0.65800000000000003</v>
      </c>
      <c r="J3369">
        <f>VLOOKUP(H3369,PAMreadings!A:I,6,FALSE)</f>
        <v>586</v>
      </c>
      <c r="K3369">
        <f>VLOOKUP(H3369,PAMreadings!A:I,7,FALSE)</f>
        <v>1712</v>
      </c>
    </row>
    <row r="3370" spans="1:11" x14ac:dyDescent="0.2">
      <c r="A3370" s="32" t="s">
        <v>8</v>
      </c>
      <c r="B3370" s="32">
        <f>VLOOKUP(D3370,'Plug Expt'!A:F,5,FALSE)</f>
        <v>23</v>
      </c>
      <c r="C3370" s="32" t="str">
        <f>VLOOKUP(D3370,'Plug Expt'!A:F,6,FALSE)</f>
        <v>clonality</v>
      </c>
      <c r="D3370" s="32">
        <v>2988</v>
      </c>
      <c r="E3370" t="s">
        <v>63</v>
      </c>
      <c r="F3370" t="s">
        <v>118</v>
      </c>
      <c r="G3370">
        <v>3727</v>
      </c>
      <c r="H3370" t="s">
        <v>3492</v>
      </c>
      <c r="I3370">
        <f>VLOOKUP(H3370,PAMreadings!A:I,9,FALSE)</f>
        <v>0.64300000000000002</v>
      </c>
      <c r="J3370">
        <f>VLOOKUP(H3370,PAMreadings!A:I,6,FALSE)</f>
        <v>721</v>
      </c>
      <c r="K3370">
        <f>VLOOKUP(H3370,PAMreadings!A:I,7,FALSE)</f>
        <v>2020</v>
      </c>
    </row>
    <row r="3371" spans="1:11" x14ac:dyDescent="0.2">
      <c r="A3371" s="32" t="s">
        <v>8</v>
      </c>
      <c r="B3371" s="32">
        <f>VLOOKUP(D3371,'Plug Expt'!A:F,5,FALSE)</f>
        <v>301</v>
      </c>
      <c r="C3371" s="32" t="str">
        <f>VLOOKUP(D3371,'Plug Expt'!A:F,6,FALSE)</f>
        <v>clonality</v>
      </c>
      <c r="D3371" s="32">
        <v>550</v>
      </c>
      <c r="E3371" t="s">
        <v>64</v>
      </c>
      <c r="F3371" t="s">
        <v>118</v>
      </c>
      <c r="G3371">
        <v>3728</v>
      </c>
      <c r="H3371" t="s">
        <v>3493</v>
      </c>
      <c r="I3371">
        <f>VLOOKUP(H3371,PAMreadings!A:I,9,FALSE)</f>
        <v>0.67300000000000004</v>
      </c>
      <c r="J3371">
        <f>VLOOKUP(H3371,PAMreadings!A:I,6,FALSE)</f>
        <v>652</v>
      </c>
      <c r="K3371">
        <f>VLOOKUP(H3371,PAMreadings!A:I,7,FALSE)</f>
        <v>1992</v>
      </c>
    </row>
    <row r="3372" spans="1:11" x14ac:dyDescent="0.2">
      <c r="A3372" s="32" t="s">
        <v>8</v>
      </c>
      <c r="B3372" s="32">
        <f>VLOOKUP(D3372,'Plug Expt'!A:F,5,FALSE)</f>
        <v>62</v>
      </c>
      <c r="C3372" s="32" t="str">
        <f>VLOOKUP(D3372,'Plug Expt'!A:F,6,FALSE)</f>
        <v>clonality</v>
      </c>
      <c r="D3372" s="32">
        <v>1755</v>
      </c>
      <c r="E3372" t="s">
        <v>65</v>
      </c>
      <c r="F3372" t="s">
        <v>118</v>
      </c>
      <c r="G3372">
        <v>3729</v>
      </c>
      <c r="H3372" t="s">
        <v>3494</v>
      </c>
      <c r="I3372">
        <f>VLOOKUP(H3372,PAMreadings!A:I,9,FALSE)</f>
        <v>0.61</v>
      </c>
      <c r="J3372">
        <f>VLOOKUP(H3372,PAMreadings!A:I,6,FALSE)</f>
        <v>787</v>
      </c>
      <c r="K3372">
        <f>VLOOKUP(H3372,PAMreadings!A:I,7,FALSE)</f>
        <v>2020</v>
      </c>
    </row>
    <row r="3373" spans="1:11" x14ac:dyDescent="0.2">
      <c r="A3373" s="32" t="s">
        <v>8</v>
      </c>
      <c r="B3373" s="32">
        <f>VLOOKUP(D3373,'Plug Expt'!A:F,5,FALSE)</f>
        <v>92</v>
      </c>
      <c r="C3373" s="32" t="str">
        <f>VLOOKUP(D3373,'Plug Expt'!A:F,6,FALSE)</f>
        <v>clonality</v>
      </c>
      <c r="D3373" s="32">
        <v>3355</v>
      </c>
      <c r="E3373" t="s">
        <v>66</v>
      </c>
      <c r="F3373" t="s">
        <v>118</v>
      </c>
      <c r="G3373">
        <v>3730</v>
      </c>
      <c r="H3373" t="s">
        <v>3495</v>
      </c>
      <c r="I3373">
        <f>VLOOKUP(H3373,PAMreadings!A:I,9,FALSE)</f>
        <v>0.64800000000000002</v>
      </c>
      <c r="J3373">
        <f>VLOOKUP(H3373,PAMreadings!A:I,6,FALSE)</f>
        <v>782</v>
      </c>
      <c r="K3373">
        <f>VLOOKUP(H3373,PAMreadings!A:I,7,FALSE)</f>
        <v>2224</v>
      </c>
    </row>
    <row r="3374" spans="1:11" x14ac:dyDescent="0.2">
      <c r="A3374" s="32" t="s">
        <v>8</v>
      </c>
      <c r="B3374" s="32" t="str">
        <f>VLOOKUP(D3374,'Plug Expt'!A:F,5,FALSE)</f>
        <v>RTE52</v>
      </c>
      <c r="C3374" s="32" t="str">
        <f>VLOOKUP(D3374,'Plug Expt'!A:F,6,FALSE)</f>
        <v>RTE</v>
      </c>
      <c r="D3374" s="32">
        <v>2961</v>
      </c>
      <c r="E3374" t="s">
        <v>67</v>
      </c>
      <c r="F3374" t="s">
        <v>118</v>
      </c>
      <c r="G3374">
        <v>3731</v>
      </c>
      <c r="H3374" t="s">
        <v>3496</v>
      </c>
      <c r="I3374">
        <f>VLOOKUP(H3374,PAMreadings!A:I,9,FALSE)</f>
        <v>0.57899999999999996</v>
      </c>
      <c r="J3374">
        <f>VLOOKUP(H3374,PAMreadings!A:I,6,FALSE)</f>
        <v>931</v>
      </c>
      <c r="K3374">
        <f>VLOOKUP(H3374,PAMreadings!A:I,7,FALSE)</f>
        <v>2211</v>
      </c>
    </row>
    <row r="3375" spans="1:11" x14ac:dyDescent="0.2">
      <c r="A3375" s="32" t="s">
        <v>8</v>
      </c>
      <c r="B3375" s="32" t="str">
        <f>VLOOKUP(D3375,'Plug Expt'!A:F,5,FALSE)</f>
        <v>RTE24</v>
      </c>
      <c r="C3375" s="32" t="str">
        <f>VLOOKUP(D3375,'Plug Expt'!A:F,6,FALSE)</f>
        <v>RTE</v>
      </c>
      <c r="D3375" s="32">
        <v>2533</v>
      </c>
      <c r="E3375" t="s">
        <v>68</v>
      </c>
      <c r="F3375" t="s">
        <v>118</v>
      </c>
      <c r="G3375">
        <v>3732</v>
      </c>
      <c r="H3375" t="s">
        <v>3497</v>
      </c>
      <c r="I3375">
        <f>VLOOKUP(H3375,PAMreadings!A:I,9,FALSE)</f>
        <v>0.64600000000000002</v>
      </c>
      <c r="J3375">
        <f>VLOOKUP(H3375,PAMreadings!A:I,6,FALSE)</f>
        <v>482</v>
      </c>
      <c r="K3375">
        <f>VLOOKUP(H3375,PAMreadings!A:I,7,FALSE)</f>
        <v>1362</v>
      </c>
    </row>
    <row r="3376" spans="1:11" x14ac:dyDescent="0.2">
      <c r="A3376" s="32" t="s">
        <v>8</v>
      </c>
      <c r="B3376" s="32">
        <f>VLOOKUP(D3376,'Plug Expt'!A:F,5,FALSE)</f>
        <v>3</v>
      </c>
      <c r="C3376" s="32" t="str">
        <f>VLOOKUP(D3376,'Plug Expt'!A:F,6,FALSE)</f>
        <v>un/bleach</v>
      </c>
      <c r="D3376" s="32">
        <v>756</v>
      </c>
      <c r="E3376" t="s">
        <v>69</v>
      </c>
      <c r="F3376" t="s">
        <v>118</v>
      </c>
      <c r="G3376">
        <v>3733</v>
      </c>
      <c r="H3376" t="s">
        <v>3498</v>
      </c>
      <c r="I3376">
        <f>VLOOKUP(H3376,PAMreadings!A:I,9,FALSE)</f>
        <v>0.65900000000000003</v>
      </c>
      <c r="J3376">
        <f>VLOOKUP(H3376,PAMreadings!A:I,6,FALSE)</f>
        <v>612</v>
      </c>
      <c r="K3376">
        <f>VLOOKUP(H3376,PAMreadings!A:I,7,FALSE)</f>
        <v>1795</v>
      </c>
    </row>
    <row r="3377" spans="1:11" x14ac:dyDescent="0.2">
      <c r="A3377" s="32" t="s">
        <v>8</v>
      </c>
      <c r="B3377" s="32" t="str">
        <f>VLOOKUP(D3377,'Plug Expt'!A:F,5,FALSE)</f>
        <v>RTE163</v>
      </c>
      <c r="C3377" s="32" t="str">
        <f>VLOOKUP(D3377,'Plug Expt'!A:F,6,FALSE)</f>
        <v>RTE</v>
      </c>
      <c r="D3377" s="32">
        <v>1702</v>
      </c>
      <c r="E3377" t="s">
        <v>70</v>
      </c>
      <c r="F3377" t="s">
        <v>118</v>
      </c>
      <c r="G3377">
        <v>3734</v>
      </c>
      <c r="H3377" t="s">
        <v>3499</v>
      </c>
      <c r="I3377">
        <f>VLOOKUP(H3377,PAMreadings!A:I,9,FALSE)</f>
        <v>0.63400000000000001</v>
      </c>
      <c r="J3377">
        <f>VLOOKUP(H3377,PAMreadings!A:I,6,FALSE)</f>
        <v>754</v>
      </c>
      <c r="K3377">
        <f>VLOOKUP(H3377,PAMreadings!A:I,7,FALSE)</f>
        <v>2058</v>
      </c>
    </row>
    <row r="3378" spans="1:11" x14ac:dyDescent="0.2">
      <c r="A3378" s="32" t="s">
        <v>8</v>
      </c>
      <c r="B3378" s="32" t="str">
        <f>VLOOKUP(D3378,'Plug Expt'!A:F,5,FALSE)</f>
        <v>RTE121</v>
      </c>
      <c r="C3378" s="32" t="str">
        <f>VLOOKUP(D3378,'Plug Expt'!A:F,6,FALSE)</f>
        <v>RTE</v>
      </c>
      <c r="D3378" s="32">
        <v>2452</v>
      </c>
      <c r="E3378" t="s">
        <v>71</v>
      </c>
      <c r="F3378" t="s">
        <v>118</v>
      </c>
      <c r="G3378">
        <v>3735</v>
      </c>
      <c r="H3378" t="s">
        <v>3500</v>
      </c>
      <c r="I3378">
        <f>VLOOKUP(H3378,PAMreadings!A:I,9,FALSE)</f>
        <v>0.623</v>
      </c>
      <c r="J3378">
        <f>VLOOKUP(H3378,PAMreadings!A:I,6,FALSE)</f>
        <v>800</v>
      </c>
      <c r="K3378">
        <f>VLOOKUP(H3378,PAMreadings!A:I,7,FALSE)</f>
        <v>2124</v>
      </c>
    </row>
    <row r="3379" spans="1:11" x14ac:dyDescent="0.2">
      <c r="A3379" s="32" t="s">
        <v>8</v>
      </c>
      <c r="B3379" s="32" t="str">
        <f>VLOOKUP(D3379,'Plug Expt'!A:F,5,FALSE)</f>
        <v>RTE163</v>
      </c>
      <c r="C3379" s="32" t="str">
        <f>VLOOKUP(D3379,'Plug Expt'!A:F,6,FALSE)</f>
        <v>RTE</v>
      </c>
      <c r="D3379" s="32">
        <v>2711</v>
      </c>
      <c r="E3379" t="s">
        <v>72</v>
      </c>
      <c r="F3379" t="s">
        <v>118</v>
      </c>
      <c r="G3379">
        <v>3736</v>
      </c>
      <c r="H3379" t="s">
        <v>3501</v>
      </c>
      <c r="I3379">
        <f>VLOOKUP(H3379,PAMreadings!A:I,9,FALSE)</f>
        <v>0.63500000000000001</v>
      </c>
      <c r="J3379">
        <f>VLOOKUP(H3379,PAMreadings!A:I,6,FALSE)</f>
        <v>608</v>
      </c>
      <c r="K3379">
        <f>VLOOKUP(H3379,PAMreadings!A:I,7,FALSE)</f>
        <v>1664</v>
      </c>
    </row>
    <row r="3380" spans="1:11" x14ac:dyDescent="0.2">
      <c r="A3380" s="32" t="s">
        <v>8</v>
      </c>
      <c r="B3380" s="32" t="str">
        <f>VLOOKUP(D3380,'Plug Expt'!A:F,5,FALSE)</f>
        <v>RTE121</v>
      </c>
      <c r="C3380" s="32" t="str">
        <f>VLOOKUP(D3380,'Plug Expt'!A:F,6,FALSE)</f>
        <v>RTE</v>
      </c>
      <c r="D3380" s="32">
        <v>3161</v>
      </c>
      <c r="E3380" t="s">
        <v>73</v>
      </c>
      <c r="F3380" t="s">
        <v>118</v>
      </c>
      <c r="G3380">
        <v>3737</v>
      </c>
      <c r="H3380" t="s">
        <v>3502</v>
      </c>
      <c r="I3380">
        <f>VLOOKUP(H3380,PAMreadings!A:I,9,FALSE)</f>
        <v>0.62</v>
      </c>
      <c r="J3380">
        <f>VLOOKUP(H3380,PAMreadings!A:I,6,FALSE)</f>
        <v>778</v>
      </c>
      <c r="K3380">
        <f>VLOOKUP(H3380,PAMreadings!A:I,7,FALSE)</f>
        <v>2048</v>
      </c>
    </row>
    <row r="3381" spans="1:11" x14ac:dyDescent="0.2">
      <c r="A3381" s="32" t="s">
        <v>8</v>
      </c>
      <c r="B3381" s="32" t="str">
        <f>VLOOKUP(D3381,'Plug Expt'!A:F,5,FALSE)</f>
        <v>RTE24</v>
      </c>
      <c r="C3381" s="32" t="str">
        <f>VLOOKUP(D3381,'Plug Expt'!A:F,6,FALSE)</f>
        <v>RTE</v>
      </c>
      <c r="D3381" s="32">
        <v>2594</v>
      </c>
      <c r="E3381" t="s">
        <v>74</v>
      </c>
      <c r="F3381" t="s">
        <v>118</v>
      </c>
      <c r="G3381">
        <v>3738</v>
      </c>
      <c r="H3381" t="s">
        <v>3503</v>
      </c>
      <c r="I3381">
        <f>VLOOKUP(H3381,PAMreadings!A:I,9,FALSE)</f>
        <v>0.63300000000000001</v>
      </c>
      <c r="J3381">
        <f>VLOOKUP(H3381,PAMreadings!A:I,6,FALSE)</f>
        <v>848</v>
      </c>
      <c r="K3381">
        <f>VLOOKUP(H3381,PAMreadings!A:I,7,FALSE)</f>
        <v>2308</v>
      </c>
    </row>
    <row r="3382" spans="1:11" x14ac:dyDescent="0.2">
      <c r="A3382" s="32" t="s">
        <v>8</v>
      </c>
      <c r="B3382" s="32">
        <f>VLOOKUP(D3382,'Plug Expt'!A:F,5,FALSE)</f>
        <v>1072</v>
      </c>
      <c r="C3382" s="32" t="str">
        <f>VLOOKUP(D3382,'Plug Expt'!A:F,6,FALSE)</f>
        <v>un/bleach</v>
      </c>
      <c r="D3382" s="32">
        <v>2186</v>
      </c>
      <c r="E3382" t="s">
        <v>75</v>
      </c>
      <c r="F3382" t="s">
        <v>118</v>
      </c>
      <c r="G3382">
        <v>3739</v>
      </c>
      <c r="H3382" t="s">
        <v>3504</v>
      </c>
      <c r="I3382">
        <f>VLOOKUP(H3382,PAMreadings!A:I,9,FALSE)</f>
        <v>0.64600000000000002</v>
      </c>
      <c r="J3382">
        <f>VLOOKUP(H3382,PAMreadings!A:I,6,FALSE)</f>
        <v>769</v>
      </c>
      <c r="K3382">
        <f>VLOOKUP(H3382,PAMreadings!A:I,7,FALSE)</f>
        <v>2172</v>
      </c>
    </row>
    <row r="3383" spans="1:11" x14ac:dyDescent="0.2">
      <c r="A3383" s="32" t="s">
        <v>8</v>
      </c>
      <c r="B3383" s="32">
        <f>VLOOKUP(D3383,'Plug Expt'!A:F,5,FALSE)</f>
        <v>324</v>
      </c>
      <c r="C3383" s="32" t="str">
        <f>VLOOKUP(D3383,'Plug Expt'!A:F,6,FALSE)</f>
        <v>clonality</v>
      </c>
      <c r="D3383" s="32">
        <v>1137</v>
      </c>
      <c r="E3383" t="s">
        <v>76</v>
      </c>
      <c r="F3383" t="s">
        <v>118</v>
      </c>
      <c r="G3383">
        <v>3740</v>
      </c>
      <c r="H3383" t="s">
        <v>3505</v>
      </c>
      <c r="I3383">
        <f>VLOOKUP(H3383,PAMreadings!A:I,9,FALSE)</f>
        <v>0.60399999999999998</v>
      </c>
      <c r="J3383">
        <f>VLOOKUP(H3383,PAMreadings!A:I,6,FALSE)</f>
        <v>796</v>
      </c>
      <c r="K3383">
        <f>VLOOKUP(H3383,PAMreadings!A:I,7,FALSE)</f>
        <v>2009</v>
      </c>
    </row>
    <row r="3384" spans="1:11" x14ac:dyDescent="0.2">
      <c r="A3384" s="32" t="s">
        <v>8</v>
      </c>
      <c r="B3384" s="32">
        <f>VLOOKUP(D3384,'Plug Expt'!A:F,5,FALSE)</f>
        <v>111</v>
      </c>
      <c r="C3384" s="32" t="str">
        <f>VLOOKUP(D3384,'Plug Expt'!A:F,6,FALSE)</f>
        <v>un/bleach</v>
      </c>
      <c r="D3384" s="32">
        <v>2375</v>
      </c>
      <c r="E3384" t="s">
        <v>77</v>
      </c>
      <c r="F3384" t="s">
        <v>118</v>
      </c>
      <c r="G3384">
        <v>3741</v>
      </c>
      <c r="H3384" t="s">
        <v>3506</v>
      </c>
      <c r="I3384">
        <f>VLOOKUP(H3384,PAMreadings!A:I,9,FALSE)</f>
        <v>0.68600000000000005</v>
      </c>
      <c r="J3384">
        <f>VLOOKUP(H3384,PAMreadings!A:I,6,FALSE)</f>
        <v>691</v>
      </c>
      <c r="K3384">
        <f>VLOOKUP(H3384,PAMreadings!A:I,7,FALSE)</f>
        <v>2203</v>
      </c>
    </row>
    <row r="3385" spans="1:11" x14ac:dyDescent="0.2">
      <c r="A3385" s="32" t="s">
        <v>8</v>
      </c>
      <c r="B3385" s="32">
        <f>VLOOKUP(D3385,'Plug Expt'!A:F,5,FALSE)</f>
        <v>231</v>
      </c>
      <c r="C3385" s="32" t="str">
        <f>VLOOKUP(D3385,'Plug Expt'!A:F,6,FALSE)</f>
        <v>clonality</v>
      </c>
      <c r="D3385" s="32">
        <v>333</v>
      </c>
      <c r="E3385" t="s">
        <v>78</v>
      </c>
      <c r="F3385" t="s">
        <v>118</v>
      </c>
      <c r="G3385">
        <v>3742</v>
      </c>
      <c r="H3385" t="s">
        <v>3507</v>
      </c>
      <c r="I3385">
        <f>VLOOKUP(H3385,PAMreadings!A:I,9,FALSE)</f>
        <v>0.65600000000000003</v>
      </c>
      <c r="J3385">
        <f>VLOOKUP(H3385,PAMreadings!A:I,6,FALSE)</f>
        <v>754</v>
      </c>
      <c r="K3385">
        <f>VLOOKUP(H3385,PAMreadings!A:I,7,FALSE)</f>
        <v>2193</v>
      </c>
    </row>
    <row r="3386" spans="1:11" x14ac:dyDescent="0.2">
      <c r="A3386" s="32" t="s">
        <v>8</v>
      </c>
      <c r="B3386" s="32">
        <f>VLOOKUP(D3386,'Plug Expt'!A:F,5,FALSE)</f>
        <v>151</v>
      </c>
      <c r="C3386" s="32" t="str">
        <f>VLOOKUP(D3386,'Plug Expt'!A:F,6,FALSE)</f>
        <v>clonality</v>
      </c>
      <c r="D3386" s="32">
        <v>2076</v>
      </c>
      <c r="E3386" t="s">
        <v>79</v>
      </c>
      <c r="F3386" t="s">
        <v>118</v>
      </c>
      <c r="G3386">
        <v>3743</v>
      </c>
      <c r="H3386" t="s">
        <v>3508</v>
      </c>
      <c r="I3386">
        <f>VLOOKUP(H3386,PAMreadings!A:I,9,FALSE)</f>
        <v>0.61599999999999999</v>
      </c>
      <c r="J3386">
        <f>VLOOKUP(H3386,PAMreadings!A:I,6,FALSE)</f>
        <v>764</v>
      </c>
      <c r="K3386">
        <f>VLOOKUP(H3386,PAMreadings!A:I,7,FALSE)</f>
        <v>1989</v>
      </c>
    </row>
    <row r="3387" spans="1:11" x14ac:dyDescent="0.2">
      <c r="A3387" s="32" t="s">
        <v>8</v>
      </c>
      <c r="B3387" s="32">
        <f>VLOOKUP(D3387,'Plug Expt'!A:F,5,FALSE)</f>
        <v>141</v>
      </c>
      <c r="C3387" s="32" t="str">
        <f>VLOOKUP(D3387,'Plug Expt'!A:F,6,FALSE)</f>
        <v>clonality</v>
      </c>
      <c r="D3387" s="32">
        <v>56</v>
      </c>
      <c r="E3387" t="s">
        <v>80</v>
      </c>
      <c r="F3387" t="s">
        <v>118</v>
      </c>
      <c r="G3387">
        <v>3744</v>
      </c>
      <c r="H3387" t="s">
        <v>3509</v>
      </c>
      <c r="I3387">
        <f>VLOOKUP(H3387,PAMreadings!A:I,9,FALSE)</f>
        <v>0.63800000000000001</v>
      </c>
      <c r="J3387">
        <f>VLOOKUP(H3387,PAMreadings!A:I,6,FALSE)</f>
        <v>710</v>
      </c>
      <c r="K3387">
        <f>VLOOKUP(H3387,PAMreadings!A:I,7,FALSE)</f>
        <v>1960</v>
      </c>
    </row>
    <row r="3388" spans="1:11" x14ac:dyDescent="0.2">
      <c r="A3388" s="32" t="s">
        <v>8</v>
      </c>
      <c r="B3388" s="32" t="str">
        <f>VLOOKUP(D3388,'Plug Expt'!A:F,5,FALSE)</f>
        <v>RTE144</v>
      </c>
      <c r="C3388" s="32" t="str">
        <f>VLOOKUP(D3388,'Plug Expt'!A:F,6,FALSE)</f>
        <v>RTE</v>
      </c>
      <c r="D3388" s="32">
        <v>942</v>
      </c>
      <c r="E3388" t="s">
        <v>81</v>
      </c>
      <c r="F3388" t="s">
        <v>118</v>
      </c>
      <c r="G3388">
        <v>3745</v>
      </c>
      <c r="H3388" t="s">
        <v>3510</v>
      </c>
      <c r="I3388">
        <f>VLOOKUP(H3388,PAMreadings!A:I,9,FALSE)</f>
        <v>0.61499999999999999</v>
      </c>
      <c r="J3388">
        <f>VLOOKUP(H3388,PAMreadings!A:I,6,FALSE)</f>
        <v>837</v>
      </c>
      <c r="K3388">
        <f>VLOOKUP(H3388,PAMreadings!A:I,7,FALSE)</f>
        <v>2174</v>
      </c>
    </row>
    <row r="3389" spans="1:11" x14ac:dyDescent="0.2">
      <c r="A3389" s="32" t="s">
        <v>8</v>
      </c>
      <c r="B3389" s="32">
        <f>VLOOKUP(D3389,'Plug Expt'!A:F,5,FALSE)</f>
        <v>525</v>
      </c>
      <c r="C3389" s="32" t="str">
        <f>VLOOKUP(D3389,'Plug Expt'!A:F,6,FALSE)</f>
        <v>clonality</v>
      </c>
      <c r="D3389" s="32">
        <v>1725</v>
      </c>
      <c r="E3389" t="s">
        <v>82</v>
      </c>
      <c r="F3389" t="s">
        <v>118</v>
      </c>
      <c r="G3389">
        <v>3760</v>
      </c>
      <c r="H3389" t="s">
        <v>3511</v>
      </c>
      <c r="I3389">
        <f>VLOOKUP(H3389,PAMreadings!A:I,9,FALSE)</f>
        <v>0.51900000000000002</v>
      </c>
      <c r="J3389">
        <f>VLOOKUP(H3389,PAMreadings!A:I,6,FALSE)</f>
        <v>950</v>
      </c>
      <c r="K3389">
        <f>VLOOKUP(H3389,PAMreadings!A:I,7,FALSE)</f>
        <v>1977</v>
      </c>
    </row>
    <row r="3390" spans="1:11" x14ac:dyDescent="0.2">
      <c r="A3390" s="32" t="s">
        <v>8</v>
      </c>
      <c r="B3390" s="32" t="str">
        <f>VLOOKUP(D3390,'Plug Expt'!A:F,5,FALSE)</f>
        <v>RTE162</v>
      </c>
      <c r="C3390" s="32" t="str">
        <f>VLOOKUP(D3390,'Plug Expt'!A:F,6,FALSE)</f>
        <v>RTE</v>
      </c>
      <c r="D3390" s="32">
        <v>2018</v>
      </c>
      <c r="E3390" t="s">
        <v>83</v>
      </c>
      <c r="F3390" t="s">
        <v>118</v>
      </c>
      <c r="G3390">
        <v>3747</v>
      </c>
      <c r="H3390" t="s">
        <v>3512</v>
      </c>
      <c r="I3390">
        <f>VLOOKUP(H3390,PAMreadings!A:I,9,FALSE)</f>
        <v>0.63400000000000001</v>
      </c>
      <c r="J3390">
        <f>VLOOKUP(H3390,PAMreadings!A:I,6,FALSE)</f>
        <v>866</v>
      </c>
      <c r="K3390">
        <f>VLOOKUP(H3390,PAMreadings!A:I,7,FALSE)</f>
        <v>2367</v>
      </c>
    </row>
    <row r="3391" spans="1:11" x14ac:dyDescent="0.2">
      <c r="A3391" s="32" t="s">
        <v>8</v>
      </c>
      <c r="B3391" s="32" t="str">
        <f>VLOOKUP(D3391,'Plug Expt'!A:F,5,FALSE)</f>
        <v>RTE55</v>
      </c>
      <c r="C3391" s="32" t="str">
        <f>VLOOKUP(D3391,'Plug Expt'!A:F,6,FALSE)</f>
        <v>RTE</v>
      </c>
      <c r="D3391" s="32">
        <v>7738</v>
      </c>
      <c r="E3391" t="s">
        <v>84</v>
      </c>
      <c r="F3391" t="s">
        <v>118</v>
      </c>
      <c r="G3391">
        <v>3748</v>
      </c>
      <c r="H3391" t="s">
        <v>3513</v>
      </c>
      <c r="I3391">
        <f>VLOOKUP(H3391,PAMreadings!A:I,9,FALSE)</f>
        <v>0.66900000000000004</v>
      </c>
      <c r="J3391">
        <f>VLOOKUP(H3391,PAMreadings!A:I,6,FALSE)</f>
        <v>696</v>
      </c>
      <c r="K3391">
        <f>VLOOKUP(H3391,PAMreadings!A:I,7,FALSE)</f>
        <v>2105</v>
      </c>
    </row>
    <row r="3392" spans="1:11" x14ac:dyDescent="0.2">
      <c r="A3392" s="32" t="s">
        <v>8</v>
      </c>
      <c r="B3392" s="32">
        <f>VLOOKUP(D3392,'Plug Expt'!A:F,5,FALSE)</f>
        <v>416</v>
      </c>
      <c r="C3392" s="32" t="str">
        <f>VLOOKUP(D3392,'Plug Expt'!A:F,6,FALSE)</f>
        <v>clonality</v>
      </c>
      <c r="D3392" s="32">
        <v>901</v>
      </c>
      <c r="E3392" t="s">
        <v>85</v>
      </c>
      <c r="F3392" t="s">
        <v>118</v>
      </c>
      <c r="G3392">
        <v>3749</v>
      </c>
      <c r="H3392" t="s">
        <v>3514</v>
      </c>
      <c r="I3392">
        <f>VLOOKUP(H3392,PAMreadings!A:I,9,FALSE)</f>
        <v>0.65400000000000003</v>
      </c>
      <c r="J3392">
        <f>VLOOKUP(H3392,PAMreadings!A:I,6,FALSE)</f>
        <v>719</v>
      </c>
      <c r="K3392">
        <f>VLOOKUP(H3392,PAMreadings!A:I,7,FALSE)</f>
        <v>2076</v>
      </c>
    </row>
    <row r="3393" spans="1:11" x14ac:dyDescent="0.2">
      <c r="A3393" s="32" t="s">
        <v>8</v>
      </c>
      <c r="B3393" s="32" t="str">
        <f>VLOOKUP(D3393,'Plug Expt'!A:F,5,FALSE)</f>
        <v>RTE52</v>
      </c>
      <c r="C3393" s="32" t="str">
        <f>VLOOKUP(D3393,'Plug Expt'!A:F,6,FALSE)</f>
        <v>RTE</v>
      </c>
      <c r="D3393" s="32">
        <v>411</v>
      </c>
      <c r="E3393" t="s">
        <v>86</v>
      </c>
      <c r="F3393" t="s">
        <v>118</v>
      </c>
      <c r="G3393">
        <v>3750</v>
      </c>
      <c r="H3393" t="s">
        <v>3515</v>
      </c>
      <c r="I3393">
        <f>VLOOKUP(H3393,PAMreadings!A:I,9,FALSE)</f>
        <v>0.59299999999999997</v>
      </c>
      <c r="J3393">
        <f>VLOOKUP(H3393,PAMreadings!A:I,6,FALSE)</f>
        <v>940</v>
      </c>
      <c r="K3393">
        <f>VLOOKUP(H3393,PAMreadings!A:I,7,FALSE)</f>
        <v>2312</v>
      </c>
    </row>
    <row r="3394" spans="1:11" x14ac:dyDescent="0.2">
      <c r="A3394" s="32" t="s">
        <v>8</v>
      </c>
      <c r="B3394" s="32" t="str">
        <f>VLOOKUP(D3394,'Plug Expt'!A:F,5,FALSE)</f>
        <v>RTE24</v>
      </c>
      <c r="C3394" s="32" t="str">
        <f>VLOOKUP(D3394,'Plug Expt'!A:F,6,FALSE)</f>
        <v>RTE</v>
      </c>
      <c r="D3394" s="32">
        <v>3138</v>
      </c>
      <c r="E3394" t="s">
        <v>87</v>
      </c>
      <c r="F3394" t="s">
        <v>118</v>
      </c>
      <c r="G3394">
        <v>3751</v>
      </c>
      <c r="H3394" t="s">
        <v>3516</v>
      </c>
      <c r="I3394">
        <f>VLOOKUP(H3394,PAMreadings!A:I,9,FALSE)</f>
        <v>0.60399999999999998</v>
      </c>
      <c r="J3394">
        <f>VLOOKUP(H3394,PAMreadings!A:I,6,FALSE)</f>
        <v>991</v>
      </c>
      <c r="K3394">
        <f>VLOOKUP(H3394,PAMreadings!A:I,7,FALSE)</f>
        <v>2500</v>
      </c>
    </row>
    <row r="3395" spans="1:11" x14ac:dyDescent="0.2">
      <c r="A3395" s="32" t="s">
        <v>8</v>
      </c>
      <c r="B3395" s="32">
        <f>VLOOKUP(D3395,'Plug Expt'!A:F,5,FALSE)</f>
        <v>53</v>
      </c>
      <c r="C3395" s="32" t="str">
        <f>VLOOKUP(D3395,'Plug Expt'!A:F,6,FALSE)</f>
        <v>clonality</v>
      </c>
      <c r="D3395" s="32">
        <v>2092</v>
      </c>
      <c r="E3395" t="s">
        <v>88</v>
      </c>
      <c r="F3395" t="s">
        <v>118</v>
      </c>
      <c r="G3395">
        <v>3752</v>
      </c>
      <c r="H3395" t="s">
        <v>3517</v>
      </c>
      <c r="I3395">
        <f>VLOOKUP(H3395,PAMreadings!A:I,9,FALSE)</f>
        <v>0.66100000000000003</v>
      </c>
      <c r="J3395">
        <f>VLOOKUP(H3395,PAMreadings!A:I,6,FALSE)</f>
        <v>672</v>
      </c>
      <c r="K3395">
        <f>VLOOKUP(H3395,PAMreadings!A:I,7,FALSE)</f>
        <v>1981</v>
      </c>
    </row>
    <row r="3396" spans="1:11" x14ac:dyDescent="0.2">
      <c r="A3396" s="32" t="s">
        <v>8</v>
      </c>
      <c r="B3396" s="32" t="str">
        <f>VLOOKUP(D3396,'Plug Expt'!A:F,5,FALSE)</f>
        <v>RTE52</v>
      </c>
      <c r="C3396" s="32" t="str">
        <f>VLOOKUP(D3396,'Plug Expt'!A:F,6,FALSE)</f>
        <v>RTE</v>
      </c>
      <c r="D3396" s="32">
        <v>1913</v>
      </c>
      <c r="E3396" t="s">
        <v>89</v>
      </c>
      <c r="F3396" t="s">
        <v>118</v>
      </c>
      <c r="G3396">
        <v>3753</v>
      </c>
      <c r="H3396" t="s">
        <v>3518</v>
      </c>
      <c r="I3396">
        <f>VLOOKUP(H3396,PAMreadings!A:I,9,FALSE)</f>
        <v>0.56899999999999995</v>
      </c>
      <c r="J3396">
        <f>VLOOKUP(H3396,PAMreadings!A:I,6,FALSE)</f>
        <v>1016</v>
      </c>
      <c r="K3396">
        <f>VLOOKUP(H3396,PAMreadings!A:I,7,FALSE)</f>
        <v>2360</v>
      </c>
    </row>
    <row r="3397" spans="1:11" x14ac:dyDescent="0.2">
      <c r="A3397" s="32" t="s">
        <v>8</v>
      </c>
      <c r="B3397" s="32">
        <f>VLOOKUP(D3397,'Plug Expt'!A:F,5,FALSE)</f>
        <v>114</v>
      </c>
      <c r="C3397" s="32" t="str">
        <f>VLOOKUP(D3397,'Plug Expt'!A:F,6,FALSE)</f>
        <v>clonality</v>
      </c>
      <c r="D3397" s="32">
        <v>2810</v>
      </c>
      <c r="E3397" t="s">
        <v>90</v>
      </c>
      <c r="F3397" t="s">
        <v>118</v>
      </c>
      <c r="G3397">
        <v>3754</v>
      </c>
      <c r="H3397" t="s">
        <v>3519</v>
      </c>
      <c r="I3397">
        <f>VLOOKUP(H3397,PAMreadings!A:I,9,FALSE)</f>
        <v>0.65100000000000002</v>
      </c>
      <c r="J3397">
        <f>VLOOKUP(H3397,PAMreadings!A:I,6,FALSE)</f>
        <v>614</v>
      </c>
      <c r="K3397">
        <f>VLOOKUP(H3397,PAMreadings!A:I,7,FALSE)</f>
        <v>1758</v>
      </c>
    </row>
    <row r="3398" spans="1:11" x14ac:dyDescent="0.2">
      <c r="A3398" s="32" t="s">
        <v>8</v>
      </c>
      <c r="B3398" s="32" t="str">
        <f>VLOOKUP(D3398,'Plug Expt'!A:F,5,FALSE)</f>
        <v>RTE208</v>
      </c>
      <c r="C3398" s="32" t="str">
        <f>VLOOKUP(D3398,'Plug Expt'!A:F,6,FALSE)</f>
        <v>RTE</v>
      </c>
      <c r="D3398" s="32">
        <v>2110</v>
      </c>
      <c r="E3398" t="s">
        <v>91</v>
      </c>
      <c r="F3398" t="s">
        <v>118</v>
      </c>
      <c r="G3398">
        <v>3755</v>
      </c>
      <c r="H3398" t="s">
        <v>3520</v>
      </c>
      <c r="I3398">
        <f>VLOOKUP(H3398,PAMreadings!A:I,9,FALSE)</f>
        <v>0.64600000000000002</v>
      </c>
      <c r="J3398">
        <f>VLOOKUP(H3398,PAMreadings!A:I,6,FALSE)</f>
        <v>713</v>
      </c>
      <c r="K3398">
        <f>VLOOKUP(H3398,PAMreadings!A:I,7,FALSE)</f>
        <v>2014</v>
      </c>
    </row>
    <row r="3399" spans="1:11" x14ac:dyDescent="0.2">
      <c r="A3399" s="32" t="s">
        <v>8</v>
      </c>
      <c r="B3399" s="32" t="str">
        <f>VLOOKUP(D3399,'Plug Expt'!A:F,5,FALSE)</f>
        <v>A</v>
      </c>
      <c r="C3399" s="32" t="str">
        <f>VLOOKUP(D3399,'Plug Expt'!A:F,6,FALSE)</f>
        <v>heterotrophy</v>
      </c>
      <c r="D3399" s="32">
        <v>1826</v>
      </c>
      <c r="E3399" t="s">
        <v>92</v>
      </c>
      <c r="F3399" t="s">
        <v>118</v>
      </c>
      <c r="G3399">
        <v>3756</v>
      </c>
      <c r="H3399" t="s">
        <v>3521</v>
      </c>
      <c r="I3399">
        <f>VLOOKUP(H3399,PAMreadings!A:I,9,FALSE)</f>
        <v>0.58799999999999997</v>
      </c>
      <c r="J3399">
        <f>VLOOKUP(H3399,PAMreadings!A:I,6,FALSE)</f>
        <v>756</v>
      </c>
      <c r="K3399">
        <f>VLOOKUP(H3399,PAMreadings!A:I,7,FALSE)</f>
        <v>1836</v>
      </c>
    </row>
    <row r="3400" spans="1:11" x14ac:dyDescent="0.2">
      <c r="A3400" s="32" t="s">
        <v>8</v>
      </c>
      <c r="B3400" s="32">
        <f>VLOOKUP(D3400,'Plug Expt'!A:F,5,FALSE)</f>
        <v>328</v>
      </c>
      <c r="C3400" s="32" t="str">
        <f>VLOOKUP(D3400,'Plug Expt'!A:F,6,FALSE)</f>
        <v>clonality</v>
      </c>
      <c r="D3400" s="32">
        <v>1689</v>
      </c>
      <c r="E3400" t="s">
        <v>93</v>
      </c>
      <c r="F3400" t="s">
        <v>118</v>
      </c>
      <c r="G3400">
        <v>3757</v>
      </c>
      <c r="H3400" t="s">
        <v>3522</v>
      </c>
      <c r="I3400">
        <f>VLOOKUP(H3400,PAMreadings!A:I,9,FALSE)</f>
        <v>0.63500000000000001</v>
      </c>
      <c r="J3400">
        <f>VLOOKUP(H3400,PAMreadings!A:I,6,FALSE)</f>
        <v>407</v>
      </c>
      <c r="K3400">
        <f>VLOOKUP(H3400,PAMreadings!A:I,7,FALSE)</f>
        <v>1116</v>
      </c>
    </row>
    <row r="3401" spans="1:11" x14ac:dyDescent="0.2">
      <c r="A3401" s="32" t="s">
        <v>8</v>
      </c>
      <c r="B3401" s="32" t="str">
        <f>VLOOKUP(D3401,'Plug Expt'!A:F,5,FALSE)</f>
        <v>RTE55</v>
      </c>
      <c r="C3401" s="32" t="str">
        <f>VLOOKUP(D3401,'Plug Expt'!A:F,6,FALSE)</f>
        <v>RTE</v>
      </c>
      <c r="D3401" s="32">
        <v>475</v>
      </c>
      <c r="E3401" t="s">
        <v>94</v>
      </c>
      <c r="F3401" t="s">
        <v>118</v>
      </c>
      <c r="G3401">
        <v>3758</v>
      </c>
      <c r="H3401" t="s">
        <v>3523</v>
      </c>
      <c r="I3401">
        <f>VLOOKUP(H3401,PAMreadings!A:I,9,FALSE)</f>
        <v>0.64700000000000002</v>
      </c>
      <c r="J3401">
        <f>VLOOKUP(H3401,PAMreadings!A:I,6,FALSE)</f>
        <v>520</v>
      </c>
      <c r="K3401">
        <f>VLOOKUP(H3401,PAMreadings!A:I,7,FALSE)</f>
        <v>1473</v>
      </c>
    </row>
    <row r="3402" spans="1:11" x14ac:dyDescent="0.2">
      <c r="A3402" s="32" t="s">
        <v>8</v>
      </c>
      <c r="B3402" s="32">
        <f>VLOOKUP(D3402,'Plug Expt'!A:F,5,FALSE)</f>
        <v>443</v>
      </c>
      <c r="C3402" s="32" t="str">
        <f>VLOOKUP(D3402,'Plug Expt'!A:F,6,FALSE)</f>
        <v>clonality</v>
      </c>
      <c r="D3402" s="32">
        <v>3111</v>
      </c>
      <c r="E3402" t="s">
        <v>95</v>
      </c>
      <c r="F3402" t="s">
        <v>118</v>
      </c>
      <c r="G3402">
        <v>3759</v>
      </c>
      <c r="H3402" t="s">
        <v>3524</v>
      </c>
      <c r="I3402">
        <f>VLOOKUP(H3402,PAMreadings!A:I,9,FALSE)</f>
        <v>0.626</v>
      </c>
      <c r="J3402">
        <f>VLOOKUP(H3402,PAMreadings!A:I,6,FALSE)</f>
        <v>716</v>
      </c>
      <c r="K3402">
        <f>VLOOKUP(H3402,PAMreadings!A:I,7,FALSE)</f>
        <v>1913</v>
      </c>
    </row>
    <row r="3403" spans="1:11" x14ac:dyDescent="0.2">
      <c r="A3403" s="32" t="s">
        <v>9</v>
      </c>
      <c r="B3403" s="32">
        <f>VLOOKUP(D3403,'Plug Expt'!A:F,5,FALSE)</f>
        <v>351</v>
      </c>
      <c r="C3403" s="32" t="str">
        <f>VLOOKUP(D3403,'Plug Expt'!A:F,6,FALSE)</f>
        <v>clonality</v>
      </c>
      <c r="D3403" s="32">
        <v>3262</v>
      </c>
      <c r="E3403" t="s">
        <v>57</v>
      </c>
      <c r="F3403" t="s">
        <v>118</v>
      </c>
      <c r="G3403">
        <v>3367</v>
      </c>
      <c r="H3403" t="s">
        <v>3525</v>
      </c>
      <c r="I3403">
        <f>VLOOKUP(H3403,PAMreadings!A:I,9,FALSE)</f>
        <v>0.64200000000000002</v>
      </c>
      <c r="J3403">
        <f>VLOOKUP(H3403,PAMreadings!A:I,6,FALSE)</f>
        <v>836</v>
      </c>
      <c r="K3403">
        <f>VLOOKUP(H3403,PAMreadings!A:I,7,FALSE)</f>
        <v>2332</v>
      </c>
    </row>
    <row r="3404" spans="1:11" x14ac:dyDescent="0.2">
      <c r="A3404" s="32" t="s">
        <v>9</v>
      </c>
      <c r="B3404" s="32" t="str">
        <f>VLOOKUP(D3404,'Plug Expt'!A:F,5,FALSE)</f>
        <v>RTE144</v>
      </c>
      <c r="C3404" s="32" t="str">
        <f>VLOOKUP(D3404,'Plug Expt'!A:F,6,FALSE)</f>
        <v>RTE</v>
      </c>
      <c r="D3404" s="32">
        <v>1094</v>
      </c>
      <c r="E3404" t="s">
        <v>58</v>
      </c>
      <c r="F3404" t="s">
        <v>118</v>
      </c>
      <c r="G3404">
        <v>3368</v>
      </c>
      <c r="H3404" t="s">
        <v>3526</v>
      </c>
      <c r="I3404">
        <f>VLOOKUP(H3404,PAMreadings!A:I,9,FALSE)</f>
        <v>0.629</v>
      </c>
      <c r="J3404">
        <f>VLOOKUP(H3404,PAMreadings!A:I,6,FALSE)</f>
        <v>793</v>
      </c>
      <c r="K3404">
        <f>VLOOKUP(H3404,PAMreadings!A:I,7,FALSE)</f>
        <v>2135</v>
      </c>
    </row>
    <row r="3405" spans="1:11" x14ac:dyDescent="0.2">
      <c r="A3405" s="32" t="s">
        <v>9</v>
      </c>
      <c r="B3405" s="32" t="str">
        <f>VLOOKUP(D3405,'Plug Expt'!A:F,5,FALSE)</f>
        <v>RTE55</v>
      </c>
      <c r="C3405" s="32" t="str">
        <f>VLOOKUP(D3405,'Plug Expt'!A:F,6,FALSE)</f>
        <v>RTE</v>
      </c>
      <c r="D3405" s="32">
        <v>3192</v>
      </c>
      <c r="E3405" t="s">
        <v>59</v>
      </c>
      <c r="F3405" t="s">
        <v>118</v>
      </c>
      <c r="G3405">
        <v>3369</v>
      </c>
      <c r="H3405" t="s">
        <v>3527</v>
      </c>
      <c r="I3405">
        <f>VLOOKUP(H3405,PAMreadings!A:I,9,FALSE)</f>
        <v>0.66500000000000004</v>
      </c>
      <c r="J3405">
        <f>VLOOKUP(H3405,PAMreadings!A:I,6,FALSE)</f>
        <v>569</v>
      </c>
      <c r="K3405">
        <f>VLOOKUP(H3405,PAMreadings!A:I,7,FALSE)</f>
        <v>1697</v>
      </c>
    </row>
    <row r="3406" spans="1:11" x14ac:dyDescent="0.2">
      <c r="A3406" s="32" t="s">
        <v>9</v>
      </c>
      <c r="B3406" s="32" t="str">
        <f>VLOOKUP(D3406,'Plug Expt'!A:F,5,FALSE)</f>
        <v>RTE163</v>
      </c>
      <c r="C3406" s="32" t="str">
        <f>VLOOKUP(D3406,'Plug Expt'!A:F,6,FALSE)</f>
        <v>RTE</v>
      </c>
      <c r="D3406" s="32">
        <v>614</v>
      </c>
      <c r="E3406" t="s">
        <v>60</v>
      </c>
      <c r="F3406" t="s">
        <v>118</v>
      </c>
      <c r="G3406">
        <v>3370</v>
      </c>
      <c r="H3406" t="s">
        <v>3528</v>
      </c>
      <c r="I3406">
        <f>VLOOKUP(H3406,PAMreadings!A:I,9,FALSE)</f>
        <v>0.626</v>
      </c>
      <c r="J3406">
        <f>VLOOKUP(H3406,PAMreadings!A:I,6,FALSE)</f>
        <v>714</v>
      </c>
      <c r="K3406">
        <f>VLOOKUP(H3406,PAMreadings!A:I,7,FALSE)</f>
        <v>1907</v>
      </c>
    </row>
    <row r="3407" spans="1:11" x14ac:dyDescent="0.2">
      <c r="A3407" s="32" t="s">
        <v>9</v>
      </c>
      <c r="B3407" s="32" t="str">
        <f>VLOOKUP(D3407,'Plug Expt'!A:F,5,FALSE)</f>
        <v>RTE162</v>
      </c>
      <c r="C3407" s="32" t="str">
        <f>VLOOKUP(D3407,'Plug Expt'!A:F,6,FALSE)</f>
        <v>RTE</v>
      </c>
      <c r="D3407" s="32">
        <v>675</v>
      </c>
      <c r="E3407" t="s">
        <v>61</v>
      </c>
      <c r="F3407" t="s">
        <v>118</v>
      </c>
      <c r="G3407">
        <v>3371</v>
      </c>
      <c r="H3407" t="s">
        <v>3529</v>
      </c>
      <c r="I3407">
        <f>VLOOKUP(H3407,PAMreadings!A:I,9,FALSE)</f>
        <v>0.61599999999999999</v>
      </c>
      <c r="J3407">
        <f>VLOOKUP(H3407,PAMreadings!A:I,6,FALSE)</f>
        <v>820</v>
      </c>
      <c r="K3407">
        <f>VLOOKUP(H3407,PAMreadings!A:I,7,FALSE)</f>
        <v>2137</v>
      </c>
    </row>
    <row r="3408" spans="1:11" x14ac:dyDescent="0.2">
      <c r="A3408" s="32" t="s">
        <v>9</v>
      </c>
      <c r="B3408" s="32">
        <f>VLOOKUP(D3408,'Plug Expt'!A:F,5,FALSE)</f>
        <v>490</v>
      </c>
      <c r="C3408" s="32" t="str">
        <f>VLOOKUP(D3408,'Plug Expt'!A:F,6,FALSE)</f>
        <v>clonality</v>
      </c>
      <c r="D3408" s="32">
        <v>1364</v>
      </c>
      <c r="E3408" t="s">
        <v>62</v>
      </c>
      <c r="F3408" t="s">
        <v>118</v>
      </c>
      <c r="G3408">
        <v>3372</v>
      </c>
      <c r="H3408" t="s">
        <v>3530</v>
      </c>
      <c r="I3408">
        <f>VLOOKUP(H3408,PAMreadings!A:I,9,FALSE)</f>
        <v>0.68300000000000005</v>
      </c>
      <c r="J3408">
        <f>VLOOKUP(H3408,PAMreadings!A:I,6,FALSE)</f>
        <v>420</v>
      </c>
      <c r="K3408">
        <f>VLOOKUP(H3408,PAMreadings!A:I,7,FALSE)</f>
        <v>1327</v>
      </c>
    </row>
    <row r="3409" spans="1:11" x14ac:dyDescent="0.2">
      <c r="A3409" s="32" t="s">
        <v>9</v>
      </c>
      <c r="B3409" s="32">
        <f>VLOOKUP(D3409,'Plug Expt'!A:F,5,FALSE)</f>
        <v>394</v>
      </c>
      <c r="C3409" s="32" t="str">
        <f>VLOOKUP(D3409,'Plug Expt'!A:F,6,FALSE)</f>
        <v>clonality</v>
      </c>
      <c r="D3409" s="32">
        <v>2258</v>
      </c>
      <c r="E3409" t="s">
        <v>63</v>
      </c>
      <c r="F3409" t="s">
        <v>118</v>
      </c>
      <c r="G3409">
        <v>3373</v>
      </c>
      <c r="H3409" t="s">
        <v>3531</v>
      </c>
      <c r="I3409">
        <f>VLOOKUP(H3409,PAMreadings!A:I,9,FALSE)</f>
        <v>0.64500000000000002</v>
      </c>
      <c r="J3409">
        <f>VLOOKUP(H3409,PAMreadings!A:I,6,FALSE)</f>
        <v>955</v>
      </c>
      <c r="K3409">
        <f>VLOOKUP(H3409,PAMreadings!A:I,7,FALSE)</f>
        <v>2691</v>
      </c>
    </row>
    <row r="3410" spans="1:11" x14ac:dyDescent="0.2">
      <c r="A3410" s="32" t="s">
        <v>9</v>
      </c>
      <c r="B3410" s="32" t="str">
        <f>VLOOKUP(D3410,'Plug Expt'!A:F,5,FALSE)</f>
        <v>RTE121</v>
      </c>
      <c r="C3410" s="32" t="str">
        <f>VLOOKUP(D3410,'Plug Expt'!A:F,6,FALSE)</f>
        <v>RTE</v>
      </c>
      <c r="D3410" s="32">
        <v>2077</v>
      </c>
      <c r="E3410" t="s">
        <v>64</v>
      </c>
      <c r="F3410" t="s">
        <v>118</v>
      </c>
      <c r="G3410">
        <v>3374</v>
      </c>
      <c r="H3410" t="s">
        <v>3532</v>
      </c>
      <c r="I3410">
        <f>VLOOKUP(H3410,PAMreadings!A:I,9,FALSE)</f>
        <v>0.58599999999999997</v>
      </c>
      <c r="J3410">
        <f>VLOOKUP(H3410,PAMreadings!A:I,6,FALSE)</f>
        <v>941</v>
      </c>
      <c r="K3410">
        <f>VLOOKUP(H3410,PAMreadings!A:I,7,FALSE)</f>
        <v>2271</v>
      </c>
    </row>
    <row r="3411" spans="1:11" x14ac:dyDescent="0.2">
      <c r="A3411" s="32" t="s">
        <v>9</v>
      </c>
      <c r="B3411" s="32" t="str">
        <f>VLOOKUP(D3411,'Plug Expt'!A:F,5,FALSE)</f>
        <v>RTE121</v>
      </c>
      <c r="C3411" s="32" t="str">
        <f>VLOOKUP(D3411,'Plug Expt'!A:F,6,FALSE)</f>
        <v>RTE</v>
      </c>
      <c r="D3411" s="32">
        <v>1439</v>
      </c>
      <c r="E3411" t="s">
        <v>65</v>
      </c>
      <c r="F3411" t="s">
        <v>118</v>
      </c>
      <c r="G3411">
        <v>3375</v>
      </c>
      <c r="H3411" t="s">
        <v>3533</v>
      </c>
      <c r="I3411">
        <f>VLOOKUP(H3411,PAMreadings!A:I,9,FALSE)</f>
        <v>0.59299999999999997</v>
      </c>
      <c r="J3411">
        <f>VLOOKUP(H3411,PAMreadings!A:I,6,FALSE)</f>
        <v>893</v>
      </c>
      <c r="K3411">
        <f>VLOOKUP(H3411,PAMreadings!A:I,7,FALSE)</f>
        <v>2192</v>
      </c>
    </row>
    <row r="3412" spans="1:11" x14ac:dyDescent="0.2">
      <c r="A3412" s="32" t="s">
        <v>9</v>
      </c>
      <c r="B3412" s="32">
        <f>VLOOKUP(D3412,'Plug Expt'!A:F,5,FALSE)</f>
        <v>71</v>
      </c>
      <c r="C3412" s="32" t="str">
        <f>VLOOKUP(D3412,'Plug Expt'!A:F,6,FALSE)</f>
        <v>un/bleach</v>
      </c>
      <c r="D3412" s="32">
        <v>1188</v>
      </c>
      <c r="E3412" t="s">
        <v>66</v>
      </c>
      <c r="F3412" t="s">
        <v>118</v>
      </c>
      <c r="G3412">
        <v>3376</v>
      </c>
      <c r="H3412" t="s">
        <v>3534</v>
      </c>
      <c r="I3412">
        <f>VLOOKUP(H3412,PAMreadings!A:I,9,FALSE)</f>
        <v>0.64200000000000002</v>
      </c>
      <c r="J3412">
        <f>VLOOKUP(H3412,PAMreadings!A:I,6,FALSE)</f>
        <v>596</v>
      </c>
      <c r="K3412">
        <f>VLOOKUP(H3412,PAMreadings!A:I,7,FALSE)</f>
        <v>1663</v>
      </c>
    </row>
    <row r="3413" spans="1:11" x14ac:dyDescent="0.2">
      <c r="A3413" s="32" t="s">
        <v>9</v>
      </c>
      <c r="B3413" s="32">
        <f>VLOOKUP(D3413,'Plug Expt'!A:F,5,FALSE)</f>
        <v>112</v>
      </c>
      <c r="C3413" s="32" t="str">
        <f>VLOOKUP(D3413,'Plug Expt'!A:F,6,FALSE)</f>
        <v>un/bleach</v>
      </c>
      <c r="D3413" s="32">
        <v>2861</v>
      </c>
      <c r="E3413" t="s">
        <v>67</v>
      </c>
      <c r="F3413" t="s">
        <v>118</v>
      </c>
      <c r="G3413">
        <v>3377</v>
      </c>
      <c r="H3413" t="s">
        <v>3535</v>
      </c>
      <c r="I3413">
        <f>VLOOKUP(H3413,PAMreadings!A:I,9,FALSE)</f>
        <v>0.59899999999999998</v>
      </c>
      <c r="J3413">
        <f>VLOOKUP(H3413,PAMreadings!A:I,6,FALSE)</f>
        <v>612</v>
      </c>
      <c r="K3413">
        <f>VLOOKUP(H3413,PAMreadings!A:I,7,FALSE)</f>
        <v>1527</v>
      </c>
    </row>
    <row r="3414" spans="1:11" x14ac:dyDescent="0.2">
      <c r="A3414" s="32" t="s">
        <v>9</v>
      </c>
      <c r="B3414" s="32">
        <f>VLOOKUP(D3414,'Plug Expt'!A:F,5,FALSE)</f>
        <v>553</v>
      </c>
      <c r="C3414" s="32" t="str">
        <f>VLOOKUP(D3414,'Plug Expt'!A:F,6,FALSE)</f>
        <v>clonality</v>
      </c>
      <c r="D3414" s="32">
        <v>819</v>
      </c>
      <c r="E3414" t="s">
        <v>68</v>
      </c>
      <c r="F3414" t="s">
        <v>118</v>
      </c>
      <c r="G3414">
        <v>3378</v>
      </c>
      <c r="H3414" t="s">
        <v>3536</v>
      </c>
      <c r="I3414">
        <f>VLOOKUP(H3414,PAMreadings!A:I,9,FALSE)</f>
        <v>0.67</v>
      </c>
      <c r="J3414">
        <f>VLOOKUP(H3414,PAMreadings!A:I,6,FALSE)</f>
        <v>812</v>
      </c>
      <c r="K3414">
        <f>VLOOKUP(H3414,PAMreadings!A:I,7,FALSE)</f>
        <v>2460</v>
      </c>
    </row>
    <row r="3415" spans="1:11" x14ac:dyDescent="0.2">
      <c r="A3415" s="32" t="s">
        <v>9</v>
      </c>
      <c r="B3415" s="32" t="str">
        <f>VLOOKUP(D3415,'Plug Expt'!A:F,5,FALSE)</f>
        <v>RTE24</v>
      </c>
      <c r="C3415" s="32" t="str">
        <f>VLOOKUP(D3415,'Plug Expt'!A:F,6,FALSE)</f>
        <v>RTE</v>
      </c>
      <c r="D3415" s="32">
        <v>1045</v>
      </c>
      <c r="E3415" t="s">
        <v>69</v>
      </c>
      <c r="F3415" t="s">
        <v>118</v>
      </c>
      <c r="G3415">
        <v>3379</v>
      </c>
      <c r="H3415" t="s">
        <v>3537</v>
      </c>
      <c r="I3415">
        <f>VLOOKUP(H3415,PAMreadings!A:I,9,FALSE)</f>
        <v>0.61899999999999999</v>
      </c>
      <c r="J3415">
        <f>VLOOKUP(H3415,PAMreadings!A:I,6,FALSE)</f>
        <v>941</v>
      </c>
      <c r="K3415">
        <f>VLOOKUP(H3415,PAMreadings!A:I,7,FALSE)</f>
        <v>2472</v>
      </c>
    </row>
    <row r="3416" spans="1:11" x14ac:dyDescent="0.2">
      <c r="A3416" s="32" t="s">
        <v>9</v>
      </c>
      <c r="B3416" s="32" t="str">
        <f>VLOOKUP(D3416,'Plug Expt'!A:F,5,FALSE)</f>
        <v>RTE52</v>
      </c>
      <c r="C3416" s="32" t="str">
        <f>VLOOKUP(D3416,'Plug Expt'!A:F,6,FALSE)</f>
        <v>RTE</v>
      </c>
      <c r="D3416" s="32">
        <v>2831</v>
      </c>
      <c r="E3416" t="s">
        <v>70</v>
      </c>
      <c r="F3416" t="s">
        <v>118</v>
      </c>
      <c r="G3416">
        <v>3380</v>
      </c>
      <c r="H3416" t="s">
        <v>3538</v>
      </c>
      <c r="I3416">
        <f>VLOOKUP(H3416,PAMreadings!A:I,9,FALSE)</f>
        <v>0.61799999999999999</v>
      </c>
      <c r="J3416">
        <f>VLOOKUP(H3416,PAMreadings!A:I,6,FALSE)</f>
        <v>763</v>
      </c>
      <c r="K3416">
        <f>VLOOKUP(H3416,PAMreadings!A:I,7,FALSE)</f>
        <v>1996</v>
      </c>
    </row>
    <row r="3417" spans="1:11" x14ac:dyDescent="0.2">
      <c r="A3417" s="32" t="s">
        <v>9</v>
      </c>
      <c r="B3417" s="32">
        <f>VLOOKUP(D3417,'Plug Expt'!A:F,5,FALSE)</f>
        <v>150</v>
      </c>
      <c r="C3417" s="32" t="str">
        <f>VLOOKUP(D3417,'Plug Expt'!A:F,6,FALSE)</f>
        <v>clonality</v>
      </c>
      <c r="D3417" s="32">
        <v>282</v>
      </c>
      <c r="E3417" t="s">
        <v>71</v>
      </c>
      <c r="F3417" t="s">
        <v>118</v>
      </c>
      <c r="G3417">
        <v>3381</v>
      </c>
      <c r="H3417" t="s">
        <v>3539</v>
      </c>
      <c r="I3417">
        <f>VLOOKUP(H3417,PAMreadings!A:I,9,FALSE)</f>
        <v>0.63100000000000001</v>
      </c>
      <c r="J3417">
        <f>VLOOKUP(H3417,PAMreadings!A:I,6,FALSE)</f>
        <v>700</v>
      </c>
      <c r="K3417">
        <f>VLOOKUP(H3417,PAMreadings!A:I,7,FALSE)</f>
        <v>1899</v>
      </c>
    </row>
    <row r="3418" spans="1:11" x14ac:dyDescent="0.2">
      <c r="A3418" s="32" t="s">
        <v>9</v>
      </c>
      <c r="B3418" s="32" t="str">
        <f>VLOOKUP(D3418,'Plug Expt'!A:F,5,FALSE)</f>
        <v>RTE144</v>
      </c>
      <c r="C3418" s="32" t="str">
        <f>VLOOKUP(D3418,'Plug Expt'!A:F,6,FALSE)</f>
        <v>RTE</v>
      </c>
      <c r="D3418" s="32">
        <v>1062</v>
      </c>
      <c r="E3418" t="s">
        <v>72</v>
      </c>
      <c r="F3418" t="s">
        <v>118</v>
      </c>
      <c r="G3418">
        <v>3382</v>
      </c>
      <c r="H3418" t="s">
        <v>3540</v>
      </c>
      <c r="I3418">
        <f>VLOOKUP(H3418,PAMreadings!A:I,9,FALSE)</f>
        <v>0.63800000000000001</v>
      </c>
      <c r="J3418">
        <f>VLOOKUP(H3418,PAMreadings!A:I,6,FALSE)</f>
        <v>638</v>
      </c>
      <c r="K3418">
        <f>VLOOKUP(H3418,PAMreadings!A:I,7,FALSE)</f>
        <v>1761</v>
      </c>
    </row>
    <row r="3419" spans="1:11" x14ac:dyDescent="0.2">
      <c r="A3419" s="32" t="s">
        <v>9</v>
      </c>
      <c r="B3419" s="32">
        <f>VLOOKUP(D3419,'Plug Expt'!A:F,5,FALSE)</f>
        <v>124</v>
      </c>
      <c r="C3419" s="32" t="str">
        <f>VLOOKUP(D3419,'Plug Expt'!A:F,6,FALSE)</f>
        <v>clonality</v>
      </c>
      <c r="D3419" s="32">
        <v>2347</v>
      </c>
      <c r="E3419" t="s">
        <v>73</v>
      </c>
      <c r="F3419" t="s">
        <v>118</v>
      </c>
      <c r="G3419">
        <v>3383</v>
      </c>
      <c r="H3419" t="s">
        <v>3541</v>
      </c>
      <c r="I3419">
        <f>VLOOKUP(H3419,PAMreadings!A:I,9,FALSE)</f>
        <v>0.64100000000000001</v>
      </c>
      <c r="J3419">
        <f>VLOOKUP(H3419,PAMreadings!A:I,6,FALSE)</f>
        <v>755</v>
      </c>
      <c r="K3419">
        <f>VLOOKUP(H3419,PAMreadings!A:I,7,FALSE)</f>
        <v>2105</v>
      </c>
    </row>
    <row r="3420" spans="1:11" x14ac:dyDescent="0.2">
      <c r="A3420" s="32" t="s">
        <v>9</v>
      </c>
      <c r="B3420" s="32" t="str">
        <f>VLOOKUP(D3420,'Plug Expt'!A:F,5,FALSE)</f>
        <v>RTE52</v>
      </c>
      <c r="C3420" s="32" t="str">
        <f>VLOOKUP(D3420,'Plug Expt'!A:F,6,FALSE)</f>
        <v>RTE</v>
      </c>
      <c r="D3420" s="32">
        <v>1377</v>
      </c>
      <c r="E3420" t="s">
        <v>74</v>
      </c>
      <c r="F3420" t="s">
        <v>118</v>
      </c>
      <c r="G3420">
        <v>3384</v>
      </c>
      <c r="H3420" t="s">
        <v>3542</v>
      </c>
      <c r="I3420">
        <f>VLOOKUP(H3420,PAMreadings!A:I,9,FALSE)</f>
        <v>0.57399999999999995</v>
      </c>
      <c r="J3420">
        <f>VLOOKUP(H3420,PAMreadings!A:I,6,FALSE)</f>
        <v>720</v>
      </c>
      <c r="K3420">
        <f>VLOOKUP(H3420,PAMreadings!A:I,7,FALSE)</f>
        <v>1692</v>
      </c>
    </row>
    <row r="3421" spans="1:11" x14ac:dyDescent="0.2">
      <c r="A3421" s="32" t="s">
        <v>9</v>
      </c>
      <c r="B3421" s="32" t="str">
        <f>VLOOKUP(D3421,'Plug Expt'!A:F,5,FALSE)</f>
        <v>RTE162</v>
      </c>
      <c r="C3421" s="32" t="str">
        <f>VLOOKUP(D3421,'Plug Expt'!A:F,6,FALSE)</f>
        <v>RTE</v>
      </c>
      <c r="D3421" s="32">
        <v>273</v>
      </c>
      <c r="E3421" t="s">
        <v>75</v>
      </c>
      <c r="F3421" t="s">
        <v>118</v>
      </c>
      <c r="G3421">
        <v>3385</v>
      </c>
      <c r="H3421" t="s">
        <v>3543</v>
      </c>
      <c r="I3421">
        <f>VLOOKUP(H3421,PAMreadings!A:I,9,FALSE)</f>
        <v>0.61399999999999999</v>
      </c>
      <c r="J3421">
        <f>VLOOKUP(H3421,PAMreadings!A:I,6,FALSE)</f>
        <v>808</v>
      </c>
      <c r="K3421">
        <f>VLOOKUP(H3421,PAMreadings!A:I,7,FALSE)</f>
        <v>2091</v>
      </c>
    </row>
    <row r="3422" spans="1:11" x14ac:dyDescent="0.2">
      <c r="A3422" s="32" t="s">
        <v>9</v>
      </c>
      <c r="B3422" s="32">
        <f>VLOOKUP(D3422,'Plug Expt'!A:F,5,FALSE)</f>
        <v>502</v>
      </c>
      <c r="C3422" s="32" t="str">
        <f>VLOOKUP(D3422,'Plug Expt'!A:F,6,FALSE)</f>
        <v>clonality</v>
      </c>
      <c r="D3422" s="32">
        <v>3140</v>
      </c>
      <c r="E3422" t="s">
        <v>76</v>
      </c>
      <c r="F3422" t="s">
        <v>118</v>
      </c>
      <c r="G3422">
        <v>3386</v>
      </c>
      <c r="H3422" t="s">
        <v>3544</v>
      </c>
      <c r="I3422">
        <f>VLOOKUP(H3422,PAMreadings!A:I,9,FALSE)</f>
        <v>0.69499999999999995</v>
      </c>
      <c r="J3422">
        <f>VLOOKUP(H3422,PAMreadings!A:I,6,FALSE)</f>
        <v>728</v>
      </c>
      <c r="K3422">
        <f>VLOOKUP(H3422,PAMreadings!A:I,7,FALSE)</f>
        <v>2384</v>
      </c>
    </row>
    <row r="3423" spans="1:11" x14ac:dyDescent="0.2">
      <c r="A3423" s="32" t="s">
        <v>9</v>
      </c>
      <c r="B3423" s="32" t="str">
        <f>VLOOKUP(D3423,'Plug Expt'!A:F,5,FALSE)</f>
        <v>RTE208</v>
      </c>
      <c r="C3423" s="32" t="str">
        <f>VLOOKUP(D3423,'Plug Expt'!A:F,6,FALSE)</f>
        <v>RTE</v>
      </c>
      <c r="D3423" s="32">
        <v>2298</v>
      </c>
      <c r="E3423" t="s">
        <v>77</v>
      </c>
      <c r="F3423" t="s">
        <v>118</v>
      </c>
      <c r="G3423">
        <v>3387</v>
      </c>
      <c r="H3423" t="s">
        <v>3545</v>
      </c>
      <c r="I3423">
        <f>VLOOKUP(H3423,PAMreadings!A:I,9,FALSE)</f>
        <v>0.66500000000000004</v>
      </c>
      <c r="J3423">
        <f>VLOOKUP(H3423,PAMreadings!A:I,6,FALSE)</f>
        <v>693</v>
      </c>
      <c r="K3423">
        <f>VLOOKUP(H3423,PAMreadings!A:I,7,FALSE)</f>
        <v>2069</v>
      </c>
    </row>
    <row r="3424" spans="1:11" x14ac:dyDescent="0.2">
      <c r="A3424" s="32" t="s">
        <v>9</v>
      </c>
      <c r="B3424" s="32">
        <f>VLOOKUP(D3424,'Plug Expt'!A:F,5,FALSE)</f>
        <v>298</v>
      </c>
      <c r="C3424" s="32" t="str">
        <f>VLOOKUP(D3424,'Plug Expt'!A:F,6,FALSE)</f>
        <v>clonality</v>
      </c>
      <c r="D3424" s="32">
        <v>2581</v>
      </c>
      <c r="E3424" t="s">
        <v>78</v>
      </c>
      <c r="F3424" t="s">
        <v>118</v>
      </c>
      <c r="G3424">
        <v>3388</v>
      </c>
      <c r="H3424" t="s">
        <v>3546</v>
      </c>
      <c r="I3424">
        <f>VLOOKUP(H3424,PAMreadings!A:I,9,FALSE)</f>
        <v>0.64100000000000001</v>
      </c>
      <c r="J3424">
        <f>VLOOKUP(H3424,PAMreadings!A:I,6,FALSE)</f>
        <v>654</v>
      </c>
      <c r="K3424">
        <f>VLOOKUP(H3424,PAMreadings!A:I,7,FALSE)</f>
        <v>1820</v>
      </c>
    </row>
    <row r="3425" spans="1:11" x14ac:dyDescent="0.2">
      <c r="A3425" s="32" t="s">
        <v>9</v>
      </c>
      <c r="B3425" s="32">
        <f>VLOOKUP(D3425,'Plug Expt'!A:F,5,FALSE)</f>
        <v>95</v>
      </c>
      <c r="C3425" s="32" t="str">
        <f>VLOOKUP(D3425,'Plug Expt'!A:F,6,FALSE)</f>
        <v>clonality</v>
      </c>
      <c r="D3425" s="32">
        <v>1516</v>
      </c>
      <c r="E3425" t="s">
        <v>79</v>
      </c>
      <c r="F3425" t="s">
        <v>118</v>
      </c>
      <c r="G3425">
        <v>3389</v>
      </c>
      <c r="H3425" t="s">
        <v>3547</v>
      </c>
      <c r="I3425">
        <f>VLOOKUP(H3425,PAMreadings!A:I,9,FALSE)</f>
        <v>0.69</v>
      </c>
      <c r="J3425">
        <f>VLOOKUP(H3425,PAMreadings!A:I,6,FALSE)</f>
        <v>725</v>
      </c>
      <c r="K3425">
        <f>VLOOKUP(H3425,PAMreadings!A:I,7,FALSE)</f>
        <v>2337</v>
      </c>
    </row>
    <row r="3426" spans="1:11" x14ac:dyDescent="0.2">
      <c r="A3426" s="32" t="s">
        <v>9</v>
      </c>
      <c r="B3426" s="32">
        <f>VLOOKUP(D3426,'Plug Expt'!A:F,5,FALSE)</f>
        <v>202</v>
      </c>
      <c r="C3426" s="32" t="str">
        <f>VLOOKUP(D3426,'Plug Expt'!A:F,6,FALSE)</f>
        <v>un/bleach</v>
      </c>
      <c r="D3426" s="32">
        <v>731</v>
      </c>
      <c r="E3426" t="s">
        <v>80</v>
      </c>
      <c r="F3426" t="s">
        <v>118</v>
      </c>
      <c r="G3426">
        <v>3390</v>
      </c>
      <c r="H3426" t="s">
        <v>3548</v>
      </c>
      <c r="I3426">
        <f>VLOOKUP(H3426,PAMreadings!A:I,9,FALSE)</f>
        <v>0.626</v>
      </c>
      <c r="J3426">
        <f>VLOOKUP(H3426,PAMreadings!A:I,6,FALSE)</f>
        <v>737</v>
      </c>
      <c r="K3426">
        <f>VLOOKUP(H3426,PAMreadings!A:I,7,FALSE)</f>
        <v>1971</v>
      </c>
    </row>
    <row r="3427" spans="1:11" x14ac:dyDescent="0.2">
      <c r="A3427" s="32" t="s">
        <v>9</v>
      </c>
      <c r="B3427" s="32">
        <f>VLOOKUP(D3427,'Plug Expt'!A:F,5,FALSE)</f>
        <v>419</v>
      </c>
      <c r="C3427" s="32" t="str">
        <f>VLOOKUP(D3427,'Plug Expt'!A:F,6,FALSE)</f>
        <v>clonality</v>
      </c>
      <c r="D3427" s="32">
        <v>692</v>
      </c>
      <c r="E3427" t="s">
        <v>81</v>
      </c>
      <c r="F3427" t="s">
        <v>118</v>
      </c>
      <c r="G3427">
        <v>3391</v>
      </c>
      <c r="H3427" t="s">
        <v>3549</v>
      </c>
      <c r="I3427">
        <f>VLOOKUP(H3427,PAMreadings!A:I,9,FALSE)</f>
        <v>0.60899999999999999</v>
      </c>
      <c r="J3427">
        <f>VLOOKUP(H3427,PAMreadings!A:I,6,FALSE)</f>
        <v>676</v>
      </c>
      <c r="K3427">
        <f>VLOOKUP(H3427,PAMreadings!A:I,7,FALSE)</f>
        <v>1729</v>
      </c>
    </row>
    <row r="3428" spans="1:11" x14ac:dyDescent="0.2">
      <c r="A3428" s="32" t="s">
        <v>9</v>
      </c>
      <c r="B3428" s="32">
        <f>VLOOKUP(D3428,'Plug Expt'!A:F,5,FALSE)</f>
        <v>1064</v>
      </c>
      <c r="C3428" s="32" t="str">
        <f>VLOOKUP(D3428,'Plug Expt'!A:F,6,FALSE)</f>
        <v>un/bleach</v>
      </c>
      <c r="D3428" s="32">
        <v>1308</v>
      </c>
      <c r="E3428" t="s">
        <v>82</v>
      </c>
      <c r="F3428" t="s">
        <v>118</v>
      </c>
      <c r="G3428">
        <v>3392</v>
      </c>
      <c r="H3428" t="s">
        <v>3550</v>
      </c>
      <c r="I3428">
        <f>VLOOKUP(H3428,PAMreadings!A:I,9,FALSE)</f>
        <v>0.64700000000000002</v>
      </c>
      <c r="J3428">
        <f>VLOOKUP(H3428,PAMreadings!A:I,6,FALSE)</f>
        <v>839</v>
      </c>
      <c r="K3428">
        <f>VLOOKUP(H3428,PAMreadings!A:I,7,FALSE)</f>
        <v>2378</v>
      </c>
    </row>
    <row r="3429" spans="1:11" x14ac:dyDescent="0.2">
      <c r="A3429" s="32" t="s">
        <v>9</v>
      </c>
      <c r="B3429" s="32" t="str">
        <f>VLOOKUP(D3429,'Plug Expt'!A:F,5,FALSE)</f>
        <v>RTE121</v>
      </c>
      <c r="C3429" s="32" t="str">
        <f>VLOOKUP(D3429,'Plug Expt'!A:F,6,FALSE)</f>
        <v>RTE</v>
      </c>
      <c r="D3429" s="32">
        <v>2708</v>
      </c>
      <c r="E3429" t="s">
        <v>83</v>
      </c>
      <c r="F3429" t="s">
        <v>118</v>
      </c>
      <c r="G3429">
        <v>3393</v>
      </c>
      <c r="H3429" t="s">
        <v>3551</v>
      </c>
      <c r="I3429">
        <f>VLOOKUP(H3429,PAMreadings!A:I,9,FALSE)</f>
        <v>0.6</v>
      </c>
      <c r="J3429">
        <f>VLOOKUP(H3429,PAMreadings!A:I,6,FALSE)</f>
        <v>877</v>
      </c>
      <c r="K3429">
        <f>VLOOKUP(H3429,PAMreadings!A:I,7,FALSE)</f>
        <v>2193</v>
      </c>
    </row>
    <row r="3430" spans="1:11" x14ac:dyDescent="0.2">
      <c r="A3430" s="32" t="s">
        <v>9</v>
      </c>
      <c r="B3430" s="32" t="str">
        <f>VLOOKUP(D3430,'Plug Expt'!A:F,5,FALSE)</f>
        <v>RTE24</v>
      </c>
      <c r="C3430" s="32" t="str">
        <f>VLOOKUP(D3430,'Plug Expt'!A:F,6,FALSE)</f>
        <v>RTE</v>
      </c>
      <c r="D3430" s="32">
        <v>405</v>
      </c>
      <c r="E3430" t="s">
        <v>84</v>
      </c>
      <c r="F3430" t="s">
        <v>118</v>
      </c>
      <c r="G3430">
        <v>3394</v>
      </c>
      <c r="H3430" t="s">
        <v>3552</v>
      </c>
      <c r="I3430">
        <f>VLOOKUP(H3430,PAMreadings!A:I,9,FALSE)</f>
        <v>0.624</v>
      </c>
      <c r="J3430">
        <f>VLOOKUP(H3430,PAMreadings!A:I,6,FALSE)</f>
        <v>858</v>
      </c>
      <c r="K3430">
        <f>VLOOKUP(H3430,PAMreadings!A:I,7,FALSE)</f>
        <v>2284</v>
      </c>
    </row>
    <row r="3431" spans="1:11" x14ac:dyDescent="0.2">
      <c r="A3431" s="32" t="s">
        <v>9</v>
      </c>
      <c r="B3431" s="32" t="str">
        <f>VLOOKUP(D3431,'Plug Expt'!A:F,5,FALSE)</f>
        <v>E</v>
      </c>
      <c r="C3431" s="32" t="str">
        <f>VLOOKUP(D3431,'Plug Expt'!A:F,6,FALSE)</f>
        <v>heterotrophy</v>
      </c>
      <c r="D3431" s="32">
        <v>2049</v>
      </c>
      <c r="E3431" t="s">
        <v>85</v>
      </c>
      <c r="F3431" t="s">
        <v>118</v>
      </c>
      <c r="G3431">
        <v>3395</v>
      </c>
      <c r="H3431" t="s">
        <v>3553</v>
      </c>
      <c r="I3431">
        <f>VLOOKUP(H3431,PAMreadings!A:I,9,FALSE)</f>
        <v>0.64100000000000001</v>
      </c>
      <c r="J3431">
        <f>VLOOKUP(H3431,PAMreadings!A:I,6,FALSE)</f>
        <v>960</v>
      </c>
      <c r="K3431">
        <f>VLOOKUP(H3431,PAMreadings!A:I,7,FALSE)</f>
        <v>2672</v>
      </c>
    </row>
    <row r="3432" spans="1:11" x14ac:dyDescent="0.2">
      <c r="A3432" s="32" t="s">
        <v>9</v>
      </c>
      <c r="B3432" s="32">
        <f>VLOOKUP(D3432,'Plug Expt'!A:F,5,FALSE)</f>
        <v>52</v>
      </c>
      <c r="C3432" s="32" t="str">
        <f>VLOOKUP(D3432,'Plug Expt'!A:F,6,FALSE)</f>
        <v>clonality</v>
      </c>
      <c r="D3432" s="32">
        <v>701</v>
      </c>
      <c r="E3432" t="s">
        <v>86</v>
      </c>
      <c r="F3432" t="s">
        <v>118</v>
      </c>
      <c r="G3432">
        <v>3396</v>
      </c>
      <c r="H3432" t="s">
        <v>3554</v>
      </c>
      <c r="I3432">
        <f>VLOOKUP(H3432,PAMreadings!A:I,9,FALSE)</f>
        <v>0.66700000000000004</v>
      </c>
      <c r="J3432">
        <f>VLOOKUP(H3432,PAMreadings!A:I,6,FALSE)</f>
        <v>635</v>
      </c>
      <c r="K3432">
        <f>VLOOKUP(H3432,PAMreadings!A:I,7,FALSE)</f>
        <v>1907</v>
      </c>
    </row>
    <row r="3433" spans="1:11" x14ac:dyDescent="0.2">
      <c r="A3433" s="32" t="s">
        <v>9</v>
      </c>
      <c r="B3433" s="32">
        <f>VLOOKUP(D3433,'Plug Expt'!A:F,5,FALSE)</f>
        <v>435</v>
      </c>
      <c r="C3433" s="32" t="str">
        <f>VLOOKUP(D3433,'Plug Expt'!A:F,6,FALSE)</f>
        <v>clonality</v>
      </c>
      <c r="D3433" s="32">
        <v>2166</v>
      </c>
      <c r="E3433" t="s">
        <v>87</v>
      </c>
      <c r="F3433" t="s">
        <v>118</v>
      </c>
      <c r="G3433">
        <v>3397</v>
      </c>
      <c r="H3433" t="s">
        <v>3555</v>
      </c>
      <c r="I3433">
        <f>VLOOKUP(H3433,PAMreadings!A:I,9,FALSE)</f>
        <v>0.63200000000000001</v>
      </c>
      <c r="J3433">
        <f>VLOOKUP(H3433,PAMreadings!A:I,6,FALSE)</f>
        <v>747</v>
      </c>
      <c r="K3433">
        <f>VLOOKUP(H3433,PAMreadings!A:I,7,FALSE)</f>
        <v>2030</v>
      </c>
    </row>
    <row r="3434" spans="1:11" x14ac:dyDescent="0.2">
      <c r="A3434" s="32" t="s">
        <v>9</v>
      </c>
      <c r="B3434" s="32">
        <f>VLOOKUP(D3434,'Plug Expt'!A:F,5,FALSE)</f>
        <v>167</v>
      </c>
      <c r="C3434" s="32" t="str">
        <f>VLOOKUP(D3434,'Plug Expt'!A:F,6,FALSE)</f>
        <v>clonality</v>
      </c>
      <c r="D3434" s="32">
        <v>1722</v>
      </c>
      <c r="E3434" t="s">
        <v>88</v>
      </c>
      <c r="F3434" t="s">
        <v>118</v>
      </c>
      <c r="G3434">
        <v>3398</v>
      </c>
      <c r="H3434" t="s">
        <v>3556</v>
      </c>
      <c r="I3434">
        <f>VLOOKUP(H3434,PAMreadings!A:I,9,FALSE)</f>
        <v>0.66700000000000004</v>
      </c>
      <c r="J3434">
        <f>VLOOKUP(H3434,PAMreadings!A:I,6,FALSE)</f>
        <v>612</v>
      </c>
      <c r="K3434">
        <f>VLOOKUP(H3434,PAMreadings!A:I,7,FALSE)</f>
        <v>1839</v>
      </c>
    </row>
    <row r="3435" spans="1:11" x14ac:dyDescent="0.2">
      <c r="A3435" s="32" t="s">
        <v>9</v>
      </c>
      <c r="B3435" s="32">
        <f>VLOOKUP(D3435,'Plug Expt'!A:F,5,FALSE)</f>
        <v>418</v>
      </c>
      <c r="C3435" s="32" t="str">
        <f>VLOOKUP(D3435,'Plug Expt'!A:F,6,FALSE)</f>
        <v>clonality</v>
      </c>
      <c r="D3435" s="32">
        <v>2471</v>
      </c>
      <c r="E3435" t="s">
        <v>89</v>
      </c>
      <c r="F3435" t="s">
        <v>118</v>
      </c>
      <c r="G3435">
        <v>3399</v>
      </c>
      <c r="H3435" t="s">
        <v>3557</v>
      </c>
      <c r="I3435">
        <f>VLOOKUP(H3435,PAMreadings!A:I,9,FALSE)</f>
        <v>0.628</v>
      </c>
      <c r="J3435">
        <f>VLOOKUP(H3435,PAMreadings!A:I,6,FALSE)</f>
        <v>925</v>
      </c>
      <c r="K3435">
        <f>VLOOKUP(H3435,PAMreadings!A:I,7,FALSE)</f>
        <v>2489</v>
      </c>
    </row>
    <row r="3436" spans="1:11" x14ac:dyDescent="0.2">
      <c r="A3436" s="32" t="s">
        <v>9</v>
      </c>
      <c r="B3436" s="32" t="str">
        <f>VLOOKUP(D3436,'Plug Expt'!A:F,5,FALSE)</f>
        <v>RTE24</v>
      </c>
      <c r="C3436" s="32" t="str">
        <f>VLOOKUP(D3436,'Plug Expt'!A:F,6,FALSE)</f>
        <v>RTE</v>
      </c>
      <c r="D3436" s="32">
        <v>2200</v>
      </c>
      <c r="E3436" t="s">
        <v>90</v>
      </c>
      <c r="F3436" t="s">
        <v>118</v>
      </c>
      <c r="G3436">
        <v>3400</v>
      </c>
      <c r="H3436" t="s">
        <v>3558</v>
      </c>
      <c r="I3436">
        <f>VLOOKUP(H3436,PAMreadings!A:I,9,FALSE)</f>
        <v>0.63</v>
      </c>
      <c r="J3436">
        <f>VLOOKUP(H3436,PAMreadings!A:I,6,FALSE)</f>
        <v>881</v>
      </c>
      <c r="K3436">
        <f>VLOOKUP(H3436,PAMreadings!A:I,7,FALSE)</f>
        <v>2383</v>
      </c>
    </row>
    <row r="3437" spans="1:11" x14ac:dyDescent="0.2">
      <c r="A3437" s="32" t="s">
        <v>9</v>
      </c>
      <c r="B3437" s="32" t="str">
        <f>VLOOKUP(D3437,'Plug Expt'!A:F,5,FALSE)</f>
        <v>RTE52</v>
      </c>
      <c r="C3437" s="32" t="str">
        <f>VLOOKUP(D3437,'Plug Expt'!A:F,6,FALSE)</f>
        <v>RTE</v>
      </c>
      <c r="D3437" s="32">
        <v>1738</v>
      </c>
      <c r="E3437" t="s">
        <v>91</v>
      </c>
      <c r="F3437" t="s">
        <v>118</v>
      </c>
      <c r="G3437">
        <v>3401</v>
      </c>
      <c r="H3437" t="s">
        <v>3559</v>
      </c>
      <c r="I3437">
        <f>VLOOKUP(H3437,PAMreadings!A:I,9,FALSE)</f>
        <v>0.58399999999999996</v>
      </c>
      <c r="J3437">
        <f>VLOOKUP(H3437,PAMreadings!A:I,6,FALSE)</f>
        <v>902</v>
      </c>
      <c r="K3437">
        <f>VLOOKUP(H3437,PAMreadings!A:I,7,FALSE)</f>
        <v>2169</v>
      </c>
    </row>
    <row r="3438" spans="1:11" x14ac:dyDescent="0.2">
      <c r="A3438" s="32" t="s">
        <v>9</v>
      </c>
      <c r="B3438" s="32" t="str">
        <f>VLOOKUP(D3438,'Plug Expt'!A:F,5,FALSE)</f>
        <v>RTE208</v>
      </c>
      <c r="C3438" s="32" t="str">
        <f>VLOOKUP(D3438,'Plug Expt'!A:F,6,FALSE)</f>
        <v>RTE</v>
      </c>
      <c r="D3438" s="32">
        <v>988</v>
      </c>
      <c r="E3438" t="s">
        <v>92</v>
      </c>
      <c r="F3438" t="s">
        <v>118</v>
      </c>
      <c r="G3438">
        <v>3402</v>
      </c>
      <c r="H3438" t="s">
        <v>3560</v>
      </c>
      <c r="I3438">
        <f>VLOOKUP(H3438,PAMreadings!A:I,9,FALSE)</f>
        <v>0.63300000000000001</v>
      </c>
      <c r="J3438">
        <f>VLOOKUP(H3438,PAMreadings!A:I,6,FALSE)</f>
        <v>773</v>
      </c>
      <c r="K3438">
        <f>VLOOKUP(H3438,PAMreadings!A:I,7,FALSE)</f>
        <v>2107</v>
      </c>
    </row>
    <row r="3439" spans="1:11" x14ac:dyDescent="0.2">
      <c r="A3439" s="32" t="s">
        <v>9</v>
      </c>
      <c r="B3439" s="32" t="str">
        <f>VLOOKUP(D3439,'Plug Expt'!A:F,5,FALSE)</f>
        <v>RTE163</v>
      </c>
      <c r="C3439" s="32" t="str">
        <f>VLOOKUP(D3439,'Plug Expt'!A:F,6,FALSE)</f>
        <v>RTE</v>
      </c>
      <c r="D3439" s="32">
        <v>1681</v>
      </c>
      <c r="E3439" t="s">
        <v>93</v>
      </c>
      <c r="F3439" t="s">
        <v>118</v>
      </c>
      <c r="G3439">
        <v>3403</v>
      </c>
      <c r="H3439" t="s">
        <v>3561</v>
      </c>
      <c r="I3439">
        <f>VLOOKUP(H3439,PAMreadings!A:I,9,FALSE)</f>
        <v>0.58399999999999996</v>
      </c>
      <c r="J3439">
        <f>VLOOKUP(H3439,PAMreadings!A:I,6,FALSE)</f>
        <v>1496</v>
      </c>
      <c r="K3439">
        <f>VLOOKUP(H3439,PAMreadings!A:I,7,FALSE)</f>
        <v>3598</v>
      </c>
    </row>
    <row r="3440" spans="1:11" x14ac:dyDescent="0.2">
      <c r="A3440" s="32" t="s">
        <v>9</v>
      </c>
      <c r="B3440" s="32" t="str">
        <f>VLOOKUP(D3440,'Plug Expt'!A:F,5,FALSE)</f>
        <v>A</v>
      </c>
      <c r="C3440" s="32" t="str">
        <f>VLOOKUP(D3440,'Plug Expt'!A:F,6,FALSE)</f>
        <v>heterotrophy</v>
      </c>
      <c r="D3440" s="32">
        <v>1202</v>
      </c>
      <c r="E3440" t="s">
        <v>94</v>
      </c>
      <c r="F3440" t="s">
        <v>118</v>
      </c>
      <c r="G3440">
        <v>3404</v>
      </c>
      <c r="H3440" t="s">
        <v>3562</v>
      </c>
      <c r="I3440">
        <f>VLOOKUP(H3440,PAMreadings!A:I,9,FALSE)</f>
        <v>0.60399999999999998</v>
      </c>
      <c r="J3440">
        <f>VLOOKUP(H3440,PAMreadings!A:I,6,FALSE)</f>
        <v>739</v>
      </c>
      <c r="K3440">
        <f>VLOOKUP(H3440,PAMreadings!A:I,7,FALSE)</f>
        <v>1865</v>
      </c>
    </row>
    <row r="3441" spans="1:11" x14ac:dyDescent="0.2">
      <c r="A3441" s="32" t="s">
        <v>9</v>
      </c>
      <c r="B3441" s="32">
        <f>VLOOKUP(D3441,'Plug Expt'!A:F,5,FALSE)</f>
        <v>25</v>
      </c>
      <c r="C3441" s="32" t="str">
        <f>VLOOKUP(D3441,'Plug Expt'!A:F,6,FALSE)</f>
        <v>clonality</v>
      </c>
      <c r="D3441" s="32">
        <v>2021</v>
      </c>
      <c r="E3441" t="s">
        <v>95</v>
      </c>
      <c r="F3441" t="s">
        <v>118</v>
      </c>
      <c r="G3441">
        <v>3405</v>
      </c>
      <c r="H3441" t="s">
        <v>3563</v>
      </c>
      <c r="I3441">
        <f>VLOOKUP(H3441,PAMreadings!A:I,9,FALSE)</f>
        <v>0.64800000000000002</v>
      </c>
      <c r="J3441">
        <f>VLOOKUP(H3441,PAMreadings!A:I,6,FALSE)</f>
        <v>645</v>
      </c>
      <c r="K3441">
        <f>VLOOKUP(H3441,PAMreadings!A:I,7,FALSE)</f>
        <v>1834</v>
      </c>
    </row>
    <row r="3442" spans="1:11" x14ac:dyDescent="0.2">
      <c r="A3442" s="32" t="s">
        <v>9</v>
      </c>
      <c r="B3442" s="32" t="str">
        <f>VLOOKUP(D3442,'Plug Expt'!A:F,5,FALSE)</f>
        <v>RTE55</v>
      </c>
      <c r="C3442" s="32" t="str">
        <f>VLOOKUP(D3442,'Plug Expt'!A:F,6,FALSE)</f>
        <v>RTE</v>
      </c>
      <c r="D3442" s="32">
        <v>580</v>
      </c>
      <c r="E3442" t="s">
        <v>96</v>
      </c>
      <c r="F3442" t="s">
        <v>118</v>
      </c>
      <c r="G3442">
        <v>3406</v>
      </c>
      <c r="H3442" t="s">
        <v>3564</v>
      </c>
      <c r="I3442">
        <f>VLOOKUP(H3442,PAMreadings!A:I,9,FALSE)</f>
        <v>0.67100000000000004</v>
      </c>
      <c r="J3442">
        <f>VLOOKUP(H3442,PAMreadings!A:I,6,FALSE)</f>
        <v>904</v>
      </c>
      <c r="K3442">
        <f>VLOOKUP(H3442,PAMreadings!A:I,7,FALSE)</f>
        <v>2745</v>
      </c>
    </row>
    <row r="3443" spans="1:11" x14ac:dyDescent="0.2">
      <c r="A3443" s="32" t="s">
        <v>97</v>
      </c>
      <c r="B3443" s="32" t="str">
        <f>VLOOKUP(D3443,'Plug Expt'!A:F,5,FALSE)</f>
        <v>RTE163</v>
      </c>
      <c r="C3443" s="32" t="str">
        <f>VLOOKUP(D3443,'Plug Expt'!A:F,6,FALSE)</f>
        <v>RTE</v>
      </c>
      <c r="D3443" s="32">
        <v>2236</v>
      </c>
      <c r="E3443" t="s">
        <v>57</v>
      </c>
      <c r="F3443" t="s">
        <v>118</v>
      </c>
      <c r="G3443">
        <v>3407</v>
      </c>
      <c r="H3443" t="s">
        <v>3565</v>
      </c>
      <c r="I3443">
        <f>VLOOKUP(H3443,PAMreadings!A:I,9,FALSE)</f>
        <v>0.58599999999999997</v>
      </c>
      <c r="J3443">
        <f>VLOOKUP(H3443,PAMreadings!A:I,6,FALSE)</f>
        <v>1388</v>
      </c>
      <c r="K3443">
        <f>VLOOKUP(H3443,PAMreadings!A:I,7,FALSE)</f>
        <v>3353</v>
      </c>
    </row>
    <row r="3444" spans="1:11" x14ac:dyDescent="0.2">
      <c r="A3444" s="32" t="s">
        <v>97</v>
      </c>
      <c r="B3444" s="32" t="str">
        <f>VLOOKUP(D3444,'Plug Expt'!A:F,5,FALSE)</f>
        <v>D</v>
      </c>
      <c r="C3444" s="32" t="str">
        <f>VLOOKUP(D3444,'Plug Expt'!A:F,6,FALSE)</f>
        <v>heterotrophy</v>
      </c>
      <c r="D3444" s="32">
        <v>1939</v>
      </c>
      <c r="E3444" t="s">
        <v>58</v>
      </c>
      <c r="F3444" t="s">
        <v>118</v>
      </c>
      <c r="G3444">
        <v>3408</v>
      </c>
      <c r="H3444" t="s">
        <v>3566</v>
      </c>
      <c r="I3444">
        <f>VLOOKUP(H3444,PAMreadings!A:I,9,FALSE)</f>
        <v>0.64</v>
      </c>
      <c r="J3444">
        <f>VLOOKUP(H3444,PAMreadings!A:I,6,FALSE)</f>
        <v>771</v>
      </c>
      <c r="K3444">
        <f>VLOOKUP(H3444,PAMreadings!A:I,7,FALSE)</f>
        <v>2144</v>
      </c>
    </row>
    <row r="3445" spans="1:11" x14ac:dyDescent="0.2">
      <c r="A3445" s="32" t="s">
        <v>97</v>
      </c>
      <c r="B3445" s="32">
        <f>VLOOKUP(D3445,'Plug Expt'!A:F,5,FALSE)</f>
        <v>491</v>
      </c>
      <c r="C3445" s="32" t="str">
        <f>VLOOKUP(D3445,'Plug Expt'!A:F,6,FALSE)</f>
        <v>clonality</v>
      </c>
      <c r="D3445" s="32">
        <v>2311</v>
      </c>
      <c r="E3445" t="s">
        <v>59</v>
      </c>
      <c r="F3445" t="s">
        <v>118</v>
      </c>
      <c r="G3445">
        <v>3409</v>
      </c>
      <c r="H3445" t="s">
        <v>3567</v>
      </c>
      <c r="I3445">
        <f>VLOOKUP(H3445,PAMreadings!A:I,9,FALSE)</f>
        <v>0.64100000000000001</v>
      </c>
      <c r="J3445">
        <f>VLOOKUP(H3445,PAMreadings!A:I,6,FALSE)</f>
        <v>620</v>
      </c>
      <c r="K3445">
        <f>VLOOKUP(H3445,PAMreadings!A:I,7,FALSE)</f>
        <v>1729</v>
      </c>
    </row>
    <row r="3446" spans="1:11" x14ac:dyDescent="0.2">
      <c r="A3446" s="32" t="s">
        <v>97</v>
      </c>
      <c r="B3446" s="32" t="str">
        <f>VLOOKUP(D3446,'Plug Expt'!A:F,5,FALSE)</f>
        <v>RTE52</v>
      </c>
      <c r="C3446" s="32" t="str">
        <f>VLOOKUP(D3446,'Plug Expt'!A:F,6,FALSE)</f>
        <v>RTE</v>
      </c>
      <c r="D3446" s="32">
        <v>2418</v>
      </c>
      <c r="E3446" t="s">
        <v>60</v>
      </c>
      <c r="F3446" t="s">
        <v>118</v>
      </c>
      <c r="G3446">
        <v>3410</v>
      </c>
      <c r="H3446" t="s">
        <v>3568</v>
      </c>
      <c r="I3446">
        <f>VLOOKUP(H3446,PAMreadings!A:I,9,FALSE)</f>
        <v>0.58499999999999996</v>
      </c>
      <c r="J3446">
        <f>VLOOKUP(H3446,PAMreadings!A:I,6,FALSE)</f>
        <v>1021</v>
      </c>
      <c r="K3446">
        <f>VLOOKUP(H3446,PAMreadings!A:I,7,FALSE)</f>
        <v>2460</v>
      </c>
    </row>
    <row r="3447" spans="1:11" x14ac:dyDescent="0.2">
      <c r="A3447" s="32" t="s">
        <v>97</v>
      </c>
      <c r="B3447" s="32" t="str">
        <f>VLOOKUP(D3447,'Plug Expt'!A:F,5,FALSE)</f>
        <v>RTE144</v>
      </c>
      <c r="C3447" s="32" t="str">
        <f>VLOOKUP(D3447,'Plug Expt'!A:F,6,FALSE)</f>
        <v>RTE</v>
      </c>
      <c r="D3447" s="32">
        <v>3152</v>
      </c>
      <c r="E3447" t="s">
        <v>61</v>
      </c>
      <c r="F3447" t="s">
        <v>118</v>
      </c>
      <c r="G3447">
        <v>3411</v>
      </c>
      <c r="H3447" t="s">
        <v>3569</v>
      </c>
      <c r="I3447">
        <f>VLOOKUP(H3447,PAMreadings!A:I,9,FALSE)</f>
        <v>0.63700000000000001</v>
      </c>
      <c r="J3447">
        <f>VLOOKUP(H3447,PAMreadings!A:I,6,FALSE)</f>
        <v>874</v>
      </c>
      <c r="K3447">
        <f>VLOOKUP(H3447,PAMreadings!A:I,7,FALSE)</f>
        <v>2405</v>
      </c>
    </row>
    <row r="3448" spans="1:11" x14ac:dyDescent="0.2">
      <c r="A3448" s="32" t="s">
        <v>97</v>
      </c>
      <c r="B3448" s="32">
        <f>VLOOKUP(D3448,'Plug Expt'!A:F,5,FALSE)</f>
        <v>206</v>
      </c>
      <c r="C3448" s="32" t="str">
        <f>VLOOKUP(D3448,'Plug Expt'!A:F,6,FALSE)</f>
        <v>un/bleach</v>
      </c>
      <c r="D3448" s="32">
        <v>446</v>
      </c>
      <c r="E3448" t="s">
        <v>62</v>
      </c>
      <c r="F3448" t="s">
        <v>118</v>
      </c>
      <c r="G3448">
        <v>3412</v>
      </c>
      <c r="H3448" t="s">
        <v>3570</v>
      </c>
      <c r="I3448">
        <f>VLOOKUP(H3448,PAMreadings!A:I,9,FALSE)</f>
        <v>0.63</v>
      </c>
      <c r="J3448">
        <f>VLOOKUP(H3448,PAMreadings!A:I,6,FALSE)</f>
        <v>769</v>
      </c>
      <c r="K3448">
        <f>VLOOKUP(H3448,PAMreadings!A:I,7,FALSE)</f>
        <v>2078</v>
      </c>
    </row>
    <row r="3449" spans="1:11" x14ac:dyDescent="0.2">
      <c r="A3449" s="32" t="s">
        <v>97</v>
      </c>
      <c r="B3449" s="32" t="str">
        <f>VLOOKUP(D3449,'Plug Expt'!A:F,5,FALSE)</f>
        <v>RTE121</v>
      </c>
      <c r="C3449" s="32" t="str">
        <f>VLOOKUP(D3449,'Plug Expt'!A:F,6,FALSE)</f>
        <v>RTE</v>
      </c>
      <c r="D3449" s="32">
        <v>2336</v>
      </c>
      <c r="E3449" t="s">
        <v>63</v>
      </c>
      <c r="F3449" t="s">
        <v>118</v>
      </c>
      <c r="G3449">
        <v>3413</v>
      </c>
      <c r="H3449" t="s">
        <v>3571</v>
      </c>
      <c r="I3449">
        <f>VLOOKUP(H3449,PAMreadings!A:I,9,FALSE)</f>
        <v>0.57799999999999996</v>
      </c>
      <c r="J3449">
        <f>VLOOKUP(H3449,PAMreadings!A:I,6,FALSE)</f>
        <v>611</v>
      </c>
      <c r="K3449">
        <f>VLOOKUP(H3449,PAMreadings!A:I,7,FALSE)</f>
        <v>1449</v>
      </c>
    </row>
    <row r="3450" spans="1:11" x14ac:dyDescent="0.2">
      <c r="A3450" s="32" t="s">
        <v>97</v>
      </c>
      <c r="B3450" s="32" t="str">
        <f>VLOOKUP(D3450,'Plug Expt'!A:F,5,FALSE)</f>
        <v>RTE52</v>
      </c>
      <c r="C3450" s="32" t="str">
        <f>VLOOKUP(D3450,'Plug Expt'!A:F,6,FALSE)</f>
        <v>RTE</v>
      </c>
      <c r="D3450" s="32">
        <v>2552</v>
      </c>
      <c r="E3450" t="s">
        <v>64</v>
      </c>
      <c r="F3450" t="s">
        <v>118</v>
      </c>
      <c r="G3450">
        <v>3414</v>
      </c>
      <c r="H3450" t="s">
        <v>3572</v>
      </c>
      <c r="I3450">
        <f>VLOOKUP(H3450,PAMreadings!A:I,9,FALSE)</f>
        <v>0.57699999999999996</v>
      </c>
      <c r="J3450">
        <f>VLOOKUP(H3450,PAMreadings!A:I,6,FALSE)</f>
        <v>961</v>
      </c>
      <c r="K3450">
        <f>VLOOKUP(H3450,PAMreadings!A:I,7,FALSE)</f>
        <v>2273</v>
      </c>
    </row>
    <row r="3451" spans="1:11" x14ac:dyDescent="0.2">
      <c r="A3451" s="32" t="s">
        <v>97</v>
      </c>
      <c r="B3451" s="32" t="str">
        <f>VLOOKUP(D3451,'Plug Expt'!A:F,5,FALSE)</f>
        <v>RTE24</v>
      </c>
      <c r="C3451" s="32" t="str">
        <f>VLOOKUP(D3451,'Plug Expt'!A:F,6,FALSE)</f>
        <v>RTE</v>
      </c>
      <c r="D3451" s="32">
        <v>2332</v>
      </c>
      <c r="E3451" t="s">
        <v>65</v>
      </c>
      <c r="F3451" t="s">
        <v>118</v>
      </c>
      <c r="G3451">
        <v>3415</v>
      </c>
      <c r="H3451" t="s">
        <v>3573</v>
      </c>
      <c r="I3451">
        <f>VLOOKUP(H3451,PAMreadings!A:I,9,FALSE)</f>
        <v>0.63800000000000001</v>
      </c>
      <c r="J3451">
        <f>VLOOKUP(H3451,PAMreadings!A:I,6,FALSE)</f>
        <v>929</v>
      </c>
      <c r="K3451">
        <f>VLOOKUP(H3451,PAMreadings!A:I,7,FALSE)</f>
        <v>2569</v>
      </c>
    </row>
    <row r="3452" spans="1:11" x14ac:dyDescent="0.2">
      <c r="A3452" s="32" t="s">
        <v>97</v>
      </c>
      <c r="B3452" s="32" t="str">
        <f>VLOOKUP(D3452,'Plug Expt'!A:F,5,FALSE)</f>
        <v>RTE52</v>
      </c>
      <c r="C3452" s="32" t="str">
        <f>VLOOKUP(D3452,'Plug Expt'!A:F,6,FALSE)</f>
        <v>RTE</v>
      </c>
      <c r="D3452" s="32">
        <v>676</v>
      </c>
      <c r="E3452" t="s">
        <v>66</v>
      </c>
      <c r="F3452" t="s">
        <v>118</v>
      </c>
      <c r="G3452">
        <v>3416</v>
      </c>
      <c r="H3452" t="s">
        <v>3574</v>
      </c>
      <c r="I3452">
        <f>VLOOKUP(H3452,PAMreadings!A:I,9,FALSE)</f>
        <v>0.61699999999999999</v>
      </c>
      <c r="J3452">
        <f>VLOOKUP(H3452,PAMreadings!A:I,6,FALSE)</f>
        <v>1007</v>
      </c>
      <c r="K3452">
        <f>VLOOKUP(H3452,PAMreadings!A:I,7,FALSE)</f>
        <v>2626</v>
      </c>
    </row>
    <row r="3453" spans="1:11" x14ac:dyDescent="0.2">
      <c r="A3453" s="32" t="s">
        <v>97</v>
      </c>
      <c r="B3453" s="32">
        <f>VLOOKUP(D3453,'Plug Expt'!A:F,5,FALSE)</f>
        <v>336</v>
      </c>
      <c r="C3453" s="32" t="str">
        <f>VLOOKUP(D3453,'Plug Expt'!A:F,6,FALSE)</f>
        <v>clonality</v>
      </c>
      <c r="D3453" s="32">
        <v>3225</v>
      </c>
      <c r="E3453" t="s">
        <v>67</v>
      </c>
      <c r="F3453" t="s">
        <v>118</v>
      </c>
      <c r="G3453">
        <v>3417</v>
      </c>
      <c r="H3453" t="s">
        <v>3575</v>
      </c>
      <c r="I3453">
        <f>VLOOKUP(H3453,PAMreadings!A:I,9,FALSE)</f>
        <v>0.54900000000000004</v>
      </c>
      <c r="J3453">
        <f>VLOOKUP(H3453,PAMreadings!A:I,6,FALSE)</f>
        <v>980</v>
      </c>
      <c r="K3453">
        <f>VLOOKUP(H3453,PAMreadings!A:I,7,FALSE)</f>
        <v>2173</v>
      </c>
    </row>
    <row r="3454" spans="1:11" x14ac:dyDescent="0.2">
      <c r="A3454" s="32" t="s">
        <v>97</v>
      </c>
      <c r="B3454" s="32" t="str">
        <f>VLOOKUP(D3454,'Plug Expt'!A:F,5,FALSE)</f>
        <v>RTE162</v>
      </c>
      <c r="C3454" s="32" t="str">
        <f>VLOOKUP(D3454,'Plug Expt'!A:F,6,FALSE)</f>
        <v>RTE</v>
      </c>
      <c r="D3454" s="32">
        <v>2325</v>
      </c>
      <c r="E3454" t="s">
        <v>68</v>
      </c>
      <c r="F3454" t="s">
        <v>118</v>
      </c>
      <c r="G3454">
        <v>3418</v>
      </c>
      <c r="H3454" t="s">
        <v>3576</v>
      </c>
      <c r="I3454">
        <f>VLOOKUP(H3454,PAMreadings!A:I,9,FALSE)</f>
        <v>0.59</v>
      </c>
      <c r="J3454">
        <f>VLOOKUP(H3454,PAMreadings!A:I,6,FALSE)</f>
        <v>930</v>
      </c>
      <c r="K3454">
        <f>VLOOKUP(H3454,PAMreadings!A:I,7,FALSE)</f>
        <v>2269</v>
      </c>
    </row>
    <row r="3455" spans="1:11" x14ac:dyDescent="0.2">
      <c r="A3455" s="32" t="s">
        <v>97</v>
      </c>
      <c r="B3455" s="32" t="str">
        <f>VLOOKUP(D3455,'Plug Expt'!A:F,5,FALSE)</f>
        <v>RTE208</v>
      </c>
      <c r="C3455" s="32" t="str">
        <f>VLOOKUP(D3455,'Plug Expt'!A:F,6,FALSE)</f>
        <v>RTE</v>
      </c>
      <c r="D3455" s="32">
        <v>2467</v>
      </c>
      <c r="E3455" t="s">
        <v>69</v>
      </c>
      <c r="F3455" t="s">
        <v>118</v>
      </c>
      <c r="G3455">
        <v>3419</v>
      </c>
      <c r="H3455" t="s">
        <v>3577</v>
      </c>
      <c r="I3455">
        <f>VLOOKUP(H3455,PAMreadings!A:I,9,FALSE)</f>
        <v>0.63200000000000001</v>
      </c>
      <c r="J3455">
        <f>VLOOKUP(H3455,PAMreadings!A:I,6,FALSE)</f>
        <v>734</v>
      </c>
      <c r="K3455">
        <f>VLOOKUP(H3455,PAMreadings!A:I,7,FALSE)</f>
        <v>1996</v>
      </c>
    </row>
    <row r="3456" spans="1:11" x14ac:dyDescent="0.2">
      <c r="A3456" s="32" t="s">
        <v>97</v>
      </c>
      <c r="B3456" s="32" t="str">
        <f>VLOOKUP(D3456,'Plug Expt'!A:F,5,FALSE)</f>
        <v>RTE121</v>
      </c>
      <c r="C3456" s="32" t="str">
        <f>VLOOKUP(D3456,'Plug Expt'!A:F,6,FALSE)</f>
        <v>RTE</v>
      </c>
      <c r="D3456" s="32">
        <v>2769</v>
      </c>
      <c r="E3456" t="s">
        <v>70</v>
      </c>
      <c r="F3456" t="s">
        <v>118</v>
      </c>
      <c r="G3456">
        <v>3420</v>
      </c>
      <c r="H3456" t="s">
        <v>3578</v>
      </c>
      <c r="I3456">
        <f>VLOOKUP(H3456,PAMreadings!A:I,9,FALSE)</f>
        <v>0.58499999999999996</v>
      </c>
      <c r="J3456">
        <f>VLOOKUP(H3456,PAMreadings!A:I,6,FALSE)</f>
        <v>809</v>
      </c>
      <c r="K3456">
        <f>VLOOKUP(H3456,PAMreadings!A:I,7,FALSE)</f>
        <v>1951</v>
      </c>
    </row>
    <row r="3457" spans="1:11" x14ac:dyDescent="0.2">
      <c r="A3457" s="32" t="s">
        <v>97</v>
      </c>
      <c r="B3457" s="32">
        <f>VLOOKUP(D3457,'Plug Expt'!A:F,5,FALSE)</f>
        <v>548</v>
      </c>
      <c r="C3457" s="32" t="str">
        <f>VLOOKUP(D3457,'Plug Expt'!A:F,6,FALSE)</f>
        <v>clonality</v>
      </c>
      <c r="D3457" s="32">
        <v>1951</v>
      </c>
      <c r="E3457" t="s">
        <v>71</v>
      </c>
      <c r="F3457" t="s">
        <v>118</v>
      </c>
      <c r="G3457">
        <v>3421</v>
      </c>
      <c r="H3457" t="s">
        <v>3579</v>
      </c>
      <c r="I3457">
        <f>VLOOKUP(H3457,PAMreadings!A:I,9,FALSE)</f>
        <v>0.66800000000000004</v>
      </c>
      <c r="J3457">
        <f>VLOOKUP(H3457,PAMreadings!A:I,6,FALSE)</f>
        <v>793</v>
      </c>
      <c r="K3457">
        <f>VLOOKUP(H3457,PAMreadings!A:I,7,FALSE)</f>
        <v>2387</v>
      </c>
    </row>
    <row r="3458" spans="1:11" x14ac:dyDescent="0.2">
      <c r="A3458" s="32" t="s">
        <v>97</v>
      </c>
      <c r="B3458" s="32" t="str">
        <f>VLOOKUP(D3458,'Plug Expt'!A:F,5,FALSE)</f>
        <v>RTE121</v>
      </c>
      <c r="C3458" s="32" t="str">
        <f>VLOOKUP(D3458,'Plug Expt'!A:F,6,FALSE)</f>
        <v>RTE</v>
      </c>
      <c r="D3458" s="32">
        <v>2152</v>
      </c>
      <c r="E3458" t="s">
        <v>72</v>
      </c>
      <c r="F3458" t="s">
        <v>118</v>
      </c>
      <c r="G3458">
        <v>3422</v>
      </c>
      <c r="H3458" t="s">
        <v>3580</v>
      </c>
      <c r="I3458">
        <f>VLOOKUP(H3458,PAMreadings!A:I,9,FALSE)</f>
        <v>0.61</v>
      </c>
      <c r="J3458">
        <f>VLOOKUP(H3458,PAMreadings!A:I,6,FALSE)</f>
        <v>800</v>
      </c>
      <c r="K3458">
        <f>VLOOKUP(H3458,PAMreadings!A:I,7,FALSE)</f>
        <v>2051</v>
      </c>
    </row>
    <row r="3459" spans="1:11" x14ac:dyDescent="0.2">
      <c r="A3459" s="32" t="s">
        <v>97</v>
      </c>
      <c r="B3459" s="32">
        <f>VLOOKUP(D3459,'Plug Expt'!A:F,5,FALSE)</f>
        <v>348</v>
      </c>
      <c r="C3459" s="32" t="str">
        <f>VLOOKUP(D3459,'Plug Expt'!A:F,6,FALSE)</f>
        <v>clonality</v>
      </c>
      <c r="D3459" s="32">
        <v>2618</v>
      </c>
      <c r="E3459" t="s">
        <v>73</v>
      </c>
      <c r="F3459" t="s">
        <v>118</v>
      </c>
      <c r="G3459">
        <v>3423</v>
      </c>
      <c r="H3459" t="s">
        <v>3581</v>
      </c>
      <c r="I3459">
        <f>VLOOKUP(H3459,PAMreadings!A:I,9,FALSE)</f>
        <v>0.59399999999999997</v>
      </c>
      <c r="J3459">
        <f>VLOOKUP(H3459,PAMreadings!A:I,6,FALSE)</f>
        <v>707</v>
      </c>
      <c r="K3459">
        <f>VLOOKUP(H3459,PAMreadings!A:I,7,FALSE)</f>
        <v>1741</v>
      </c>
    </row>
    <row r="3460" spans="1:11" x14ac:dyDescent="0.2">
      <c r="A3460" s="32" t="s">
        <v>97</v>
      </c>
      <c r="B3460" s="32">
        <f>VLOOKUP(D3460,'Plug Expt'!A:F,5,FALSE)</f>
        <v>488</v>
      </c>
      <c r="C3460" s="32" t="str">
        <f>VLOOKUP(D3460,'Plug Expt'!A:F,6,FALSE)</f>
        <v>clonality</v>
      </c>
      <c r="D3460" s="32">
        <v>3079</v>
      </c>
      <c r="E3460" t="s">
        <v>74</v>
      </c>
      <c r="F3460" t="s">
        <v>118</v>
      </c>
      <c r="G3460">
        <v>3424</v>
      </c>
      <c r="H3460" t="s">
        <v>3582</v>
      </c>
      <c r="I3460">
        <f>VLOOKUP(H3460,PAMreadings!A:I,9,FALSE)</f>
        <v>0.61799999999999999</v>
      </c>
      <c r="J3460">
        <f>VLOOKUP(H3460,PAMreadings!A:I,6,FALSE)</f>
        <v>635</v>
      </c>
      <c r="K3460">
        <f>VLOOKUP(H3460,PAMreadings!A:I,7,FALSE)</f>
        <v>1663</v>
      </c>
    </row>
    <row r="3461" spans="1:11" x14ac:dyDescent="0.2">
      <c r="A3461" s="32" t="s">
        <v>97</v>
      </c>
      <c r="B3461" s="32" t="str">
        <f>VLOOKUP(D3461,'Plug Expt'!A:F,5,FALSE)</f>
        <v>RTE24</v>
      </c>
      <c r="C3461" s="32" t="str">
        <f>VLOOKUP(D3461,'Plug Expt'!A:F,6,FALSE)</f>
        <v>RTE</v>
      </c>
      <c r="D3461" s="32">
        <v>1237</v>
      </c>
      <c r="E3461" t="s">
        <v>75</v>
      </c>
      <c r="F3461" t="s">
        <v>118</v>
      </c>
      <c r="G3461">
        <v>3425</v>
      </c>
      <c r="H3461" t="s">
        <v>3583</v>
      </c>
      <c r="I3461">
        <f>VLOOKUP(H3461,PAMreadings!A:I,9,FALSE)</f>
        <v>0.63</v>
      </c>
      <c r="J3461">
        <f>VLOOKUP(H3461,PAMreadings!A:I,6,FALSE)</f>
        <v>710</v>
      </c>
      <c r="K3461">
        <f>VLOOKUP(H3461,PAMreadings!A:I,7,FALSE)</f>
        <v>1919</v>
      </c>
    </row>
    <row r="3462" spans="1:11" x14ac:dyDescent="0.2">
      <c r="A3462" s="32" t="s">
        <v>97</v>
      </c>
      <c r="B3462" s="32" t="str">
        <f>VLOOKUP(D3462,'Plug Expt'!A:F,5,FALSE)</f>
        <v>RTE163</v>
      </c>
      <c r="C3462" s="32" t="str">
        <f>VLOOKUP(D3462,'Plug Expt'!A:F,6,FALSE)</f>
        <v>RTE</v>
      </c>
      <c r="D3462" s="32">
        <v>2361</v>
      </c>
      <c r="E3462" t="s">
        <v>76</v>
      </c>
      <c r="F3462" t="s">
        <v>118</v>
      </c>
      <c r="G3462">
        <v>3426</v>
      </c>
      <c r="H3462" t="s">
        <v>3584</v>
      </c>
      <c r="I3462">
        <f>VLOOKUP(H3462,PAMreadings!A:I,9,FALSE)</f>
        <v>0.65300000000000002</v>
      </c>
      <c r="J3462">
        <f>VLOOKUP(H3462,PAMreadings!A:I,6,FALSE)</f>
        <v>617</v>
      </c>
      <c r="K3462">
        <f>VLOOKUP(H3462,PAMreadings!A:I,7,FALSE)</f>
        <v>1779</v>
      </c>
    </row>
    <row r="3463" spans="1:11" x14ac:dyDescent="0.2">
      <c r="A3463" s="32" t="s">
        <v>97</v>
      </c>
      <c r="B3463" s="32">
        <f>VLOOKUP(D3463,'Plug Expt'!A:F,5,FALSE)</f>
        <v>125</v>
      </c>
      <c r="C3463" s="32" t="str">
        <f>VLOOKUP(D3463,'Plug Expt'!A:F,6,FALSE)</f>
        <v>clonality</v>
      </c>
      <c r="D3463" s="32">
        <v>916</v>
      </c>
      <c r="E3463" t="s">
        <v>77</v>
      </c>
      <c r="F3463" t="s">
        <v>118</v>
      </c>
      <c r="G3463">
        <v>3427</v>
      </c>
      <c r="H3463" t="s">
        <v>3585</v>
      </c>
      <c r="I3463">
        <f>VLOOKUP(H3463,PAMreadings!A:I,9,FALSE)</f>
        <v>0.624</v>
      </c>
      <c r="J3463">
        <f>VLOOKUP(H3463,PAMreadings!A:I,6,FALSE)</f>
        <v>755</v>
      </c>
      <c r="K3463">
        <f>VLOOKUP(H3463,PAMreadings!A:I,7,FALSE)</f>
        <v>2010</v>
      </c>
    </row>
    <row r="3464" spans="1:11" x14ac:dyDescent="0.2">
      <c r="A3464" s="32" t="s">
        <v>97</v>
      </c>
      <c r="B3464" s="32">
        <f>VLOOKUP(D3464,'Plug Expt'!A:F,5,FALSE)</f>
        <v>297</v>
      </c>
      <c r="C3464" s="32" t="str">
        <f>VLOOKUP(D3464,'Plug Expt'!A:F,6,FALSE)</f>
        <v>clonality</v>
      </c>
      <c r="D3464" s="32">
        <v>3269</v>
      </c>
      <c r="E3464" t="s">
        <v>78</v>
      </c>
      <c r="F3464" t="s">
        <v>118</v>
      </c>
      <c r="G3464">
        <v>3428</v>
      </c>
      <c r="H3464" t="s">
        <v>3586</v>
      </c>
      <c r="I3464">
        <f>VLOOKUP(H3464,PAMreadings!A:I,9,FALSE)</f>
        <v>0.625</v>
      </c>
      <c r="J3464">
        <f>VLOOKUP(H3464,PAMreadings!A:I,6,FALSE)</f>
        <v>670</v>
      </c>
      <c r="K3464">
        <f>VLOOKUP(H3464,PAMreadings!A:I,7,FALSE)</f>
        <v>1787</v>
      </c>
    </row>
    <row r="3465" spans="1:11" x14ac:dyDescent="0.2">
      <c r="A3465" s="32" t="s">
        <v>97</v>
      </c>
      <c r="B3465" s="32">
        <f>VLOOKUP(D3465,'Plug Expt'!A:F,5,FALSE)</f>
        <v>230</v>
      </c>
      <c r="C3465" s="32" t="str">
        <f>VLOOKUP(D3465,'Plug Expt'!A:F,6,FALSE)</f>
        <v>clonality</v>
      </c>
      <c r="D3465" s="32">
        <v>1524</v>
      </c>
      <c r="E3465" t="s">
        <v>79</v>
      </c>
      <c r="F3465" t="s">
        <v>118</v>
      </c>
      <c r="G3465">
        <v>3429</v>
      </c>
      <c r="H3465" t="s">
        <v>3587</v>
      </c>
      <c r="I3465">
        <f>VLOOKUP(H3465,PAMreadings!A:I,9,FALSE)</f>
        <v>0.66800000000000004</v>
      </c>
      <c r="J3465">
        <f>VLOOKUP(H3465,PAMreadings!A:I,6,FALSE)</f>
        <v>811</v>
      </c>
      <c r="K3465">
        <f>VLOOKUP(H3465,PAMreadings!A:I,7,FALSE)</f>
        <v>2444</v>
      </c>
    </row>
    <row r="3466" spans="1:11" x14ac:dyDescent="0.2">
      <c r="A3466" s="32" t="s">
        <v>97</v>
      </c>
      <c r="B3466" s="32">
        <f>VLOOKUP(D3466,'Plug Expt'!A:F,5,FALSE)</f>
        <v>478</v>
      </c>
      <c r="C3466" s="32" t="str">
        <f>VLOOKUP(D3466,'Plug Expt'!A:F,6,FALSE)</f>
        <v>clonality</v>
      </c>
      <c r="D3466" s="32">
        <v>873</v>
      </c>
      <c r="E3466" t="s">
        <v>80</v>
      </c>
      <c r="F3466" t="s">
        <v>118</v>
      </c>
      <c r="G3466">
        <v>3430</v>
      </c>
      <c r="H3466" t="s">
        <v>3588</v>
      </c>
      <c r="I3466">
        <f>VLOOKUP(H3466,PAMreadings!A:I,9,FALSE)</f>
        <v>0.63400000000000001</v>
      </c>
      <c r="J3466">
        <f>VLOOKUP(H3466,PAMreadings!A:I,6,FALSE)</f>
        <v>885</v>
      </c>
      <c r="K3466">
        <f>VLOOKUP(H3466,PAMreadings!A:I,7,FALSE)</f>
        <v>2420</v>
      </c>
    </row>
    <row r="3467" spans="1:11" x14ac:dyDescent="0.2">
      <c r="A3467" s="32" t="s">
        <v>97</v>
      </c>
      <c r="B3467" s="32" t="str">
        <f>VLOOKUP(D3467,'Plug Expt'!A:F,5,FALSE)</f>
        <v>RTE55</v>
      </c>
      <c r="C3467" s="32" t="str">
        <f>VLOOKUP(D3467,'Plug Expt'!A:F,6,FALSE)</f>
        <v>RTE</v>
      </c>
      <c r="D3467" s="32">
        <v>1119</v>
      </c>
      <c r="E3467" t="s">
        <v>81</v>
      </c>
      <c r="F3467" t="s">
        <v>118</v>
      </c>
      <c r="G3467">
        <v>3431</v>
      </c>
      <c r="H3467" t="s">
        <v>3589</v>
      </c>
      <c r="I3467">
        <f>VLOOKUP(H3467,PAMreadings!A:I,9,FALSE)</f>
        <v>0.67300000000000004</v>
      </c>
      <c r="J3467">
        <f>VLOOKUP(H3467,PAMreadings!A:I,6,FALSE)</f>
        <v>760</v>
      </c>
      <c r="K3467">
        <f>VLOOKUP(H3467,PAMreadings!A:I,7,FALSE)</f>
        <v>2323</v>
      </c>
    </row>
    <row r="3468" spans="1:11" x14ac:dyDescent="0.2">
      <c r="A3468" s="32" t="s">
        <v>97</v>
      </c>
      <c r="B3468" s="32">
        <f>VLOOKUP(D3468,'Plug Expt'!A:F,5,FALSE)</f>
        <v>168</v>
      </c>
      <c r="C3468" s="32" t="str">
        <f>VLOOKUP(D3468,'Plug Expt'!A:F,6,FALSE)</f>
        <v>clonality</v>
      </c>
      <c r="D3468" s="32">
        <v>1553</v>
      </c>
      <c r="E3468" t="s">
        <v>82</v>
      </c>
      <c r="F3468" t="s">
        <v>118</v>
      </c>
      <c r="G3468">
        <v>3432</v>
      </c>
      <c r="H3468" t="s">
        <v>3590</v>
      </c>
      <c r="I3468">
        <f>VLOOKUP(H3468,PAMreadings!A:I,9,FALSE)</f>
        <v>0.65200000000000002</v>
      </c>
      <c r="J3468">
        <f>VLOOKUP(H3468,PAMreadings!A:I,6,FALSE)</f>
        <v>692</v>
      </c>
      <c r="K3468">
        <f>VLOOKUP(H3468,PAMreadings!A:I,7,FALSE)</f>
        <v>1989</v>
      </c>
    </row>
    <row r="3469" spans="1:11" x14ac:dyDescent="0.2">
      <c r="A3469" s="32" t="s">
        <v>97</v>
      </c>
      <c r="B3469" s="32" t="str">
        <f>VLOOKUP(D3469,'Plug Expt'!A:F,5,FALSE)</f>
        <v>RTE162</v>
      </c>
      <c r="C3469" s="32" t="str">
        <f>VLOOKUP(D3469,'Plug Expt'!A:F,6,FALSE)</f>
        <v>RTE</v>
      </c>
      <c r="D3469" s="32">
        <v>2161</v>
      </c>
      <c r="E3469" t="s">
        <v>83</v>
      </c>
      <c r="F3469" t="s">
        <v>118</v>
      </c>
      <c r="G3469">
        <v>3433</v>
      </c>
      <c r="H3469" t="s">
        <v>3591</v>
      </c>
      <c r="I3469">
        <f>VLOOKUP(H3469,PAMreadings!A:I,9,FALSE)</f>
        <v>0.62</v>
      </c>
      <c r="J3469">
        <f>VLOOKUP(H3469,PAMreadings!A:I,6,FALSE)</f>
        <v>851</v>
      </c>
      <c r="K3469">
        <f>VLOOKUP(H3469,PAMreadings!A:I,7,FALSE)</f>
        <v>2242</v>
      </c>
    </row>
    <row r="3470" spans="1:11" x14ac:dyDescent="0.2">
      <c r="A3470" s="32" t="s">
        <v>97</v>
      </c>
      <c r="B3470" s="32" t="str">
        <f>VLOOKUP(D3470,'Plug Expt'!A:F,5,FALSE)</f>
        <v>RTE55</v>
      </c>
      <c r="C3470" s="32" t="str">
        <f>VLOOKUP(D3470,'Plug Expt'!A:F,6,FALSE)</f>
        <v>RTE</v>
      </c>
      <c r="D3470" s="32">
        <v>2771</v>
      </c>
      <c r="E3470" t="s">
        <v>84</v>
      </c>
      <c r="F3470" t="s">
        <v>118</v>
      </c>
      <c r="G3470">
        <v>3434</v>
      </c>
      <c r="H3470" t="s">
        <v>3592</v>
      </c>
      <c r="I3470">
        <f>VLOOKUP(H3470,PAMreadings!A:I,9,FALSE)</f>
        <v>0.67</v>
      </c>
      <c r="J3470">
        <f>VLOOKUP(H3470,PAMreadings!A:I,6,FALSE)</f>
        <v>681</v>
      </c>
      <c r="K3470">
        <f>VLOOKUP(H3470,PAMreadings!A:I,7,FALSE)</f>
        <v>2061</v>
      </c>
    </row>
    <row r="3471" spans="1:11" x14ac:dyDescent="0.2">
      <c r="A3471" s="32" t="s">
        <v>97</v>
      </c>
      <c r="B3471" s="32" t="str">
        <f>VLOOKUP(D3471,'Plug Expt'!A:F,5,FALSE)</f>
        <v>RTE144</v>
      </c>
      <c r="C3471" s="32" t="str">
        <f>VLOOKUP(D3471,'Plug Expt'!A:F,6,FALSE)</f>
        <v>RTE</v>
      </c>
      <c r="D3471" s="32">
        <v>2801</v>
      </c>
      <c r="E3471" t="s">
        <v>85</v>
      </c>
      <c r="F3471" t="s">
        <v>118</v>
      </c>
      <c r="G3471">
        <v>3435</v>
      </c>
      <c r="H3471" t="s">
        <v>3593</v>
      </c>
      <c r="I3471">
        <f>VLOOKUP(H3471,PAMreadings!A:I,9,FALSE)</f>
        <v>0.626</v>
      </c>
      <c r="J3471">
        <f>VLOOKUP(H3471,PAMreadings!A:I,6,FALSE)</f>
        <v>909</v>
      </c>
      <c r="K3471">
        <f>VLOOKUP(H3471,PAMreadings!A:I,7,FALSE)</f>
        <v>2429</v>
      </c>
    </row>
    <row r="3472" spans="1:11" x14ac:dyDescent="0.2">
      <c r="A3472" s="32" t="s">
        <v>97</v>
      </c>
      <c r="B3472" s="32">
        <f>VLOOKUP(D3472,'Plug Expt'!A:F,5,FALSE)</f>
        <v>574</v>
      </c>
      <c r="C3472" s="32" t="str">
        <f>VLOOKUP(D3472,'Plug Expt'!A:F,6,FALSE)</f>
        <v>clonality</v>
      </c>
      <c r="D3472" s="32">
        <v>827</v>
      </c>
      <c r="E3472" t="s">
        <v>86</v>
      </c>
      <c r="F3472" t="s">
        <v>118</v>
      </c>
      <c r="G3472">
        <v>3436</v>
      </c>
      <c r="H3472" t="s">
        <v>3594</v>
      </c>
      <c r="I3472">
        <f>VLOOKUP(H3472,PAMreadings!A:I,9,FALSE)</f>
        <v>0.67500000000000004</v>
      </c>
      <c r="J3472">
        <f>VLOOKUP(H3472,PAMreadings!A:I,6,FALSE)</f>
        <v>698</v>
      </c>
      <c r="K3472">
        <f>VLOOKUP(H3472,PAMreadings!A:I,7,FALSE)</f>
        <v>2145</v>
      </c>
    </row>
    <row r="3473" spans="1:11" x14ac:dyDescent="0.2">
      <c r="A3473" s="32" t="s">
        <v>97</v>
      </c>
      <c r="B3473" s="32">
        <f>VLOOKUP(D3473,'Plug Expt'!A:F,5,FALSE)</f>
        <v>4</v>
      </c>
      <c r="C3473" s="32" t="str">
        <f>VLOOKUP(D3473,'Plug Expt'!A:F,6,FALSE)</f>
        <v>un/bleach</v>
      </c>
      <c r="D3473" s="32">
        <v>3125</v>
      </c>
      <c r="E3473" t="s">
        <v>87</v>
      </c>
      <c r="F3473" t="s">
        <v>118</v>
      </c>
      <c r="G3473">
        <v>3437</v>
      </c>
      <c r="H3473" t="s">
        <v>3595</v>
      </c>
      <c r="I3473">
        <f>VLOOKUP(H3473,PAMreadings!A:I,9,FALSE)</f>
        <v>0.65600000000000003</v>
      </c>
      <c r="J3473">
        <f>VLOOKUP(H3473,PAMreadings!A:I,6,FALSE)</f>
        <v>638</v>
      </c>
      <c r="K3473">
        <f>VLOOKUP(H3473,PAMreadings!A:I,7,FALSE)</f>
        <v>1857</v>
      </c>
    </row>
    <row r="3474" spans="1:11" x14ac:dyDescent="0.2">
      <c r="A3474" s="32" t="s">
        <v>97</v>
      </c>
      <c r="B3474" s="32" t="str">
        <f>VLOOKUP(D3474,'Plug Expt'!A:F,5,FALSE)</f>
        <v>RTE144</v>
      </c>
      <c r="C3474" s="32" t="str">
        <f>VLOOKUP(D3474,'Plug Expt'!A:F,6,FALSE)</f>
        <v>RTE</v>
      </c>
      <c r="D3474" s="32">
        <v>2133</v>
      </c>
      <c r="E3474" t="s">
        <v>88</v>
      </c>
      <c r="F3474" t="s">
        <v>118</v>
      </c>
      <c r="G3474">
        <v>3438</v>
      </c>
      <c r="H3474" t="s">
        <v>3596</v>
      </c>
      <c r="I3474">
        <f>VLOOKUP(H3474,PAMreadings!A:I,9,FALSE)</f>
        <v>0.61599999999999999</v>
      </c>
      <c r="J3474">
        <f>VLOOKUP(H3474,PAMreadings!A:I,6,FALSE)</f>
        <v>759</v>
      </c>
      <c r="K3474">
        <f>VLOOKUP(H3474,PAMreadings!A:I,7,FALSE)</f>
        <v>1976</v>
      </c>
    </row>
    <row r="3475" spans="1:11" x14ac:dyDescent="0.2">
      <c r="A3475" s="32" t="s">
        <v>97</v>
      </c>
      <c r="B3475" s="32">
        <f>VLOOKUP(D3475,'Plug Expt'!A:F,5,FALSE)</f>
        <v>96</v>
      </c>
      <c r="C3475" s="32" t="str">
        <f>VLOOKUP(D3475,'Plug Expt'!A:F,6,FALSE)</f>
        <v>clonality</v>
      </c>
      <c r="D3475" s="32">
        <v>493</v>
      </c>
      <c r="E3475" t="s">
        <v>89</v>
      </c>
      <c r="F3475" t="s">
        <v>118</v>
      </c>
      <c r="G3475">
        <v>3439</v>
      </c>
      <c r="H3475" t="s">
        <v>3597</v>
      </c>
      <c r="I3475">
        <f>VLOOKUP(H3475,PAMreadings!A:I,9,FALSE)</f>
        <v>0.61499999999999999</v>
      </c>
      <c r="J3475">
        <f>VLOOKUP(H3475,PAMreadings!A:I,6,FALSE)</f>
        <v>661</v>
      </c>
      <c r="K3475">
        <f>VLOOKUP(H3475,PAMreadings!A:I,7,FALSE)</f>
        <v>1716</v>
      </c>
    </row>
    <row r="3476" spans="1:11" x14ac:dyDescent="0.2">
      <c r="A3476" s="32" t="s">
        <v>97</v>
      </c>
      <c r="B3476" s="32">
        <f>VLOOKUP(D3476,'Plug Expt'!A:F,5,FALSE)</f>
        <v>381</v>
      </c>
      <c r="C3476" s="32" t="str">
        <f>VLOOKUP(D3476,'Plug Expt'!A:F,6,FALSE)</f>
        <v>clonality</v>
      </c>
      <c r="D3476" s="32">
        <v>1088</v>
      </c>
      <c r="E3476" t="s">
        <v>90</v>
      </c>
      <c r="F3476" t="s">
        <v>118</v>
      </c>
      <c r="G3476">
        <v>3440</v>
      </c>
      <c r="H3476" t="s">
        <v>3598</v>
      </c>
      <c r="I3476">
        <f>VLOOKUP(H3476,PAMreadings!A:I,9,FALSE)</f>
        <v>0.621</v>
      </c>
      <c r="J3476">
        <f>VLOOKUP(H3476,PAMreadings!A:I,6,FALSE)</f>
        <v>805</v>
      </c>
      <c r="K3476">
        <f>VLOOKUP(H3476,PAMreadings!A:I,7,FALSE)</f>
        <v>2124</v>
      </c>
    </row>
    <row r="3477" spans="1:11" x14ac:dyDescent="0.2">
      <c r="A3477" s="32" t="s">
        <v>97</v>
      </c>
      <c r="B3477" s="32">
        <f>VLOOKUP(D3477,'Plug Expt'!A:F,5,FALSE)</f>
        <v>265</v>
      </c>
      <c r="C3477" s="32" t="str">
        <f>VLOOKUP(D3477,'Plug Expt'!A:F,6,FALSE)</f>
        <v>clonality</v>
      </c>
      <c r="D3477" s="32">
        <v>2265</v>
      </c>
      <c r="E3477" t="s">
        <v>91</v>
      </c>
      <c r="F3477" t="s">
        <v>118</v>
      </c>
      <c r="G3477">
        <v>3441</v>
      </c>
      <c r="H3477" t="s">
        <v>3599</v>
      </c>
      <c r="I3477">
        <f>VLOOKUP(H3477,PAMreadings!A:I,9,FALSE)</f>
        <v>0.67600000000000005</v>
      </c>
      <c r="J3477">
        <f>VLOOKUP(H3477,PAMreadings!A:I,6,FALSE)</f>
        <v>831</v>
      </c>
      <c r="K3477">
        <f>VLOOKUP(H3477,PAMreadings!A:I,7,FALSE)</f>
        <v>2566</v>
      </c>
    </row>
    <row r="3478" spans="1:11" x14ac:dyDescent="0.2">
      <c r="A3478" s="32" t="s">
        <v>97</v>
      </c>
      <c r="B3478" s="32" t="str">
        <f>VLOOKUP(D3478,'Plug Expt'!A:F,5,FALSE)</f>
        <v>RTE208</v>
      </c>
      <c r="C3478" s="32" t="str">
        <f>VLOOKUP(D3478,'Plug Expt'!A:F,6,FALSE)</f>
        <v>RTE</v>
      </c>
      <c r="D3478" s="32">
        <v>2942</v>
      </c>
      <c r="E3478" t="s">
        <v>92</v>
      </c>
      <c r="F3478" t="s">
        <v>118</v>
      </c>
      <c r="G3478">
        <v>3442</v>
      </c>
      <c r="H3478" t="s">
        <v>3600</v>
      </c>
      <c r="I3478">
        <f>VLOOKUP(H3478,PAMreadings!A:I,9,FALSE)</f>
        <v>0.625</v>
      </c>
      <c r="J3478">
        <f>VLOOKUP(H3478,PAMreadings!A:I,6,FALSE)</f>
        <v>724</v>
      </c>
      <c r="K3478">
        <f>VLOOKUP(H3478,PAMreadings!A:I,7,FALSE)</f>
        <v>1932</v>
      </c>
    </row>
    <row r="3479" spans="1:11" x14ac:dyDescent="0.2">
      <c r="A3479" s="32" t="s">
        <v>97</v>
      </c>
      <c r="B3479" s="32" t="str">
        <f>VLOOKUP(D3479,'Plug Expt'!A:F,5,FALSE)</f>
        <v>E</v>
      </c>
      <c r="C3479" s="32" t="str">
        <f>VLOOKUP(D3479,'Plug Expt'!A:F,6,FALSE)</f>
        <v>heterotrophy</v>
      </c>
      <c r="D3479" s="32">
        <v>2178</v>
      </c>
      <c r="E3479" t="s">
        <v>93</v>
      </c>
      <c r="F3479" t="s">
        <v>118</v>
      </c>
      <c r="G3479">
        <v>3443</v>
      </c>
      <c r="H3479" t="s">
        <v>3601</v>
      </c>
      <c r="I3479">
        <f>VLOOKUP(H3479,PAMreadings!A:I,9,FALSE)</f>
        <v>0.64200000000000002</v>
      </c>
      <c r="J3479">
        <f>VLOOKUP(H3479,PAMreadings!A:I,6,FALSE)</f>
        <v>962</v>
      </c>
      <c r="K3479">
        <f>VLOOKUP(H3479,PAMreadings!A:I,7,FALSE)</f>
        <v>2686</v>
      </c>
    </row>
    <row r="3480" spans="1:11" x14ac:dyDescent="0.2">
      <c r="A3480" s="32" t="s">
        <v>97</v>
      </c>
      <c r="B3480" s="32" t="e">
        <f>VLOOKUP(D3480,'Plug Expt'!A:F,5,FALSE)</f>
        <v>#N/A</v>
      </c>
      <c r="C3480" s="32" t="e">
        <f>VLOOKUP(D3480,'Plug Expt'!A:F,6,FALSE)</f>
        <v>#N/A</v>
      </c>
      <c r="D3480" s="32" t="s">
        <v>103</v>
      </c>
      <c r="E3480" t="s">
        <v>94</v>
      </c>
      <c r="F3480" t="s">
        <v>118</v>
      </c>
      <c r="G3480">
        <v>3444</v>
      </c>
      <c r="H3480" t="s">
        <v>3602</v>
      </c>
      <c r="I3480">
        <f>VLOOKUP(H3480,PAMreadings!A:I,9,FALSE)</f>
        <v>0.61699999999999999</v>
      </c>
      <c r="J3480">
        <f>VLOOKUP(H3480,PAMreadings!A:I,6,FALSE)</f>
        <v>707</v>
      </c>
      <c r="K3480">
        <f>VLOOKUP(H3480,PAMreadings!A:I,7,FALSE)</f>
        <v>1844</v>
      </c>
    </row>
    <row r="3481" spans="1:11" x14ac:dyDescent="0.2">
      <c r="A3481" s="32" t="s">
        <v>97</v>
      </c>
      <c r="B3481" s="32">
        <f>VLOOKUP(D3481,'Plug Expt'!A:F,5,FALSE)</f>
        <v>54</v>
      </c>
      <c r="C3481" s="32" t="str">
        <f>VLOOKUP(D3481,'Plug Expt'!A:F,6,FALSE)</f>
        <v>un/bleach</v>
      </c>
      <c r="D3481" s="32">
        <v>1552</v>
      </c>
      <c r="E3481" t="s">
        <v>95</v>
      </c>
      <c r="F3481" t="s">
        <v>118</v>
      </c>
      <c r="G3481">
        <v>3445</v>
      </c>
      <c r="H3481" t="s">
        <v>3603</v>
      </c>
      <c r="I3481">
        <f>VLOOKUP(H3481,PAMreadings!A:I,9,FALSE)</f>
        <v>0.66400000000000003</v>
      </c>
      <c r="J3481">
        <f>VLOOKUP(H3481,PAMreadings!A:I,6,FALSE)</f>
        <v>833</v>
      </c>
      <c r="K3481">
        <f>VLOOKUP(H3481,PAMreadings!A:I,7,FALSE)</f>
        <v>2479</v>
      </c>
    </row>
    <row r="3482" spans="1:11" x14ac:dyDescent="0.2">
      <c r="A3482" s="32" t="s">
        <v>98</v>
      </c>
      <c r="B3482" s="32" t="str">
        <f>VLOOKUP(D3482,'Plug Expt'!A:F,5,FALSE)</f>
        <v>RTE208</v>
      </c>
      <c r="C3482" s="32" t="str">
        <f>VLOOKUP(D3482,'Plug Expt'!A:F,6,FALSE)</f>
        <v>RTE</v>
      </c>
      <c r="D3482" s="32">
        <v>754</v>
      </c>
      <c r="E3482" t="s">
        <v>57</v>
      </c>
      <c r="F3482" t="s">
        <v>118</v>
      </c>
      <c r="G3482" t="s">
        <v>99</v>
      </c>
      <c r="H3482" t="s">
        <v>3604</v>
      </c>
      <c r="I3482" t="e">
        <f>VLOOKUP(H3482,PAMreadings!A:I,9,FALSE)</f>
        <v>#N/A</v>
      </c>
      <c r="J3482" t="e">
        <f>VLOOKUP(H3482,PAMreadings!A:I,6,FALSE)</f>
        <v>#N/A</v>
      </c>
      <c r="K3482" t="e">
        <f>VLOOKUP(H3482,PAMreadings!A:I,7,FALSE)</f>
        <v>#N/A</v>
      </c>
    </row>
    <row r="3483" spans="1:11" x14ac:dyDescent="0.2">
      <c r="A3483" s="32" t="s">
        <v>98</v>
      </c>
      <c r="B3483" s="32" t="str">
        <f>VLOOKUP(D3483,'Plug Expt'!A:F,5,FALSE)</f>
        <v>RTE144</v>
      </c>
      <c r="C3483" s="32" t="str">
        <f>VLOOKUP(D3483,'Plug Expt'!A:F,6,FALSE)</f>
        <v>RTE</v>
      </c>
      <c r="D3483" s="32">
        <v>2217</v>
      </c>
      <c r="E3483" t="s">
        <v>58</v>
      </c>
      <c r="F3483" t="s">
        <v>118</v>
      </c>
      <c r="G3483">
        <v>3446</v>
      </c>
      <c r="H3483" t="s">
        <v>3605</v>
      </c>
      <c r="I3483">
        <f>VLOOKUP(H3483,PAMreadings!A:I,9,FALSE)</f>
        <v>0.625</v>
      </c>
      <c r="J3483">
        <f>VLOOKUP(H3483,PAMreadings!A:I,6,FALSE)</f>
        <v>829</v>
      </c>
      <c r="K3483">
        <f>VLOOKUP(H3483,PAMreadings!A:I,7,FALSE)</f>
        <v>2212</v>
      </c>
    </row>
    <row r="3484" spans="1:11" x14ac:dyDescent="0.2">
      <c r="A3484" s="32" t="s">
        <v>98</v>
      </c>
      <c r="B3484" s="32" t="e">
        <f>VLOOKUP(D3484,'Plug Expt'!A:F,5,FALSE)</f>
        <v>#N/A</v>
      </c>
      <c r="C3484" s="32" t="e">
        <f>VLOOKUP(D3484,'Plug Expt'!A:F,6,FALSE)</f>
        <v>#N/A</v>
      </c>
      <c r="D3484" s="32" t="s">
        <v>104</v>
      </c>
      <c r="E3484" t="s">
        <v>59</v>
      </c>
      <c r="F3484" t="s">
        <v>118</v>
      </c>
      <c r="G3484">
        <v>3447</v>
      </c>
      <c r="H3484" t="s">
        <v>3606</v>
      </c>
      <c r="I3484">
        <f>VLOOKUP(H3484,PAMreadings!A:I,9,FALSE)</f>
        <v>0.65100000000000002</v>
      </c>
      <c r="J3484">
        <f>VLOOKUP(H3484,PAMreadings!A:I,6,FALSE)</f>
        <v>699</v>
      </c>
      <c r="K3484">
        <f>VLOOKUP(H3484,PAMreadings!A:I,7,FALSE)</f>
        <v>2003</v>
      </c>
    </row>
    <row r="3485" spans="1:11" x14ac:dyDescent="0.2">
      <c r="A3485" s="32" t="s">
        <v>98</v>
      </c>
      <c r="B3485" s="32">
        <f>VLOOKUP(D3485,'Plug Expt'!A:F,5,FALSE)</f>
        <v>476</v>
      </c>
      <c r="C3485" s="32" t="str">
        <f>VLOOKUP(D3485,'Plug Expt'!A:F,6,FALSE)</f>
        <v>clonality</v>
      </c>
      <c r="D3485" s="32">
        <v>2331</v>
      </c>
      <c r="E3485" t="s">
        <v>60</v>
      </c>
      <c r="F3485" t="s">
        <v>118</v>
      </c>
      <c r="G3485">
        <v>3448</v>
      </c>
      <c r="H3485" t="s">
        <v>3607</v>
      </c>
      <c r="I3485">
        <f>VLOOKUP(H3485,PAMreadings!A:I,9,FALSE)</f>
        <v>0.66300000000000003</v>
      </c>
      <c r="J3485">
        <f>VLOOKUP(H3485,PAMreadings!A:I,6,FALSE)</f>
        <v>760</v>
      </c>
      <c r="K3485">
        <f>VLOOKUP(H3485,PAMreadings!A:I,7,FALSE)</f>
        <v>2252</v>
      </c>
    </row>
    <row r="3486" spans="1:11" x14ac:dyDescent="0.2">
      <c r="A3486" s="32" t="s">
        <v>98</v>
      </c>
      <c r="B3486" s="32" t="str">
        <f>VLOOKUP(D3486,'Plug Expt'!A:F,5,FALSE)</f>
        <v>RTE55</v>
      </c>
      <c r="C3486" s="32" t="str">
        <f>VLOOKUP(D3486,'Plug Expt'!A:F,6,FALSE)</f>
        <v>RTE</v>
      </c>
      <c r="D3486" s="32">
        <v>1150</v>
      </c>
      <c r="E3486" t="s">
        <v>61</v>
      </c>
      <c r="F3486" t="s">
        <v>118</v>
      </c>
      <c r="G3486">
        <v>3449</v>
      </c>
      <c r="H3486" t="s">
        <v>3608</v>
      </c>
      <c r="I3486">
        <f>VLOOKUP(H3486,PAMreadings!A:I,9,FALSE)</f>
        <v>0.63200000000000001</v>
      </c>
      <c r="J3486">
        <f>VLOOKUP(H3486,PAMreadings!A:I,6,FALSE)</f>
        <v>696</v>
      </c>
      <c r="K3486">
        <f>VLOOKUP(H3486,PAMreadings!A:I,7,FALSE)</f>
        <v>1892</v>
      </c>
    </row>
    <row r="3487" spans="1:11" x14ac:dyDescent="0.2">
      <c r="A3487" s="32" t="s">
        <v>98</v>
      </c>
      <c r="B3487" s="32" t="str">
        <f>VLOOKUP(D3487,'Plug Expt'!A:F,5,FALSE)</f>
        <v>D</v>
      </c>
      <c r="C3487" s="32" t="str">
        <f>VLOOKUP(D3487,'Plug Expt'!A:F,6,FALSE)</f>
        <v>heterotrophy</v>
      </c>
      <c r="D3487" s="32">
        <v>1724</v>
      </c>
      <c r="E3487" t="s">
        <v>62</v>
      </c>
      <c r="F3487" t="s">
        <v>118</v>
      </c>
      <c r="G3487">
        <v>3450</v>
      </c>
      <c r="H3487" t="s">
        <v>3609</v>
      </c>
      <c r="I3487">
        <f>VLOOKUP(H3487,PAMreadings!A:I,9,FALSE)</f>
        <v>0.623</v>
      </c>
      <c r="J3487">
        <f>VLOOKUP(H3487,PAMreadings!A:I,6,FALSE)</f>
        <v>752</v>
      </c>
      <c r="K3487">
        <f>VLOOKUP(H3487,PAMreadings!A:I,7,FALSE)</f>
        <v>1995</v>
      </c>
    </row>
    <row r="3488" spans="1:11" x14ac:dyDescent="0.2">
      <c r="A3488" s="32" t="s">
        <v>98</v>
      </c>
      <c r="B3488" s="32">
        <f>VLOOKUP(D3488,'Plug Expt'!A:F,5,FALSE)</f>
        <v>64</v>
      </c>
      <c r="C3488" s="32" t="str">
        <f>VLOOKUP(D3488,'Plug Expt'!A:F,6,FALSE)</f>
        <v>clonality</v>
      </c>
      <c r="D3488" s="32">
        <v>2026</v>
      </c>
      <c r="E3488" t="s">
        <v>63</v>
      </c>
      <c r="F3488" t="s">
        <v>118</v>
      </c>
      <c r="G3488">
        <v>3451</v>
      </c>
      <c r="H3488" t="s">
        <v>3610</v>
      </c>
      <c r="I3488">
        <f>VLOOKUP(H3488,PAMreadings!A:I,9,FALSE)</f>
        <v>0.65600000000000003</v>
      </c>
      <c r="J3488">
        <f>VLOOKUP(H3488,PAMreadings!A:I,6,FALSE)</f>
        <v>717</v>
      </c>
      <c r="K3488">
        <f>VLOOKUP(H3488,PAMreadings!A:I,7,FALSE)</f>
        <v>2086</v>
      </c>
    </row>
    <row r="3489" spans="1:11" x14ac:dyDescent="0.2">
      <c r="A3489" s="32" t="s">
        <v>98</v>
      </c>
      <c r="B3489" s="32">
        <f>VLOOKUP(D3489,'Plug Expt'!A:F,5,FALSE)</f>
        <v>589</v>
      </c>
      <c r="C3489" s="32" t="str">
        <f>VLOOKUP(D3489,'Plug Expt'!A:F,6,FALSE)</f>
        <v>clonality</v>
      </c>
      <c r="D3489" s="32">
        <v>2891</v>
      </c>
      <c r="E3489" t="s">
        <v>64</v>
      </c>
      <c r="F3489" t="s">
        <v>118</v>
      </c>
      <c r="G3489">
        <v>3452</v>
      </c>
      <c r="H3489" t="s">
        <v>3611</v>
      </c>
      <c r="I3489">
        <f>VLOOKUP(H3489,PAMreadings!A:I,9,FALSE)</f>
        <v>0.68400000000000005</v>
      </c>
      <c r="J3489">
        <f>VLOOKUP(H3489,PAMreadings!A:I,6,FALSE)</f>
        <v>694</v>
      </c>
      <c r="K3489">
        <f>VLOOKUP(H3489,PAMreadings!A:I,7,FALSE)</f>
        <v>2195</v>
      </c>
    </row>
    <row r="3490" spans="1:11" x14ac:dyDescent="0.2">
      <c r="A3490" s="32" t="s">
        <v>98</v>
      </c>
      <c r="B3490" s="32" t="str">
        <f>VLOOKUP(D3490,'Plug Expt'!A:F,5,FALSE)</f>
        <v>RTE163</v>
      </c>
      <c r="C3490" s="32" t="str">
        <f>VLOOKUP(D3490,'Plug Expt'!A:F,6,FALSE)</f>
        <v>RTE</v>
      </c>
      <c r="D3490" s="32">
        <v>2816</v>
      </c>
      <c r="E3490" t="s">
        <v>65</v>
      </c>
      <c r="F3490" t="s">
        <v>118</v>
      </c>
      <c r="G3490">
        <v>3453</v>
      </c>
      <c r="H3490" t="s">
        <v>3612</v>
      </c>
      <c r="I3490">
        <f>VLOOKUP(H3490,PAMreadings!A:I,9,FALSE)</f>
        <v>0.60799999999999998</v>
      </c>
      <c r="J3490">
        <f>VLOOKUP(H3490,PAMreadings!A:I,6,FALSE)</f>
        <v>959</v>
      </c>
      <c r="K3490">
        <f>VLOOKUP(H3490,PAMreadings!A:I,7,FALSE)</f>
        <v>2449</v>
      </c>
    </row>
    <row r="3491" spans="1:11" x14ac:dyDescent="0.2">
      <c r="A3491" s="32" t="s">
        <v>98</v>
      </c>
      <c r="B3491" s="32">
        <f>VLOOKUP(D3491,'Plug Expt'!A:F,5,FALSE)</f>
        <v>226</v>
      </c>
      <c r="C3491" s="32" t="str">
        <f>VLOOKUP(D3491,'Plug Expt'!A:F,6,FALSE)</f>
        <v>clonality</v>
      </c>
      <c r="D3491" s="32">
        <v>2409</v>
      </c>
      <c r="E3491" t="s">
        <v>66</v>
      </c>
      <c r="F3491" t="s">
        <v>118</v>
      </c>
      <c r="G3491">
        <v>3454</v>
      </c>
      <c r="H3491" t="s">
        <v>3613</v>
      </c>
      <c r="I3491">
        <f>VLOOKUP(H3491,PAMreadings!A:I,9,FALSE)</f>
        <v>0.66400000000000003</v>
      </c>
      <c r="J3491">
        <f>VLOOKUP(H3491,PAMreadings!A:I,6,FALSE)</f>
        <v>498</v>
      </c>
      <c r="K3491">
        <f>VLOOKUP(H3491,PAMreadings!A:I,7,FALSE)</f>
        <v>1484</v>
      </c>
    </row>
    <row r="3492" spans="1:11" x14ac:dyDescent="0.2">
      <c r="A3492" s="32" t="s">
        <v>98</v>
      </c>
      <c r="B3492" s="32" t="str">
        <f>VLOOKUP(D3492,'Plug Expt'!A:F,5,FALSE)</f>
        <v>RTE162</v>
      </c>
      <c r="C3492" s="32" t="str">
        <f>VLOOKUP(D3492,'Plug Expt'!A:F,6,FALSE)</f>
        <v>RTE</v>
      </c>
      <c r="D3492" s="32">
        <v>2340</v>
      </c>
      <c r="E3492" t="s">
        <v>67</v>
      </c>
      <c r="F3492" t="s">
        <v>118</v>
      </c>
      <c r="G3492">
        <v>3455</v>
      </c>
      <c r="H3492" t="s">
        <v>3614</v>
      </c>
      <c r="I3492">
        <f>VLOOKUP(H3492,PAMreadings!A:I,9,FALSE)</f>
        <v>0.61399999999999999</v>
      </c>
      <c r="J3492">
        <f>VLOOKUP(H3492,PAMreadings!A:I,6,FALSE)</f>
        <v>977</v>
      </c>
      <c r="K3492">
        <f>VLOOKUP(H3492,PAMreadings!A:I,7,FALSE)</f>
        <v>2534</v>
      </c>
    </row>
    <row r="3493" spans="1:11" x14ac:dyDescent="0.2">
      <c r="A3493" s="32" t="s">
        <v>98</v>
      </c>
      <c r="B3493" s="32" t="str">
        <f>VLOOKUP(D3493,'Plug Expt'!A:F,5,FALSE)</f>
        <v>RTE52</v>
      </c>
      <c r="C3493" s="32" t="str">
        <f>VLOOKUP(D3493,'Plug Expt'!A:F,6,FALSE)</f>
        <v>RTE</v>
      </c>
      <c r="D3493" s="32">
        <v>1160</v>
      </c>
      <c r="E3493" t="s">
        <v>68</v>
      </c>
      <c r="F3493" t="s">
        <v>118</v>
      </c>
      <c r="G3493">
        <v>3456</v>
      </c>
      <c r="H3493" t="s">
        <v>3615</v>
      </c>
      <c r="I3493">
        <f>VLOOKUP(H3493,PAMreadings!A:I,9,FALSE)</f>
        <v>0.629</v>
      </c>
      <c r="J3493">
        <f>VLOOKUP(H3493,PAMreadings!A:I,6,FALSE)</f>
        <v>935</v>
      </c>
      <c r="K3493">
        <f>VLOOKUP(H3493,PAMreadings!A:I,7,FALSE)</f>
        <v>2517</v>
      </c>
    </row>
    <row r="3494" spans="1:11" x14ac:dyDescent="0.2">
      <c r="A3494" s="32" t="s">
        <v>98</v>
      </c>
      <c r="B3494" s="32" t="str">
        <f>VLOOKUP(D3494,'Plug Expt'!A:F,5,FALSE)</f>
        <v>unknown</v>
      </c>
      <c r="C3494" s="32" t="str">
        <f>VLOOKUP(D3494,'Plug Expt'!A:F,6,FALSE)</f>
        <v>clonality</v>
      </c>
      <c r="D3494" s="32">
        <v>2698</v>
      </c>
      <c r="E3494" t="s">
        <v>69</v>
      </c>
      <c r="F3494" t="s">
        <v>118</v>
      </c>
      <c r="G3494">
        <v>3457</v>
      </c>
      <c r="H3494" t="s">
        <v>3616</v>
      </c>
      <c r="I3494">
        <f>VLOOKUP(H3494,PAMreadings!A:I,9,FALSE)</f>
        <v>0.64300000000000002</v>
      </c>
      <c r="J3494">
        <f>VLOOKUP(H3494,PAMreadings!A:I,6,FALSE)</f>
        <v>679</v>
      </c>
      <c r="K3494">
        <f>VLOOKUP(H3494,PAMreadings!A:I,7,FALSE)</f>
        <v>1904</v>
      </c>
    </row>
    <row r="3495" spans="1:11" x14ac:dyDescent="0.2">
      <c r="A3495" s="32" t="s">
        <v>98</v>
      </c>
      <c r="B3495" s="32" t="str">
        <f>VLOOKUP(D3495,'Plug Expt'!A:F,5,FALSE)</f>
        <v>RTE208</v>
      </c>
      <c r="C3495" s="32" t="str">
        <f>VLOOKUP(D3495,'Plug Expt'!A:F,6,FALSE)</f>
        <v>RTE</v>
      </c>
      <c r="D3495" s="32">
        <v>1871</v>
      </c>
      <c r="E3495" t="s">
        <v>70</v>
      </c>
      <c r="F3495" t="s">
        <v>118</v>
      </c>
      <c r="G3495">
        <v>3458</v>
      </c>
      <c r="H3495" t="s">
        <v>3617</v>
      </c>
      <c r="I3495">
        <f>VLOOKUP(H3495,PAMreadings!A:I,9,FALSE)</f>
        <v>0.64900000000000002</v>
      </c>
      <c r="J3495">
        <f>VLOOKUP(H3495,PAMreadings!A:I,6,FALSE)</f>
        <v>808</v>
      </c>
      <c r="K3495">
        <f>VLOOKUP(H3495,PAMreadings!A:I,7,FALSE)</f>
        <v>2300</v>
      </c>
    </row>
    <row r="3496" spans="1:11" x14ac:dyDescent="0.2">
      <c r="A3496" s="32" t="s">
        <v>98</v>
      </c>
      <c r="B3496" s="32">
        <f>VLOOKUP(D3496,'Plug Expt'!A:F,5,FALSE)</f>
        <v>347</v>
      </c>
      <c r="C3496" s="32" t="str">
        <f>VLOOKUP(D3496,'Plug Expt'!A:F,6,FALSE)</f>
        <v>clonality</v>
      </c>
      <c r="D3496" s="32">
        <v>2839</v>
      </c>
      <c r="E3496" t="s">
        <v>71</v>
      </c>
      <c r="F3496" t="s">
        <v>118</v>
      </c>
      <c r="G3496">
        <v>3459</v>
      </c>
      <c r="H3496" t="s">
        <v>3618</v>
      </c>
      <c r="I3496">
        <f>VLOOKUP(H3496,PAMreadings!A:I,9,FALSE)</f>
        <v>0.66200000000000003</v>
      </c>
      <c r="J3496">
        <f>VLOOKUP(H3496,PAMreadings!A:I,6,FALSE)</f>
        <v>793</v>
      </c>
      <c r="K3496">
        <f>VLOOKUP(H3496,PAMreadings!A:I,7,FALSE)</f>
        <v>2343</v>
      </c>
    </row>
    <row r="3497" spans="1:11" x14ac:dyDescent="0.2">
      <c r="A3497" s="32" t="s">
        <v>98</v>
      </c>
      <c r="B3497" s="32" t="str">
        <f>VLOOKUP(D3497,'Plug Expt'!A:F,5,FALSE)</f>
        <v>RTE144</v>
      </c>
      <c r="C3497" s="32" t="str">
        <f>VLOOKUP(D3497,'Plug Expt'!A:F,6,FALSE)</f>
        <v>RTE</v>
      </c>
      <c r="D3497" s="32">
        <v>1751</v>
      </c>
      <c r="E3497" t="s">
        <v>72</v>
      </c>
      <c r="F3497" t="s">
        <v>118</v>
      </c>
      <c r="G3497">
        <v>3460</v>
      </c>
      <c r="H3497" t="s">
        <v>3619</v>
      </c>
      <c r="I3497">
        <f>VLOOKUP(H3497,PAMreadings!A:I,9,FALSE)</f>
        <v>0.62</v>
      </c>
      <c r="J3497">
        <f>VLOOKUP(H3497,PAMreadings!A:I,6,FALSE)</f>
        <v>802</v>
      </c>
      <c r="K3497">
        <f>VLOOKUP(H3497,PAMreadings!A:I,7,FALSE)</f>
        <v>2109</v>
      </c>
    </row>
    <row r="3498" spans="1:11" x14ac:dyDescent="0.2">
      <c r="A3498" s="32" t="s">
        <v>98</v>
      </c>
      <c r="B3498" s="32">
        <f>VLOOKUP(D3498,'Plug Expt'!A:F,5,FALSE)</f>
        <v>83</v>
      </c>
      <c r="C3498" s="32" t="str">
        <f>VLOOKUP(D3498,'Plug Expt'!A:F,6,FALSE)</f>
        <v>un/bleach</v>
      </c>
      <c r="D3498" s="32">
        <v>3151</v>
      </c>
      <c r="E3498" t="s">
        <v>73</v>
      </c>
      <c r="F3498" t="s">
        <v>118</v>
      </c>
      <c r="G3498">
        <v>3484</v>
      </c>
      <c r="H3498" t="s">
        <v>3620</v>
      </c>
      <c r="I3498">
        <f>VLOOKUP(H3498,PAMreadings!A:I,9,FALSE)</f>
        <v>0.34200000000000003</v>
      </c>
      <c r="J3498">
        <f>VLOOKUP(H3498,PAMreadings!A:I,6,FALSE)</f>
        <v>917</v>
      </c>
      <c r="K3498">
        <f>VLOOKUP(H3498,PAMreadings!A:I,7,FALSE)</f>
        <v>1393</v>
      </c>
    </row>
    <row r="3499" spans="1:11" x14ac:dyDescent="0.2">
      <c r="A3499" s="32" t="s">
        <v>98</v>
      </c>
      <c r="B3499" s="32">
        <f>VLOOKUP(D3499,'Plug Expt'!A:F,5,FALSE)</f>
        <v>204</v>
      </c>
      <c r="C3499" s="32" t="str">
        <f>VLOOKUP(D3499,'Plug Expt'!A:F,6,FALSE)</f>
        <v>un/bleach</v>
      </c>
      <c r="D3499" s="32">
        <v>2992</v>
      </c>
      <c r="E3499" t="s">
        <v>74</v>
      </c>
      <c r="F3499" t="s">
        <v>118</v>
      </c>
      <c r="G3499">
        <v>3462</v>
      </c>
      <c r="H3499" t="s">
        <v>3621</v>
      </c>
      <c r="I3499">
        <f>VLOOKUP(H3499,PAMreadings!A:I,9,FALSE)</f>
        <v>0.63</v>
      </c>
      <c r="J3499">
        <f>VLOOKUP(H3499,PAMreadings!A:I,6,FALSE)</f>
        <v>685</v>
      </c>
      <c r="K3499">
        <f>VLOOKUP(H3499,PAMreadings!A:I,7,FALSE)</f>
        <v>1852</v>
      </c>
    </row>
    <row r="3500" spans="1:11" x14ac:dyDescent="0.2">
      <c r="A3500" s="32" t="s">
        <v>98</v>
      </c>
      <c r="B3500" s="32">
        <f>VLOOKUP(D3500,'Plug Expt'!A:F,5,FALSE)</f>
        <v>400</v>
      </c>
      <c r="C3500" s="32" t="str">
        <f>VLOOKUP(D3500,'Plug Expt'!A:F,6,FALSE)</f>
        <v>clonality</v>
      </c>
      <c r="D3500" s="32">
        <v>2748</v>
      </c>
      <c r="E3500" t="s">
        <v>75</v>
      </c>
      <c r="F3500" t="s">
        <v>118</v>
      </c>
      <c r="G3500">
        <v>3463</v>
      </c>
      <c r="H3500" t="s">
        <v>3622</v>
      </c>
      <c r="I3500">
        <f>VLOOKUP(H3500,PAMreadings!A:I,9,FALSE)</f>
        <v>0.61599999999999999</v>
      </c>
      <c r="J3500">
        <f>VLOOKUP(H3500,PAMreadings!A:I,6,FALSE)</f>
        <v>636</v>
      </c>
      <c r="K3500">
        <f>VLOOKUP(H3500,PAMreadings!A:I,7,FALSE)</f>
        <v>1657</v>
      </c>
    </row>
    <row r="3501" spans="1:11" x14ac:dyDescent="0.2">
      <c r="A3501" s="32" t="s">
        <v>98</v>
      </c>
      <c r="B3501" s="32" t="str">
        <f>VLOOKUP(D3501,'Plug Expt'!A:F,5,FALSE)</f>
        <v>RTE24</v>
      </c>
      <c r="C3501" s="32" t="str">
        <f>VLOOKUP(D3501,'Plug Expt'!A:F,6,FALSE)</f>
        <v>RTE</v>
      </c>
      <c r="D3501" s="32">
        <v>2689</v>
      </c>
      <c r="E3501" t="s">
        <v>76</v>
      </c>
      <c r="F3501" t="s">
        <v>118</v>
      </c>
      <c r="G3501">
        <v>3464</v>
      </c>
      <c r="H3501" t="s">
        <v>3623</v>
      </c>
      <c r="I3501">
        <f>VLOOKUP(H3501,PAMreadings!A:I,9,FALSE)</f>
        <v>0.60099999999999998</v>
      </c>
      <c r="J3501">
        <f>VLOOKUP(H3501,PAMreadings!A:I,6,FALSE)</f>
        <v>976</v>
      </c>
      <c r="K3501">
        <f>VLOOKUP(H3501,PAMreadings!A:I,7,FALSE)</f>
        <v>2449</v>
      </c>
    </row>
    <row r="3502" spans="1:11" x14ac:dyDescent="0.2">
      <c r="A3502" s="32" t="s">
        <v>98</v>
      </c>
      <c r="B3502" s="32">
        <f>VLOOKUP(D3502,'Plug Expt'!A:F,5,FALSE)</f>
        <v>311</v>
      </c>
      <c r="C3502" s="32" t="str">
        <f>VLOOKUP(D3502,'Plug Expt'!A:F,6,FALSE)</f>
        <v>clonality</v>
      </c>
      <c r="D3502" s="32">
        <v>639</v>
      </c>
      <c r="E3502" t="s">
        <v>77</v>
      </c>
      <c r="F3502" t="s">
        <v>118</v>
      </c>
      <c r="G3502">
        <v>3465</v>
      </c>
      <c r="H3502" t="s">
        <v>3624</v>
      </c>
      <c r="I3502">
        <f>VLOOKUP(H3502,PAMreadings!A:I,9,FALSE)</f>
        <v>0.66100000000000003</v>
      </c>
      <c r="J3502">
        <f>VLOOKUP(H3502,PAMreadings!A:I,6,FALSE)</f>
        <v>863</v>
      </c>
      <c r="K3502">
        <f>VLOOKUP(H3502,PAMreadings!A:I,7,FALSE)</f>
        <v>2542</v>
      </c>
    </row>
    <row r="3503" spans="1:11" x14ac:dyDescent="0.2">
      <c r="A3503" s="32" t="s">
        <v>98</v>
      </c>
      <c r="B3503" s="32" t="str">
        <f>VLOOKUP(D3503,'Plug Expt'!A:F,5,FALSE)</f>
        <v>E</v>
      </c>
      <c r="C3503" s="32" t="str">
        <f>VLOOKUP(D3503,'Plug Expt'!A:F,6,FALSE)</f>
        <v>heterotrophy</v>
      </c>
      <c r="D3503" s="32" t="s">
        <v>19</v>
      </c>
      <c r="E3503" t="s">
        <v>78</v>
      </c>
      <c r="F3503" t="s">
        <v>118</v>
      </c>
      <c r="G3503">
        <v>3466</v>
      </c>
      <c r="H3503" t="s">
        <v>3625</v>
      </c>
      <c r="I3503">
        <f>VLOOKUP(H3503,PAMreadings!A:I,9,FALSE)</f>
        <v>0.61499999999999999</v>
      </c>
      <c r="J3503">
        <f>VLOOKUP(H3503,PAMreadings!A:I,6,FALSE)</f>
        <v>861</v>
      </c>
      <c r="K3503">
        <f>VLOOKUP(H3503,PAMreadings!A:I,7,FALSE)</f>
        <v>2236</v>
      </c>
    </row>
    <row r="3504" spans="1:11" x14ac:dyDescent="0.2">
      <c r="A3504" s="32" t="s">
        <v>98</v>
      </c>
      <c r="B3504" s="32" t="str">
        <f>VLOOKUP(D3504,'Plug Expt'!A:F,5,FALSE)</f>
        <v>RTE208</v>
      </c>
      <c r="C3504" s="32" t="str">
        <f>VLOOKUP(D3504,'Plug Expt'!A:F,6,FALSE)</f>
        <v>RTE</v>
      </c>
      <c r="D3504" s="32">
        <v>1978</v>
      </c>
      <c r="E3504" t="s">
        <v>79</v>
      </c>
      <c r="F3504" t="s">
        <v>118</v>
      </c>
      <c r="G3504">
        <v>3467</v>
      </c>
      <c r="H3504" t="s">
        <v>3626</v>
      </c>
      <c r="I3504">
        <f>VLOOKUP(H3504,PAMreadings!A:I,9,FALSE)</f>
        <v>0.63</v>
      </c>
      <c r="J3504">
        <f>VLOOKUP(H3504,PAMreadings!A:I,6,FALSE)</f>
        <v>812</v>
      </c>
      <c r="K3504">
        <f>VLOOKUP(H3504,PAMreadings!A:I,7,FALSE)</f>
        <v>2194</v>
      </c>
    </row>
    <row r="3505" spans="1:11" x14ac:dyDescent="0.2">
      <c r="A3505" s="32" t="s">
        <v>98</v>
      </c>
      <c r="B3505" s="32">
        <f>VLOOKUP(D3505,'Plug Expt'!A:F,5,FALSE)</f>
        <v>215</v>
      </c>
      <c r="C3505" s="32" t="str">
        <f>VLOOKUP(D3505,'Plug Expt'!A:F,6,FALSE)</f>
        <v>clonality</v>
      </c>
      <c r="D3505" s="32">
        <v>2787</v>
      </c>
      <c r="E3505" t="s">
        <v>80</v>
      </c>
      <c r="F3505" t="s">
        <v>118</v>
      </c>
      <c r="G3505">
        <v>3485</v>
      </c>
      <c r="H3505" t="s">
        <v>3627</v>
      </c>
      <c r="I3505">
        <f>VLOOKUP(H3505,PAMreadings!A:I,9,FALSE)</f>
        <v>0.29699999999999999</v>
      </c>
      <c r="J3505">
        <f>VLOOKUP(H3505,PAMreadings!A:I,6,FALSE)</f>
        <v>1042</v>
      </c>
      <c r="K3505">
        <f>VLOOKUP(H3505,PAMreadings!A:I,7,FALSE)</f>
        <v>1483</v>
      </c>
    </row>
    <row r="3506" spans="1:11" x14ac:dyDescent="0.2">
      <c r="A3506" s="32" t="s">
        <v>98</v>
      </c>
      <c r="B3506" s="32" t="str">
        <f>VLOOKUP(D3506,'Plug Expt'!A:F,5,FALSE)</f>
        <v>RTE163</v>
      </c>
      <c r="C3506" s="32" t="str">
        <f>VLOOKUP(D3506,'Plug Expt'!A:F,6,FALSE)</f>
        <v>RTE</v>
      </c>
      <c r="D3506" s="32">
        <v>1228</v>
      </c>
      <c r="E3506" t="s">
        <v>81</v>
      </c>
      <c r="F3506" t="s">
        <v>118</v>
      </c>
      <c r="G3506">
        <v>3469</v>
      </c>
      <c r="H3506" t="s">
        <v>3628</v>
      </c>
      <c r="I3506">
        <f>VLOOKUP(H3506,PAMreadings!A:I,9,FALSE)</f>
        <v>0.622</v>
      </c>
      <c r="J3506">
        <f>VLOOKUP(H3506,PAMreadings!A:I,6,FALSE)</f>
        <v>1161</v>
      </c>
      <c r="K3506">
        <f>VLOOKUP(H3506,PAMreadings!A:I,7,FALSE)</f>
        <v>3075</v>
      </c>
    </row>
    <row r="3507" spans="1:11" x14ac:dyDescent="0.2">
      <c r="A3507" s="32" t="s">
        <v>98</v>
      </c>
      <c r="B3507" s="32" t="str">
        <f>VLOOKUP(D3507,'Plug Expt'!A:F,5,FALSE)</f>
        <v>RTE55</v>
      </c>
      <c r="C3507" s="32" t="str">
        <f>VLOOKUP(D3507,'Plug Expt'!A:F,6,FALSE)</f>
        <v>RTE</v>
      </c>
      <c r="D3507" s="32">
        <v>1332</v>
      </c>
      <c r="E3507" t="s">
        <v>82</v>
      </c>
      <c r="F3507" t="s">
        <v>118</v>
      </c>
      <c r="G3507">
        <v>3470</v>
      </c>
      <c r="H3507" t="s">
        <v>3629</v>
      </c>
      <c r="I3507">
        <f>VLOOKUP(H3507,PAMreadings!A:I,9,FALSE)</f>
        <v>0.66100000000000003</v>
      </c>
      <c r="J3507">
        <f>VLOOKUP(H3507,PAMreadings!A:I,6,FALSE)</f>
        <v>750</v>
      </c>
      <c r="K3507">
        <f>VLOOKUP(H3507,PAMreadings!A:I,7,FALSE)</f>
        <v>2213</v>
      </c>
    </row>
    <row r="3508" spans="1:11" x14ac:dyDescent="0.2">
      <c r="A3508" s="32" t="s">
        <v>98</v>
      </c>
      <c r="B3508" s="32" t="str">
        <f>VLOOKUP(D3508,'Plug Expt'!A:F,5,FALSE)</f>
        <v>RTE162</v>
      </c>
      <c r="C3508" s="32" t="str">
        <f>VLOOKUP(D3508,'Plug Expt'!A:F,6,FALSE)</f>
        <v>RTE</v>
      </c>
      <c r="D3508" s="32">
        <v>1668</v>
      </c>
      <c r="E3508" t="s">
        <v>83</v>
      </c>
      <c r="F3508" t="s">
        <v>118</v>
      </c>
      <c r="G3508">
        <v>3471</v>
      </c>
      <c r="H3508" t="s">
        <v>3630</v>
      </c>
      <c r="I3508">
        <f>VLOOKUP(H3508,PAMreadings!A:I,9,FALSE)</f>
        <v>0.59799999999999998</v>
      </c>
      <c r="J3508">
        <f>VLOOKUP(H3508,PAMreadings!A:I,6,FALSE)</f>
        <v>941</v>
      </c>
      <c r="K3508">
        <f>VLOOKUP(H3508,PAMreadings!A:I,7,FALSE)</f>
        <v>2340</v>
      </c>
    </row>
    <row r="3509" spans="1:11" x14ac:dyDescent="0.2">
      <c r="A3509" s="32" t="s">
        <v>98</v>
      </c>
      <c r="B3509" s="32" t="str">
        <f>VLOOKUP(D3509,'Plug Expt'!A:F,5,FALSE)</f>
        <v>RTE121</v>
      </c>
      <c r="C3509" s="32" t="str">
        <f>VLOOKUP(D3509,'Plug Expt'!A:F,6,FALSE)</f>
        <v>RTE</v>
      </c>
      <c r="D3509" s="32">
        <v>1902</v>
      </c>
      <c r="E3509" t="s">
        <v>84</v>
      </c>
      <c r="F3509" t="s">
        <v>118</v>
      </c>
      <c r="G3509">
        <v>3472</v>
      </c>
      <c r="H3509" t="s">
        <v>3631</v>
      </c>
      <c r="I3509">
        <f>VLOOKUP(H3509,PAMreadings!A:I,9,FALSE)</f>
        <v>0.59</v>
      </c>
      <c r="J3509">
        <f>VLOOKUP(H3509,PAMreadings!A:I,6,FALSE)</f>
        <v>916</v>
      </c>
      <c r="K3509">
        <f>VLOOKUP(H3509,PAMreadings!A:I,7,FALSE)</f>
        <v>2236</v>
      </c>
    </row>
    <row r="3510" spans="1:11" x14ac:dyDescent="0.2">
      <c r="A3510" s="32" t="s">
        <v>98</v>
      </c>
      <c r="B3510" s="32" t="str">
        <f>VLOOKUP(D3510,'Plug Expt'!A:F,5,FALSE)</f>
        <v>RTE24</v>
      </c>
      <c r="C3510" s="32" t="str">
        <f>VLOOKUP(D3510,'Plug Expt'!A:F,6,FALSE)</f>
        <v>RTE</v>
      </c>
      <c r="D3510" s="32">
        <v>1382</v>
      </c>
      <c r="E3510" t="s">
        <v>85</v>
      </c>
      <c r="F3510" t="s">
        <v>118</v>
      </c>
      <c r="G3510">
        <v>3473</v>
      </c>
      <c r="H3510" t="s">
        <v>3632</v>
      </c>
      <c r="I3510">
        <f>VLOOKUP(H3510,PAMreadings!A:I,9,FALSE)</f>
        <v>0.63300000000000001</v>
      </c>
      <c r="J3510">
        <f>VLOOKUP(H3510,PAMreadings!A:I,6,FALSE)</f>
        <v>933</v>
      </c>
      <c r="K3510">
        <f>VLOOKUP(H3510,PAMreadings!A:I,7,FALSE)</f>
        <v>2539</v>
      </c>
    </row>
    <row r="3511" spans="1:11" x14ac:dyDescent="0.2">
      <c r="A3511" s="32" t="s">
        <v>98</v>
      </c>
      <c r="B3511" s="32">
        <f>VLOOKUP(D3511,'Plug Expt'!A:F,5,FALSE)</f>
        <v>31</v>
      </c>
      <c r="C3511" s="32" t="str">
        <f>VLOOKUP(D3511,'Plug Expt'!A:F,6,FALSE)</f>
        <v>clonality</v>
      </c>
      <c r="D3511" s="32">
        <v>2925</v>
      </c>
      <c r="E3511" t="s">
        <v>86</v>
      </c>
      <c r="F3511" t="s">
        <v>118</v>
      </c>
      <c r="G3511">
        <v>3474</v>
      </c>
      <c r="H3511" t="s">
        <v>3633</v>
      </c>
      <c r="I3511">
        <f>VLOOKUP(H3511,PAMreadings!A:I,9,FALSE)</f>
        <v>0.66700000000000004</v>
      </c>
      <c r="J3511">
        <f>VLOOKUP(H3511,PAMreadings!A:I,6,FALSE)</f>
        <v>728</v>
      </c>
      <c r="K3511">
        <f>VLOOKUP(H3511,PAMreadings!A:I,7,FALSE)</f>
        <v>2188</v>
      </c>
    </row>
    <row r="3512" spans="1:11" x14ac:dyDescent="0.2">
      <c r="A3512" s="32" t="s">
        <v>98</v>
      </c>
      <c r="B3512" s="32">
        <f>VLOOKUP(D3512,'Plug Expt'!A:F,5,FALSE)</f>
        <v>111</v>
      </c>
      <c r="C3512" s="32" t="str">
        <f>VLOOKUP(D3512,'Plug Expt'!A:F,6,FALSE)</f>
        <v>clonality</v>
      </c>
      <c r="D3512" s="32">
        <v>2050</v>
      </c>
      <c r="E3512" t="s">
        <v>87</v>
      </c>
      <c r="F3512" t="s">
        <v>118</v>
      </c>
      <c r="G3512">
        <v>3475</v>
      </c>
      <c r="H3512" t="s">
        <v>3634</v>
      </c>
      <c r="I3512">
        <f>VLOOKUP(H3512,PAMreadings!A:I,9,FALSE)</f>
        <v>0.68400000000000005</v>
      </c>
      <c r="J3512">
        <f>VLOOKUP(H3512,PAMreadings!A:I,6,FALSE)</f>
        <v>804</v>
      </c>
      <c r="K3512">
        <f>VLOOKUP(H3512,PAMreadings!A:I,7,FALSE)</f>
        <v>2546</v>
      </c>
    </row>
    <row r="3513" spans="1:11" x14ac:dyDescent="0.2">
      <c r="A3513" s="32" t="s">
        <v>98</v>
      </c>
      <c r="B3513" s="32">
        <f>VLOOKUP(D3513,'Plug Expt'!A:F,5,FALSE)</f>
        <v>110</v>
      </c>
      <c r="C3513" s="32" t="str">
        <f>VLOOKUP(D3513,'Plug Expt'!A:F,6,FALSE)</f>
        <v>clonality</v>
      </c>
      <c r="D3513" s="32">
        <v>3168</v>
      </c>
      <c r="E3513" t="s">
        <v>88</v>
      </c>
      <c r="F3513" t="s">
        <v>118</v>
      </c>
      <c r="G3513">
        <v>3476</v>
      </c>
      <c r="H3513" t="s">
        <v>3635</v>
      </c>
      <c r="I3513">
        <f>VLOOKUP(H3513,PAMreadings!A:I,9,FALSE)</f>
        <v>0.65900000000000003</v>
      </c>
      <c r="J3513">
        <f>VLOOKUP(H3513,PAMreadings!A:I,6,FALSE)</f>
        <v>711</v>
      </c>
      <c r="K3513">
        <f>VLOOKUP(H3513,PAMreadings!A:I,7,FALSE)</f>
        <v>2084</v>
      </c>
    </row>
    <row r="3514" spans="1:11" x14ac:dyDescent="0.2">
      <c r="A3514" s="32" t="s">
        <v>98</v>
      </c>
      <c r="B3514" s="32" t="str">
        <f>VLOOKUP(D3514,'Plug Expt'!A:F,5,FALSE)</f>
        <v>RTE52</v>
      </c>
      <c r="C3514" s="32" t="str">
        <f>VLOOKUP(D3514,'Plug Expt'!A:F,6,FALSE)</f>
        <v>RTE</v>
      </c>
      <c r="D3514" s="32">
        <v>3166</v>
      </c>
      <c r="E3514" t="s">
        <v>89</v>
      </c>
      <c r="F3514" t="s">
        <v>118</v>
      </c>
      <c r="G3514">
        <v>3477</v>
      </c>
      <c r="H3514" t="s">
        <v>3636</v>
      </c>
      <c r="I3514">
        <f>VLOOKUP(H3514,PAMreadings!A:I,9,FALSE)</f>
        <v>0.59099999999999997</v>
      </c>
      <c r="J3514">
        <f>VLOOKUP(H3514,PAMreadings!A:I,6,FALSE)</f>
        <v>1014</v>
      </c>
      <c r="K3514">
        <f>VLOOKUP(H3514,PAMreadings!A:I,7,FALSE)</f>
        <v>2477</v>
      </c>
    </row>
    <row r="3515" spans="1:11" x14ac:dyDescent="0.2">
      <c r="A3515" s="32" t="s">
        <v>98</v>
      </c>
      <c r="B3515" s="32" t="str">
        <f>VLOOKUP(D3515,'Plug Expt'!A:F,5,FALSE)</f>
        <v>RTE121</v>
      </c>
      <c r="C3515" s="32" t="str">
        <f>VLOOKUP(D3515,'Plug Expt'!A:F,6,FALSE)</f>
        <v>RTE</v>
      </c>
      <c r="D3515" s="32">
        <v>251</v>
      </c>
      <c r="E3515" t="s">
        <v>90</v>
      </c>
      <c r="F3515" t="s">
        <v>118</v>
      </c>
      <c r="G3515">
        <v>3478</v>
      </c>
      <c r="H3515" t="s">
        <v>3637</v>
      </c>
      <c r="I3515">
        <f>VLOOKUP(H3515,PAMreadings!A:I,9,FALSE)</f>
        <v>0.6</v>
      </c>
      <c r="J3515">
        <f>VLOOKUP(H3515,PAMreadings!A:I,6,FALSE)</f>
        <v>816</v>
      </c>
      <c r="K3515">
        <f>VLOOKUP(H3515,PAMreadings!A:I,7,FALSE)</f>
        <v>2040</v>
      </c>
    </row>
    <row r="3516" spans="1:11" x14ac:dyDescent="0.2">
      <c r="A3516" s="32" t="s">
        <v>98</v>
      </c>
      <c r="B3516" s="32">
        <f>VLOOKUP(D3516,'Plug Expt'!A:F,5,FALSE)</f>
        <v>205</v>
      </c>
      <c r="C3516" s="32" t="str">
        <f>VLOOKUP(D3516,'Plug Expt'!A:F,6,FALSE)</f>
        <v>clonality</v>
      </c>
      <c r="D3516" s="32">
        <v>416</v>
      </c>
      <c r="E3516" t="s">
        <v>91</v>
      </c>
      <c r="F3516" t="s">
        <v>118</v>
      </c>
      <c r="G3516">
        <v>3479</v>
      </c>
      <c r="H3516" t="s">
        <v>3638</v>
      </c>
      <c r="I3516">
        <f>VLOOKUP(H3516,PAMreadings!A:I,9,FALSE)</f>
        <v>0.626</v>
      </c>
      <c r="J3516">
        <f>VLOOKUP(H3516,PAMreadings!A:I,6,FALSE)</f>
        <v>670</v>
      </c>
      <c r="K3516">
        <f>VLOOKUP(H3516,PAMreadings!A:I,7,FALSE)</f>
        <v>1792</v>
      </c>
    </row>
    <row r="3517" spans="1:11" x14ac:dyDescent="0.2">
      <c r="A3517" s="32" t="s">
        <v>98</v>
      </c>
      <c r="B3517" s="32">
        <f>VLOOKUP(D3517,'Plug Expt'!A:F,5,FALSE)</f>
        <v>385</v>
      </c>
      <c r="C3517" s="32" t="str">
        <f>VLOOKUP(D3517,'Plug Expt'!A:F,6,FALSE)</f>
        <v>clonality</v>
      </c>
      <c r="D3517" s="32">
        <v>1249</v>
      </c>
      <c r="E3517" t="s">
        <v>92</v>
      </c>
      <c r="F3517" t="s">
        <v>118</v>
      </c>
      <c r="G3517">
        <v>3480</v>
      </c>
      <c r="H3517" t="s">
        <v>3639</v>
      </c>
      <c r="I3517">
        <f>VLOOKUP(H3517,PAMreadings!A:I,9,FALSE)</f>
        <v>0.66</v>
      </c>
      <c r="J3517">
        <f>VLOOKUP(H3517,PAMreadings!A:I,6,FALSE)</f>
        <v>537</v>
      </c>
      <c r="K3517">
        <f>VLOOKUP(H3517,PAMreadings!A:I,7,FALSE)</f>
        <v>1581</v>
      </c>
    </row>
    <row r="3518" spans="1:11" x14ac:dyDescent="0.2">
      <c r="A3518" s="32" t="s">
        <v>98</v>
      </c>
      <c r="B3518" s="32" t="str">
        <f>VLOOKUP(D3518,'Plug Expt'!A:F,5,FALSE)</f>
        <v>RTE144</v>
      </c>
      <c r="C3518" s="32" t="str">
        <f>VLOOKUP(D3518,'Plug Expt'!A:F,6,FALSE)</f>
        <v>RTE</v>
      </c>
      <c r="D3518" s="32">
        <v>3104</v>
      </c>
      <c r="E3518" t="s">
        <v>93</v>
      </c>
      <c r="F3518" t="s">
        <v>118</v>
      </c>
      <c r="G3518">
        <v>3481</v>
      </c>
      <c r="H3518" t="s">
        <v>3640</v>
      </c>
      <c r="I3518">
        <f>VLOOKUP(H3518,PAMreadings!A:I,9,FALSE)</f>
        <v>0.628</v>
      </c>
      <c r="J3518">
        <f>VLOOKUP(H3518,PAMreadings!A:I,6,FALSE)</f>
        <v>1079</v>
      </c>
      <c r="K3518">
        <f>VLOOKUP(H3518,PAMreadings!A:I,7,FALSE)</f>
        <v>2902</v>
      </c>
    </row>
    <row r="3519" spans="1:11" x14ac:dyDescent="0.2">
      <c r="A3519" s="32" t="s">
        <v>98</v>
      </c>
      <c r="B3519" s="32">
        <f>VLOOKUP(D3519,'Plug Expt'!A:F,5,FALSE)</f>
        <v>195</v>
      </c>
      <c r="C3519" s="32" t="str">
        <f>VLOOKUP(D3519,'Plug Expt'!A:F,6,FALSE)</f>
        <v>clonality</v>
      </c>
      <c r="D3519" s="32">
        <v>445</v>
      </c>
      <c r="E3519" t="s">
        <v>94</v>
      </c>
      <c r="F3519" t="s">
        <v>118</v>
      </c>
      <c r="G3519">
        <v>3482</v>
      </c>
      <c r="H3519" t="s">
        <v>3641</v>
      </c>
      <c r="I3519">
        <f>VLOOKUP(H3519,PAMreadings!A:I,9,FALSE)</f>
        <v>0.66700000000000004</v>
      </c>
      <c r="J3519">
        <f>VLOOKUP(H3519,PAMreadings!A:I,6,FALSE)</f>
        <v>720</v>
      </c>
      <c r="K3519">
        <f>VLOOKUP(H3519,PAMreadings!A:I,7,FALSE)</f>
        <v>2164</v>
      </c>
    </row>
    <row r="3520" spans="1:11" x14ac:dyDescent="0.2">
      <c r="A3520" s="32" t="s">
        <v>98</v>
      </c>
      <c r="B3520" s="32" t="str">
        <f>VLOOKUP(D3520,'Plug Expt'!A:F,5,FALSE)</f>
        <v>RTE121</v>
      </c>
      <c r="C3520" s="32" t="str">
        <f>VLOOKUP(D3520,'Plug Expt'!A:F,6,FALSE)</f>
        <v>RTE</v>
      </c>
      <c r="D3520" s="32">
        <v>834</v>
      </c>
      <c r="E3520" t="s">
        <v>95</v>
      </c>
      <c r="F3520" t="s">
        <v>118</v>
      </c>
      <c r="G3520">
        <v>3483</v>
      </c>
      <c r="H3520" t="s">
        <v>3642</v>
      </c>
      <c r="I3520">
        <f>VLOOKUP(H3520,PAMreadings!A:I,9,FALSE)</f>
        <v>0.59399999999999997</v>
      </c>
      <c r="J3520">
        <f>VLOOKUP(H3520,PAMreadings!A:I,6,FALSE)</f>
        <v>762</v>
      </c>
      <c r="K3520">
        <f>VLOOKUP(H3520,PAMreadings!A:I,7,FALSE)</f>
        <v>1879</v>
      </c>
    </row>
    <row r="3521" spans="1:11" x14ac:dyDescent="0.2">
      <c r="A3521" s="32" t="s">
        <v>2</v>
      </c>
      <c r="B3521" s="32" t="str">
        <f>VLOOKUP(D3521,'Plug Expt'!A:F,5,FALSE)</f>
        <v>RTE208</v>
      </c>
      <c r="C3521" s="32" t="str">
        <f>VLOOKUP(D3521,'Plug Expt'!A:F,6,FALSE)</f>
        <v>RTE</v>
      </c>
      <c r="D3521" s="32">
        <v>656</v>
      </c>
      <c r="E3521" t="s">
        <v>57</v>
      </c>
      <c r="F3521" t="s">
        <v>119</v>
      </c>
      <c r="G3521">
        <v>3920</v>
      </c>
      <c r="H3521" t="s">
        <v>3643</v>
      </c>
      <c r="I3521">
        <f>VLOOKUP(H3521,PAMreadings!A:I,9,FALSE)</f>
        <v>0.61499999999999999</v>
      </c>
      <c r="J3521">
        <f>VLOOKUP(H3521,PAMreadings!A:I,6,FALSE)</f>
        <v>891</v>
      </c>
      <c r="K3521">
        <f>VLOOKUP(H3521,PAMreadings!A:I,7,FALSE)</f>
        <v>2313</v>
      </c>
    </row>
    <row r="3522" spans="1:11" x14ac:dyDescent="0.2">
      <c r="A3522" s="32" t="s">
        <v>2</v>
      </c>
      <c r="B3522" s="32">
        <f>VLOOKUP(D3522,'Plug Expt'!A:F,5,FALSE)</f>
        <v>350</v>
      </c>
      <c r="C3522" s="32" t="str">
        <f>VLOOKUP(D3522,'Plug Expt'!A:F,6,FALSE)</f>
        <v>clonality</v>
      </c>
      <c r="D3522" s="32">
        <v>1146</v>
      </c>
      <c r="E3522" t="s">
        <v>58</v>
      </c>
      <c r="F3522" t="s">
        <v>119</v>
      </c>
      <c r="G3522">
        <v>3921</v>
      </c>
      <c r="H3522" t="s">
        <v>3644</v>
      </c>
      <c r="I3522">
        <f>VLOOKUP(H3522,PAMreadings!A:I,9,FALSE)</f>
        <v>0.64500000000000002</v>
      </c>
      <c r="J3522">
        <f>VLOOKUP(H3522,PAMreadings!A:I,6,FALSE)</f>
        <v>868</v>
      </c>
      <c r="K3522">
        <f>VLOOKUP(H3522,PAMreadings!A:I,7,FALSE)</f>
        <v>2444</v>
      </c>
    </row>
    <row r="3523" spans="1:11" x14ac:dyDescent="0.2">
      <c r="A3523" s="32" t="s">
        <v>2</v>
      </c>
      <c r="B3523" s="32" t="str">
        <f>VLOOKUP(D3523,'Plug Expt'!A:F,5,FALSE)</f>
        <v>RTE55</v>
      </c>
      <c r="C3523" s="32" t="str">
        <f>VLOOKUP(D3523,'Plug Expt'!A:F,6,FALSE)</f>
        <v>RTE</v>
      </c>
      <c r="D3523" s="32">
        <v>2635</v>
      </c>
      <c r="E3523" t="s">
        <v>59</v>
      </c>
      <c r="F3523" t="s">
        <v>119</v>
      </c>
      <c r="G3523">
        <v>3922</v>
      </c>
      <c r="H3523" t="s">
        <v>3645</v>
      </c>
      <c r="I3523">
        <f>VLOOKUP(H3523,PAMreadings!A:I,9,FALSE)</f>
        <v>0.65900000000000003</v>
      </c>
      <c r="J3523">
        <f>VLOOKUP(H3523,PAMreadings!A:I,6,FALSE)</f>
        <v>741</v>
      </c>
      <c r="K3523">
        <f>VLOOKUP(H3523,PAMreadings!A:I,7,FALSE)</f>
        <v>2171</v>
      </c>
    </row>
    <row r="3524" spans="1:11" x14ac:dyDescent="0.2">
      <c r="A3524" s="32" t="s">
        <v>2</v>
      </c>
      <c r="B3524" s="32">
        <f>VLOOKUP(D3524,'Plug Expt'!A:F,5,FALSE)</f>
        <v>441</v>
      </c>
      <c r="C3524" s="32" t="str">
        <f>VLOOKUP(D3524,'Plug Expt'!A:F,6,FALSE)</f>
        <v>clonality</v>
      </c>
      <c r="D3524" s="32">
        <v>474</v>
      </c>
      <c r="E3524" t="s">
        <v>60</v>
      </c>
      <c r="F3524" t="s">
        <v>119</v>
      </c>
      <c r="G3524">
        <v>3923</v>
      </c>
      <c r="H3524" t="s">
        <v>3646</v>
      </c>
      <c r="I3524">
        <f>VLOOKUP(H3524,PAMreadings!A:I,9,FALSE)</f>
        <v>0.61299999999999999</v>
      </c>
      <c r="J3524">
        <f>VLOOKUP(H3524,PAMreadings!A:I,6,FALSE)</f>
        <v>865</v>
      </c>
      <c r="K3524">
        <f>VLOOKUP(H3524,PAMreadings!A:I,7,FALSE)</f>
        <v>2238</v>
      </c>
    </row>
    <row r="3525" spans="1:11" x14ac:dyDescent="0.2">
      <c r="A3525" s="32" t="s">
        <v>2</v>
      </c>
      <c r="B3525" s="32" t="str">
        <f>VLOOKUP(D3525,'Plug Expt'!A:F,5,FALSE)</f>
        <v>RTE121</v>
      </c>
      <c r="C3525" s="32" t="str">
        <f>VLOOKUP(D3525,'Plug Expt'!A:F,6,FALSE)</f>
        <v>RTE</v>
      </c>
      <c r="D3525" s="32">
        <v>2654</v>
      </c>
      <c r="E3525" t="s">
        <v>61</v>
      </c>
      <c r="F3525" t="s">
        <v>119</v>
      </c>
      <c r="G3525">
        <v>3924</v>
      </c>
      <c r="H3525" t="s">
        <v>3647</v>
      </c>
      <c r="I3525">
        <f>VLOOKUP(H3525,PAMreadings!A:I,9,FALSE)</f>
        <v>0.625</v>
      </c>
      <c r="J3525">
        <f>VLOOKUP(H3525,PAMreadings!A:I,6,FALSE)</f>
        <v>784</v>
      </c>
      <c r="K3525">
        <f>VLOOKUP(H3525,PAMreadings!A:I,7,FALSE)</f>
        <v>2090</v>
      </c>
    </row>
    <row r="3526" spans="1:11" x14ac:dyDescent="0.2">
      <c r="A3526" s="32" t="s">
        <v>2</v>
      </c>
      <c r="B3526" s="32" t="str">
        <f>VLOOKUP(D3526,'Plug Expt'!A:F,5,FALSE)</f>
        <v>RTE144</v>
      </c>
      <c r="C3526" s="32" t="str">
        <f>VLOOKUP(D3526,'Plug Expt'!A:F,6,FALSE)</f>
        <v>RTE</v>
      </c>
      <c r="D3526" s="32">
        <v>866</v>
      </c>
      <c r="E3526" t="s">
        <v>62</v>
      </c>
      <c r="F3526" t="s">
        <v>119</v>
      </c>
      <c r="G3526">
        <v>3925</v>
      </c>
      <c r="H3526" t="s">
        <v>3648</v>
      </c>
      <c r="I3526">
        <f>VLOOKUP(H3526,PAMreadings!A:I,9,FALSE)</f>
        <v>0.63300000000000001</v>
      </c>
      <c r="J3526">
        <f>VLOOKUP(H3526,PAMreadings!A:I,6,FALSE)</f>
        <v>502</v>
      </c>
      <c r="K3526">
        <f>VLOOKUP(H3526,PAMreadings!A:I,7,FALSE)</f>
        <v>1367</v>
      </c>
    </row>
    <row r="3527" spans="1:11" x14ac:dyDescent="0.2">
      <c r="A3527" s="32" t="s">
        <v>2</v>
      </c>
      <c r="B3527" s="32" t="str">
        <f>VLOOKUP(D3527,'Plug Expt'!A:F,5,FALSE)</f>
        <v>C</v>
      </c>
      <c r="C3527" s="32" t="str">
        <f>VLOOKUP(D3527,'Plug Expt'!A:F,6,FALSE)</f>
        <v>heterotrophy</v>
      </c>
      <c r="D3527" s="32">
        <v>2421</v>
      </c>
      <c r="E3527" t="s">
        <v>63</v>
      </c>
      <c r="F3527" t="s">
        <v>119</v>
      </c>
      <c r="G3527">
        <v>3926</v>
      </c>
      <c r="H3527" t="s">
        <v>3649</v>
      </c>
      <c r="I3527">
        <f>VLOOKUP(H3527,PAMreadings!A:I,9,FALSE)</f>
        <v>0.68300000000000005</v>
      </c>
      <c r="J3527">
        <f>VLOOKUP(H3527,PAMreadings!A:I,6,FALSE)</f>
        <v>755</v>
      </c>
      <c r="K3527">
        <f>VLOOKUP(H3527,PAMreadings!A:I,7,FALSE)</f>
        <v>2385</v>
      </c>
    </row>
    <row r="3528" spans="1:11" x14ac:dyDescent="0.2">
      <c r="A3528" s="32" t="s">
        <v>2</v>
      </c>
      <c r="B3528" s="32">
        <f>VLOOKUP(D3528,'Plug Expt'!A:F,5,FALSE)</f>
        <v>225</v>
      </c>
      <c r="C3528" s="32" t="str">
        <f>VLOOKUP(D3528,'Plug Expt'!A:F,6,FALSE)</f>
        <v>clonality</v>
      </c>
      <c r="D3528" s="32">
        <v>1221</v>
      </c>
      <c r="E3528" t="s">
        <v>64</v>
      </c>
      <c r="F3528" t="s">
        <v>119</v>
      </c>
      <c r="G3528">
        <v>3927</v>
      </c>
      <c r="H3528" t="s">
        <v>3650</v>
      </c>
      <c r="I3528">
        <f>VLOOKUP(H3528,PAMreadings!A:I,9,FALSE)</f>
        <v>0.69499999999999995</v>
      </c>
      <c r="J3528">
        <f>VLOOKUP(H3528,PAMreadings!A:I,6,FALSE)</f>
        <v>664</v>
      </c>
      <c r="K3528">
        <f>VLOOKUP(H3528,PAMreadings!A:I,7,FALSE)</f>
        <v>2180</v>
      </c>
    </row>
    <row r="3529" spans="1:11" x14ac:dyDescent="0.2">
      <c r="A3529" s="32" t="s">
        <v>2</v>
      </c>
      <c r="B3529" s="32">
        <f>VLOOKUP(D3529,'Plug Expt'!A:F,5,FALSE)</f>
        <v>66</v>
      </c>
      <c r="C3529" s="32" t="str">
        <f>VLOOKUP(D3529,'Plug Expt'!A:F,6,FALSE)</f>
        <v>clonality</v>
      </c>
      <c r="D3529" s="32">
        <v>1259</v>
      </c>
      <c r="E3529" t="s">
        <v>65</v>
      </c>
      <c r="F3529" t="s">
        <v>119</v>
      </c>
      <c r="G3529">
        <v>3928</v>
      </c>
      <c r="H3529" t="s">
        <v>3651</v>
      </c>
      <c r="I3529">
        <f>VLOOKUP(H3529,PAMreadings!A:I,9,FALSE)</f>
        <v>0.628</v>
      </c>
      <c r="J3529">
        <f>VLOOKUP(H3529,PAMreadings!A:I,6,FALSE)</f>
        <v>758</v>
      </c>
      <c r="K3529">
        <f>VLOOKUP(H3529,PAMreadings!A:I,7,FALSE)</f>
        <v>2037</v>
      </c>
    </row>
    <row r="3530" spans="1:11" x14ac:dyDescent="0.2">
      <c r="A3530" s="32" t="s">
        <v>2</v>
      </c>
      <c r="B3530" s="32">
        <f>VLOOKUP(D3530,'Plug Expt'!A:F,5,FALSE)</f>
        <v>229</v>
      </c>
      <c r="C3530" s="32" t="str">
        <f>VLOOKUP(D3530,'Plug Expt'!A:F,6,FALSE)</f>
        <v>clonality</v>
      </c>
      <c r="D3530" s="32">
        <v>1156</v>
      </c>
      <c r="E3530" t="s">
        <v>66</v>
      </c>
      <c r="F3530" t="s">
        <v>119</v>
      </c>
      <c r="G3530">
        <v>3929</v>
      </c>
      <c r="H3530" t="s">
        <v>3652</v>
      </c>
      <c r="I3530">
        <f>VLOOKUP(H3530,PAMreadings!A:I,9,FALSE)</f>
        <v>0.64</v>
      </c>
      <c r="J3530">
        <f>VLOOKUP(H3530,PAMreadings!A:I,6,FALSE)</f>
        <v>665</v>
      </c>
      <c r="K3530">
        <f>VLOOKUP(H3530,PAMreadings!A:I,7,FALSE)</f>
        <v>1846</v>
      </c>
    </row>
    <row r="3531" spans="1:11" x14ac:dyDescent="0.2">
      <c r="A3531" s="32" t="s">
        <v>2</v>
      </c>
      <c r="B3531" s="32" t="str">
        <f>VLOOKUP(D3531,'Plug Expt'!A:F,5,FALSE)</f>
        <v>RTE163</v>
      </c>
      <c r="C3531" s="32" t="str">
        <f>VLOOKUP(D3531,'Plug Expt'!A:F,6,FALSE)</f>
        <v>RTE</v>
      </c>
      <c r="D3531" s="32">
        <v>2494</v>
      </c>
      <c r="E3531" t="s">
        <v>67</v>
      </c>
      <c r="F3531" t="s">
        <v>119</v>
      </c>
      <c r="G3531">
        <v>3930</v>
      </c>
      <c r="H3531" t="s">
        <v>3653</v>
      </c>
      <c r="I3531">
        <f>VLOOKUP(H3531,PAMreadings!A:I,9,FALSE)</f>
        <v>0.626</v>
      </c>
      <c r="J3531">
        <f>VLOOKUP(H3531,PAMreadings!A:I,6,FALSE)</f>
        <v>1266</v>
      </c>
      <c r="K3531">
        <f>VLOOKUP(H3531,PAMreadings!A:I,7,FALSE)</f>
        <v>3386</v>
      </c>
    </row>
    <row r="3532" spans="1:11" x14ac:dyDescent="0.2">
      <c r="A3532" s="32" t="s">
        <v>2</v>
      </c>
      <c r="B3532" s="32" t="str">
        <f>VLOOKUP(D3532,'Plug Expt'!A:F,5,FALSE)</f>
        <v>RTE208</v>
      </c>
      <c r="C3532" s="32" t="str">
        <f>VLOOKUP(D3532,'Plug Expt'!A:F,6,FALSE)</f>
        <v>RTE</v>
      </c>
      <c r="D3532" s="32">
        <v>3173</v>
      </c>
      <c r="E3532" t="s">
        <v>68</v>
      </c>
      <c r="F3532" t="s">
        <v>119</v>
      </c>
      <c r="G3532">
        <v>3931</v>
      </c>
      <c r="H3532" t="s">
        <v>3654</v>
      </c>
      <c r="I3532">
        <f>VLOOKUP(H3532,PAMreadings!A:I,9,FALSE)</f>
        <v>0.64300000000000002</v>
      </c>
      <c r="J3532">
        <f>VLOOKUP(H3532,PAMreadings!A:I,6,FALSE)</f>
        <v>809</v>
      </c>
      <c r="K3532">
        <f>VLOOKUP(H3532,PAMreadings!A:I,7,FALSE)</f>
        <v>2268</v>
      </c>
    </row>
    <row r="3533" spans="1:11" x14ac:dyDescent="0.2">
      <c r="A3533" s="32" t="s">
        <v>2</v>
      </c>
      <c r="B3533" s="32" t="str">
        <f>VLOOKUP(D3533,'Plug Expt'!A:F,5,FALSE)</f>
        <v>RTE162</v>
      </c>
      <c r="C3533" s="32" t="str">
        <f>VLOOKUP(D3533,'Plug Expt'!A:F,6,FALSE)</f>
        <v>RTE</v>
      </c>
      <c r="D3533" s="32">
        <v>1938</v>
      </c>
      <c r="E3533" t="s">
        <v>69</v>
      </c>
      <c r="F3533" t="s">
        <v>119</v>
      </c>
      <c r="G3533">
        <v>3932</v>
      </c>
      <c r="H3533" t="s">
        <v>3655</v>
      </c>
      <c r="I3533">
        <f>VLOOKUP(H3533,PAMreadings!A:I,9,FALSE)</f>
        <v>0.63900000000000001</v>
      </c>
      <c r="J3533">
        <f>VLOOKUP(H3533,PAMreadings!A:I,6,FALSE)</f>
        <v>817</v>
      </c>
      <c r="K3533">
        <f>VLOOKUP(H3533,PAMreadings!A:I,7,FALSE)</f>
        <v>2265</v>
      </c>
    </row>
    <row r="3534" spans="1:11" x14ac:dyDescent="0.2">
      <c r="A3534" s="32" t="s">
        <v>2</v>
      </c>
      <c r="B3534" s="32">
        <f>VLOOKUP(D3534,'Plug Expt'!A:F,5,FALSE)</f>
        <v>482</v>
      </c>
      <c r="C3534" s="32" t="str">
        <f>VLOOKUP(D3534,'Plug Expt'!A:F,6,FALSE)</f>
        <v>clonality</v>
      </c>
      <c r="D3534" s="32">
        <v>206</v>
      </c>
      <c r="E3534" t="s">
        <v>70</v>
      </c>
      <c r="F3534" t="s">
        <v>119</v>
      </c>
      <c r="G3534">
        <v>3933</v>
      </c>
      <c r="H3534" t="s">
        <v>3656</v>
      </c>
      <c r="I3534">
        <f>VLOOKUP(H3534,PAMreadings!A:I,9,FALSE)</f>
        <v>0.64600000000000002</v>
      </c>
      <c r="J3534">
        <f>VLOOKUP(H3534,PAMreadings!A:I,6,FALSE)</f>
        <v>755</v>
      </c>
      <c r="K3534">
        <f>VLOOKUP(H3534,PAMreadings!A:I,7,FALSE)</f>
        <v>2135</v>
      </c>
    </row>
    <row r="3535" spans="1:11" x14ac:dyDescent="0.2">
      <c r="A3535" s="32" t="s">
        <v>2</v>
      </c>
      <c r="B3535" s="32" t="str">
        <f>VLOOKUP(D3535,'Plug Expt'!A:F,5,FALSE)</f>
        <v>D</v>
      </c>
      <c r="C3535" s="32" t="str">
        <f>VLOOKUP(D3535,'Plug Expt'!A:F,6,FALSE)</f>
        <v>heterotrophy</v>
      </c>
      <c r="D3535" s="32">
        <v>3400</v>
      </c>
      <c r="E3535" t="s">
        <v>71</v>
      </c>
      <c r="F3535" t="s">
        <v>119</v>
      </c>
      <c r="G3535">
        <v>3934</v>
      </c>
      <c r="H3535" t="s">
        <v>3657</v>
      </c>
      <c r="I3535">
        <f>VLOOKUP(H3535,PAMreadings!A:I,9,FALSE)</f>
        <v>0.63600000000000001</v>
      </c>
      <c r="J3535">
        <f>VLOOKUP(H3535,PAMreadings!A:I,6,FALSE)</f>
        <v>736</v>
      </c>
      <c r="K3535">
        <f>VLOOKUP(H3535,PAMreadings!A:I,7,FALSE)</f>
        <v>2020</v>
      </c>
    </row>
    <row r="3536" spans="1:11" x14ac:dyDescent="0.2">
      <c r="A3536" s="32" t="s">
        <v>2</v>
      </c>
      <c r="B3536" s="32">
        <f>VLOOKUP(D3536,'Plug Expt'!A:F,5,FALSE)</f>
        <v>32</v>
      </c>
      <c r="C3536" s="32" t="str">
        <f>VLOOKUP(D3536,'Plug Expt'!A:F,6,FALSE)</f>
        <v>clonality</v>
      </c>
      <c r="D3536" s="32">
        <v>2613</v>
      </c>
      <c r="E3536" t="s">
        <v>72</v>
      </c>
      <c r="F3536" t="s">
        <v>119</v>
      </c>
      <c r="G3536">
        <v>3935</v>
      </c>
      <c r="H3536" t="s">
        <v>3658</v>
      </c>
      <c r="I3536">
        <f>VLOOKUP(H3536,PAMreadings!A:I,9,FALSE)</f>
        <v>0.67</v>
      </c>
      <c r="J3536">
        <f>VLOOKUP(H3536,PAMreadings!A:I,6,FALSE)</f>
        <v>678</v>
      </c>
      <c r="K3536">
        <f>VLOOKUP(H3536,PAMreadings!A:I,7,FALSE)</f>
        <v>2054</v>
      </c>
    </row>
    <row r="3537" spans="1:11" x14ac:dyDescent="0.2">
      <c r="A3537" s="32" t="s">
        <v>2</v>
      </c>
      <c r="B3537" s="32">
        <f>VLOOKUP(D3537,'Plug Expt'!A:F,5,FALSE)</f>
        <v>459</v>
      </c>
      <c r="C3537" s="32" t="str">
        <f>VLOOKUP(D3537,'Plug Expt'!A:F,6,FALSE)</f>
        <v>clonality</v>
      </c>
      <c r="D3537" s="32">
        <v>252</v>
      </c>
      <c r="E3537" t="s">
        <v>73</v>
      </c>
      <c r="F3537" t="s">
        <v>119</v>
      </c>
      <c r="G3537">
        <v>3936</v>
      </c>
      <c r="H3537" t="s">
        <v>3659</v>
      </c>
      <c r="I3537">
        <f>VLOOKUP(H3537,PAMreadings!A:I,9,FALSE)</f>
        <v>0.66</v>
      </c>
      <c r="J3537">
        <f>VLOOKUP(H3537,PAMreadings!A:I,6,FALSE)</f>
        <v>755</v>
      </c>
      <c r="K3537">
        <f>VLOOKUP(H3537,PAMreadings!A:I,7,FALSE)</f>
        <v>2219</v>
      </c>
    </row>
    <row r="3538" spans="1:11" x14ac:dyDescent="0.2">
      <c r="A3538" s="32" t="s">
        <v>2</v>
      </c>
      <c r="B3538" s="32">
        <f>VLOOKUP(D3538,'Plug Expt'!A:F,5,FALSE)</f>
        <v>308</v>
      </c>
      <c r="C3538" s="32" t="str">
        <f>VLOOKUP(D3538,'Plug Expt'!A:F,6,FALSE)</f>
        <v>clonality</v>
      </c>
      <c r="D3538" s="32">
        <v>532</v>
      </c>
      <c r="E3538" t="s">
        <v>74</v>
      </c>
      <c r="F3538" t="s">
        <v>119</v>
      </c>
      <c r="G3538">
        <v>3937</v>
      </c>
      <c r="H3538" t="s">
        <v>3660</v>
      </c>
      <c r="I3538">
        <f>VLOOKUP(H3538,PAMreadings!A:I,9,FALSE)</f>
        <v>0.67200000000000004</v>
      </c>
      <c r="J3538">
        <f>VLOOKUP(H3538,PAMreadings!A:I,6,FALSE)</f>
        <v>770</v>
      </c>
      <c r="K3538">
        <f>VLOOKUP(H3538,PAMreadings!A:I,7,FALSE)</f>
        <v>2347</v>
      </c>
    </row>
    <row r="3539" spans="1:11" x14ac:dyDescent="0.2">
      <c r="A3539" s="32" t="s">
        <v>2</v>
      </c>
      <c r="B3539" s="32" t="str">
        <f>VLOOKUP(D3539,'Plug Expt'!A:F,5,FALSE)</f>
        <v>RTE52</v>
      </c>
      <c r="C3539" s="32" t="str">
        <f>VLOOKUP(D3539,'Plug Expt'!A:F,6,FALSE)</f>
        <v>RTE</v>
      </c>
      <c r="D3539" s="32">
        <v>696</v>
      </c>
      <c r="E3539" t="s">
        <v>75</v>
      </c>
      <c r="F3539" t="s">
        <v>119</v>
      </c>
      <c r="G3539">
        <v>3938</v>
      </c>
      <c r="H3539" t="s">
        <v>3661</v>
      </c>
      <c r="I3539">
        <f>VLOOKUP(H3539,PAMreadings!A:I,9,FALSE)</f>
        <v>0.58799999999999997</v>
      </c>
      <c r="J3539">
        <f>VLOOKUP(H3539,PAMreadings!A:I,6,FALSE)</f>
        <v>1012</v>
      </c>
      <c r="K3539">
        <f>VLOOKUP(H3539,PAMreadings!A:I,7,FALSE)</f>
        <v>2458</v>
      </c>
    </row>
    <row r="3540" spans="1:11" x14ac:dyDescent="0.2">
      <c r="A3540" s="32" t="s">
        <v>2</v>
      </c>
      <c r="B3540" s="32" t="str">
        <f>VLOOKUP(D3540,'Plug Expt'!A:F,5,FALSE)</f>
        <v>RTE24</v>
      </c>
      <c r="C3540" s="32" t="str">
        <f>VLOOKUP(D3540,'Plug Expt'!A:F,6,FALSE)</f>
        <v>RTE</v>
      </c>
      <c r="D3540" s="32">
        <v>789</v>
      </c>
      <c r="E3540" t="s">
        <v>76</v>
      </c>
      <c r="F3540" t="s">
        <v>119</v>
      </c>
      <c r="G3540">
        <v>3939</v>
      </c>
      <c r="H3540" t="s">
        <v>3662</v>
      </c>
      <c r="I3540">
        <f>VLOOKUP(H3540,PAMreadings!A:I,9,FALSE)</f>
        <v>0.66600000000000004</v>
      </c>
      <c r="J3540">
        <f>VLOOKUP(H3540,PAMreadings!A:I,6,FALSE)</f>
        <v>815</v>
      </c>
      <c r="K3540">
        <f>VLOOKUP(H3540,PAMreadings!A:I,7,FALSE)</f>
        <v>2438</v>
      </c>
    </row>
    <row r="3541" spans="1:11" x14ac:dyDescent="0.2">
      <c r="A3541" s="32" t="s">
        <v>2</v>
      </c>
      <c r="B3541" s="32">
        <f>VLOOKUP(D3541,'Plug Expt'!A:F,5,FALSE)</f>
        <v>546</v>
      </c>
      <c r="C3541" s="32" t="str">
        <f>VLOOKUP(D3541,'Plug Expt'!A:F,6,FALSE)</f>
        <v>clonality</v>
      </c>
      <c r="D3541" s="32">
        <v>1436</v>
      </c>
      <c r="E3541" t="s">
        <v>77</v>
      </c>
      <c r="F3541" t="s">
        <v>119</v>
      </c>
      <c r="G3541">
        <v>3940</v>
      </c>
      <c r="H3541" t="s">
        <v>3663</v>
      </c>
      <c r="I3541">
        <f>VLOOKUP(H3541,PAMreadings!A:I,9,FALSE)</f>
        <v>0.49399999999999999</v>
      </c>
      <c r="J3541">
        <f>VLOOKUP(H3541,PAMreadings!A:I,6,FALSE)</f>
        <v>1122</v>
      </c>
      <c r="K3541">
        <f>VLOOKUP(H3541,PAMreadings!A:I,7,FALSE)</f>
        <v>2219</v>
      </c>
    </row>
    <row r="3542" spans="1:11" x14ac:dyDescent="0.2">
      <c r="A3542" s="32" t="s">
        <v>2</v>
      </c>
      <c r="B3542" s="32">
        <f>VLOOKUP(D3542,'Plug Expt'!A:F,5,FALSE)</f>
        <v>209</v>
      </c>
      <c r="C3542" s="32" t="str">
        <f>VLOOKUP(D3542,'Plug Expt'!A:F,6,FALSE)</f>
        <v>clonality</v>
      </c>
      <c r="D3542" s="32">
        <v>1287</v>
      </c>
      <c r="E3542" t="s">
        <v>78</v>
      </c>
      <c r="F3542" t="s">
        <v>119</v>
      </c>
      <c r="G3542">
        <v>3941</v>
      </c>
      <c r="H3542" t="s">
        <v>3664</v>
      </c>
      <c r="I3542">
        <f>VLOOKUP(H3542,PAMreadings!A:I,9,FALSE)</f>
        <v>0.59799999999999998</v>
      </c>
      <c r="J3542">
        <f>VLOOKUP(H3542,PAMreadings!A:I,6,FALSE)</f>
        <v>763</v>
      </c>
      <c r="K3542">
        <f>VLOOKUP(H3542,PAMreadings!A:I,7,FALSE)</f>
        <v>1900</v>
      </c>
    </row>
    <row r="3543" spans="1:11" x14ac:dyDescent="0.2">
      <c r="A3543" s="32" t="s">
        <v>2</v>
      </c>
      <c r="B3543" s="32" t="str">
        <f>VLOOKUP(D3543,'Plug Expt'!A:F,5,FALSE)</f>
        <v>RTE162</v>
      </c>
      <c r="C3543" s="32" t="str">
        <f>VLOOKUP(D3543,'Plug Expt'!A:F,6,FALSE)</f>
        <v>RTE</v>
      </c>
      <c r="D3543" s="32">
        <v>1567</v>
      </c>
      <c r="E3543" t="s">
        <v>79</v>
      </c>
      <c r="F3543" t="s">
        <v>119</v>
      </c>
      <c r="G3543">
        <v>3942</v>
      </c>
      <c r="H3543" t="s">
        <v>3665</v>
      </c>
      <c r="I3543">
        <f>VLOOKUP(H3543,PAMreadings!A:I,9,FALSE)</f>
        <v>0.63700000000000001</v>
      </c>
      <c r="J3543">
        <f>VLOOKUP(H3543,PAMreadings!A:I,6,FALSE)</f>
        <v>834</v>
      </c>
      <c r="K3543">
        <f>VLOOKUP(H3543,PAMreadings!A:I,7,FALSE)</f>
        <v>2295</v>
      </c>
    </row>
    <row r="3544" spans="1:11" x14ac:dyDescent="0.2">
      <c r="A3544" s="32" t="s">
        <v>2</v>
      </c>
      <c r="B3544" s="32">
        <f>VLOOKUP(D3544,'Plug Expt'!A:F,5,FALSE)</f>
        <v>58</v>
      </c>
      <c r="C3544" s="32" t="str">
        <f>VLOOKUP(D3544,'Plug Expt'!A:F,6,FALSE)</f>
        <v>un/bleach</v>
      </c>
      <c r="D3544" s="32">
        <v>3162</v>
      </c>
      <c r="E3544" t="s">
        <v>80</v>
      </c>
      <c r="F3544" t="s">
        <v>119</v>
      </c>
      <c r="G3544">
        <v>3943</v>
      </c>
      <c r="H3544" t="s">
        <v>3666</v>
      </c>
      <c r="I3544">
        <f>VLOOKUP(H3544,PAMreadings!A:I,9,FALSE)</f>
        <v>0.61799999999999999</v>
      </c>
      <c r="J3544">
        <f>VLOOKUP(H3544,PAMreadings!A:I,6,FALSE)</f>
        <v>905</v>
      </c>
      <c r="K3544">
        <f>VLOOKUP(H3544,PAMreadings!A:I,7,FALSE)</f>
        <v>2368</v>
      </c>
    </row>
    <row r="3545" spans="1:11" x14ac:dyDescent="0.2">
      <c r="A3545" s="32" t="s">
        <v>2</v>
      </c>
      <c r="B3545" s="32" t="str">
        <f>VLOOKUP(D3545,'Plug Expt'!A:F,5,FALSE)</f>
        <v>RTE144</v>
      </c>
      <c r="C3545" s="32" t="str">
        <f>VLOOKUP(D3545,'Plug Expt'!A:F,6,FALSE)</f>
        <v>RTE</v>
      </c>
      <c r="D3545" s="32">
        <v>869</v>
      </c>
      <c r="E3545" t="s">
        <v>81</v>
      </c>
      <c r="F3545" t="s">
        <v>119</v>
      </c>
      <c r="G3545">
        <v>3944</v>
      </c>
      <c r="H3545" t="s">
        <v>3667</v>
      </c>
      <c r="I3545">
        <f>VLOOKUP(H3545,PAMreadings!A:I,9,FALSE)</f>
        <v>0.65100000000000002</v>
      </c>
      <c r="J3545">
        <f>VLOOKUP(H3545,PAMreadings!A:I,6,FALSE)</f>
        <v>646</v>
      </c>
      <c r="K3545">
        <f>VLOOKUP(H3545,PAMreadings!A:I,7,FALSE)</f>
        <v>1849</v>
      </c>
    </row>
    <row r="3546" spans="1:11" x14ac:dyDescent="0.2">
      <c r="A3546" s="32" t="s">
        <v>2</v>
      </c>
      <c r="B3546" s="32" t="str">
        <f>VLOOKUP(D3546,'Plug Expt'!A:F,5,FALSE)</f>
        <v xml:space="preserve">RTE24 </v>
      </c>
      <c r="C3546" s="32" t="str">
        <f>VLOOKUP(D3546,'Plug Expt'!A:F,6,FALSE)</f>
        <v>RTE</v>
      </c>
      <c r="D3546" s="32">
        <v>2425</v>
      </c>
      <c r="E3546" t="s">
        <v>82</v>
      </c>
      <c r="F3546" t="s">
        <v>119</v>
      </c>
      <c r="G3546">
        <v>3945</v>
      </c>
      <c r="H3546" t="s">
        <v>3668</v>
      </c>
      <c r="I3546">
        <f>VLOOKUP(H3546,PAMreadings!A:I,9,FALSE)</f>
        <v>0.65200000000000002</v>
      </c>
      <c r="J3546">
        <f>VLOOKUP(H3546,PAMreadings!A:I,6,FALSE)</f>
        <v>843</v>
      </c>
      <c r="K3546">
        <f>VLOOKUP(H3546,PAMreadings!A:I,7,FALSE)</f>
        <v>2419</v>
      </c>
    </row>
    <row r="3547" spans="1:11" x14ac:dyDescent="0.2">
      <c r="A3547" s="32" t="s">
        <v>2</v>
      </c>
      <c r="B3547" s="32" t="str">
        <f>VLOOKUP(D3547,'Plug Expt'!A:F,5,FALSE)</f>
        <v>RTE208</v>
      </c>
      <c r="C3547" s="32" t="str">
        <f>VLOOKUP(D3547,'Plug Expt'!A:F,6,FALSE)</f>
        <v>RTE</v>
      </c>
      <c r="D3547" s="32">
        <v>360</v>
      </c>
      <c r="E3547" t="s">
        <v>83</v>
      </c>
      <c r="F3547" t="s">
        <v>119</v>
      </c>
      <c r="G3547">
        <v>3946</v>
      </c>
      <c r="H3547" t="s">
        <v>3669</v>
      </c>
      <c r="I3547">
        <f>VLOOKUP(H3547,PAMreadings!A:I,9,FALSE)</f>
        <v>0.61799999999999999</v>
      </c>
      <c r="J3547">
        <f>VLOOKUP(H3547,PAMreadings!A:I,6,FALSE)</f>
        <v>905</v>
      </c>
      <c r="K3547">
        <f>VLOOKUP(H3547,PAMreadings!A:I,7,FALSE)</f>
        <v>2367</v>
      </c>
    </row>
    <row r="3548" spans="1:11" x14ac:dyDescent="0.2">
      <c r="A3548" s="32" t="s">
        <v>2</v>
      </c>
      <c r="B3548" s="32">
        <f>VLOOKUP(D3548,'Plug Expt'!A:F,5,FALSE)</f>
        <v>1011</v>
      </c>
      <c r="C3548" s="32" t="str">
        <f>VLOOKUP(D3548,'Plug Expt'!A:F,6,FALSE)</f>
        <v>un/bleach</v>
      </c>
      <c r="D3548" s="32">
        <v>2360</v>
      </c>
      <c r="E3548" t="s">
        <v>84</v>
      </c>
      <c r="F3548" t="s">
        <v>119</v>
      </c>
      <c r="G3548">
        <v>3947</v>
      </c>
      <c r="H3548" t="s">
        <v>3670</v>
      </c>
      <c r="I3548">
        <f>VLOOKUP(H3548,PAMreadings!A:I,9,FALSE)</f>
        <v>0.64</v>
      </c>
      <c r="J3548">
        <f>VLOOKUP(H3548,PAMreadings!A:I,6,FALSE)</f>
        <v>690</v>
      </c>
      <c r="K3548">
        <f>VLOOKUP(H3548,PAMreadings!A:I,7,FALSE)</f>
        <v>1917</v>
      </c>
    </row>
    <row r="3549" spans="1:11" x14ac:dyDescent="0.2">
      <c r="A3549" s="32" t="s">
        <v>2</v>
      </c>
      <c r="B3549" s="32">
        <f>VLOOKUP(D3549,'Plug Expt'!A:F,5,FALSE)</f>
        <v>573</v>
      </c>
      <c r="C3549" s="32" t="str">
        <f>VLOOKUP(D3549,'Plug Expt'!A:F,6,FALSE)</f>
        <v>clonality</v>
      </c>
      <c r="D3549" s="32">
        <v>3024</v>
      </c>
      <c r="E3549" t="s">
        <v>85</v>
      </c>
      <c r="F3549" t="s">
        <v>119</v>
      </c>
      <c r="G3549">
        <v>3948</v>
      </c>
      <c r="H3549" t="s">
        <v>3671</v>
      </c>
      <c r="I3549">
        <f>VLOOKUP(H3549,PAMreadings!A:I,9,FALSE)</f>
        <v>0.67100000000000004</v>
      </c>
      <c r="J3549">
        <f>VLOOKUP(H3549,PAMreadings!A:I,6,FALSE)</f>
        <v>616</v>
      </c>
      <c r="K3549">
        <f>VLOOKUP(H3549,PAMreadings!A:I,7,FALSE)</f>
        <v>1870</v>
      </c>
    </row>
    <row r="3550" spans="1:11" x14ac:dyDescent="0.2">
      <c r="A3550" s="32" t="s">
        <v>2</v>
      </c>
      <c r="B3550" s="32">
        <f>VLOOKUP(D3550,'Plug Expt'!A:F,5,FALSE)</f>
        <v>417</v>
      </c>
      <c r="C3550" s="32" t="str">
        <f>VLOOKUP(D3550,'Plug Expt'!A:F,6,FALSE)</f>
        <v>clonality</v>
      </c>
      <c r="D3550" s="32">
        <v>2822</v>
      </c>
      <c r="E3550" t="s">
        <v>86</v>
      </c>
      <c r="F3550" t="s">
        <v>119</v>
      </c>
      <c r="G3550">
        <v>3949</v>
      </c>
      <c r="H3550" t="s">
        <v>3672</v>
      </c>
      <c r="I3550">
        <f>VLOOKUP(H3550,PAMreadings!A:I,9,FALSE)</f>
        <v>0.66100000000000003</v>
      </c>
      <c r="J3550">
        <f>VLOOKUP(H3550,PAMreadings!A:I,6,FALSE)</f>
        <v>668</v>
      </c>
      <c r="K3550">
        <f>VLOOKUP(H3550,PAMreadings!A:I,7,FALSE)</f>
        <v>1972</v>
      </c>
    </row>
    <row r="3551" spans="1:11" x14ac:dyDescent="0.2">
      <c r="A3551" s="32" t="s">
        <v>2</v>
      </c>
      <c r="B3551" s="32">
        <f>VLOOKUP(D3551,'Plug Expt'!A:F,5,FALSE)</f>
        <v>14</v>
      </c>
      <c r="C3551" s="32" t="str">
        <f>VLOOKUP(D3551,'Plug Expt'!A:F,6,FALSE)</f>
        <v>clonality</v>
      </c>
      <c r="D3551" s="32">
        <v>1557</v>
      </c>
      <c r="E3551" t="s">
        <v>87</v>
      </c>
      <c r="F3551" t="s">
        <v>119</v>
      </c>
      <c r="G3551">
        <v>3950</v>
      </c>
      <c r="H3551" t="s">
        <v>3673</v>
      </c>
      <c r="I3551">
        <f>VLOOKUP(H3551,PAMreadings!A:I,9,FALSE)</f>
        <v>0.68200000000000005</v>
      </c>
      <c r="J3551">
        <f>VLOOKUP(H3551,PAMreadings!A:I,6,FALSE)</f>
        <v>773</v>
      </c>
      <c r="K3551">
        <f>VLOOKUP(H3551,PAMreadings!A:I,7,FALSE)</f>
        <v>2428</v>
      </c>
    </row>
    <row r="3552" spans="1:11" x14ac:dyDescent="0.2">
      <c r="A3552" s="32" t="s">
        <v>2</v>
      </c>
      <c r="B3552" s="32" t="str">
        <f>VLOOKUP(D3552,'Plug Expt'!A:F,5,FALSE)</f>
        <v>RTE55</v>
      </c>
      <c r="C3552" s="32" t="str">
        <f>VLOOKUP(D3552,'Plug Expt'!A:F,6,FALSE)</f>
        <v>RTE</v>
      </c>
      <c r="D3552" s="32">
        <v>3123</v>
      </c>
      <c r="E3552" t="s">
        <v>88</v>
      </c>
      <c r="F3552" t="s">
        <v>119</v>
      </c>
      <c r="G3552">
        <v>3951</v>
      </c>
      <c r="H3552" t="s">
        <v>3674</v>
      </c>
      <c r="I3552">
        <f>VLOOKUP(H3552,PAMreadings!A:I,9,FALSE)</f>
        <v>0.67700000000000005</v>
      </c>
      <c r="J3552">
        <f>VLOOKUP(H3552,PAMreadings!A:I,6,FALSE)</f>
        <v>617</v>
      </c>
      <c r="K3552">
        <f>VLOOKUP(H3552,PAMreadings!A:I,7,FALSE)</f>
        <v>1911</v>
      </c>
    </row>
    <row r="3553" spans="1:11" x14ac:dyDescent="0.2">
      <c r="A3553" s="32" t="s">
        <v>2</v>
      </c>
      <c r="B3553" s="32" t="str">
        <f>VLOOKUP(D3553,'Plug Expt'!A:F,5,FALSE)</f>
        <v>RTE144</v>
      </c>
      <c r="C3553" s="32" t="str">
        <f>VLOOKUP(D3553,'Plug Expt'!A:F,6,FALSE)</f>
        <v>RTE</v>
      </c>
      <c r="D3553" s="32">
        <v>2799</v>
      </c>
      <c r="E3553" t="s">
        <v>89</v>
      </c>
      <c r="F3553" t="s">
        <v>119</v>
      </c>
      <c r="G3553">
        <v>3952</v>
      </c>
      <c r="H3553" t="s">
        <v>3675</v>
      </c>
      <c r="I3553">
        <f>VLOOKUP(H3553,PAMreadings!A:I,9,FALSE)</f>
        <v>0.63400000000000001</v>
      </c>
      <c r="J3553">
        <f>VLOOKUP(H3553,PAMreadings!A:I,6,FALSE)</f>
        <v>705</v>
      </c>
      <c r="K3553">
        <f>VLOOKUP(H3553,PAMreadings!A:I,7,FALSE)</f>
        <v>1924</v>
      </c>
    </row>
    <row r="3554" spans="1:11" x14ac:dyDescent="0.2">
      <c r="A3554" s="32" t="s">
        <v>2</v>
      </c>
      <c r="B3554" s="32" t="str">
        <f>VLOOKUP(D3554,'Plug Expt'!A:F,5,FALSE)</f>
        <v>RTE121</v>
      </c>
      <c r="C3554" s="32" t="str">
        <f>VLOOKUP(D3554,'Plug Expt'!A:F,6,FALSE)</f>
        <v>RTE</v>
      </c>
      <c r="D3554" s="32">
        <v>770</v>
      </c>
      <c r="E3554" t="s">
        <v>90</v>
      </c>
      <c r="F3554" t="s">
        <v>119</v>
      </c>
      <c r="G3554">
        <v>3953</v>
      </c>
      <c r="H3554" t="s">
        <v>3676</v>
      </c>
      <c r="I3554">
        <f>VLOOKUP(H3554,PAMreadings!A:I,9,FALSE)</f>
        <v>0.60099999999999998</v>
      </c>
      <c r="J3554">
        <f>VLOOKUP(H3554,PAMreadings!A:I,6,FALSE)</f>
        <v>833</v>
      </c>
      <c r="K3554">
        <f>VLOOKUP(H3554,PAMreadings!A:I,7,FALSE)</f>
        <v>2087</v>
      </c>
    </row>
    <row r="3555" spans="1:11" x14ac:dyDescent="0.2">
      <c r="A3555" s="32" t="s">
        <v>2</v>
      </c>
      <c r="B3555" s="32" t="str">
        <f>VLOOKUP(D3555,'Plug Expt'!A:F,5,FALSE)</f>
        <v>RTE162</v>
      </c>
      <c r="C3555" s="32" t="str">
        <f>VLOOKUP(D3555,'Plug Expt'!A:F,6,FALSE)</f>
        <v>RTE</v>
      </c>
      <c r="D3555" s="32">
        <v>3136</v>
      </c>
      <c r="E3555" t="s">
        <v>91</v>
      </c>
      <c r="F3555" t="s">
        <v>119</v>
      </c>
      <c r="G3555">
        <v>3954</v>
      </c>
      <c r="H3555" t="s">
        <v>3677</v>
      </c>
      <c r="I3555">
        <f>VLOOKUP(H3555,PAMreadings!A:I,9,FALSE)</f>
        <v>0.65100000000000002</v>
      </c>
      <c r="J3555">
        <f>VLOOKUP(H3555,PAMreadings!A:I,6,FALSE)</f>
        <v>825</v>
      </c>
      <c r="K3555">
        <f>VLOOKUP(H3555,PAMreadings!A:I,7,FALSE)</f>
        <v>2361</v>
      </c>
    </row>
    <row r="3556" spans="1:11" x14ac:dyDescent="0.2">
      <c r="A3556" s="32" t="s">
        <v>2</v>
      </c>
      <c r="B3556" s="32" t="str">
        <f>VLOOKUP(D3556,'Plug Expt'!A:F,5,FALSE)</f>
        <v>RTE163</v>
      </c>
      <c r="C3556" s="32" t="str">
        <f>VLOOKUP(D3556,'Plug Expt'!A:F,6,FALSE)</f>
        <v>RTE</v>
      </c>
      <c r="D3556" s="32">
        <v>1360</v>
      </c>
      <c r="E3556" t="s">
        <v>92</v>
      </c>
      <c r="F3556" t="s">
        <v>119</v>
      </c>
      <c r="G3556">
        <v>3955</v>
      </c>
      <c r="H3556" t="s">
        <v>3678</v>
      </c>
      <c r="I3556">
        <f>VLOOKUP(H3556,PAMreadings!A:I,9,FALSE)</f>
        <v>0.627</v>
      </c>
      <c r="J3556">
        <f>VLOOKUP(H3556,PAMreadings!A:I,6,FALSE)</f>
        <v>723</v>
      </c>
      <c r="K3556">
        <f>VLOOKUP(H3556,PAMreadings!A:I,7,FALSE)</f>
        <v>1936</v>
      </c>
    </row>
    <row r="3557" spans="1:11" x14ac:dyDescent="0.2">
      <c r="A3557" s="32" t="s">
        <v>2</v>
      </c>
      <c r="B3557" s="32" t="str">
        <f>VLOOKUP(D3557,'Plug Expt'!A:F,5,FALSE)</f>
        <v>unknown</v>
      </c>
      <c r="C3557" s="32" t="str">
        <f>VLOOKUP(D3557,'Plug Expt'!A:F,6,FALSE)</f>
        <v>clonality?</v>
      </c>
      <c r="D3557" s="32">
        <v>2201</v>
      </c>
      <c r="E3557" t="s">
        <v>93</v>
      </c>
      <c r="F3557" t="s">
        <v>119</v>
      </c>
      <c r="G3557">
        <v>3956</v>
      </c>
      <c r="H3557" t="s">
        <v>3679</v>
      </c>
      <c r="I3557">
        <f>VLOOKUP(H3557,PAMreadings!A:I,9,FALSE)</f>
        <v>0.65500000000000003</v>
      </c>
      <c r="J3557">
        <f>VLOOKUP(H3557,PAMreadings!A:I,6,FALSE)</f>
        <v>615</v>
      </c>
      <c r="K3557">
        <f>VLOOKUP(H3557,PAMreadings!A:I,7,FALSE)</f>
        <v>1785</v>
      </c>
    </row>
    <row r="3558" spans="1:11" x14ac:dyDescent="0.2">
      <c r="A3558" s="32" t="s">
        <v>2</v>
      </c>
      <c r="B3558" s="32">
        <f>VLOOKUP(D3558,'Plug Expt'!A:F,5,FALSE)</f>
        <v>436</v>
      </c>
      <c r="C3558" s="32" t="str">
        <f>VLOOKUP(D3558,'Plug Expt'!A:F,6,FALSE)</f>
        <v>clonality</v>
      </c>
      <c r="D3558" s="32">
        <v>1122</v>
      </c>
      <c r="E3558" t="s">
        <v>94</v>
      </c>
      <c r="F3558" t="s">
        <v>119</v>
      </c>
      <c r="G3558">
        <v>3957</v>
      </c>
      <c r="H3558" t="s">
        <v>3680</v>
      </c>
      <c r="I3558">
        <f>VLOOKUP(H3558,PAMreadings!A:I,9,FALSE)</f>
        <v>0.67300000000000004</v>
      </c>
      <c r="J3558">
        <f>VLOOKUP(H3558,PAMreadings!A:I,6,FALSE)</f>
        <v>769</v>
      </c>
      <c r="K3558">
        <f>VLOOKUP(H3558,PAMreadings!A:I,7,FALSE)</f>
        <v>2351</v>
      </c>
    </row>
    <row r="3559" spans="1:11" x14ac:dyDescent="0.2">
      <c r="A3559" s="32" t="s">
        <v>2</v>
      </c>
      <c r="B3559" s="32" t="str">
        <f>VLOOKUP(D3559,'Plug Expt'!A:F,5,FALSE)</f>
        <v>RTE52</v>
      </c>
      <c r="C3559" s="32" t="str">
        <f>VLOOKUP(D3559,'Plug Expt'!A:F,6,FALSE)</f>
        <v>RTE</v>
      </c>
      <c r="D3559" s="32">
        <v>1696</v>
      </c>
      <c r="E3559" t="s">
        <v>95</v>
      </c>
      <c r="F3559" t="s">
        <v>119</v>
      </c>
      <c r="G3559">
        <v>3958</v>
      </c>
      <c r="H3559" t="s">
        <v>3681</v>
      </c>
      <c r="I3559">
        <f>VLOOKUP(H3559,PAMreadings!A:I,9,FALSE)</f>
        <v>0.61499999999999999</v>
      </c>
      <c r="J3559">
        <f>VLOOKUP(H3559,PAMreadings!A:I,6,FALSE)</f>
        <v>721</v>
      </c>
      <c r="K3559">
        <f>VLOOKUP(H3559,PAMreadings!A:I,7,FALSE)</f>
        <v>1872</v>
      </c>
    </row>
    <row r="3560" spans="1:11" x14ac:dyDescent="0.2">
      <c r="A3560" s="32" t="s">
        <v>3</v>
      </c>
      <c r="B3560" s="32" t="str">
        <f>VLOOKUP(D3560,'Plug Expt'!A:F,5,FALSE)</f>
        <v>RTE52</v>
      </c>
      <c r="C3560" s="32" t="str">
        <f>VLOOKUP(D3560,'Plug Expt'!A:F,6,FALSE)</f>
        <v>RTE</v>
      </c>
      <c r="D3560" s="32">
        <v>2944</v>
      </c>
      <c r="E3560" t="s">
        <v>57</v>
      </c>
      <c r="F3560" t="s">
        <v>119</v>
      </c>
      <c r="G3560">
        <v>3959</v>
      </c>
      <c r="H3560" t="s">
        <v>3682</v>
      </c>
      <c r="I3560">
        <f>VLOOKUP(H3560,PAMreadings!A:I,9,FALSE)</f>
        <v>0.60199999999999998</v>
      </c>
      <c r="J3560">
        <f>VLOOKUP(H3560,PAMreadings!A:I,6,FALSE)</f>
        <v>829</v>
      </c>
      <c r="K3560">
        <f>VLOOKUP(H3560,PAMreadings!A:I,7,FALSE)</f>
        <v>2084</v>
      </c>
    </row>
    <row r="3561" spans="1:11" x14ac:dyDescent="0.2">
      <c r="A3561" s="32" t="s">
        <v>3</v>
      </c>
      <c r="B3561" s="32" t="str">
        <f>VLOOKUP(D3561,'Plug Expt'!A:F,5,FALSE)</f>
        <v>RTE121</v>
      </c>
      <c r="C3561" s="32" t="str">
        <f>VLOOKUP(D3561,'Plug Expt'!A:F,6,FALSE)</f>
        <v>RTE</v>
      </c>
      <c r="D3561" s="32">
        <v>1362</v>
      </c>
      <c r="E3561" t="s">
        <v>58</v>
      </c>
      <c r="F3561" t="s">
        <v>119</v>
      </c>
      <c r="G3561">
        <v>3960</v>
      </c>
      <c r="H3561" t="s">
        <v>3683</v>
      </c>
      <c r="I3561">
        <f>VLOOKUP(H3561,PAMreadings!A:I,9,FALSE)</f>
        <v>0.60099999999999998</v>
      </c>
      <c r="J3561">
        <f>VLOOKUP(H3561,PAMreadings!A:I,6,FALSE)</f>
        <v>679</v>
      </c>
      <c r="K3561">
        <f>VLOOKUP(H3561,PAMreadings!A:I,7,FALSE)</f>
        <v>1703</v>
      </c>
    </row>
    <row r="3562" spans="1:11" x14ac:dyDescent="0.2">
      <c r="A3562" s="32" t="s">
        <v>3</v>
      </c>
      <c r="B3562" s="32">
        <f>VLOOKUP(D3562,'Plug Expt'!A:F,5,FALSE)</f>
        <v>396</v>
      </c>
      <c r="C3562" s="32" t="str">
        <f>VLOOKUP(D3562,'Plug Expt'!A:F,6,FALSE)</f>
        <v>clonality</v>
      </c>
      <c r="D3562" s="32">
        <v>1435</v>
      </c>
      <c r="E3562" t="s">
        <v>59</v>
      </c>
      <c r="F3562" t="s">
        <v>119</v>
      </c>
      <c r="G3562">
        <v>3961</v>
      </c>
      <c r="H3562" t="s">
        <v>3684</v>
      </c>
      <c r="I3562">
        <f>VLOOKUP(H3562,PAMreadings!A:I,9,FALSE)</f>
        <v>0.68600000000000005</v>
      </c>
      <c r="J3562">
        <f>VLOOKUP(H3562,PAMreadings!A:I,6,FALSE)</f>
        <v>676</v>
      </c>
      <c r="K3562">
        <f>VLOOKUP(H3562,PAMreadings!A:I,7,FALSE)</f>
        <v>2154</v>
      </c>
    </row>
    <row r="3563" spans="1:11" x14ac:dyDescent="0.2">
      <c r="A3563" s="32" t="s">
        <v>3</v>
      </c>
      <c r="B3563" s="32">
        <f>VLOOKUP(D3563,'Plug Expt'!A:F,5,FALSE)</f>
        <v>527</v>
      </c>
      <c r="C3563" s="32" t="str">
        <f>VLOOKUP(D3563,'Plug Expt'!A:F,6,FALSE)</f>
        <v>clonality</v>
      </c>
      <c r="D3563" s="32">
        <v>1671</v>
      </c>
      <c r="E3563" t="s">
        <v>60</v>
      </c>
      <c r="F3563" t="s">
        <v>119</v>
      </c>
      <c r="G3563">
        <v>3962</v>
      </c>
      <c r="H3563" t="s">
        <v>3685</v>
      </c>
      <c r="I3563">
        <f>VLOOKUP(H3563,PAMreadings!A:I,9,FALSE)</f>
        <v>0.56200000000000006</v>
      </c>
      <c r="J3563">
        <f>VLOOKUP(H3563,PAMreadings!A:I,6,FALSE)</f>
        <v>889</v>
      </c>
      <c r="K3563">
        <f>VLOOKUP(H3563,PAMreadings!A:I,7,FALSE)</f>
        <v>2029</v>
      </c>
    </row>
    <row r="3564" spans="1:11" x14ac:dyDescent="0.2">
      <c r="A3564" s="32" t="s">
        <v>3</v>
      </c>
      <c r="B3564" s="32" t="str">
        <f>VLOOKUP(D3564,'Plug Expt'!A:F,5,FALSE)</f>
        <v>RTE162</v>
      </c>
      <c r="C3564" s="32" t="str">
        <f>VLOOKUP(D3564,'Plug Expt'!A:F,6,FALSE)</f>
        <v>RTE</v>
      </c>
      <c r="D3564" s="32">
        <v>2841</v>
      </c>
      <c r="E3564" t="s">
        <v>61</v>
      </c>
      <c r="F3564" t="s">
        <v>119</v>
      </c>
      <c r="G3564">
        <v>3963</v>
      </c>
      <c r="H3564" t="s">
        <v>3686</v>
      </c>
      <c r="I3564">
        <f>VLOOKUP(H3564,PAMreadings!A:I,9,FALSE)</f>
        <v>0.63400000000000001</v>
      </c>
      <c r="J3564">
        <f>VLOOKUP(H3564,PAMreadings!A:I,6,FALSE)</f>
        <v>768</v>
      </c>
      <c r="K3564">
        <f>VLOOKUP(H3564,PAMreadings!A:I,7,FALSE)</f>
        <v>2099</v>
      </c>
    </row>
    <row r="3565" spans="1:11" x14ac:dyDescent="0.2">
      <c r="A3565" s="32" t="s">
        <v>3</v>
      </c>
      <c r="B3565" s="32" t="str">
        <f>VLOOKUP(D3565,'Plug Expt'!A:F,5,FALSE)</f>
        <v>RTE121</v>
      </c>
      <c r="C3565" s="32" t="str">
        <f>VLOOKUP(D3565,'Plug Expt'!A:F,6,FALSE)</f>
        <v>RTE</v>
      </c>
      <c r="D3565" s="32">
        <v>1236</v>
      </c>
      <c r="E3565" t="s">
        <v>62</v>
      </c>
      <c r="F3565" t="s">
        <v>119</v>
      </c>
      <c r="G3565">
        <v>3964</v>
      </c>
      <c r="H3565" t="s">
        <v>3687</v>
      </c>
      <c r="I3565">
        <f>VLOOKUP(H3565,PAMreadings!A:I,9,FALSE)</f>
        <v>0.63800000000000001</v>
      </c>
      <c r="J3565">
        <f>VLOOKUP(H3565,PAMreadings!A:I,6,FALSE)</f>
        <v>851</v>
      </c>
      <c r="K3565">
        <f>VLOOKUP(H3565,PAMreadings!A:I,7,FALSE)</f>
        <v>2350</v>
      </c>
    </row>
    <row r="3566" spans="1:11" x14ac:dyDescent="0.2">
      <c r="A3566" s="32" t="s">
        <v>3</v>
      </c>
      <c r="B3566" s="32">
        <f>VLOOKUP(D3566,'Plug Expt'!A:F,5,FALSE)</f>
        <v>203</v>
      </c>
      <c r="C3566" s="32" t="str">
        <f>VLOOKUP(D3566,'Plug Expt'!A:F,6,FALSE)</f>
        <v>clonality</v>
      </c>
      <c r="D3566" s="32">
        <v>2464</v>
      </c>
      <c r="E3566" t="s">
        <v>63</v>
      </c>
      <c r="F3566" t="s">
        <v>119</v>
      </c>
      <c r="G3566">
        <v>3965</v>
      </c>
      <c r="H3566" t="s">
        <v>3688</v>
      </c>
      <c r="I3566">
        <f>VLOOKUP(H3566,PAMreadings!A:I,9,FALSE)</f>
        <v>0.67600000000000005</v>
      </c>
      <c r="J3566">
        <f>VLOOKUP(H3566,PAMreadings!A:I,6,FALSE)</f>
        <v>692</v>
      </c>
      <c r="K3566">
        <f>VLOOKUP(H3566,PAMreadings!A:I,7,FALSE)</f>
        <v>2135</v>
      </c>
    </row>
    <row r="3567" spans="1:11" x14ac:dyDescent="0.2">
      <c r="A3567" s="32" t="s">
        <v>3</v>
      </c>
      <c r="B3567" s="32">
        <f>VLOOKUP(D3567,'Plug Expt'!A:F,5,FALSE)</f>
        <v>299</v>
      </c>
      <c r="C3567" s="32" t="str">
        <f>VLOOKUP(D3567,'Plug Expt'!A:F,6,FALSE)</f>
        <v>clonality</v>
      </c>
      <c r="D3567" s="32">
        <v>352</v>
      </c>
      <c r="E3567" t="s">
        <v>64</v>
      </c>
      <c r="F3567" t="s">
        <v>119</v>
      </c>
      <c r="G3567">
        <v>3966</v>
      </c>
      <c r="H3567" t="s">
        <v>3689</v>
      </c>
      <c r="I3567">
        <f>VLOOKUP(H3567,PAMreadings!A:I,9,FALSE)</f>
        <v>0.66100000000000003</v>
      </c>
      <c r="J3567">
        <f>VLOOKUP(H3567,PAMreadings!A:I,6,FALSE)</f>
        <v>771</v>
      </c>
      <c r="K3567">
        <f>VLOOKUP(H3567,PAMreadings!A:I,7,FALSE)</f>
        <v>2271</v>
      </c>
    </row>
    <row r="3568" spans="1:11" x14ac:dyDescent="0.2">
      <c r="A3568" s="32" t="s">
        <v>3</v>
      </c>
      <c r="B3568" s="32">
        <f>VLOOKUP(D3568,'Plug Expt'!A:F,5,FALSE)</f>
        <v>123</v>
      </c>
      <c r="C3568" s="32" t="str">
        <f>VLOOKUP(D3568,'Plug Expt'!A:F,6,FALSE)</f>
        <v>clonality</v>
      </c>
      <c r="D3568" s="32">
        <v>655</v>
      </c>
      <c r="E3568" t="s">
        <v>65</v>
      </c>
      <c r="F3568" t="s">
        <v>119</v>
      </c>
      <c r="G3568">
        <v>3967</v>
      </c>
      <c r="H3568" t="s">
        <v>3690</v>
      </c>
      <c r="I3568">
        <f>VLOOKUP(H3568,PAMreadings!A:I,9,FALSE)</f>
        <v>0.63900000000000001</v>
      </c>
      <c r="J3568">
        <f>VLOOKUP(H3568,PAMreadings!A:I,6,FALSE)</f>
        <v>997</v>
      </c>
      <c r="K3568">
        <f>VLOOKUP(H3568,PAMreadings!A:I,7,FALSE)</f>
        <v>2762</v>
      </c>
    </row>
    <row r="3569" spans="1:11" x14ac:dyDescent="0.2">
      <c r="A3569" s="32" t="s">
        <v>3</v>
      </c>
      <c r="B3569" s="32" t="str">
        <f>VLOOKUP(D3569,'Plug Expt'!A:F,5,FALSE)</f>
        <v>RTE208</v>
      </c>
      <c r="C3569" s="32" t="str">
        <f>VLOOKUP(D3569,'Plug Expt'!A:F,6,FALSE)</f>
        <v>RTE</v>
      </c>
      <c r="D3569" s="32">
        <v>1401</v>
      </c>
      <c r="E3569" t="s">
        <v>66</v>
      </c>
      <c r="F3569" t="s">
        <v>119</v>
      </c>
      <c r="G3569">
        <v>3968</v>
      </c>
      <c r="H3569" t="s">
        <v>3691</v>
      </c>
      <c r="I3569">
        <f>VLOOKUP(H3569,PAMreadings!A:I,9,FALSE)</f>
        <v>0.63600000000000001</v>
      </c>
      <c r="J3569">
        <f>VLOOKUP(H3569,PAMreadings!A:I,6,FALSE)</f>
        <v>966</v>
      </c>
      <c r="K3569">
        <f>VLOOKUP(H3569,PAMreadings!A:I,7,FALSE)</f>
        <v>2655</v>
      </c>
    </row>
    <row r="3570" spans="1:11" x14ac:dyDescent="0.2">
      <c r="A3570" s="32" t="s">
        <v>3</v>
      </c>
      <c r="B3570" s="32" t="str">
        <f>VLOOKUP(D3570,'Plug Expt'!A:F,5,FALSE)</f>
        <v>RTE55</v>
      </c>
      <c r="C3570" s="32" t="str">
        <f>VLOOKUP(D3570,'Plug Expt'!A:F,6,FALSE)</f>
        <v>RTE</v>
      </c>
      <c r="D3570" s="32">
        <v>977</v>
      </c>
      <c r="E3570" t="s">
        <v>67</v>
      </c>
      <c r="F3570" t="s">
        <v>119</v>
      </c>
      <c r="G3570">
        <v>3969</v>
      </c>
      <c r="H3570" t="s">
        <v>3692</v>
      </c>
      <c r="I3570">
        <f>VLOOKUP(H3570,PAMreadings!A:I,9,FALSE)</f>
        <v>0.66100000000000003</v>
      </c>
      <c r="J3570">
        <f>VLOOKUP(H3570,PAMreadings!A:I,6,FALSE)</f>
        <v>796</v>
      </c>
      <c r="K3570">
        <f>VLOOKUP(H3570,PAMreadings!A:I,7,FALSE)</f>
        <v>2345</v>
      </c>
    </row>
    <row r="3571" spans="1:11" x14ac:dyDescent="0.2">
      <c r="A3571" s="32" t="s">
        <v>3</v>
      </c>
      <c r="B3571" s="32" t="str">
        <f>VLOOKUP(D3571,'Plug Expt'!A:F,5,FALSE)</f>
        <v>RTE24</v>
      </c>
      <c r="C3571" s="32" t="str">
        <f>VLOOKUP(D3571,'Plug Expt'!A:F,6,FALSE)</f>
        <v>RTE</v>
      </c>
      <c r="D3571" s="32">
        <v>2262</v>
      </c>
      <c r="E3571" t="s">
        <v>68</v>
      </c>
      <c r="F3571" t="s">
        <v>119</v>
      </c>
      <c r="G3571">
        <v>3970</v>
      </c>
      <c r="H3571" t="s">
        <v>3693</v>
      </c>
      <c r="I3571">
        <f>VLOOKUP(H3571,PAMreadings!A:I,9,FALSE)</f>
        <v>0.64800000000000002</v>
      </c>
      <c r="J3571">
        <f>VLOOKUP(H3571,PAMreadings!A:I,6,FALSE)</f>
        <v>946</v>
      </c>
      <c r="K3571">
        <f>VLOOKUP(H3571,PAMreadings!A:I,7,FALSE)</f>
        <v>2684</v>
      </c>
    </row>
    <row r="3572" spans="1:11" x14ac:dyDescent="0.2">
      <c r="A3572" s="32" t="s">
        <v>3</v>
      </c>
      <c r="B3572" s="32" t="str">
        <f>VLOOKUP(D3572,'Plug Expt'!A:F,5,FALSE)</f>
        <v>C</v>
      </c>
      <c r="C3572" s="32" t="str">
        <f>VLOOKUP(D3572,'Plug Expt'!A:F,6,FALSE)</f>
        <v>heterotrophy</v>
      </c>
      <c r="D3572" s="32">
        <v>2465</v>
      </c>
      <c r="E3572" t="s">
        <v>69</v>
      </c>
      <c r="F3572" t="s">
        <v>119</v>
      </c>
      <c r="G3572">
        <v>3971</v>
      </c>
      <c r="H3572" t="s">
        <v>3694</v>
      </c>
      <c r="I3572">
        <f>VLOOKUP(H3572,PAMreadings!A:I,9,FALSE)</f>
        <v>0.66500000000000004</v>
      </c>
      <c r="J3572">
        <f>VLOOKUP(H3572,PAMreadings!A:I,6,FALSE)</f>
        <v>701</v>
      </c>
      <c r="K3572">
        <f>VLOOKUP(H3572,PAMreadings!A:I,7,FALSE)</f>
        <v>2095</v>
      </c>
    </row>
    <row r="3573" spans="1:11" x14ac:dyDescent="0.2">
      <c r="A3573" s="32" t="s">
        <v>3</v>
      </c>
      <c r="B3573" s="32">
        <f>VLOOKUP(D3573,'Plug Expt'!A:F,5,FALSE)</f>
        <v>592</v>
      </c>
      <c r="C3573" s="32" t="str">
        <f>VLOOKUP(D3573,'Plug Expt'!A:F,6,FALSE)</f>
        <v>clonality</v>
      </c>
      <c r="D3573" s="32">
        <v>2314</v>
      </c>
      <c r="E3573" t="s">
        <v>70</v>
      </c>
      <c r="F3573" t="s">
        <v>119</v>
      </c>
      <c r="G3573">
        <v>3972</v>
      </c>
      <c r="H3573" t="s">
        <v>3695</v>
      </c>
      <c r="I3573">
        <f>VLOOKUP(H3573,PAMreadings!A:I,9,FALSE)</f>
        <v>0.71599999999999997</v>
      </c>
      <c r="J3573">
        <f>VLOOKUP(H3573,PAMreadings!A:I,6,FALSE)</f>
        <v>625</v>
      </c>
      <c r="K3573">
        <f>VLOOKUP(H3573,PAMreadings!A:I,7,FALSE)</f>
        <v>2199</v>
      </c>
    </row>
    <row r="3574" spans="1:11" x14ac:dyDescent="0.2">
      <c r="A3574" s="32" t="s">
        <v>3</v>
      </c>
      <c r="B3574" s="32" t="str">
        <f>VLOOKUP(D3574,'Plug Expt'!A:F,5,FALSE)</f>
        <v>RTE144</v>
      </c>
      <c r="C3574" s="32" t="str">
        <f>VLOOKUP(D3574,'Plug Expt'!A:F,6,FALSE)</f>
        <v>RTE</v>
      </c>
      <c r="D3574" s="32">
        <v>2991</v>
      </c>
      <c r="E3574" t="s">
        <v>71</v>
      </c>
      <c r="F3574" t="s">
        <v>119</v>
      </c>
      <c r="G3574">
        <v>3973</v>
      </c>
      <c r="H3574" t="s">
        <v>3696</v>
      </c>
      <c r="I3574">
        <f>VLOOKUP(H3574,PAMreadings!A:I,9,FALSE)</f>
        <v>0.63600000000000001</v>
      </c>
      <c r="J3574">
        <f>VLOOKUP(H3574,PAMreadings!A:I,6,FALSE)</f>
        <v>995</v>
      </c>
      <c r="K3574">
        <f>VLOOKUP(H3574,PAMreadings!A:I,7,FALSE)</f>
        <v>2730</v>
      </c>
    </row>
    <row r="3575" spans="1:11" x14ac:dyDescent="0.2">
      <c r="A3575" s="32" t="s">
        <v>3</v>
      </c>
      <c r="B3575" s="32">
        <f>VLOOKUP(D3575,'Plug Expt'!A:F,5,FALSE)</f>
        <v>51</v>
      </c>
      <c r="C3575" s="32" t="str">
        <f>VLOOKUP(D3575,'Plug Expt'!A:F,6,FALSE)</f>
        <v>un/bleach</v>
      </c>
      <c r="D3575" s="32">
        <v>1554</v>
      </c>
      <c r="E3575" t="s">
        <v>72</v>
      </c>
      <c r="F3575" t="s">
        <v>119</v>
      </c>
      <c r="G3575">
        <v>3974</v>
      </c>
      <c r="H3575" t="s">
        <v>3697</v>
      </c>
      <c r="I3575">
        <f>VLOOKUP(H3575,PAMreadings!A:I,9,FALSE)</f>
        <v>0.624</v>
      </c>
      <c r="J3575">
        <f>VLOOKUP(H3575,PAMreadings!A:I,6,FALSE)</f>
        <v>530</v>
      </c>
      <c r="K3575">
        <f>VLOOKUP(H3575,PAMreadings!A:I,7,FALSE)</f>
        <v>1410</v>
      </c>
    </row>
    <row r="3576" spans="1:11" x14ac:dyDescent="0.2">
      <c r="A3576" s="32" t="s">
        <v>3</v>
      </c>
      <c r="B3576" s="32" t="str">
        <f>VLOOKUP(D3576,'Plug Expt'!A:F,5,FALSE)</f>
        <v>RTE24</v>
      </c>
      <c r="C3576" s="32" t="str">
        <f>VLOOKUP(D3576,'Plug Expt'!A:F,6,FALSE)</f>
        <v>RTE</v>
      </c>
      <c r="D3576" s="32">
        <v>574</v>
      </c>
      <c r="E3576" t="s">
        <v>73</v>
      </c>
      <c r="F3576" t="s">
        <v>119</v>
      </c>
      <c r="G3576">
        <v>3975</v>
      </c>
      <c r="H3576" t="s">
        <v>3698</v>
      </c>
      <c r="I3576">
        <f>VLOOKUP(H3576,PAMreadings!A:I,9,FALSE)</f>
        <v>0.63800000000000001</v>
      </c>
      <c r="J3576">
        <f>VLOOKUP(H3576,PAMreadings!A:I,6,FALSE)</f>
        <v>858</v>
      </c>
      <c r="K3576">
        <f>VLOOKUP(H3576,PAMreadings!A:I,7,FALSE)</f>
        <v>2371</v>
      </c>
    </row>
    <row r="3577" spans="1:11" x14ac:dyDescent="0.2">
      <c r="A3577" s="32" t="s">
        <v>3</v>
      </c>
      <c r="B3577" s="32">
        <f>VLOOKUP(D3577,'Plug Expt'!A:F,5,FALSE)</f>
        <v>84</v>
      </c>
      <c r="C3577" s="32" t="str">
        <f>VLOOKUP(D3577,'Plug Expt'!A:F,6,FALSE)</f>
        <v>un/bleach</v>
      </c>
      <c r="D3577" s="32">
        <v>3175</v>
      </c>
      <c r="E3577" t="s">
        <v>74</v>
      </c>
      <c r="F3577" t="s">
        <v>119</v>
      </c>
      <c r="G3577">
        <v>3976</v>
      </c>
      <c r="H3577" t="s">
        <v>3699</v>
      </c>
      <c r="I3577">
        <f>VLOOKUP(H3577,PAMreadings!A:I,9,FALSE)</f>
        <v>0.66800000000000004</v>
      </c>
      <c r="J3577">
        <f>VLOOKUP(H3577,PAMreadings!A:I,6,FALSE)</f>
        <v>675</v>
      </c>
      <c r="K3577">
        <f>VLOOKUP(H3577,PAMreadings!A:I,7,FALSE)</f>
        <v>2036</v>
      </c>
    </row>
    <row r="3578" spans="1:11" x14ac:dyDescent="0.2">
      <c r="A3578" s="32" t="s">
        <v>3</v>
      </c>
      <c r="B3578" s="32" t="str">
        <f>VLOOKUP(D3578,'Plug Expt'!A:F,5,FALSE)</f>
        <v>RTE163</v>
      </c>
      <c r="C3578" s="32" t="str">
        <f>VLOOKUP(D3578,'Plug Expt'!A:F,6,FALSE)</f>
        <v>RTE</v>
      </c>
      <c r="D3578" s="32">
        <v>2346</v>
      </c>
      <c r="E3578" t="s">
        <v>75</v>
      </c>
      <c r="F3578" t="s">
        <v>119</v>
      </c>
      <c r="G3578">
        <v>3977</v>
      </c>
      <c r="H3578" t="s">
        <v>3700</v>
      </c>
      <c r="I3578">
        <f>VLOOKUP(H3578,PAMreadings!A:I,9,FALSE)</f>
        <v>0.59899999999999998</v>
      </c>
      <c r="J3578">
        <f>VLOOKUP(H3578,PAMreadings!A:I,6,FALSE)</f>
        <v>954</v>
      </c>
      <c r="K3578">
        <f>VLOOKUP(H3578,PAMreadings!A:I,7,FALSE)</f>
        <v>2381</v>
      </c>
    </row>
    <row r="3579" spans="1:11" x14ac:dyDescent="0.2">
      <c r="A3579" s="32" t="s">
        <v>3</v>
      </c>
      <c r="B3579" s="32">
        <f>VLOOKUP(D3579,'Plug Expt'!A:F,5,FALSE)</f>
        <v>449</v>
      </c>
      <c r="C3579" s="32" t="str">
        <f>VLOOKUP(D3579,'Plug Expt'!A:F,6,FALSE)</f>
        <v>clonality</v>
      </c>
      <c r="D3579" s="32">
        <v>3219</v>
      </c>
      <c r="E3579" t="s">
        <v>76</v>
      </c>
      <c r="F3579" t="s">
        <v>119</v>
      </c>
      <c r="G3579">
        <v>3978</v>
      </c>
      <c r="H3579" t="s">
        <v>3701</v>
      </c>
      <c r="I3579">
        <f>VLOOKUP(H3579,PAMreadings!A:I,9,FALSE)</f>
        <v>0.65500000000000003</v>
      </c>
      <c r="J3579">
        <f>VLOOKUP(H3579,PAMreadings!A:I,6,FALSE)</f>
        <v>751</v>
      </c>
      <c r="K3579">
        <f>VLOOKUP(H3579,PAMreadings!A:I,7,FALSE)</f>
        <v>2174</v>
      </c>
    </row>
    <row r="3580" spans="1:11" x14ac:dyDescent="0.2">
      <c r="A3580" s="32" t="s">
        <v>3</v>
      </c>
      <c r="B3580" s="32" t="str">
        <f>VLOOKUP(D3580,'Plug Expt'!A:F,5,FALSE)</f>
        <v>RTE162</v>
      </c>
      <c r="C3580" s="32" t="str">
        <f>VLOOKUP(D3580,'Plug Expt'!A:F,6,FALSE)</f>
        <v>RTE</v>
      </c>
      <c r="D3580" s="32">
        <v>1051</v>
      </c>
      <c r="E3580" t="s">
        <v>77</v>
      </c>
      <c r="F3580" t="s">
        <v>119</v>
      </c>
      <c r="G3580">
        <v>3979</v>
      </c>
      <c r="H3580" t="s">
        <v>3702</v>
      </c>
      <c r="I3580">
        <f>VLOOKUP(H3580,PAMreadings!A:I,9,FALSE)</f>
        <v>0.63800000000000001</v>
      </c>
      <c r="J3580">
        <f>VLOOKUP(H3580,PAMreadings!A:I,6,FALSE)</f>
        <v>807</v>
      </c>
      <c r="K3580">
        <f>VLOOKUP(H3580,PAMreadings!A:I,7,FALSE)</f>
        <v>2227</v>
      </c>
    </row>
    <row r="3581" spans="1:11" x14ac:dyDescent="0.2">
      <c r="A3581" s="32" t="s">
        <v>3</v>
      </c>
      <c r="B3581" s="32" t="str">
        <f>VLOOKUP(D3581,'Plug Expt'!A:F,5,FALSE)</f>
        <v>RTE208</v>
      </c>
      <c r="C3581" s="32" t="str">
        <f>VLOOKUP(D3581,'Plug Expt'!A:F,6,FALSE)</f>
        <v>RTE</v>
      </c>
      <c r="D3581" s="32">
        <v>2770</v>
      </c>
      <c r="E3581" t="s">
        <v>78</v>
      </c>
      <c r="F3581" t="s">
        <v>119</v>
      </c>
      <c r="G3581">
        <v>3980</v>
      </c>
      <c r="H3581" t="s">
        <v>3703</v>
      </c>
      <c r="I3581">
        <f>VLOOKUP(H3581,PAMreadings!A:I,9,FALSE)</f>
        <v>0.63200000000000001</v>
      </c>
      <c r="J3581">
        <f>VLOOKUP(H3581,PAMreadings!A:I,6,FALSE)</f>
        <v>923</v>
      </c>
      <c r="K3581">
        <f>VLOOKUP(H3581,PAMreadings!A:I,7,FALSE)</f>
        <v>2507</v>
      </c>
    </row>
    <row r="3582" spans="1:11" x14ac:dyDescent="0.2">
      <c r="A3582" s="32" t="s">
        <v>3</v>
      </c>
      <c r="B3582" s="32">
        <f>VLOOKUP(D3582,'Plug Expt'!A:F,5,FALSE)</f>
        <v>200</v>
      </c>
      <c r="C3582" s="32" t="str">
        <f>VLOOKUP(D3582,'Plug Expt'!A:F,6,FALSE)</f>
        <v>clonality</v>
      </c>
      <c r="D3582" s="32">
        <v>2587</v>
      </c>
      <c r="E3582" t="s">
        <v>79</v>
      </c>
      <c r="F3582" t="s">
        <v>119</v>
      </c>
      <c r="G3582">
        <v>3981</v>
      </c>
      <c r="H3582" t="s">
        <v>3704</v>
      </c>
      <c r="I3582">
        <f>VLOOKUP(H3582,PAMreadings!A:I,9,FALSE)</f>
        <v>0.64800000000000002</v>
      </c>
      <c r="J3582">
        <f>VLOOKUP(H3582,PAMreadings!A:I,6,FALSE)</f>
        <v>702</v>
      </c>
      <c r="K3582">
        <f>VLOOKUP(H3582,PAMreadings!A:I,7,FALSE)</f>
        <v>1997</v>
      </c>
    </row>
    <row r="3583" spans="1:11" x14ac:dyDescent="0.2">
      <c r="A3583" s="32" t="s">
        <v>3</v>
      </c>
      <c r="B3583" s="32">
        <f>VLOOKUP(D3583,'Plug Expt'!A:F,5,FALSE)</f>
        <v>1029</v>
      </c>
      <c r="C3583" s="32" t="str">
        <f>VLOOKUP(D3583,'Plug Expt'!A:F,6,FALSE)</f>
        <v>un/bleach</v>
      </c>
      <c r="D3583" s="32">
        <v>1519</v>
      </c>
      <c r="E3583" t="s">
        <v>80</v>
      </c>
      <c r="F3583" t="s">
        <v>119</v>
      </c>
      <c r="G3583">
        <v>3982</v>
      </c>
      <c r="H3583" t="s">
        <v>3705</v>
      </c>
      <c r="I3583">
        <f>VLOOKUP(H3583,PAMreadings!A:I,9,FALSE)</f>
        <v>0.66100000000000003</v>
      </c>
      <c r="J3583">
        <f>VLOOKUP(H3583,PAMreadings!A:I,6,FALSE)</f>
        <v>819</v>
      </c>
      <c r="K3583">
        <f>VLOOKUP(H3583,PAMreadings!A:I,7,FALSE)</f>
        <v>2419</v>
      </c>
    </row>
    <row r="3584" spans="1:11" x14ac:dyDescent="0.2">
      <c r="A3584" s="32" t="s">
        <v>3</v>
      </c>
      <c r="B3584" s="32">
        <f>VLOOKUP(D3584,'Plug Expt'!A:F,5,FALSE)</f>
        <v>467</v>
      </c>
      <c r="C3584" s="32" t="str">
        <f>VLOOKUP(D3584,'Plug Expt'!A:F,6,FALSE)</f>
        <v>clonality</v>
      </c>
      <c r="D3584" s="32">
        <v>2379</v>
      </c>
      <c r="E3584" t="s">
        <v>81</v>
      </c>
      <c r="F3584" t="s">
        <v>119</v>
      </c>
      <c r="G3584">
        <v>3983</v>
      </c>
      <c r="H3584" t="s">
        <v>3706</v>
      </c>
      <c r="I3584">
        <f>VLOOKUP(H3584,PAMreadings!A:I,9,FALSE)</f>
        <v>0.66</v>
      </c>
      <c r="J3584">
        <f>VLOOKUP(H3584,PAMreadings!A:I,6,FALSE)</f>
        <v>960</v>
      </c>
      <c r="K3584">
        <f>VLOOKUP(H3584,PAMreadings!A:I,7,FALSE)</f>
        <v>2820</v>
      </c>
    </row>
    <row r="3585" spans="1:11" x14ac:dyDescent="0.2">
      <c r="A3585" s="32" t="s">
        <v>3</v>
      </c>
      <c r="B3585" s="32" t="str">
        <f>VLOOKUP(D3585,'Plug Expt'!A:F,5,FALSE)</f>
        <v>RTE208</v>
      </c>
      <c r="C3585" s="32" t="str">
        <f>VLOOKUP(D3585,'Plug Expt'!A:F,6,FALSE)</f>
        <v>RTE</v>
      </c>
      <c r="D3585" s="32">
        <v>1667</v>
      </c>
      <c r="E3585" t="s">
        <v>82</v>
      </c>
      <c r="F3585" t="s">
        <v>119</v>
      </c>
      <c r="G3585">
        <v>3984</v>
      </c>
      <c r="H3585" t="s">
        <v>3707</v>
      </c>
      <c r="I3585">
        <f>VLOOKUP(H3585,PAMreadings!A:I,9,FALSE)</f>
        <v>0.64</v>
      </c>
      <c r="J3585">
        <f>VLOOKUP(H3585,PAMreadings!A:I,6,FALSE)</f>
        <v>896</v>
      </c>
      <c r="K3585">
        <f>VLOOKUP(H3585,PAMreadings!A:I,7,FALSE)</f>
        <v>2492</v>
      </c>
    </row>
    <row r="3586" spans="1:11" x14ac:dyDescent="0.2">
      <c r="A3586" s="32" t="s">
        <v>3</v>
      </c>
      <c r="B3586" s="32">
        <f>VLOOKUP(D3586,'Plug Expt'!A:F,5,FALSE)</f>
        <v>256</v>
      </c>
      <c r="C3586" s="32" t="str">
        <f>VLOOKUP(D3586,'Plug Expt'!A:F,6,FALSE)</f>
        <v>clonality</v>
      </c>
      <c r="D3586" s="32">
        <v>2031</v>
      </c>
      <c r="E3586" t="s">
        <v>83</v>
      </c>
      <c r="F3586" t="s">
        <v>119</v>
      </c>
      <c r="G3586">
        <v>3985</v>
      </c>
      <c r="H3586" t="s">
        <v>3708</v>
      </c>
      <c r="I3586">
        <f>VLOOKUP(H3586,PAMreadings!A:I,9,FALSE)</f>
        <v>0.66500000000000004</v>
      </c>
      <c r="J3586">
        <f>VLOOKUP(H3586,PAMreadings!A:I,6,FALSE)</f>
        <v>638</v>
      </c>
      <c r="K3586">
        <f>VLOOKUP(H3586,PAMreadings!A:I,7,FALSE)</f>
        <v>1906</v>
      </c>
    </row>
    <row r="3587" spans="1:11" x14ac:dyDescent="0.2">
      <c r="A3587" s="32" t="s">
        <v>3</v>
      </c>
      <c r="B3587" s="32" t="str">
        <f>VLOOKUP(D3587,'Plug Expt'!A:F,5,FALSE)</f>
        <v>RTE144</v>
      </c>
      <c r="C3587" s="32" t="str">
        <f>VLOOKUP(D3587,'Plug Expt'!A:F,6,FALSE)</f>
        <v>RTE</v>
      </c>
      <c r="D3587" s="32">
        <v>1383</v>
      </c>
      <c r="E3587" t="s">
        <v>84</v>
      </c>
      <c r="F3587" t="s">
        <v>119</v>
      </c>
      <c r="G3587">
        <v>3986</v>
      </c>
      <c r="H3587" t="s">
        <v>3709</v>
      </c>
      <c r="I3587">
        <f>VLOOKUP(H3587,PAMreadings!A:I,9,FALSE)</f>
        <v>0.68600000000000005</v>
      </c>
      <c r="J3587">
        <f>VLOOKUP(H3587,PAMreadings!A:I,6,FALSE)</f>
        <v>555</v>
      </c>
      <c r="K3587">
        <f>VLOOKUP(H3587,PAMreadings!A:I,7,FALSE)</f>
        <v>1767</v>
      </c>
    </row>
    <row r="3588" spans="1:11" x14ac:dyDescent="0.2">
      <c r="A3588" s="32" t="s">
        <v>3</v>
      </c>
      <c r="B3588" s="32">
        <f>VLOOKUP(D3588,'Plug Expt'!A:F,5,FALSE)</f>
        <v>588</v>
      </c>
      <c r="C3588" s="32" t="str">
        <f>VLOOKUP(D3588,'Plug Expt'!A:F,6,FALSE)</f>
        <v>clonality</v>
      </c>
      <c r="D3588" s="32">
        <v>2720</v>
      </c>
      <c r="E3588" t="s">
        <v>85</v>
      </c>
      <c r="F3588" t="s">
        <v>119</v>
      </c>
      <c r="G3588">
        <v>3987</v>
      </c>
      <c r="H3588" t="s">
        <v>3710</v>
      </c>
      <c r="I3588">
        <f>VLOOKUP(H3588,PAMreadings!A:I,9,FALSE)</f>
        <v>0.69699999999999995</v>
      </c>
      <c r="J3588">
        <f>VLOOKUP(H3588,PAMreadings!A:I,6,FALSE)</f>
        <v>678</v>
      </c>
      <c r="K3588">
        <f>VLOOKUP(H3588,PAMreadings!A:I,7,FALSE)</f>
        <v>2238</v>
      </c>
    </row>
    <row r="3589" spans="1:11" x14ac:dyDescent="0.2">
      <c r="A3589" s="32" t="s">
        <v>3</v>
      </c>
      <c r="B3589" s="32" t="str">
        <f>VLOOKUP(D3589,'Plug Expt'!A:F,5,FALSE)</f>
        <v>RTE163</v>
      </c>
      <c r="C3589" s="32" t="str">
        <f>VLOOKUP(D3589,'Plug Expt'!A:F,6,FALSE)</f>
        <v>RTE</v>
      </c>
      <c r="D3589" s="32">
        <v>3187</v>
      </c>
      <c r="E3589" t="s">
        <v>86</v>
      </c>
      <c r="F3589" t="s">
        <v>119</v>
      </c>
      <c r="G3589">
        <v>3988</v>
      </c>
      <c r="H3589" t="s">
        <v>3711</v>
      </c>
      <c r="I3589">
        <f>VLOOKUP(H3589,PAMreadings!A:I,9,FALSE)</f>
        <v>0.627</v>
      </c>
      <c r="J3589">
        <f>VLOOKUP(H3589,PAMreadings!A:I,6,FALSE)</f>
        <v>865</v>
      </c>
      <c r="K3589">
        <f>VLOOKUP(H3589,PAMreadings!A:I,7,FALSE)</f>
        <v>2320</v>
      </c>
    </row>
    <row r="3590" spans="1:11" x14ac:dyDescent="0.2">
      <c r="A3590" s="32" t="s">
        <v>3</v>
      </c>
      <c r="B3590" s="32" t="str">
        <f>VLOOKUP(D3590,'Plug Expt'!A:F,5,FALSE)</f>
        <v>C</v>
      </c>
      <c r="C3590" s="32" t="str">
        <f>VLOOKUP(D3590,'Plug Expt'!A:F,6,FALSE)</f>
        <v>heterotrophy</v>
      </c>
      <c r="D3590" s="32">
        <v>1390</v>
      </c>
      <c r="E3590" t="s">
        <v>87</v>
      </c>
      <c r="F3590" t="s">
        <v>119</v>
      </c>
      <c r="G3590">
        <v>3989</v>
      </c>
      <c r="H3590" t="s">
        <v>3712</v>
      </c>
      <c r="I3590">
        <f>VLOOKUP(H3590,PAMreadings!A:I,9,FALSE)</f>
        <v>0.61099999999999999</v>
      </c>
      <c r="J3590">
        <f>VLOOKUP(H3590,PAMreadings!A:I,6,FALSE)</f>
        <v>793</v>
      </c>
      <c r="K3590">
        <f>VLOOKUP(H3590,PAMreadings!A:I,7,FALSE)</f>
        <v>2039</v>
      </c>
    </row>
    <row r="3591" spans="1:11" x14ac:dyDescent="0.2">
      <c r="A3591" s="32" t="s">
        <v>3</v>
      </c>
      <c r="B3591" s="32" t="str">
        <f>VLOOKUP(D3591,'Plug Expt'!A:F,5,FALSE)</f>
        <v>RTE52</v>
      </c>
      <c r="C3591" s="32" t="str">
        <f>VLOOKUP(D3591,'Plug Expt'!A:F,6,FALSE)</f>
        <v>RTE</v>
      </c>
      <c r="D3591" s="32">
        <v>1408</v>
      </c>
      <c r="E3591" t="s">
        <v>88</v>
      </c>
      <c r="F3591" t="s">
        <v>119</v>
      </c>
      <c r="G3591">
        <v>3990</v>
      </c>
      <c r="H3591" t="s">
        <v>3713</v>
      </c>
      <c r="I3591">
        <f>VLOOKUP(H3591,PAMreadings!A:I,9,FALSE)</f>
        <v>0.622</v>
      </c>
      <c r="J3591">
        <f>VLOOKUP(H3591,PAMreadings!A:I,6,FALSE)</f>
        <v>988</v>
      </c>
      <c r="K3591">
        <f>VLOOKUP(H3591,PAMreadings!A:I,7,FALSE)</f>
        <v>2616</v>
      </c>
    </row>
    <row r="3592" spans="1:11" x14ac:dyDescent="0.2">
      <c r="A3592" s="32" t="s">
        <v>3</v>
      </c>
      <c r="B3592" s="32" t="str">
        <f>VLOOKUP(D3592,'Plug Expt'!A:F,5,FALSE)</f>
        <v>RTE163</v>
      </c>
      <c r="C3592" s="32" t="str">
        <f>VLOOKUP(D3592,'Plug Expt'!A:F,6,FALSE)</f>
        <v>RTE</v>
      </c>
      <c r="D3592" s="32">
        <v>2419</v>
      </c>
      <c r="E3592" t="s">
        <v>89</v>
      </c>
      <c r="F3592" t="s">
        <v>119</v>
      </c>
      <c r="G3592">
        <v>3991</v>
      </c>
      <c r="H3592" t="s">
        <v>3714</v>
      </c>
      <c r="I3592">
        <f>VLOOKUP(H3592,PAMreadings!A:I,9,FALSE)</f>
        <v>0.63500000000000001</v>
      </c>
      <c r="J3592">
        <f>VLOOKUP(H3592,PAMreadings!A:I,6,FALSE)</f>
        <v>996</v>
      </c>
      <c r="K3592">
        <f>VLOOKUP(H3592,PAMreadings!A:I,7,FALSE)</f>
        <v>2730</v>
      </c>
    </row>
    <row r="3593" spans="1:11" x14ac:dyDescent="0.2">
      <c r="A3593" s="32" t="s">
        <v>3</v>
      </c>
      <c r="B3593" s="32">
        <f>VLOOKUP(D3593,'Plug Expt'!A:F,5,FALSE)</f>
        <v>52</v>
      </c>
      <c r="C3593" s="32" t="str">
        <f>VLOOKUP(D3593,'Plug Expt'!A:F,6,FALSE)</f>
        <v>un/bleach</v>
      </c>
      <c r="D3593" s="32">
        <v>2823</v>
      </c>
      <c r="E3593" t="s">
        <v>90</v>
      </c>
      <c r="F3593" t="s">
        <v>119</v>
      </c>
      <c r="G3593">
        <v>3992</v>
      </c>
      <c r="H3593" t="s">
        <v>3715</v>
      </c>
      <c r="I3593">
        <f>VLOOKUP(H3593,PAMreadings!A:I,9,FALSE)</f>
        <v>0.66600000000000004</v>
      </c>
      <c r="J3593">
        <f>VLOOKUP(H3593,PAMreadings!A:I,6,FALSE)</f>
        <v>682</v>
      </c>
      <c r="K3593">
        <f>VLOOKUP(H3593,PAMreadings!A:I,7,FALSE)</f>
        <v>2039</v>
      </c>
    </row>
    <row r="3594" spans="1:11" x14ac:dyDescent="0.2">
      <c r="A3594" s="32" t="s">
        <v>3</v>
      </c>
      <c r="B3594" s="32">
        <f>VLOOKUP(D3594,'Plug Expt'!A:F,5,FALSE)</f>
        <v>561</v>
      </c>
      <c r="C3594" s="32" t="str">
        <f>VLOOKUP(D3594,'Plug Expt'!A:F,6,FALSE)</f>
        <v>clonality</v>
      </c>
      <c r="D3594" s="32">
        <v>557</v>
      </c>
      <c r="E3594" t="s">
        <v>91</v>
      </c>
      <c r="F3594" t="s">
        <v>119</v>
      </c>
      <c r="G3594">
        <v>3993</v>
      </c>
      <c r="H3594" t="s">
        <v>3716</v>
      </c>
      <c r="I3594">
        <f>VLOOKUP(H3594,PAMreadings!A:I,9,FALSE)</f>
        <v>0.67</v>
      </c>
      <c r="J3594">
        <f>VLOOKUP(H3594,PAMreadings!A:I,6,FALSE)</f>
        <v>875</v>
      </c>
      <c r="K3594">
        <f>VLOOKUP(H3594,PAMreadings!A:I,7,FALSE)</f>
        <v>2651</v>
      </c>
    </row>
    <row r="3595" spans="1:11" x14ac:dyDescent="0.2">
      <c r="A3595" s="32" t="s">
        <v>3</v>
      </c>
      <c r="B3595" s="32">
        <f>VLOOKUP(D3595,'Plug Expt'!A:F,5,FALSE)</f>
        <v>377</v>
      </c>
      <c r="C3595" s="32" t="str">
        <f>VLOOKUP(D3595,'Plug Expt'!A:F,6,FALSE)</f>
        <v>clonality</v>
      </c>
      <c r="D3595" s="32">
        <v>2595</v>
      </c>
      <c r="E3595" t="s">
        <v>92</v>
      </c>
      <c r="F3595" t="s">
        <v>119</v>
      </c>
      <c r="G3595">
        <v>3994</v>
      </c>
      <c r="H3595" t="s">
        <v>3717</v>
      </c>
      <c r="I3595">
        <f>VLOOKUP(H3595,PAMreadings!A:I,9,FALSE)</f>
        <v>0.64600000000000002</v>
      </c>
      <c r="J3595">
        <f>VLOOKUP(H3595,PAMreadings!A:I,6,FALSE)</f>
        <v>712</v>
      </c>
      <c r="K3595">
        <f>VLOOKUP(H3595,PAMreadings!A:I,7,FALSE)</f>
        <v>2011</v>
      </c>
    </row>
    <row r="3596" spans="1:11" x14ac:dyDescent="0.2">
      <c r="A3596" s="32" t="s">
        <v>3</v>
      </c>
      <c r="B3596" s="32">
        <f>VLOOKUP(D3596,'Plug Expt'!A:F,5,FALSE)</f>
        <v>10</v>
      </c>
      <c r="C3596" s="32" t="str">
        <f>VLOOKUP(D3596,'Plug Expt'!A:F,6,FALSE)</f>
        <v>clonality</v>
      </c>
      <c r="D3596" s="32">
        <v>1965</v>
      </c>
      <c r="E3596" t="s">
        <v>93</v>
      </c>
      <c r="F3596" t="s">
        <v>119</v>
      </c>
      <c r="G3596">
        <v>3995</v>
      </c>
      <c r="H3596" t="s">
        <v>3718</v>
      </c>
      <c r="I3596">
        <f>VLOOKUP(H3596,PAMreadings!A:I,9,FALSE)</f>
        <v>0.67400000000000004</v>
      </c>
      <c r="J3596">
        <f>VLOOKUP(H3596,PAMreadings!A:I,6,FALSE)</f>
        <v>725</v>
      </c>
      <c r="K3596">
        <f>VLOOKUP(H3596,PAMreadings!A:I,7,FALSE)</f>
        <v>2224</v>
      </c>
    </row>
    <row r="3597" spans="1:11" x14ac:dyDescent="0.2">
      <c r="A3597" s="32" t="s">
        <v>3</v>
      </c>
      <c r="B3597" s="32" t="str">
        <f>VLOOKUP(D3597,'Plug Expt'!A:F,5,FALSE)</f>
        <v>RTE55</v>
      </c>
      <c r="C3597" s="32" t="str">
        <f>VLOOKUP(D3597,'Plug Expt'!A:F,6,FALSE)</f>
        <v>RTE</v>
      </c>
      <c r="D3597" s="32">
        <v>3095</v>
      </c>
      <c r="E3597" t="s">
        <v>94</v>
      </c>
      <c r="F3597" t="s">
        <v>119</v>
      </c>
      <c r="G3597">
        <v>3996</v>
      </c>
      <c r="H3597" t="s">
        <v>3719</v>
      </c>
      <c r="I3597">
        <f>VLOOKUP(H3597,PAMreadings!A:I,9,FALSE)</f>
        <v>0.68200000000000005</v>
      </c>
      <c r="J3597">
        <f>VLOOKUP(H3597,PAMreadings!A:I,6,FALSE)</f>
        <v>579</v>
      </c>
      <c r="K3597">
        <f>VLOOKUP(H3597,PAMreadings!A:I,7,FALSE)</f>
        <v>1823</v>
      </c>
    </row>
    <row r="3598" spans="1:11" x14ac:dyDescent="0.2">
      <c r="A3598" s="32" t="s">
        <v>3</v>
      </c>
      <c r="B3598" s="32" t="str">
        <f>VLOOKUP(D3598,'Plug Expt'!A:F,5,FALSE)</f>
        <v>RTE144</v>
      </c>
      <c r="C3598" s="32" t="str">
        <f>VLOOKUP(D3598,'Plug Expt'!A:F,6,FALSE)</f>
        <v>RTE</v>
      </c>
      <c r="D3598" s="32">
        <v>3287</v>
      </c>
      <c r="E3598" t="s">
        <v>95</v>
      </c>
      <c r="F3598" t="s">
        <v>119</v>
      </c>
      <c r="G3598">
        <v>3997</v>
      </c>
      <c r="H3598" t="s">
        <v>3720</v>
      </c>
      <c r="I3598">
        <f>VLOOKUP(H3598,PAMreadings!A:I,9,FALSE)</f>
        <v>0.64400000000000002</v>
      </c>
      <c r="J3598">
        <f>VLOOKUP(H3598,PAMreadings!A:I,6,FALSE)</f>
        <v>914</v>
      </c>
      <c r="K3598">
        <f>VLOOKUP(H3598,PAMreadings!A:I,7,FALSE)</f>
        <v>2565</v>
      </c>
    </row>
    <row r="3599" spans="1:11" x14ac:dyDescent="0.2">
      <c r="A3599" s="32" t="s">
        <v>4</v>
      </c>
      <c r="B3599" s="32" t="str">
        <f>VLOOKUP(D3599,'Plug Expt'!A:F,5,FALSE)</f>
        <v>B</v>
      </c>
      <c r="C3599" s="32" t="str">
        <f>VLOOKUP(D3599,'Plug Expt'!A:F,6,FALSE)</f>
        <v>heterotrophy</v>
      </c>
      <c r="D3599" s="32" t="s">
        <v>18</v>
      </c>
      <c r="E3599" t="s">
        <v>57</v>
      </c>
      <c r="F3599" t="s">
        <v>119</v>
      </c>
      <c r="G3599">
        <v>3998</v>
      </c>
      <c r="H3599" t="s">
        <v>3721</v>
      </c>
      <c r="I3599">
        <f>VLOOKUP(H3599,PAMreadings!A:I,9,FALSE)</f>
        <v>0.63800000000000001</v>
      </c>
      <c r="J3599">
        <f>VLOOKUP(H3599,PAMreadings!A:I,6,FALSE)</f>
        <v>701</v>
      </c>
      <c r="K3599">
        <f>VLOOKUP(H3599,PAMreadings!A:I,7,FALSE)</f>
        <v>1938</v>
      </c>
    </row>
    <row r="3600" spans="1:11" x14ac:dyDescent="0.2">
      <c r="A3600" s="32" t="s">
        <v>4</v>
      </c>
      <c r="B3600" s="32" t="str">
        <f>VLOOKUP(D3600,'Plug Expt'!A:F,5,FALSE)</f>
        <v>RTE121</v>
      </c>
      <c r="C3600" s="32" t="str">
        <f>VLOOKUP(D3600,'Plug Expt'!A:F,6,FALSE)</f>
        <v>RTE</v>
      </c>
      <c r="D3600" s="32">
        <v>2182</v>
      </c>
      <c r="E3600" t="s">
        <v>58</v>
      </c>
      <c r="F3600" t="s">
        <v>119</v>
      </c>
      <c r="G3600">
        <v>3999</v>
      </c>
      <c r="H3600" t="s">
        <v>3722</v>
      </c>
      <c r="I3600">
        <f>VLOOKUP(H3600,PAMreadings!A:I,9,FALSE)</f>
        <v>0.59799999999999998</v>
      </c>
      <c r="J3600">
        <f>VLOOKUP(H3600,PAMreadings!A:I,6,FALSE)</f>
        <v>759</v>
      </c>
      <c r="K3600">
        <f>VLOOKUP(H3600,PAMreadings!A:I,7,FALSE)</f>
        <v>1887</v>
      </c>
    </row>
    <row r="3601" spans="1:11" x14ac:dyDescent="0.2">
      <c r="A3601" s="32" t="s">
        <v>4</v>
      </c>
      <c r="B3601" s="32">
        <f>VLOOKUP(D3601,'Plug Expt'!A:F,5,FALSE)</f>
        <v>477</v>
      </c>
      <c r="C3601" s="32" t="str">
        <f>VLOOKUP(D3601,'Plug Expt'!A:F,6,FALSE)</f>
        <v>clonality</v>
      </c>
      <c r="D3601" s="32">
        <v>1565</v>
      </c>
      <c r="E3601" t="s">
        <v>59</v>
      </c>
      <c r="F3601" t="s">
        <v>119</v>
      </c>
      <c r="G3601">
        <v>4000</v>
      </c>
      <c r="H3601" t="s">
        <v>3723</v>
      </c>
      <c r="I3601">
        <f>VLOOKUP(H3601,PAMreadings!A:I,9,FALSE)</f>
        <v>0.61899999999999999</v>
      </c>
      <c r="J3601">
        <f>VLOOKUP(H3601,PAMreadings!A:I,6,FALSE)</f>
        <v>693</v>
      </c>
      <c r="K3601">
        <f>VLOOKUP(H3601,PAMreadings!A:I,7,FALSE)</f>
        <v>1820</v>
      </c>
    </row>
    <row r="3602" spans="1:11" x14ac:dyDescent="0.2">
      <c r="A3602" s="32" t="s">
        <v>4</v>
      </c>
      <c r="B3602" s="32">
        <f>VLOOKUP(D3602,'Plug Expt'!A:F,5,FALSE)</f>
        <v>264</v>
      </c>
      <c r="C3602" s="32" t="str">
        <f>VLOOKUP(D3602,'Plug Expt'!A:F,6,FALSE)</f>
        <v>clonality</v>
      </c>
      <c r="D3602" s="32">
        <v>2753</v>
      </c>
      <c r="E3602" t="s">
        <v>60</v>
      </c>
      <c r="F3602" t="s">
        <v>119</v>
      </c>
      <c r="G3602">
        <v>1</v>
      </c>
      <c r="H3602" t="s">
        <v>3724</v>
      </c>
      <c r="I3602">
        <f>VLOOKUP(H3602,PAMreadings!A:I,9,FALSE)</f>
        <v>0.53800000000000003</v>
      </c>
      <c r="J3602">
        <f>VLOOKUP(H3602,PAMreadings!A:I,6,FALSE)</f>
        <v>843</v>
      </c>
      <c r="K3602">
        <f>VLOOKUP(H3602,PAMreadings!A:I,7,FALSE)</f>
        <v>1824</v>
      </c>
    </row>
    <row r="3603" spans="1:11" x14ac:dyDescent="0.2">
      <c r="A3603" s="32" t="s">
        <v>4</v>
      </c>
      <c r="B3603" s="32">
        <f>VLOOKUP(D3603,'Plug Expt'!A:F,5,FALSE)</f>
        <v>65</v>
      </c>
      <c r="C3603" s="32" t="str">
        <f>VLOOKUP(D3603,'Plug Expt'!A:F,6,FALSE)</f>
        <v>clonality</v>
      </c>
      <c r="D3603" s="32">
        <v>458</v>
      </c>
      <c r="E3603" t="s">
        <v>61</v>
      </c>
      <c r="F3603" t="s">
        <v>119</v>
      </c>
      <c r="G3603">
        <v>2</v>
      </c>
      <c r="H3603" t="s">
        <v>3725</v>
      </c>
      <c r="I3603">
        <f>VLOOKUP(H3603,PAMreadings!A:I,9,FALSE)</f>
        <v>0.67400000000000004</v>
      </c>
      <c r="J3603">
        <f>VLOOKUP(H3603,PAMreadings!A:I,6,FALSE)</f>
        <v>713</v>
      </c>
      <c r="K3603">
        <f>VLOOKUP(H3603,PAMreadings!A:I,7,FALSE)</f>
        <v>2187</v>
      </c>
    </row>
    <row r="3604" spans="1:11" x14ac:dyDescent="0.2">
      <c r="A3604" s="32" t="s">
        <v>4</v>
      </c>
      <c r="B3604" s="32">
        <f>VLOOKUP(D3604,'Plug Expt'!A:F,5,FALSE)</f>
        <v>521</v>
      </c>
      <c r="C3604" s="32" t="str">
        <f>VLOOKUP(D3604,'Plug Expt'!A:F,6,FALSE)</f>
        <v>clonality</v>
      </c>
      <c r="D3604" s="32">
        <v>3319</v>
      </c>
      <c r="E3604" t="s">
        <v>62</v>
      </c>
      <c r="F3604" t="s">
        <v>119</v>
      </c>
      <c r="G3604">
        <v>3</v>
      </c>
      <c r="H3604" t="s">
        <v>3726</v>
      </c>
      <c r="I3604">
        <f>VLOOKUP(H3604,PAMreadings!A:I,9,FALSE)</f>
        <v>0.65200000000000002</v>
      </c>
      <c r="J3604">
        <f>VLOOKUP(H3604,PAMreadings!A:I,6,FALSE)</f>
        <v>901</v>
      </c>
      <c r="K3604">
        <f>VLOOKUP(H3604,PAMreadings!A:I,7,FALSE)</f>
        <v>2586</v>
      </c>
    </row>
    <row r="3605" spans="1:11" x14ac:dyDescent="0.2">
      <c r="A3605" s="32" t="s">
        <v>4</v>
      </c>
      <c r="B3605" s="32" t="str">
        <f>VLOOKUP(D3605,'Plug Expt'!A:F,5,FALSE)</f>
        <v>RTE208</v>
      </c>
      <c r="C3605" s="32" t="str">
        <f>VLOOKUP(D3605,'Plug Expt'!A:F,6,FALSE)</f>
        <v>RTE</v>
      </c>
      <c r="D3605" s="32">
        <v>3277</v>
      </c>
      <c r="E3605" t="s">
        <v>63</v>
      </c>
      <c r="F3605" t="s">
        <v>119</v>
      </c>
      <c r="G3605">
        <v>4</v>
      </c>
      <c r="H3605" t="s">
        <v>3727</v>
      </c>
      <c r="I3605">
        <f>VLOOKUP(H3605,PAMreadings!A:I,9,FALSE)</f>
        <v>0.59899999999999998</v>
      </c>
      <c r="J3605">
        <f>VLOOKUP(H3605,PAMreadings!A:I,6,FALSE)</f>
        <v>1017</v>
      </c>
      <c r="K3605">
        <f>VLOOKUP(H3605,PAMreadings!A:I,7,FALSE)</f>
        <v>2534</v>
      </c>
    </row>
    <row r="3606" spans="1:11" x14ac:dyDescent="0.2">
      <c r="A3606" s="32" t="s">
        <v>4</v>
      </c>
      <c r="B3606" s="32">
        <f>VLOOKUP(D3606,'Plug Expt'!A:F,5,FALSE)</f>
        <v>1026</v>
      </c>
      <c r="C3606" s="32" t="str">
        <f>VLOOKUP(D3606,'Plug Expt'!A:F,6,FALSE)</f>
        <v>un/bleach</v>
      </c>
      <c r="D3606" s="32">
        <v>2602</v>
      </c>
      <c r="E3606" t="s">
        <v>64</v>
      </c>
      <c r="F3606" t="s">
        <v>119</v>
      </c>
      <c r="G3606">
        <v>5</v>
      </c>
      <c r="H3606" t="s">
        <v>3728</v>
      </c>
      <c r="I3606">
        <f>VLOOKUP(H3606,PAMreadings!A:I,9,FALSE)</f>
        <v>0.64500000000000002</v>
      </c>
      <c r="J3606">
        <f>VLOOKUP(H3606,PAMreadings!A:I,6,FALSE)</f>
        <v>948</v>
      </c>
      <c r="K3606">
        <f>VLOOKUP(H3606,PAMreadings!A:I,7,FALSE)</f>
        <v>2674</v>
      </c>
    </row>
    <row r="3607" spans="1:11" x14ac:dyDescent="0.2">
      <c r="A3607" s="32" t="s">
        <v>4</v>
      </c>
      <c r="B3607" s="32" t="str">
        <f>VLOOKUP(D3607,'Plug Expt'!A:F,5,FALSE)</f>
        <v>RTE163</v>
      </c>
      <c r="C3607" s="32" t="str">
        <f>VLOOKUP(D3607,'Plug Expt'!A:F,6,FALSE)</f>
        <v>RTE</v>
      </c>
      <c r="D3607" s="32">
        <v>853</v>
      </c>
      <c r="E3607" t="s">
        <v>65</v>
      </c>
      <c r="F3607" t="s">
        <v>119</v>
      </c>
      <c r="G3607">
        <v>6</v>
      </c>
      <c r="H3607" t="s">
        <v>3729</v>
      </c>
      <c r="I3607">
        <f>VLOOKUP(H3607,PAMreadings!A:I,9,FALSE)</f>
        <v>0.64100000000000001</v>
      </c>
      <c r="J3607">
        <f>VLOOKUP(H3607,PAMreadings!A:I,6,FALSE)</f>
        <v>761</v>
      </c>
      <c r="K3607">
        <f>VLOOKUP(H3607,PAMreadings!A:I,7,FALSE)</f>
        <v>2121</v>
      </c>
    </row>
    <row r="3608" spans="1:11" x14ac:dyDescent="0.2">
      <c r="A3608" s="32" t="s">
        <v>4</v>
      </c>
      <c r="B3608" s="32" t="str">
        <f>VLOOKUP(D3608,'Plug Expt'!A:F,5,FALSE)</f>
        <v>F</v>
      </c>
      <c r="C3608" s="32" t="str">
        <f>VLOOKUP(D3608,'Plug Expt'!A:F,6,FALSE)</f>
        <v>heterotrophy</v>
      </c>
      <c r="D3608" s="32">
        <v>1833</v>
      </c>
      <c r="E3608" t="s">
        <v>66</v>
      </c>
      <c r="F3608" t="s">
        <v>119</v>
      </c>
      <c r="G3608">
        <v>7</v>
      </c>
      <c r="H3608" t="s">
        <v>3730</v>
      </c>
      <c r="I3608">
        <f>VLOOKUP(H3608,PAMreadings!A:I,9,FALSE)</f>
        <v>0.63</v>
      </c>
      <c r="J3608">
        <f>VLOOKUP(H3608,PAMreadings!A:I,6,FALSE)</f>
        <v>647</v>
      </c>
      <c r="K3608">
        <f>VLOOKUP(H3608,PAMreadings!A:I,7,FALSE)</f>
        <v>1750</v>
      </c>
    </row>
    <row r="3609" spans="1:11" x14ac:dyDescent="0.2">
      <c r="A3609" s="32" t="s">
        <v>4</v>
      </c>
      <c r="B3609" s="32" t="str">
        <f>VLOOKUP(D3609,'Plug Expt'!A:F,5,FALSE)</f>
        <v>RTE208</v>
      </c>
      <c r="C3609" s="32" t="str">
        <f>VLOOKUP(D3609,'Plug Expt'!A:F,6,FALSE)</f>
        <v>RTE</v>
      </c>
      <c r="D3609" s="32">
        <v>3011</v>
      </c>
      <c r="E3609" t="s">
        <v>67</v>
      </c>
      <c r="F3609" t="s">
        <v>119</v>
      </c>
      <c r="G3609">
        <v>8</v>
      </c>
      <c r="H3609" t="s">
        <v>3731</v>
      </c>
      <c r="I3609">
        <f>VLOOKUP(H3609,PAMreadings!A:I,9,FALSE)</f>
        <v>0.60099999999999998</v>
      </c>
      <c r="J3609">
        <f>VLOOKUP(H3609,PAMreadings!A:I,6,FALSE)</f>
        <v>922</v>
      </c>
      <c r="K3609">
        <f>VLOOKUP(H3609,PAMreadings!A:I,7,FALSE)</f>
        <v>2310</v>
      </c>
    </row>
    <row r="3610" spans="1:11" x14ac:dyDescent="0.2">
      <c r="A3610" s="32" t="s">
        <v>4</v>
      </c>
      <c r="B3610" s="32" t="str">
        <f>VLOOKUP(D3610,'Plug Expt'!A:F,5,FALSE)</f>
        <v>RTE163</v>
      </c>
      <c r="C3610" s="32" t="str">
        <f>VLOOKUP(D3610,'Plug Expt'!A:F,6,FALSE)</f>
        <v>RTE</v>
      </c>
      <c r="D3610" s="32">
        <v>355</v>
      </c>
      <c r="E3610" t="s">
        <v>68</v>
      </c>
      <c r="F3610" t="s">
        <v>119</v>
      </c>
      <c r="G3610">
        <v>9</v>
      </c>
      <c r="H3610" t="s">
        <v>3732</v>
      </c>
      <c r="I3610">
        <f>VLOOKUP(H3610,PAMreadings!A:I,9,FALSE)</f>
        <v>0.64500000000000002</v>
      </c>
      <c r="J3610">
        <f>VLOOKUP(H3610,PAMreadings!A:I,6,FALSE)</f>
        <v>958</v>
      </c>
      <c r="K3610">
        <f>VLOOKUP(H3610,PAMreadings!A:I,7,FALSE)</f>
        <v>2700</v>
      </c>
    </row>
    <row r="3611" spans="1:11" x14ac:dyDescent="0.2">
      <c r="A3611" s="32" t="s">
        <v>4</v>
      </c>
      <c r="B3611" s="32" t="str">
        <f>VLOOKUP(D3611,'Plug Expt'!A:F,5,FALSE)</f>
        <v>RTE52</v>
      </c>
      <c r="C3611" s="32" t="str">
        <f>VLOOKUP(D3611,'Plug Expt'!A:F,6,FALSE)</f>
        <v>RTE</v>
      </c>
      <c r="D3611" s="32">
        <v>1091</v>
      </c>
      <c r="E3611" t="s">
        <v>69</v>
      </c>
      <c r="F3611" t="s">
        <v>119</v>
      </c>
      <c r="G3611">
        <v>10</v>
      </c>
      <c r="H3611" t="s">
        <v>3733</v>
      </c>
      <c r="I3611">
        <f>VLOOKUP(H3611,PAMreadings!A:I,9,FALSE)</f>
        <v>0.56699999999999995</v>
      </c>
      <c r="J3611">
        <f>VLOOKUP(H3611,PAMreadings!A:I,6,FALSE)</f>
        <v>964</v>
      </c>
      <c r="K3611">
        <f>VLOOKUP(H3611,PAMreadings!A:I,7,FALSE)</f>
        <v>2226</v>
      </c>
    </row>
    <row r="3612" spans="1:11" x14ac:dyDescent="0.2">
      <c r="A3612" s="32" t="s">
        <v>4</v>
      </c>
      <c r="B3612" s="32" t="str">
        <f>VLOOKUP(D3612,'Plug Expt'!A:F,5,FALSE)</f>
        <v>RTE144</v>
      </c>
      <c r="C3612" s="32" t="str">
        <f>VLOOKUP(D3612,'Plug Expt'!A:F,6,FALSE)</f>
        <v>RTE</v>
      </c>
      <c r="D3612" s="32">
        <v>519</v>
      </c>
      <c r="E3612" t="s">
        <v>70</v>
      </c>
      <c r="F3612" t="s">
        <v>119</v>
      </c>
      <c r="G3612">
        <v>11</v>
      </c>
      <c r="H3612" t="s">
        <v>3734</v>
      </c>
      <c r="I3612">
        <f>VLOOKUP(H3612,PAMreadings!A:I,9,FALSE)</f>
        <v>0.63900000000000001</v>
      </c>
      <c r="J3612">
        <f>VLOOKUP(H3612,PAMreadings!A:I,6,FALSE)</f>
        <v>1053</v>
      </c>
      <c r="K3612">
        <f>VLOOKUP(H3612,PAMreadings!A:I,7,FALSE)</f>
        <v>2915</v>
      </c>
    </row>
    <row r="3613" spans="1:11" x14ac:dyDescent="0.2">
      <c r="A3613" s="32" t="s">
        <v>4</v>
      </c>
      <c r="B3613" s="32">
        <f>VLOOKUP(D3613,'Plug Expt'!A:F,5,FALSE)</f>
        <v>169</v>
      </c>
      <c r="C3613" s="32" t="str">
        <f>VLOOKUP(D3613,'Plug Expt'!A:F,6,FALSE)</f>
        <v>clonality</v>
      </c>
      <c r="D3613" s="32">
        <v>3114</v>
      </c>
      <c r="E3613" t="s">
        <v>71</v>
      </c>
      <c r="F3613" t="s">
        <v>119</v>
      </c>
      <c r="G3613">
        <v>12</v>
      </c>
      <c r="H3613" t="s">
        <v>3735</v>
      </c>
      <c r="I3613">
        <f>VLOOKUP(H3613,PAMreadings!A:I,9,FALSE)</f>
        <v>0.51900000000000002</v>
      </c>
      <c r="J3613">
        <f>VLOOKUP(H3613,PAMreadings!A:I,6,FALSE)</f>
        <v>1034</v>
      </c>
      <c r="K3613">
        <f>VLOOKUP(H3613,PAMreadings!A:I,7,FALSE)</f>
        <v>2150</v>
      </c>
    </row>
    <row r="3614" spans="1:11" x14ac:dyDescent="0.2">
      <c r="A3614" s="32" t="s">
        <v>4</v>
      </c>
      <c r="B3614" s="32">
        <f>VLOOKUP(D3614,'Plug Expt'!A:F,5,FALSE)</f>
        <v>337</v>
      </c>
      <c r="C3614" s="32" t="str">
        <f>VLOOKUP(D3614,'Plug Expt'!A:F,6,FALSE)</f>
        <v>clonality</v>
      </c>
      <c r="D3614" s="32">
        <v>2945</v>
      </c>
      <c r="E3614" t="s">
        <v>72</v>
      </c>
      <c r="F3614" t="s">
        <v>119</v>
      </c>
      <c r="G3614">
        <v>13</v>
      </c>
      <c r="H3614" t="s">
        <v>3736</v>
      </c>
      <c r="I3614">
        <f>VLOOKUP(H3614,PAMreadings!A:I,9,FALSE)</f>
        <v>0.65300000000000002</v>
      </c>
      <c r="J3614">
        <f>VLOOKUP(H3614,PAMreadings!A:I,6,FALSE)</f>
        <v>749</v>
      </c>
      <c r="K3614">
        <f>VLOOKUP(H3614,PAMreadings!A:I,7,FALSE)</f>
        <v>2161</v>
      </c>
    </row>
    <row r="3615" spans="1:11" x14ac:dyDescent="0.2">
      <c r="A3615" s="32" t="s">
        <v>4</v>
      </c>
      <c r="B3615" s="32">
        <f>VLOOKUP(D3615,'Plug Expt'!A:F,5,FALSE)</f>
        <v>510</v>
      </c>
      <c r="C3615" s="32" t="str">
        <f>VLOOKUP(D3615,'Plug Expt'!A:F,6,FALSE)</f>
        <v>clonality</v>
      </c>
      <c r="D3615" s="32">
        <v>1128</v>
      </c>
      <c r="E3615" t="s">
        <v>73</v>
      </c>
      <c r="F3615" t="s">
        <v>119</v>
      </c>
      <c r="G3615">
        <v>14</v>
      </c>
      <c r="H3615" t="s">
        <v>3737</v>
      </c>
      <c r="I3615">
        <f>VLOOKUP(H3615,PAMreadings!A:I,9,FALSE)</f>
        <v>0.66800000000000004</v>
      </c>
      <c r="J3615">
        <f>VLOOKUP(H3615,PAMreadings!A:I,6,FALSE)</f>
        <v>780</v>
      </c>
      <c r="K3615">
        <f>VLOOKUP(H3615,PAMreadings!A:I,7,FALSE)</f>
        <v>2349</v>
      </c>
    </row>
    <row r="3616" spans="1:11" x14ac:dyDescent="0.2">
      <c r="A3616" s="32" t="s">
        <v>4</v>
      </c>
      <c r="B3616" s="32" t="str">
        <f>VLOOKUP(D3616,'Plug Expt'!A:F,5,FALSE)</f>
        <v>RTE55</v>
      </c>
      <c r="C3616" s="32" t="str">
        <f>VLOOKUP(D3616,'Plug Expt'!A:F,6,FALSE)</f>
        <v>RTE</v>
      </c>
      <c r="D3616" s="32">
        <v>1662</v>
      </c>
      <c r="E3616" t="s">
        <v>74</v>
      </c>
      <c r="F3616" t="s">
        <v>119</v>
      </c>
      <c r="G3616">
        <v>15</v>
      </c>
      <c r="H3616" t="s">
        <v>3738</v>
      </c>
      <c r="I3616">
        <f>VLOOKUP(H3616,PAMreadings!A:I,9,FALSE)</f>
        <v>0.68400000000000005</v>
      </c>
      <c r="J3616">
        <f>VLOOKUP(H3616,PAMreadings!A:I,6,FALSE)</f>
        <v>755</v>
      </c>
      <c r="K3616">
        <f>VLOOKUP(H3616,PAMreadings!A:I,7,FALSE)</f>
        <v>2386</v>
      </c>
    </row>
    <row r="3617" spans="1:11" x14ac:dyDescent="0.2">
      <c r="A3617" s="32" t="s">
        <v>4</v>
      </c>
      <c r="B3617" s="32">
        <f>VLOOKUP(D3617,'Plug Expt'!A:F,5,FALSE)</f>
        <v>414</v>
      </c>
      <c r="C3617" s="32" t="str">
        <f>VLOOKUP(D3617,'Plug Expt'!A:F,6,FALSE)</f>
        <v>clonality</v>
      </c>
      <c r="D3617" s="32">
        <v>272</v>
      </c>
      <c r="E3617" t="s">
        <v>75</v>
      </c>
      <c r="F3617" t="s">
        <v>119</v>
      </c>
      <c r="G3617">
        <v>16</v>
      </c>
      <c r="H3617" t="s">
        <v>3739</v>
      </c>
      <c r="I3617">
        <f>VLOOKUP(H3617,PAMreadings!A:I,9,FALSE)</f>
        <v>0.625</v>
      </c>
      <c r="J3617">
        <f>VLOOKUP(H3617,PAMreadings!A:I,6,FALSE)</f>
        <v>736</v>
      </c>
      <c r="K3617">
        <f>VLOOKUP(H3617,PAMreadings!A:I,7,FALSE)</f>
        <v>1963</v>
      </c>
    </row>
    <row r="3618" spans="1:11" x14ac:dyDescent="0.2">
      <c r="A3618" s="32" t="s">
        <v>4</v>
      </c>
      <c r="B3618" s="32">
        <f>VLOOKUP(D3618,'Plug Expt'!A:F,5,FALSE)</f>
        <v>53</v>
      </c>
      <c r="C3618" s="32" t="str">
        <f>VLOOKUP(D3618,'Plug Expt'!A:F,6,FALSE)</f>
        <v>un/bleach</v>
      </c>
      <c r="D3618" s="32">
        <v>1953</v>
      </c>
      <c r="E3618" t="s">
        <v>76</v>
      </c>
      <c r="F3618" t="s">
        <v>119</v>
      </c>
      <c r="G3618">
        <v>17</v>
      </c>
      <c r="H3618" t="s">
        <v>3740</v>
      </c>
      <c r="I3618">
        <f>VLOOKUP(H3618,PAMreadings!A:I,9,FALSE)</f>
        <v>0.628</v>
      </c>
      <c r="J3618">
        <f>VLOOKUP(H3618,PAMreadings!A:I,6,FALSE)</f>
        <v>667</v>
      </c>
      <c r="K3618">
        <f>VLOOKUP(H3618,PAMreadings!A:I,7,FALSE)</f>
        <v>1791</v>
      </c>
    </row>
    <row r="3619" spans="1:11" x14ac:dyDescent="0.2">
      <c r="A3619" s="32" t="s">
        <v>4</v>
      </c>
      <c r="B3619" s="32">
        <f>VLOOKUP(D3619,'Plug Expt'!A:F,5,FALSE)</f>
        <v>492</v>
      </c>
      <c r="C3619" s="32" t="str">
        <f>VLOOKUP(D3619,'Plug Expt'!A:F,6,FALSE)</f>
        <v>clonality</v>
      </c>
      <c r="D3619" s="32">
        <v>466</v>
      </c>
      <c r="E3619" t="s">
        <v>77</v>
      </c>
      <c r="F3619" t="s">
        <v>119</v>
      </c>
      <c r="G3619">
        <v>18</v>
      </c>
      <c r="H3619" t="s">
        <v>3741</v>
      </c>
      <c r="I3619">
        <f>VLOOKUP(H3619,PAMreadings!A:I,9,FALSE)</f>
        <v>0.69499999999999995</v>
      </c>
      <c r="J3619">
        <f>VLOOKUP(H3619,PAMreadings!A:I,6,FALSE)</f>
        <v>678</v>
      </c>
      <c r="K3619">
        <f>VLOOKUP(H3619,PAMreadings!A:I,7,FALSE)</f>
        <v>2220</v>
      </c>
    </row>
    <row r="3620" spans="1:11" x14ac:dyDescent="0.2">
      <c r="A3620" s="32" t="s">
        <v>4</v>
      </c>
      <c r="B3620" s="32" t="str">
        <f>VLOOKUP(D3620,'Plug Expt'!A:F,5,FALSE)</f>
        <v>RTE24</v>
      </c>
      <c r="C3620" s="32" t="str">
        <f>VLOOKUP(D3620,'Plug Expt'!A:F,6,FALSE)</f>
        <v>RTE</v>
      </c>
      <c r="D3620" s="32">
        <v>1083</v>
      </c>
      <c r="E3620" t="s">
        <v>78</v>
      </c>
      <c r="F3620" t="s">
        <v>119</v>
      </c>
      <c r="G3620">
        <v>19</v>
      </c>
      <c r="H3620" t="s">
        <v>3742</v>
      </c>
      <c r="I3620">
        <f>VLOOKUP(H3620,PAMreadings!A:I,9,FALSE)</f>
        <v>0.64</v>
      </c>
      <c r="J3620">
        <f>VLOOKUP(H3620,PAMreadings!A:I,6,FALSE)</f>
        <v>975</v>
      </c>
      <c r="K3620">
        <f>VLOOKUP(H3620,PAMreadings!A:I,7,FALSE)</f>
        <v>2712</v>
      </c>
    </row>
    <row r="3621" spans="1:11" x14ac:dyDescent="0.2">
      <c r="A3621" s="32" t="s">
        <v>4</v>
      </c>
      <c r="B3621" s="32" t="str">
        <f>VLOOKUP(D3621,'Plug Expt'!A:F,5,FALSE)</f>
        <v>RTE162</v>
      </c>
      <c r="C3621" s="32" t="str">
        <f>VLOOKUP(D3621,'Plug Expt'!A:F,6,FALSE)</f>
        <v>RTE</v>
      </c>
      <c r="D3621" s="32">
        <v>1769</v>
      </c>
      <c r="E3621" t="s">
        <v>79</v>
      </c>
      <c r="F3621" t="s">
        <v>119</v>
      </c>
      <c r="G3621">
        <v>20</v>
      </c>
      <c r="H3621" t="s">
        <v>3743</v>
      </c>
      <c r="I3621">
        <f>VLOOKUP(H3621,PAMreadings!A:I,9,FALSE)</f>
        <v>0.625</v>
      </c>
      <c r="J3621">
        <f>VLOOKUP(H3621,PAMreadings!A:I,6,FALSE)</f>
        <v>1043</v>
      </c>
      <c r="K3621">
        <f>VLOOKUP(H3621,PAMreadings!A:I,7,FALSE)</f>
        <v>2783</v>
      </c>
    </row>
    <row r="3622" spans="1:11" x14ac:dyDescent="0.2">
      <c r="A3622" s="32" t="s">
        <v>4</v>
      </c>
      <c r="B3622" s="32" t="str">
        <f>VLOOKUP(D3622,'Plug Expt'!A:F,5,FALSE)</f>
        <v>RTE24</v>
      </c>
      <c r="C3622" s="32" t="str">
        <f>VLOOKUP(D3622,'Plug Expt'!A:F,6,FALSE)</f>
        <v>RTE</v>
      </c>
      <c r="D3622" s="32">
        <v>3030</v>
      </c>
      <c r="E3622" t="s">
        <v>80</v>
      </c>
      <c r="F3622" t="s">
        <v>119</v>
      </c>
      <c r="G3622">
        <v>21</v>
      </c>
      <c r="H3622" t="s">
        <v>3744</v>
      </c>
      <c r="I3622">
        <f>VLOOKUP(H3622,PAMreadings!A:I,9,FALSE)</f>
        <v>0.622</v>
      </c>
      <c r="J3622">
        <f>VLOOKUP(H3622,PAMreadings!A:I,6,FALSE)</f>
        <v>777</v>
      </c>
      <c r="K3622">
        <f>VLOOKUP(H3622,PAMreadings!A:I,7,FALSE)</f>
        <v>2056</v>
      </c>
    </row>
    <row r="3623" spans="1:11" x14ac:dyDescent="0.2">
      <c r="A3623" s="32" t="s">
        <v>4</v>
      </c>
      <c r="B3623" s="32" t="str">
        <f>VLOOKUP(D3623,'Plug Expt'!A:F,5,FALSE)</f>
        <v>RTE163</v>
      </c>
      <c r="C3623" s="32" t="str">
        <f>VLOOKUP(D3623,'Plug Expt'!A:F,6,FALSE)</f>
        <v>RTE</v>
      </c>
      <c r="D3623" s="32">
        <v>884</v>
      </c>
      <c r="E3623" t="s">
        <v>81</v>
      </c>
      <c r="F3623" t="s">
        <v>119</v>
      </c>
      <c r="G3623">
        <v>22</v>
      </c>
      <c r="H3623" t="s">
        <v>3745</v>
      </c>
      <c r="I3623">
        <f>VLOOKUP(H3623,PAMreadings!A:I,9,FALSE)</f>
        <v>0.61799999999999999</v>
      </c>
      <c r="J3623">
        <f>VLOOKUP(H3623,PAMreadings!A:I,6,FALSE)</f>
        <v>925</v>
      </c>
      <c r="K3623">
        <f>VLOOKUP(H3623,PAMreadings!A:I,7,FALSE)</f>
        <v>2421</v>
      </c>
    </row>
    <row r="3624" spans="1:11" x14ac:dyDescent="0.2">
      <c r="A3624" s="32" t="s">
        <v>4</v>
      </c>
      <c r="B3624" s="32">
        <f>VLOOKUP(D3624,'Plug Expt'!A:F,5,FALSE)</f>
        <v>547</v>
      </c>
      <c r="C3624" s="32" t="str">
        <f>VLOOKUP(D3624,'Plug Expt'!A:F,6,FALSE)</f>
        <v>clonality</v>
      </c>
      <c r="D3624" s="32">
        <v>2013</v>
      </c>
      <c r="E3624" t="s">
        <v>82</v>
      </c>
      <c r="F3624" t="s">
        <v>119</v>
      </c>
      <c r="G3624">
        <v>23</v>
      </c>
      <c r="H3624" t="s">
        <v>3746</v>
      </c>
      <c r="I3624">
        <f>VLOOKUP(H3624,PAMreadings!A:I,9,FALSE)</f>
        <v>0.68</v>
      </c>
      <c r="J3624">
        <f>VLOOKUP(H3624,PAMreadings!A:I,6,FALSE)</f>
        <v>615</v>
      </c>
      <c r="K3624">
        <f>VLOOKUP(H3624,PAMreadings!A:I,7,FALSE)</f>
        <v>1919</v>
      </c>
    </row>
    <row r="3625" spans="1:11" x14ac:dyDescent="0.2">
      <c r="A3625" s="32" t="s">
        <v>4</v>
      </c>
      <c r="B3625" s="32">
        <f>VLOOKUP(D3625,'Plug Expt'!A:F,5,FALSE)</f>
        <v>375</v>
      </c>
      <c r="C3625" s="32" t="str">
        <f>VLOOKUP(D3625,'Plug Expt'!A:F,6,FALSE)</f>
        <v>clonality</v>
      </c>
      <c r="D3625" s="32">
        <v>2196</v>
      </c>
      <c r="E3625" t="s">
        <v>83</v>
      </c>
      <c r="F3625" t="s">
        <v>119</v>
      </c>
      <c r="G3625">
        <v>24</v>
      </c>
      <c r="H3625" t="s">
        <v>3747</v>
      </c>
      <c r="I3625">
        <f>VLOOKUP(H3625,PAMreadings!A:I,9,FALSE)</f>
        <v>0.68700000000000006</v>
      </c>
      <c r="J3625">
        <f>VLOOKUP(H3625,PAMreadings!A:I,6,FALSE)</f>
        <v>478</v>
      </c>
      <c r="K3625">
        <f>VLOOKUP(H3625,PAMreadings!A:I,7,FALSE)</f>
        <v>1525</v>
      </c>
    </row>
    <row r="3626" spans="1:11" x14ac:dyDescent="0.2">
      <c r="A3626" s="32" t="s">
        <v>4</v>
      </c>
      <c r="B3626" s="32" t="str">
        <f>VLOOKUP(D3626,'Plug Expt'!A:F,5,FALSE)</f>
        <v>RTE208</v>
      </c>
      <c r="C3626" s="32" t="str">
        <f>VLOOKUP(D3626,'Plug Expt'!A:F,6,FALSE)</f>
        <v>RTE</v>
      </c>
      <c r="D3626" s="32">
        <v>1777</v>
      </c>
      <c r="E3626" t="s">
        <v>84</v>
      </c>
      <c r="F3626" t="s">
        <v>119</v>
      </c>
      <c r="G3626">
        <v>25</v>
      </c>
      <c r="H3626" t="s">
        <v>3748</v>
      </c>
      <c r="I3626">
        <f>VLOOKUP(H3626,PAMreadings!A:I,9,FALSE)</f>
        <v>0.64100000000000001</v>
      </c>
      <c r="J3626">
        <f>VLOOKUP(H3626,PAMreadings!A:I,6,FALSE)</f>
        <v>749</v>
      </c>
      <c r="K3626">
        <f>VLOOKUP(H3626,PAMreadings!A:I,7,FALSE)</f>
        <v>2086</v>
      </c>
    </row>
    <row r="3627" spans="1:11" x14ac:dyDescent="0.2">
      <c r="A3627" s="32" t="s">
        <v>4</v>
      </c>
      <c r="B3627" s="32" t="str">
        <f>VLOOKUP(D3627,'Plug Expt'!A:F,5,FALSE)</f>
        <v>RTE121</v>
      </c>
      <c r="C3627" s="32" t="str">
        <f>VLOOKUP(D3627,'Plug Expt'!A:F,6,FALSE)</f>
        <v>RTE</v>
      </c>
      <c r="D3627" s="32">
        <v>3308</v>
      </c>
      <c r="E3627" t="s">
        <v>85</v>
      </c>
      <c r="F3627" t="s">
        <v>119</v>
      </c>
      <c r="G3627">
        <v>26</v>
      </c>
      <c r="H3627" t="s">
        <v>3749</v>
      </c>
      <c r="I3627">
        <f>VLOOKUP(H3627,PAMreadings!A:I,9,FALSE)</f>
        <v>0.58099999999999996</v>
      </c>
      <c r="J3627">
        <f>VLOOKUP(H3627,PAMreadings!A:I,6,FALSE)</f>
        <v>839</v>
      </c>
      <c r="K3627">
        <f>VLOOKUP(H3627,PAMreadings!A:I,7,FALSE)</f>
        <v>2003</v>
      </c>
    </row>
    <row r="3628" spans="1:11" x14ac:dyDescent="0.2">
      <c r="A3628" s="32" t="s">
        <v>4</v>
      </c>
      <c r="B3628" s="32" t="str">
        <f>VLOOKUP(D3628,'Plug Expt'!A:F,5,FALSE)</f>
        <v>RTE144</v>
      </c>
      <c r="C3628" s="32" t="str">
        <f>VLOOKUP(D3628,'Plug Expt'!A:F,6,FALSE)</f>
        <v>RTE</v>
      </c>
      <c r="D3628" s="32">
        <v>484</v>
      </c>
      <c r="E3628" t="s">
        <v>86</v>
      </c>
      <c r="F3628" t="s">
        <v>119</v>
      </c>
      <c r="G3628">
        <v>27</v>
      </c>
      <c r="H3628" t="s">
        <v>3750</v>
      </c>
      <c r="I3628">
        <f>VLOOKUP(H3628,PAMreadings!A:I,9,FALSE)</f>
        <v>0.63200000000000001</v>
      </c>
      <c r="J3628">
        <f>VLOOKUP(H3628,PAMreadings!A:I,6,FALSE)</f>
        <v>854</v>
      </c>
      <c r="K3628">
        <f>VLOOKUP(H3628,PAMreadings!A:I,7,FALSE)</f>
        <v>2318</v>
      </c>
    </row>
    <row r="3629" spans="1:11" x14ac:dyDescent="0.2">
      <c r="A3629" s="32" t="s">
        <v>4</v>
      </c>
      <c r="B3629" s="32">
        <f>VLOOKUP(D3629,'Plug Expt'!A:F,5,FALSE)</f>
        <v>552</v>
      </c>
      <c r="C3629" s="32" t="str">
        <f>VLOOKUP(D3629,'Plug Expt'!A:F,6,FALSE)</f>
        <v>clonality</v>
      </c>
      <c r="D3629" s="32">
        <v>1518</v>
      </c>
      <c r="E3629" t="s">
        <v>87</v>
      </c>
      <c r="F3629" t="s">
        <v>119</v>
      </c>
      <c r="G3629">
        <v>28</v>
      </c>
      <c r="H3629" t="s">
        <v>3751</v>
      </c>
      <c r="I3629">
        <f>VLOOKUP(H3629,PAMreadings!A:I,9,FALSE)</f>
        <v>0.59299999999999997</v>
      </c>
      <c r="J3629">
        <f>VLOOKUP(H3629,PAMreadings!A:I,6,FALSE)</f>
        <v>917</v>
      </c>
      <c r="K3629">
        <f>VLOOKUP(H3629,PAMreadings!A:I,7,FALSE)</f>
        <v>2255</v>
      </c>
    </row>
    <row r="3630" spans="1:11" x14ac:dyDescent="0.2">
      <c r="A3630" s="32" t="s">
        <v>4</v>
      </c>
      <c r="B3630" s="32">
        <f>VLOOKUP(D3630,'Plug Expt'!A:F,5,FALSE)</f>
        <v>12</v>
      </c>
      <c r="C3630" s="32" t="str">
        <f>VLOOKUP(D3630,'Plug Expt'!A:F,6,FALSE)</f>
        <v>clonality</v>
      </c>
      <c r="D3630" s="32">
        <v>2936</v>
      </c>
      <c r="E3630" t="s">
        <v>88</v>
      </c>
      <c r="F3630" t="s">
        <v>119</v>
      </c>
      <c r="G3630">
        <v>29</v>
      </c>
      <c r="H3630" t="s">
        <v>3752</v>
      </c>
      <c r="I3630">
        <f>VLOOKUP(H3630,PAMreadings!A:I,9,FALSE)</f>
        <v>0.63900000000000001</v>
      </c>
      <c r="J3630">
        <f>VLOOKUP(H3630,PAMreadings!A:I,6,FALSE)</f>
        <v>607</v>
      </c>
      <c r="K3630">
        <f>VLOOKUP(H3630,PAMreadings!A:I,7,FALSE)</f>
        <v>1681</v>
      </c>
    </row>
    <row r="3631" spans="1:11" x14ac:dyDescent="0.2">
      <c r="A3631" s="32" t="s">
        <v>4</v>
      </c>
      <c r="B3631" s="32" t="str">
        <f>VLOOKUP(D3631,'Plug Expt'!A:F,5,FALSE)</f>
        <v>RTE162</v>
      </c>
      <c r="C3631" s="32" t="str">
        <f>VLOOKUP(D3631,'Plug Expt'!A:F,6,FALSE)</f>
        <v>RTE</v>
      </c>
      <c r="D3631" s="32">
        <v>994</v>
      </c>
      <c r="E3631" t="s">
        <v>89</v>
      </c>
      <c r="F3631" t="s">
        <v>119</v>
      </c>
      <c r="G3631">
        <v>30</v>
      </c>
      <c r="H3631" t="s">
        <v>3753</v>
      </c>
      <c r="I3631">
        <f>VLOOKUP(H3631,PAMreadings!A:I,9,FALSE)</f>
        <v>0.61399999999999999</v>
      </c>
      <c r="J3631">
        <f>VLOOKUP(H3631,PAMreadings!A:I,6,FALSE)</f>
        <v>1198</v>
      </c>
      <c r="K3631">
        <f>VLOOKUP(H3631,PAMreadings!A:I,7,FALSE)</f>
        <v>3100</v>
      </c>
    </row>
    <row r="3632" spans="1:11" x14ac:dyDescent="0.2">
      <c r="A3632" s="32" t="s">
        <v>4</v>
      </c>
      <c r="B3632" s="32" t="str">
        <f>VLOOKUP(D3632,'Plug Expt'!A:F,5,FALSE)</f>
        <v>RTE55</v>
      </c>
      <c r="C3632" s="32" t="str">
        <f>VLOOKUP(D3632,'Plug Expt'!A:F,6,FALSE)</f>
        <v>RTE</v>
      </c>
      <c r="D3632" s="32">
        <v>3127</v>
      </c>
      <c r="E3632" t="s">
        <v>90</v>
      </c>
      <c r="F3632" t="s">
        <v>119</v>
      </c>
      <c r="G3632">
        <v>31</v>
      </c>
      <c r="H3632" t="s">
        <v>3754</v>
      </c>
      <c r="I3632">
        <f>VLOOKUP(H3632,PAMreadings!A:I,9,FALSE)</f>
        <v>0.69099999999999995</v>
      </c>
      <c r="J3632">
        <f>VLOOKUP(H3632,PAMreadings!A:I,6,FALSE)</f>
        <v>721</v>
      </c>
      <c r="K3632">
        <f>VLOOKUP(H3632,PAMreadings!A:I,7,FALSE)</f>
        <v>2331</v>
      </c>
    </row>
    <row r="3633" spans="1:11" x14ac:dyDescent="0.2">
      <c r="A3633" s="32" t="s">
        <v>4</v>
      </c>
      <c r="B3633" s="32" t="str">
        <f>VLOOKUP(D3633,'Plug Expt'!A:F,5,FALSE)</f>
        <v>RTE208</v>
      </c>
      <c r="C3633" s="32" t="str">
        <f>VLOOKUP(D3633,'Plug Expt'!A:F,6,FALSE)</f>
        <v>RTE</v>
      </c>
      <c r="D3633" s="32">
        <v>1686</v>
      </c>
      <c r="E3633" t="s">
        <v>91</v>
      </c>
      <c r="F3633" t="s">
        <v>119</v>
      </c>
      <c r="G3633">
        <v>32</v>
      </c>
      <c r="H3633" t="s">
        <v>3755</v>
      </c>
      <c r="I3633">
        <f>VLOOKUP(H3633,PAMreadings!A:I,9,FALSE)</f>
        <v>0.64700000000000002</v>
      </c>
      <c r="J3633">
        <f>VLOOKUP(H3633,PAMreadings!A:I,6,FALSE)</f>
        <v>790</v>
      </c>
      <c r="K3633">
        <f>VLOOKUP(H3633,PAMreadings!A:I,7,FALSE)</f>
        <v>2241</v>
      </c>
    </row>
    <row r="3634" spans="1:11" x14ac:dyDescent="0.2">
      <c r="A3634" s="32" t="s">
        <v>4</v>
      </c>
      <c r="B3634" s="32" t="str">
        <f>VLOOKUP(D3634,'Plug Expt'!A:F,5,FALSE)</f>
        <v>RTE52</v>
      </c>
      <c r="C3634" s="32" t="str">
        <f>VLOOKUP(D3634,'Plug Expt'!A:F,6,FALSE)</f>
        <v>RTE</v>
      </c>
      <c r="D3634" s="32">
        <v>1392</v>
      </c>
      <c r="E3634" t="s">
        <v>92</v>
      </c>
      <c r="F3634" t="s">
        <v>119</v>
      </c>
      <c r="G3634">
        <v>33</v>
      </c>
      <c r="H3634" t="s">
        <v>3756</v>
      </c>
      <c r="I3634">
        <f>VLOOKUP(H3634,PAMreadings!A:I,9,FALSE)</f>
        <v>0.61699999999999999</v>
      </c>
      <c r="J3634">
        <f>VLOOKUP(H3634,PAMreadings!A:I,6,FALSE)</f>
        <v>856</v>
      </c>
      <c r="K3634">
        <f>VLOOKUP(H3634,PAMreadings!A:I,7,FALSE)</f>
        <v>2234</v>
      </c>
    </row>
    <row r="3635" spans="1:11" x14ac:dyDescent="0.2">
      <c r="A3635" s="32" t="s">
        <v>4</v>
      </c>
      <c r="B3635" s="32">
        <f>VLOOKUP(D3635,'Plug Expt'!A:F,5,FALSE)</f>
        <v>72</v>
      </c>
      <c r="C3635" s="32" t="str">
        <f>VLOOKUP(D3635,'Plug Expt'!A:F,6,FALSE)</f>
        <v>un/bleach</v>
      </c>
      <c r="D3635" s="32">
        <v>2187</v>
      </c>
      <c r="E3635" t="s">
        <v>93</v>
      </c>
      <c r="F3635" t="s">
        <v>119</v>
      </c>
      <c r="G3635">
        <v>34</v>
      </c>
      <c r="H3635" t="s">
        <v>3757</v>
      </c>
      <c r="I3635">
        <f>VLOOKUP(H3635,PAMreadings!A:I,9,FALSE)</f>
        <v>0.65300000000000002</v>
      </c>
      <c r="J3635">
        <f>VLOOKUP(H3635,PAMreadings!A:I,6,FALSE)</f>
        <v>604</v>
      </c>
      <c r="K3635">
        <f>VLOOKUP(H3635,PAMreadings!A:I,7,FALSE)</f>
        <v>1740</v>
      </c>
    </row>
    <row r="3636" spans="1:11" x14ac:dyDescent="0.2">
      <c r="A3636" s="32" t="s">
        <v>4</v>
      </c>
      <c r="B3636" s="32" t="str">
        <f>VLOOKUP(D3636,'Plug Expt'!A:F,5,FALSE)</f>
        <v>unknown</v>
      </c>
      <c r="C3636" s="32" t="str">
        <f>VLOOKUP(D3636,'Plug Expt'!A:F,6,FALSE)</f>
        <v>clonality</v>
      </c>
      <c r="D3636" s="32">
        <v>530</v>
      </c>
      <c r="E3636" t="s">
        <v>94</v>
      </c>
      <c r="F3636" t="s">
        <v>119</v>
      </c>
      <c r="G3636">
        <v>35</v>
      </c>
      <c r="H3636" t="s">
        <v>3758</v>
      </c>
      <c r="I3636">
        <f>VLOOKUP(H3636,PAMreadings!A:I,9,FALSE)</f>
        <v>0.67400000000000004</v>
      </c>
      <c r="J3636">
        <f>VLOOKUP(H3636,PAMreadings!A:I,6,FALSE)</f>
        <v>578</v>
      </c>
      <c r="K3636">
        <f>VLOOKUP(H3636,PAMreadings!A:I,7,FALSE)</f>
        <v>1773</v>
      </c>
    </row>
    <row r="3637" spans="1:11" x14ac:dyDescent="0.2">
      <c r="A3637" s="32" t="s">
        <v>4</v>
      </c>
      <c r="B3637" s="32">
        <f>VLOOKUP(D3637,'Plug Expt'!A:F,5,FALSE)</f>
        <v>379</v>
      </c>
      <c r="C3637" s="32" t="str">
        <f>VLOOKUP(D3637,'Plug Expt'!A:F,6,FALSE)</f>
        <v>clonality</v>
      </c>
      <c r="D3637" s="32">
        <v>2048</v>
      </c>
      <c r="E3637" t="s">
        <v>95</v>
      </c>
      <c r="F3637" t="s">
        <v>119</v>
      </c>
      <c r="G3637">
        <v>36</v>
      </c>
      <c r="H3637" t="s">
        <v>3759</v>
      </c>
      <c r="I3637">
        <f>VLOOKUP(H3637,PAMreadings!A:I,9,FALSE)</f>
        <v>0.66600000000000004</v>
      </c>
      <c r="J3637">
        <f>VLOOKUP(H3637,PAMreadings!A:I,6,FALSE)</f>
        <v>630</v>
      </c>
      <c r="K3637">
        <f>VLOOKUP(H3637,PAMreadings!A:I,7,FALSE)</f>
        <v>1885</v>
      </c>
    </row>
    <row r="3638" spans="1:11" x14ac:dyDescent="0.2">
      <c r="A3638" s="32" t="s">
        <v>5</v>
      </c>
      <c r="B3638" s="32" t="str">
        <f>VLOOKUP(D3638,'Plug Expt'!A:F,5,FALSE)</f>
        <v>RTE52</v>
      </c>
      <c r="C3638" s="32" t="str">
        <f>VLOOKUP(D3638,'Plug Expt'!A:F,6,FALSE)</f>
        <v>RTE</v>
      </c>
      <c r="D3638" s="32">
        <v>2808</v>
      </c>
      <c r="E3638" t="s">
        <v>57</v>
      </c>
      <c r="F3638" t="s">
        <v>119</v>
      </c>
      <c r="G3638">
        <v>37</v>
      </c>
      <c r="H3638" t="s">
        <v>3760</v>
      </c>
      <c r="I3638">
        <f>VLOOKUP(H3638,PAMreadings!A:I,9,FALSE)</f>
        <v>0.624</v>
      </c>
      <c r="J3638">
        <f>VLOOKUP(H3638,PAMreadings!A:I,6,FALSE)</f>
        <v>1029</v>
      </c>
      <c r="K3638">
        <f>VLOOKUP(H3638,PAMreadings!A:I,7,FALSE)</f>
        <v>2740</v>
      </c>
    </row>
    <row r="3639" spans="1:11" x14ac:dyDescent="0.2">
      <c r="A3639" s="32" t="s">
        <v>5</v>
      </c>
      <c r="B3639" s="32">
        <f>VLOOKUP(D3639,'Plug Expt'!A:F,5,FALSE)</f>
        <v>450</v>
      </c>
      <c r="C3639" s="32" t="str">
        <f>VLOOKUP(D3639,'Plug Expt'!A:F,6,FALSE)</f>
        <v>clonality</v>
      </c>
      <c r="D3639" s="32">
        <v>1731</v>
      </c>
      <c r="E3639" t="s">
        <v>58</v>
      </c>
      <c r="F3639" t="s">
        <v>119</v>
      </c>
      <c r="G3639">
        <v>38</v>
      </c>
      <c r="H3639" t="s">
        <v>3761</v>
      </c>
      <c r="I3639">
        <f>VLOOKUP(H3639,PAMreadings!A:I,9,FALSE)</f>
        <v>0.63100000000000001</v>
      </c>
      <c r="J3639">
        <f>VLOOKUP(H3639,PAMreadings!A:I,6,FALSE)</f>
        <v>549</v>
      </c>
      <c r="K3639">
        <f>VLOOKUP(H3639,PAMreadings!A:I,7,FALSE)</f>
        <v>1488</v>
      </c>
    </row>
    <row r="3640" spans="1:11" x14ac:dyDescent="0.2">
      <c r="A3640" s="32" t="s">
        <v>5</v>
      </c>
      <c r="B3640" s="32" t="str">
        <f>VLOOKUP(D3640,'Plug Expt'!A:F,5,FALSE)</f>
        <v>RTE55</v>
      </c>
      <c r="C3640" s="32" t="str">
        <f>VLOOKUP(D3640,'Plug Expt'!A:F,6,FALSE)</f>
        <v>RTE</v>
      </c>
      <c r="D3640" s="32">
        <v>783</v>
      </c>
      <c r="E3640" t="s">
        <v>59</v>
      </c>
      <c r="F3640" t="s">
        <v>119</v>
      </c>
      <c r="G3640">
        <v>39</v>
      </c>
      <c r="H3640" t="s">
        <v>3762</v>
      </c>
      <c r="I3640">
        <f>VLOOKUP(H3640,PAMreadings!A:I,9,FALSE)</f>
        <v>0.66100000000000003</v>
      </c>
      <c r="J3640">
        <f>VLOOKUP(H3640,PAMreadings!A:I,6,FALSE)</f>
        <v>769</v>
      </c>
      <c r="K3640">
        <f>VLOOKUP(H3640,PAMreadings!A:I,7,FALSE)</f>
        <v>2267</v>
      </c>
    </row>
    <row r="3641" spans="1:11" x14ac:dyDescent="0.2">
      <c r="A3641" s="32" t="s">
        <v>5</v>
      </c>
      <c r="B3641" s="32">
        <f>VLOOKUP(D3641,'Plug Expt'!A:F,5,FALSE)</f>
        <v>9</v>
      </c>
      <c r="C3641" s="32" t="str">
        <f>VLOOKUP(D3641,'Plug Expt'!A:F,6,FALSE)</f>
        <v>clonality</v>
      </c>
      <c r="D3641" s="32">
        <v>3350</v>
      </c>
      <c r="E3641" t="s">
        <v>60</v>
      </c>
      <c r="F3641" t="s">
        <v>119</v>
      </c>
      <c r="G3641">
        <v>40</v>
      </c>
      <c r="H3641" t="s">
        <v>3763</v>
      </c>
      <c r="I3641">
        <f>VLOOKUP(H3641,PAMreadings!A:I,9,FALSE)</f>
        <v>0.67800000000000005</v>
      </c>
      <c r="J3641">
        <f>VLOOKUP(H3641,PAMreadings!A:I,6,FALSE)</f>
        <v>834</v>
      </c>
      <c r="K3641">
        <f>VLOOKUP(H3641,PAMreadings!A:I,7,FALSE)</f>
        <v>2590</v>
      </c>
    </row>
    <row r="3642" spans="1:11" x14ac:dyDescent="0.2">
      <c r="A3642" s="32" t="s">
        <v>5</v>
      </c>
      <c r="B3642" s="32" t="str">
        <f>VLOOKUP(D3642,'Plug Expt'!A:F,5,FALSE)</f>
        <v xml:space="preserve">RTE24 </v>
      </c>
      <c r="C3642" s="32" t="str">
        <f>VLOOKUP(D3642,'Plug Expt'!A:F,6,FALSE)</f>
        <v>RTE</v>
      </c>
      <c r="D3642" s="32">
        <v>537</v>
      </c>
      <c r="E3642" t="s">
        <v>61</v>
      </c>
      <c r="F3642" t="s">
        <v>119</v>
      </c>
      <c r="G3642">
        <v>41</v>
      </c>
      <c r="H3642" t="s">
        <v>3764</v>
      </c>
      <c r="I3642">
        <f>VLOOKUP(H3642,PAMreadings!A:I,9,FALSE)</f>
        <v>0.61299999999999999</v>
      </c>
      <c r="J3642">
        <f>VLOOKUP(H3642,PAMreadings!A:I,6,FALSE)</f>
        <v>873</v>
      </c>
      <c r="K3642">
        <f>VLOOKUP(H3642,PAMreadings!A:I,7,FALSE)</f>
        <v>2257</v>
      </c>
    </row>
    <row r="3643" spans="1:11" x14ac:dyDescent="0.2">
      <c r="A3643" s="32" t="s">
        <v>5</v>
      </c>
      <c r="B3643" s="32" t="str">
        <f>VLOOKUP(D3643,'Plug Expt'!A:F,5,FALSE)</f>
        <v>RTE163</v>
      </c>
      <c r="C3643" s="32" t="str">
        <f>VLOOKUP(D3643,'Plug Expt'!A:F,6,FALSE)</f>
        <v>RTE</v>
      </c>
      <c r="D3643" s="32">
        <v>3239</v>
      </c>
      <c r="E3643" t="s">
        <v>62</v>
      </c>
      <c r="F3643" t="s">
        <v>119</v>
      </c>
      <c r="G3643">
        <v>42</v>
      </c>
      <c r="H3643" t="s">
        <v>3765</v>
      </c>
      <c r="I3643">
        <f>VLOOKUP(H3643,PAMreadings!A:I,9,FALSE)</f>
        <v>0.61199999999999999</v>
      </c>
      <c r="J3643">
        <f>VLOOKUP(H3643,PAMreadings!A:I,6,FALSE)</f>
        <v>1168</v>
      </c>
      <c r="K3643">
        <f>VLOOKUP(H3643,PAMreadings!A:I,7,FALSE)</f>
        <v>3013</v>
      </c>
    </row>
    <row r="3644" spans="1:11" x14ac:dyDescent="0.2">
      <c r="A3644" s="32" t="s">
        <v>5</v>
      </c>
      <c r="B3644" s="32">
        <f>VLOOKUP(D3644,'Plug Expt'!A:F,5,FALSE)</f>
        <v>1076</v>
      </c>
      <c r="C3644" s="32" t="str">
        <f>VLOOKUP(D3644,'Plug Expt'!A:F,6,FALSE)</f>
        <v>un/bleach</v>
      </c>
      <c r="D3644" s="32">
        <v>2910</v>
      </c>
      <c r="E3644" t="s">
        <v>63</v>
      </c>
      <c r="F3644" t="s">
        <v>119</v>
      </c>
      <c r="G3644">
        <v>43</v>
      </c>
      <c r="H3644" t="s">
        <v>3766</v>
      </c>
      <c r="I3644">
        <f>VLOOKUP(H3644,PAMreadings!A:I,9,FALSE)</f>
        <v>0.64400000000000002</v>
      </c>
      <c r="J3644">
        <f>VLOOKUP(H3644,PAMreadings!A:I,6,FALSE)</f>
        <v>771</v>
      </c>
      <c r="K3644">
        <f>VLOOKUP(H3644,PAMreadings!A:I,7,FALSE)</f>
        <v>2168</v>
      </c>
    </row>
    <row r="3645" spans="1:11" x14ac:dyDescent="0.2">
      <c r="A3645" s="32" t="s">
        <v>5</v>
      </c>
      <c r="B3645" s="32" t="str">
        <f>VLOOKUP(D3645,'Plug Expt'!A:F,5,FALSE)</f>
        <v>RTE144</v>
      </c>
      <c r="C3645" s="32" t="str">
        <f>VLOOKUP(D3645,'Plug Expt'!A:F,6,FALSE)</f>
        <v>RTE</v>
      </c>
      <c r="D3645" s="32">
        <v>3215</v>
      </c>
      <c r="E3645" t="s">
        <v>64</v>
      </c>
      <c r="F3645" t="s">
        <v>119</v>
      </c>
      <c r="G3645">
        <v>44</v>
      </c>
      <c r="H3645" t="s">
        <v>3767</v>
      </c>
      <c r="I3645">
        <f>VLOOKUP(H3645,PAMreadings!A:I,9,FALSE)</f>
        <v>0.65500000000000003</v>
      </c>
      <c r="J3645">
        <f>VLOOKUP(H3645,PAMreadings!A:I,6,FALSE)</f>
        <v>637</v>
      </c>
      <c r="K3645">
        <f>VLOOKUP(H3645,PAMreadings!A:I,7,FALSE)</f>
        <v>1848</v>
      </c>
    </row>
    <row r="3646" spans="1:11" x14ac:dyDescent="0.2">
      <c r="A3646" s="32" t="s">
        <v>5</v>
      </c>
      <c r="B3646" s="32">
        <f>VLOOKUP(D3646,'Plug Expt'!A:F,5,FALSE)</f>
        <v>269</v>
      </c>
      <c r="C3646" s="32" t="str">
        <f>VLOOKUP(D3646,'Plug Expt'!A:F,6,FALSE)</f>
        <v>clonality</v>
      </c>
      <c r="D3646" s="32">
        <v>1666</v>
      </c>
      <c r="E3646" t="s">
        <v>65</v>
      </c>
      <c r="F3646" t="s">
        <v>119</v>
      </c>
      <c r="G3646">
        <v>45</v>
      </c>
      <c r="H3646" t="s">
        <v>3768</v>
      </c>
      <c r="I3646">
        <f>VLOOKUP(H3646,PAMreadings!A:I,9,FALSE)</f>
        <v>0.65800000000000003</v>
      </c>
      <c r="J3646">
        <f>VLOOKUP(H3646,PAMreadings!A:I,6,FALSE)</f>
        <v>848</v>
      </c>
      <c r="K3646">
        <f>VLOOKUP(H3646,PAMreadings!A:I,7,FALSE)</f>
        <v>2479</v>
      </c>
    </row>
    <row r="3647" spans="1:11" x14ac:dyDescent="0.2">
      <c r="A3647" s="32" t="s">
        <v>5</v>
      </c>
      <c r="B3647" s="32" t="str">
        <f>VLOOKUP(D3647,'Plug Expt'!A:F,5,FALSE)</f>
        <v>RTE208</v>
      </c>
      <c r="C3647" s="32" t="str">
        <f>VLOOKUP(D3647,'Plug Expt'!A:F,6,FALSE)</f>
        <v>RTE</v>
      </c>
      <c r="D3647" s="32">
        <v>2399</v>
      </c>
      <c r="E3647" t="s">
        <v>66</v>
      </c>
      <c r="F3647" t="s">
        <v>119</v>
      </c>
      <c r="G3647">
        <v>46</v>
      </c>
      <c r="H3647" t="s">
        <v>3769</v>
      </c>
      <c r="I3647">
        <f>VLOOKUP(H3647,PAMreadings!A:I,9,FALSE)</f>
        <v>0.60099999999999998</v>
      </c>
      <c r="J3647">
        <f>VLOOKUP(H3647,PAMreadings!A:I,6,FALSE)</f>
        <v>1006</v>
      </c>
      <c r="K3647">
        <f>VLOOKUP(H3647,PAMreadings!A:I,7,FALSE)</f>
        <v>2519</v>
      </c>
    </row>
    <row r="3648" spans="1:11" x14ac:dyDescent="0.2">
      <c r="A3648" s="32" t="s">
        <v>5</v>
      </c>
      <c r="B3648" s="32">
        <f>VLOOKUP(D3648,'Plug Expt'!A:F,5,FALSE)</f>
        <v>51</v>
      </c>
      <c r="C3648" s="32" t="str">
        <f>VLOOKUP(D3648,'Plug Expt'!A:F,6,FALSE)</f>
        <v>clonality</v>
      </c>
      <c r="D3648" s="32">
        <v>1819</v>
      </c>
      <c r="E3648" t="s">
        <v>67</v>
      </c>
      <c r="F3648" t="s">
        <v>119</v>
      </c>
      <c r="G3648">
        <v>47</v>
      </c>
      <c r="H3648" t="s">
        <v>3770</v>
      </c>
      <c r="I3648">
        <f>VLOOKUP(H3648,PAMreadings!A:I,9,FALSE)</f>
        <v>0.61399999999999999</v>
      </c>
      <c r="J3648">
        <f>VLOOKUP(H3648,PAMreadings!A:I,6,FALSE)</f>
        <v>564</v>
      </c>
      <c r="K3648">
        <f>VLOOKUP(H3648,PAMreadings!A:I,7,FALSE)</f>
        <v>1461</v>
      </c>
    </row>
    <row r="3649" spans="1:11" x14ac:dyDescent="0.2">
      <c r="A3649" s="32" t="s">
        <v>5</v>
      </c>
      <c r="B3649" s="32">
        <f>VLOOKUP(D3649,'Plug Expt'!A:F,5,FALSE)</f>
        <v>130</v>
      </c>
      <c r="C3649" s="32" t="str">
        <f>VLOOKUP(D3649,'Plug Expt'!A:F,6,FALSE)</f>
        <v>clonality</v>
      </c>
      <c r="D3649" s="32">
        <v>1212</v>
      </c>
      <c r="E3649" t="s">
        <v>68</v>
      </c>
      <c r="F3649" t="s">
        <v>119</v>
      </c>
      <c r="G3649">
        <v>48</v>
      </c>
      <c r="H3649" t="s">
        <v>3771</v>
      </c>
      <c r="I3649">
        <f>VLOOKUP(H3649,PAMreadings!A:I,9,FALSE)</f>
        <v>0.64600000000000002</v>
      </c>
      <c r="J3649">
        <f>VLOOKUP(H3649,PAMreadings!A:I,6,FALSE)</f>
        <v>756</v>
      </c>
      <c r="K3649">
        <f>VLOOKUP(H3649,PAMreadings!A:I,7,FALSE)</f>
        <v>2133</v>
      </c>
    </row>
    <row r="3650" spans="1:11" x14ac:dyDescent="0.2">
      <c r="A3650" s="32" t="s">
        <v>5</v>
      </c>
      <c r="B3650" s="32" t="str">
        <f>VLOOKUP(D3650,'Plug Expt'!A:F,5,FALSE)</f>
        <v>RTE163</v>
      </c>
      <c r="C3650" s="32" t="str">
        <f>VLOOKUP(D3650,'Plug Expt'!A:F,6,FALSE)</f>
        <v>RTE</v>
      </c>
      <c r="D3650" s="32">
        <v>3053</v>
      </c>
      <c r="E3650" t="s">
        <v>69</v>
      </c>
      <c r="F3650" t="s">
        <v>119</v>
      </c>
      <c r="G3650">
        <v>49</v>
      </c>
      <c r="H3650" t="s">
        <v>3772</v>
      </c>
      <c r="I3650">
        <f>VLOOKUP(H3650,PAMreadings!A:I,9,FALSE)</f>
        <v>0.64</v>
      </c>
      <c r="J3650">
        <f>VLOOKUP(H3650,PAMreadings!A:I,6,FALSE)</f>
        <v>941</v>
      </c>
      <c r="K3650">
        <f>VLOOKUP(H3650,PAMreadings!A:I,7,FALSE)</f>
        <v>2612</v>
      </c>
    </row>
    <row r="3651" spans="1:11" x14ac:dyDescent="0.2">
      <c r="A3651" s="32" t="s">
        <v>5</v>
      </c>
      <c r="B3651" s="32">
        <f>VLOOKUP(D3651,'Plug Expt'!A:F,5,FALSE)</f>
        <v>142</v>
      </c>
      <c r="C3651" s="32" t="str">
        <f>VLOOKUP(D3651,'Plug Expt'!A:F,6,FALSE)</f>
        <v>clonality</v>
      </c>
      <c r="D3651" s="32">
        <v>3335</v>
      </c>
      <c r="E3651" t="s">
        <v>70</v>
      </c>
      <c r="F3651" t="s">
        <v>119</v>
      </c>
      <c r="G3651">
        <v>50</v>
      </c>
      <c r="H3651" t="s">
        <v>3773</v>
      </c>
      <c r="I3651">
        <f>VLOOKUP(H3651,PAMreadings!A:I,9,FALSE)</f>
        <v>0.621</v>
      </c>
      <c r="J3651">
        <f>VLOOKUP(H3651,PAMreadings!A:I,6,FALSE)</f>
        <v>829</v>
      </c>
      <c r="K3651">
        <f>VLOOKUP(H3651,PAMreadings!A:I,7,FALSE)</f>
        <v>2188</v>
      </c>
    </row>
    <row r="3652" spans="1:11" x14ac:dyDescent="0.2">
      <c r="A3652" s="32" t="s">
        <v>5</v>
      </c>
      <c r="B3652" s="32" t="str">
        <f>VLOOKUP(D3652,'Plug Expt'!A:F,5,FALSE)</f>
        <v>RTE162</v>
      </c>
      <c r="C3652" s="32" t="str">
        <f>VLOOKUP(D3652,'Plug Expt'!A:F,6,FALSE)</f>
        <v>RTE</v>
      </c>
      <c r="D3652" s="32">
        <v>401</v>
      </c>
      <c r="E3652" t="s">
        <v>71</v>
      </c>
      <c r="F3652" t="s">
        <v>119</v>
      </c>
      <c r="G3652">
        <v>51</v>
      </c>
      <c r="H3652" t="s">
        <v>3774</v>
      </c>
      <c r="I3652">
        <f>VLOOKUP(H3652,PAMreadings!A:I,9,FALSE)</f>
        <v>0.622</v>
      </c>
      <c r="J3652">
        <f>VLOOKUP(H3652,PAMreadings!A:I,6,FALSE)</f>
        <v>1011</v>
      </c>
      <c r="K3652">
        <f>VLOOKUP(H3652,PAMreadings!A:I,7,FALSE)</f>
        <v>2678</v>
      </c>
    </row>
    <row r="3653" spans="1:11" x14ac:dyDescent="0.2">
      <c r="A3653" s="32" t="s">
        <v>5</v>
      </c>
      <c r="B3653" s="32">
        <f>VLOOKUP(D3653,'Plug Expt'!A:F,5,FALSE)</f>
        <v>504</v>
      </c>
      <c r="C3653" s="32" t="str">
        <f>VLOOKUP(D3653,'Plug Expt'!A:F,6,FALSE)</f>
        <v>clonality</v>
      </c>
      <c r="D3653" s="32">
        <v>1488</v>
      </c>
      <c r="E3653" t="s">
        <v>72</v>
      </c>
      <c r="F3653" t="s">
        <v>119</v>
      </c>
      <c r="G3653">
        <v>52</v>
      </c>
      <c r="H3653" t="s">
        <v>3775</v>
      </c>
      <c r="I3653">
        <f>VLOOKUP(H3653,PAMreadings!A:I,9,FALSE)</f>
        <v>0.55000000000000004</v>
      </c>
      <c r="J3653">
        <f>VLOOKUP(H3653,PAMreadings!A:I,6,FALSE)</f>
        <v>1100</v>
      </c>
      <c r="K3653">
        <f>VLOOKUP(H3653,PAMreadings!A:I,7,FALSE)</f>
        <v>2443</v>
      </c>
    </row>
    <row r="3654" spans="1:11" x14ac:dyDescent="0.2">
      <c r="A3654" s="32" t="s">
        <v>5</v>
      </c>
      <c r="B3654" s="32">
        <f>VLOOKUP(D3654,'Plug Expt'!A:F,5,FALSE)</f>
        <v>125</v>
      </c>
      <c r="C3654" s="32" t="str">
        <f>VLOOKUP(D3654,'Plug Expt'!A:F,6,FALSE)</f>
        <v>un/bleach</v>
      </c>
      <c r="D3654" s="32">
        <v>2555</v>
      </c>
      <c r="E3654" t="s">
        <v>73</v>
      </c>
      <c r="F3654" t="s">
        <v>119</v>
      </c>
      <c r="G3654">
        <v>53</v>
      </c>
      <c r="H3654" t="s">
        <v>3776</v>
      </c>
      <c r="I3654">
        <f>VLOOKUP(H3654,PAMreadings!A:I,9,FALSE)</f>
        <v>0.624</v>
      </c>
      <c r="J3654">
        <f>VLOOKUP(H3654,PAMreadings!A:I,6,FALSE)</f>
        <v>889</v>
      </c>
      <c r="K3654">
        <f>VLOOKUP(H3654,PAMreadings!A:I,7,FALSE)</f>
        <v>2362</v>
      </c>
    </row>
    <row r="3655" spans="1:11" x14ac:dyDescent="0.2">
      <c r="A3655" s="32" t="s">
        <v>5</v>
      </c>
      <c r="B3655" s="32">
        <f>VLOOKUP(D3655,'Plug Expt'!A:F,5,FALSE)</f>
        <v>266</v>
      </c>
      <c r="C3655" s="32" t="str">
        <f>VLOOKUP(D3655,'Plug Expt'!A:F,6,FALSE)</f>
        <v>clonality</v>
      </c>
      <c r="D3655" s="32">
        <v>2337</v>
      </c>
      <c r="E3655" t="s">
        <v>74</v>
      </c>
      <c r="F3655" t="s">
        <v>119</v>
      </c>
      <c r="G3655">
        <v>54</v>
      </c>
      <c r="H3655" t="s">
        <v>3777</v>
      </c>
      <c r="I3655">
        <f>VLOOKUP(H3655,PAMreadings!A:I,9,FALSE)</f>
        <v>0.66400000000000003</v>
      </c>
      <c r="J3655">
        <f>VLOOKUP(H3655,PAMreadings!A:I,6,FALSE)</f>
        <v>837</v>
      </c>
      <c r="K3655">
        <f>VLOOKUP(H3655,PAMreadings!A:I,7,FALSE)</f>
        <v>2493</v>
      </c>
    </row>
    <row r="3656" spans="1:11" x14ac:dyDescent="0.2">
      <c r="A3656" s="32" t="s">
        <v>5</v>
      </c>
      <c r="B3656" s="32" t="str">
        <f>VLOOKUP(D3656,'Plug Expt'!A:F,5,FALSE)</f>
        <v>RTE55</v>
      </c>
      <c r="C3656" s="32" t="str">
        <f>VLOOKUP(D3656,'Plug Expt'!A:F,6,FALSE)</f>
        <v>RTE</v>
      </c>
      <c r="D3656" s="32">
        <v>2865</v>
      </c>
      <c r="E3656" t="s">
        <v>75</v>
      </c>
      <c r="F3656" t="s">
        <v>119</v>
      </c>
      <c r="G3656">
        <v>55</v>
      </c>
      <c r="H3656" t="s">
        <v>3778</v>
      </c>
      <c r="I3656">
        <f>VLOOKUP(H3656,PAMreadings!A:I,9,FALSE)</f>
        <v>0.68600000000000005</v>
      </c>
      <c r="J3656">
        <f>VLOOKUP(H3656,PAMreadings!A:I,6,FALSE)</f>
        <v>578</v>
      </c>
      <c r="K3656">
        <f>VLOOKUP(H3656,PAMreadings!A:I,7,FALSE)</f>
        <v>1842</v>
      </c>
    </row>
    <row r="3657" spans="1:11" x14ac:dyDescent="0.2">
      <c r="A3657" s="32" t="s">
        <v>5</v>
      </c>
      <c r="B3657" s="32">
        <f>VLOOKUP(D3657,'Plug Expt'!A:F,5,FALSE)</f>
        <v>501</v>
      </c>
      <c r="C3657" s="32" t="str">
        <f>VLOOKUP(D3657,'Plug Expt'!A:F,6,FALSE)</f>
        <v>clonality</v>
      </c>
      <c r="D3657" s="32">
        <v>541</v>
      </c>
      <c r="E3657" t="s">
        <v>76</v>
      </c>
      <c r="F3657" t="s">
        <v>119</v>
      </c>
      <c r="G3657">
        <v>56</v>
      </c>
      <c r="H3657" t="s">
        <v>3779</v>
      </c>
      <c r="I3657">
        <f>VLOOKUP(H3657,PAMreadings!A:I,9,FALSE)</f>
        <v>0.61199999999999999</v>
      </c>
      <c r="J3657">
        <f>VLOOKUP(H3657,PAMreadings!A:I,6,FALSE)</f>
        <v>625</v>
      </c>
      <c r="K3657">
        <f>VLOOKUP(H3657,PAMreadings!A:I,7,FALSE)</f>
        <v>1610</v>
      </c>
    </row>
    <row r="3658" spans="1:11" x14ac:dyDescent="0.2">
      <c r="A3658" s="32" t="s">
        <v>5</v>
      </c>
      <c r="B3658" s="32">
        <f>VLOOKUP(D3658,'Plug Expt'!A:F,5,FALSE)</f>
        <v>526</v>
      </c>
      <c r="C3658" s="32" t="str">
        <f>VLOOKUP(D3658,'Plug Expt'!A:F,6,FALSE)</f>
        <v>clonality</v>
      </c>
      <c r="D3658" s="32">
        <v>1414</v>
      </c>
      <c r="E3658" t="s">
        <v>77</v>
      </c>
      <c r="F3658" t="s">
        <v>119</v>
      </c>
      <c r="G3658">
        <v>57</v>
      </c>
      <c r="H3658" t="s">
        <v>3780</v>
      </c>
      <c r="I3658">
        <f>VLOOKUP(H3658,PAMreadings!A:I,9,FALSE)</f>
        <v>0.54600000000000004</v>
      </c>
      <c r="J3658">
        <f>VLOOKUP(H3658,PAMreadings!A:I,6,FALSE)</f>
        <v>946</v>
      </c>
      <c r="K3658">
        <f>VLOOKUP(H3658,PAMreadings!A:I,7,FALSE)</f>
        <v>2082</v>
      </c>
    </row>
    <row r="3659" spans="1:11" x14ac:dyDescent="0.2">
      <c r="A3659" s="32" t="s">
        <v>5</v>
      </c>
      <c r="B3659" s="32">
        <f>VLOOKUP(D3659,'Plug Expt'!A:F,5,FALSE)</f>
        <v>124</v>
      </c>
      <c r="C3659" s="32" t="str">
        <f>VLOOKUP(D3659,'Plug Expt'!A:F,6,FALSE)</f>
        <v>un/bleach</v>
      </c>
      <c r="D3659" s="32">
        <v>227</v>
      </c>
      <c r="E3659" t="s">
        <v>78</v>
      </c>
      <c r="F3659" t="s">
        <v>119</v>
      </c>
      <c r="G3659">
        <v>58</v>
      </c>
      <c r="H3659" t="s">
        <v>3781</v>
      </c>
      <c r="I3659">
        <f>VLOOKUP(H3659,PAMreadings!A:I,9,FALSE)</f>
        <v>0.60899999999999999</v>
      </c>
      <c r="J3659">
        <f>VLOOKUP(H3659,PAMreadings!A:I,6,FALSE)</f>
        <v>617</v>
      </c>
      <c r="K3659">
        <f>VLOOKUP(H3659,PAMreadings!A:I,7,FALSE)</f>
        <v>1576</v>
      </c>
    </row>
    <row r="3660" spans="1:11" x14ac:dyDescent="0.2">
      <c r="A3660" s="32" t="s">
        <v>5</v>
      </c>
      <c r="B3660" s="32" t="str">
        <f>VLOOKUP(D3660,'Plug Expt'!A:F,5,FALSE)</f>
        <v>RTE162</v>
      </c>
      <c r="C3660" s="32" t="str">
        <f>VLOOKUP(D3660,'Plug Expt'!A:F,6,FALSE)</f>
        <v>RTE</v>
      </c>
      <c r="D3660" s="32">
        <v>2697</v>
      </c>
      <c r="E3660" t="s">
        <v>79</v>
      </c>
      <c r="F3660" t="s">
        <v>119</v>
      </c>
      <c r="G3660">
        <v>59</v>
      </c>
      <c r="H3660" t="s">
        <v>3782</v>
      </c>
      <c r="I3660">
        <f>VLOOKUP(H3660,PAMreadings!A:I,9,FALSE)</f>
        <v>0.64</v>
      </c>
      <c r="J3660">
        <f>VLOOKUP(H3660,PAMreadings!A:I,6,FALSE)</f>
        <v>952</v>
      </c>
      <c r="K3660">
        <f>VLOOKUP(H3660,PAMreadings!A:I,7,FALSE)</f>
        <v>2644</v>
      </c>
    </row>
    <row r="3661" spans="1:11" x14ac:dyDescent="0.2">
      <c r="A3661" s="32" t="s">
        <v>5</v>
      </c>
      <c r="B3661" s="32" t="str">
        <f>VLOOKUP(D3661,'Plug Expt'!A:F,5,FALSE)</f>
        <v>RTE144</v>
      </c>
      <c r="C3661" s="32" t="str">
        <f>VLOOKUP(D3661,'Plug Expt'!A:F,6,FALSE)</f>
        <v>RTE</v>
      </c>
      <c r="D3661" s="32">
        <v>948</v>
      </c>
      <c r="E3661" t="s">
        <v>80</v>
      </c>
      <c r="F3661" t="s">
        <v>119</v>
      </c>
      <c r="G3661">
        <v>60</v>
      </c>
      <c r="H3661" t="s">
        <v>3783</v>
      </c>
      <c r="I3661">
        <f>VLOOKUP(H3661,PAMreadings!A:I,9,FALSE)</f>
        <v>0.63</v>
      </c>
      <c r="J3661">
        <f>VLOOKUP(H3661,PAMreadings!A:I,6,FALSE)</f>
        <v>1005</v>
      </c>
      <c r="K3661">
        <f>VLOOKUP(H3661,PAMreadings!A:I,7,FALSE)</f>
        <v>2714</v>
      </c>
    </row>
    <row r="3662" spans="1:11" x14ac:dyDescent="0.2">
      <c r="A3662" s="32" t="s">
        <v>5</v>
      </c>
      <c r="B3662" s="32" t="str">
        <f>VLOOKUP(D3662,'Plug Expt'!A:F,5,FALSE)</f>
        <v>RTE121</v>
      </c>
      <c r="C3662" s="32" t="str">
        <f>VLOOKUP(D3662,'Plug Expt'!A:F,6,FALSE)</f>
        <v>RTE</v>
      </c>
      <c r="D3662" s="32">
        <v>1009</v>
      </c>
      <c r="E3662" t="s">
        <v>81</v>
      </c>
      <c r="F3662" t="s">
        <v>119</v>
      </c>
      <c r="G3662">
        <v>61</v>
      </c>
      <c r="H3662" t="s">
        <v>3784</v>
      </c>
      <c r="I3662">
        <f>VLOOKUP(H3662,PAMreadings!A:I,9,FALSE)</f>
        <v>0.64200000000000002</v>
      </c>
      <c r="J3662">
        <f>VLOOKUP(H3662,PAMreadings!A:I,6,FALSE)</f>
        <v>707</v>
      </c>
      <c r="K3662">
        <f>VLOOKUP(H3662,PAMreadings!A:I,7,FALSE)</f>
        <v>1975</v>
      </c>
    </row>
    <row r="3663" spans="1:11" x14ac:dyDescent="0.2">
      <c r="A3663" s="32" t="s">
        <v>5</v>
      </c>
      <c r="B3663" s="32" t="str">
        <f>VLOOKUP(D3663,'Plug Expt'!A:F,5,FALSE)</f>
        <v>RTE208</v>
      </c>
      <c r="C3663" s="32" t="str">
        <f>VLOOKUP(D3663,'Plug Expt'!A:F,6,FALSE)</f>
        <v>RTE</v>
      </c>
      <c r="D3663" s="32">
        <v>2868</v>
      </c>
      <c r="E3663" t="s">
        <v>82</v>
      </c>
      <c r="F3663" t="s">
        <v>119</v>
      </c>
      <c r="G3663">
        <v>62</v>
      </c>
      <c r="H3663" t="s">
        <v>3785</v>
      </c>
      <c r="I3663">
        <f>VLOOKUP(H3663,PAMreadings!A:I,9,FALSE)</f>
        <v>0.622</v>
      </c>
      <c r="J3663">
        <f>VLOOKUP(H3663,PAMreadings!A:I,6,FALSE)</f>
        <v>734</v>
      </c>
      <c r="K3663">
        <f>VLOOKUP(H3663,PAMreadings!A:I,7,FALSE)</f>
        <v>1941</v>
      </c>
    </row>
    <row r="3664" spans="1:11" x14ac:dyDescent="0.2">
      <c r="A3664" s="32" t="s">
        <v>5</v>
      </c>
      <c r="B3664" s="32" t="str">
        <f>VLOOKUP(D3664,'Plug Expt'!A:F,5,FALSE)</f>
        <v>RTE52</v>
      </c>
      <c r="C3664" s="32" t="str">
        <f>VLOOKUP(D3664,'Plug Expt'!A:F,6,FALSE)</f>
        <v>RTE</v>
      </c>
      <c r="D3664" s="32">
        <v>2420</v>
      </c>
      <c r="E3664" t="s">
        <v>83</v>
      </c>
      <c r="F3664" t="s">
        <v>119</v>
      </c>
      <c r="G3664">
        <v>63</v>
      </c>
      <c r="H3664" t="s">
        <v>3786</v>
      </c>
      <c r="I3664">
        <f>VLOOKUP(H3664,PAMreadings!A:I,9,FALSE)</f>
        <v>0.629</v>
      </c>
      <c r="J3664">
        <f>VLOOKUP(H3664,PAMreadings!A:I,6,FALSE)</f>
        <v>743</v>
      </c>
      <c r="K3664">
        <f>VLOOKUP(H3664,PAMreadings!A:I,7,FALSE)</f>
        <v>2005</v>
      </c>
    </row>
    <row r="3665" spans="1:11" x14ac:dyDescent="0.2">
      <c r="A3665" s="32" t="s">
        <v>5</v>
      </c>
      <c r="B3665" s="32" t="str">
        <f>VLOOKUP(D3665,'Plug Expt'!A:F,5,FALSE)</f>
        <v>F</v>
      </c>
      <c r="C3665" s="32" t="str">
        <f>VLOOKUP(D3665,'Plug Expt'!A:F,6,FALSE)</f>
        <v>heterotrophy</v>
      </c>
      <c r="D3665" s="32">
        <v>2139</v>
      </c>
      <c r="E3665" t="s">
        <v>84</v>
      </c>
      <c r="F3665" t="s">
        <v>119</v>
      </c>
      <c r="G3665">
        <v>64</v>
      </c>
      <c r="H3665" t="s">
        <v>3787</v>
      </c>
      <c r="I3665">
        <f>VLOOKUP(H3665,PAMreadings!A:I,9,FALSE)</f>
        <v>0.64700000000000002</v>
      </c>
      <c r="J3665">
        <f>VLOOKUP(H3665,PAMreadings!A:I,6,FALSE)</f>
        <v>784</v>
      </c>
      <c r="K3665">
        <f>VLOOKUP(H3665,PAMreadings!A:I,7,FALSE)</f>
        <v>2219</v>
      </c>
    </row>
    <row r="3666" spans="1:11" x14ac:dyDescent="0.2">
      <c r="A3666" s="32" t="s">
        <v>5</v>
      </c>
      <c r="B3666" s="32" t="str">
        <f>VLOOKUP(D3666,'Plug Expt'!A:F,5,FALSE)</f>
        <v>RTE163</v>
      </c>
      <c r="C3666" s="32" t="str">
        <f>VLOOKUP(D3666,'Plug Expt'!A:F,6,FALSE)</f>
        <v>RTE</v>
      </c>
      <c r="D3666" s="32">
        <v>2768</v>
      </c>
      <c r="E3666" t="s">
        <v>85</v>
      </c>
      <c r="F3666" t="s">
        <v>119</v>
      </c>
      <c r="G3666">
        <v>65</v>
      </c>
      <c r="H3666" t="s">
        <v>3788</v>
      </c>
      <c r="I3666">
        <f>VLOOKUP(H3666,PAMreadings!A:I,9,FALSE)</f>
        <v>0.63</v>
      </c>
      <c r="J3666">
        <f>VLOOKUP(H3666,PAMreadings!A:I,6,FALSE)</f>
        <v>631</v>
      </c>
      <c r="K3666">
        <f>VLOOKUP(H3666,PAMreadings!A:I,7,FALSE)</f>
        <v>1706</v>
      </c>
    </row>
    <row r="3667" spans="1:11" x14ac:dyDescent="0.2">
      <c r="A3667" s="32" t="s">
        <v>5</v>
      </c>
      <c r="B3667" s="32">
        <f>VLOOKUP(D3667,'Plug Expt'!A:F,5,FALSE)</f>
        <v>587</v>
      </c>
      <c r="C3667" s="32" t="str">
        <f>VLOOKUP(D3667,'Plug Expt'!A:F,6,FALSE)</f>
        <v>clonality</v>
      </c>
      <c r="D3667" s="32">
        <v>1234</v>
      </c>
      <c r="E3667" t="s">
        <v>86</v>
      </c>
      <c r="F3667" t="s">
        <v>119</v>
      </c>
      <c r="G3667">
        <v>66</v>
      </c>
      <c r="H3667" t="s">
        <v>3789</v>
      </c>
      <c r="I3667">
        <f>VLOOKUP(H3667,PAMreadings!A:I,9,FALSE)</f>
        <v>0.67300000000000004</v>
      </c>
      <c r="J3667">
        <f>VLOOKUP(H3667,PAMreadings!A:I,6,FALSE)</f>
        <v>766</v>
      </c>
      <c r="K3667">
        <f>VLOOKUP(H3667,PAMreadings!A:I,7,FALSE)</f>
        <v>2342</v>
      </c>
    </row>
    <row r="3668" spans="1:11" x14ac:dyDescent="0.2">
      <c r="A3668" s="32" t="s">
        <v>5</v>
      </c>
      <c r="B3668" s="32">
        <f>VLOOKUP(D3668,'Plug Expt'!A:F,5,FALSE)</f>
        <v>303</v>
      </c>
      <c r="C3668" s="32" t="str">
        <f>VLOOKUP(D3668,'Plug Expt'!A:F,6,FALSE)</f>
        <v>clonality</v>
      </c>
      <c r="D3668" s="32">
        <v>1912</v>
      </c>
      <c r="E3668" t="s">
        <v>87</v>
      </c>
      <c r="F3668" t="s">
        <v>119</v>
      </c>
      <c r="G3668">
        <v>67</v>
      </c>
      <c r="H3668" t="s">
        <v>3790</v>
      </c>
      <c r="I3668">
        <f>VLOOKUP(H3668,PAMreadings!A:I,9,FALSE)</f>
        <v>0.624</v>
      </c>
      <c r="J3668">
        <f>VLOOKUP(H3668,PAMreadings!A:I,6,FALSE)</f>
        <v>798</v>
      </c>
      <c r="K3668">
        <f>VLOOKUP(H3668,PAMreadings!A:I,7,FALSE)</f>
        <v>2124</v>
      </c>
    </row>
    <row r="3669" spans="1:11" x14ac:dyDescent="0.2">
      <c r="A3669" s="32" t="s">
        <v>5</v>
      </c>
      <c r="B3669" s="32">
        <f>VLOOKUP(D3669,'Plug Expt'!A:F,5,FALSE)</f>
        <v>475</v>
      </c>
      <c r="C3669" s="32" t="str">
        <f>VLOOKUP(D3669,'Plug Expt'!A:F,6,FALSE)</f>
        <v>clonality</v>
      </c>
      <c r="D3669" s="32">
        <v>735</v>
      </c>
      <c r="E3669" t="s">
        <v>88</v>
      </c>
      <c r="F3669" t="s">
        <v>119</v>
      </c>
      <c r="G3669">
        <v>68</v>
      </c>
      <c r="H3669" t="s">
        <v>3791</v>
      </c>
      <c r="I3669">
        <f>VLOOKUP(H3669,PAMreadings!A:I,9,FALSE)</f>
        <v>0.65300000000000002</v>
      </c>
      <c r="J3669">
        <f>VLOOKUP(H3669,PAMreadings!A:I,6,FALSE)</f>
        <v>650</v>
      </c>
      <c r="K3669">
        <f>VLOOKUP(H3669,PAMreadings!A:I,7,FALSE)</f>
        <v>1874</v>
      </c>
    </row>
    <row r="3670" spans="1:11" x14ac:dyDescent="0.2">
      <c r="A3670" s="32" t="s">
        <v>5</v>
      </c>
      <c r="B3670" s="32" t="str">
        <f>VLOOKUP(D3670,'Plug Expt'!A:F,5,FALSE)</f>
        <v>B</v>
      </c>
      <c r="C3670" s="32" t="str">
        <f>VLOOKUP(D3670,'Plug Expt'!A:F,6,FALSE)</f>
        <v>heterotrophy</v>
      </c>
      <c r="D3670" s="32">
        <v>2615</v>
      </c>
      <c r="E3670" t="s">
        <v>89</v>
      </c>
      <c r="F3670" t="s">
        <v>119</v>
      </c>
      <c r="G3670">
        <v>69</v>
      </c>
      <c r="H3670" t="s">
        <v>3792</v>
      </c>
      <c r="I3670">
        <f>VLOOKUP(H3670,PAMreadings!A:I,9,FALSE)</f>
        <v>0.65200000000000002</v>
      </c>
      <c r="J3670">
        <f>VLOOKUP(H3670,PAMreadings!A:I,6,FALSE)</f>
        <v>741</v>
      </c>
      <c r="K3670">
        <f>VLOOKUP(H3670,PAMreadings!A:I,7,FALSE)</f>
        <v>2129</v>
      </c>
    </row>
    <row r="3671" spans="1:11" x14ac:dyDescent="0.2">
      <c r="A3671" s="32" t="s">
        <v>5</v>
      </c>
      <c r="B3671" s="32" t="str">
        <f>VLOOKUP(D3671,'Plug Expt'!A:F,5,FALSE)</f>
        <v>RTE24</v>
      </c>
      <c r="C3671" s="32" t="str">
        <f>VLOOKUP(D3671,'Plug Expt'!A:F,6,FALSE)</f>
        <v>RTE</v>
      </c>
      <c r="D3671" s="32">
        <v>1224</v>
      </c>
      <c r="E3671" t="s">
        <v>90</v>
      </c>
      <c r="F3671" t="s">
        <v>119</v>
      </c>
      <c r="G3671">
        <v>70</v>
      </c>
      <c r="H3671" t="s">
        <v>3793</v>
      </c>
      <c r="I3671">
        <f>VLOOKUP(H3671,PAMreadings!A:I,9,FALSE)</f>
        <v>0.64500000000000002</v>
      </c>
      <c r="J3671">
        <f>VLOOKUP(H3671,PAMreadings!A:I,6,FALSE)</f>
        <v>904</v>
      </c>
      <c r="K3671">
        <f>VLOOKUP(H3671,PAMreadings!A:I,7,FALSE)</f>
        <v>2545</v>
      </c>
    </row>
    <row r="3672" spans="1:11" x14ac:dyDescent="0.2">
      <c r="A3672" s="32" t="s">
        <v>5</v>
      </c>
      <c r="B3672" s="32">
        <f>VLOOKUP(D3672,'Plug Expt'!A:F,5,FALSE)</f>
        <v>55</v>
      </c>
      <c r="C3672" s="32" t="str">
        <f>VLOOKUP(D3672,'Plug Expt'!A:F,6,FALSE)</f>
        <v>clonality</v>
      </c>
      <c r="D3672" s="32">
        <v>210</v>
      </c>
      <c r="E3672" t="s">
        <v>91</v>
      </c>
      <c r="F3672" t="s">
        <v>119</v>
      </c>
      <c r="G3672">
        <v>71</v>
      </c>
      <c r="H3672" t="s">
        <v>3794</v>
      </c>
      <c r="I3672">
        <f>VLOOKUP(H3672,PAMreadings!A:I,9,FALSE)</f>
        <v>0.63800000000000001</v>
      </c>
      <c r="J3672">
        <f>VLOOKUP(H3672,PAMreadings!A:I,6,FALSE)</f>
        <v>643</v>
      </c>
      <c r="K3672">
        <f>VLOOKUP(H3672,PAMreadings!A:I,7,FALSE)</f>
        <v>1774</v>
      </c>
    </row>
    <row r="3673" spans="1:11" x14ac:dyDescent="0.2">
      <c r="A3673" s="32" t="s">
        <v>5</v>
      </c>
      <c r="B3673" s="32" t="str">
        <f>VLOOKUP(D3673,'Plug Expt'!A:F,5,FALSE)</f>
        <v>RTE121</v>
      </c>
      <c r="C3673" s="32" t="str">
        <f>VLOOKUP(D3673,'Plug Expt'!A:F,6,FALSE)</f>
        <v>RTE</v>
      </c>
      <c r="D3673" s="32">
        <v>896</v>
      </c>
      <c r="E3673" t="s">
        <v>92</v>
      </c>
      <c r="F3673" t="s">
        <v>119</v>
      </c>
      <c r="G3673">
        <v>72</v>
      </c>
      <c r="H3673" t="s">
        <v>3795</v>
      </c>
      <c r="I3673">
        <f>VLOOKUP(H3673,PAMreadings!A:I,9,FALSE)</f>
        <v>0.621</v>
      </c>
      <c r="J3673">
        <f>VLOOKUP(H3673,PAMreadings!A:I,6,FALSE)</f>
        <v>778</v>
      </c>
      <c r="K3673">
        <f>VLOOKUP(H3673,PAMreadings!A:I,7,FALSE)</f>
        <v>2052</v>
      </c>
    </row>
    <row r="3674" spans="1:11" x14ac:dyDescent="0.2">
      <c r="A3674" s="32" t="s">
        <v>5</v>
      </c>
      <c r="B3674" s="32" t="str">
        <f>VLOOKUP(D3674,'Plug Expt'!A:F,5,FALSE)</f>
        <v>RTE55</v>
      </c>
      <c r="C3674" s="32" t="str">
        <f>VLOOKUP(D3674,'Plug Expt'!A:F,6,FALSE)</f>
        <v>RTE</v>
      </c>
      <c r="D3674" s="32">
        <v>2183</v>
      </c>
      <c r="E3674" t="s">
        <v>93</v>
      </c>
      <c r="F3674" t="s">
        <v>119</v>
      </c>
      <c r="G3674">
        <v>73</v>
      </c>
      <c r="H3674" t="s">
        <v>3796</v>
      </c>
      <c r="I3674">
        <f>VLOOKUP(H3674,PAMreadings!A:I,9,FALSE)</f>
        <v>0.69099999999999995</v>
      </c>
      <c r="J3674">
        <f>VLOOKUP(H3674,PAMreadings!A:I,6,FALSE)</f>
        <v>685</v>
      </c>
      <c r="K3674">
        <f>VLOOKUP(H3674,PAMreadings!A:I,7,FALSE)</f>
        <v>2220</v>
      </c>
    </row>
    <row r="3675" spans="1:11" x14ac:dyDescent="0.2">
      <c r="A3675" s="32" t="s">
        <v>5</v>
      </c>
      <c r="B3675" s="32">
        <f>VLOOKUP(D3675,'Plug Expt'!A:F,5,FALSE)</f>
        <v>203</v>
      </c>
      <c r="C3675" s="32" t="str">
        <f>VLOOKUP(D3675,'Plug Expt'!A:F,6,FALSE)</f>
        <v>un/bleach</v>
      </c>
      <c r="D3675" s="32">
        <v>2949</v>
      </c>
      <c r="E3675" t="s">
        <v>94</v>
      </c>
      <c r="F3675" t="s">
        <v>119</v>
      </c>
      <c r="G3675">
        <v>74</v>
      </c>
      <c r="H3675" t="s">
        <v>3797</v>
      </c>
      <c r="I3675">
        <f>VLOOKUP(H3675,PAMreadings!A:I,9,FALSE)</f>
        <v>0.70499999999999996</v>
      </c>
      <c r="J3675">
        <f>VLOOKUP(H3675,PAMreadings!A:I,6,FALSE)</f>
        <v>533</v>
      </c>
      <c r="K3675">
        <f>VLOOKUP(H3675,PAMreadings!A:I,7,FALSE)</f>
        <v>1808</v>
      </c>
    </row>
    <row r="3676" spans="1:11" x14ac:dyDescent="0.2">
      <c r="A3676" s="32" t="s">
        <v>5</v>
      </c>
      <c r="B3676" s="32">
        <f>VLOOKUP(D3676,'Plug Expt'!A:F,5,FALSE)</f>
        <v>252</v>
      </c>
      <c r="C3676" s="32" t="str">
        <f>VLOOKUP(D3676,'Plug Expt'!A:F,6,FALSE)</f>
        <v>clonality</v>
      </c>
      <c r="D3676" s="32">
        <v>1229</v>
      </c>
      <c r="E3676" t="s">
        <v>95</v>
      </c>
      <c r="F3676" t="s">
        <v>119</v>
      </c>
      <c r="G3676">
        <v>75</v>
      </c>
      <c r="H3676" t="s">
        <v>3798</v>
      </c>
      <c r="I3676">
        <f>VLOOKUP(H3676,PAMreadings!A:I,9,FALSE)</f>
        <v>0.63300000000000001</v>
      </c>
      <c r="J3676">
        <f>VLOOKUP(H3676,PAMreadings!A:I,6,FALSE)</f>
        <v>779</v>
      </c>
      <c r="K3676">
        <f>VLOOKUP(H3676,PAMreadings!A:I,7,FALSE)</f>
        <v>2124</v>
      </c>
    </row>
    <row r="3677" spans="1:11" x14ac:dyDescent="0.2">
      <c r="A3677" s="32" t="s">
        <v>6</v>
      </c>
      <c r="B3677" s="32" t="str">
        <f>VLOOKUP(D3677,'Plug Expt'!A:F,5,FALSE)</f>
        <v>RTE208</v>
      </c>
      <c r="C3677" s="32" t="str">
        <f>VLOOKUP(D3677,'Plug Expt'!A:F,6,FALSE)</f>
        <v>RTE</v>
      </c>
      <c r="D3677" s="32">
        <v>1638</v>
      </c>
      <c r="E3677" t="s">
        <v>57</v>
      </c>
      <c r="F3677" t="s">
        <v>119</v>
      </c>
      <c r="G3677">
        <v>76</v>
      </c>
      <c r="H3677" t="s">
        <v>3799</v>
      </c>
      <c r="I3677">
        <f>VLOOKUP(H3677,PAMreadings!A:I,9,FALSE)</f>
        <v>0.64800000000000002</v>
      </c>
      <c r="J3677">
        <f>VLOOKUP(H3677,PAMreadings!A:I,6,FALSE)</f>
        <v>733</v>
      </c>
      <c r="K3677">
        <f>VLOOKUP(H3677,PAMreadings!A:I,7,FALSE)</f>
        <v>2084</v>
      </c>
    </row>
    <row r="3678" spans="1:11" x14ac:dyDescent="0.2">
      <c r="A3678" s="32" t="s">
        <v>6</v>
      </c>
      <c r="B3678" s="32" t="str">
        <f>VLOOKUP(D3678,'Plug Expt'!A:F,5,FALSE)</f>
        <v>RTE52</v>
      </c>
      <c r="C3678" s="32" t="str">
        <f>VLOOKUP(D3678,'Plug Expt'!A:F,6,FALSE)</f>
        <v>RTE</v>
      </c>
      <c r="D3678" s="32">
        <v>771</v>
      </c>
      <c r="E3678" t="s">
        <v>58</v>
      </c>
      <c r="F3678" t="s">
        <v>119</v>
      </c>
      <c r="G3678">
        <v>77</v>
      </c>
      <c r="H3678" t="s">
        <v>3800</v>
      </c>
      <c r="I3678">
        <f>VLOOKUP(H3678,PAMreadings!A:I,9,FALSE)</f>
        <v>0.58299999999999996</v>
      </c>
      <c r="J3678">
        <f>VLOOKUP(H3678,PAMreadings!A:I,6,FALSE)</f>
        <v>998</v>
      </c>
      <c r="K3678">
        <f>VLOOKUP(H3678,PAMreadings!A:I,7,FALSE)</f>
        <v>2396</v>
      </c>
    </row>
    <row r="3679" spans="1:11" x14ac:dyDescent="0.2">
      <c r="A3679" s="32" t="s">
        <v>6</v>
      </c>
      <c r="B3679" s="32" t="str">
        <f>VLOOKUP(D3679,'Plug Expt'!A:F,5,FALSE)</f>
        <v>RTE163</v>
      </c>
      <c r="C3679" s="32" t="str">
        <f>VLOOKUP(D3679,'Plug Expt'!A:F,6,FALSE)</f>
        <v>RTE</v>
      </c>
      <c r="D3679" s="32">
        <v>1100</v>
      </c>
      <c r="E3679" t="s">
        <v>59</v>
      </c>
      <c r="F3679" t="s">
        <v>119</v>
      </c>
      <c r="G3679">
        <v>78</v>
      </c>
      <c r="H3679" t="s">
        <v>3801</v>
      </c>
      <c r="I3679">
        <f>VLOOKUP(H3679,PAMreadings!A:I,9,FALSE)</f>
        <v>0.63200000000000001</v>
      </c>
      <c r="J3679">
        <f>VLOOKUP(H3679,PAMreadings!A:I,6,FALSE)</f>
        <v>930</v>
      </c>
      <c r="K3679">
        <f>VLOOKUP(H3679,PAMreadings!A:I,7,FALSE)</f>
        <v>2524</v>
      </c>
    </row>
    <row r="3680" spans="1:11" x14ac:dyDescent="0.2">
      <c r="A3680" s="32" t="s">
        <v>6</v>
      </c>
      <c r="B3680" s="32">
        <f>VLOOKUP(D3680,'Plug Expt'!A:F,5,FALSE)</f>
        <v>1027</v>
      </c>
      <c r="C3680" s="32" t="str">
        <f>VLOOKUP(D3680,'Plug Expt'!A:F,6,FALSE)</f>
        <v>un/bleach</v>
      </c>
      <c r="D3680" s="32">
        <v>1131</v>
      </c>
      <c r="E3680" t="s">
        <v>60</v>
      </c>
      <c r="F3680" t="s">
        <v>119</v>
      </c>
      <c r="G3680">
        <v>79</v>
      </c>
      <c r="H3680" t="s">
        <v>3802</v>
      </c>
      <c r="I3680">
        <f>VLOOKUP(H3680,PAMreadings!A:I,9,FALSE)</f>
        <v>0.65800000000000003</v>
      </c>
      <c r="J3680">
        <f>VLOOKUP(H3680,PAMreadings!A:I,6,FALSE)</f>
        <v>658</v>
      </c>
      <c r="K3680">
        <f>VLOOKUP(H3680,PAMreadings!A:I,7,FALSE)</f>
        <v>1923</v>
      </c>
    </row>
    <row r="3681" spans="1:11" x14ac:dyDescent="0.2">
      <c r="A3681" s="32" t="s">
        <v>6</v>
      </c>
      <c r="B3681" s="32" t="str">
        <f>VLOOKUP(D3681,'Plug Expt'!A:F,5,FALSE)</f>
        <v>F</v>
      </c>
      <c r="C3681" s="32" t="str">
        <f>VLOOKUP(D3681,'Plug Expt'!A:F,6,FALSE)</f>
        <v>heterotrophy</v>
      </c>
      <c r="D3681" s="32">
        <v>1851</v>
      </c>
      <c r="E3681" t="s">
        <v>61</v>
      </c>
      <c r="F3681" t="s">
        <v>119</v>
      </c>
      <c r="G3681">
        <v>80</v>
      </c>
      <c r="H3681" t="s">
        <v>3803</v>
      </c>
      <c r="I3681">
        <f>VLOOKUP(H3681,PAMreadings!A:I,9,FALSE)</f>
        <v>0.63300000000000001</v>
      </c>
      <c r="J3681">
        <f>VLOOKUP(H3681,PAMreadings!A:I,6,FALSE)</f>
        <v>834</v>
      </c>
      <c r="K3681">
        <f>VLOOKUP(H3681,PAMreadings!A:I,7,FALSE)</f>
        <v>2275</v>
      </c>
    </row>
    <row r="3682" spans="1:11" x14ac:dyDescent="0.2">
      <c r="A3682" s="32" t="s">
        <v>6</v>
      </c>
      <c r="B3682" s="32" t="str">
        <f>VLOOKUP(D3682,'Plug Expt'!A:F,5,FALSE)</f>
        <v>RTE144</v>
      </c>
      <c r="C3682" s="32" t="str">
        <f>VLOOKUP(D3682,'Plug Expt'!A:F,6,FALSE)</f>
        <v>RTE</v>
      </c>
      <c r="D3682" s="32">
        <v>3274</v>
      </c>
      <c r="E3682" t="s">
        <v>62</v>
      </c>
      <c r="F3682" t="s">
        <v>119</v>
      </c>
      <c r="G3682">
        <v>81</v>
      </c>
      <c r="H3682" t="s">
        <v>3804</v>
      </c>
      <c r="I3682">
        <f>VLOOKUP(H3682,PAMreadings!A:I,9,FALSE)</f>
        <v>0.62</v>
      </c>
      <c r="J3682">
        <f>VLOOKUP(H3682,PAMreadings!A:I,6,FALSE)</f>
        <v>892</v>
      </c>
      <c r="K3682">
        <f>VLOOKUP(H3682,PAMreadings!A:I,7,FALSE)</f>
        <v>2349</v>
      </c>
    </row>
    <row r="3683" spans="1:11" x14ac:dyDescent="0.2">
      <c r="A3683" s="32" t="s">
        <v>6</v>
      </c>
      <c r="B3683" s="32" t="str">
        <f>VLOOKUP(D3683,'Plug Expt'!A:F,5,FALSE)</f>
        <v>RTE55</v>
      </c>
      <c r="C3683" s="32" t="str">
        <f>VLOOKUP(D3683,'Plug Expt'!A:F,6,FALSE)</f>
        <v>RTE</v>
      </c>
      <c r="D3683" s="32">
        <v>2435</v>
      </c>
      <c r="E3683" t="s">
        <v>63</v>
      </c>
      <c r="F3683" t="s">
        <v>119</v>
      </c>
      <c r="G3683">
        <v>82</v>
      </c>
      <c r="H3683" t="s">
        <v>3805</v>
      </c>
      <c r="I3683">
        <f>VLOOKUP(H3683,PAMreadings!A:I,9,FALSE)</f>
        <v>0.65500000000000003</v>
      </c>
      <c r="J3683">
        <f>VLOOKUP(H3683,PAMreadings!A:I,6,FALSE)</f>
        <v>915</v>
      </c>
      <c r="K3683">
        <f>VLOOKUP(H3683,PAMreadings!A:I,7,FALSE)</f>
        <v>2654</v>
      </c>
    </row>
    <row r="3684" spans="1:11" x14ac:dyDescent="0.2">
      <c r="A3684" s="32" t="s">
        <v>6</v>
      </c>
      <c r="B3684" s="32">
        <f>VLOOKUP(D3684,'Plug Expt'!A:F,5,FALSE)</f>
        <v>251</v>
      </c>
      <c r="C3684" s="32" t="str">
        <f>VLOOKUP(D3684,'Plug Expt'!A:F,6,FALSE)</f>
        <v>clonality</v>
      </c>
      <c r="D3684" s="32">
        <v>913</v>
      </c>
      <c r="E3684" t="s">
        <v>64</v>
      </c>
      <c r="F3684" t="s">
        <v>119</v>
      </c>
      <c r="G3684">
        <v>83</v>
      </c>
      <c r="H3684" t="s">
        <v>3806</v>
      </c>
      <c r="I3684">
        <f>VLOOKUP(H3684,PAMreadings!A:I,9,FALSE)</f>
        <v>0.57799999999999996</v>
      </c>
      <c r="J3684">
        <f>VLOOKUP(H3684,PAMreadings!A:I,6,FALSE)</f>
        <v>684</v>
      </c>
      <c r="K3684">
        <f>VLOOKUP(H3684,PAMreadings!A:I,7,FALSE)</f>
        <v>1621</v>
      </c>
    </row>
    <row r="3685" spans="1:11" x14ac:dyDescent="0.2">
      <c r="A3685" s="32" t="s">
        <v>6</v>
      </c>
      <c r="B3685" s="32" t="str">
        <f>VLOOKUP(D3685,'Plug Expt'!A:F,5,FALSE)</f>
        <v>RTE52</v>
      </c>
      <c r="C3685" s="32" t="str">
        <f>VLOOKUP(D3685,'Plug Expt'!A:F,6,FALSE)</f>
        <v>RTE</v>
      </c>
      <c r="D3685" s="32">
        <v>2734</v>
      </c>
      <c r="E3685" t="s">
        <v>65</v>
      </c>
      <c r="F3685" t="s">
        <v>119</v>
      </c>
      <c r="G3685">
        <v>84</v>
      </c>
      <c r="H3685" t="s">
        <v>3807</v>
      </c>
      <c r="I3685">
        <f>VLOOKUP(H3685,PAMreadings!A:I,9,FALSE)</f>
        <v>0.60799999999999998</v>
      </c>
      <c r="J3685">
        <f>VLOOKUP(H3685,PAMreadings!A:I,6,FALSE)</f>
        <v>951</v>
      </c>
      <c r="K3685">
        <f>VLOOKUP(H3685,PAMreadings!A:I,7,FALSE)</f>
        <v>2424</v>
      </c>
    </row>
    <row r="3686" spans="1:11" x14ac:dyDescent="0.2">
      <c r="A3686" s="32" t="s">
        <v>6</v>
      </c>
      <c r="B3686" s="32" t="str">
        <f>VLOOKUP(D3686,'Plug Expt'!A:F,5,FALSE)</f>
        <v>RTE52</v>
      </c>
      <c r="C3686" s="32" t="str">
        <f>VLOOKUP(D3686,'Plug Expt'!A:F,6,FALSE)</f>
        <v>RTE</v>
      </c>
      <c r="D3686" s="32">
        <v>2334</v>
      </c>
      <c r="E3686" t="s">
        <v>66</v>
      </c>
      <c r="F3686" t="s">
        <v>119</v>
      </c>
      <c r="G3686">
        <v>85</v>
      </c>
      <c r="H3686" t="s">
        <v>3808</v>
      </c>
      <c r="I3686">
        <f>VLOOKUP(H3686,PAMreadings!A:I,9,FALSE)</f>
        <v>0.60499999999999998</v>
      </c>
      <c r="J3686">
        <f>VLOOKUP(H3686,PAMreadings!A:I,6,FALSE)</f>
        <v>808</v>
      </c>
      <c r="K3686">
        <f>VLOOKUP(H3686,PAMreadings!A:I,7,FALSE)</f>
        <v>2044</v>
      </c>
    </row>
    <row r="3687" spans="1:11" x14ac:dyDescent="0.2">
      <c r="A3687" s="32" t="s">
        <v>6</v>
      </c>
      <c r="B3687" s="32" t="str">
        <f>VLOOKUP(D3687,'Plug Expt'!A:F,5,FALSE)</f>
        <v>RTE208</v>
      </c>
      <c r="C3687" s="32" t="str">
        <f>VLOOKUP(D3687,'Plug Expt'!A:F,6,FALSE)</f>
        <v>RTE</v>
      </c>
      <c r="D3687" s="32">
        <v>277</v>
      </c>
      <c r="E3687" t="s">
        <v>67</v>
      </c>
      <c r="F3687" t="s">
        <v>119</v>
      </c>
      <c r="G3687">
        <v>86</v>
      </c>
      <c r="H3687" t="s">
        <v>3809</v>
      </c>
      <c r="I3687">
        <f>VLOOKUP(H3687,PAMreadings!A:I,9,FALSE)</f>
        <v>0.65900000000000003</v>
      </c>
      <c r="J3687">
        <f>VLOOKUP(H3687,PAMreadings!A:I,6,FALSE)</f>
        <v>728</v>
      </c>
      <c r="K3687">
        <f>VLOOKUP(H3687,PAMreadings!A:I,7,FALSE)</f>
        <v>2135</v>
      </c>
    </row>
    <row r="3688" spans="1:11" x14ac:dyDescent="0.2">
      <c r="A3688" s="32" t="s">
        <v>6</v>
      </c>
      <c r="B3688" s="32" t="str">
        <f>VLOOKUP(D3688,'Plug Expt'!A:F,5,FALSE)</f>
        <v>RTE163</v>
      </c>
      <c r="C3688" s="32" t="str">
        <f>VLOOKUP(D3688,'Plug Expt'!A:F,6,FALSE)</f>
        <v>RTE</v>
      </c>
      <c r="D3688" s="32">
        <v>1333</v>
      </c>
      <c r="E3688" t="s">
        <v>68</v>
      </c>
      <c r="F3688" t="s">
        <v>119</v>
      </c>
      <c r="G3688">
        <v>87</v>
      </c>
      <c r="H3688" t="s">
        <v>3810</v>
      </c>
      <c r="I3688">
        <f>VLOOKUP(H3688,PAMreadings!A:I,9,FALSE)</f>
        <v>0.59599999999999997</v>
      </c>
      <c r="J3688">
        <f>VLOOKUP(H3688,PAMreadings!A:I,6,FALSE)</f>
        <v>905</v>
      </c>
      <c r="K3688">
        <f>VLOOKUP(H3688,PAMreadings!A:I,7,FALSE)</f>
        <v>2241</v>
      </c>
    </row>
    <row r="3689" spans="1:11" x14ac:dyDescent="0.2">
      <c r="A3689" s="32" t="s">
        <v>6</v>
      </c>
      <c r="B3689" s="32" t="str">
        <f>VLOOKUP(D3689,'Plug Expt'!A:F,5,FALSE)</f>
        <v>RTE162</v>
      </c>
      <c r="C3689" s="32" t="str">
        <f>VLOOKUP(D3689,'Plug Expt'!A:F,6,FALSE)</f>
        <v>RTE</v>
      </c>
      <c r="D3689" s="32">
        <v>2274</v>
      </c>
      <c r="E3689" t="s">
        <v>69</v>
      </c>
      <c r="F3689" t="s">
        <v>119</v>
      </c>
      <c r="G3689">
        <v>88</v>
      </c>
      <c r="H3689" t="s">
        <v>3811</v>
      </c>
      <c r="I3689">
        <f>VLOOKUP(H3689,PAMreadings!A:I,9,FALSE)</f>
        <v>0.62</v>
      </c>
      <c r="J3689">
        <f>VLOOKUP(H3689,PAMreadings!A:I,6,FALSE)</f>
        <v>920</v>
      </c>
      <c r="K3689">
        <f>VLOOKUP(H3689,PAMreadings!A:I,7,FALSE)</f>
        <v>2420</v>
      </c>
    </row>
    <row r="3690" spans="1:11" x14ac:dyDescent="0.2">
      <c r="A3690" s="32" t="s">
        <v>6</v>
      </c>
      <c r="B3690" s="32" t="str">
        <f>VLOOKUP(D3690,'Plug Expt'!A:F,5,FALSE)</f>
        <v>RTE55</v>
      </c>
      <c r="C3690" s="32" t="str">
        <f>VLOOKUP(D3690,'Plug Expt'!A:F,6,FALSE)</f>
        <v>RTE</v>
      </c>
      <c r="D3690" s="32">
        <v>3254</v>
      </c>
      <c r="E3690" t="s">
        <v>70</v>
      </c>
      <c r="F3690" t="s">
        <v>119</v>
      </c>
      <c r="G3690">
        <v>89</v>
      </c>
      <c r="H3690" t="s">
        <v>3812</v>
      </c>
      <c r="I3690">
        <f>VLOOKUP(H3690,PAMreadings!A:I,9,FALSE)</f>
        <v>0.65500000000000003</v>
      </c>
      <c r="J3690">
        <f>VLOOKUP(H3690,PAMreadings!A:I,6,FALSE)</f>
        <v>863</v>
      </c>
      <c r="K3690">
        <f>VLOOKUP(H3690,PAMreadings!A:I,7,FALSE)</f>
        <v>2499</v>
      </c>
    </row>
    <row r="3691" spans="1:11" x14ac:dyDescent="0.2">
      <c r="A3691" s="32" t="s">
        <v>6</v>
      </c>
      <c r="B3691" s="32" t="str">
        <f>VLOOKUP(D3691,'Plug Expt'!A:F,5,FALSE)</f>
        <v>unknown</v>
      </c>
      <c r="C3691" s="32" t="str">
        <f>VLOOKUP(D3691,'Plug Expt'!A:F,6,FALSE)</f>
        <v>clonality</v>
      </c>
      <c r="D3691" s="32">
        <v>1444</v>
      </c>
      <c r="E3691" t="s">
        <v>71</v>
      </c>
      <c r="F3691" t="s">
        <v>119</v>
      </c>
      <c r="G3691">
        <v>90</v>
      </c>
      <c r="H3691" t="s">
        <v>3813</v>
      </c>
      <c r="I3691">
        <f>VLOOKUP(H3691,PAMreadings!A:I,9,FALSE)</f>
        <v>0.67700000000000005</v>
      </c>
      <c r="J3691">
        <f>VLOOKUP(H3691,PAMreadings!A:I,6,FALSE)</f>
        <v>659</v>
      </c>
      <c r="K3691">
        <f>VLOOKUP(H3691,PAMreadings!A:I,7,FALSE)</f>
        <v>2038</v>
      </c>
    </row>
    <row r="3692" spans="1:11" x14ac:dyDescent="0.2">
      <c r="A3692" s="32" t="s">
        <v>6</v>
      </c>
      <c r="B3692" s="32" t="str">
        <f>VLOOKUP(D3692,'Plug Expt'!A:F,5,FALSE)</f>
        <v>RTE24</v>
      </c>
      <c r="C3692" s="32" t="str">
        <f>VLOOKUP(D3692,'Plug Expt'!A:F,6,FALSE)</f>
        <v>RTE</v>
      </c>
      <c r="D3692" s="32">
        <v>2292</v>
      </c>
      <c r="E3692" t="s">
        <v>72</v>
      </c>
      <c r="F3692" t="s">
        <v>119</v>
      </c>
      <c r="G3692">
        <v>91</v>
      </c>
      <c r="H3692" t="s">
        <v>3814</v>
      </c>
      <c r="I3692">
        <f>VLOOKUP(H3692,PAMreadings!A:I,9,FALSE)</f>
        <v>0.63700000000000001</v>
      </c>
      <c r="J3692">
        <f>VLOOKUP(H3692,PAMreadings!A:I,6,FALSE)</f>
        <v>934</v>
      </c>
      <c r="K3692">
        <f>VLOOKUP(H3692,PAMreadings!A:I,7,FALSE)</f>
        <v>2576</v>
      </c>
    </row>
    <row r="3693" spans="1:11" x14ac:dyDescent="0.2">
      <c r="A3693" s="32" t="s">
        <v>6</v>
      </c>
      <c r="B3693" s="32" t="str">
        <f>VLOOKUP(D3693,'Plug Expt'!A:F,5,FALSE)</f>
        <v>RTE121</v>
      </c>
      <c r="C3693" s="32" t="str">
        <f>VLOOKUP(D3693,'Plug Expt'!A:F,6,FALSE)</f>
        <v>RTE</v>
      </c>
      <c r="D3693" s="32">
        <v>1025</v>
      </c>
      <c r="E3693" t="s">
        <v>73</v>
      </c>
      <c r="F3693" t="s">
        <v>119</v>
      </c>
      <c r="G3693">
        <v>92</v>
      </c>
      <c r="H3693" t="s">
        <v>3815</v>
      </c>
      <c r="I3693">
        <f>VLOOKUP(H3693,PAMreadings!A:I,9,FALSE)</f>
        <v>0.60299999999999998</v>
      </c>
      <c r="J3693">
        <f>VLOOKUP(H3693,PAMreadings!A:I,6,FALSE)</f>
        <v>1200</v>
      </c>
      <c r="K3693">
        <f>VLOOKUP(H3693,PAMreadings!A:I,7,FALSE)</f>
        <v>3025</v>
      </c>
    </row>
    <row r="3694" spans="1:11" x14ac:dyDescent="0.2">
      <c r="A3694" s="32" t="s">
        <v>6</v>
      </c>
      <c r="B3694" s="32">
        <f>VLOOKUP(D3694,'Plug Expt'!A:F,5,FALSE)</f>
        <v>289</v>
      </c>
      <c r="C3694" s="32" t="str">
        <f>VLOOKUP(D3694,'Plug Expt'!A:F,6,FALSE)</f>
        <v>clonality</v>
      </c>
      <c r="D3694" s="32">
        <v>455</v>
      </c>
      <c r="E3694" t="s">
        <v>74</v>
      </c>
      <c r="F3694" t="s">
        <v>119</v>
      </c>
      <c r="G3694">
        <v>93</v>
      </c>
      <c r="H3694" t="s">
        <v>3816</v>
      </c>
      <c r="I3694">
        <f>VLOOKUP(H3694,PAMreadings!A:I,9,FALSE)</f>
        <v>0.62</v>
      </c>
      <c r="J3694">
        <f>VLOOKUP(H3694,PAMreadings!A:I,6,FALSE)</f>
        <v>738</v>
      </c>
      <c r="K3694">
        <f>VLOOKUP(H3694,PAMreadings!A:I,7,FALSE)</f>
        <v>1943</v>
      </c>
    </row>
    <row r="3695" spans="1:11" x14ac:dyDescent="0.2">
      <c r="A3695" s="32" t="s">
        <v>6</v>
      </c>
      <c r="B3695" s="32" t="str">
        <f>VLOOKUP(D3695,'Plug Expt'!A:F,5,FALSE)</f>
        <v>B</v>
      </c>
      <c r="C3695" s="32" t="str">
        <f>VLOOKUP(D3695,'Plug Expt'!A:F,6,FALSE)</f>
        <v>heterotrophy</v>
      </c>
      <c r="D3695" s="32">
        <v>2930</v>
      </c>
      <c r="E3695" t="s">
        <v>75</v>
      </c>
      <c r="F3695" t="s">
        <v>119</v>
      </c>
      <c r="G3695">
        <v>94</v>
      </c>
      <c r="H3695" t="s">
        <v>3817</v>
      </c>
      <c r="I3695">
        <f>VLOOKUP(H3695,PAMreadings!A:I,9,FALSE)</f>
        <v>0.66100000000000003</v>
      </c>
      <c r="J3695">
        <f>VLOOKUP(H3695,PAMreadings!A:I,6,FALSE)</f>
        <v>1017</v>
      </c>
      <c r="K3695">
        <f>VLOOKUP(H3695,PAMreadings!A:I,7,FALSE)</f>
        <v>2996</v>
      </c>
    </row>
    <row r="3696" spans="1:11" x14ac:dyDescent="0.2">
      <c r="A3696" s="32" t="s">
        <v>6</v>
      </c>
      <c r="B3696" s="32">
        <f>VLOOKUP(D3696,'Plug Expt'!A:F,5,FALSE)</f>
        <v>563</v>
      </c>
      <c r="C3696" s="32" t="str">
        <f>VLOOKUP(D3696,'Plug Expt'!A:F,6,FALSE)</f>
        <v>clonality</v>
      </c>
      <c r="D3696" s="32">
        <v>1065</v>
      </c>
      <c r="E3696" t="s">
        <v>76</v>
      </c>
      <c r="F3696" t="s">
        <v>119</v>
      </c>
      <c r="G3696">
        <v>95</v>
      </c>
      <c r="H3696" t="s">
        <v>3818</v>
      </c>
      <c r="I3696">
        <f>VLOOKUP(H3696,PAMreadings!A:I,9,FALSE)</f>
        <v>0.66900000000000004</v>
      </c>
      <c r="J3696">
        <f>VLOOKUP(H3696,PAMreadings!A:I,6,FALSE)</f>
        <v>848</v>
      </c>
      <c r="K3696">
        <f>VLOOKUP(H3696,PAMreadings!A:I,7,FALSE)</f>
        <v>2564</v>
      </c>
    </row>
    <row r="3697" spans="1:11" x14ac:dyDescent="0.2">
      <c r="A3697" s="32" t="s">
        <v>6</v>
      </c>
      <c r="B3697" s="32">
        <f>VLOOKUP(D3697,'Plug Expt'!A:F,5,FALSE)</f>
        <v>374</v>
      </c>
      <c r="C3697" s="32" t="str">
        <f>VLOOKUP(D3697,'Plug Expt'!A:F,6,FALSE)</f>
        <v>clonality</v>
      </c>
      <c r="D3697" s="32">
        <v>2789</v>
      </c>
      <c r="E3697" t="s">
        <v>77</v>
      </c>
      <c r="F3697" t="s">
        <v>119</v>
      </c>
      <c r="G3697">
        <v>96</v>
      </c>
      <c r="H3697" t="s">
        <v>3819</v>
      </c>
      <c r="I3697">
        <f>VLOOKUP(H3697,PAMreadings!A:I,9,FALSE)</f>
        <v>0.65600000000000003</v>
      </c>
      <c r="J3697">
        <f>VLOOKUP(H3697,PAMreadings!A:I,6,FALSE)</f>
        <v>650</v>
      </c>
      <c r="K3697">
        <f>VLOOKUP(H3697,PAMreadings!A:I,7,FALSE)</f>
        <v>1889</v>
      </c>
    </row>
    <row r="3698" spans="1:11" x14ac:dyDescent="0.2">
      <c r="A3698" s="32" t="s">
        <v>6</v>
      </c>
      <c r="B3698" s="32">
        <f>VLOOKUP(D3698,'Plug Expt'!A:F,5,FALSE)</f>
        <v>1062</v>
      </c>
      <c r="C3698" s="32" t="str">
        <f>VLOOKUP(D3698,'Plug Expt'!A:F,6,FALSE)</f>
        <v>un/bleach</v>
      </c>
      <c r="D3698" s="32">
        <v>1551</v>
      </c>
      <c r="E3698" t="s">
        <v>78</v>
      </c>
      <c r="F3698" t="s">
        <v>119</v>
      </c>
      <c r="G3698">
        <v>97</v>
      </c>
      <c r="H3698" t="s">
        <v>3820</v>
      </c>
      <c r="I3698">
        <f>VLOOKUP(H3698,PAMreadings!A:I,9,FALSE)</f>
        <v>0.65200000000000002</v>
      </c>
      <c r="J3698">
        <f>VLOOKUP(H3698,PAMreadings!A:I,6,FALSE)</f>
        <v>815</v>
      </c>
      <c r="K3698">
        <f>VLOOKUP(H3698,PAMreadings!A:I,7,FALSE)</f>
        <v>2341</v>
      </c>
    </row>
    <row r="3699" spans="1:11" x14ac:dyDescent="0.2">
      <c r="A3699" s="32" t="s">
        <v>6</v>
      </c>
      <c r="B3699" s="32" t="str">
        <f>VLOOKUP(D3699,'Plug Expt'!A:F,5,FALSE)</f>
        <v>RTE55</v>
      </c>
      <c r="C3699" s="32" t="str">
        <f>VLOOKUP(D3699,'Plug Expt'!A:F,6,FALSE)</f>
        <v>RTE</v>
      </c>
      <c r="D3699" s="32">
        <v>3316</v>
      </c>
      <c r="E3699" t="s">
        <v>79</v>
      </c>
      <c r="F3699" t="s">
        <v>119</v>
      </c>
      <c r="G3699">
        <v>98</v>
      </c>
      <c r="H3699" t="s">
        <v>3821</v>
      </c>
      <c r="I3699">
        <f>VLOOKUP(H3699,PAMreadings!A:I,9,FALSE)</f>
        <v>0.67600000000000005</v>
      </c>
      <c r="J3699">
        <f>VLOOKUP(H3699,PAMreadings!A:I,6,FALSE)</f>
        <v>657</v>
      </c>
      <c r="K3699">
        <f>VLOOKUP(H3699,PAMreadings!A:I,7,FALSE)</f>
        <v>2030</v>
      </c>
    </row>
    <row r="3700" spans="1:11" x14ac:dyDescent="0.2">
      <c r="A3700" s="32" t="s">
        <v>6</v>
      </c>
      <c r="B3700" s="32" t="str">
        <f>VLOOKUP(D3700,'Plug Expt'!A:F,5,FALSE)</f>
        <v>RTE121</v>
      </c>
      <c r="C3700" s="32" t="str">
        <f>VLOOKUP(D3700,'Plug Expt'!A:F,6,FALSE)</f>
        <v>RTE</v>
      </c>
      <c r="D3700" s="32">
        <v>286</v>
      </c>
      <c r="E3700" t="s">
        <v>80</v>
      </c>
      <c r="F3700" t="s">
        <v>119</v>
      </c>
      <c r="G3700">
        <v>99</v>
      </c>
      <c r="H3700" t="s">
        <v>3822</v>
      </c>
      <c r="I3700">
        <f>VLOOKUP(H3700,PAMreadings!A:I,9,FALSE)</f>
        <v>0.629</v>
      </c>
      <c r="J3700">
        <f>VLOOKUP(H3700,PAMreadings!A:I,6,FALSE)</f>
        <v>882</v>
      </c>
      <c r="K3700">
        <f>VLOOKUP(H3700,PAMreadings!A:I,7,FALSE)</f>
        <v>2379</v>
      </c>
    </row>
    <row r="3701" spans="1:11" x14ac:dyDescent="0.2">
      <c r="A3701" s="32" t="s">
        <v>6</v>
      </c>
      <c r="B3701" s="32" t="str">
        <f>VLOOKUP(D3701,'Plug Expt'!A:F,5,FALSE)</f>
        <v>RTE163</v>
      </c>
      <c r="C3701" s="32" t="str">
        <f>VLOOKUP(D3701,'Plug Expt'!A:F,6,FALSE)</f>
        <v>RTE</v>
      </c>
      <c r="D3701" s="32">
        <v>963</v>
      </c>
      <c r="E3701" t="s">
        <v>81</v>
      </c>
      <c r="F3701" t="s">
        <v>119</v>
      </c>
      <c r="G3701">
        <v>100</v>
      </c>
      <c r="H3701" t="s">
        <v>3823</v>
      </c>
      <c r="I3701">
        <f>VLOOKUP(H3701,PAMreadings!A:I,9,FALSE)</f>
        <v>0.628</v>
      </c>
      <c r="J3701">
        <f>VLOOKUP(H3701,PAMreadings!A:I,6,FALSE)</f>
        <v>922</v>
      </c>
      <c r="K3701">
        <f>VLOOKUP(H3701,PAMreadings!A:I,7,FALSE)</f>
        <v>2481</v>
      </c>
    </row>
    <row r="3702" spans="1:11" x14ac:dyDescent="0.2">
      <c r="A3702" s="32" t="s">
        <v>6</v>
      </c>
      <c r="B3702" s="32">
        <f>VLOOKUP(D3702,'Plug Expt'!A:F,5,FALSE)</f>
        <v>287</v>
      </c>
      <c r="C3702" s="32" t="str">
        <f>VLOOKUP(D3702,'Plug Expt'!A:F,6,FALSE)</f>
        <v>clonality</v>
      </c>
      <c r="D3702" s="32">
        <v>1845</v>
      </c>
      <c r="E3702" t="s">
        <v>82</v>
      </c>
      <c r="F3702" t="s">
        <v>119</v>
      </c>
      <c r="G3702">
        <v>101</v>
      </c>
      <c r="H3702" t="s">
        <v>3824</v>
      </c>
      <c r="I3702">
        <f>VLOOKUP(H3702,PAMreadings!A:I,9,FALSE)</f>
        <v>0.65100000000000002</v>
      </c>
      <c r="J3702">
        <f>VLOOKUP(H3702,PAMreadings!A:I,6,FALSE)</f>
        <v>482</v>
      </c>
      <c r="K3702">
        <f>VLOOKUP(H3702,PAMreadings!A:I,7,FALSE)</f>
        <v>1380</v>
      </c>
    </row>
    <row r="3703" spans="1:11" x14ac:dyDescent="0.2">
      <c r="A3703" s="32" t="s">
        <v>6</v>
      </c>
      <c r="B3703" s="32">
        <f>VLOOKUP(D3703,'Plug Expt'!A:F,5,FALSE)</f>
        <v>524</v>
      </c>
      <c r="C3703" s="32" t="str">
        <f>VLOOKUP(D3703,'Plug Expt'!A:F,6,FALSE)</f>
        <v>clonality</v>
      </c>
      <c r="D3703" s="32">
        <v>1278</v>
      </c>
      <c r="E3703" t="s">
        <v>83</v>
      </c>
      <c r="F3703" t="s">
        <v>119</v>
      </c>
      <c r="G3703">
        <v>102</v>
      </c>
      <c r="H3703" t="s">
        <v>3825</v>
      </c>
      <c r="I3703">
        <f>VLOOKUP(H3703,PAMreadings!A:I,9,FALSE)</f>
        <v>0.58099999999999996</v>
      </c>
      <c r="J3703">
        <f>VLOOKUP(H3703,PAMreadings!A:I,6,FALSE)</f>
        <v>1053</v>
      </c>
      <c r="K3703">
        <f>VLOOKUP(H3703,PAMreadings!A:I,7,FALSE)</f>
        <v>2514</v>
      </c>
    </row>
    <row r="3704" spans="1:11" x14ac:dyDescent="0.2">
      <c r="A3704" s="32" t="s">
        <v>6</v>
      </c>
      <c r="B3704" s="32" t="str">
        <f>VLOOKUP(D3704,'Plug Expt'!A:F,5,FALSE)</f>
        <v>RTE24</v>
      </c>
      <c r="C3704" s="32" t="str">
        <f>VLOOKUP(D3704,'Plug Expt'!A:F,6,FALSE)</f>
        <v>RTE</v>
      </c>
      <c r="D3704" s="32">
        <v>2641</v>
      </c>
      <c r="E3704" t="s">
        <v>84</v>
      </c>
      <c r="F3704" t="s">
        <v>119</v>
      </c>
      <c r="G3704">
        <v>103</v>
      </c>
      <c r="H3704" t="s">
        <v>3826</v>
      </c>
      <c r="I3704">
        <f>VLOOKUP(H3704,PAMreadings!A:I,9,FALSE)</f>
        <v>0.64300000000000002</v>
      </c>
      <c r="J3704">
        <f>VLOOKUP(H3704,PAMreadings!A:I,6,FALSE)</f>
        <v>884</v>
      </c>
      <c r="K3704">
        <f>VLOOKUP(H3704,PAMreadings!A:I,7,FALSE)</f>
        <v>2473</v>
      </c>
    </row>
    <row r="3705" spans="1:11" x14ac:dyDescent="0.2">
      <c r="A3705" s="32" t="s">
        <v>6</v>
      </c>
      <c r="B3705" s="32">
        <f>VLOOKUP(D3705,'Plug Expt'!A:F,5,FALSE)</f>
        <v>302</v>
      </c>
      <c r="C3705" s="32" t="str">
        <f>VLOOKUP(D3705,'Plug Expt'!A:F,6,FALSE)</f>
        <v>clonality</v>
      </c>
      <c r="D3705" s="32">
        <v>2604</v>
      </c>
      <c r="E3705" t="s">
        <v>85</v>
      </c>
      <c r="F3705" t="s">
        <v>119</v>
      </c>
      <c r="G3705">
        <v>104</v>
      </c>
      <c r="H3705" t="s">
        <v>3827</v>
      </c>
      <c r="I3705">
        <f>VLOOKUP(H3705,PAMreadings!A:I,9,FALSE)</f>
        <v>0.65400000000000003</v>
      </c>
      <c r="J3705">
        <f>VLOOKUP(H3705,PAMreadings!A:I,6,FALSE)</f>
        <v>803</v>
      </c>
      <c r="K3705">
        <f>VLOOKUP(H3705,PAMreadings!A:I,7,FALSE)</f>
        <v>2320</v>
      </c>
    </row>
    <row r="3706" spans="1:11" x14ac:dyDescent="0.2">
      <c r="A3706" s="32" t="s">
        <v>6</v>
      </c>
      <c r="B3706" s="32">
        <f>VLOOKUP(D3706,'Plug Expt'!A:F,5,FALSE)</f>
        <v>335</v>
      </c>
      <c r="C3706" s="32" t="str">
        <f>VLOOKUP(D3706,'Plug Expt'!A:F,6,FALSE)</f>
        <v>clonality</v>
      </c>
      <c r="D3706" s="32">
        <v>2772</v>
      </c>
      <c r="E3706" t="s">
        <v>86</v>
      </c>
      <c r="F3706" t="s">
        <v>119</v>
      </c>
      <c r="G3706">
        <v>105</v>
      </c>
      <c r="H3706" t="s">
        <v>3828</v>
      </c>
      <c r="I3706">
        <f>VLOOKUP(H3706,PAMreadings!A:I,9,FALSE)</f>
        <v>0.66300000000000003</v>
      </c>
      <c r="J3706">
        <f>VLOOKUP(H3706,PAMreadings!A:I,6,FALSE)</f>
        <v>710</v>
      </c>
      <c r="K3706">
        <f>VLOOKUP(H3706,PAMreadings!A:I,7,FALSE)</f>
        <v>2108</v>
      </c>
    </row>
    <row r="3707" spans="1:11" x14ac:dyDescent="0.2">
      <c r="A3707" s="32" t="s">
        <v>6</v>
      </c>
      <c r="B3707" s="32">
        <f>VLOOKUP(D3707,'Plug Expt'!A:F,5,FALSE)</f>
        <v>198</v>
      </c>
      <c r="C3707" s="32" t="str">
        <f>VLOOKUP(D3707,'Plug Expt'!A:F,6,FALSE)</f>
        <v>clonality</v>
      </c>
      <c r="D3707" s="32">
        <v>361</v>
      </c>
      <c r="E3707" t="s">
        <v>87</v>
      </c>
      <c r="F3707" t="s">
        <v>119</v>
      </c>
      <c r="G3707">
        <v>106</v>
      </c>
      <c r="H3707" t="s">
        <v>3829</v>
      </c>
      <c r="I3707">
        <f>VLOOKUP(H3707,PAMreadings!A:I,9,FALSE)</f>
        <v>0.65600000000000003</v>
      </c>
      <c r="J3707">
        <f>VLOOKUP(H3707,PAMreadings!A:I,6,FALSE)</f>
        <v>642</v>
      </c>
      <c r="K3707">
        <f>VLOOKUP(H3707,PAMreadings!A:I,7,FALSE)</f>
        <v>1867</v>
      </c>
    </row>
    <row r="3708" spans="1:11" x14ac:dyDescent="0.2">
      <c r="A3708" s="32" t="s">
        <v>6</v>
      </c>
      <c r="B3708" s="32">
        <f>VLOOKUP(D3708,'Plug Expt'!A:F,5,FALSE)</f>
        <v>1088</v>
      </c>
      <c r="C3708" s="32" t="str">
        <f>VLOOKUP(D3708,'Plug Expt'!A:F,6,FALSE)</f>
        <v>un/bleach</v>
      </c>
      <c r="D3708" s="32">
        <v>2986</v>
      </c>
      <c r="E3708" t="s">
        <v>88</v>
      </c>
      <c r="F3708" t="s">
        <v>119</v>
      </c>
      <c r="G3708">
        <v>107</v>
      </c>
      <c r="H3708" t="s">
        <v>3830</v>
      </c>
      <c r="I3708">
        <f>VLOOKUP(H3708,PAMreadings!A:I,9,FALSE)</f>
        <v>0.377</v>
      </c>
      <c r="J3708">
        <f>VLOOKUP(H3708,PAMreadings!A:I,6,FALSE)</f>
        <v>966</v>
      </c>
      <c r="K3708">
        <f>VLOOKUP(H3708,PAMreadings!A:I,7,FALSE)</f>
        <v>1551</v>
      </c>
    </row>
    <row r="3709" spans="1:11" x14ac:dyDescent="0.2">
      <c r="A3709" s="32" t="s">
        <v>6</v>
      </c>
      <c r="B3709" s="32">
        <f>VLOOKUP(D3709,'Plug Expt'!A:F,5,FALSE)</f>
        <v>143</v>
      </c>
      <c r="C3709" s="32" t="str">
        <f>VLOOKUP(D3709,'Plug Expt'!A:F,6,FALSE)</f>
        <v>clonality</v>
      </c>
      <c r="D3709" s="32">
        <v>793</v>
      </c>
      <c r="E3709" t="s">
        <v>89</v>
      </c>
      <c r="F3709" t="s">
        <v>119</v>
      </c>
      <c r="G3709">
        <v>108</v>
      </c>
      <c r="H3709" t="s">
        <v>3831</v>
      </c>
      <c r="I3709">
        <f>VLOOKUP(H3709,PAMreadings!A:I,9,FALSE)</f>
        <v>0.65600000000000003</v>
      </c>
      <c r="J3709">
        <f>VLOOKUP(H3709,PAMreadings!A:I,6,FALSE)</f>
        <v>753</v>
      </c>
      <c r="K3709">
        <f>VLOOKUP(H3709,PAMreadings!A:I,7,FALSE)</f>
        <v>2190</v>
      </c>
    </row>
    <row r="3710" spans="1:11" x14ac:dyDescent="0.2">
      <c r="A3710" s="32" t="s">
        <v>6</v>
      </c>
      <c r="B3710" s="32">
        <f>VLOOKUP(D3710,'Plug Expt'!A:F,5,FALSE)</f>
        <v>121</v>
      </c>
      <c r="C3710" s="32" t="str">
        <f>VLOOKUP(D3710,'Plug Expt'!A:F,6,FALSE)</f>
        <v>clonality</v>
      </c>
      <c r="D3710" s="32">
        <v>2642</v>
      </c>
      <c r="E3710" t="s">
        <v>90</v>
      </c>
      <c r="F3710" t="s">
        <v>119</v>
      </c>
      <c r="G3710">
        <v>109</v>
      </c>
      <c r="H3710" t="s">
        <v>3832</v>
      </c>
      <c r="I3710">
        <f>VLOOKUP(H3710,PAMreadings!A:I,9,FALSE)</f>
        <v>0.65900000000000003</v>
      </c>
      <c r="J3710">
        <f>VLOOKUP(H3710,PAMreadings!A:I,6,FALSE)</f>
        <v>718</v>
      </c>
      <c r="K3710">
        <f>VLOOKUP(H3710,PAMreadings!A:I,7,FALSE)</f>
        <v>2106</v>
      </c>
    </row>
    <row r="3711" spans="1:11" x14ac:dyDescent="0.2">
      <c r="A3711" s="32" t="s">
        <v>6</v>
      </c>
      <c r="B3711" s="32" t="str">
        <f>VLOOKUP(D3711,'Plug Expt'!A:F,5,FALSE)</f>
        <v>RTE162</v>
      </c>
      <c r="C3711" s="32" t="str">
        <f>VLOOKUP(D3711,'Plug Expt'!A:F,6,FALSE)</f>
        <v>RTE</v>
      </c>
      <c r="D3711" s="32">
        <v>728</v>
      </c>
      <c r="E3711" t="s">
        <v>91</v>
      </c>
      <c r="F3711" t="s">
        <v>119</v>
      </c>
      <c r="G3711">
        <v>110</v>
      </c>
      <c r="H3711" t="s">
        <v>3833</v>
      </c>
      <c r="I3711">
        <f>VLOOKUP(H3711,PAMreadings!A:I,9,FALSE)</f>
        <v>0.64</v>
      </c>
      <c r="J3711">
        <f>VLOOKUP(H3711,PAMreadings!A:I,6,FALSE)</f>
        <v>539</v>
      </c>
      <c r="K3711">
        <f>VLOOKUP(H3711,PAMreadings!A:I,7,FALSE)</f>
        <v>1497</v>
      </c>
    </row>
    <row r="3712" spans="1:11" x14ac:dyDescent="0.2">
      <c r="A3712" s="32" t="s">
        <v>6</v>
      </c>
      <c r="B3712" s="32">
        <f>VLOOKUP(D3712,'Plug Expt'!A:F,5,FALSE)</f>
        <v>575</v>
      </c>
      <c r="C3712" s="32" t="str">
        <f>VLOOKUP(D3712,'Plug Expt'!A:F,6,FALSE)</f>
        <v>clonality</v>
      </c>
      <c r="D3712" s="32">
        <v>3374</v>
      </c>
      <c r="E3712" t="s">
        <v>92</v>
      </c>
      <c r="F3712" t="s">
        <v>119</v>
      </c>
      <c r="G3712">
        <v>111</v>
      </c>
      <c r="H3712" t="s">
        <v>3834</v>
      </c>
      <c r="I3712">
        <f>VLOOKUP(H3712,PAMreadings!A:I,9,FALSE)</f>
        <v>0.68</v>
      </c>
      <c r="J3712">
        <f>VLOOKUP(H3712,PAMreadings!A:I,6,FALSE)</f>
        <v>767</v>
      </c>
      <c r="K3712">
        <f>VLOOKUP(H3712,PAMreadings!A:I,7,FALSE)</f>
        <v>2395</v>
      </c>
    </row>
    <row r="3713" spans="1:11" x14ac:dyDescent="0.2">
      <c r="A3713" s="32" t="s">
        <v>6</v>
      </c>
      <c r="B3713" s="32">
        <f>VLOOKUP(D3713,'Plug Expt'!A:F,5,FALSE)</f>
        <v>170</v>
      </c>
      <c r="C3713" s="32" t="str">
        <f>VLOOKUP(D3713,'Plug Expt'!A:F,6,FALSE)</f>
        <v>clonality</v>
      </c>
      <c r="D3713" s="32">
        <v>3315</v>
      </c>
      <c r="E3713" t="s">
        <v>93</v>
      </c>
      <c r="F3713" t="s">
        <v>119</v>
      </c>
      <c r="G3713">
        <v>112</v>
      </c>
      <c r="H3713" t="s">
        <v>3835</v>
      </c>
      <c r="I3713">
        <f>VLOOKUP(H3713,PAMreadings!A:I,9,FALSE)</f>
        <v>0.67300000000000004</v>
      </c>
      <c r="J3713">
        <f>VLOOKUP(H3713,PAMreadings!A:I,6,FALSE)</f>
        <v>774</v>
      </c>
      <c r="K3713">
        <f>VLOOKUP(H3713,PAMreadings!A:I,7,FALSE)</f>
        <v>2370</v>
      </c>
    </row>
    <row r="3714" spans="1:11" x14ac:dyDescent="0.2">
      <c r="A3714" s="32" t="s">
        <v>6</v>
      </c>
      <c r="B3714" s="32">
        <f>VLOOKUP(D3714,'Plug Expt'!A:F,5,FALSE)</f>
        <v>54</v>
      </c>
      <c r="C3714" s="32" t="str">
        <f>VLOOKUP(D3714,'Plug Expt'!A:F,6,FALSE)</f>
        <v>clonality</v>
      </c>
      <c r="D3714" s="32">
        <v>2205</v>
      </c>
      <c r="E3714" t="s">
        <v>94</v>
      </c>
      <c r="F3714" t="s">
        <v>119</v>
      </c>
      <c r="G3714">
        <v>113</v>
      </c>
      <c r="H3714" t="s">
        <v>3836</v>
      </c>
      <c r="I3714">
        <f>VLOOKUP(H3714,PAMreadings!A:I,9,FALSE)</f>
        <v>0.63500000000000001</v>
      </c>
      <c r="J3714">
        <f>VLOOKUP(H3714,PAMreadings!A:I,6,FALSE)</f>
        <v>708</v>
      </c>
      <c r="K3714">
        <f>VLOOKUP(H3714,PAMreadings!A:I,7,FALSE)</f>
        <v>1938</v>
      </c>
    </row>
    <row r="3715" spans="1:11" x14ac:dyDescent="0.2">
      <c r="A3715" s="32" t="s">
        <v>6</v>
      </c>
      <c r="B3715" s="32" t="str">
        <f>VLOOKUP(D3715,'Plug Expt'!A:F,5,FALSE)</f>
        <v>RTE144</v>
      </c>
      <c r="C3715" s="32" t="str">
        <f>VLOOKUP(D3715,'Plug Expt'!A:F,6,FALSE)</f>
        <v>RTE</v>
      </c>
      <c r="D3715" s="32">
        <v>2429</v>
      </c>
      <c r="E3715" t="s">
        <v>95</v>
      </c>
      <c r="F3715" t="s">
        <v>119</v>
      </c>
      <c r="G3715">
        <v>114</v>
      </c>
      <c r="H3715" t="s">
        <v>3837</v>
      </c>
      <c r="I3715">
        <f>VLOOKUP(H3715,PAMreadings!A:I,9,FALSE)</f>
        <v>0.64300000000000002</v>
      </c>
      <c r="J3715">
        <f>VLOOKUP(H3715,PAMreadings!A:I,6,FALSE)</f>
        <v>819</v>
      </c>
      <c r="K3715">
        <f>VLOOKUP(H3715,PAMreadings!A:I,7,FALSE)</f>
        <v>2292</v>
      </c>
    </row>
    <row r="3716" spans="1:11" x14ac:dyDescent="0.2">
      <c r="A3716" s="32" t="s">
        <v>7</v>
      </c>
      <c r="B3716" s="32" t="str">
        <f>VLOOKUP(D3716,'Plug Expt'!A:F,5,FALSE)</f>
        <v>RTE121</v>
      </c>
      <c r="C3716" s="32" t="str">
        <f>VLOOKUP(D3716,'Plug Expt'!A:F,6,FALSE)</f>
        <v>RTE</v>
      </c>
      <c r="D3716" s="32">
        <v>3373</v>
      </c>
      <c r="E3716" t="s">
        <v>57</v>
      </c>
      <c r="F3716" t="s">
        <v>119</v>
      </c>
      <c r="G3716">
        <v>116</v>
      </c>
      <c r="H3716" t="s">
        <v>3838</v>
      </c>
      <c r="I3716">
        <f>VLOOKUP(H3716,PAMreadings!A:I,9,FALSE)</f>
        <v>0.623</v>
      </c>
      <c r="J3716">
        <f>VLOOKUP(H3716,PAMreadings!A:I,6,FALSE)</f>
        <v>819</v>
      </c>
      <c r="K3716">
        <f>VLOOKUP(H3716,PAMreadings!A:I,7,FALSE)</f>
        <v>2172</v>
      </c>
    </row>
    <row r="3717" spans="1:11" x14ac:dyDescent="0.2">
      <c r="A3717" s="32" t="s">
        <v>7</v>
      </c>
      <c r="B3717" s="32">
        <f>VLOOKUP(D3717,'Plug Expt'!A:F,5,FALSE)</f>
        <v>255</v>
      </c>
      <c r="C3717" s="32" t="str">
        <f>VLOOKUP(D3717,'Plug Expt'!A:F,6,FALSE)</f>
        <v>clonality</v>
      </c>
      <c r="D3717" s="32">
        <v>1043</v>
      </c>
      <c r="E3717" t="s">
        <v>58</v>
      </c>
      <c r="F3717" t="s">
        <v>119</v>
      </c>
      <c r="G3717">
        <v>117</v>
      </c>
      <c r="H3717" t="s">
        <v>3839</v>
      </c>
      <c r="I3717">
        <f>VLOOKUP(H3717,PAMreadings!A:I,9,FALSE)</f>
        <v>0.67200000000000004</v>
      </c>
      <c r="J3717">
        <f>VLOOKUP(H3717,PAMreadings!A:I,6,FALSE)</f>
        <v>814</v>
      </c>
      <c r="K3717">
        <f>VLOOKUP(H3717,PAMreadings!A:I,7,FALSE)</f>
        <v>2480</v>
      </c>
    </row>
    <row r="3718" spans="1:11" x14ac:dyDescent="0.2">
      <c r="A3718" s="32" t="s">
        <v>7</v>
      </c>
      <c r="B3718" s="32">
        <f>VLOOKUP(D3718,'Plug Expt'!A:F,5,FALSE)</f>
        <v>57</v>
      </c>
      <c r="C3718" s="32" t="str">
        <f>VLOOKUP(D3718,'Plug Expt'!A:F,6,FALSE)</f>
        <v>un/bleach</v>
      </c>
      <c r="D3718" s="32">
        <v>1033</v>
      </c>
      <c r="E3718" t="s">
        <v>59</v>
      </c>
      <c r="F3718" t="s">
        <v>119</v>
      </c>
      <c r="G3718">
        <v>118</v>
      </c>
      <c r="H3718" t="s">
        <v>3840</v>
      </c>
      <c r="I3718">
        <f>VLOOKUP(H3718,PAMreadings!A:I,9,FALSE)</f>
        <v>0.66300000000000003</v>
      </c>
      <c r="J3718">
        <f>VLOOKUP(H3718,PAMreadings!A:I,6,FALSE)</f>
        <v>856</v>
      </c>
      <c r="K3718">
        <f>VLOOKUP(H3718,PAMreadings!A:I,7,FALSE)</f>
        <v>2542</v>
      </c>
    </row>
    <row r="3719" spans="1:11" x14ac:dyDescent="0.2">
      <c r="A3719" s="32" t="s">
        <v>7</v>
      </c>
      <c r="B3719" s="32">
        <f>VLOOKUP(D3719,'Plug Expt'!A:F,5,FALSE)</f>
        <v>346</v>
      </c>
      <c r="C3719" s="32" t="str">
        <f>VLOOKUP(D3719,'Plug Expt'!A:F,6,FALSE)</f>
        <v>clonality</v>
      </c>
      <c r="D3719" s="32">
        <v>2208</v>
      </c>
      <c r="E3719" t="s">
        <v>60</v>
      </c>
      <c r="F3719" t="s">
        <v>119</v>
      </c>
      <c r="G3719">
        <v>119</v>
      </c>
      <c r="H3719" t="s">
        <v>3841</v>
      </c>
      <c r="I3719">
        <f>VLOOKUP(H3719,PAMreadings!A:I,9,FALSE)</f>
        <v>0.61899999999999999</v>
      </c>
      <c r="J3719">
        <f>VLOOKUP(H3719,PAMreadings!A:I,6,FALSE)</f>
        <v>783</v>
      </c>
      <c r="K3719">
        <f>VLOOKUP(H3719,PAMreadings!A:I,7,FALSE)</f>
        <v>2057</v>
      </c>
    </row>
    <row r="3720" spans="1:11" x14ac:dyDescent="0.2">
      <c r="A3720" s="32" t="s">
        <v>7</v>
      </c>
      <c r="B3720" s="32" t="str">
        <f>VLOOKUP(D3720,'Plug Expt'!A:F,5,FALSE)</f>
        <v>RTE24</v>
      </c>
      <c r="C3720" s="32" t="str">
        <f>VLOOKUP(D3720,'Plug Expt'!A:F,6,FALSE)</f>
        <v>RTE</v>
      </c>
      <c r="D3720" s="32">
        <v>1201</v>
      </c>
      <c r="E3720" t="s">
        <v>61</v>
      </c>
      <c r="F3720" t="s">
        <v>119</v>
      </c>
      <c r="G3720">
        <v>120</v>
      </c>
      <c r="H3720" t="s">
        <v>3842</v>
      </c>
      <c r="I3720">
        <f>VLOOKUP(H3720,PAMreadings!A:I,9,FALSE)</f>
        <v>0.63600000000000001</v>
      </c>
      <c r="J3720">
        <f>VLOOKUP(H3720,PAMreadings!A:I,6,FALSE)</f>
        <v>754</v>
      </c>
      <c r="K3720">
        <f>VLOOKUP(H3720,PAMreadings!A:I,7,FALSE)</f>
        <v>2070</v>
      </c>
    </row>
    <row r="3721" spans="1:11" x14ac:dyDescent="0.2">
      <c r="A3721" s="32" t="s">
        <v>7</v>
      </c>
      <c r="B3721" s="32" t="str">
        <f>VLOOKUP(D3721,'Plug Expt'!A:F,5,FALSE)</f>
        <v>unknown</v>
      </c>
      <c r="C3721" s="32" t="str">
        <f>VLOOKUP(D3721,'Plug Expt'!A:F,6,FALSE)</f>
        <v>clonality</v>
      </c>
      <c r="D3721" s="32">
        <v>1592</v>
      </c>
      <c r="E3721" t="s">
        <v>62</v>
      </c>
      <c r="F3721" t="s">
        <v>119</v>
      </c>
      <c r="G3721">
        <v>121</v>
      </c>
      <c r="H3721" t="s">
        <v>3843</v>
      </c>
      <c r="I3721">
        <f>VLOOKUP(H3721,PAMreadings!A:I,9,FALSE)</f>
        <v>0.63300000000000001</v>
      </c>
      <c r="J3721">
        <f>VLOOKUP(H3721,PAMreadings!A:I,6,FALSE)</f>
        <v>695</v>
      </c>
      <c r="K3721">
        <f>VLOOKUP(H3721,PAMreadings!A:I,7,FALSE)</f>
        <v>1896</v>
      </c>
    </row>
    <row r="3722" spans="1:11" x14ac:dyDescent="0.2">
      <c r="A3722" s="32" t="s">
        <v>7</v>
      </c>
      <c r="B3722" s="32" t="str">
        <f>VLOOKUP(D3722,'Plug Expt'!A:F,5,FALSE)</f>
        <v>RTE121</v>
      </c>
      <c r="C3722" s="32" t="str">
        <f>VLOOKUP(D3722,'Plug Expt'!A:F,6,FALSE)</f>
        <v>RTE</v>
      </c>
      <c r="D3722" s="32">
        <v>1427</v>
      </c>
      <c r="E3722" t="s">
        <v>63</v>
      </c>
      <c r="F3722" t="s">
        <v>119</v>
      </c>
      <c r="G3722">
        <v>122</v>
      </c>
      <c r="H3722" t="s">
        <v>3844</v>
      </c>
      <c r="I3722">
        <f>VLOOKUP(H3722,PAMreadings!A:I,9,FALSE)</f>
        <v>0.60599999999999998</v>
      </c>
      <c r="J3722">
        <f>VLOOKUP(H3722,PAMreadings!A:I,6,FALSE)</f>
        <v>976</v>
      </c>
      <c r="K3722">
        <f>VLOOKUP(H3722,PAMreadings!A:I,7,FALSE)</f>
        <v>2477</v>
      </c>
    </row>
    <row r="3723" spans="1:11" x14ac:dyDescent="0.2">
      <c r="A3723" s="32" t="s">
        <v>7</v>
      </c>
      <c r="B3723" s="32">
        <f>VLOOKUP(D3723,'Plug Expt'!A:F,5,FALSE)</f>
        <v>193</v>
      </c>
      <c r="C3723" s="32" t="str">
        <f>VLOOKUP(D3723,'Plug Expt'!A:F,6,FALSE)</f>
        <v>clonality</v>
      </c>
      <c r="D3723" s="32">
        <v>2762</v>
      </c>
      <c r="E3723" t="s">
        <v>64</v>
      </c>
      <c r="F3723" t="s">
        <v>119</v>
      </c>
      <c r="G3723">
        <v>123</v>
      </c>
      <c r="H3723" t="s">
        <v>3845</v>
      </c>
      <c r="I3723">
        <f>VLOOKUP(H3723,PAMreadings!A:I,9,FALSE)</f>
        <v>0.66300000000000003</v>
      </c>
      <c r="J3723">
        <f>VLOOKUP(H3723,PAMreadings!A:I,6,FALSE)</f>
        <v>676</v>
      </c>
      <c r="K3723">
        <f>VLOOKUP(H3723,PAMreadings!A:I,7,FALSE)</f>
        <v>2007</v>
      </c>
    </row>
    <row r="3724" spans="1:11" x14ac:dyDescent="0.2">
      <c r="A3724" s="32" t="s">
        <v>7</v>
      </c>
      <c r="B3724" s="32">
        <f>VLOOKUP(D3724,'Plug Expt'!A:F,5,FALSE)</f>
        <v>422</v>
      </c>
      <c r="C3724" s="32" t="str">
        <f>VLOOKUP(D3724,'Plug Expt'!A:F,6,FALSE)</f>
        <v>clonality</v>
      </c>
      <c r="D3724" s="32">
        <v>212</v>
      </c>
      <c r="E3724" t="s">
        <v>65</v>
      </c>
      <c r="F3724" t="s">
        <v>119</v>
      </c>
      <c r="G3724">
        <v>124</v>
      </c>
      <c r="H3724" t="s">
        <v>3846</v>
      </c>
      <c r="I3724">
        <f>VLOOKUP(H3724,PAMreadings!A:I,9,FALSE)</f>
        <v>0.66700000000000004</v>
      </c>
      <c r="J3724">
        <f>VLOOKUP(H3724,PAMreadings!A:I,6,FALSE)</f>
        <v>797</v>
      </c>
      <c r="K3724">
        <f>VLOOKUP(H3724,PAMreadings!A:I,7,FALSE)</f>
        <v>2394</v>
      </c>
    </row>
    <row r="3725" spans="1:11" x14ac:dyDescent="0.2">
      <c r="A3725" s="32" t="s">
        <v>7</v>
      </c>
      <c r="B3725" s="32" t="str">
        <f>VLOOKUP(D3725,'Plug Expt'!A:F,5,FALSE)</f>
        <v>RTE121</v>
      </c>
      <c r="C3725" s="32" t="str">
        <f>VLOOKUP(D3725,'Plug Expt'!A:F,6,FALSE)</f>
        <v>RTE</v>
      </c>
      <c r="D3725" s="32">
        <v>931</v>
      </c>
      <c r="E3725" t="s">
        <v>66</v>
      </c>
      <c r="F3725" t="s">
        <v>119</v>
      </c>
      <c r="G3725">
        <v>125</v>
      </c>
      <c r="H3725" t="s">
        <v>3847</v>
      </c>
      <c r="I3725">
        <f>VLOOKUP(H3725,PAMreadings!A:I,9,FALSE)</f>
        <v>0.61899999999999999</v>
      </c>
      <c r="J3725">
        <f>VLOOKUP(H3725,PAMreadings!A:I,6,FALSE)</f>
        <v>913</v>
      </c>
      <c r="K3725">
        <f>VLOOKUP(H3725,PAMreadings!A:I,7,FALSE)</f>
        <v>2397</v>
      </c>
    </row>
    <row r="3726" spans="1:11" x14ac:dyDescent="0.2">
      <c r="A3726" s="32" t="s">
        <v>7</v>
      </c>
      <c r="B3726" s="32" t="str">
        <f>VLOOKUP(D3726,'Plug Expt'!A:F,5,FALSE)</f>
        <v>RTE144</v>
      </c>
      <c r="C3726" s="32" t="str">
        <f>VLOOKUP(D3726,'Plug Expt'!A:F,6,FALSE)</f>
        <v>RTE</v>
      </c>
      <c r="D3726" s="32">
        <v>1768</v>
      </c>
      <c r="E3726" t="s">
        <v>67</v>
      </c>
      <c r="F3726" t="s">
        <v>119</v>
      </c>
      <c r="G3726">
        <v>126</v>
      </c>
      <c r="H3726" t="s">
        <v>3848</v>
      </c>
      <c r="I3726">
        <f>VLOOKUP(H3726,PAMreadings!A:I,9,FALSE)</f>
        <v>0.64700000000000002</v>
      </c>
      <c r="J3726">
        <f>VLOOKUP(H3726,PAMreadings!A:I,6,FALSE)</f>
        <v>819</v>
      </c>
      <c r="K3726">
        <f>VLOOKUP(H3726,PAMreadings!A:I,7,FALSE)</f>
        <v>2317</v>
      </c>
    </row>
    <row r="3727" spans="1:11" x14ac:dyDescent="0.2">
      <c r="A3727" s="32" t="s">
        <v>7</v>
      </c>
      <c r="B3727" s="32">
        <f>VLOOKUP(D3727,'Plug Expt'!A:F,5,FALSE)</f>
        <v>268</v>
      </c>
      <c r="C3727" s="32" t="str">
        <f>VLOOKUP(D3727,'Plug Expt'!A:F,6,FALSE)</f>
        <v>clonality</v>
      </c>
      <c r="D3727" s="32">
        <v>308</v>
      </c>
      <c r="E3727" t="s">
        <v>68</v>
      </c>
      <c r="F3727" t="s">
        <v>119</v>
      </c>
      <c r="G3727">
        <v>127</v>
      </c>
      <c r="H3727" t="s">
        <v>3849</v>
      </c>
      <c r="I3727">
        <f>VLOOKUP(H3727,PAMreadings!A:I,9,FALSE)</f>
        <v>0.64300000000000002</v>
      </c>
      <c r="J3727">
        <f>VLOOKUP(H3727,PAMreadings!A:I,6,FALSE)</f>
        <v>773</v>
      </c>
      <c r="K3727">
        <f>VLOOKUP(H3727,PAMreadings!A:I,7,FALSE)</f>
        <v>2168</v>
      </c>
    </row>
    <row r="3728" spans="1:11" x14ac:dyDescent="0.2">
      <c r="A3728" s="32" t="s">
        <v>7</v>
      </c>
      <c r="B3728" s="32">
        <f>VLOOKUP(D3728,'Plug Expt'!A:F,5,FALSE)</f>
        <v>97</v>
      </c>
      <c r="C3728" s="32" t="str">
        <f>VLOOKUP(D3728,'Plug Expt'!A:F,6,FALSE)</f>
        <v>clonality</v>
      </c>
      <c r="D3728" s="32">
        <v>3105</v>
      </c>
      <c r="E3728" t="s">
        <v>69</v>
      </c>
      <c r="F3728" t="s">
        <v>119</v>
      </c>
      <c r="G3728">
        <v>128</v>
      </c>
      <c r="H3728" t="s">
        <v>3850</v>
      </c>
      <c r="I3728">
        <f>VLOOKUP(H3728,PAMreadings!A:I,9,FALSE)</f>
        <v>0.61399999999999999</v>
      </c>
      <c r="J3728">
        <f>VLOOKUP(H3728,PAMreadings!A:I,6,FALSE)</f>
        <v>876</v>
      </c>
      <c r="K3728">
        <f>VLOOKUP(H3728,PAMreadings!A:I,7,FALSE)</f>
        <v>2268</v>
      </c>
    </row>
    <row r="3729" spans="1:11" x14ac:dyDescent="0.2">
      <c r="A3729" s="32" t="s">
        <v>7</v>
      </c>
      <c r="B3729" s="32">
        <f>VLOOKUP(D3729,'Plug Expt'!A:F,5,FALSE)</f>
        <v>433</v>
      </c>
      <c r="C3729" s="32" t="str">
        <f>VLOOKUP(D3729,'Plug Expt'!A:F,6,FALSE)</f>
        <v>clonality</v>
      </c>
      <c r="D3729" s="32">
        <v>1783</v>
      </c>
      <c r="E3729" t="s">
        <v>70</v>
      </c>
      <c r="F3729" t="s">
        <v>119</v>
      </c>
      <c r="G3729">
        <v>129</v>
      </c>
      <c r="H3729" t="s">
        <v>3851</v>
      </c>
      <c r="I3729">
        <f>VLOOKUP(H3729,PAMreadings!A:I,9,FALSE)</f>
        <v>0.69299999999999995</v>
      </c>
      <c r="J3729">
        <f>VLOOKUP(H3729,PAMreadings!A:I,6,FALSE)</f>
        <v>736</v>
      </c>
      <c r="K3729">
        <f>VLOOKUP(H3729,PAMreadings!A:I,7,FALSE)</f>
        <v>2396</v>
      </c>
    </row>
    <row r="3730" spans="1:11" x14ac:dyDescent="0.2">
      <c r="A3730" s="32" t="s">
        <v>7</v>
      </c>
      <c r="B3730" s="32" t="str">
        <f>VLOOKUP(D3730,'Plug Expt'!A:F,5,FALSE)</f>
        <v>RTE208</v>
      </c>
      <c r="C3730" s="32" t="str">
        <f>VLOOKUP(D3730,'Plug Expt'!A:F,6,FALSE)</f>
        <v>RTE</v>
      </c>
      <c r="D3730" s="32">
        <v>289</v>
      </c>
      <c r="E3730" t="s">
        <v>71</v>
      </c>
      <c r="F3730" t="s">
        <v>119</v>
      </c>
      <c r="G3730">
        <v>130</v>
      </c>
      <c r="H3730" t="s">
        <v>3852</v>
      </c>
      <c r="I3730">
        <f>VLOOKUP(H3730,PAMreadings!A:I,9,FALSE)</f>
        <v>0.64500000000000002</v>
      </c>
      <c r="J3730">
        <f>VLOOKUP(H3730,PAMreadings!A:I,6,FALSE)</f>
        <v>924</v>
      </c>
      <c r="K3730">
        <f>VLOOKUP(H3730,PAMreadings!A:I,7,FALSE)</f>
        <v>2600</v>
      </c>
    </row>
    <row r="3731" spans="1:11" x14ac:dyDescent="0.2">
      <c r="A3731" s="32" t="s">
        <v>7</v>
      </c>
      <c r="B3731" s="32" t="str">
        <f>VLOOKUP(D3731,'Plug Expt'!A:F,5,FALSE)</f>
        <v>RTE162</v>
      </c>
      <c r="C3731" s="32" t="str">
        <f>VLOOKUP(D3731,'Plug Expt'!A:F,6,FALSE)</f>
        <v>RTE</v>
      </c>
      <c r="D3731" s="32">
        <v>687</v>
      </c>
      <c r="E3731" t="s">
        <v>72</v>
      </c>
      <c r="F3731" t="s">
        <v>119</v>
      </c>
      <c r="G3731">
        <v>131</v>
      </c>
      <c r="H3731" t="s">
        <v>3853</v>
      </c>
      <c r="I3731">
        <f>VLOOKUP(H3731,PAMreadings!A:I,9,FALSE)</f>
        <v>0.63900000000000001</v>
      </c>
      <c r="J3731">
        <f>VLOOKUP(H3731,PAMreadings!A:I,6,FALSE)</f>
        <v>789</v>
      </c>
      <c r="K3731">
        <f>VLOOKUP(H3731,PAMreadings!A:I,7,FALSE)</f>
        <v>2185</v>
      </c>
    </row>
    <row r="3732" spans="1:11" x14ac:dyDescent="0.2">
      <c r="A3732" s="32" t="s">
        <v>7</v>
      </c>
      <c r="B3732" s="32" t="str">
        <f>VLOOKUP(D3732,'Plug Expt'!A:F,5,FALSE)</f>
        <v>RTE163</v>
      </c>
      <c r="C3732" s="32" t="str">
        <f>VLOOKUP(D3732,'Plug Expt'!A:F,6,FALSE)</f>
        <v>RTE</v>
      </c>
      <c r="D3732" s="32">
        <v>3346</v>
      </c>
      <c r="E3732" t="s">
        <v>73</v>
      </c>
      <c r="F3732" t="s">
        <v>119</v>
      </c>
      <c r="G3732">
        <v>132</v>
      </c>
      <c r="H3732" t="s">
        <v>3854</v>
      </c>
      <c r="I3732">
        <f>VLOOKUP(H3732,PAMreadings!A:I,9,FALSE)</f>
        <v>0.63500000000000001</v>
      </c>
      <c r="J3732">
        <f>VLOOKUP(H3732,PAMreadings!A:I,6,FALSE)</f>
        <v>793</v>
      </c>
      <c r="K3732">
        <f>VLOOKUP(H3732,PAMreadings!A:I,7,FALSE)</f>
        <v>2170</v>
      </c>
    </row>
    <row r="3733" spans="1:11" x14ac:dyDescent="0.2">
      <c r="A3733" s="32" t="s">
        <v>7</v>
      </c>
      <c r="B3733" s="32" t="str">
        <f>VLOOKUP(D3733,'Plug Expt'!A:F,5,FALSE)</f>
        <v>RTE52</v>
      </c>
      <c r="C3733" s="32" t="str">
        <f>VLOOKUP(D3733,'Plug Expt'!A:F,6,FALSE)</f>
        <v>RTE</v>
      </c>
      <c r="D3733" s="32">
        <v>2242</v>
      </c>
      <c r="E3733" t="s">
        <v>74</v>
      </c>
      <c r="F3733" t="s">
        <v>119</v>
      </c>
      <c r="G3733">
        <v>133</v>
      </c>
      <c r="H3733" t="s">
        <v>3855</v>
      </c>
      <c r="I3733">
        <f>VLOOKUP(H3733,PAMreadings!A:I,9,FALSE)</f>
        <v>0.58599999999999997</v>
      </c>
      <c r="J3733">
        <f>VLOOKUP(H3733,PAMreadings!A:I,6,FALSE)</f>
        <v>958</v>
      </c>
      <c r="K3733">
        <f>VLOOKUP(H3733,PAMreadings!A:I,7,FALSE)</f>
        <v>2315</v>
      </c>
    </row>
    <row r="3734" spans="1:11" x14ac:dyDescent="0.2">
      <c r="A3734" s="32" t="s">
        <v>7</v>
      </c>
      <c r="B3734" s="32">
        <f>VLOOKUP(D3734,'Plug Expt'!A:F,5,FALSE)</f>
        <v>204</v>
      </c>
      <c r="C3734" s="32" t="str">
        <f>VLOOKUP(D3734,'Plug Expt'!A:F,6,FALSE)</f>
        <v>clonality</v>
      </c>
      <c r="D3734" s="32">
        <v>720</v>
      </c>
      <c r="E3734" t="s">
        <v>75</v>
      </c>
      <c r="F3734" t="s">
        <v>119</v>
      </c>
      <c r="G3734">
        <v>134</v>
      </c>
      <c r="H3734" t="s">
        <v>3856</v>
      </c>
      <c r="I3734">
        <f>VLOOKUP(H3734,PAMreadings!A:I,9,FALSE)</f>
        <v>0.626</v>
      </c>
      <c r="J3734">
        <f>VLOOKUP(H3734,PAMreadings!A:I,6,FALSE)</f>
        <v>1102</v>
      </c>
      <c r="K3734">
        <f>VLOOKUP(H3734,PAMreadings!A:I,7,FALSE)</f>
        <v>2946</v>
      </c>
    </row>
    <row r="3735" spans="1:11" x14ac:dyDescent="0.2">
      <c r="A3735" s="32" t="s">
        <v>7</v>
      </c>
      <c r="B3735" s="32">
        <f>VLOOKUP(D3735,'Plug Expt'!A:F,5,FALSE)</f>
        <v>22</v>
      </c>
      <c r="C3735" s="32" t="str">
        <f>VLOOKUP(D3735,'Plug Expt'!A:F,6,FALSE)</f>
        <v>clonality</v>
      </c>
      <c r="D3735" s="32">
        <v>1569</v>
      </c>
      <c r="E3735" t="s">
        <v>76</v>
      </c>
      <c r="F3735" t="s">
        <v>119</v>
      </c>
      <c r="G3735">
        <v>135</v>
      </c>
      <c r="H3735" t="s">
        <v>3857</v>
      </c>
      <c r="I3735">
        <f>VLOOKUP(H3735,PAMreadings!A:I,9,FALSE)</f>
        <v>0.63</v>
      </c>
      <c r="J3735">
        <f>VLOOKUP(H3735,PAMreadings!A:I,6,FALSE)</f>
        <v>794</v>
      </c>
      <c r="K3735">
        <f>VLOOKUP(H3735,PAMreadings!A:I,7,FALSE)</f>
        <v>2145</v>
      </c>
    </row>
    <row r="3736" spans="1:11" x14ac:dyDescent="0.2">
      <c r="A3736" s="32" t="s">
        <v>7</v>
      </c>
      <c r="B3736" s="32" t="str">
        <f>VLOOKUP(D3736,'Plug Expt'!A:F,5,FALSE)</f>
        <v>A</v>
      </c>
      <c r="C3736" s="32" t="str">
        <f>VLOOKUP(D3736,'Plug Expt'!A:F,6,FALSE)</f>
        <v>heterotrophy</v>
      </c>
      <c r="D3736" s="32">
        <v>1585</v>
      </c>
      <c r="E3736" t="s">
        <v>77</v>
      </c>
      <c r="F3736" t="s">
        <v>119</v>
      </c>
      <c r="G3736">
        <v>136</v>
      </c>
      <c r="H3736" t="s">
        <v>3858</v>
      </c>
      <c r="I3736">
        <f>VLOOKUP(H3736,PAMreadings!A:I,9,FALSE)</f>
        <v>0.65700000000000003</v>
      </c>
      <c r="J3736">
        <f>VLOOKUP(H3736,PAMreadings!A:I,6,FALSE)</f>
        <v>899</v>
      </c>
      <c r="K3736">
        <f>VLOOKUP(H3736,PAMreadings!A:I,7,FALSE)</f>
        <v>2623</v>
      </c>
    </row>
    <row r="3737" spans="1:11" x14ac:dyDescent="0.2">
      <c r="A3737" s="32" t="s">
        <v>7</v>
      </c>
      <c r="B3737" s="32" t="str">
        <f>VLOOKUP(D3737,'Plug Expt'!A:F,5,FALSE)</f>
        <v>RTE52</v>
      </c>
      <c r="C3737" s="32" t="str">
        <f>VLOOKUP(D3737,'Plug Expt'!A:F,6,FALSE)</f>
        <v>RTE</v>
      </c>
      <c r="D3737" s="32">
        <v>1921</v>
      </c>
      <c r="E3737" t="s">
        <v>78</v>
      </c>
      <c r="F3737" t="s">
        <v>119</v>
      </c>
      <c r="G3737">
        <v>137</v>
      </c>
      <c r="H3737" t="s">
        <v>3859</v>
      </c>
      <c r="I3737">
        <f>VLOOKUP(H3737,PAMreadings!A:I,9,FALSE)</f>
        <v>0.61399999999999999</v>
      </c>
      <c r="J3737">
        <f>VLOOKUP(H3737,PAMreadings!A:I,6,FALSE)</f>
        <v>772</v>
      </c>
      <c r="K3737">
        <f>VLOOKUP(H3737,PAMreadings!A:I,7,FALSE)</f>
        <v>2000</v>
      </c>
    </row>
    <row r="3738" spans="1:11" x14ac:dyDescent="0.2">
      <c r="A3738" s="32" t="s">
        <v>7</v>
      </c>
      <c r="B3738" s="32">
        <f>VLOOKUP(D3738,'Plug Expt'!A:F,5,FALSE)</f>
        <v>13</v>
      </c>
      <c r="C3738" s="32" t="str">
        <f>VLOOKUP(D3738,'Plug Expt'!A:F,6,FALSE)</f>
        <v>clonality</v>
      </c>
      <c r="D3738" s="32">
        <v>1310</v>
      </c>
      <c r="E3738" t="s">
        <v>79</v>
      </c>
      <c r="F3738" t="s">
        <v>119</v>
      </c>
      <c r="G3738">
        <v>138</v>
      </c>
      <c r="H3738" t="s">
        <v>3860</v>
      </c>
      <c r="I3738">
        <f>VLOOKUP(H3738,PAMreadings!A:I,9,FALSE)</f>
        <v>0.61499999999999999</v>
      </c>
      <c r="J3738">
        <f>VLOOKUP(H3738,PAMreadings!A:I,6,FALSE)</f>
        <v>722</v>
      </c>
      <c r="K3738">
        <f>VLOOKUP(H3738,PAMreadings!A:I,7,FALSE)</f>
        <v>1875</v>
      </c>
    </row>
    <row r="3739" spans="1:11" x14ac:dyDescent="0.2">
      <c r="A3739" s="32" t="s">
        <v>7</v>
      </c>
      <c r="B3739" s="32" t="str">
        <f>VLOOKUP(D3739,'Plug Expt'!A:F,5,FALSE)</f>
        <v>RTE55</v>
      </c>
      <c r="C3739" s="32" t="str">
        <f>VLOOKUP(D3739,'Plug Expt'!A:F,6,FALSE)</f>
        <v>RTE</v>
      </c>
      <c r="D3739" s="32">
        <v>2933</v>
      </c>
      <c r="E3739" t="s">
        <v>80</v>
      </c>
      <c r="F3739" t="s">
        <v>119</v>
      </c>
      <c r="G3739">
        <v>139</v>
      </c>
      <c r="H3739" t="s">
        <v>3861</v>
      </c>
      <c r="I3739">
        <f>VLOOKUP(H3739,PAMreadings!A:I,9,FALSE)</f>
        <v>0.67</v>
      </c>
      <c r="J3739">
        <f>VLOOKUP(H3739,PAMreadings!A:I,6,FALSE)</f>
        <v>848</v>
      </c>
      <c r="K3739">
        <f>VLOOKUP(H3739,PAMreadings!A:I,7,FALSE)</f>
        <v>2569</v>
      </c>
    </row>
    <row r="3740" spans="1:11" x14ac:dyDescent="0.2">
      <c r="A3740" s="32" t="s">
        <v>7</v>
      </c>
      <c r="B3740" s="32">
        <f>VLOOKUP(D3740,'Plug Expt'!A:F,5,FALSE)</f>
        <v>1028</v>
      </c>
      <c r="C3740" s="32" t="str">
        <f>VLOOKUP(D3740,'Plug Expt'!A:F,6,FALSE)</f>
        <v>un/bleach</v>
      </c>
      <c r="D3740" s="32">
        <v>2473</v>
      </c>
      <c r="E3740" t="s">
        <v>81</v>
      </c>
      <c r="F3740" t="s">
        <v>119</v>
      </c>
      <c r="G3740">
        <v>140</v>
      </c>
      <c r="H3740" t="s">
        <v>3862</v>
      </c>
      <c r="I3740">
        <f>VLOOKUP(H3740,PAMreadings!A:I,9,FALSE)</f>
        <v>0.65</v>
      </c>
      <c r="J3740">
        <f>VLOOKUP(H3740,PAMreadings!A:I,6,FALSE)</f>
        <v>1000</v>
      </c>
      <c r="K3740">
        <f>VLOOKUP(H3740,PAMreadings!A:I,7,FALSE)</f>
        <v>2856</v>
      </c>
    </row>
    <row r="3741" spans="1:11" x14ac:dyDescent="0.2">
      <c r="A3741" s="32" t="s">
        <v>7</v>
      </c>
      <c r="B3741" s="32">
        <f>VLOOKUP(D3741,'Plug Expt'!A:F,5,FALSE)</f>
        <v>591</v>
      </c>
      <c r="C3741" s="32" t="str">
        <f>VLOOKUP(D3741,'Plug Expt'!A:F,6,FALSE)</f>
        <v>clonality</v>
      </c>
      <c r="D3741" s="32">
        <v>694</v>
      </c>
      <c r="E3741" t="s">
        <v>82</v>
      </c>
      <c r="F3741" t="s">
        <v>119</v>
      </c>
      <c r="G3741">
        <v>141</v>
      </c>
      <c r="H3741" t="s">
        <v>3863</v>
      </c>
      <c r="I3741">
        <f>VLOOKUP(H3741,PAMreadings!A:I,9,FALSE)</f>
        <v>0.63800000000000001</v>
      </c>
      <c r="J3741">
        <f>VLOOKUP(H3741,PAMreadings!A:I,6,FALSE)</f>
        <v>729</v>
      </c>
      <c r="K3741">
        <f>VLOOKUP(H3741,PAMreadings!A:I,7,FALSE)</f>
        <v>2015</v>
      </c>
    </row>
    <row r="3742" spans="1:11" x14ac:dyDescent="0.2">
      <c r="A3742" s="32" t="s">
        <v>7</v>
      </c>
      <c r="B3742" s="32" t="str">
        <f>VLOOKUP(D3742,'Plug Expt'!A:F,5,FALSE)</f>
        <v>RTE162</v>
      </c>
      <c r="C3742" s="32" t="str">
        <f>VLOOKUP(D3742,'Plug Expt'!A:F,6,FALSE)</f>
        <v>RTE</v>
      </c>
      <c r="D3742" s="32">
        <v>2593</v>
      </c>
      <c r="E3742" t="s">
        <v>83</v>
      </c>
      <c r="F3742" t="s">
        <v>119</v>
      </c>
      <c r="G3742">
        <v>142</v>
      </c>
      <c r="H3742" t="s">
        <v>3864</v>
      </c>
      <c r="I3742">
        <f>VLOOKUP(H3742,PAMreadings!A:I,9,FALSE)</f>
        <v>0.63500000000000001</v>
      </c>
      <c r="J3742">
        <f>VLOOKUP(H3742,PAMreadings!A:I,6,FALSE)</f>
        <v>1092</v>
      </c>
      <c r="K3742">
        <f>VLOOKUP(H3742,PAMreadings!A:I,7,FALSE)</f>
        <v>2988</v>
      </c>
    </row>
    <row r="3743" spans="1:11" x14ac:dyDescent="0.2">
      <c r="A3743" s="32" t="s">
        <v>7</v>
      </c>
      <c r="B3743" s="32">
        <f>VLOOKUP(D3743,'Plug Expt'!A:F,5,FALSE)</f>
        <v>434</v>
      </c>
      <c r="C3743" s="32" t="str">
        <f>VLOOKUP(D3743,'Plug Expt'!A:F,6,FALSE)</f>
        <v>clonality</v>
      </c>
      <c r="D3743" s="32">
        <v>2586</v>
      </c>
      <c r="E3743" t="s">
        <v>84</v>
      </c>
      <c r="F3743" t="s">
        <v>119</v>
      </c>
      <c r="G3743">
        <v>143</v>
      </c>
      <c r="H3743" t="s">
        <v>3865</v>
      </c>
      <c r="I3743">
        <f>VLOOKUP(H3743,PAMreadings!A:I,9,FALSE)</f>
        <v>0.69799999999999995</v>
      </c>
      <c r="J3743">
        <f>VLOOKUP(H3743,PAMreadings!A:I,6,FALSE)</f>
        <v>517</v>
      </c>
      <c r="K3743">
        <f>VLOOKUP(H3743,PAMreadings!A:I,7,FALSE)</f>
        <v>1711</v>
      </c>
    </row>
    <row r="3744" spans="1:11" x14ac:dyDescent="0.2">
      <c r="A3744" s="32" t="s">
        <v>7</v>
      </c>
      <c r="B3744" s="32">
        <f>VLOOKUP(D3744,'Plug Expt'!A:F,5,FALSE)</f>
        <v>67</v>
      </c>
      <c r="C3744" s="32" t="str">
        <f>VLOOKUP(D3744,'Plug Expt'!A:F,6,FALSE)</f>
        <v>clonality</v>
      </c>
      <c r="D3744" s="32">
        <v>1849</v>
      </c>
      <c r="E3744" t="s">
        <v>85</v>
      </c>
      <c r="F3744" t="s">
        <v>119</v>
      </c>
      <c r="G3744">
        <v>144</v>
      </c>
      <c r="H3744" t="s">
        <v>3866</v>
      </c>
      <c r="I3744">
        <f>VLOOKUP(H3744,PAMreadings!A:I,9,FALSE)</f>
        <v>0.65800000000000003</v>
      </c>
      <c r="J3744">
        <f>VLOOKUP(H3744,PAMreadings!A:I,6,FALSE)</f>
        <v>451</v>
      </c>
      <c r="K3744">
        <f>VLOOKUP(H3744,PAMreadings!A:I,7,FALSE)</f>
        <v>1317</v>
      </c>
    </row>
    <row r="3745" spans="1:11" x14ac:dyDescent="0.2">
      <c r="A3745" s="32" t="s">
        <v>7</v>
      </c>
      <c r="B3745" s="32">
        <f>VLOOKUP(D3745,'Plug Expt'!A:F,5,FALSE)</f>
        <v>166</v>
      </c>
      <c r="C3745" s="32" t="str">
        <f>VLOOKUP(D3745,'Plug Expt'!A:F,6,FALSE)</f>
        <v>clonality</v>
      </c>
      <c r="D3745" s="32">
        <v>611</v>
      </c>
      <c r="E3745" t="s">
        <v>86</v>
      </c>
      <c r="F3745" t="s">
        <v>119</v>
      </c>
      <c r="G3745">
        <v>145</v>
      </c>
      <c r="H3745" t="s">
        <v>3867</v>
      </c>
      <c r="I3745">
        <f>VLOOKUP(H3745,PAMreadings!A:I,9,FALSE)</f>
        <v>0.63200000000000001</v>
      </c>
      <c r="J3745">
        <f>VLOOKUP(H3745,PAMreadings!A:I,6,FALSE)</f>
        <v>750</v>
      </c>
      <c r="K3745">
        <f>VLOOKUP(H3745,PAMreadings!A:I,7,FALSE)</f>
        <v>2040</v>
      </c>
    </row>
    <row r="3746" spans="1:11" x14ac:dyDescent="0.2">
      <c r="A3746" s="32" t="s">
        <v>7</v>
      </c>
      <c r="B3746" s="32">
        <f>VLOOKUP(D3746,'Plug Expt'!A:F,5,FALSE)</f>
        <v>120</v>
      </c>
      <c r="C3746" s="32" t="str">
        <f>VLOOKUP(D3746,'Plug Expt'!A:F,6,FALSE)</f>
        <v>un/bleach</v>
      </c>
      <c r="D3746" s="32">
        <v>1928</v>
      </c>
      <c r="E3746" t="s">
        <v>87</v>
      </c>
      <c r="F3746" t="s">
        <v>119</v>
      </c>
      <c r="G3746">
        <v>146</v>
      </c>
      <c r="H3746" t="s">
        <v>3868</v>
      </c>
      <c r="I3746">
        <f>VLOOKUP(H3746,PAMreadings!A:I,9,FALSE)</f>
        <v>0.65100000000000002</v>
      </c>
      <c r="J3746">
        <f>VLOOKUP(H3746,PAMreadings!A:I,6,FALSE)</f>
        <v>909</v>
      </c>
      <c r="K3746">
        <f>VLOOKUP(H3746,PAMreadings!A:I,7,FALSE)</f>
        <v>2602</v>
      </c>
    </row>
    <row r="3747" spans="1:11" x14ac:dyDescent="0.2">
      <c r="A3747" s="32" t="s">
        <v>7</v>
      </c>
      <c r="B3747" s="32" t="str">
        <f>VLOOKUP(D3747,'Plug Expt'!A:F,5,FALSE)</f>
        <v>RTE144</v>
      </c>
      <c r="C3747" s="32" t="str">
        <f>VLOOKUP(D3747,'Plug Expt'!A:F,6,FALSE)</f>
        <v>RTE</v>
      </c>
      <c r="D3747" s="32">
        <v>851</v>
      </c>
      <c r="E3747" t="s">
        <v>88</v>
      </c>
      <c r="F3747" t="s">
        <v>119</v>
      </c>
      <c r="G3747">
        <v>147</v>
      </c>
      <c r="H3747" t="s">
        <v>3869</v>
      </c>
      <c r="I3747">
        <f>VLOOKUP(H3747,PAMreadings!A:I,9,FALSE)</f>
        <v>0.64300000000000002</v>
      </c>
      <c r="J3747">
        <f>VLOOKUP(H3747,PAMreadings!A:I,6,FALSE)</f>
        <v>891</v>
      </c>
      <c r="K3747">
        <f>VLOOKUP(H3747,PAMreadings!A:I,7,FALSE)</f>
        <v>2497</v>
      </c>
    </row>
    <row r="3748" spans="1:11" x14ac:dyDescent="0.2">
      <c r="A3748" s="32" t="s">
        <v>7</v>
      </c>
      <c r="B3748" s="32" t="str">
        <f>VLOOKUP(D3748,'Plug Expt'!A:F,5,FALSE)</f>
        <v>RTE208</v>
      </c>
      <c r="C3748" s="32" t="str">
        <f>VLOOKUP(D3748,'Plug Expt'!A:F,6,FALSE)</f>
        <v>RTE</v>
      </c>
      <c r="D3748" s="32">
        <v>1070</v>
      </c>
      <c r="E3748" t="s">
        <v>89</v>
      </c>
      <c r="F3748" t="s">
        <v>119</v>
      </c>
      <c r="G3748">
        <v>148</v>
      </c>
      <c r="H3748" t="s">
        <v>3870</v>
      </c>
      <c r="I3748">
        <f>VLOOKUP(H3748,PAMreadings!A:I,9,FALSE)</f>
        <v>0.63500000000000001</v>
      </c>
      <c r="J3748">
        <f>VLOOKUP(H3748,PAMreadings!A:I,6,FALSE)</f>
        <v>780</v>
      </c>
      <c r="K3748">
        <f>VLOOKUP(H3748,PAMreadings!A:I,7,FALSE)</f>
        <v>2139</v>
      </c>
    </row>
    <row r="3749" spans="1:11" x14ac:dyDescent="0.2">
      <c r="A3749" s="32" t="s">
        <v>7</v>
      </c>
      <c r="B3749" s="32" t="str">
        <f>VLOOKUP(D3749,'Plug Expt'!A:F,5,FALSE)</f>
        <v>RTE52</v>
      </c>
      <c r="C3749" s="32" t="str">
        <f>VLOOKUP(D3749,'Plug Expt'!A:F,6,FALSE)</f>
        <v>RTE</v>
      </c>
      <c r="D3749" s="32">
        <v>202</v>
      </c>
      <c r="E3749" t="s">
        <v>90</v>
      </c>
      <c r="F3749" t="s">
        <v>119</v>
      </c>
      <c r="G3749">
        <v>149</v>
      </c>
      <c r="H3749" t="s">
        <v>3871</v>
      </c>
      <c r="I3749">
        <f>VLOOKUP(H3749,PAMreadings!A:I,9,FALSE)</f>
        <v>0.61699999999999999</v>
      </c>
      <c r="J3749">
        <f>VLOOKUP(H3749,PAMreadings!A:I,6,FALSE)</f>
        <v>960</v>
      </c>
      <c r="K3749">
        <f>VLOOKUP(H3749,PAMreadings!A:I,7,FALSE)</f>
        <v>2504</v>
      </c>
    </row>
    <row r="3750" spans="1:11" x14ac:dyDescent="0.2">
      <c r="A3750" s="32" t="s">
        <v>7</v>
      </c>
      <c r="B3750" s="32" t="str">
        <f>VLOOKUP(D3750,'Plug Expt'!A:F,5,FALSE)</f>
        <v>RTE163</v>
      </c>
      <c r="C3750" s="32" t="str">
        <f>VLOOKUP(D3750,'Plug Expt'!A:F,6,FALSE)</f>
        <v>RTE</v>
      </c>
      <c r="D3750" s="32">
        <v>900</v>
      </c>
      <c r="E3750" t="s">
        <v>91</v>
      </c>
      <c r="F3750" t="s">
        <v>119</v>
      </c>
      <c r="G3750">
        <v>150</v>
      </c>
      <c r="H3750" t="s">
        <v>3872</v>
      </c>
      <c r="I3750">
        <f>VLOOKUP(H3750,PAMreadings!A:I,9,FALSE)</f>
        <v>0.65100000000000002</v>
      </c>
      <c r="J3750">
        <f>VLOOKUP(H3750,PAMreadings!A:I,6,FALSE)</f>
        <v>917</v>
      </c>
      <c r="K3750">
        <f>VLOOKUP(H3750,PAMreadings!A:I,7,FALSE)</f>
        <v>2624</v>
      </c>
    </row>
    <row r="3751" spans="1:11" x14ac:dyDescent="0.2">
      <c r="A3751" s="32" t="s">
        <v>7</v>
      </c>
      <c r="B3751" s="32">
        <f>VLOOKUP(D3751,'Plug Expt'!A:F,5,FALSE)</f>
        <v>205</v>
      </c>
      <c r="C3751" s="32" t="str">
        <f>VLOOKUP(D3751,'Plug Expt'!A:F,6,FALSE)</f>
        <v>un/bleach</v>
      </c>
      <c r="D3751" s="32">
        <v>441</v>
      </c>
      <c r="E3751" t="s">
        <v>92</v>
      </c>
      <c r="F3751" t="s">
        <v>119</v>
      </c>
      <c r="G3751">
        <v>151</v>
      </c>
      <c r="H3751" t="s">
        <v>3873</v>
      </c>
      <c r="I3751">
        <f>VLOOKUP(H3751,PAMreadings!A:I,9,FALSE)</f>
        <v>0.626</v>
      </c>
      <c r="J3751">
        <f>VLOOKUP(H3751,PAMreadings!A:I,6,FALSE)</f>
        <v>603</v>
      </c>
      <c r="K3751">
        <f>VLOOKUP(H3751,PAMreadings!A:I,7,FALSE)</f>
        <v>1611</v>
      </c>
    </row>
    <row r="3752" spans="1:11" x14ac:dyDescent="0.2">
      <c r="A3752" s="32" t="s">
        <v>7</v>
      </c>
      <c r="B3752" s="32" t="str">
        <f>VLOOKUP(D3752,'Plug Expt'!A:F,5,FALSE)</f>
        <v>RTE163</v>
      </c>
      <c r="C3752" s="32" t="str">
        <f>VLOOKUP(D3752,'Plug Expt'!A:F,6,FALSE)</f>
        <v>RTE</v>
      </c>
      <c r="D3752" s="32">
        <v>1347</v>
      </c>
      <c r="E3752" t="s">
        <v>93</v>
      </c>
      <c r="F3752" t="s">
        <v>119</v>
      </c>
      <c r="G3752">
        <v>152</v>
      </c>
      <c r="H3752" t="s">
        <v>3874</v>
      </c>
      <c r="I3752">
        <f>VLOOKUP(H3752,PAMreadings!A:I,9,FALSE)</f>
        <v>0.52400000000000002</v>
      </c>
      <c r="J3752">
        <f>VLOOKUP(H3752,PAMreadings!A:I,6,FALSE)</f>
        <v>1938</v>
      </c>
      <c r="K3752">
        <f>VLOOKUP(H3752,PAMreadings!A:I,7,FALSE)</f>
        <v>4072</v>
      </c>
    </row>
    <row r="3753" spans="1:11" x14ac:dyDescent="0.2">
      <c r="A3753" s="32" t="s">
        <v>7</v>
      </c>
      <c r="B3753" s="32" t="str">
        <f>VLOOKUP(D3753,'Plug Expt'!A:F,5,FALSE)</f>
        <v>RTE24</v>
      </c>
      <c r="C3753" s="32" t="str">
        <f>VLOOKUP(D3753,'Plug Expt'!A:F,6,FALSE)</f>
        <v>RTE</v>
      </c>
      <c r="D3753" s="32">
        <v>2426</v>
      </c>
      <c r="E3753" t="s">
        <v>94</v>
      </c>
      <c r="F3753" t="s">
        <v>119</v>
      </c>
      <c r="G3753">
        <v>153</v>
      </c>
      <c r="H3753" t="s">
        <v>3875</v>
      </c>
      <c r="I3753">
        <f>VLOOKUP(H3753,PAMreadings!A:I,9,FALSE)</f>
        <v>0.63100000000000001</v>
      </c>
      <c r="J3753">
        <f>VLOOKUP(H3753,PAMreadings!A:I,6,FALSE)</f>
        <v>1036</v>
      </c>
      <c r="K3753">
        <f>VLOOKUP(H3753,PAMreadings!A:I,7,FALSE)</f>
        <v>2808</v>
      </c>
    </row>
    <row r="3754" spans="1:11" x14ac:dyDescent="0.2">
      <c r="A3754" s="32" t="s">
        <v>7</v>
      </c>
      <c r="B3754" s="32" t="str">
        <f>VLOOKUP(D3754,'Plug Expt'!A:F,5,FALSE)</f>
        <v>RTE55</v>
      </c>
      <c r="C3754" s="32" t="str">
        <f>VLOOKUP(D3754,'Plug Expt'!A:F,6,FALSE)</f>
        <v>RTE</v>
      </c>
      <c r="D3754" s="32">
        <v>2940</v>
      </c>
      <c r="E3754" t="s">
        <v>95</v>
      </c>
      <c r="F3754" t="s">
        <v>119</v>
      </c>
      <c r="G3754">
        <v>154</v>
      </c>
      <c r="H3754" t="s">
        <v>3876</v>
      </c>
      <c r="I3754">
        <f>VLOOKUP(H3754,PAMreadings!A:I,9,FALSE)</f>
        <v>0.67700000000000005</v>
      </c>
      <c r="J3754">
        <f>VLOOKUP(H3754,PAMreadings!A:I,6,FALSE)</f>
        <v>759</v>
      </c>
      <c r="K3754">
        <f>VLOOKUP(H3754,PAMreadings!A:I,7,FALSE)</f>
        <v>2349</v>
      </c>
    </row>
    <row r="3755" spans="1:11" x14ac:dyDescent="0.2">
      <c r="A3755" s="32" t="s">
        <v>8</v>
      </c>
      <c r="B3755" s="32" t="str">
        <f>VLOOKUP(D3755,'Plug Expt'!A:F,5,FALSE)</f>
        <v>RTE162</v>
      </c>
      <c r="C3755" s="32" t="str">
        <f>VLOOKUP(D3755,'Plug Expt'!A:F,6,FALSE)</f>
        <v>RTE</v>
      </c>
      <c r="D3755" s="32">
        <v>1432</v>
      </c>
      <c r="E3755" t="s">
        <v>57</v>
      </c>
      <c r="F3755" t="s">
        <v>119</v>
      </c>
      <c r="G3755">
        <v>3763</v>
      </c>
      <c r="H3755" t="s">
        <v>3877</v>
      </c>
      <c r="I3755">
        <f>VLOOKUP(H3755,PAMreadings!A:I,9,FALSE)</f>
        <v>0.62</v>
      </c>
      <c r="J3755">
        <f>VLOOKUP(H3755,PAMreadings!A:I,6,FALSE)</f>
        <v>823</v>
      </c>
      <c r="K3755">
        <f>VLOOKUP(H3755,PAMreadings!A:I,7,FALSE)</f>
        <v>2167</v>
      </c>
    </row>
    <row r="3756" spans="1:11" x14ac:dyDescent="0.2">
      <c r="A3756" s="32" t="s">
        <v>8</v>
      </c>
      <c r="B3756" s="32" t="str">
        <f>VLOOKUP(D3756,'Plug Expt'!A:F,5,FALSE)</f>
        <v>RTE208</v>
      </c>
      <c r="C3756" s="32" t="str">
        <f>VLOOKUP(D3756,'Plug Expt'!A:F,6,FALSE)</f>
        <v>RTE</v>
      </c>
      <c r="D3756" s="32">
        <v>1974</v>
      </c>
      <c r="E3756" t="s">
        <v>58</v>
      </c>
      <c r="F3756" t="s">
        <v>119</v>
      </c>
      <c r="G3756">
        <v>3764</v>
      </c>
      <c r="H3756" t="s">
        <v>3878</v>
      </c>
      <c r="I3756">
        <f>VLOOKUP(H3756,PAMreadings!A:I,9,FALSE)</f>
        <v>0.67</v>
      </c>
      <c r="J3756">
        <f>VLOOKUP(H3756,PAMreadings!A:I,6,FALSE)</f>
        <v>843</v>
      </c>
      <c r="K3756">
        <f>VLOOKUP(H3756,PAMreadings!A:I,7,FALSE)</f>
        <v>2555</v>
      </c>
    </row>
    <row r="3757" spans="1:11" x14ac:dyDescent="0.2">
      <c r="A3757" s="32" t="s">
        <v>8</v>
      </c>
      <c r="B3757" s="32">
        <f>VLOOKUP(D3757,'Plug Expt'!A:F,5,FALSE)</f>
        <v>201</v>
      </c>
      <c r="C3757" s="32" t="str">
        <f>VLOOKUP(D3757,'Plug Expt'!A:F,6,FALSE)</f>
        <v>un/bleach</v>
      </c>
      <c r="D3757" s="32">
        <v>2359</v>
      </c>
      <c r="E3757" t="s">
        <v>59</v>
      </c>
      <c r="F3757" t="s">
        <v>119</v>
      </c>
      <c r="G3757">
        <v>3765</v>
      </c>
      <c r="H3757" t="s">
        <v>3879</v>
      </c>
      <c r="I3757">
        <f>VLOOKUP(H3757,PAMreadings!A:I,9,FALSE)</f>
        <v>0.67600000000000005</v>
      </c>
      <c r="J3757">
        <f>VLOOKUP(H3757,PAMreadings!A:I,6,FALSE)</f>
        <v>826</v>
      </c>
      <c r="K3757">
        <f>VLOOKUP(H3757,PAMreadings!A:I,7,FALSE)</f>
        <v>2552</v>
      </c>
    </row>
    <row r="3758" spans="1:11" x14ac:dyDescent="0.2">
      <c r="A3758" s="32" t="s">
        <v>8</v>
      </c>
      <c r="B3758" s="32" t="str">
        <f>VLOOKUP(D3758,'Plug Expt'!A:F,5,FALSE)</f>
        <v>RTE121</v>
      </c>
      <c r="C3758" s="32" t="str">
        <f>VLOOKUP(D3758,'Plug Expt'!A:F,6,FALSE)</f>
        <v>RTE</v>
      </c>
      <c r="D3758" s="32">
        <v>1155</v>
      </c>
      <c r="E3758" t="s">
        <v>60</v>
      </c>
      <c r="F3758" t="s">
        <v>119</v>
      </c>
      <c r="G3758">
        <v>3766</v>
      </c>
      <c r="H3758" t="s">
        <v>3880</v>
      </c>
      <c r="I3758">
        <f>VLOOKUP(H3758,PAMreadings!A:I,9,FALSE)</f>
        <v>0.63200000000000001</v>
      </c>
      <c r="J3758">
        <f>VLOOKUP(H3758,PAMreadings!A:I,6,FALSE)</f>
        <v>819</v>
      </c>
      <c r="K3758">
        <f>VLOOKUP(H3758,PAMreadings!A:I,7,FALSE)</f>
        <v>2227</v>
      </c>
    </row>
    <row r="3759" spans="1:11" x14ac:dyDescent="0.2">
      <c r="A3759" s="32" t="s">
        <v>8</v>
      </c>
      <c r="B3759" s="32" t="str">
        <f>VLOOKUP(D3759,'Plug Expt'!A:F,5,FALSE)</f>
        <v>RTE144</v>
      </c>
      <c r="C3759" s="32" t="str">
        <f>VLOOKUP(D3759,'Plug Expt'!A:F,6,FALSE)</f>
        <v>RTE</v>
      </c>
      <c r="D3759" s="32">
        <v>1527</v>
      </c>
      <c r="E3759" t="s">
        <v>61</v>
      </c>
      <c r="F3759" t="s">
        <v>119</v>
      </c>
      <c r="G3759">
        <v>3767</v>
      </c>
      <c r="H3759" t="s">
        <v>3881</v>
      </c>
      <c r="I3759">
        <f>VLOOKUP(H3759,PAMreadings!A:I,9,FALSE)</f>
        <v>0.63500000000000001</v>
      </c>
      <c r="J3759">
        <f>VLOOKUP(H3759,PAMreadings!A:I,6,FALSE)</f>
        <v>1009</v>
      </c>
      <c r="K3759">
        <f>VLOOKUP(H3759,PAMreadings!A:I,7,FALSE)</f>
        <v>2762</v>
      </c>
    </row>
    <row r="3760" spans="1:11" x14ac:dyDescent="0.2">
      <c r="A3760" s="32" t="s">
        <v>8</v>
      </c>
      <c r="B3760" s="32">
        <f>VLOOKUP(D3760,'Plug Expt'!A:F,5,FALSE)</f>
        <v>378</v>
      </c>
      <c r="C3760" s="32" t="str">
        <f>VLOOKUP(D3760,'Plug Expt'!A:F,6,FALSE)</f>
        <v>clonality</v>
      </c>
      <c r="D3760" s="32">
        <v>2639</v>
      </c>
      <c r="E3760" t="s">
        <v>62</v>
      </c>
      <c r="F3760" t="s">
        <v>119</v>
      </c>
      <c r="G3760">
        <v>3768</v>
      </c>
      <c r="H3760" t="s">
        <v>3882</v>
      </c>
      <c r="I3760">
        <f>VLOOKUP(H3760,PAMreadings!A:I,9,FALSE)</f>
        <v>0.496</v>
      </c>
      <c r="J3760">
        <f>VLOOKUP(H3760,PAMreadings!A:I,6,FALSE)</f>
        <v>976</v>
      </c>
      <c r="K3760">
        <f>VLOOKUP(H3760,PAMreadings!A:I,7,FALSE)</f>
        <v>1937</v>
      </c>
    </row>
    <row r="3761" spans="1:11" x14ac:dyDescent="0.2">
      <c r="A3761" s="32" t="s">
        <v>8</v>
      </c>
      <c r="B3761" s="32">
        <f>VLOOKUP(D3761,'Plug Expt'!A:F,5,FALSE)</f>
        <v>23</v>
      </c>
      <c r="C3761" s="32" t="str">
        <f>VLOOKUP(D3761,'Plug Expt'!A:F,6,FALSE)</f>
        <v>clonality</v>
      </c>
      <c r="D3761" s="32">
        <v>2988</v>
      </c>
      <c r="E3761" t="s">
        <v>63</v>
      </c>
      <c r="F3761" t="s">
        <v>119</v>
      </c>
      <c r="G3761">
        <v>3769</v>
      </c>
      <c r="H3761" t="s">
        <v>3883</v>
      </c>
      <c r="I3761">
        <f>VLOOKUP(H3761,PAMreadings!A:I,9,FALSE)</f>
        <v>0.65400000000000003</v>
      </c>
      <c r="J3761">
        <f>VLOOKUP(H3761,PAMreadings!A:I,6,FALSE)</f>
        <v>685</v>
      </c>
      <c r="K3761">
        <f>VLOOKUP(H3761,PAMreadings!A:I,7,FALSE)</f>
        <v>1981</v>
      </c>
    </row>
    <row r="3762" spans="1:11" x14ac:dyDescent="0.2">
      <c r="A3762" s="32" t="s">
        <v>8</v>
      </c>
      <c r="B3762" s="32">
        <f>VLOOKUP(D3762,'Plug Expt'!A:F,5,FALSE)</f>
        <v>301</v>
      </c>
      <c r="C3762" s="32" t="str">
        <f>VLOOKUP(D3762,'Plug Expt'!A:F,6,FALSE)</f>
        <v>clonality</v>
      </c>
      <c r="D3762" s="32">
        <v>550</v>
      </c>
      <c r="E3762" t="s">
        <v>64</v>
      </c>
      <c r="F3762" t="s">
        <v>119</v>
      </c>
      <c r="G3762">
        <v>3802</v>
      </c>
      <c r="H3762" t="s">
        <v>3884</v>
      </c>
      <c r="I3762">
        <f>VLOOKUP(H3762,PAMreadings!A:I,9,FALSE)</f>
        <v>0.22700000000000001</v>
      </c>
      <c r="J3762">
        <f>VLOOKUP(H3762,PAMreadings!A:I,6,FALSE)</f>
        <v>1471</v>
      </c>
      <c r="K3762">
        <f>VLOOKUP(H3762,PAMreadings!A:I,7,FALSE)</f>
        <v>1902</v>
      </c>
    </row>
    <row r="3763" spans="1:11" x14ac:dyDescent="0.2">
      <c r="A3763" s="32" t="s">
        <v>8</v>
      </c>
      <c r="B3763" s="32">
        <f>VLOOKUP(D3763,'Plug Expt'!A:F,5,FALSE)</f>
        <v>62</v>
      </c>
      <c r="C3763" s="32" t="str">
        <f>VLOOKUP(D3763,'Plug Expt'!A:F,6,FALSE)</f>
        <v>clonality</v>
      </c>
      <c r="D3763" s="32">
        <v>1755</v>
      </c>
      <c r="E3763" t="s">
        <v>65</v>
      </c>
      <c r="F3763" t="s">
        <v>119</v>
      </c>
      <c r="G3763">
        <v>3771</v>
      </c>
      <c r="H3763" t="s">
        <v>3885</v>
      </c>
      <c r="I3763">
        <f>VLOOKUP(H3763,PAMreadings!A:I,9,FALSE)</f>
        <v>0.64900000000000002</v>
      </c>
      <c r="J3763">
        <f>VLOOKUP(H3763,PAMreadings!A:I,6,FALSE)</f>
        <v>782</v>
      </c>
      <c r="K3763">
        <f>VLOOKUP(H3763,PAMreadings!A:I,7,FALSE)</f>
        <v>2226</v>
      </c>
    </row>
    <row r="3764" spans="1:11" x14ac:dyDescent="0.2">
      <c r="A3764" s="32" t="s">
        <v>8</v>
      </c>
      <c r="B3764" s="32">
        <f>VLOOKUP(D3764,'Plug Expt'!A:F,5,FALSE)</f>
        <v>92</v>
      </c>
      <c r="C3764" s="32" t="str">
        <f>VLOOKUP(D3764,'Plug Expt'!A:F,6,FALSE)</f>
        <v>clonality</v>
      </c>
      <c r="D3764" s="32">
        <v>3355</v>
      </c>
      <c r="E3764" t="s">
        <v>66</v>
      </c>
      <c r="F3764" t="s">
        <v>119</v>
      </c>
      <c r="G3764">
        <v>3772</v>
      </c>
      <c r="H3764" t="s">
        <v>3886</v>
      </c>
      <c r="I3764">
        <f>VLOOKUP(H3764,PAMreadings!A:I,9,FALSE)</f>
        <v>0.66500000000000004</v>
      </c>
      <c r="J3764">
        <f>VLOOKUP(H3764,PAMreadings!A:I,6,FALSE)</f>
        <v>737</v>
      </c>
      <c r="K3764">
        <f>VLOOKUP(H3764,PAMreadings!A:I,7,FALSE)</f>
        <v>2197</v>
      </c>
    </row>
    <row r="3765" spans="1:11" x14ac:dyDescent="0.2">
      <c r="A3765" s="32" t="s">
        <v>8</v>
      </c>
      <c r="B3765" s="32" t="str">
        <f>VLOOKUP(D3765,'Plug Expt'!A:F,5,FALSE)</f>
        <v>RTE52</v>
      </c>
      <c r="C3765" s="32" t="str">
        <f>VLOOKUP(D3765,'Plug Expt'!A:F,6,FALSE)</f>
        <v>RTE</v>
      </c>
      <c r="D3765" s="32">
        <v>2961</v>
      </c>
      <c r="E3765" t="s">
        <v>67</v>
      </c>
      <c r="F3765" t="s">
        <v>119</v>
      </c>
      <c r="G3765">
        <v>3773</v>
      </c>
      <c r="H3765" t="s">
        <v>3887</v>
      </c>
      <c r="I3765">
        <f>VLOOKUP(H3765,PAMreadings!A:I,9,FALSE)</f>
        <v>0.60399999999999998</v>
      </c>
      <c r="J3765">
        <f>VLOOKUP(H3765,PAMreadings!A:I,6,FALSE)</f>
        <v>1126</v>
      </c>
      <c r="K3765">
        <f>VLOOKUP(H3765,PAMreadings!A:I,7,FALSE)</f>
        <v>2844</v>
      </c>
    </row>
    <row r="3766" spans="1:11" x14ac:dyDescent="0.2">
      <c r="A3766" s="32" t="s">
        <v>8</v>
      </c>
      <c r="B3766" s="32" t="str">
        <f>VLOOKUP(D3766,'Plug Expt'!A:F,5,FALSE)</f>
        <v>RTE24</v>
      </c>
      <c r="C3766" s="32" t="str">
        <f>VLOOKUP(D3766,'Plug Expt'!A:F,6,FALSE)</f>
        <v>RTE</v>
      </c>
      <c r="D3766" s="32">
        <v>2533</v>
      </c>
      <c r="E3766" t="s">
        <v>68</v>
      </c>
      <c r="F3766" t="s">
        <v>119</v>
      </c>
      <c r="G3766">
        <v>3774</v>
      </c>
      <c r="H3766" t="s">
        <v>3888</v>
      </c>
      <c r="I3766">
        <f>VLOOKUP(H3766,PAMreadings!A:I,9,FALSE)</f>
        <v>0.626</v>
      </c>
      <c r="J3766">
        <f>VLOOKUP(H3766,PAMreadings!A:I,6,FALSE)</f>
        <v>677</v>
      </c>
      <c r="K3766">
        <f>VLOOKUP(H3766,PAMreadings!A:I,7,FALSE)</f>
        <v>1809</v>
      </c>
    </row>
    <row r="3767" spans="1:11" x14ac:dyDescent="0.2">
      <c r="A3767" s="32" t="s">
        <v>8</v>
      </c>
      <c r="B3767" s="32">
        <f>VLOOKUP(D3767,'Plug Expt'!A:F,5,FALSE)</f>
        <v>3</v>
      </c>
      <c r="C3767" s="32" t="str">
        <f>VLOOKUP(D3767,'Plug Expt'!A:F,6,FALSE)</f>
        <v>un/bleach</v>
      </c>
      <c r="D3767" s="32">
        <v>756</v>
      </c>
      <c r="E3767" t="s">
        <v>69</v>
      </c>
      <c r="F3767" t="s">
        <v>119</v>
      </c>
      <c r="G3767">
        <v>3775</v>
      </c>
      <c r="H3767" t="s">
        <v>3889</v>
      </c>
      <c r="I3767">
        <f>VLOOKUP(H3767,PAMreadings!A:I,9,FALSE)</f>
        <v>0.65200000000000002</v>
      </c>
      <c r="J3767">
        <f>VLOOKUP(H3767,PAMreadings!A:I,6,FALSE)</f>
        <v>635</v>
      </c>
      <c r="K3767">
        <f>VLOOKUP(H3767,PAMreadings!A:I,7,FALSE)</f>
        <v>1823</v>
      </c>
    </row>
    <row r="3768" spans="1:11" x14ac:dyDescent="0.2">
      <c r="A3768" s="32" t="s">
        <v>8</v>
      </c>
      <c r="B3768" s="32" t="str">
        <f>VLOOKUP(D3768,'Plug Expt'!A:F,5,FALSE)</f>
        <v>RTE163</v>
      </c>
      <c r="C3768" s="32" t="str">
        <f>VLOOKUP(D3768,'Plug Expt'!A:F,6,FALSE)</f>
        <v>RTE</v>
      </c>
      <c r="D3768" s="32">
        <v>1702</v>
      </c>
      <c r="E3768" t="s">
        <v>70</v>
      </c>
      <c r="F3768" t="s">
        <v>119</v>
      </c>
      <c r="G3768">
        <v>3776</v>
      </c>
      <c r="H3768" t="s">
        <v>3890</v>
      </c>
      <c r="I3768">
        <f>VLOOKUP(H3768,PAMreadings!A:I,9,FALSE)</f>
        <v>0.628</v>
      </c>
      <c r="J3768">
        <f>VLOOKUP(H3768,PAMreadings!A:I,6,FALSE)</f>
        <v>1188</v>
      </c>
      <c r="K3768">
        <f>VLOOKUP(H3768,PAMreadings!A:I,7,FALSE)</f>
        <v>3190</v>
      </c>
    </row>
    <row r="3769" spans="1:11" x14ac:dyDescent="0.2">
      <c r="A3769" s="32" t="s">
        <v>8</v>
      </c>
      <c r="B3769" s="32" t="str">
        <f>VLOOKUP(D3769,'Plug Expt'!A:F,5,FALSE)</f>
        <v>RTE121</v>
      </c>
      <c r="C3769" s="32" t="str">
        <f>VLOOKUP(D3769,'Plug Expt'!A:F,6,FALSE)</f>
        <v>RTE</v>
      </c>
      <c r="D3769" s="32">
        <v>2452</v>
      </c>
      <c r="E3769" t="s">
        <v>71</v>
      </c>
      <c r="F3769" t="s">
        <v>119</v>
      </c>
      <c r="G3769">
        <v>3777</v>
      </c>
      <c r="H3769" t="s">
        <v>3891</v>
      </c>
      <c r="I3769">
        <f>VLOOKUP(H3769,PAMreadings!A:I,9,FALSE)</f>
        <v>0.63</v>
      </c>
      <c r="J3769">
        <f>VLOOKUP(H3769,PAMreadings!A:I,6,FALSE)</f>
        <v>797</v>
      </c>
      <c r="K3769">
        <f>VLOOKUP(H3769,PAMreadings!A:I,7,FALSE)</f>
        <v>2154</v>
      </c>
    </row>
    <row r="3770" spans="1:11" x14ac:dyDescent="0.2">
      <c r="A3770" s="32" t="s">
        <v>8</v>
      </c>
      <c r="B3770" s="32" t="str">
        <f>VLOOKUP(D3770,'Plug Expt'!A:F,5,FALSE)</f>
        <v>RTE163</v>
      </c>
      <c r="C3770" s="32" t="str">
        <f>VLOOKUP(D3770,'Plug Expt'!A:F,6,FALSE)</f>
        <v>RTE</v>
      </c>
      <c r="D3770" s="32">
        <v>2711</v>
      </c>
      <c r="E3770" t="s">
        <v>72</v>
      </c>
      <c r="F3770" t="s">
        <v>119</v>
      </c>
      <c r="G3770">
        <v>3778</v>
      </c>
      <c r="H3770" t="s">
        <v>3892</v>
      </c>
      <c r="I3770">
        <f>VLOOKUP(H3770,PAMreadings!A:I,9,FALSE)</f>
        <v>0.63100000000000001</v>
      </c>
      <c r="J3770">
        <f>VLOOKUP(H3770,PAMreadings!A:I,6,FALSE)</f>
        <v>923</v>
      </c>
      <c r="K3770">
        <f>VLOOKUP(H3770,PAMreadings!A:I,7,FALSE)</f>
        <v>2498</v>
      </c>
    </row>
    <row r="3771" spans="1:11" x14ac:dyDescent="0.2">
      <c r="A3771" s="32" t="s">
        <v>8</v>
      </c>
      <c r="B3771" s="32" t="str">
        <f>VLOOKUP(D3771,'Plug Expt'!A:F,5,FALSE)</f>
        <v>RTE121</v>
      </c>
      <c r="C3771" s="32" t="str">
        <f>VLOOKUP(D3771,'Plug Expt'!A:F,6,FALSE)</f>
        <v>RTE</v>
      </c>
      <c r="D3771" s="32">
        <v>3161</v>
      </c>
      <c r="E3771" t="s">
        <v>73</v>
      </c>
      <c r="F3771" t="s">
        <v>119</v>
      </c>
      <c r="G3771">
        <v>3779</v>
      </c>
      <c r="H3771" t="s">
        <v>3893</v>
      </c>
      <c r="I3771">
        <f>VLOOKUP(H3771,PAMreadings!A:I,9,FALSE)</f>
        <v>0.621</v>
      </c>
      <c r="J3771">
        <f>VLOOKUP(H3771,PAMreadings!A:I,6,FALSE)</f>
        <v>1087</v>
      </c>
      <c r="K3771">
        <f>VLOOKUP(H3771,PAMreadings!A:I,7,FALSE)</f>
        <v>2865</v>
      </c>
    </row>
    <row r="3772" spans="1:11" x14ac:dyDescent="0.2">
      <c r="A3772" s="32" t="s">
        <v>8</v>
      </c>
      <c r="B3772" s="32" t="str">
        <f>VLOOKUP(D3772,'Plug Expt'!A:F,5,FALSE)</f>
        <v>RTE24</v>
      </c>
      <c r="C3772" s="32" t="str">
        <f>VLOOKUP(D3772,'Plug Expt'!A:F,6,FALSE)</f>
        <v>RTE</v>
      </c>
      <c r="D3772" s="32">
        <v>2594</v>
      </c>
      <c r="E3772" t="s">
        <v>74</v>
      </c>
      <c r="F3772" t="s">
        <v>119</v>
      </c>
      <c r="G3772">
        <v>3780</v>
      </c>
      <c r="H3772" t="s">
        <v>3894</v>
      </c>
      <c r="I3772">
        <f>VLOOKUP(H3772,PAMreadings!A:I,9,FALSE)</f>
        <v>0.63200000000000001</v>
      </c>
      <c r="J3772">
        <f>VLOOKUP(H3772,PAMreadings!A:I,6,FALSE)</f>
        <v>1011</v>
      </c>
      <c r="K3772">
        <f>VLOOKUP(H3772,PAMreadings!A:I,7,FALSE)</f>
        <v>2744</v>
      </c>
    </row>
    <row r="3773" spans="1:11" x14ac:dyDescent="0.2">
      <c r="A3773" s="32" t="s">
        <v>8</v>
      </c>
      <c r="B3773" s="32">
        <f>VLOOKUP(D3773,'Plug Expt'!A:F,5,FALSE)</f>
        <v>1072</v>
      </c>
      <c r="C3773" s="32" t="str">
        <f>VLOOKUP(D3773,'Plug Expt'!A:F,6,FALSE)</f>
        <v>un/bleach</v>
      </c>
      <c r="D3773" s="32">
        <v>2186</v>
      </c>
      <c r="E3773" t="s">
        <v>75</v>
      </c>
      <c r="F3773" t="s">
        <v>119</v>
      </c>
      <c r="G3773">
        <v>3781</v>
      </c>
      <c r="H3773" t="s">
        <v>3895</v>
      </c>
      <c r="I3773">
        <f>VLOOKUP(H3773,PAMreadings!A:I,9,FALSE)</f>
        <v>0.624</v>
      </c>
      <c r="J3773">
        <f>VLOOKUP(H3773,PAMreadings!A:I,6,FALSE)</f>
        <v>585</v>
      </c>
      <c r="K3773">
        <f>VLOOKUP(H3773,PAMreadings!A:I,7,FALSE)</f>
        <v>1555</v>
      </c>
    </row>
    <row r="3774" spans="1:11" x14ac:dyDescent="0.2">
      <c r="A3774" s="32" t="s">
        <v>8</v>
      </c>
      <c r="B3774" s="32">
        <f>VLOOKUP(D3774,'Plug Expt'!A:F,5,FALSE)</f>
        <v>324</v>
      </c>
      <c r="C3774" s="32" t="str">
        <f>VLOOKUP(D3774,'Plug Expt'!A:F,6,FALSE)</f>
        <v>clonality</v>
      </c>
      <c r="D3774" s="32">
        <v>1137</v>
      </c>
      <c r="E3774" t="s">
        <v>76</v>
      </c>
      <c r="F3774" t="s">
        <v>119</v>
      </c>
      <c r="G3774">
        <v>3782</v>
      </c>
      <c r="H3774" t="s">
        <v>3896</v>
      </c>
      <c r="I3774">
        <f>VLOOKUP(H3774,PAMreadings!A:I,9,FALSE)</f>
        <v>0.61399999999999999</v>
      </c>
      <c r="J3774">
        <f>VLOOKUP(H3774,PAMreadings!A:I,6,FALSE)</f>
        <v>890</v>
      </c>
      <c r="K3774">
        <f>VLOOKUP(H3774,PAMreadings!A:I,7,FALSE)</f>
        <v>2304</v>
      </c>
    </row>
    <row r="3775" spans="1:11" x14ac:dyDescent="0.2">
      <c r="A3775" s="32" t="s">
        <v>8</v>
      </c>
      <c r="B3775" s="32">
        <f>VLOOKUP(D3775,'Plug Expt'!A:F,5,FALSE)</f>
        <v>111</v>
      </c>
      <c r="C3775" s="32" t="str">
        <f>VLOOKUP(D3775,'Plug Expt'!A:F,6,FALSE)</f>
        <v>un/bleach</v>
      </c>
      <c r="D3775" s="32">
        <v>2375</v>
      </c>
      <c r="E3775" t="s">
        <v>77</v>
      </c>
      <c r="F3775" t="s">
        <v>119</v>
      </c>
      <c r="G3775">
        <v>3783</v>
      </c>
      <c r="H3775" t="s">
        <v>3897</v>
      </c>
      <c r="I3775">
        <f>VLOOKUP(H3775,PAMreadings!A:I,9,FALSE)</f>
        <v>0.68899999999999995</v>
      </c>
      <c r="J3775">
        <f>VLOOKUP(H3775,PAMreadings!A:I,6,FALSE)</f>
        <v>784</v>
      </c>
      <c r="K3775">
        <f>VLOOKUP(H3775,PAMreadings!A:I,7,FALSE)</f>
        <v>2517</v>
      </c>
    </row>
    <row r="3776" spans="1:11" x14ac:dyDescent="0.2">
      <c r="A3776" s="32" t="s">
        <v>8</v>
      </c>
      <c r="B3776" s="32">
        <f>VLOOKUP(D3776,'Plug Expt'!A:F,5,FALSE)</f>
        <v>231</v>
      </c>
      <c r="C3776" s="32" t="str">
        <f>VLOOKUP(D3776,'Plug Expt'!A:F,6,FALSE)</f>
        <v>clonality</v>
      </c>
      <c r="D3776" s="32">
        <v>333</v>
      </c>
      <c r="E3776" t="s">
        <v>78</v>
      </c>
      <c r="F3776" t="s">
        <v>119</v>
      </c>
      <c r="G3776">
        <v>3784</v>
      </c>
      <c r="H3776" t="s">
        <v>3898</v>
      </c>
      <c r="I3776">
        <f>VLOOKUP(H3776,PAMreadings!A:I,9,FALSE)</f>
        <v>0.66900000000000004</v>
      </c>
      <c r="J3776">
        <f>VLOOKUP(H3776,PAMreadings!A:I,6,FALSE)</f>
        <v>812</v>
      </c>
      <c r="K3776">
        <f>VLOOKUP(H3776,PAMreadings!A:I,7,FALSE)</f>
        <v>2455</v>
      </c>
    </row>
    <row r="3777" spans="1:11" x14ac:dyDescent="0.2">
      <c r="A3777" s="32" t="s">
        <v>8</v>
      </c>
      <c r="B3777" s="32">
        <f>VLOOKUP(D3777,'Plug Expt'!A:F,5,FALSE)</f>
        <v>151</v>
      </c>
      <c r="C3777" s="32" t="str">
        <f>VLOOKUP(D3777,'Plug Expt'!A:F,6,FALSE)</f>
        <v>clonality</v>
      </c>
      <c r="D3777" s="32">
        <v>2076</v>
      </c>
      <c r="E3777" t="s">
        <v>79</v>
      </c>
      <c r="F3777" t="s">
        <v>119</v>
      </c>
      <c r="G3777">
        <v>3785</v>
      </c>
      <c r="H3777" t="s">
        <v>3899</v>
      </c>
      <c r="I3777">
        <f>VLOOKUP(H3777,PAMreadings!A:I,9,FALSE)</f>
        <v>0.63200000000000001</v>
      </c>
      <c r="J3777">
        <f>VLOOKUP(H3777,PAMreadings!A:I,6,FALSE)</f>
        <v>804</v>
      </c>
      <c r="K3777">
        <f>VLOOKUP(H3777,PAMreadings!A:I,7,FALSE)</f>
        <v>2183</v>
      </c>
    </row>
    <row r="3778" spans="1:11" x14ac:dyDescent="0.2">
      <c r="A3778" s="32" t="s">
        <v>8</v>
      </c>
      <c r="B3778" s="32">
        <f>VLOOKUP(D3778,'Plug Expt'!A:F,5,FALSE)</f>
        <v>141</v>
      </c>
      <c r="C3778" s="32" t="str">
        <f>VLOOKUP(D3778,'Plug Expt'!A:F,6,FALSE)</f>
        <v>clonality</v>
      </c>
      <c r="D3778" s="32">
        <v>56</v>
      </c>
      <c r="E3778" t="s">
        <v>80</v>
      </c>
      <c r="F3778" t="s">
        <v>119</v>
      </c>
      <c r="G3778">
        <v>3786</v>
      </c>
      <c r="H3778" t="s">
        <v>3900</v>
      </c>
      <c r="I3778">
        <f>VLOOKUP(H3778,PAMreadings!A:I,9,FALSE)</f>
        <v>0.65500000000000003</v>
      </c>
      <c r="J3778">
        <f>VLOOKUP(H3778,PAMreadings!A:I,6,FALSE)</f>
        <v>815</v>
      </c>
      <c r="K3778">
        <f>VLOOKUP(H3778,PAMreadings!A:I,7,FALSE)</f>
        <v>2362</v>
      </c>
    </row>
    <row r="3779" spans="1:11" x14ac:dyDescent="0.2">
      <c r="A3779" s="32" t="s">
        <v>8</v>
      </c>
      <c r="B3779" s="32" t="str">
        <f>VLOOKUP(D3779,'Plug Expt'!A:F,5,FALSE)</f>
        <v>RTE144</v>
      </c>
      <c r="C3779" s="32" t="str">
        <f>VLOOKUP(D3779,'Plug Expt'!A:F,6,FALSE)</f>
        <v>RTE</v>
      </c>
      <c r="D3779" s="32">
        <v>942</v>
      </c>
      <c r="E3779" t="s">
        <v>81</v>
      </c>
      <c r="F3779" t="s">
        <v>119</v>
      </c>
      <c r="G3779">
        <v>3787</v>
      </c>
      <c r="H3779" t="s">
        <v>3901</v>
      </c>
      <c r="I3779">
        <f>VLOOKUP(H3779,PAMreadings!A:I,9,FALSE)</f>
        <v>0.64700000000000002</v>
      </c>
      <c r="J3779">
        <f>VLOOKUP(H3779,PAMreadings!A:I,6,FALSE)</f>
        <v>879</v>
      </c>
      <c r="K3779">
        <f>VLOOKUP(H3779,PAMreadings!A:I,7,FALSE)</f>
        <v>2489</v>
      </c>
    </row>
    <row r="3780" spans="1:11" x14ac:dyDescent="0.2">
      <c r="A3780" s="32" t="s">
        <v>8</v>
      </c>
      <c r="B3780" s="32">
        <f>VLOOKUP(D3780,'Plug Expt'!A:F,5,FALSE)</f>
        <v>525</v>
      </c>
      <c r="C3780" s="32" t="str">
        <f>VLOOKUP(D3780,'Plug Expt'!A:F,6,FALSE)</f>
        <v>clonality</v>
      </c>
      <c r="D3780" s="32">
        <v>1725</v>
      </c>
      <c r="E3780" t="s">
        <v>82</v>
      </c>
      <c r="F3780" t="s">
        <v>119</v>
      </c>
      <c r="G3780">
        <v>3788</v>
      </c>
      <c r="H3780" t="s">
        <v>3902</v>
      </c>
      <c r="I3780">
        <f>VLOOKUP(H3780,PAMreadings!A:I,9,FALSE)</f>
        <v>0.54700000000000004</v>
      </c>
      <c r="J3780">
        <f>VLOOKUP(H3780,PAMreadings!A:I,6,FALSE)</f>
        <v>1076</v>
      </c>
      <c r="K3780">
        <f>VLOOKUP(H3780,PAMreadings!A:I,7,FALSE)</f>
        <v>2375</v>
      </c>
    </row>
    <row r="3781" spans="1:11" x14ac:dyDescent="0.2">
      <c r="A3781" s="32" t="s">
        <v>8</v>
      </c>
      <c r="B3781" s="32" t="str">
        <f>VLOOKUP(D3781,'Plug Expt'!A:F,5,FALSE)</f>
        <v>RTE162</v>
      </c>
      <c r="C3781" s="32" t="str">
        <f>VLOOKUP(D3781,'Plug Expt'!A:F,6,FALSE)</f>
        <v>RTE</v>
      </c>
      <c r="D3781" s="32">
        <v>2018</v>
      </c>
      <c r="E3781" t="s">
        <v>83</v>
      </c>
      <c r="F3781" t="s">
        <v>119</v>
      </c>
      <c r="G3781">
        <v>3789</v>
      </c>
      <c r="H3781" t="s">
        <v>3903</v>
      </c>
      <c r="I3781">
        <f>VLOOKUP(H3781,PAMreadings!A:I,9,FALSE)</f>
        <v>0.628</v>
      </c>
      <c r="J3781">
        <f>VLOOKUP(H3781,PAMreadings!A:I,6,FALSE)</f>
        <v>994</v>
      </c>
      <c r="K3781">
        <f>VLOOKUP(H3781,PAMreadings!A:I,7,FALSE)</f>
        <v>2675</v>
      </c>
    </row>
    <row r="3782" spans="1:11" x14ac:dyDescent="0.2">
      <c r="A3782" s="32" t="s">
        <v>8</v>
      </c>
      <c r="B3782" s="32" t="str">
        <f>VLOOKUP(D3782,'Plug Expt'!A:F,5,FALSE)</f>
        <v>RTE55</v>
      </c>
      <c r="C3782" s="32" t="str">
        <f>VLOOKUP(D3782,'Plug Expt'!A:F,6,FALSE)</f>
        <v>RTE</v>
      </c>
      <c r="D3782" s="32">
        <v>7738</v>
      </c>
      <c r="E3782" t="s">
        <v>84</v>
      </c>
      <c r="F3782" t="s">
        <v>119</v>
      </c>
      <c r="G3782">
        <v>3790</v>
      </c>
      <c r="H3782" t="s">
        <v>3904</v>
      </c>
      <c r="I3782">
        <f>VLOOKUP(H3782,PAMreadings!A:I,9,FALSE)</f>
        <v>0.67500000000000004</v>
      </c>
      <c r="J3782">
        <f>VLOOKUP(H3782,PAMreadings!A:I,6,FALSE)</f>
        <v>624</v>
      </c>
      <c r="K3782">
        <f>VLOOKUP(H3782,PAMreadings!A:I,7,FALSE)</f>
        <v>1920</v>
      </c>
    </row>
    <row r="3783" spans="1:11" x14ac:dyDescent="0.2">
      <c r="A3783" s="32" t="s">
        <v>8</v>
      </c>
      <c r="B3783" s="32">
        <f>VLOOKUP(D3783,'Plug Expt'!A:F,5,FALSE)</f>
        <v>416</v>
      </c>
      <c r="C3783" s="32" t="str">
        <f>VLOOKUP(D3783,'Plug Expt'!A:F,6,FALSE)</f>
        <v>clonality</v>
      </c>
      <c r="D3783" s="32">
        <v>901</v>
      </c>
      <c r="E3783" t="s">
        <v>85</v>
      </c>
      <c r="F3783" t="s">
        <v>119</v>
      </c>
      <c r="G3783">
        <v>3791</v>
      </c>
      <c r="H3783" t="s">
        <v>3905</v>
      </c>
      <c r="I3783">
        <f>VLOOKUP(H3783,PAMreadings!A:I,9,FALSE)</f>
        <v>0.66</v>
      </c>
      <c r="J3783">
        <f>VLOOKUP(H3783,PAMreadings!A:I,6,FALSE)</f>
        <v>824</v>
      </c>
      <c r="K3783">
        <f>VLOOKUP(H3783,PAMreadings!A:I,7,FALSE)</f>
        <v>2426</v>
      </c>
    </row>
    <row r="3784" spans="1:11" x14ac:dyDescent="0.2">
      <c r="A3784" s="32" t="s">
        <v>8</v>
      </c>
      <c r="B3784" s="32" t="str">
        <f>VLOOKUP(D3784,'Plug Expt'!A:F,5,FALSE)</f>
        <v>RTE52</v>
      </c>
      <c r="C3784" s="32" t="str">
        <f>VLOOKUP(D3784,'Plug Expt'!A:F,6,FALSE)</f>
        <v>RTE</v>
      </c>
      <c r="D3784" s="32">
        <v>411</v>
      </c>
      <c r="E3784" t="s">
        <v>86</v>
      </c>
      <c r="F3784" t="s">
        <v>119</v>
      </c>
      <c r="G3784">
        <v>3792</v>
      </c>
      <c r="H3784" t="s">
        <v>3906</v>
      </c>
      <c r="I3784">
        <f>VLOOKUP(H3784,PAMreadings!A:I,9,FALSE)</f>
        <v>0.57599999999999996</v>
      </c>
      <c r="J3784">
        <f>VLOOKUP(H3784,PAMreadings!A:I,6,FALSE)</f>
        <v>1072</v>
      </c>
      <c r="K3784">
        <f>VLOOKUP(H3784,PAMreadings!A:I,7,FALSE)</f>
        <v>2526</v>
      </c>
    </row>
    <row r="3785" spans="1:11" x14ac:dyDescent="0.2">
      <c r="A3785" s="32" t="s">
        <v>8</v>
      </c>
      <c r="B3785" s="32" t="str">
        <f>VLOOKUP(D3785,'Plug Expt'!A:F,5,FALSE)</f>
        <v>RTE24</v>
      </c>
      <c r="C3785" s="32" t="str">
        <f>VLOOKUP(D3785,'Plug Expt'!A:F,6,FALSE)</f>
        <v>RTE</v>
      </c>
      <c r="D3785" s="32">
        <v>3138</v>
      </c>
      <c r="E3785" t="s">
        <v>87</v>
      </c>
      <c r="F3785" t="s">
        <v>119</v>
      </c>
      <c r="G3785">
        <v>3793</v>
      </c>
      <c r="H3785" t="s">
        <v>3907</v>
      </c>
      <c r="I3785">
        <f>VLOOKUP(H3785,PAMreadings!A:I,9,FALSE)</f>
        <v>0.65100000000000002</v>
      </c>
      <c r="J3785">
        <f>VLOOKUP(H3785,PAMreadings!A:I,6,FALSE)</f>
        <v>1001</v>
      </c>
      <c r="K3785">
        <f>VLOOKUP(H3785,PAMreadings!A:I,7,FALSE)</f>
        <v>2869</v>
      </c>
    </row>
    <row r="3786" spans="1:11" x14ac:dyDescent="0.2">
      <c r="A3786" s="32" t="s">
        <v>8</v>
      </c>
      <c r="B3786" s="32">
        <f>VLOOKUP(D3786,'Plug Expt'!A:F,5,FALSE)</f>
        <v>53</v>
      </c>
      <c r="C3786" s="32" t="str">
        <f>VLOOKUP(D3786,'Plug Expt'!A:F,6,FALSE)</f>
        <v>clonality</v>
      </c>
      <c r="D3786" s="32">
        <v>2092</v>
      </c>
      <c r="E3786" t="s">
        <v>88</v>
      </c>
      <c r="F3786" t="s">
        <v>119</v>
      </c>
      <c r="G3786">
        <v>3794</v>
      </c>
      <c r="H3786" t="s">
        <v>3908</v>
      </c>
      <c r="I3786">
        <f>VLOOKUP(H3786,PAMreadings!A:I,9,FALSE)</f>
        <v>0.66400000000000003</v>
      </c>
      <c r="J3786">
        <f>VLOOKUP(H3786,PAMreadings!A:I,6,FALSE)</f>
        <v>533</v>
      </c>
      <c r="K3786">
        <f>VLOOKUP(H3786,PAMreadings!A:I,7,FALSE)</f>
        <v>1584</v>
      </c>
    </row>
    <row r="3787" spans="1:11" x14ac:dyDescent="0.2">
      <c r="A3787" s="32" t="s">
        <v>8</v>
      </c>
      <c r="B3787" s="32" t="str">
        <f>VLOOKUP(D3787,'Plug Expt'!A:F,5,FALSE)</f>
        <v>RTE52</v>
      </c>
      <c r="C3787" s="32" t="str">
        <f>VLOOKUP(D3787,'Plug Expt'!A:F,6,FALSE)</f>
        <v>RTE</v>
      </c>
      <c r="D3787" s="32">
        <v>1913</v>
      </c>
      <c r="E3787" t="s">
        <v>89</v>
      </c>
      <c r="F3787" t="s">
        <v>119</v>
      </c>
      <c r="G3787">
        <v>3795</v>
      </c>
      <c r="H3787" t="s">
        <v>3909</v>
      </c>
      <c r="I3787">
        <f>VLOOKUP(H3787,PAMreadings!A:I,9,FALSE)</f>
        <v>0.57399999999999995</v>
      </c>
      <c r="J3787">
        <f>VLOOKUP(H3787,PAMreadings!A:I,6,FALSE)</f>
        <v>1019</v>
      </c>
      <c r="K3787">
        <f>VLOOKUP(H3787,PAMreadings!A:I,7,FALSE)</f>
        <v>2390</v>
      </c>
    </row>
    <row r="3788" spans="1:11" x14ac:dyDescent="0.2">
      <c r="A3788" s="32" t="s">
        <v>8</v>
      </c>
      <c r="B3788" s="32">
        <f>VLOOKUP(D3788,'Plug Expt'!A:F,5,FALSE)</f>
        <v>114</v>
      </c>
      <c r="C3788" s="32" t="str">
        <f>VLOOKUP(D3788,'Plug Expt'!A:F,6,FALSE)</f>
        <v>clonality</v>
      </c>
      <c r="D3788" s="32">
        <v>2810</v>
      </c>
      <c r="E3788" t="s">
        <v>90</v>
      </c>
      <c r="F3788" t="s">
        <v>119</v>
      </c>
      <c r="G3788">
        <v>3796</v>
      </c>
      <c r="H3788" t="s">
        <v>3910</v>
      </c>
      <c r="I3788">
        <f>VLOOKUP(H3788,PAMreadings!A:I,9,FALSE)</f>
        <v>0.66</v>
      </c>
      <c r="J3788">
        <f>VLOOKUP(H3788,PAMreadings!A:I,6,FALSE)</f>
        <v>800</v>
      </c>
      <c r="K3788">
        <f>VLOOKUP(H3788,PAMreadings!A:I,7,FALSE)</f>
        <v>2355</v>
      </c>
    </row>
    <row r="3789" spans="1:11" x14ac:dyDescent="0.2">
      <c r="A3789" s="32" t="s">
        <v>8</v>
      </c>
      <c r="B3789" s="32" t="str">
        <f>VLOOKUP(D3789,'Plug Expt'!A:F,5,FALSE)</f>
        <v>RTE208</v>
      </c>
      <c r="C3789" s="32" t="str">
        <f>VLOOKUP(D3789,'Plug Expt'!A:F,6,FALSE)</f>
        <v>RTE</v>
      </c>
      <c r="D3789" s="32">
        <v>2110</v>
      </c>
      <c r="E3789" t="s">
        <v>91</v>
      </c>
      <c r="F3789" t="s">
        <v>119</v>
      </c>
      <c r="G3789">
        <v>3797</v>
      </c>
      <c r="H3789" t="s">
        <v>3911</v>
      </c>
      <c r="I3789">
        <f>VLOOKUP(H3789,PAMreadings!A:I,9,FALSE)</f>
        <v>0.66600000000000004</v>
      </c>
      <c r="J3789">
        <f>VLOOKUP(H3789,PAMreadings!A:I,6,FALSE)</f>
        <v>784</v>
      </c>
      <c r="K3789">
        <f>VLOOKUP(H3789,PAMreadings!A:I,7,FALSE)</f>
        <v>2345</v>
      </c>
    </row>
    <row r="3790" spans="1:11" x14ac:dyDescent="0.2">
      <c r="A3790" s="32" t="s">
        <v>8</v>
      </c>
      <c r="B3790" s="32" t="str">
        <f>VLOOKUP(D3790,'Plug Expt'!A:F,5,FALSE)</f>
        <v>A</v>
      </c>
      <c r="C3790" s="32" t="str">
        <f>VLOOKUP(D3790,'Plug Expt'!A:F,6,FALSE)</f>
        <v>heterotrophy</v>
      </c>
      <c r="D3790" s="32">
        <v>1826</v>
      </c>
      <c r="E3790" t="s">
        <v>92</v>
      </c>
      <c r="F3790" t="s">
        <v>119</v>
      </c>
      <c r="G3790">
        <v>3798</v>
      </c>
      <c r="H3790" t="s">
        <v>3912</v>
      </c>
      <c r="I3790">
        <f>VLOOKUP(H3790,PAMreadings!A:I,9,FALSE)</f>
        <v>0.61899999999999999</v>
      </c>
      <c r="J3790">
        <f>VLOOKUP(H3790,PAMreadings!A:I,6,FALSE)</f>
        <v>903</v>
      </c>
      <c r="K3790">
        <f>VLOOKUP(H3790,PAMreadings!A:I,7,FALSE)</f>
        <v>2369</v>
      </c>
    </row>
    <row r="3791" spans="1:11" x14ac:dyDescent="0.2">
      <c r="A3791" s="32" t="s">
        <v>8</v>
      </c>
      <c r="B3791" s="32">
        <f>VLOOKUP(D3791,'Plug Expt'!A:F,5,FALSE)</f>
        <v>328</v>
      </c>
      <c r="C3791" s="32" t="str">
        <f>VLOOKUP(D3791,'Plug Expt'!A:F,6,FALSE)</f>
        <v>clonality</v>
      </c>
      <c r="D3791" s="32">
        <v>1689</v>
      </c>
      <c r="E3791" t="s">
        <v>93</v>
      </c>
      <c r="F3791" t="s">
        <v>119</v>
      </c>
      <c r="G3791">
        <v>3799</v>
      </c>
      <c r="H3791" t="s">
        <v>3913</v>
      </c>
      <c r="I3791">
        <f>VLOOKUP(H3791,PAMreadings!A:I,9,FALSE)</f>
        <v>0.64600000000000002</v>
      </c>
      <c r="J3791">
        <f>VLOOKUP(H3791,PAMreadings!A:I,6,FALSE)</f>
        <v>554</v>
      </c>
      <c r="K3791">
        <f>VLOOKUP(H3791,PAMreadings!A:I,7,FALSE)</f>
        <v>1565</v>
      </c>
    </row>
    <row r="3792" spans="1:11" x14ac:dyDescent="0.2">
      <c r="A3792" s="32" t="s">
        <v>8</v>
      </c>
      <c r="B3792" s="32" t="str">
        <f>VLOOKUP(D3792,'Plug Expt'!A:F,5,FALSE)</f>
        <v>RTE55</v>
      </c>
      <c r="C3792" s="32" t="str">
        <f>VLOOKUP(D3792,'Plug Expt'!A:F,6,FALSE)</f>
        <v>RTE</v>
      </c>
      <c r="D3792" s="32">
        <v>475</v>
      </c>
      <c r="E3792" t="s">
        <v>94</v>
      </c>
      <c r="F3792" t="s">
        <v>119</v>
      </c>
      <c r="G3792">
        <v>3800</v>
      </c>
      <c r="H3792" t="s">
        <v>3914</v>
      </c>
      <c r="I3792">
        <f>VLOOKUP(H3792,PAMreadings!A:I,9,FALSE)</f>
        <v>0.63200000000000001</v>
      </c>
      <c r="J3792">
        <f>VLOOKUP(H3792,PAMreadings!A:I,6,FALSE)</f>
        <v>616</v>
      </c>
      <c r="K3792">
        <f>VLOOKUP(H3792,PAMreadings!A:I,7,FALSE)</f>
        <v>1675</v>
      </c>
    </row>
    <row r="3793" spans="1:11" x14ac:dyDescent="0.2">
      <c r="A3793" s="32" t="s">
        <v>8</v>
      </c>
      <c r="B3793" s="32">
        <f>VLOOKUP(D3793,'Plug Expt'!A:F,5,FALSE)</f>
        <v>443</v>
      </c>
      <c r="C3793" s="32" t="str">
        <f>VLOOKUP(D3793,'Plug Expt'!A:F,6,FALSE)</f>
        <v>clonality</v>
      </c>
      <c r="D3793" s="32">
        <v>3111</v>
      </c>
      <c r="E3793" t="s">
        <v>95</v>
      </c>
      <c r="F3793" t="s">
        <v>119</v>
      </c>
      <c r="G3793">
        <v>3801</v>
      </c>
      <c r="H3793" t="s">
        <v>3915</v>
      </c>
      <c r="I3793">
        <f>VLOOKUP(H3793,PAMreadings!A:I,9,FALSE)</f>
        <v>0.65700000000000003</v>
      </c>
      <c r="J3793">
        <f>VLOOKUP(H3793,PAMreadings!A:I,6,FALSE)</f>
        <v>747</v>
      </c>
      <c r="K3793">
        <f>VLOOKUP(H3793,PAMreadings!A:I,7,FALSE)</f>
        <v>2178</v>
      </c>
    </row>
    <row r="3794" spans="1:11" x14ac:dyDescent="0.2">
      <c r="A3794" s="32" t="s">
        <v>9</v>
      </c>
      <c r="B3794" s="32">
        <f>VLOOKUP(D3794,'Plug Expt'!A:F,5,FALSE)</f>
        <v>351</v>
      </c>
      <c r="C3794" s="32" t="str">
        <f>VLOOKUP(D3794,'Plug Expt'!A:F,6,FALSE)</f>
        <v>clonality</v>
      </c>
      <c r="D3794" s="32">
        <v>3262</v>
      </c>
      <c r="E3794" t="s">
        <v>57</v>
      </c>
      <c r="F3794" t="s">
        <v>119</v>
      </c>
      <c r="G3794">
        <v>3803</v>
      </c>
      <c r="H3794" t="s">
        <v>3916</v>
      </c>
      <c r="I3794">
        <f>VLOOKUP(H3794,PAMreadings!A:I,9,FALSE)</f>
        <v>0.59299999999999997</v>
      </c>
      <c r="J3794">
        <f>VLOOKUP(H3794,PAMreadings!A:I,6,FALSE)</f>
        <v>398</v>
      </c>
      <c r="K3794">
        <f>VLOOKUP(H3794,PAMreadings!A:I,7,FALSE)</f>
        <v>979</v>
      </c>
    </row>
    <row r="3795" spans="1:11" x14ac:dyDescent="0.2">
      <c r="A3795" s="32" t="s">
        <v>9</v>
      </c>
      <c r="B3795" s="32" t="str">
        <f>VLOOKUP(D3795,'Plug Expt'!A:F,5,FALSE)</f>
        <v>RTE144</v>
      </c>
      <c r="C3795" s="32" t="str">
        <f>VLOOKUP(D3795,'Plug Expt'!A:F,6,FALSE)</f>
        <v>RTE</v>
      </c>
      <c r="D3795" s="32">
        <v>1094</v>
      </c>
      <c r="E3795" t="s">
        <v>58</v>
      </c>
      <c r="F3795" t="s">
        <v>119</v>
      </c>
      <c r="G3795">
        <v>3804</v>
      </c>
      <c r="H3795" t="s">
        <v>3917</v>
      </c>
      <c r="I3795">
        <f>VLOOKUP(H3795,PAMreadings!A:I,9,FALSE)</f>
        <v>0.63800000000000001</v>
      </c>
      <c r="J3795">
        <f>VLOOKUP(H3795,PAMreadings!A:I,6,FALSE)</f>
        <v>693</v>
      </c>
      <c r="K3795">
        <f>VLOOKUP(H3795,PAMreadings!A:I,7,FALSE)</f>
        <v>1916</v>
      </c>
    </row>
    <row r="3796" spans="1:11" x14ac:dyDescent="0.2">
      <c r="A3796" s="32" t="s">
        <v>9</v>
      </c>
      <c r="B3796" s="32" t="str">
        <f>VLOOKUP(D3796,'Plug Expt'!A:F,5,FALSE)</f>
        <v>RTE55</v>
      </c>
      <c r="C3796" s="32" t="str">
        <f>VLOOKUP(D3796,'Plug Expt'!A:F,6,FALSE)</f>
        <v>RTE</v>
      </c>
      <c r="D3796" s="32">
        <v>3192</v>
      </c>
      <c r="E3796" t="s">
        <v>59</v>
      </c>
      <c r="F3796" t="s">
        <v>119</v>
      </c>
      <c r="G3796">
        <v>3805</v>
      </c>
      <c r="H3796" t="s">
        <v>3918</v>
      </c>
      <c r="I3796">
        <f>VLOOKUP(H3796,PAMreadings!A:I,9,FALSE)</f>
        <v>0.67600000000000005</v>
      </c>
      <c r="J3796">
        <f>VLOOKUP(H3796,PAMreadings!A:I,6,FALSE)</f>
        <v>802</v>
      </c>
      <c r="K3796">
        <f>VLOOKUP(H3796,PAMreadings!A:I,7,FALSE)</f>
        <v>2474</v>
      </c>
    </row>
    <row r="3797" spans="1:11" x14ac:dyDescent="0.2">
      <c r="A3797" s="32" t="s">
        <v>9</v>
      </c>
      <c r="B3797" s="32" t="str">
        <f>VLOOKUP(D3797,'Plug Expt'!A:F,5,FALSE)</f>
        <v>RTE163</v>
      </c>
      <c r="C3797" s="32" t="str">
        <f>VLOOKUP(D3797,'Plug Expt'!A:F,6,FALSE)</f>
        <v>RTE</v>
      </c>
      <c r="D3797" s="32">
        <v>614</v>
      </c>
      <c r="E3797" t="s">
        <v>60</v>
      </c>
      <c r="F3797" t="s">
        <v>119</v>
      </c>
      <c r="G3797">
        <v>3806</v>
      </c>
      <c r="H3797" t="s">
        <v>3919</v>
      </c>
      <c r="I3797">
        <f>VLOOKUP(H3797,PAMreadings!A:I,9,FALSE)</f>
        <v>0.64300000000000002</v>
      </c>
      <c r="J3797">
        <f>VLOOKUP(H3797,PAMreadings!A:I,6,FALSE)</f>
        <v>1199</v>
      </c>
      <c r="K3797">
        <f>VLOOKUP(H3797,PAMreadings!A:I,7,FALSE)</f>
        <v>3356</v>
      </c>
    </row>
    <row r="3798" spans="1:11" x14ac:dyDescent="0.2">
      <c r="A3798" s="32" t="s">
        <v>9</v>
      </c>
      <c r="B3798" s="32" t="str">
        <f>VLOOKUP(D3798,'Plug Expt'!A:F,5,FALSE)</f>
        <v>RTE162</v>
      </c>
      <c r="C3798" s="32" t="str">
        <f>VLOOKUP(D3798,'Plug Expt'!A:F,6,FALSE)</f>
        <v>RTE</v>
      </c>
      <c r="D3798" s="32">
        <v>675</v>
      </c>
      <c r="E3798" t="s">
        <v>61</v>
      </c>
      <c r="F3798" t="s">
        <v>119</v>
      </c>
      <c r="G3798">
        <v>3807</v>
      </c>
      <c r="H3798" t="s">
        <v>3920</v>
      </c>
      <c r="I3798">
        <f>VLOOKUP(H3798,PAMreadings!A:I,9,FALSE)</f>
        <v>0.64500000000000002</v>
      </c>
      <c r="J3798">
        <f>VLOOKUP(H3798,PAMreadings!A:I,6,FALSE)</f>
        <v>960</v>
      </c>
      <c r="K3798">
        <f>VLOOKUP(H3798,PAMreadings!A:I,7,FALSE)</f>
        <v>2703</v>
      </c>
    </row>
    <row r="3799" spans="1:11" x14ac:dyDescent="0.2">
      <c r="A3799" s="32" t="s">
        <v>9</v>
      </c>
      <c r="B3799" s="32">
        <f>VLOOKUP(D3799,'Plug Expt'!A:F,5,FALSE)</f>
        <v>490</v>
      </c>
      <c r="C3799" s="32" t="str">
        <f>VLOOKUP(D3799,'Plug Expt'!A:F,6,FALSE)</f>
        <v>clonality</v>
      </c>
      <c r="D3799" s="32">
        <v>1364</v>
      </c>
      <c r="E3799" t="s">
        <v>62</v>
      </c>
      <c r="F3799" t="s">
        <v>119</v>
      </c>
      <c r="G3799">
        <v>3808</v>
      </c>
      <c r="H3799" t="s">
        <v>3921</v>
      </c>
      <c r="I3799">
        <f>VLOOKUP(H3799,PAMreadings!A:I,9,FALSE)</f>
        <v>0.68</v>
      </c>
      <c r="J3799">
        <f>VLOOKUP(H3799,PAMreadings!A:I,6,FALSE)</f>
        <v>672</v>
      </c>
      <c r="K3799">
        <f>VLOOKUP(H3799,PAMreadings!A:I,7,FALSE)</f>
        <v>2101</v>
      </c>
    </row>
    <row r="3800" spans="1:11" x14ac:dyDescent="0.2">
      <c r="A3800" s="32" t="s">
        <v>9</v>
      </c>
      <c r="B3800" s="32">
        <f>VLOOKUP(D3800,'Plug Expt'!A:F,5,FALSE)</f>
        <v>394</v>
      </c>
      <c r="C3800" s="32" t="str">
        <f>VLOOKUP(D3800,'Plug Expt'!A:F,6,FALSE)</f>
        <v>clonality</v>
      </c>
      <c r="D3800" s="32">
        <v>2258</v>
      </c>
      <c r="E3800" t="s">
        <v>63</v>
      </c>
      <c r="F3800" t="s">
        <v>119</v>
      </c>
      <c r="G3800">
        <v>3809</v>
      </c>
      <c r="H3800" t="s">
        <v>3922</v>
      </c>
      <c r="I3800">
        <f>VLOOKUP(H3800,PAMreadings!A:I,9,FALSE)</f>
        <v>0.66300000000000003</v>
      </c>
      <c r="J3800">
        <f>VLOOKUP(H3800,PAMreadings!A:I,6,FALSE)</f>
        <v>1012</v>
      </c>
      <c r="K3800">
        <f>VLOOKUP(H3800,PAMreadings!A:I,7,FALSE)</f>
        <v>3000</v>
      </c>
    </row>
    <row r="3801" spans="1:11" x14ac:dyDescent="0.2">
      <c r="A3801" s="32" t="s">
        <v>9</v>
      </c>
      <c r="B3801" s="32" t="str">
        <f>VLOOKUP(D3801,'Plug Expt'!A:F,5,FALSE)</f>
        <v>RTE121</v>
      </c>
      <c r="C3801" s="32" t="str">
        <f>VLOOKUP(D3801,'Plug Expt'!A:F,6,FALSE)</f>
        <v>RTE</v>
      </c>
      <c r="D3801" s="32">
        <v>2077</v>
      </c>
      <c r="E3801" t="s">
        <v>64</v>
      </c>
      <c r="F3801" t="s">
        <v>119</v>
      </c>
      <c r="G3801">
        <v>3810</v>
      </c>
      <c r="H3801" t="s">
        <v>3923</v>
      </c>
      <c r="I3801">
        <f>VLOOKUP(H3801,PAMreadings!A:I,9,FALSE)</f>
        <v>0.59199999999999997</v>
      </c>
      <c r="J3801">
        <f>VLOOKUP(H3801,PAMreadings!A:I,6,FALSE)</f>
        <v>946</v>
      </c>
      <c r="K3801">
        <f>VLOOKUP(H3801,PAMreadings!A:I,7,FALSE)</f>
        <v>2316</v>
      </c>
    </row>
    <row r="3802" spans="1:11" x14ac:dyDescent="0.2">
      <c r="A3802" s="32" t="s">
        <v>9</v>
      </c>
      <c r="B3802" s="32" t="str">
        <f>VLOOKUP(D3802,'Plug Expt'!A:F,5,FALSE)</f>
        <v>RTE121</v>
      </c>
      <c r="C3802" s="32" t="str">
        <f>VLOOKUP(D3802,'Plug Expt'!A:F,6,FALSE)</f>
        <v>RTE</v>
      </c>
      <c r="D3802" s="32">
        <v>1439</v>
      </c>
      <c r="E3802" t="s">
        <v>65</v>
      </c>
      <c r="F3802" t="s">
        <v>119</v>
      </c>
      <c r="G3802">
        <v>3811</v>
      </c>
      <c r="H3802" t="s">
        <v>3924</v>
      </c>
      <c r="I3802">
        <f>VLOOKUP(H3802,PAMreadings!A:I,9,FALSE)</f>
        <v>0.58899999999999997</v>
      </c>
      <c r="J3802">
        <f>VLOOKUP(H3802,PAMreadings!A:I,6,FALSE)</f>
        <v>985</v>
      </c>
      <c r="K3802">
        <f>VLOOKUP(H3802,PAMreadings!A:I,7,FALSE)</f>
        <v>2398</v>
      </c>
    </row>
    <row r="3803" spans="1:11" x14ac:dyDescent="0.2">
      <c r="A3803" s="32" t="s">
        <v>9</v>
      </c>
      <c r="B3803" s="32">
        <f>VLOOKUP(D3803,'Plug Expt'!A:F,5,FALSE)</f>
        <v>71</v>
      </c>
      <c r="C3803" s="32" t="str">
        <f>VLOOKUP(D3803,'Plug Expt'!A:F,6,FALSE)</f>
        <v>un/bleach</v>
      </c>
      <c r="D3803" s="32">
        <v>1188</v>
      </c>
      <c r="E3803" t="s">
        <v>66</v>
      </c>
      <c r="F3803" t="s">
        <v>119</v>
      </c>
      <c r="G3803">
        <v>3812</v>
      </c>
      <c r="H3803" t="s">
        <v>3925</v>
      </c>
      <c r="I3803">
        <f>VLOOKUP(H3803,PAMreadings!A:I,9,FALSE)</f>
        <v>0.65200000000000002</v>
      </c>
      <c r="J3803">
        <f>VLOOKUP(H3803,PAMreadings!A:I,6,FALSE)</f>
        <v>687</v>
      </c>
      <c r="K3803">
        <f>VLOOKUP(H3803,PAMreadings!A:I,7,FALSE)</f>
        <v>1972</v>
      </c>
    </row>
    <row r="3804" spans="1:11" x14ac:dyDescent="0.2">
      <c r="A3804" s="32" t="s">
        <v>9</v>
      </c>
      <c r="B3804" s="32">
        <f>VLOOKUP(D3804,'Plug Expt'!A:F,5,FALSE)</f>
        <v>112</v>
      </c>
      <c r="C3804" s="32" t="str">
        <f>VLOOKUP(D3804,'Plug Expt'!A:F,6,FALSE)</f>
        <v>un/bleach</v>
      </c>
      <c r="D3804" s="32">
        <v>2861</v>
      </c>
      <c r="E3804" t="s">
        <v>67</v>
      </c>
      <c r="F3804" t="s">
        <v>119</v>
      </c>
      <c r="G3804">
        <v>3813</v>
      </c>
      <c r="H3804" t="s">
        <v>3926</v>
      </c>
      <c r="I3804">
        <f>VLOOKUP(H3804,PAMreadings!A:I,9,FALSE)</f>
        <v>0.65</v>
      </c>
      <c r="J3804">
        <f>VLOOKUP(H3804,PAMreadings!A:I,6,FALSE)</f>
        <v>498</v>
      </c>
      <c r="K3804">
        <f>VLOOKUP(H3804,PAMreadings!A:I,7,FALSE)</f>
        <v>1422</v>
      </c>
    </row>
    <row r="3805" spans="1:11" x14ac:dyDescent="0.2">
      <c r="A3805" s="32" t="s">
        <v>9</v>
      </c>
      <c r="B3805" s="32">
        <f>VLOOKUP(D3805,'Plug Expt'!A:F,5,FALSE)</f>
        <v>553</v>
      </c>
      <c r="C3805" s="32" t="str">
        <f>VLOOKUP(D3805,'Plug Expt'!A:F,6,FALSE)</f>
        <v>clonality</v>
      </c>
      <c r="D3805" s="32">
        <v>819</v>
      </c>
      <c r="E3805" t="s">
        <v>68</v>
      </c>
      <c r="F3805" t="s">
        <v>119</v>
      </c>
      <c r="G3805">
        <v>3814</v>
      </c>
      <c r="H3805" t="s">
        <v>3927</v>
      </c>
      <c r="I3805">
        <f>VLOOKUP(H3805,PAMreadings!A:I,9,FALSE)</f>
        <v>0.66800000000000004</v>
      </c>
      <c r="J3805">
        <f>VLOOKUP(H3805,PAMreadings!A:I,6,FALSE)</f>
        <v>826</v>
      </c>
      <c r="K3805">
        <f>VLOOKUP(H3805,PAMreadings!A:I,7,FALSE)</f>
        <v>2486</v>
      </c>
    </row>
    <row r="3806" spans="1:11" x14ac:dyDescent="0.2">
      <c r="A3806" s="32" t="s">
        <v>9</v>
      </c>
      <c r="B3806" s="32" t="str">
        <f>VLOOKUP(D3806,'Plug Expt'!A:F,5,FALSE)</f>
        <v>RTE24</v>
      </c>
      <c r="C3806" s="32" t="str">
        <f>VLOOKUP(D3806,'Plug Expt'!A:F,6,FALSE)</f>
        <v>RTE</v>
      </c>
      <c r="D3806" s="32">
        <v>1045</v>
      </c>
      <c r="E3806" t="s">
        <v>69</v>
      </c>
      <c r="F3806" t="s">
        <v>119</v>
      </c>
      <c r="G3806">
        <v>3815</v>
      </c>
      <c r="H3806" t="s">
        <v>3928</v>
      </c>
      <c r="I3806">
        <f>VLOOKUP(H3806,PAMreadings!A:I,9,FALSE)</f>
        <v>0.629</v>
      </c>
      <c r="J3806">
        <f>VLOOKUP(H3806,PAMreadings!A:I,6,FALSE)</f>
        <v>1085</v>
      </c>
      <c r="K3806">
        <f>VLOOKUP(H3806,PAMreadings!A:I,7,FALSE)</f>
        <v>2923</v>
      </c>
    </row>
    <row r="3807" spans="1:11" x14ac:dyDescent="0.2">
      <c r="A3807" s="32" t="s">
        <v>9</v>
      </c>
      <c r="B3807" s="32" t="str">
        <f>VLOOKUP(D3807,'Plug Expt'!A:F,5,FALSE)</f>
        <v>RTE52</v>
      </c>
      <c r="C3807" s="32" t="str">
        <f>VLOOKUP(D3807,'Plug Expt'!A:F,6,FALSE)</f>
        <v>RTE</v>
      </c>
      <c r="D3807" s="32">
        <v>2831</v>
      </c>
      <c r="E3807" t="s">
        <v>70</v>
      </c>
      <c r="F3807" t="s">
        <v>119</v>
      </c>
      <c r="G3807">
        <v>3816</v>
      </c>
      <c r="H3807" t="s">
        <v>3929</v>
      </c>
      <c r="I3807">
        <f>VLOOKUP(H3807,PAMreadings!A:I,9,FALSE)</f>
        <v>0.627</v>
      </c>
      <c r="J3807">
        <f>VLOOKUP(H3807,PAMreadings!A:I,6,FALSE)</f>
        <v>719</v>
      </c>
      <c r="K3807">
        <f>VLOOKUP(H3807,PAMreadings!A:I,7,FALSE)</f>
        <v>1930</v>
      </c>
    </row>
    <row r="3808" spans="1:11" x14ac:dyDescent="0.2">
      <c r="A3808" s="32" t="s">
        <v>9</v>
      </c>
      <c r="B3808" s="32">
        <f>VLOOKUP(D3808,'Plug Expt'!A:F,5,FALSE)</f>
        <v>150</v>
      </c>
      <c r="C3808" s="32" t="str">
        <f>VLOOKUP(D3808,'Plug Expt'!A:F,6,FALSE)</f>
        <v>clonality</v>
      </c>
      <c r="D3808" s="32">
        <v>282</v>
      </c>
      <c r="E3808" t="s">
        <v>71</v>
      </c>
      <c r="F3808" t="s">
        <v>119</v>
      </c>
      <c r="G3808">
        <v>3817</v>
      </c>
      <c r="H3808" t="s">
        <v>3930</v>
      </c>
      <c r="I3808">
        <f>VLOOKUP(H3808,PAMreadings!A:I,9,FALSE)</f>
        <v>0.61799999999999999</v>
      </c>
      <c r="J3808">
        <f>VLOOKUP(H3808,PAMreadings!A:I,6,FALSE)</f>
        <v>739</v>
      </c>
      <c r="K3808">
        <f>VLOOKUP(H3808,PAMreadings!A:I,7,FALSE)</f>
        <v>1933</v>
      </c>
    </row>
    <row r="3809" spans="1:11" x14ac:dyDescent="0.2">
      <c r="A3809" s="32" t="s">
        <v>9</v>
      </c>
      <c r="B3809" s="32" t="str">
        <f>VLOOKUP(D3809,'Plug Expt'!A:F,5,FALSE)</f>
        <v>RTE144</v>
      </c>
      <c r="C3809" s="32" t="str">
        <f>VLOOKUP(D3809,'Plug Expt'!A:F,6,FALSE)</f>
        <v>RTE</v>
      </c>
      <c r="D3809" s="32">
        <v>1062</v>
      </c>
      <c r="E3809" t="s">
        <v>72</v>
      </c>
      <c r="F3809" t="s">
        <v>119</v>
      </c>
      <c r="G3809">
        <v>3818</v>
      </c>
      <c r="H3809" t="s">
        <v>3931</v>
      </c>
      <c r="I3809">
        <f>VLOOKUP(H3809,PAMreadings!A:I,9,FALSE)</f>
        <v>0.63200000000000001</v>
      </c>
      <c r="J3809">
        <f>VLOOKUP(H3809,PAMreadings!A:I,6,FALSE)</f>
        <v>909</v>
      </c>
      <c r="K3809">
        <f>VLOOKUP(H3809,PAMreadings!A:I,7,FALSE)</f>
        <v>2469</v>
      </c>
    </row>
    <row r="3810" spans="1:11" x14ac:dyDescent="0.2">
      <c r="A3810" s="32" t="s">
        <v>9</v>
      </c>
      <c r="B3810" s="32">
        <f>VLOOKUP(D3810,'Plug Expt'!A:F,5,FALSE)</f>
        <v>124</v>
      </c>
      <c r="C3810" s="32" t="str">
        <f>VLOOKUP(D3810,'Plug Expt'!A:F,6,FALSE)</f>
        <v>clonality</v>
      </c>
      <c r="D3810" s="32">
        <v>2347</v>
      </c>
      <c r="E3810" t="s">
        <v>73</v>
      </c>
      <c r="F3810" t="s">
        <v>119</v>
      </c>
      <c r="G3810">
        <v>3819</v>
      </c>
      <c r="H3810" t="s">
        <v>3932</v>
      </c>
      <c r="I3810">
        <f>VLOOKUP(H3810,PAMreadings!A:I,9,FALSE)</f>
        <v>0.64800000000000002</v>
      </c>
      <c r="J3810">
        <f>VLOOKUP(H3810,PAMreadings!A:I,6,FALSE)</f>
        <v>808</v>
      </c>
      <c r="K3810">
        <f>VLOOKUP(H3810,PAMreadings!A:I,7,FALSE)</f>
        <v>2294</v>
      </c>
    </row>
    <row r="3811" spans="1:11" x14ac:dyDescent="0.2">
      <c r="A3811" s="32" t="s">
        <v>9</v>
      </c>
      <c r="B3811" s="32" t="str">
        <f>VLOOKUP(D3811,'Plug Expt'!A:F,5,FALSE)</f>
        <v>RTE52</v>
      </c>
      <c r="C3811" s="32" t="str">
        <f>VLOOKUP(D3811,'Plug Expt'!A:F,6,FALSE)</f>
        <v>RTE</v>
      </c>
      <c r="D3811" s="32">
        <v>1377</v>
      </c>
      <c r="E3811" t="s">
        <v>74</v>
      </c>
      <c r="F3811" t="s">
        <v>119</v>
      </c>
      <c r="G3811">
        <v>3820</v>
      </c>
      <c r="H3811" t="s">
        <v>3933</v>
      </c>
      <c r="I3811">
        <f>VLOOKUP(H3811,PAMreadings!A:I,9,FALSE)</f>
        <v>0.58399999999999996</v>
      </c>
      <c r="J3811">
        <f>VLOOKUP(H3811,PAMreadings!A:I,6,FALSE)</f>
        <v>804</v>
      </c>
      <c r="K3811">
        <f>VLOOKUP(H3811,PAMreadings!A:I,7,FALSE)</f>
        <v>1935</v>
      </c>
    </row>
    <row r="3812" spans="1:11" x14ac:dyDescent="0.2">
      <c r="A3812" s="32" t="s">
        <v>9</v>
      </c>
      <c r="B3812" s="32" t="str">
        <f>VLOOKUP(D3812,'Plug Expt'!A:F,5,FALSE)</f>
        <v>RTE162</v>
      </c>
      <c r="C3812" s="32" t="str">
        <f>VLOOKUP(D3812,'Plug Expt'!A:F,6,FALSE)</f>
        <v>RTE</v>
      </c>
      <c r="D3812" s="32">
        <v>273</v>
      </c>
      <c r="E3812" t="s">
        <v>75</v>
      </c>
      <c r="F3812" t="s">
        <v>119</v>
      </c>
      <c r="G3812">
        <v>3821</v>
      </c>
      <c r="H3812" t="s">
        <v>3934</v>
      </c>
      <c r="I3812">
        <f>VLOOKUP(H3812,PAMreadings!A:I,9,FALSE)</f>
        <v>0.61499999999999999</v>
      </c>
      <c r="J3812">
        <f>VLOOKUP(H3812,PAMreadings!A:I,6,FALSE)</f>
        <v>890</v>
      </c>
      <c r="K3812">
        <f>VLOOKUP(H3812,PAMreadings!A:I,7,FALSE)</f>
        <v>2311</v>
      </c>
    </row>
    <row r="3813" spans="1:11" x14ac:dyDescent="0.2">
      <c r="A3813" s="32" t="s">
        <v>9</v>
      </c>
      <c r="B3813" s="32">
        <f>VLOOKUP(D3813,'Plug Expt'!A:F,5,FALSE)</f>
        <v>502</v>
      </c>
      <c r="C3813" s="32" t="str">
        <f>VLOOKUP(D3813,'Plug Expt'!A:F,6,FALSE)</f>
        <v>clonality</v>
      </c>
      <c r="D3813" s="32">
        <v>3140</v>
      </c>
      <c r="E3813" t="s">
        <v>76</v>
      </c>
      <c r="F3813" t="s">
        <v>119</v>
      </c>
      <c r="G3813">
        <v>3822</v>
      </c>
      <c r="H3813" t="s">
        <v>3935</v>
      </c>
      <c r="I3813">
        <f>VLOOKUP(H3813,PAMreadings!A:I,9,FALSE)</f>
        <v>0.46600000000000003</v>
      </c>
      <c r="J3813">
        <f>VLOOKUP(H3813,PAMreadings!A:I,6,FALSE)</f>
        <v>1460</v>
      </c>
      <c r="K3813">
        <f>VLOOKUP(H3813,PAMreadings!A:I,7,FALSE)</f>
        <v>2734</v>
      </c>
    </row>
    <row r="3814" spans="1:11" x14ac:dyDescent="0.2">
      <c r="A3814" s="32" t="s">
        <v>9</v>
      </c>
      <c r="B3814" s="32" t="str">
        <f>VLOOKUP(D3814,'Plug Expt'!A:F,5,FALSE)</f>
        <v>RTE208</v>
      </c>
      <c r="C3814" s="32" t="str">
        <f>VLOOKUP(D3814,'Plug Expt'!A:F,6,FALSE)</f>
        <v>RTE</v>
      </c>
      <c r="D3814" s="32">
        <v>2298</v>
      </c>
      <c r="E3814" t="s">
        <v>77</v>
      </c>
      <c r="F3814" t="s">
        <v>119</v>
      </c>
      <c r="G3814">
        <v>3823</v>
      </c>
      <c r="H3814" t="s">
        <v>3936</v>
      </c>
      <c r="I3814">
        <f>VLOOKUP(H3814,PAMreadings!A:I,9,FALSE)</f>
        <v>0.67100000000000004</v>
      </c>
      <c r="J3814">
        <f>VLOOKUP(H3814,PAMreadings!A:I,6,FALSE)</f>
        <v>820</v>
      </c>
      <c r="K3814">
        <f>VLOOKUP(H3814,PAMreadings!A:I,7,FALSE)</f>
        <v>2491</v>
      </c>
    </row>
    <row r="3815" spans="1:11" x14ac:dyDescent="0.2">
      <c r="A3815" s="32" t="s">
        <v>9</v>
      </c>
      <c r="B3815" s="32">
        <f>VLOOKUP(D3815,'Plug Expt'!A:F,5,FALSE)</f>
        <v>298</v>
      </c>
      <c r="C3815" s="32" t="str">
        <f>VLOOKUP(D3815,'Plug Expt'!A:F,6,FALSE)</f>
        <v>clonality</v>
      </c>
      <c r="D3815" s="32">
        <v>2581</v>
      </c>
      <c r="E3815" t="s">
        <v>78</v>
      </c>
      <c r="F3815" t="s">
        <v>119</v>
      </c>
      <c r="G3815">
        <v>3824</v>
      </c>
      <c r="H3815" t="s">
        <v>3937</v>
      </c>
      <c r="I3815">
        <f>VLOOKUP(H3815,PAMreadings!A:I,9,FALSE)</f>
        <v>0.66100000000000003</v>
      </c>
      <c r="J3815">
        <f>VLOOKUP(H3815,PAMreadings!A:I,6,FALSE)</f>
        <v>693</v>
      </c>
      <c r="K3815">
        <f>VLOOKUP(H3815,PAMreadings!A:I,7,FALSE)</f>
        <v>2043</v>
      </c>
    </row>
    <row r="3816" spans="1:11" x14ac:dyDescent="0.2">
      <c r="A3816" s="32" t="s">
        <v>9</v>
      </c>
      <c r="B3816" s="32">
        <f>VLOOKUP(D3816,'Plug Expt'!A:F,5,FALSE)</f>
        <v>95</v>
      </c>
      <c r="C3816" s="32" t="str">
        <f>VLOOKUP(D3816,'Plug Expt'!A:F,6,FALSE)</f>
        <v>clonality</v>
      </c>
      <c r="D3816" s="32">
        <v>1516</v>
      </c>
      <c r="E3816" t="s">
        <v>79</v>
      </c>
      <c r="F3816" t="s">
        <v>119</v>
      </c>
      <c r="G3816">
        <v>3825</v>
      </c>
      <c r="H3816" t="s">
        <v>3938</v>
      </c>
      <c r="I3816">
        <f>VLOOKUP(H3816,PAMreadings!A:I,9,FALSE)</f>
        <v>0.63</v>
      </c>
      <c r="J3816">
        <f>VLOOKUP(H3816,PAMreadings!A:I,6,FALSE)</f>
        <v>857</v>
      </c>
      <c r="K3816">
        <f>VLOOKUP(H3816,PAMreadings!A:I,7,FALSE)</f>
        <v>2316</v>
      </c>
    </row>
    <row r="3817" spans="1:11" x14ac:dyDescent="0.2">
      <c r="A3817" s="32" t="s">
        <v>9</v>
      </c>
      <c r="B3817" s="32">
        <f>VLOOKUP(D3817,'Plug Expt'!A:F,5,FALSE)</f>
        <v>202</v>
      </c>
      <c r="C3817" s="32" t="str">
        <f>VLOOKUP(D3817,'Plug Expt'!A:F,6,FALSE)</f>
        <v>un/bleach</v>
      </c>
      <c r="D3817" s="32">
        <v>731</v>
      </c>
      <c r="E3817" t="s">
        <v>80</v>
      </c>
      <c r="F3817" t="s">
        <v>119</v>
      </c>
      <c r="G3817">
        <v>3826</v>
      </c>
      <c r="H3817" t="s">
        <v>3939</v>
      </c>
      <c r="I3817">
        <f>VLOOKUP(H3817,PAMreadings!A:I,9,FALSE)</f>
        <v>0.628</v>
      </c>
      <c r="J3817">
        <f>VLOOKUP(H3817,PAMreadings!A:I,6,FALSE)</f>
        <v>642</v>
      </c>
      <c r="K3817">
        <f>VLOOKUP(H3817,PAMreadings!A:I,7,FALSE)</f>
        <v>1724</v>
      </c>
    </row>
    <row r="3818" spans="1:11" x14ac:dyDescent="0.2">
      <c r="A3818" s="32" t="s">
        <v>9</v>
      </c>
      <c r="B3818" s="32">
        <f>VLOOKUP(D3818,'Plug Expt'!A:F,5,FALSE)</f>
        <v>419</v>
      </c>
      <c r="C3818" s="32" t="str">
        <f>VLOOKUP(D3818,'Plug Expt'!A:F,6,FALSE)</f>
        <v>clonality</v>
      </c>
      <c r="D3818" s="32">
        <v>692</v>
      </c>
      <c r="E3818" t="s">
        <v>81</v>
      </c>
      <c r="F3818" t="s">
        <v>119</v>
      </c>
      <c r="G3818">
        <v>3827</v>
      </c>
      <c r="H3818" t="s">
        <v>3940</v>
      </c>
      <c r="I3818">
        <f>VLOOKUP(H3818,PAMreadings!A:I,9,FALSE)</f>
        <v>0.628</v>
      </c>
      <c r="J3818">
        <f>VLOOKUP(H3818,PAMreadings!A:I,6,FALSE)</f>
        <v>752</v>
      </c>
      <c r="K3818">
        <f>VLOOKUP(H3818,PAMreadings!A:I,7,FALSE)</f>
        <v>2024</v>
      </c>
    </row>
    <row r="3819" spans="1:11" x14ac:dyDescent="0.2">
      <c r="A3819" s="32" t="s">
        <v>9</v>
      </c>
      <c r="B3819" s="32">
        <f>VLOOKUP(D3819,'Plug Expt'!A:F,5,FALSE)</f>
        <v>1064</v>
      </c>
      <c r="C3819" s="32" t="str">
        <f>VLOOKUP(D3819,'Plug Expt'!A:F,6,FALSE)</f>
        <v>un/bleach</v>
      </c>
      <c r="D3819" s="32">
        <v>1308</v>
      </c>
      <c r="E3819" t="s">
        <v>82</v>
      </c>
      <c r="F3819" t="s">
        <v>119</v>
      </c>
      <c r="G3819">
        <v>3828</v>
      </c>
      <c r="H3819" t="s">
        <v>3941</v>
      </c>
      <c r="I3819">
        <f>VLOOKUP(H3819,PAMreadings!A:I,9,FALSE)</f>
        <v>0.64</v>
      </c>
      <c r="J3819">
        <f>VLOOKUP(H3819,PAMreadings!A:I,6,FALSE)</f>
        <v>840</v>
      </c>
      <c r="K3819">
        <f>VLOOKUP(H3819,PAMreadings!A:I,7,FALSE)</f>
        <v>2331</v>
      </c>
    </row>
    <row r="3820" spans="1:11" x14ac:dyDescent="0.2">
      <c r="A3820" s="32" t="s">
        <v>9</v>
      </c>
      <c r="B3820" s="32" t="str">
        <f>VLOOKUP(D3820,'Plug Expt'!A:F,5,FALSE)</f>
        <v>RTE121</v>
      </c>
      <c r="C3820" s="32" t="str">
        <f>VLOOKUP(D3820,'Plug Expt'!A:F,6,FALSE)</f>
        <v>RTE</v>
      </c>
      <c r="D3820" s="32">
        <v>2708</v>
      </c>
      <c r="E3820" t="s">
        <v>83</v>
      </c>
      <c r="F3820" t="s">
        <v>119</v>
      </c>
      <c r="G3820">
        <v>3829</v>
      </c>
      <c r="H3820" t="s">
        <v>3942</v>
      </c>
      <c r="I3820">
        <f>VLOOKUP(H3820,PAMreadings!A:I,9,FALSE)</f>
        <v>0.621</v>
      </c>
      <c r="J3820">
        <f>VLOOKUP(H3820,PAMreadings!A:I,6,FALSE)</f>
        <v>850</v>
      </c>
      <c r="K3820">
        <f>VLOOKUP(H3820,PAMreadings!A:I,7,FALSE)</f>
        <v>2240</v>
      </c>
    </row>
    <row r="3821" spans="1:11" x14ac:dyDescent="0.2">
      <c r="A3821" s="32" t="s">
        <v>9</v>
      </c>
      <c r="B3821" s="32" t="str">
        <f>VLOOKUP(D3821,'Plug Expt'!A:F,5,FALSE)</f>
        <v>RTE24</v>
      </c>
      <c r="C3821" s="32" t="str">
        <f>VLOOKUP(D3821,'Plug Expt'!A:F,6,FALSE)</f>
        <v>RTE</v>
      </c>
      <c r="D3821" s="32">
        <v>405</v>
      </c>
      <c r="E3821" t="s">
        <v>84</v>
      </c>
      <c r="F3821" t="s">
        <v>119</v>
      </c>
      <c r="G3821">
        <v>3830</v>
      </c>
      <c r="H3821" t="s">
        <v>3943</v>
      </c>
      <c r="I3821">
        <f>VLOOKUP(H3821,PAMreadings!A:I,9,FALSE)</f>
        <v>0.63400000000000001</v>
      </c>
      <c r="J3821">
        <f>VLOOKUP(H3821,PAMreadings!A:I,6,FALSE)</f>
        <v>786</v>
      </c>
      <c r="K3821">
        <f>VLOOKUP(H3821,PAMreadings!A:I,7,FALSE)</f>
        <v>2148</v>
      </c>
    </row>
    <row r="3822" spans="1:11" x14ac:dyDescent="0.2">
      <c r="A3822" s="32" t="s">
        <v>9</v>
      </c>
      <c r="B3822" s="32" t="str">
        <f>VLOOKUP(D3822,'Plug Expt'!A:F,5,FALSE)</f>
        <v>E</v>
      </c>
      <c r="C3822" s="32" t="str">
        <f>VLOOKUP(D3822,'Plug Expt'!A:F,6,FALSE)</f>
        <v>heterotrophy</v>
      </c>
      <c r="D3822" s="32">
        <v>2049</v>
      </c>
      <c r="E3822" t="s">
        <v>85</v>
      </c>
      <c r="F3822" t="s">
        <v>119</v>
      </c>
      <c r="G3822">
        <v>3831</v>
      </c>
      <c r="H3822" t="s">
        <v>3944</v>
      </c>
      <c r="I3822">
        <f>VLOOKUP(H3822,PAMreadings!A:I,9,FALSE)</f>
        <v>0.63400000000000001</v>
      </c>
      <c r="J3822">
        <f>VLOOKUP(H3822,PAMreadings!A:I,6,FALSE)</f>
        <v>893</v>
      </c>
      <c r="K3822">
        <f>VLOOKUP(H3822,PAMreadings!A:I,7,FALSE)</f>
        <v>2441</v>
      </c>
    </row>
    <row r="3823" spans="1:11" x14ac:dyDescent="0.2">
      <c r="A3823" s="32" t="s">
        <v>9</v>
      </c>
      <c r="B3823" s="32">
        <f>VLOOKUP(D3823,'Plug Expt'!A:F,5,FALSE)</f>
        <v>52</v>
      </c>
      <c r="C3823" s="32" t="str">
        <f>VLOOKUP(D3823,'Plug Expt'!A:F,6,FALSE)</f>
        <v>clonality</v>
      </c>
      <c r="D3823" s="32">
        <v>701</v>
      </c>
      <c r="E3823" t="s">
        <v>86</v>
      </c>
      <c r="F3823" t="s">
        <v>119</v>
      </c>
      <c r="G3823">
        <v>3832</v>
      </c>
      <c r="H3823" t="s">
        <v>3945</v>
      </c>
      <c r="I3823">
        <f>VLOOKUP(H3823,PAMreadings!A:I,9,FALSE)</f>
        <v>0.66900000000000004</v>
      </c>
      <c r="J3823">
        <f>VLOOKUP(H3823,PAMreadings!A:I,6,FALSE)</f>
        <v>740</v>
      </c>
      <c r="K3823">
        <f>VLOOKUP(H3823,PAMreadings!A:I,7,FALSE)</f>
        <v>2236</v>
      </c>
    </row>
    <row r="3824" spans="1:11" x14ac:dyDescent="0.2">
      <c r="A3824" s="32" t="s">
        <v>9</v>
      </c>
      <c r="B3824" s="32">
        <f>VLOOKUP(D3824,'Plug Expt'!A:F,5,FALSE)</f>
        <v>435</v>
      </c>
      <c r="C3824" s="32" t="str">
        <f>VLOOKUP(D3824,'Plug Expt'!A:F,6,FALSE)</f>
        <v>clonality</v>
      </c>
      <c r="D3824" s="32">
        <v>2166</v>
      </c>
      <c r="E3824" t="s">
        <v>87</v>
      </c>
      <c r="F3824" t="s">
        <v>119</v>
      </c>
      <c r="G3824">
        <v>3833</v>
      </c>
      <c r="H3824" t="s">
        <v>3946</v>
      </c>
      <c r="I3824">
        <f>VLOOKUP(H3824,PAMreadings!A:I,9,FALSE)</f>
        <v>0.64700000000000002</v>
      </c>
      <c r="J3824">
        <f>VLOOKUP(H3824,PAMreadings!A:I,6,FALSE)</f>
        <v>739</v>
      </c>
      <c r="K3824">
        <f>VLOOKUP(H3824,PAMreadings!A:I,7,FALSE)</f>
        <v>2091</v>
      </c>
    </row>
    <row r="3825" spans="1:11" x14ac:dyDescent="0.2">
      <c r="A3825" s="32" t="s">
        <v>9</v>
      </c>
      <c r="B3825" s="32">
        <f>VLOOKUP(D3825,'Plug Expt'!A:F,5,FALSE)</f>
        <v>167</v>
      </c>
      <c r="C3825" s="32" t="str">
        <f>VLOOKUP(D3825,'Plug Expt'!A:F,6,FALSE)</f>
        <v>clonality</v>
      </c>
      <c r="D3825" s="32">
        <v>1722</v>
      </c>
      <c r="E3825" t="s">
        <v>88</v>
      </c>
      <c r="F3825" t="s">
        <v>119</v>
      </c>
      <c r="G3825">
        <v>3834</v>
      </c>
      <c r="H3825" t="s">
        <v>3947</v>
      </c>
      <c r="I3825">
        <f>VLOOKUP(H3825,PAMreadings!A:I,9,FALSE)</f>
        <v>0.66100000000000003</v>
      </c>
      <c r="J3825">
        <f>VLOOKUP(H3825,PAMreadings!A:I,6,FALSE)</f>
        <v>569</v>
      </c>
      <c r="K3825">
        <f>VLOOKUP(H3825,PAMreadings!A:I,7,FALSE)</f>
        <v>1676</v>
      </c>
    </row>
    <row r="3826" spans="1:11" x14ac:dyDescent="0.2">
      <c r="A3826" s="32" t="s">
        <v>9</v>
      </c>
      <c r="B3826" s="32">
        <f>VLOOKUP(D3826,'Plug Expt'!A:F,5,FALSE)</f>
        <v>418</v>
      </c>
      <c r="C3826" s="32" t="str">
        <f>VLOOKUP(D3826,'Plug Expt'!A:F,6,FALSE)</f>
        <v>clonality</v>
      </c>
      <c r="D3826" s="32">
        <v>2471</v>
      </c>
      <c r="E3826" t="s">
        <v>89</v>
      </c>
      <c r="F3826" t="s">
        <v>119</v>
      </c>
      <c r="G3826">
        <v>3835</v>
      </c>
      <c r="H3826" t="s">
        <v>3948</v>
      </c>
      <c r="I3826">
        <f>VLOOKUP(H3826,PAMreadings!A:I,9,FALSE)</f>
        <v>0.64200000000000002</v>
      </c>
      <c r="J3826">
        <f>VLOOKUP(H3826,PAMreadings!A:I,6,FALSE)</f>
        <v>943</v>
      </c>
      <c r="K3826">
        <f>VLOOKUP(H3826,PAMreadings!A:I,7,FALSE)</f>
        <v>2636</v>
      </c>
    </row>
    <row r="3827" spans="1:11" x14ac:dyDescent="0.2">
      <c r="A3827" s="32" t="s">
        <v>9</v>
      </c>
      <c r="B3827" s="32" t="str">
        <f>VLOOKUP(D3827,'Plug Expt'!A:F,5,FALSE)</f>
        <v>RTE24</v>
      </c>
      <c r="C3827" s="32" t="str">
        <f>VLOOKUP(D3827,'Plug Expt'!A:F,6,FALSE)</f>
        <v>RTE</v>
      </c>
      <c r="D3827" s="32">
        <v>2200</v>
      </c>
      <c r="E3827" t="s">
        <v>90</v>
      </c>
      <c r="F3827" t="s">
        <v>119</v>
      </c>
      <c r="G3827">
        <v>3836</v>
      </c>
      <c r="H3827" t="s">
        <v>3949</v>
      </c>
      <c r="I3827">
        <f>VLOOKUP(H3827,PAMreadings!A:I,9,FALSE)</f>
        <v>0.63400000000000001</v>
      </c>
      <c r="J3827">
        <f>VLOOKUP(H3827,PAMreadings!A:I,6,FALSE)</f>
        <v>963</v>
      </c>
      <c r="K3827">
        <f>VLOOKUP(H3827,PAMreadings!A:I,7,FALSE)</f>
        <v>2632</v>
      </c>
    </row>
    <row r="3828" spans="1:11" x14ac:dyDescent="0.2">
      <c r="A3828" s="32" t="s">
        <v>9</v>
      </c>
      <c r="B3828" s="32" t="str">
        <f>VLOOKUP(D3828,'Plug Expt'!A:F,5,FALSE)</f>
        <v>RTE52</v>
      </c>
      <c r="C3828" s="32" t="str">
        <f>VLOOKUP(D3828,'Plug Expt'!A:F,6,FALSE)</f>
        <v>RTE</v>
      </c>
      <c r="D3828" s="32">
        <v>1738</v>
      </c>
      <c r="E3828" t="s">
        <v>91</v>
      </c>
      <c r="F3828" t="s">
        <v>119</v>
      </c>
      <c r="G3828">
        <v>3837</v>
      </c>
      <c r="H3828" t="s">
        <v>3950</v>
      </c>
      <c r="I3828">
        <f>VLOOKUP(H3828,PAMreadings!A:I,9,FALSE)</f>
        <v>0.59399999999999997</v>
      </c>
      <c r="J3828">
        <f>VLOOKUP(H3828,PAMreadings!A:I,6,FALSE)</f>
        <v>939</v>
      </c>
      <c r="K3828">
        <f>VLOOKUP(H3828,PAMreadings!A:I,7,FALSE)</f>
        <v>2315</v>
      </c>
    </row>
    <row r="3829" spans="1:11" x14ac:dyDescent="0.2">
      <c r="A3829" s="32" t="s">
        <v>9</v>
      </c>
      <c r="B3829" s="32" t="str">
        <f>VLOOKUP(D3829,'Plug Expt'!A:F,5,FALSE)</f>
        <v>RTE208</v>
      </c>
      <c r="C3829" s="32" t="str">
        <f>VLOOKUP(D3829,'Plug Expt'!A:F,6,FALSE)</f>
        <v>RTE</v>
      </c>
      <c r="D3829" s="32">
        <v>988</v>
      </c>
      <c r="E3829" t="s">
        <v>92</v>
      </c>
      <c r="F3829" t="s">
        <v>119</v>
      </c>
      <c r="G3829">
        <v>3838</v>
      </c>
      <c r="H3829" t="s">
        <v>3951</v>
      </c>
      <c r="I3829">
        <f>VLOOKUP(H3829,PAMreadings!A:I,9,FALSE)</f>
        <v>0.66500000000000004</v>
      </c>
      <c r="J3829">
        <f>VLOOKUP(H3829,PAMreadings!A:I,6,FALSE)</f>
        <v>762</v>
      </c>
      <c r="K3829">
        <f>VLOOKUP(H3829,PAMreadings!A:I,7,FALSE)</f>
        <v>2278</v>
      </c>
    </row>
    <row r="3830" spans="1:11" x14ac:dyDescent="0.2">
      <c r="A3830" s="32" t="s">
        <v>9</v>
      </c>
      <c r="B3830" s="32" t="str">
        <f>VLOOKUP(D3830,'Plug Expt'!A:F,5,FALSE)</f>
        <v>RTE163</v>
      </c>
      <c r="C3830" s="32" t="str">
        <f>VLOOKUP(D3830,'Plug Expt'!A:F,6,FALSE)</f>
        <v>RTE</v>
      </c>
      <c r="D3830" s="32">
        <v>1681</v>
      </c>
      <c r="E3830" t="s">
        <v>93</v>
      </c>
      <c r="F3830" t="s">
        <v>119</v>
      </c>
      <c r="G3830">
        <v>3839</v>
      </c>
      <c r="H3830" t="s">
        <v>3952</v>
      </c>
      <c r="I3830">
        <f>VLOOKUP(H3830,PAMreadings!A:I,9,FALSE)</f>
        <v>0.60199999999999998</v>
      </c>
      <c r="J3830">
        <f>VLOOKUP(H3830,PAMreadings!A:I,6,FALSE)</f>
        <v>1044</v>
      </c>
      <c r="K3830">
        <f>VLOOKUP(H3830,PAMreadings!A:I,7,FALSE)</f>
        <v>2625</v>
      </c>
    </row>
    <row r="3831" spans="1:11" x14ac:dyDescent="0.2">
      <c r="A3831" s="32" t="s">
        <v>9</v>
      </c>
      <c r="B3831" s="32" t="str">
        <f>VLOOKUP(D3831,'Plug Expt'!A:F,5,FALSE)</f>
        <v>A</v>
      </c>
      <c r="C3831" s="32" t="str">
        <f>VLOOKUP(D3831,'Plug Expt'!A:F,6,FALSE)</f>
        <v>heterotrophy</v>
      </c>
      <c r="D3831" s="32">
        <v>1202</v>
      </c>
      <c r="E3831" t="s">
        <v>94</v>
      </c>
      <c r="F3831" t="s">
        <v>119</v>
      </c>
      <c r="G3831">
        <v>3840</v>
      </c>
      <c r="H3831" t="s">
        <v>3953</v>
      </c>
      <c r="I3831">
        <f>VLOOKUP(H3831,PAMreadings!A:I,9,FALSE)</f>
        <v>0.65400000000000003</v>
      </c>
      <c r="J3831">
        <f>VLOOKUP(H3831,PAMreadings!A:I,6,FALSE)</f>
        <v>1035</v>
      </c>
      <c r="K3831">
        <f>VLOOKUP(H3831,PAMreadings!A:I,7,FALSE)</f>
        <v>2993</v>
      </c>
    </row>
    <row r="3832" spans="1:11" x14ac:dyDescent="0.2">
      <c r="A3832" s="32" t="s">
        <v>9</v>
      </c>
      <c r="B3832" s="32">
        <f>VLOOKUP(D3832,'Plug Expt'!A:F,5,FALSE)</f>
        <v>25</v>
      </c>
      <c r="C3832" s="32" t="str">
        <f>VLOOKUP(D3832,'Plug Expt'!A:F,6,FALSE)</f>
        <v>clonality</v>
      </c>
      <c r="D3832" s="32">
        <v>2021</v>
      </c>
      <c r="E3832" t="s">
        <v>95</v>
      </c>
      <c r="F3832" t="s">
        <v>119</v>
      </c>
      <c r="G3832">
        <v>3841</v>
      </c>
      <c r="H3832" t="s">
        <v>3954</v>
      </c>
      <c r="I3832">
        <f>VLOOKUP(H3832,PAMreadings!A:I,9,FALSE)</f>
        <v>0.66600000000000004</v>
      </c>
      <c r="J3832">
        <f>VLOOKUP(H3832,PAMreadings!A:I,6,FALSE)</f>
        <v>405</v>
      </c>
      <c r="K3832">
        <f>VLOOKUP(H3832,PAMreadings!A:I,7,FALSE)</f>
        <v>1213</v>
      </c>
    </row>
    <row r="3833" spans="1:11" x14ac:dyDescent="0.2">
      <c r="A3833" s="32" t="s">
        <v>9</v>
      </c>
      <c r="B3833" s="32" t="str">
        <f>VLOOKUP(D3833,'Plug Expt'!A:F,5,FALSE)</f>
        <v>RTE55</v>
      </c>
      <c r="C3833" s="32" t="str">
        <f>VLOOKUP(D3833,'Plug Expt'!A:F,6,FALSE)</f>
        <v>RTE</v>
      </c>
      <c r="D3833" s="32">
        <v>580</v>
      </c>
      <c r="E3833" t="s">
        <v>96</v>
      </c>
      <c r="F3833" t="s">
        <v>119</v>
      </c>
      <c r="G3833">
        <v>3842</v>
      </c>
      <c r="H3833" t="s">
        <v>3955</v>
      </c>
      <c r="I3833">
        <f>VLOOKUP(H3833,PAMreadings!A:I,9,FALSE)</f>
        <v>0.68300000000000005</v>
      </c>
      <c r="J3833">
        <f>VLOOKUP(H3833,PAMreadings!A:I,6,FALSE)</f>
        <v>850</v>
      </c>
      <c r="K3833">
        <f>VLOOKUP(H3833,PAMreadings!A:I,7,FALSE)</f>
        <v>2683</v>
      </c>
    </row>
    <row r="3834" spans="1:11" x14ac:dyDescent="0.2">
      <c r="A3834" s="32" t="s">
        <v>97</v>
      </c>
      <c r="B3834" s="32" t="str">
        <f>VLOOKUP(D3834,'Plug Expt'!A:F,5,FALSE)</f>
        <v>RTE163</v>
      </c>
      <c r="C3834" s="32" t="str">
        <f>VLOOKUP(D3834,'Plug Expt'!A:F,6,FALSE)</f>
        <v>RTE</v>
      </c>
      <c r="D3834" s="32">
        <v>2236</v>
      </c>
      <c r="E3834" t="s">
        <v>57</v>
      </c>
      <c r="F3834" t="s">
        <v>119</v>
      </c>
      <c r="G3834">
        <v>3843</v>
      </c>
      <c r="H3834" t="s">
        <v>3956</v>
      </c>
      <c r="I3834">
        <f>VLOOKUP(H3834,PAMreadings!A:I,9,FALSE)</f>
        <v>0.61099999999999999</v>
      </c>
      <c r="J3834">
        <f>VLOOKUP(H3834,PAMreadings!A:I,6,FALSE)</f>
        <v>961</v>
      </c>
      <c r="K3834">
        <f>VLOOKUP(H3834,PAMreadings!A:I,7,FALSE)</f>
        <v>2468</v>
      </c>
    </row>
    <row r="3835" spans="1:11" x14ac:dyDescent="0.2">
      <c r="A3835" s="32" t="s">
        <v>97</v>
      </c>
      <c r="B3835" s="32" t="str">
        <f>VLOOKUP(D3835,'Plug Expt'!A:F,5,FALSE)</f>
        <v>D</v>
      </c>
      <c r="C3835" s="32" t="str">
        <f>VLOOKUP(D3835,'Plug Expt'!A:F,6,FALSE)</f>
        <v>heterotrophy</v>
      </c>
      <c r="D3835" s="32">
        <v>1939</v>
      </c>
      <c r="E3835" t="s">
        <v>58</v>
      </c>
      <c r="F3835" t="s">
        <v>119</v>
      </c>
      <c r="G3835">
        <v>3844</v>
      </c>
      <c r="H3835" t="s">
        <v>3957</v>
      </c>
      <c r="I3835">
        <f>VLOOKUP(H3835,PAMreadings!A:I,9,FALSE)</f>
        <v>0.65100000000000002</v>
      </c>
      <c r="J3835">
        <f>VLOOKUP(H3835,PAMreadings!A:I,6,FALSE)</f>
        <v>535</v>
      </c>
      <c r="K3835">
        <f>VLOOKUP(H3835,PAMreadings!A:I,7,FALSE)</f>
        <v>1533</v>
      </c>
    </row>
    <row r="3836" spans="1:11" x14ac:dyDescent="0.2">
      <c r="A3836" s="32" t="s">
        <v>97</v>
      </c>
      <c r="B3836" s="32">
        <f>VLOOKUP(D3836,'Plug Expt'!A:F,5,FALSE)</f>
        <v>491</v>
      </c>
      <c r="C3836" s="32" t="str">
        <f>VLOOKUP(D3836,'Plug Expt'!A:F,6,FALSE)</f>
        <v>clonality</v>
      </c>
      <c r="D3836" s="32">
        <v>2311</v>
      </c>
      <c r="E3836" t="s">
        <v>59</v>
      </c>
      <c r="F3836" t="s">
        <v>119</v>
      </c>
      <c r="G3836">
        <v>3845</v>
      </c>
      <c r="H3836" t="s">
        <v>3958</v>
      </c>
      <c r="I3836">
        <f>VLOOKUP(H3836,PAMreadings!A:I,9,FALSE)</f>
        <v>0.64500000000000002</v>
      </c>
      <c r="J3836">
        <f>VLOOKUP(H3836,PAMreadings!A:I,6,FALSE)</f>
        <v>616</v>
      </c>
      <c r="K3836">
        <f>VLOOKUP(H3836,PAMreadings!A:I,7,FALSE)</f>
        <v>1737</v>
      </c>
    </row>
    <row r="3837" spans="1:11" x14ac:dyDescent="0.2">
      <c r="A3837" s="32" t="s">
        <v>97</v>
      </c>
      <c r="B3837" s="32" t="str">
        <f>VLOOKUP(D3837,'Plug Expt'!A:F,5,FALSE)</f>
        <v>RTE52</v>
      </c>
      <c r="C3837" s="32" t="str">
        <f>VLOOKUP(D3837,'Plug Expt'!A:F,6,FALSE)</f>
        <v>RTE</v>
      </c>
      <c r="D3837" s="32">
        <v>2418</v>
      </c>
      <c r="E3837" t="s">
        <v>60</v>
      </c>
      <c r="F3837" t="s">
        <v>119</v>
      </c>
      <c r="G3837">
        <v>3846</v>
      </c>
      <c r="H3837" t="s">
        <v>3959</v>
      </c>
      <c r="I3837">
        <f>VLOOKUP(H3837,PAMreadings!A:I,9,FALSE)</f>
        <v>0.58799999999999997</v>
      </c>
      <c r="J3837">
        <f>VLOOKUP(H3837,PAMreadings!A:I,6,FALSE)</f>
        <v>1035</v>
      </c>
      <c r="K3837">
        <f>VLOOKUP(H3837,PAMreadings!A:I,7,FALSE)</f>
        <v>2511</v>
      </c>
    </row>
    <row r="3838" spans="1:11" x14ac:dyDescent="0.2">
      <c r="A3838" s="32" t="s">
        <v>97</v>
      </c>
      <c r="B3838" s="32" t="str">
        <f>VLOOKUP(D3838,'Plug Expt'!A:F,5,FALSE)</f>
        <v>RTE144</v>
      </c>
      <c r="C3838" s="32" t="str">
        <f>VLOOKUP(D3838,'Plug Expt'!A:F,6,FALSE)</f>
        <v>RTE</v>
      </c>
      <c r="D3838" s="32">
        <v>3152</v>
      </c>
      <c r="E3838" t="s">
        <v>61</v>
      </c>
      <c r="F3838" t="s">
        <v>119</v>
      </c>
      <c r="G3838">
        <v>3847</v>
      </c>
      <c r="H3838" t="s">
        <v>3960</v>
      </c>
      <c r="I3838">
        <f>VLOOKUP(H3838,PAMreadings!A:I,9,FALSE)</f>
        <v>0.64100000000000001</v>
      </c>
      <c r="J3838">
        <f>VLOOKUP(H3838,PAMreadings!A:I,6,FALSE)</f>
        <v>776</v>
      </c>
      <c r="K3838">
        <f>VLOOKUP(H3838,PAMreadings!A:I,7,FALSE)</f>
        <v>2161</v>
      </c>
    </row>
    <row r="3839" spans="1:11" x14ac:dyDescent="0.2">
      <c r="A3839" s="32" t="s">
        <v>97</v>
      </c>
      <c r="B3839" s="32">
        <f>VLOOKUP(D3839,'Plug Expt'!A:F,5,FALSE)</f>
        <v>206</v>
      </c>
      <c r="C3839" s="32" t="str">
        <f>VLOOKUP(D3839,'Plug Expt'!A:F,6,FALSE)</f>
        <v>un/bleach</v>
      </c>
      <c r="D3839" s="32">
        <v>446</v>
      </c>
      <c r="E3839" t="s">
        <v>62</v>
      </c>
      <c r="F3839" t="s">
        <v>119</v>
      </c>
      <c r="G3839">
        <v>3848</v>
      </c>
      <c r="H3839" t="s">
        <v>3961</v>
      </c>
      <c r="I3839">
        <f>VLOOKUP(H3839,PAMreadings!A:I,9,FALSE)</f>
        <v>0.64400000000000002</v>
      </c>
      <c r="J3839">
        <f>VLOOKUP(H3839,PAMreadings!A:I,6,FALSE)</f>
        <v>708</v>
      </c>
      <c r="K3839">
        <f>VLOOKUP(H3839,PAMreadings!A:I,7,FALSE)</f>
        <v>1986</v>
      </c>
    </row>
    <row r="3840" spans="1:11" x14ac:dyDescent="0.2">
      <c r="A3840" s="32" t="s">
        <v>97</v>
      </c>
      <c r="B3840" s="32" t="str">
        <f>VLOOKUP(D3840,'Plug Expt'!A:F,5,FALSE)</f>
        <v>RTE121</v>
      </c>
      <c r="C3840" s="32" t="str">
        <f>VLOOKUP(D3840,'Plug Expt'!A:F,6,FALSE)</f>
        <v>RTE</v>
      </c>
      <c r="D3840" s="32">
        <v>2336</v>
      </c>
      <c r="E3840" t="s">
        <v>63</v>
      </c>
      <c r="F3840" t="s">
        <v>119</v>
      </c>
      <c r="G3840">
        <v>3849</v>
      </c>
      <c r="H3840" t="s">
        <v>3962</v>
      </c>
      <c r="I3840">
        <f>VLOOKUP(H3840,PAMreadings!A:I,9,FALSE)</f>
        <v>0.59099999999999997</v>
      </c>
      <c r="J3840">
        <f>VLOOKUP(H3840,PAMreadings!A:I,6,FALSE)</f>
        <v>966</v>
      </c>
      <c r="K3840">
        <f>VLOOKUP(H3840,PAMreadings!A:I,7,FALSE)</f>
        <v>2362</v>
      </c>
    </row>
    <row r="3841" spans="1:11" x14ac:dyDescent="0.2">
      <c r="A3841" s="32" t="s">
        <v>97</v>
      </c>
      <c r="B3841" s="32" t="str">
        <f>VLOOKUP(D3841,'Plug Expt'!A:F,5,FALSE)</f>
        <v>RTE52</v>
      </c>
      <c r="C3841" s="32" t="str">
        <f>VLOOKUP(D3841,'Plug Expt'!A:F,6,FALSE)</f>
        <v>RTE</v>
      </c>
      <c r="D3841" s="32">
        <v>2552</v>
      </c>
      <c r="E3841" t="s">
        <v>64</v>
      </c>
      <c r="F3841" t="s">
        <v>119</v>
      </c>
      <c r="G3841">
        <v>3850</v>
      </c>
      <c r="H3841" t="s">
        <v>3963</v>
      </c>
      <c r="I3841">
        <f>VLOOKUP(H3841,PAMreadings!A:I,9,FALSE)</f>
        <v>0.54100000000000004</v>
      </c>
      <c r="J3841">
        <f>VLOOKUP(H3841,PAMreadings!A:I,6,FALSE)</f>
        <v>1019</v>
      </c>
      <c r="K3841">
        <f>VLOOKUP(H3841,PAMreadings!A:I,7,FALSE)</f>
        <v>2220</v>
      </c>
    </row>
    <row r="3842" spans="1:11" x14ac:dyDescent="0.2">
      <c r="A3842" s="32" t="s">
        <v>97</v>
      </c>
      <c r="B3842" s="32" t="str">
        <f>VLOOKUP(D3842,'Plug Expt'!A:F,5,FALSE)</f>
        <v>RTE24</v>
      </c>
      <c r="C3842" s="32" t="str">
        <f>VLOOKUP(D3842,'Plug Expt'!A:F,6,FALSE)</f>
        <v>RTE</v>
      </c>
      <c r="D3842" s="32">
        <v>2332</v>
      </c>
      <c r="E3842" t="s">
        <v>65</v>
      </c>
      <c r="F3842" t="s">
        <v>119</v>
      </c>
      <c r="G3842">
        <v>3851</v>
      </c>
      <c r="H3842" t="s">
        <v>3964</v>
      </c>
      <c r="I3842">
        <f>VLOOKUP(H3842,PAMreadings!A:I,9,FALSE)</f>
        <v>0.64900000000000002</v>
      </c>
      <c r="J3842">
        <f>VLOOKUP(H3842,PAMreadings!A:I,6,FALSE)</f>
        <v>1035</v>
      </c>
      <c r="K3842">
        <f>VLOOKUP(H3842,PAMreadings!A:I,7,FALSE)</f>
        <v>2946</v>
      </c>
    </row>
    <row r="3843" spans="1:11" x14ac:dyDescent="0.2">
      <c r="A3843" s="32" t="s">
        <v>97</v>
      </c>
      <c r="B3843" s="32" t="str">
        <f>VLOOKUP(D3843,'Plug Expt'!A:F,5,FALSE)</f>
        <v>RTE52</v>
      </c>
      <c r="C3843" s="32" t="str">
        <f>VLOOKUP(D3843,'Plug Expt'!A:F,6,FALSE)</f>
        <v>RTE</v>
      </c>
      <c r="D3843" s="32">
        <v>676</v>
      </c>
      <c r="E3843" t="s">
        <v>66</v>
      </c>
      <c r="F3843" t="s">
        <v>119</v>
      </c>
      <c r="G3843">
        <v>3852</v>
      </c>
      <c r="H3843" t="s">
        <v>3965</v>
      </c>
      <c r="I3843">
        <f>VLOOKUP(H3843,PAMreadings!A:I,9,FALSE)</f>
        <v>0.60199999999999998</v>
      </c>
      <c r="J3843">
        <f>VLOOKUP(H3843,PAMreadings!A:I,6,FALSE)</f>
        <v>978</v>
      </c>
      <c r="K3843">
        <f>VLOOKUP(H3843,PAMreadings!A:I,7,FALSE)</f>
        <v>2457</v>
      </c>
    </row>
    <row r="3844" spans="1:11" x14ac:dyDescent="0.2">
      <c r="A3844" s="32" t="s">
        <v>97</v>
      </c>
      <c r="B3844" s="32">
        <f>VLOOKUP(D3844,'Plug Expt'!A:F,5,FALSE)</f>
        <v>336</v>
      </c>
      <c r="C3844" s="32" t="str">
        <f>VLOOKUP(D3844,'Plug Expt'!A:F,6,FALSE)</f>
        <v>clonality</v>
      </c>
      <c r="D3844" s="32">
        <v>3225</v>
      </c>
      <c r="E3844" t="s">
        <v>67</v>
      </c>
      <c r="F3844" t="s">
        <v>119</v>
      </c>
      <c r="G3844">
        <v>3853</v>
      </c>
      <c r="H3844" t="s">
        <v>3966</v>
      </c>
      <c r="I3844">
        <f>VLOOKUP(H3844,PAMreadings!A:I,9,FALSE)</f>
        <v>0.59899999999999998</v>
      </c>
      <c r="J3844">
        <f>VLOOKUP(H3844,PAMreadings!A:I,6,FALSE)</f>
        <v>858</v>
      </c>
      <c r="K3844">
        <f>VLOOKUP(H3844,PAMreadings!A:I,7,FALSE)</f>
        <v>2142</v>
      </c>
    </row>
    <row r="3845" spans="1:11" x14ac:dyDescent="0.2">
      <c r="A3845" s="32" t="s">
        <v>97</v>
      </c>
      <c r="B3845" s="32" t="str">
        <f>VLOOKUP(D3845,'Plug Expt'!A:F,5,FALSE)</f>
        <v>RTE162</v>
      </c>
      <c r="C3845" s="32" t="str">
        <f>VLOOKUP(D3845,'Plug Expt'!A:F,6,FALSE)</f>
        <v>RTE</v>
      </c>
      <c r="D3845" s="32">
        <v>2325</v>
      </c>
      <c r="E3845" t="s">
        <v>68</v>
      </c>
      <c r="F3845" t="s">
        <v>119</v>
      </c>
      <c r="G3845">
        <v>3854</v>
      </c>
      <c r="H3845" t="s">
        <v>3967</v>
      </c>
      <c r="I3845">
        <f>VLOOKUP(H3845,PAMreadings!A:I,9,FALSE)</f>
        <v>0.61399999999999999</v>
      </c>
      <c r="J3845">
        <f>VLOOKUP(H3845,PAMreadings!A:I,6,FALSE)</f>
        <v>744</v>
      </c>
      <c r="K3845">
        <f>VLOOKUP(H3845,PAMreadings!A:I,7,FALSE)</f>
        <v>1929</v>
      </c>
    </row>
    <row r="3846" spans="1:11" x14ac:dyDescent="0.2">
      <c r="A3846" s="32" t="s">
        <v>97</v>
      </c>
      <c r="B3846" s="32" t="str">
        <f>VLOOKUP(D3846,'Plug Expt'!A:F,5,FALSE)</f>
        <v>RTE208</v>
      </c>
      <c r="C3846" s="32" t="str">
        <f>VLOOKUP(D3846,'Plug Expt'!A:F,6,FALSE)</f>
        <v>RTE</v>
      </c>
      <c r="D3846" s="32">
        <v>2467</v>
      </c>
      <c r="E3846" t="s">
        <v>69</v>
      </c>
      <c r="F3846" t="s">
        <v>119</v>
      </c>
      <c r="G3846">
        <v>3855</v>
      </c>
      <c r="H3846" t="s">
        <v>3968</v>
      </c>
      <c r="I3846">
        <f>VLOOKUP(H3846,PAMreadings!A:I,9,FALSE)</f>
        <v>0.6</v>
      </c>
      <c r="J3846">
        <f>VLOOKUP(H3846,PAMreadings!A:I,6,FALSE)</f>
        <v>813</v>
      </c>
      <c r="K3846">
        <f>VLOOKUP(H3846,PAMreadings!A:I,7,FALSE)</f>
        <v>2035</v>
      </c>
    </row>
    <row r="3847" spans="1:11" x14ac:dyDescent="0.2">
      <c r="A3847" s="32" t="s">
        <v>97</v>
      </c>
      <c r="B3847" s="32" t="str">
        <f>VLOOKUP(D3847,'Plug Expt'!A:F,5,FALSE)</f>
        <v>RTE121</v>
      </c>
      <c r="C3847" s="32" t="str">
        <f>VLOOKUP(D3847,'Plug Expt'!A:F,6,FALSE)</f>
        <v>RTE</v>
      </c>
      <c r="D3847" s="32">
        <v>2769</v>
      </c>
      <c r="E3847" t="s">
        <v>70</v>
      </c>
      <c r="F3847" t="s">
        <v>119</v>
      </c>
      <c r="G3847">
        <v>3856</v>
      </c>
      <c r="H3847" t="s">
        <v>3969</v>
      </c>
      <c r="I3847">
        <f>VLOOKUP(H3847,PAMreadings!A:I,9,FALSE)</f>
        <v>0.60199999999999998</v>
      </c>
      <c r="J3847">
        <f>VLOOKUP(H3847,PAMreadings!A:I,6,FALSE)</f>
        <v>927</v>
      </c>
      <c r="K3847">
        <f>VLOOKUP(H3847,PAMreadings!A:I,7,FALSE)</f>
        <v>2330</v>
      </c>
    </row>
    <row r="3848" spans="1:11" x14ac:dyDescent="0.2">
      <c r="A3848" s="32" t="s">
        <v>97</v>
      </c>
      <c r="B3848" s="32">
        <f>VLOOKUP(D3848,'Plug Expt'!A:F,5,FALSE)</f>
        <v>548</v>
      </c>
      <c r="C3848" s="32" t="str">
        <f>VLOOKUP(D3848,'Plug Expt'!A:F,6,FALSE)</f>
        <v>clonality</v>
      </c>
      <c r="D3848" s="32">
        <v>1951</v>
      </c>
      <c r="E3848" t="s">
        <v>71</v>
      </c>
      <c r="F3848" t="s">
        <v>119</v>
      </c>
      <c r="G3848">
        <v>3857</v>
      </c>
      <c r="H3848" t="s">
        <v>3970</v>
      </c>
      <c r="I3848">
        <f>VLOOKUP(H3848,PAMreadings!A:I,9,FALSE)</f>
        <v>0.68400000000000005</v>
      </c>
      <c r="J3848">
        <f>VLOOKUP(H3848,PAMreadings!A:I,6,FALSE)</f>
        <v>814</v>
      </c>
      <c r="K3848">
        <f>VLOOKUP(H3848,PAMreadings!A:I,7,FALSE)</f>
        <v>2573</v>
      </c>
    </row>
    <row r="3849" spans="1:11" x14ac:dyDescent="0.2">
      <c r="A3849" s="32" t="s">
        <v>97</v>
      </c>
      <c r="B3849" s="32" t="str">
        <f>VLOOKUP(D3849,'Plug Expt'!A:F,5,FALSE)</f>
        <v>RTE121</v>
      </c>
      <c r="C3849" s="32" t="str">
        <f>VLOOKUP(D3849,'Plug Expt'!A:F,6,FALSE)</f>
        <v>RTE</v>
      </c>
      <c r="D3849" s="32">
        <v>2152</v>
      </c>
      <c r="E3849" t="s">
        <v>72</v>
      </c>
      <c r="F3849" t="s">
        <v>119</v>
      </c>
      <c r="G3849">
        <v>3858</v>
      </c>
      <c r="H3849" t="s">
        <v>3971</v>
      </c>
      <c r="I3849">
        <f>VLOOKUP(H3849,PAMreadings!A:I,9,FALSE)</f>
        <v>0.64900000000000002</v>
      </c>
      <c r="J3849">
        <f>VLOOKUP(H3849,PAMreadings!A:I,6,FALSE)</f>
        <v>783</v>
      </c>
      <c r="K3849">
        <f>VLOOKUP(H3849,PAMreadings!A:I,7,FALSE)</f>
        <v>2229</v>
      </c>
    </row>
    <row r="3850" spans="1:11" x14ac:dyDescent="0.2">
      <c r="A3850" s="32" t="s">
        <v>97</v>
      </c>
      <c r="B3850" s="32">
        <f>VLOOKUP(D3850,'Plug Expt'!A:F,5,FALSE)</f>
        <v>348</v>
      </c>
      <c r="C3850" s="32" t="str">
        <f>VLOOKUP(D3850,'Plug Expt'!A:F,6,FALSE)</f>
        <v>clonality</v>
      </c>
      <c r="D3850" s="32">
        <v>2618</v>
      </c>
      <c r="E3850" t="s">
        <v>73</v>
      </c>
      <c r="F3850" t="s">
        <v>119</v>
      </c>
      <c r="G3850">
        <v>3859</v>
      </c>
      <c r="H3850" t="s">
        <v>3972</v>
      </c>
      <c r="I3850">
        <f>VLOOKUP(H3850,PAMreadings!A:I,9,FALSE)</f>
        <v>0.59899999999999998</v>
      </c>
      <c r="J3850">
        <f>VLOOKUP(H3850,PAMreadings!A:I,6,FALSE)</f>
        <v>847</v>
      </c>
      <c r="K3850">
        <f>VLOOKUP(H3850,PAMreadings!A:I,7,FALSE)</f>
        <v>2110</v>
      </c>
    </row>
    <row r="3851" spans="1:11" x14ac:dyDescent="0.2">
      <c r="A3851" s="32" t="s">
        <v>97</v>
      </c>
      <c r="B3851" s="32">
        <f>VLOOKUP(D3851,'Plug Expt'!A:F,5,FALSE)</f>
        <v>488</v>
      </c>
      <c r="C3851" s="32" t="str">
        <f>VLOOKUP(D3851,'Plug Expt'!A:F,6,FALSE)</f>
        <v>clonality</v>
      </c>
      <c r="D3851" s="32">
        <v>3079</v>
      </c>
      <c r="E3851" t="s">
        <v>74</v>
      </c>
      <c r="F3851" t="s">
        <v>119</v>
      </c>
      <c r="G3851">
        <v>3860</v>
      </c>
      <c r="H3851" t="s">
        <v>3973</v>
      </c>
      <c r="I3851">
        <f>VLOOKUP(H3851,PAMreadings!A:I,9,FALSE)</f>
        <v>0.6</v>
      </c>
      <c r="J3851">
        <f>VLOOKUP(H3851,PAMreadings!A:I,6,FALSE)</f>
        <v>514</v>
      </c>
      <c r="K3851">
        <f>VLOOKUP(H3851,PAMreadings!A:I,7,FALSE)</f>
        <v>1285</v>
      </c>
    </row>
    <row r="3852" spans="1:11" x14ac:dyDescent="0.2">
      <c r="A3852" s="32" t="s">
        <v>97</v>
      </c>
      <c r="B3852" s="32" t="str">
        <f>VLOOKUP(D3852,'Plug Expt'!A:F,5,FALSE)</f>
        <v>RTE24</v>
      </c>
      <c r="C3852" s="32" t="str">
        <f>VLOOKUP(D3852,'Plug Expt'!A:F,6,FALSE)</f>
        <v>RTE</v>
      </c>
      <c r="D3852" s="32">
        <v>1237</v>
      </c>
      <c r="E3852" t="s">
        <v>75</v>
      </c>
      <c r="F3852" t="s">
        <v>119</v>
      </c>
      <c r="G3852">
        <v>3861</v>
      </c>
      <c r="H3852" t="s">
        <v>3974</v>
      </c>
      <c r="I3852">
        <f>VLOOKUP(H3852,PAMreadings!A:I,9,FALSE)</f>
        <v>0.63200000000000001</v>
      </c>
      <c r="J3852">
        <f>VLOOKUP(H3852,PAMreadings!A:I,6,FALSE)</f>
        <v>947</v>
      </c>
      <c r="K3852">
        <f>VLOOKUP(H3852,PAMreadings!A:I,7,FALSE)</f>
        <v>2576</v>
      </c>
    </row>
    <row r="3853" spans="1:11" x14ac:dyDescent="0.2">
      <c r="A3853" s="32" t="s">
        <v>97</v>
      </c>
      <c r="B3853" s="32" t="str">
        <f>VLOOKUP(D3853,'Plug Expt'!A:F,5,FALSE)</f>
        <v>RTE163</v>
      </c>
      <c r="C3853" s="32" t="str">
        <f>VLOOKUP(D3853,'Plug Expt'!A:F,6,FALSE)</f>
        <v>RTE</v>
      </c>
      <c r="D3853" s="32">
        <v>2361</v>
      </c>
      <c r="E3853" t="s">
        <v>76</v>
      </c>
      <c r="F3853" t="s">
        <v>119</v>
      </c>
      <c r="G3853">
        <v>3862</v>
      </c>
      <c r="H3853" t="s">
        <v>3975</v>
      </c>
      <c r="I3853">
        <f>VLOOKUP(H3853,PAMreadings!A:I,9,FALSE)</f>
        <v>0.64300000000000002</v>
      </c>
      <c r="J3853">
        <f>VLOOKUP(H3853,PAMreadings!A:I,6,FALSE)</f>
        <v>912</v>
      </c>
      <c r="K3853">
        <f>VLOOKUP(H3853,PAMreadings!A:I,7,FALSE)</f>
        <v>2556</v>
      </c>
    </row>
    <row r="3854" spans="1:11" x14ac:dyDescent="0.2">
      <c r="A3854" s="32" t="s">
        <v>97</v>
      </c>
      <c r="B3854" s="32">
        <f>VLOOKUP(D3854,'Plug Expt'!A:F,5,FALSE)</f>
        <v>125</v>
      </c>
      <c r="C3854" s="32" t="str">
        <f>VLOOKUP(D3854,'Plug Expt'!A:F,6,FALSE)</f>
        <v>clonality</v>
      </c>
      <c r="D3854" s="32">
        <v>916</v>
      </c>
      <c r="E3854" t="s">
        <v>77</v>
      </c>
      <c r="F3854" t="s">
        <v>119</v>
      </c>
      <c r="G3854">
        <v>3863</v>
      </c>
      <c r="H3854" t="s">
        <v>3976</v>
      </c>
      <c r="I3854">
        <f>VLOOKUP(H3854,PAMreadings!A:I,9,FALSE)</f>
        <v>0.623</v>
      </c>
      <c r="J3854">
        <f>VLOOKUP(H3854,PAMreadings!A:I,6,FALSE)</f>
        <v>787</v>
      </c>
      <c r="K3854">
        <f>VLOOKUP(H3854,PAMreadings!A:I,7,FALSE)</f>
        <v>2085</v>
      </c>
    </row>
    <row r="3855" spans="1:11" x14ac:dyDescent="0.2">
      <c r="A3855" s="32" t="s">
        <v>97</v>
      </c>
      <c r="B3855" s="32">
        <f>VLOOKUP(D3855,'Plug Expt'!A:F,5,FALSE)</f>
        <v>297</v>
      </c>
      <c r="C3855" s="32" t="str">
        <f>VLOOKUP(D3855,'Plug Expt'!A:F,6,FALSE)</f>
        <v>clonality</v>
      </c>
      <c r="D3855" s="32">
        <v>3269</v>
      </c>
      <c r="E3855" t="s">
        <v>78</v>
      </c>
      <c r="F3855" t="s">
        <v>119</v>
      </c>
      <c r="G3855">
        <v>3864</v>
      </c>
      <c r="H3855" t="s">
        <v>3977</v>
      </c>
      <c r="I3855">
        <f>VLOOKUP(H3855,PAMreadings!A:I,9,FALSE)</f>
        <v>0.63700000000000001</v>
      </c>
      <c r="J3855">
        <f>VLOOKUP(H3855,PAMreadings!A:I,6,FALSE)</f>
        <v>727</v>
      </c>
      <c r="K3855">
        <f>VLOOKUP(H3855,PAMreadings!A:I,7,FALSE)</f>
        <v>2002</v>
      </c>
    </row>
    <row r="3856" spans="1:11" x14ac:dyDescent="0.2">
      <c r="A3856" s="32" t="s">
        <v>97</v>
      </c>
      <c r="B3856" s="32">
        <f>VLOOKUP(D3856,'Plug Expt'!A:F,5,FALSE)</f>
        <v>230</v>
      </c>
      <c r="C3856" s="32" t="str">
        <f>VLOOKUP(D3856,'Plug Expt'!A:F,6,FALSE)</f>
        <v>clonality</v>
      </c>
      <c r="D3856" s="32">
        <v>1524</v>
      </c>
      <c r="E3856" t="s">
        <v>79</v>
      </c>
      <c r="F3856" t="s">
        <v>119</v>
      </c>
      <c r="G3856">
        <v>3865</v>
      </c>
      <c r="H3856" t="s">
        <v>3978</v>
      </c>
      <c r="I3856">
        <f>VLOOKUP(H3856,PAMreadings!A:I,9,FALSE)</f>
        <v>0.66700000000000004</v>
      </c>
      <c r="J3856">
        <f>VLOOKUP(H3856,PAMreadings!A:I,6,FALSE)</f>
        <v>676</v>
      </c>
      <c r="K3856">
        <f>VLOOKUP(H3856,PAMreadings!A:I,7,FALSE)</f>
        <v>2028</v>
      </c>
    </row>
    <row r="3857" spans="1:11" x14ac:dyDescent="0.2">
      <c r="A3857" s="32" t="s">
        <v>97</v>
      </c>
      <c r="B3857" s="32">
        <f>VLOOKUP(D3857,'Plug Expt'!A:F,5,FALSE)</f>
        <v>478</v>
      </c>
      <c r="C3857" s="32" t="str">
        <f>VLOOKUP(D3857,'Plug Expt'!A:F,6,FALSE)</f>
        <v>clonality</v>
      </c>
      <c r="D3857" s="32">
        <v>873</v>
      </c>
      <c r="E3857" t="s">
        <v>80</v>
      </c>
      <c r="F3857" t="s">
        <v>119</v>
      </c>
      <c r="G3857">
        <v>3866</v>
      </c>
      <c r="H3857" t="s">
        <v>3979</v>
      </c>
      <c r="I3857">
        <f>VLOOKUP(H3857,PAMreadings!A:I,9,FALSE)</f>
        <v>0.66800000000000004</v>
      </c>
      <c r="J3857">
        <f>VLOOKUP(H3857,PAMreadings!A:I,6,FALSE)</f>
        <v>708</v>
      </c>
      <c r="K3857">
        <f>VLOOKUP(H3857,PAMreadings!A:I,7,FALSE)</f>
        <v>2135</v>
      </c>
    </row>
    <row r="3858" spans="1:11" x14ac:dyDescent="0.2">
      <c r="A3858" s="32" t="s">
        <v>97</v>
      </c>
      <c r="B3858" s="32" t="str">
        <f>VLOOKUP(D3858,'Plug Expt'!A:F,5,FALSE)</f>
        <v>RTE55</v>
      </c>
      <c r="C3858" s="32" t="str">
        <f>VLOOKUP(D3858,'Plug Expt'!A:F,6,FALSE)</f>
        <v>RTE</v>
      </c>
      <c r="D3858" s="32">
        <v>1119</v>
      </c>
      <c r="E3858" t="s">
        <v>81</v>
      </c>
      <c r="F3858" t="s">
        <v>119</v>
      </c>
      <c r="G3858">
        <v>3867</v>
      </c>
      <c r="H3858" t="s">
        <v>3980</v>
      </c>
      <c r="I3858">
        <f>VLOOKUP(H3858,PAMreadings!A:I,9,FALSE)</f>
        <v>0.68200000000000005</v>
      </c>
      <c r="J3858">
        <f>VLOOKUP(H3858,PAMreadings!A:I,6,FALSE)</f>
        <v>730</v>
      </c>
      <c r="K3858">
        <f>VLOOKUP(H3858,PAMreadings!A:I,7,FALSE)</f>
        <v>2297</v>
      </c>
    </row>
    <row r="3859" spans="1:11" x14ac:dyDescent="0.2">
      <c r="A3859" s="32" t="s">
        <v>97</v>
      </c>
      <c r="B3859" s="32">
        <f>VLOOKUP(D3859,'Plug Expt'!A:F,5,FALSE)</f>
        <v>168</v>
      </c>
      <c r="C3859" s="32" t="str">
        <f>VLOOKUP(D3859,'Plug Expt'!A:F,6,FALSE)</f>
        <v>clonality</v>
      </c>
      <c r="D3859" s="32">
        <v>1553</v>
      </c>
      <c r="E3859" t="s">
        <v>82</v>
      </c>
      <c r="F3859" t="s">
        <v>119</v>
      </c>
      <c r="G3859">
        <v>3868</v>
      </c>
      <c r="H3859" t="s">
        <v>3981</v>
      </c>
      <c r="I3859">
        <f>VLOOKUP(H3859,PAMreadings!A:I,9,FALSE)</f>
        <v>0.64300000000000002</v>
      </c>
      <c r="J3859">
        <f>VLOOKUP(H3859,PAMreadings!A:I,6,FALSE)</f>
        <v>845</v>
      </c>
      <c r="K3859">
        <f>VLOOKUP(H3859,PAMreadings!A:I,7,FALSE)</f>
        <v>2369</v>
      </c>
    </row>
    <row r="3860" spans="1:11" x14ac:dyDescent="0.2">
      <c r="A3860" s="32" t="s">
        <v>97</v>
      </c>
      <c r="B3860" s="32" t="str">
        <f>VLOOKUP(D3860,'Plug Expt'!A:F,5,FALSE)</f>
        <v>RTE162</v>
      </c>
      <c r="C3860" s="32" t="str">
        <f>VLOOKUP(D3860,'Plug Expt'!A:F,6,FALSE)</f>
        <v>RTE</v>
      </c>
      <c r="D3860" s="32">
        <v>2161</v>
      </c>
      <c r="E3860" t="s">
        <v>83</v>
      </c>
      <c r="F3860" t="s">
        <v>119</v>
      </c>
      <c r="G3860">
        <v>3869</v>
      </c>
      <c r="H3860" t="s">
        <v>3982</v>
      </c>
      <c r="I3860">
        <f>VLOOKUP(H3860,PAMreadings!A:I,9,FALSE)</f>
        <v>0.63400000000000001</v>
      </c>
      <c r="J3860">
        <f>VLOOKUP(H3860,PAMreadings!A:I,6,FALSE)</f>
        <v>792</v>
      </c>
      <c r="K3860">
        <f>VLOOKUP(H3860,PAMreadings!A:I,7,FALSE)</f>
        <v>2162</v>
      </c>
    </row>
    <row r="3861" spans="1:11" x14ac:dyDescent="0.2">
      <c r="A3861" s="32" t="s">
        <v>97</v>
      </c>
      <c r="B3861" s="32" t="str">
        <f>VLOOKUP(D3861,'Plug Expt'!A:F,5,FALSE)</f>
        <v>RTE55</v>
      </c>
      <c r="C3861" s="32" t="str">
        <f>VLOOKUP(D3861,'Plug Expt'!A:F,6,FALSE)</f>
        <v>RTE</v>
      </c>
      <c r="D3861" s="32">
        <v>2771</v>
      </c>
      <c r="E3861" t="s">
        <v>84</v>
      </c>
      <c r="F3861" t="s">
        <v>119</v>
      </c>
      <c r="G3861">
        <v>3870</v>
      </c>
      <c r="H3861" t="s">
        <v>3983</v>
      </c>
      <c r="I3861">
        <f>VLOOKUP(H3861,PAMreadings!A:I,9,FALSE)</f>
        <v>0.68200000000000005</v>
      </c>
      <c r="J3861">
        <f>VLOOKUP(H3861,PAMreadings!A:I,6,FALSE)</f>
        <v>776</v>
      </c>
      <c r="K3861">
        <f>VLOOKUP(H3861,PAMreadings!A:I,7,FALSE)</f>
        <v>2443</v>
      </c>
    </row>
    <row r="3862" spans="1:11" x14ac:dyDescent="0.2">
      <c r="A3862" s="32" t="s">
        <v>97</v>
      </c>
      <c r="B3862" s="32" t="str">
        <f>VLOOKUP(D3862,'Plug Expt'!A:F,5,FALSE)</f>
        <v>RTE144</v>
      </c>
      <c r="C3862" s="32" t="str">
        <f>VLOOKUP(D3862,'Plug Expt'!A:F,6,FALSE)</f>
        <v>RTE</v>
      </c>
      <c r="D3862" s="32">
        <v>2801</v>
      </c>
      <c r="E3862" t="s">
        <v>85</v>
      </c>
      <c r="F3862" t="s">
        <v>119</v>
      </c>
      <c r="G3862">
        <v>3871</v>
      </c>
      <c r="H3862" t="s">
        <v>3984</v>
      </c>
      <c r="I3862">
        <f>VLOOKUP(H3862,PAMreadings!A:I,9,FALSE)</f>
        <v>0.65200000000000002</v>
      </c>
      <c r="J3862">
        <f>VLOOKUP(H3862,PAMreadings!A:I,6,FALSE)</f>
        <v>891</v>
      </c>
      <c r="K3862">
        <f>VLOOKUP(H3862,PAMreadings!A:I,7,FALSE)</f>
        <v>2559</v>
      </c>
    </row>
    <row r="3863" spans="1:11" x14ac:dyDescent="0.2">
      <c r="A3863" s="32" t="s">
        <v>97</v>
      </c>
      <c r="B3863" s="32">
        <f>VLOOKUP(D3863,'Plug Expt'!A:F,5,FALSE)</f>
        <v>574</v>
      </c>
      <c r="C3863" s="32" t="str">
        <f>VLOOKUP(D3863,'Plug Expt'!A:F,6,FALSE)</f>
        <v>clonality</v>
      </c>
      <c r="D3863" s="32">
        <v>827</v>
      </c>
      <c r="E3863" t="s">
        <v>86</v>
      </c>
      <c r="F3863" t="s">
        <v>119</v>
      </c>
      <c r="G3863">
        <v>3872</v>
      </c>
      <c r="H3863" t="s">
        <v>3985</v>
      </c>
      <c r="I3863">
        <f>VLOOKUP(H3863,PAMreadings!A:I,9,FALSE)</f>
        <v>0.66900000000000004</v>
      </c>
      <c r="J3863">
        <f>VLOOKUP(H3863,PAMreadings!A:I,6,FALSE)</f>
        <v>851</v>
      </c>
      <c r="K3863">
        <f>VLOOKUP(H3863,PAMreadings!A:I,7,FALSE)</f>
        <v>2572</v>
      </c>
    </row>
    <row r="3864" spans="1:11" x14ac:dyDescent="0.2">
      <c r="A3864" s="32" t="s">
        <v>97</v>
      </c>
      <c r="B3864" s="32">
        <f>VLOOKUP(D3864,'Plug Expt'!A:F,5,FALSE)</f>
        <v>4</v>
      </c>
      <c r="C3864" s="32" t="str">
        <f>VLOOKUP(D3864,'Plug Expt'!A:F,6,FALSE)</f>
        <v>un/bleach</v>
      </c>
      <c r="D3864" s="32">
        <v>3125</v>
      </c>
      <c r="E3864" t="s">
        <v>87</v>
      </c>
      <c r="F3864" t="s">
        <v>119</v>
      </c>
      <c r="G3864">
        <v>3873</v>
      </c>
      <c r="H3864" t="s">
        <v>3986</v>
      </c>
      <c r="I3864">
        <f>VLOOKUP(H3864,PAMreadings!A:I,9,FALSE)</f>
        <v>0.67500000000000004</v>
      </c>
      <c r="J3864">
        <f>VLOOKUP(H3864,PAMreadings!A:I,6,FALSE)</f>
        <v>681</v>
      </c>
      <c r="K3864">
        <f>VLOOKUP(H3864,PAMreadings!A:I,7,FALSE)</f>
        <v>2098</v>
      </c>
    </row>
    <row r="3865" spans="1:11" x14ac:dyDescent="0.2">
      <c r="A3865" s="32" t="s">
        <v>97</v>
      </c>
      <c r="B3865" s="32" t="str">
        <f>VLOOKUP(D3865,'Plug Expt'!A:F,5,FALSE)</f>
        <v>RTE144</v>
      </c>
      <c r="C3865" s="32" t="str">
        <f>VLOOKUP(D3865,'Plug Expt'!A:F,6,FALSE)</f>
        <v>RTE</v>
      </c>
      <c r="D3865" s="32">
        <v>2133</v>
      </c>
      <c r="E3865" t="s">
        <v>88</v>
      </c>
      <c r="F3865" t="s">
        <v>119</v>
      </c>
      <c r="G3865">
        <v>3874</v>
      </c>
      <c r="H3865" t="s">
        <v>3987</v>
      </c>
      <c r="I3865">
        <f>VLOOKUP(H3865,PAMreadings!A:I,9,FALSE)</f>
        <v>0.629</v>
      </c>
      <c r="J3865">
        <f>VLOOKUP(H3865,PAMreadings!A:I,6,FALSE)</f>
        <v>755</v>
      </c>
      <c r="K3865">
        <f>VLOOKUP(H3865,PAMreadings!A:I,7,FALSE)</f>
        <v>2037</v>
      </c>
    </row>
    <row r="3866" spans="1:11" x14ac:dyDescent="0.2">
      <c r="A3866" s="32" t="s">
        <v>97</v>
      </c>
      <c r="B3866" s="32">
        <f>VLOOKUP(D3866,'Plug Expt'!A:F,5,FALSE)</f>
        <v>96</v>
      </c>
      <c r="C3866" s="32" t="str">
        <f>VLOOKUP(D3866,'Plug Expt'!A:F,6,FALSE)</f>
        <v>clonality</v>
      </c>
      <c r="D3866" s="32">
        <v>493</v>
      </c>
      <c r="E3866" t="s">
        <v>89</v>
      </c>
      <c r="F3866" t="s">
        <v>119</v>
      </c>
      <c r="G3866">
        <v>3875</v>
      </c>
      <c r="H3866" t="s">
        <v>3988</v>
      </c>
      <c r="I3866">
        <f>VLOOKUP(H3866,PAMreadings!A:I,9,FALSE)</f>
        <v>0.63300000000000001</v>
      </c>
      <c r="J3866">
        <f>VLOOKUP(H3866,PAMreadings!A:I,6,FALSE)</f>
        <v>643</v>
      </c>
      <c r="K3866">
        <f>VLOOKUP(H3866,PAMreadings!A:I,7,FALSE)</f>
        <v>1754</v>
      </c>
    </row>
    <row r="3867" spans="1:11" x14ac:dyDescent="0.2">
      <c r="A3867" s="32" t="s">
        <v>97</v>
      </c>
      <c r="B3867" s="32">
        <f>VLOOKUP(D3867,'Plug Expt'!A:F,5,FALSE)</f>
        <v>381</v>
      </c>
      <c r="C3867" s="32" t="str">
        <f>VLOOKUP(D3867,'Plug Expt'!A:F,6,FALSE)</f>
        <v>clonality</v>
      </c>
      <c r="D3867" s="32">
        <v>1088</v>
      </c>
      <c r="E3867" t="s">
        <v>90</v>
      </c>
      <c r="F3867" t="s">
        <v>119</v>
      </c>
      <c r="G3867">
        <v>3876</v>
      </c>
      <c r="H3867" t="s">
        <v>3989</v>
      </c>
      <c r="I3867">
        <f>VLOOKUP(H3867,PAMreadings!A:I,9,FALSE)</f>
        <v>0.64600000000000002</v>
      </c>
      <c r="J3867">
        <f>VLOOKUP(H3867,PAMreadings!A:I,6,FALSE)</f>
        <v>617</v>
      </c>
      <c r="K3867">
        <f>VLOOKUP(H3867,PAMreadings!A:I,7,FALSE)</f>
        <v>1745</v>
      </c>
    </row>
    <row r="3868" spans="1:11" x14ac:dyDescent="0.2">
      <c r="A3868" s="32" t="s">
        <v>97</v>
      </c>
      <c r="B3868" s="32">
        <f>VLOOKUP(D3868,'Plug Expt'!A:F,5,FALSE)</f>
        <v>265</v>
      </c>
      <c r="C3868" s="32" t="str">
        <f>VLOOKUP(D3868,'Plug Expt'!A:F,6,FALSE)</f>
        <v>clonality</v>
      </c>
      <c r="D3868" s="32">
        <v>2265</v>
      </c>
      <c r="E3868" t="s">
        <v>91</v>
      </c>
      <c r="F3868" t="s">
        <v>119</v>
      </c>
      <c r="G3868">
        <v>3877</v>
      </c>
      <c r="H3868" t="s">
        <v>3990</v>
      </c>
      <c r="I3868">
        <f>VLOOKUP(H3868,PAMreadings!A:I,9,FALSE)</f>
        <v>0.67800000000000005</v>
      </c>
      <c r="J3868">
        <f>VLOOKUP(H3868,PAMreadings!A:I,6,FALSE)</f>
        <v>827</v>
      </c>
      <c r="K3868">
        <f>VLOOKUP(H3868,PAMreadings!A:I,7,FALSE)</f>
        <v>2565</v>
      </c>
    </row>
    <row r="3869" spans="1:11" x14ac:dyDescent="0.2">
      <c r="A3869" s="32" t="s">
        <v>97</v>
      </c>
      <c r="B3869" s="32" t="str">
        <f>VLOOKUP(D3869,'Plug Expt'!A:F,5,FALSE)</f>
        <v>RTE208</v>
      </c>
      <c r="C3869" s="32" t="str">
        <f>VLOOKUP(D3869,'Plug Expt'!A:F,6,FALSE)</f>
        <v>RTE</v>
      </c>
      <c r="D3869" s="32">
        <v>2942</v>
      </c>
      <c r="E3869" t="s">
        <v>92</v>
      </c>
      <c r="F3869" t="s">
        <v>119</v>
      </c>
      <c r="G3869">
        <v>3878</v>
      </c>
      <c r="H3869" t="s">
        <v>3991</v>
      </c>
      <c r="I3869">
        <f>VLOOKUP(H3869,PAMreadings!A:I,9,FALSE)</f>
        <v>0.66200000000000003</v>
      </c>
      <c r="J3869">
        <f>VLOOKUP(H3869,PAMreadings!A:I,6,FALSE)</f>
        <v>814</v>
      </c>
      <c r="K3869">
        <f>VLOOKUP(H3869,PAMreadings!A:I,7,FALSE)</f>
        <v>2406</v>
      </c>
    </row>
    <row r="3870" spans="1:11" x14ac:dyDescent="0.2">
      <c r="A3870" s="32" t="s">
        <v>97</v>
      </c>
      <c r="B3870" s="32" t="str">
        <f>VLOOKUP(D3870,'Plug Expt'!A:F,5,FALSE)</f>
        <v>E</v>
      </c>
      <c r="C3870" s="32" t="str">
        <f>VLOOKUP(D3870,'Plug Expt'!A:F,6,FALSE)</f>
        <v>heterotrophy</v>
      </c>
      <c r="D3870" s="32">
        <v>2178</v>
      </c>
      <c r="E3870" t="s">
        <v>93</v>
      </c>
      <c r="F3870" t="s">
        <v>119</v>
      </c>
      <c r="G3870">
        <v>3879</v>
      </c>
      <c r="H3870" t="s">
        <v>3992</v>
      </c>
      <c r="I3870">
        <f>VLOOKUP(H3870,PAMreadings!A:I,9,FALSE)</f>
        <v>0.65700000000000003</v>
      </c>
      <c r="J3870">
        <f>VLOOKUP(H3870,PAMreadings!A:I,6,FALSE)</f>
        <v>860</v>
      </c>
      <c r="K3870">
        <f>VLOOKUP(H3870,PAMreadings!A:I,7,FALSE)</f>
        <v>2506</v>
      </c>
    </row>
    <row r="3871" spans="1:11" x14ac:dyDescent="0.2">
      <c r="A3871" s="32" t="s">
        <v>97</v>
      </c>
      <c r="B3871" s="32" t="e">
        <f>VLOOKUP(D3871,'Plug Expt'!A:F,5,FALSE)</f>
        <v>#N/A</v>
      </c>
      <c r="C3871" s="32" t="e">
        <f>VLOOKUP(D3871,'Plug Expt'!A:F,6,FALSE)</f>
        <v>#N/A</v>
      </c>
      <c r="D3871" s="32" t="s">
        <v>103</v>
      </c>
      <c r="E3871" t="s">
        <v>94</v>
      </c>
      <c r="F3871" t="s">
        <v>119</v>
      </c>
      <c r="G3871">
        <v>3880</v>
      </c>
      <c r="H3871" t="s">
        <v>3993</v>
      </c>
      <c r="I3871">
        <f>VLOOKUP(H3871,PAMreadings!A:I,9,FALSE)</f>
        <v>0.63700000000000001</v>
      </c>
      <c r="J3871">
        <f>VLOOKUP(H3871,PAMreadings!A:I,6,FALSE)</f>
        <v>679</v>
      </c>
      <c r="K3871">
        <f>VLOOKUP(H3871,PAMreadings!A:I,7,FALSE)</f>
        <v>1869</v>
      </c>
    </row>
    <row r="3872" spans="1:11" x14ac:dyDescent="0.2">
      <c r="A3872" s="32" t="s">
        <v>97</v>
      </c>
      <c r="B3872" s="32">
        <f>VLOOKUP(D3872,'Plug Expt'!A:F,5,FALSE)</f>
        <v>54</v>
      </c>
      <c r="C3872" s="32" t="str">
        <f>VLOOKUP(D3872,'Plug Expt'!A:F,6,FALSE)</f>
        <v>un/bleach</v>
      </c>
      <c r="D3872" s="32">
        <v>1552</v>
      </c>
      <c r="E3872" t="s">
        <v>95</v>
      </c>
      <c r="F3872" t="s">
        <v>119</v>
      </c>
      <c r="G3872">
        <v>3881</v>
      </c>
      <c r="H3872" t="s">
        <v>3994</v>
      </c>
      <c r="I3872">
        <f>VLOOKUP(H3872,PAMreadings!A:I,9,FALSE)</f>
        <v>0.67600000000000005</v>
      </c>
      <c r="J3872">
        <f>VLOOKUP(H3872,PAMreadings!A:I,6,FALSE)</f>
        <v>598</v>
      </c>
      <c r="K3872">
        <f>VLOOKUP(H3872,PAMreadings!A:I,7,FALSE)</f>
        <v>1846</v>
      </c>
    </row>
    <row r="3873" spans="1:11" x14ac:dyDescent="0.2">
      <c r="A3873" s="32" t="s">
        <v>98</v>
      </c>
      <c r="B3873" s="32" t="str">
        <f>VLOOKUP(D3873,'Plug Expt'!A:F,5,FALSE)</f>
        <v>RTE208</v>
      </c>
      <c r="C3873" s="32" t="str">
        <f>VLOOKUP(D3873,'Plug Expt'!A:F,6,FALSE)</f>
        <v>RTE</v>
      </c>
      <c r="D3873" s="32">
        <v>754</v>
      </c>
      <c r="E3873" t="s">
        <v>57</v>
      </c>
      <c r="F3873" t="s">
        <v>119</v>
      </c>
      <c r="G3873" t="s">
        <v>99</v>
      </c>
      <c r="H3873" t="s">
        <v>3995</v>
      </c>
      <c r="I3873" t="e">
        <f>VLOOKUP(H3873,PAMreadings!A:I,9,FALSE)</f>
        <v>#N/A</v>
      </c>
      <c r="J3873" t="e">
        <f>VLOOKUP(H3873,PAMreadings!A:I,6,FALSE)</f>
        <v>#N/A</v>
      </c>
      <c r="K3873" t="e">
        <f>VLOOKUP(H3873,PAMreadings!A:I,7,FALSE)</f>
        <v>#N/A</v>
      </c>
    </row>
    <row r="3874" spans="1:11" x14ac:dyDescent="0.2">
      <c r="A3874" s="32" t="s">
        <v>98</v>
      </c>
      <c r="B3874" s="32" t="str">
        <f>VLOOKUP(D3874,'Plug Expt'!A:F,5,FALSE)</f>
        <v>RTE144</v>
      </c>
      <c r="C3874" s="32" t="str">
        <f>VLOOKUP(D3874,'Plug Expt'!A:F,6,FALSE)</f>
        <v>RTE</v>
      </c>
      <c r="D3874" s="32">
        <v>2217</v>
      </c>
      <c r="E3874" t="s">
        <v>58</v>
      </c>
      <c r="F3874" t="s">
        <v>119</v>
      </c>
      <c r="G3874">
        <v>3882</v>
      </c>
      <c r="H3874" t="s">
        <v>3996</v>
      </c>
      <c r="I3874">
        <f>VLOOKUP(H3874,PAMreadings!A:I,9,FALSE)</f>
        <v>0.63700000000000001</v>
      </c>
      <c r="J3874">
        <f>VLOOKUP(H3874,PAMreadings!A:I,6,FALSE)</f>
        <v>795</v>
      </c>
      <c r="K3874">
        <f>VLOOKUP(H3874,PAMreadings!A:I,7,FALSE)</f>
        <v>2191</v>
      </c>
    </row>
    <row r="3875" spans="1:11" x14ac:dyDescent="0.2">
      <c r="A3875" s="32" t="s">
        <v>98</v>
      </c>
      <c r="B3875" s="32" t="e">
        <f>VLOOKUP(D3875,'Plug Expt'!A:F,5,FALSE)</f>
        <v>#N/A</v>
      </c>
      <c r="C3875" s="32" t="e">
        <f>VLOOKUP(D3875,'Plug Expt'!A:F,6,FALSE)</f>
        <v>#N/A</v>
      </c>
      <c r="D3875" s="32" t="s">
        <v>104</v>
      </c>
      <c r="E3875" t="s">
        <v>59</v>
      </c>
      <c r="F3875" t="s">
        <v>119</v>
      </c>
      <c r="G3875">
        <v>3883</v>
      </c>
      <c r="H3875" t="s">
        <v>3997</v>
      </c>
      <c r="I3875">
        <f>VLOOKUP(H3875,PAMreadings!A:I,9,FALSE)</f>
        <v>0.68400000000000005</v>
      </c>
      <c r="J3875">
        <f>VLOOKUP(H3875,PAMreadings!A:I,6,FALSE)</f>
        <v>642</v>
      </c>
      <c r="K3875">
        <f>VLOOKUP(H3875,PAMreadings!A:I,7,FALSE)</f>
        <v>2032</v>
      </c>
    </row>
    <row r="3876" spans="1:11" x14ac:dyDescent="0.2">
      <c r="A3876" s="32" t="s">
        <v>98</v>
      </c>
      <c r="B3876" s="32">
        <f>VLOOKUP(D3876,'Plug Expt'!A:F,5,FALSE)</f>
        <v>476</v>
      </c>
      <c r="C3876" s="32" t="str">
        <f>VLOOKUP(D3876,'Plug Expt'!A:F,6,FALSE)</f>
        <v>clonality</v>
      </c>
      <c r="D3876" s="32">
        <v>2331</v>
      </c>
      <c r="E3876" t="s">
        <v>60</v>
      </c>
      <c r="F3876" t="s">
        <v>119</v>
      </c>
      <c r="G3876">
        <v>3884</v>
      </c>
      <c r="H3876" t="s">
        <v>3998</v>
      </c>
      <c r="I3876">
        <f>VLOOKUP(H3876,PAMreadings!A:I,9,FALSE)</f>
        <v>0.64500000000000002</v>
      </c>
      <c r="J3876">
        <f>VLOOKUP(H3876,PAMreadings!A:I,6,FALSE)</f>
        <v>844</v>
      </c>
      <c r="K3876">
        <f>VLOOKUP(H3876,PAMreadings!A:I,7,FALSE)</f>
        <v>2380</v>
      </c>
    </row>
    <row r="3877" spans="1:11" x14ac:dyDescent="0.2">
      <c r="A3877" s="32" t="s">
        <v>98</v>
      </c>
      <c r="B3877" s="32" t="str">
        <f>VLOOKUP(D3877,'Plug Expt'!A:F,5,FALSE)</f>
        <v>RTE55</v>
      </c>
      <c r="C3877" s="32" t="str">
        <f>VLOOKUP(D3877,'Plug Expt'!A:F,6,FALSE)</f>
        <v>RTE</v>
      </c>
      <c r="D3877" s="32">
        <v>1150</v>
      </c>
      <c r="E3877" t="s">
        <v>61</v>
      </c>
      <c r="F3877" t="s">
        <v>119</v>
      </c>
      <c r="G3877">
        <v>3885</v>
      </c>
      <c r="H3877" t="s">
        <v>3999</v>
      </c>
      <c r="I3877">
        <f>VLOOKUP(H3877,PAMreadings!A:I,9,FALSE)</f>
        <v>0.69099999999999995</v>
      </c>
      <c r="J3877">
        <f>VLOOKUP(H3877,PAMreadings!A:I,6,FALSE)</f>
        <v>765</v>
      </c>
      <c r="K3877">
        <f>VLOOKUP(H3877,PAMreadings!A:I,7,FALSE)</f>
        <v>2479</v>
      </c>
    </row>
    <row r="3878" spans="1:11" x14ac:dyDescent="0.2">
      <c r="A3878" s="32" t="s">
        <v>98</v>
      </c>
      <c r="B3878" s="32" t="str">
        <f>VLOOKUP(D3878,'Plug Expt'!A:F,5,FALSE)</f>
        <v>D</v>
      </c>
      <c r="C3878" s="32" t="str">
        <f>VLOOKUP(D3878,'Plug Expt'!A:F,6,FALSE)</f>
        <v>heterotrophy</v>
      </c>
      <c r="D3878" s="32">
        <v>1724</v>
      </c>
      <c r="E3878" t="s">
        <v>62</v>
      </c>
      <c r="F3878" t="s">
        <v>119</v>
      </c>
      <c r="G3878">
        <v>3886</v>
      </c>
      <c r="H3878" t="s">
        <v>4000</v>
      </c>
      <c r="I3878">
        <f>VLOOKUP(H3878,PAMreadings!A:I,9,FALSE)</f>
        <v>0.626</v>
      </c>
      <c r="J3878">
        <f>VLOOKUP(H3878,PAMreadings!A:I,6,FALSE)</f>
        <v>831</v>
      </c>
      <c r="K3878">
        <f>VLOOKUP(H3878,PAMreadings!A:I,7,FALSE)</f>
        <v>2219</v>
      </c>
    </row>
    <row r="3879" spans="1:11" x14ac:dyDescent="0.2">
      <c r="A3879" s="32" t="s">
        <v>98</v>
      </c>
      <c r="B3879" s="32">
        <f>VLOOKUP(D3879,'Plug Expt'!A:F,5,FALSE)</f>
        <v>64</v>
      </c>
      <c r="C3879" s="32" t="str">
        <f>VLOOKUP(D3879,'Plug Expt'!A:F,6,FALSE)</f>
        <v>clonality</v>
      </c>
      <c r="D3879" s="32">
        <v>2026</v>
      </c>
      <c r="E3879" t="s">
        <v>63</v>
      </c>
      <c r="F3879" t="s">
        <v>119</v>
      </c>
      <c r="G3879">
        <v>3887</v>
      </c>
      <c r="H3879" t="s">
        <v>4001</v>
      </c>
      <c r="I3879">
        <f>VLOOKUP(H3879,PAMreadings!A:I,9,FALSE)</f>
        <v>0.66300000000000003</v>
      </c>
      <c r="J3879">
        <f>VLOOKUP(H3879,PAMreadings!A:I,6,FALSE)</f>
        <v>856</v>
      </c>
      <c r="K3879">
        <f>VLOOKUP(H3879,PAMreadings!A:I,7,FALSE)</f>
        <v>2539</v>
      </c>
    </row>
    <row r="3880" spans="1:11" x14ac:dyDescent="0.2">
      <c r="A3880" s="32" t="s">
        <v>98</v>
      </c>
      <c r="B3880" s="32">
        <f>VLOOKUP(D3880,'Plug Expt'!A:F,5,FALSE)</f>
        <v>589</v>
      </c>
      <c r="C3880" s="32" t="str">
        <f>VLOOKUP(D3880,'Plug Expt'!A:F,6,FALSE)</f>
        <v>clonality</v>
      </c>
      <c r="D3880" s="32">
        <v>2891</v>
      </c>
      <c r="E3880" t="s">
        <v>64</v>
      </c>
      <c r="F3880" t="s">
        <v>119</v>
      </c>
      <c r="G3880">
        <v>3888</v>
      </c>
      <c r="H3880" t="s">
        <v>4002</v>
      </c>
      <c r="I3880">
        <f>VLOOKUP(H3880,PAMreadings!A:I,9,FALSE)</f>
        <v>0.68</v>
      </c>
      <c r="J3880">
        <f>VLOOKUP(H3880,PAMreadings!A:I,6,FALSE)</f>
        <v>639</v>
      </c>
      <c r="K3880">
        <f>VLOOKUP(H3880,PAMreadings!A:I,7,FALSE)</f>
        <v>1994</v>
      </c>
    </row>
    <row r="3881" spans="1:11" x14ac:dyDescent="0.2">
      <c r="A3881" s="32" t="s">
        <v>98</v>
      </c>
      <c r="B3881" s="32" t="str">
        <f>VLOOKUP(D3881,'Plug Expt'!A:F,5,FALSE)</f>
        <v>RTE163</v>
      </c>
      <c r="C3881" s="32" t="str">
        <f>VLOOKUP(D3881,'Plug Expt'!A:F,6,FALSE)</f>
        <v>RTE</v>
      </c>
      <c r="D3881" s="32">
        <v>2816</v>
      </c>
      <c r="E3881" t="s">
        <v>65</v>
      </c>
      <c r="F3881" t="s">
        <v>119</v>
      </c>
      <c r="G3881">
        <v>3889</v>
      </c>
      <c r="H3881" t="s">
        <v>4003</v>
      </c>
      <c r="I3881">
        <f>VLOOKUP(H3881,PAMreadings!A:I,9,FALSE)</f>
        <v>0.63100000000000001</v>
      </c>
      <c r="J3881">
        <f>VLOOKUP(H3881,PAMreadings!A:I,6,FALSE)</f>
        <v>1040</v>
      </c>
      <c r="K3881">
        <f>VLOOKUP(H3881,PAMreadings!A:I,7,FALSE)</f>
        <v>2816</v>
      </c>
    </row>
    <row r="3882" spans="1:11" x14ac:dyDescent="0.2">
      <c r="A3882" s="32" t="s">
        <v>98</v>
      </c>
      <c r="B3882" s="32">
        <f>VLOOKUP(D3882,'Plug Expt'!A:F,5,FALSE)</f>
        <v>226</v>
      </c>
      <c r="C3882" s="32" t="str">
        <f>VLOOKUP(D3882,'Plug Expt'!A:F,6,FALSE)</f>
        <v>clonality</v>
      </c>
      <c r="D3882" s="32">
        <v>2409</v>
      </c>
      <c r="E3882" t="s">
        <v>66</v>
      </c>
      <c r="F3882" t="s">
        <v>119</v>
      </c>
      <c r="G3882">
        <v>3890</v>
      </c>
      <c r="H3882" t="s">
        <v>4004</v>
      </c>
      <c r="I3882">
        <f>VLOOKUP(H3882,PAMreadings!A:I,9,FALSE)</f>
        <v>0.69299999999999995</v>
      </c>
      <c r="J3882">
        <f>VLOOKUP(H3882,PAMreadings!A:I,6,FALSE)</f>
        <v>633</v>
      </c>
      <c r="K3882">
        <f>VLOOKUP(H3882,PAMreadings!A:I,7,FALSE)</f>
        <v>2059</v>
      </c>
    </row>
    <row r="3883" spans="1:11" x14ac:dyDescent="0.2">
      <c r="A3883" s="32" t="s">
        <v>98</v>
      </c>
      <c r="B3883" s="32" t="str">
        <f>VLOOKUP(D3883,'Plug Expt'!A:F,5,FALSE)</f>
        <v>RTE162</v>
      </c>
      <c r="C3883" s="32" t="str">
        <f>VLOOKUP(D3883,'Plug Expt'!A:F,6,FALSE)</f>
        <v>RTE</v>
      </c>
      <c r="D3883" s="32">
        <v>2340</v>
      </c>
      <c r="E3883" t="s">
        <v>67</v>
      </c>
      <c r="F3883" t="s">
        <v>119</v>
      </c>
      <c r="G3883">
        <v>3891</v>
      </c>
      <c r="H3883" t="s">
        <v>4005</v>
      </c>
      <c r="I3883">
        <f>VLOOKUP(H3883,PAMreadings!A:I,9,FALSE)</f>
        <v>0.64600000000000002</v>
      </c>
      <c r="J3883">
        <f>VLOOKUP(H3883,PAMreadings!A:I,6,FALSE)</f>
        <v>1127</v>
      </c>
      <c r="K3883">
        <f>VLOOKUP(H3883,PAMreadings!A:I,7,FALSE)</f>
        <v>3186</v>
      </c>
    </row>
    <row r="3884" spans="1:11" x14ac:dyDescent="0.2">
      <c r="A3884" s="32" t="s">
        <v>98</v>
      </c>
      <c r="B3884" s="32" t="str">
        <f>VLOOKUP(D3884,'Plug Expt'!A:F,5,FALSE)</f>
        <v>RTE52</v>
      </c>
      <c r="C3884" s="32" t="str">
        <f>VLOOKUP(D3884,'Plug Expt'!A:F,6,FALSE)</f>
        <v>RTE</v>
      </c>
      <c r="D3884" s="32">
        <v>1160</v>
      </c>
      <c r="E3884" t="s">
        <v>68</v>
      </c>
      <c r="F3884" t="s">
        <v>119</v>
      </c>
      <c r="G3884">
        <v>3892</v>
      </c>
      <c r="H3884" t="s">
        <v>4006</v>
      </c>
      <c r="I3884">
        <f>VLOOKUP(H3884,PAMreadings!A:I,9,FALSE)</f>
        <v>0.61299999999999999</v>
      </c>
      <c r="J3884">
        <f>VLOOKUP(H3884,PAMreadings!A:I,6,FALSE)</f>
        <v>846</v>
      </c>
      <c r="K3884">
        <f>VLOOKUP(H3884,PAMreadings!A:I,7,FALSE)</f>
        <v>2185</v>
      </c>
    </row>
    <row r="3885" spans="1:11" x14ac:dyDescent="0.2">
      <c r="A3885" s="32" t="s">
        <v>98</v>
      </c>
      <c r="B3885" s="32" t="str">
        <f>VLOOKUP(D3885,'Plug Expt'!A:F,5,FALSE)</f>
        <v>unknown</v>
      </c>
      <c r="C3885" s="32" t="str">
        <f>VLOOKUP(D3885,'Plug Expt'!A:F,6,FALSE)</f>
        <v>clonality</v>
      </c>
      <c r="D3885" s="32">
        <v>2698</v>
      </c>
      <c r="E3885" t="s">
        <v>69</v>
      </c>
      <c r="F3885" t="s">
        <v>119</v>
      </c>
      <c r="G3885">
        <v>3893</v>
      </c>
      <c r="H3885" t="s">
        <v>4007</v>
      </c>
      <c r="I3885">
        <f>VLOOKUP(H3885,PAMreadings!A:I,9,FALSE)</f>
        <v>0.64600000000000002</v>
      </c>
      <c r="J3885">
        <f>VLOOKUP(H3885,PAMreadings!A:I,6,FALSE)</f>
        <v>619</v>
      </c>
      <c r="K3885">
        <f>VLOOKUP(H3885,PAMreadings!A:I,7,FALSE)</f>
        <v>1749</v>
      </c>
    </row>
    <row r="3886" spans="1:11" x14ac:dyDescent="0.2">
      <c r="A3886" s="32" t="s">
        <v>98</v>
      </c>
      <c r="B3886" s="32" t="str">
        <f>VLOOKUP(D3886,'Plug Expt'!A:F,5,FALSE)</f>
        <v>RTE208</v>
      </c>
      <c r="C3886" s="32" t="str">
        <f>VLOOKUP(D3886,'Plug Expt'!A:F,6,FALSE)</f>
        <v>RTE</v>
      </c>
      <c r="D3886" s="32">
        <v>1871</v>
      </c>
      <c r="E3886" t="s">
        <v>70</v>
      </c>
      <c r="F3886" t="s">
        <v>119</v>
      </c>
      <c r="G3886">
        <v>3894</v>
      </c>
      <c r="H3886" t="s">
        <v>4008</v>
      </c>
      <c r="I3886">
        <f>VLOOKUP(H3886,PAMreadings!A:I,9,FALSE)</f>
        <v>0.66</v>
      </c>
      <c r="J3886">
        <f>VLOOKUP(H3886,PAMreadings!A:I,6,FALSE)</f>
        <v>799</v>
      </c>
      <c r="K3886">
        <f>VLOOKUP(H3886,PAMreadings!A:I,7,FALSE)</f>
        <v>2352</v>
      </c>
    </row>
    <row r="3887" spans="1:11" x14ac:dyDescent="0.2">
      <c r="A3887" s="32" t="s">
        <v>98</v>
      </c>
      <c r="B3887" s="32">
        <f>VLOOKUP(D3887,'Plug Expt'!A:F,5,FALSE)</f>
        <v>347</v>
      </c>
      <c r="C3887" s="32" t="str">
        <f>VLOOKUP(D3887,'Plug Expt'!A:F,6,FALSE)</f>
        <v>clonality</v>
      </c>
      <c r="D3887" s="32">
        <v>2839</v>
      </c>
      <c r="E3887" t="s">
        <v>71</v>
      </c>
      <c r="F3887" t="s">
        <v>119</v>
      </c>
      <c r="G3887">
        <v>3895</v>
      </c>
      <c r="H3887" t="s">
        <v>4009</v>
      </c>
      <c r="I3887">
        <f>VLOOKUP(H3887,PAMreadings!A:I,9,FALSE)</f>
        <v>0.66900000000000004</v>
      </c>
      <c r="J3887">
        <f>VLOOKUP(H3887,PAMreadings!A:I,6,FALSE)</f>
        <v>514</v>
      </c>
      <c r="K3887">
        <f>VLOOKUP(H3887,PAMreadings!A:I,7,FALSE)</f>
        <v>1553</v>
      </c>
    </row>
    <row r="3888" spans="1:11" x14ac:dyDescent="0.2">
      <c r="A3888" s="32" t="s">
        <v>98</v>
      </c>
      <c r="B3888" s="32" t="str">
        <f>VLOOKUP(D3888,'Plug Expt'!A:F,5,FALSE)</f>
        <v>RTE144</v>
      </c>
      <c r="C3888" s="32" t="str">
        <f>VLOOKUP(D3888,'Plug Expt'!A:F,6,FALSE)</f>
        <v>RTE</v>
      </c>
      <c r="D3888" s="32">
        <v>1751</v>
      </c>
      <c r="E3888" t="s">
        <v>72</v>
      </c>
      <c r="F3888" t="s">
        <v>119</v>
      </c>
      <c r="G3888">
        <v>3896</v>
      </c>
      <c r="H3888" t="s">
        <v>4010</v>
      </c>
      <c r="I3888">
        <f>VLOOKUP(H3888,PAMreadings!A:I,9,FALSE)</f>
        <v>0.621</v>
      </c>
      <c r="J3888">
        <f>VLOOKUP(H3888,PAMreadings!A:I,6,FALSE)</f>
        <v>941</v>
      </c>
      <c r="K3888">
        <f>VLOOKUP(H3888,PAMreadings!A:I,7,FALSE)</f>
        <v>2480</v>
      </c>
    </row>
    <row r="3889" spans="1:11" x14ac:dyDescent="0.2">
      <c r="A3889" s="32" t="s">
        <v>98</v>
      </c>
      <c r="B3889" s="32">
        <f>VLOOKUP(D3889,'Plug Expt'!A:F,5,FALSE)</f>
        <v>83</v>
      </c>
      <c r="C3889" s="32" t="str">
        <f>VLOOKUP(D3889,'Plug Expt'!A:F,6,FALSE)</f>
        <v>un/bleach</v>
      </c>
      <c r="D3889" s="32">
        <v>3151</v>
      </c>
      <c r="E3889" t="s">
        <v>73</v>
      </c>
      <c r="F3889" t="s">
        <v>119</v>
      </c>
      <c r="G3889">
        <v>3897</v>
      </c>
      <c r="H3889" t="s">
        <v>4011</v>
      </c>
      <c r="I3889">
        <f>VLOOKUP(H3889,PAMreadings!A:I,9,FALSE)</f>
        <v>0.28499999999999998</v>
      </c>
      <c r="J3889">
        <f>VLOOKUP(H3889,PAMreadings!A:I,6,FALSE)</f>
        <v>696</v>
      </c>
      <c r="K3889">
        <f>VLOOKUP(H3889,PAMreadings!A:I,7,FALSE)</f>
        <v>973</v>
      </c>
    </row>
    <row r="3890" spans="1:11" x14ac:dyDescent="0.2">
      <c r="A3890" s="32" t="s">
        <v>98</v>
      </c>
      <c r="B3890" s="32">
        <f>VLOOKUP(D3890,'Plug Expt'!A:F,5,FALSE)</f>
        <v>204</v>
      </c>
      <c r="C3890" s="32" t="str">
        <f>VLOOKUP(D3890,'Plug Expt'!A:F,6,FALSE)</f>
        <v>un/bleach</v>
      </c>
      <c r="D3890" s="32">
        <v>2992</v>
      </c>
      <c r="E3890" t="s">
        <v>74</v>
      </c>
      <c r="F3890" t="s">
        <v>119</v>
      </c>
      <c r="G3890">
        <v>3898</v>
      </c>
      <c r="H3890" t="s">
        <v>4012</v>
      </c>
      <c r="I3890">
        <f>VLOOKUP(H3890,PAMreadings!A:I,9,FALSE)</f>
        <v>0.63800000000000001</v>
      </c>
      <c r="J3890">
        <f>VLOOKUP(H3890,PAMreadings!A:I,6,FALSE)</f>
        <v>801</v>
      </c>
      <c r="K3890">
        <f>VLOOKUP(H3890,PAMreadings!A:I,7,FALSE)</f>
        <v>2211</v>
      </c>
    </row>
    <row r="3891" spans="1:11" x14ac:dyDescent="0.2">
      <c r="A3891" s="32" t="s">
        <v>98</v>
      </c>
      <c r="B3891" s="32">
        <f>VLOOKUP(D3891,'Plug Expt'!A:F,5,FALSE)</f>
        <v>400</v>
      </c>
      <c r="C3891" s="32" t="str">
        <f>VLOOKUP(D3891,'Plug Expt'!A:F,6,FALSE)</f>
        <v>clonality</v>
      </c>
      <c r="D3891" s="32">
        <v>2748</v>
      </c>
      <c r="E3891" t="s">
        <v>75</v>
      </c>
      <c r="F3891" t="s">
        <v>119</v>
      </c>
      <c r="G3891">
        <v>3899</v>
      </c>
      <c r="H3891" t="s">
        <v>4013</v>
      </c>
      <c r="I3891">
        <f>VLOOKUP(H3891,PAMreadings!A:I,9,FALSE)</f>
        <v>0.61599999999999999</v>
      </c>
      <c r="J3891">
        <f>VLOOKUP(H3891,PAMreadings!A:I,6,FALSE)</f>
        <v>631</v>
      </c>
      <c r="K3891">
        <f>VLOOKUP(H3891,PAMreadings!A:I,7,FALSE)</f>
        <v>1642</v>
      </c>
    </row>
    <row r="3892" spans="1:11" x14ac:dyDescent="0.2">
      <c r="A3892" s="32" t="s">
        <v>98</v>
      </c>
      <c r="B3892" s="32" t="str">
        <f>VLOOKUP(D3892,'Plug Expt'!A:F,5,FALSE)</f>
        <v>RTE24</v>
      </c>
      <c r="C3892" s="32" t="str">
        <f>VLOOKUP(D3892,'Plug Expt'!A:F,6,FALSE)</f>
        <v>RTE</v>
      </c>
      <c r="D3892" s="32">
        <v>2689</v>
      </c>
      <c r="E3892" t="s">
        <v>76</v>
      </c>
      <c r="F3892" t="s">
        <v>119</v>
      </c>
      <c r="G3892">
        <v>3900</v>
      </c>
      <c r="H3892" t="s">
        <v>4014</v>
      </c>
      <c r="I3892">
        <f>VLOOKUP(H3892,PAMreadings!A:I,9,FALSE)</f>
        <v>0.61099999999999999</v>
      </c>
      <c r="J3892">
        <f>VLOOKUP(H3892,PAMreadings!A:I,6,FALSE)</f>
        <v>949</v>
      </c>
      <c r="K3892">
        <f>VLOOKUP(H3892,PAMreadings!A:I,7,FALSE)</f>
        <v>2442</v>
      </c>
    </row>
    <row r="3893" spans="1:11" x14ac:dyDescent="0.2">
      <c r="A3893" s="32" t="s">
        <v>98</v>
      </c>
      <c r="B3893" s="32">
        <f>VLOOKUP(D3893,'Plug Expt'!A:F,5,FALSE)</f>
        <v>311</v>
      </c>
      <c r="C3893" s="32" t="str">
        <f>VLOOKUP(D3893,'Plug Expt'!A:F,6,FALSE)</f>
        <v>clonality</v>
      </c>
      <c r="D3893" s="32">
        <v>639</v>
      </c>
      <c r="E3893" t="s">
        <v>77</v>
      </c>
      <c r="F3893" t="s">
        <v>119</v>
      </c>
      <c r="G3893">
        <v>3901</v>
      </c>
      <c r="H3893" t="s">
        <v>4015</v>
      </c>
      <c r="I3893">
        <f>VLOOKUP(H3893,PAMreadings!A:I,9,FALSE)</f>
        <v>0.67100000000000004</v>
      </c>
      <c r="J3893">
        <f>VLOOKUP(H3893,PAMreadings!A:I,6,FALSE)</f>
        <v>839</v>
      </c>
      <c r="K3893">
        <f>VLOOKUP(H3893,PAMreadings!A:I,7,FALSE)</f>
        <v>2549</v>
      </c>
    </row>
    <row r="3894" spans="1:11" x14ac:dyDescent="0.2">
      <c r="A3894" s="32" t="s">
        <v>98</v>
      </c>
      <c r="B3894" s="32" t="str">
        <f>VLOOKUP(D3894,'Plug Expt'!A:F,5,FALSE)</f>
        <v>E</v>
      </c>
      <c r="C3894" s="32" t="str">
        <f>VLOOKUP(D3894,'Plug Expt'!A:F,6,FALSE)</f>
        <v>heterotrophy</v>
      </c>
      <c r="D3894" s="32" t="s">
        <v>19</v>
      </c>
      <c r="E3894" t="s">
        <v>78</v>
      </c>
      <c r="F3894" t="s">
        <v>119</v>
      </c>
      <c r="G3894">
        <v>3902</v>
      </c>
      <c r="H3894" t="s">
        <v>4016</v>
      </c>
      <c r="I3894">
        <f>VLOOKUP(H3894,PAMreadings!A:I,9,FALSE)</f>
        <v>0.64700000000000002</v>
      </c>
      <c r="J3894">
        <f>VLOOKUP(H3894,PAMreadings!A:I,6,FALSE)</f>
        <v>729</v>
      </c>
      <c r="K3894">
        <f>VLOOKUP(H3894,PAMreadings!A:I,7,FALSE)</f>
        <v>2064</v>
      </c>
    </row>
    <row r="3895" spans="1:11" x14ac:dyDescent="0.2">
      <c r="A3895" s="32" t="s">
        <v>98</v>
      </c>
      <c r="B3895" s="32" t="str">
        <f>VLOOKUP(D3895,'Plug Expt'!A:F,5,FALSE)</f>
        <v>RTE208</v>
      </c>
      <c r="C3895" s="32" t="str">
        <f>VLOOKUP(D3895,'Plug Expt'!A:F,6,FALSE)</f>
        <v>RTE</v>
      </c>
      <c r="D3895" s="32">
        <v>1978</v>
      </c>
      <c r="E3895" t="s">
        <v>79</v>
      </c>
      <c r="F3895" t="s">
        <v>119</v>
      </c>
      <c r="G3895">
        <v>3903</v>
      </c>
      <c r="H3895" t="s">
        <v>4017</v>
      </c>
      <c r="I3895">
        <f>VLOOKUP(H3895,PAMreadings!A:I,9,FALSE)</f>
        <v>0.65800000000000003</v>
      </c>
      <c r="J3895">
        <f>VLOOKUP(H3895,PAMreadings!A:I,6,FALSE)</f>
        <v>783</v>
      </c>
      <c r="K3895">
        <f>VLOOKUP(H3895,PAMreadings!A:I,7,FALSE)</f>
        <v>2292</v>
      </c>
    </row>
    <row r="3896" spans="1:11" x14ac:dyDescent="0.2">
      <c r="A3896" s="32" t="s">
        <v>98</v>
      </c>
      <c r="B3896" s="32">
        <f>VLOOKUP(D3896,'Plug Expt'!A:F,5,FALSE)</f>
        <v>215</v>
      </c>
      <c r="C3896" s="32" t="str">
        <f>VLOOKUP(D3896,'Plug Expt'!A:F,6,FALSE)</f>
        <v>clonality</v>
      </c>
      <c r="D3896" s="32">
        <v>2787</v>
      </c>
      <c r="E3896" t="s">
        <v>80</v>
      </c>
      <c r="F3896" t="s">
        <v>119</v>
      </c>
      <c r="G3896">
        <v>3904</v>
      </c>
      <c r="H3896" t="s">
        <v>4018</v>
      </c>
      <c r="I3896">
        <f>VLOOKUP(H3896,PAMreadings!A:I,9,FALSE)</f>
        <v>0.40600000000000003</v>
      </c>
      <c r="J3896">
        <f>VLOOKUP(H3896,PAMreadings!A:I,6,FALSE)</f>
        <v>864</v>
      </c>
      <c r="K3896">
        <f>VLOOKUP(H3896,PAMreadings!A:I,7,FALSE)</f>
        <v>1455</v>
      </c>
    </row>
    <row r="3897" spans="1:11" x14ac:dyDescent="0.2">
      <c r="A3897" s="32" t="s">
        <v>98</v>
      </c>
      <c r="B3897" s="32" t="str">
        <f>VLOOKUP(D3897,'Plug Expt'!A:F,5,FALSE)</f>
        <v>RTE163</v>
      </c>
      <c r="C3897" s="32" t="str">
        <f>VLOOKUP(D3897,'Plug Expt'!A:F,6,FALSE)</f>
        <v>RTE</v>
      </c>
      <c r="D3897" s="32">
        <v>1228</v>
      </c>
      <c r="E3897" t="s">
        <v>81</v>
      </c>
      <c r="F3897" t="s">
        <v>119</v>
      </c>
      <c r="G3897">
        <v>3905</v>
      </c>
      <c r="H3897" t="s">
        <v>4019</v>
      </c>
      <c r="I3897">
        <f>VLOOKUP(H3897,PAMreadings!A:I,9,FALSE)</f>
        <v>0.59699999999999998</v>
      </c>
      <c r="J3897">
        <f>VLOOKUP(H3897,PAMreadings!A:I,6,FALSE)</f>
        <v>441</v>
      </c>
      <c r="K3897">
        <f>VLOOKUP(H3897,PAMreadings!A:I,7,FALSE)</f>
        <v>1093</v>
      </c>
    </row>
    <row r="3898" spans="1:11" x14ac:dyDescent="0.2">
      <c r="A3898" s="32" t="s">
        <v>98</v>
      </c>
      <c r="B3898" s="32" t="str">
        <f>VLOOKUP(D3898,'Plug Expt'!A:F,5,FALSE)</f>
        <v>RTE55</v>
      </c>
      <c r="C3898" s="32" t="str">
        <f>VLOOKUP(D3898,'Plug Expt'!A:F,6,FALSE)</f>
        <v>RTE</v>
      </c>
      <c r="D3898" s="32">
        <v>1332</v>
      </c>
      <c r="E3898" t="s">
        <v>82</v>
      </c>
      <c r="F3898" t="s">
        <v>119</v>
      </c>
      <c r="G3898">
        <v>3906</v>
      </c>
      <c r="H3898" t="s">
        <v>4020</v>
      </c>
      <c r="I3898">
        <f>VLOOKUP(H3898,PAMreadings!A:I,9,FALSE)</f>
        <v>0.67300000000000004</v>
      </c>
      <c r="J3898">
        <f>VLOOKUP(H3898,PAMreadings!A:I,6,FALSE)</f>
        <v>835</v>
      </c>
      <c r="K3898">
        <f>VLOOKUP(H3898,PAMreadings!A:I,7,FALSE)</f>
        <v>2554</v>
      </c>
    </row>
    <row r="3899" spans="1:11" x14ac:dyDescent="0.2">
      <c r="A3899" s="32" t="s">
        <v>98</v>
      </c>
      <c r="B3899" s="32" t="str">
        <f>VLOOKUP(D3899,'Plug Expt'!A:F,5,FALSE)</f>
        <v>RTE162</v>
      </c>
      <c r="C3899" s="32" t="str">
        <f>VLOOKUP(D3899,'Plug Expt'!A:F,6,FALSE)</f>
        <v>RTE</v>
      </c>
      <c r="D3899" s="32">
        <v>1668</v>
      </c>
      <c r="E3899" t="s">
        <v>83</v>
      </c>
      <c r="F3899" t="s">
        <v>119</v>
      </c>
      <c r="G3899">
        <v>3907</v>
      </c>
      <c r="H3899" t="s">
        <v>4021</v>
      </c>
      <c r="I3899">
        <f>VLOOKUP(H3899,PAMreadings!A:I,9,FALSE)</f>
        <v>0.61599999999999999</v>
      </c>
      <c r="J3899">
        <f>VLOOKUP(H3899,PAMreadings!A:I,6,FALSE)</f>
        <v>892</v>
      </c>
      <c r="K3899">
        <f>VLOOKUP(H3899,PAMreadings!A:I,7,FALSE)</f>
        <v>2324</v>
      </c>
    </row>
    <row r="3900" spans="1:11" x14ac:dyDescent="0.2">
      <c r="A3900" s="32" t="s">
        <v>98</v>
      </c>
      <c r="B3900" s="32" t="str">
        <f>VLOOKUP(D3900,'Plug Expt'!A:F,5,FALSE)</f>
        <v>RTE121</v>
      </c>
      <c r="C3900" s="32" t="str">
        <f>VLOOKUP(D3900,'Plug Expt'!A:F,6,FALSE)</f>
        <v>RTE</v>
      </c>
      <c r="D3900" s="32">
        <v>1902</v>
      </c>
      <c r="E3900" t="s">
        <v>84</v>
      </c>
      <c r="F3900" t="s">
        <v>119</v>
      </c>
      <c r="G3900">
        <v>3908</v>
      </c>
      <c r="H3900" t="s">
        <v>4022</v>
      </c>
      <c r="I3900">
        <f>VLOOKUP(H3900,PAMreadings!A:I,9,FALSE)</f>
        <v>0.59899999999999998</v>
      </c>
      <c r="J3900">
        <f>VLOOKUP(H3900,PAMreadings!A:I,6,FALSE)</f>
        <v>926</v>
      </c>
      <c r="K3900">
        <f>VLOOKUP(H3900,PAMreadings!A:I,7,FALSE)</f>
        <v>2311</v>
      </c>
    </row>
    <row r="3901" spans="1:11" x14ac:dyDescent="0.2">
      <c r="A3901" s="32" t="s">
        <v>98</v>
      </c>
      <c r="B3901" s="32" t="str">
        <f>VLOOKUP(D3901,'Plug Expt'!A:F,5,FALSE)</f>
        <v>RTE24</v>
      </c>
      <c r="C3901" s="32" t="str">
        <f>VLOOKUP(D3901,'Plug Expt'!A:F,6,FALSE)</f>
        <v>RTE</v>
      </c>
      <c r="D3901" s="32">
        <v>1382</v>
      </c>
      <c r="E3901" t="s">
        <v>85</v>
      </c>
      <c r="F3901" t="s">
        <v>119</v>
      </c>
      <c r="G3901">
        <v>3909</v>
      </c>
      <c r="H3901" t="s">
        <v>4023</v>
      </c>
      <c r="I3901">
        <f>VLOOKUP(H3901,PAMreadings!A:I,9,FALSE)</f>
        <v>0.64200000000000002</v>
      </c>
      <c r="J3901">
        <f>VLOOKUP(H3901,PAMreadings!A:I,6,FALSE)</f>
        <v>813</v>
      </c>
      <c r="K3901">
        <f>VLOOKUP(H3901,PAMreadings!A:I,7,FALSE)</f>
        <v>2270</v>
      </c>
    </row>
    <row r="3902" spans="1:11" x14ac:dyDescent="0.2">
      <c r="A3902" s="32" t="s">
        <v>98</v>
      </c>
      <c r="B3902" s="32">
        <f>VLOOKUP(D3902,'Plug Expt'!A:F,5,FALSE)</f>
        <v>31</v>
      </c>
      <c r="C3902" s="32" t="str">
        <f>VLOOKUP(D3902,'Plug Expt'!A:F,6,FALSE)</f>
        <v>clonality</v>
      </c>
      <c r="D3902" s="32">
        <v>2925</v>
      </c>
      <c r="E3902" t="s">
        <v>86</v>
      </c>
      <c r="F3902" t="s">
        <v>119</v>
      </c>
      <c r="G3902">
        <v>3910</v>
      </c>
      <c r="H3902" t="s">
        <v>4024</v>
      </c>
      <c r="I3902">
        <f>VLOOKUP(H3902,PAMreadings!A:I,9,FALSE)</f>
        <v>0.68</v>
      </c>
      <c r="J3902">
        <f>VLOOKUP(H3902,PAMreadings!A:I,6,FALSE)</f>
        <v>785</v>
      </c>
      <c r="K3902">
        <f>VLOOKUP(H3902,PAMreadings!A:I,7,FALSE)</f>
        <v>2452</v>
      </c>
    </row>
    <row r="3903" spans="1:11" x14ac:dyDescent="0.2">
      <c r="A3903" s="32" t="s">
        <v>98</v>
      </c>
      <c r="B3903" s="32">
        <f>VLOOKUP(D3903,'Plug Expt'!A:F,5,FALSE)</f>
        <v>111</v>
      </c>
      <c r="C3903" s="32" t="str">
        <f>VLOOKUP(D3903,'Plug Expt'!A:F,6,FALSE)</f>
        <v>clonality</v>
      </c>
      <c r="D3903" s="32">
        <v>2050</v>
      </c>
      <c r="E3903" t="s">
        <v>87</v>
      </c>
      <c r="F3903" t="s">
        <v>119</v>
      </c>
      <c r="G3903">
        <v>3911</v>
      </c>
      <c r="H3903" t="s">
        <v>4025</v>
      </c>
      <c r="I3903">
        <f>VLOOKUP(H3903,PAMreadings!A:I,9,FALSE)</f>
        <v>0.72099999999999997</v>
      </c>
      <c r="J3903">
        <f>VLOOKUP(H3903,PAMreadings!A:I,6,FALSE)</f>
        <v>475</v>
      </c>
      <c r="K3903">
        <f>VLOOKUP(H3903,PAMreadings!A:I,7,FALSE)</f>
        <v>1702</v>
      </c>
    </row>
    <row r="3904" spans="1:11" x14ac:dyDescent="0.2">
      <c r="A3904" s="32" t="s">
        <v>98</v>
      </c>
      <c r="B3904" s="32">
        <f>VLOOKUP(D3904,'Plug Expt'!A:F,5,FALSE)</f>
        <v>110</v>
      </c>
      <c r="C3904" s="32" t="str">
        <f>VLOOKUP(D3904,'Plug Expt'!A:F,6,FALSE)</f>
        <v>clonality</v>
      </c>
      <c r="D3904" s="32">
        <v>3168</v>
      </c>
      <c r="E3904" t="s">
        <v>88</v>
      </c>
      <c r="F3904" t="s">
        <v>119</v>
      </c>
      <c r="G3904">
        <v>3912</v>
      </c>
      <c r="H3904" t="s">
        <v>4026</v>
      </c>
      <c r="I3904">
        <f>VLOOKUP(H3904,PAMreadings!A:I,9,FALSE)</f>
        <v>0.7</v>
      </c>
      <c r="J3904">
        <f>VLOOKUP(H3904,PAMreadings!A:I,6,FALSE)</f>
        <v>662</v>
      </c>
      <c r="K3904">
        <f>VLOOKUP(H3904,PAMreadings!A:I,7,FALSE)</f>
        <v>2205</v>
      </c>
    </row>
    <row r="3905" spans="1:11" x14ac:dyDescent="0.2">
      <c r="A3905" s="32" t="s">
        <v>98</v>
      </c>
      <c r="B3905" s="32" t="str">
        <f>VLOOKUP(D3905,'Plug Expt'!A:F,5,FALSE)</f>
        <v>RTE52</v>
      </c>
      <c r="C3905" s="32" t="str">
        <f>VLOOKUP(D3905,'Plug Expt'!A:F,6,FALSE)</f>
        <v>RTE</v>
      </c>
      <c r="D3905" s="32">
        <v>3166</v>
      </c>
      <c r="E3905" t="s">
        <v>89</v>
      </c>
      <c r="F3905" t="s">
        <v>119</v>
      </c>
      <c r="G3905">
        <v>3913</v>
      </c>
      <c r="H3905" t="s">
        <v>4027</v>
      </c>
      <c r="I3905">
        <f>VLOOKUP(H3905,PAMreadings!A:I,9,FALSE)</f>
        <v>0.6</v>
      </c>
      <c r="J3905">
        <f>VLOOKUP(H3905,PAMreadings!A:I,6,FALSE)</f>
        <v>908</v>
      </c>
      <c r="K3905">
        <f>VLOOKUP(H3905,PAMreadings!A:I,7,FALSE)</f>
        <v>2269</v>
      </c>
    </row>
    <row r="3906" spans="1:11" x14ac:dyDescent="0.2">
      <c r="A3906" s="32" t="s">
        <v>98</v>
      </c>
      <c r="B3906" s="32" t="str">
        <f>VLOOKUP(D3906,'Plug Expt'!A:F,5,FALSE)</f>
        <v>RTE121</v>
      </c>
      <c r="C3906" s="32" t="str">
        <f>VLOOKUP(D3906,'Plug Expt'!A:F,6,FALSE)</f>
        <v>RTE</v>
      </c>
      <c r="D3906" s="32">
        <v>251</v>
      </c>
      <c r="E3906" t="s">
        <v>90</v>
      </c>
      <c r="F3906" t="s">
        <v>119</v>
      </c>
      <c r="G3906">
        <v>3914</v>
      </c>
      <c r="H3906" t="s">
        <v>4028</v>
      </c>
      <c r="I3906">
        <f>VLOOKUP(H3906,PAMreadings!A:I,9,FALSE)</f>
        <v>0.62</v>
      </c>
      <c r="J3906">
        <f>VLOOKUP(H3906,PAMreadings!A:I,6,FALSE)</f>
        <v>810</v>
      </c>
      <c r="K3906">
        <f>VLOOKUP(H3906,PAMreadings!A:I,7,FALSE)</f>
        <v>2134</v>
      </c>
    </row>
    <row r="3907" spans="1:11" x14ac:dyDescent="0.2">
      <c r="A3907" s="32" t="s">
        <v>98</v>
      </c>
      <c r="B3907" s="32">
        <f>VLOOKUP(D3907,'Plug Expt'!A:F,5,FALSE)</f>
        <v>205</v>
      </c>
      <c r="C3907" s="32" t="str">
        <f>VLOOKUP(D3907,'Plug Expt'!A:F,6,FALSE)</f>
        <v>clonality</v>
      </c>
      <c r="D3907" s="32">
        <v>416</v>
      </c>
      <c r="E3907" t="s">
        <v>91</v>
      </c>
      <c r="F3907" t="s">
        <v>119</v>
      </c>
      <c r="G3907">
        <v>3915</v>
      </c>
      <c r="H3907" t="s">
        <v>4029</v>
      </c>
      <c r="I3907">
        <f>VLOOKUP(H3907,PAMreadings!A:I,9,FALSE)</f>
        <v>0.63700000000000001</v>
      </c>
      <c r="J3907">
        <f>VLOOKUP(H3907,PAMreadings!A:I,6,FALSE)</f>
        <v>719</v>
      </c>
      <c r="K3907">
        <f>VLOOKUP(H3907,PAMreadings!A:I,7,FALSE)</f>
        <v>1978</v>
      </c>
    </row>
    <row r="3908" spans="1:11" x14ac:dyDescent="0.2">
      <c r="A3908" s="32" t="s">
        <v>98</v>
      </c>
      <c r="B3908" s="32">
        <f>VLOOKUP(D3908,'Plug Expt'!A:F,5,FALSE)</f>
        <v>385</v>
      </c>
      <c r="C3908" s="32" t="str">
        <f>VLOOKUP(D3908,'Plug Expt'!A:F,6,FALSE)</f>
        <v>clonality</v>
      </c>
      <c r="D3908" s="32">
        <v>1249</v>
      </c>
      <c r="E3908" t="s">
        <v>92</v>
      </c>
      <c r="F3908" t="s">
        <v>119</v>
      </c>
      <c r="G3908">
        <v>3916</v>
      </c>
      <c r="H3908" t="s">
        <v>4030</v>
      </c>
      <c r="I3908">
        <f>VLOOKUP(H3908,PAMreadings!A:I,9,FALSE)</f>
        <v>0.68799999999999994</v>
      </c>
      <c r="J3908">
        <f>VLOOKUP(H3908,PAMreadings!A:I,6,FALSE)</f>
        <v>578</v>
      </c>
      <c r="K3908">
        <f>VLOOKUP(H3908,PAMreadings!A:I,7,FALSE)</f>
        <v>1854</v>
      </c>
    </row>
    <row r="3909" spans="1:11" x14ac:dyDescent="0.2">
      <c r="A3909" s="32" t="s">
        <v>98</v>
      </c>
      <c r="B3909" s="32" t="str">
        <f>VLOOKUP(D3909,'Plug Expt'!A:F,5,FALSE)</f>
        <v>RTE144</v>
      </c>
      <c r="C3909" s="32" t="str">
        <f>VLOOKUP(D3909,'Plug Expt'!A:F,6,FALSE)</f>
        <v>RTE</v>
      </c>
      <c r="D3909" s="32">
        <v>3104</v>
      </c>
      <c r="E3909" t="s">
        <v>93</v>
      </c>
      <c r="F3909" t="s">
        <v>119</v>
      </c>
      <c r="G3909">
        <v>3917</v>
      </c>
      <c r="H3909" t="s">
        <v>4031</v>
      </c>
      <c r="I3909">
        <f>VLOOKUP(H3909,PAMreadings!A:I,9,FALSE)</f>
        <v>0.64600000000000002</v>
      </c>
      <c r="J3909">
        <f>VLOOKUP(H3909,PAMreadings!A:I,6,FALSE)</f>
        <v>924</v>
      </c>
      <c r="K3909">
        <f>VLOOKUP(H3909,PAMreadings!A:I,7,FALSE)</f>
        <v>2607</v>
      </c>
    </row>
    <row r="3910" spans="1:11" x14ac:dyDescent="0.2">
      <c r="A3910" s="32" t="s">
        <v>98</v>
      </c>
      <c r="B3910" s="32">
        <f>VLOOKUP(D3910,'Plug Expt'!A:F,5,FALSE)</f>
        <v>195</v>
      </c>
      <c r="C3910" s="32" t="str">
        <f>VLOOKUP(D3910,'Plug Expt'!A:F,6,FALSE)</f>
        <v>clonality</v>
      </c>
      <c r="D3910" s="32">
        <v>445</v>
      </c>
      <c r="E3910" t="s">
        <v>94</v>
      </c>
      <c r="F3910" t="s">
        <v>119</v>
      </c>
      <c r="G3910">
        <v>3918</v>
      </c>
      <c r="H3910" t="s">
        <v>4032</v>
      </c>
      <c r="I3910">
        <f>VLOOKUP(H3910,PAMreadings!A:I,9,FALSE)</f>
        <v>0.67700000000000005</v>
      </c>
      <c r="J3910">
        <f>VLOOKUP(H3910,PAMreadings!A:I,6,FALSE)</f>
        <v>679</v>
      </c>
      <c r="K3910">
        <f>VLOOKUP(H3910,PAMreadings!A:I,7,FALSE)</f>
        <v>2101</v>
      </c>
    </row>
    <row r="3911" spans="1:11" x14ac:dyDescent="0.2">
      <c r="A3911" s="32" t="s">
        <v>98</v>
      </c>
      <c r="B3911" s="32" t="str">
        <f>VLOOKUP(D3911,'Plug Expt'!A:F,5,FALSE)</f>
        <v>RTE121</v>
      </c>
      <c r="C3911" s="32" t="str">
        <f>VLOOKUP(D3911,'Plug Expt'!A:F,6,FALSE)</f>
        <v>RTE</v>
      </c>
      <c r="D3911" s="32">
        <v>834</v>
      </c>
      <c r="E3911" t="s">
        <v>95</v>
      </c>
      <c r="F3911" t="s">
        <v>119</v>
      </c>
      <c r="G3911">
        <v>3919</v>
      </c>
      <c r="H3911" t="s">
        <v>4033</v>
      </c>
      <c r="I3911">
        <f>VLOOKUP(H3911,PAMreadings!A:I,9,FALSE)</f>
        <v>0.625</v>
      </c>
      <c r="J3911">
        <f>VLOOKUP(H3911,PAMreadings!A:I,6,FALSE)</f>
        <v>753</v>
      </c>
      <c r="K3911">
        <f>VLOOKUP(H3911,PAMreadings!A:I,7,FALSE)</f>
        <v>2006</v>
      </c>
    </row>
    <row r="3912" spans="1:11" x14ac:dyDescent="0.2">
      <c r="A3912" s="32" t="s">
        <v>2</v>
      </c>
      <c r="B3912" s="32" t="str">
        <f>VLOOKUP(D3912,'Plug Expt'!A:F,5,FALSE)</f>
        <v>RTE208</v>
      </c>
      <c r="C3912" s="32" t="str">
        <f>VLOOKUP(D3912,'Plug Expt'!A:F,6,FALSE)</f>
        <v>RTE</v>
      </c>
      <c r="D3912" s="32">
        <v>656</v>
      </c>
      <c r="E3912" t="s">
        <v>57</v>
      </c>
      <c r="F3912" t="s">
        <v>120</v>
      </c>
      <c r="G3912">
        <v>351</v>
      </c>
      <c r="H3912" t="s">
        <v>4034</v>
      </c>
      <c r="I3912">
        <f>VLOOKUP(H3912,PAMreadings!A:I,9,FALSE)</f>
        <v>0.58399999999999996</v>
      </c>
      <c r="J3912">
        <f>VLOOKUP(H3912,PAMreadings!A:I,6,FALSE)</f>
        <v>855</v>
      </c>
      <c r="K3912">
        <f>VLOOKUP(H3912,PAMreadings!A:I,7,FALSE)</f>
        <v>2054</v>
      </c>
    </row>
    <row r="3913" spans="1:11" x14ac:dyDescent="0.2">
      <c r="A3913" s="32" t="s">
        <v>2</v>
      </c>
      <c r="B3913" s="32">
        <f>VLOOKUP(D3913,'Plug Expt'!A:F,5,FALSE)</f>
        <v>350</v>
      </c>
      <c r="C3913" s="32" t="str">
        <f>VLOOKUP(D3913,'Plug Expt'!A:F,6,FALSE)</f>
        <v>clonality</v>
      </c>
      <c r="D3913" s="32">
        <v>1146</v>
      </c>
      <c r="E3913" t="s">
        <v>58</v>
      </c>
      <c r="F3913" t="s">
        <v>120</v>
      </c>
      <c r="G3913">
        <v>352</v>
      </c>
      <c r="H3913" t="s">
        <v>4035</v>
      </c>
      <c r="I3913">
        <f>VLOOKUP(H3913,PAMreadings!A:I,9,FALSE)</f>
        <v>0.61399999999999999</v>
      </c>
      <c r="J3913">
        <f>VLOOKUP(H3913,PAMreadings!A:I,6,FALSE)</f>
        <v>745</v>
      </c>
      <c r="K3913">
        <f>VLOOKUP(H3913,PAMreadings!A:I,7,FALSE)</f>
        <v>1931</v>
      </c>
    </row>
    <row r="3914" spans="1:11" x14ac:dyDescent="0.2">
      <c r="A3914" s="32" t="s">
        <v>2</v>
      </c>
      <c r="B3914" s="32" t="str">
        <f>VLOOKUP(D3914,'Plug Expt'!A:F,5,FALSE)</f>
        <v>RTE55</v>
      </c>
      <c r="C3914" s="32" t="str">
        <f>VLOOKUP(D3914,'Plug Expt'!A:F,6,FALSE)</f>
        <v>RTE</v>
      </c>
      <c r="D3914" s="32">
        <v>2635</v>
      </c>
      <c r="E3914" t="s">
        <v>59</v>
      </c>
      <c r="F3914" t="s">
        <v>120</v>
      </c>
      <c r="G3914">
        <v>353</v>
      </c>
      <c r="H3914" t="s">
        <v>4036</v>
      </c>
      <c r="I3914">
        <f>VLOOKUP(H3914,PAMreadings!A:I,9,FALSE)</f>
        <v>0.67200000000000004</v>
      </c>
      <c r="J3914">
        <f>VLOOKUP(H3914,PAMreadings!A:I,6,FALSE)</f>
        <v>635</v>
      </c>
      <c r="K3914">
        <f>VLOOKUP(H3914,PAMreadings!A:I,7,FALSE)</f>
        <v>1934</v>
      </c>
    </row>
    <row r="3915" spans="1:11" x14ac:dyDescent="0.2">
      <c r="A3915" s="32" t="s">
        <v>2</v>
      </c>
      <c r="B3915" s="32">
        <f>VLOOKUP(D3915,'Plug Expt'!A:F,5,FALSE)</f>
        <v>441</v>
      </c>
      <c r="C3915" s="32" t="str">
        <f>VLOOKUP(D3915,'Plug Expt'!A:F,6,FALSE)</f>
        <v>clonality</v>
      </c>
      <c r="D3915" s="32">
        <v>474</v>
      </c>
      <c r="E3915" t="s">
        <v>60</v>
      </c>
      <c r="F3915" t="s">
        <v>120</v>
      </c>
      <c r="G3915">
        <v>354</v>
      </c>
      <c r="H3915" t="s">
        <v>4037</v>
      </c>
      <c r="I3915">
        <f>VLOOKUP(H3915,PAMreadings!A:I,9,FALSE)</f>
        <v>0.60499999999999998</v>
      </c>
      <c r="J3915">
        <f>VLOOKUP(H3915,PAMreadings!A:I,6,FALSE)</f>
        <v>946</v>
      </c>
      <c r="K3915">
        <f>VLOOKUP(H3915,PAMreadings!A:I,7,FALSE)</f>
        <v>2397</v>
      </c>
    </row>
    <row r="3916" spans="1:11" x14ac:dyDescent="0.2">
      <c r="A3916" s="32" t="s">
        <v>2</v>
      </c>
      <c r="B3916" s="32" t="str">
        <f>VLOOKUP(D3916,'Plug Expt'!A:F,5,FALSE)</f>
        <v>RTE121</v>
      </c>
      <c r="C3916" s="32" t="str">
        <f>VLOOKUP(D3916,'Plug Expt'!A:F,6,FALSE)</f>
        <v>RTE</v>
      </c>
      <c r="D3916" s="32">
        <v>2654</v>
      </c>
      <c r="E3916" t="s">
        <v>61</v>
      </c>
      <c r="F3916" t="s">
        <v>120</v>
      </c>
      <c r="G3916">
        <v>355</v>
      </c>
      <c r="H3916" t="s">
        <v>4038</v>
      </c>
      <c r="I3916">
        <f>VLOOKUP(H3916,PAMreadings!A:I,9,FALSE)</f>
        <v>0.61299999999999999</v>
      </c>
      <c r="J3916">
        <f>VLOOKUP(H3916,PAMreadings!A:I,6,FALSE)</f>
        <v>828</v>
      </c>
      <c r="K3916">
        <f>VLOOKUP(H3916,PAMreadings!A:I,7,FALSE)</f>
        <v>2139</v>
      </c>
    </row>
    <row r="3917" spans="1:11" x14ac:dyDescent="0.2">
      <c r="A3917" s="32" t="s">
        <v>2</v>
      </c>
      <c r="B3917" s="32" t="str">
        <f>VLOOKUP(D3917,'Plug Expt'!A:F,5,FALSE)</f>
        <v>RTE144</v>
      </c>
      <c r="C3917" s="32" t="str">
        <f>VLOOKUP(D3917,'Plug Expt'!A:F,6,FALSE)</f>
        <v>RTE</v>
      </c>
      <c r="D3917" s="32">
        <v>866</v>
      </c>
      <c r="E3917" t="s">
        <v>62</v>
      </c>
      <c r="F3917" t="s">
        <v>120</v>
      </c>
      <c r="G3917">
        <v>356</v>
      </c>
      <c r="H3917" t="s">
        <v>4039</v>
      </c>
      <c r="I3917">
        <f>VLOOKUP(H3917,PAMreadings!A:I,9,FALSE)</f>
        <v>0.63200000000000001</v>
      </c>
      <c r="J3917">
        <f>VLOOKUP(H3917,PAMreadings!A:I,6,FALSE)</f>
        <v>735</v>
      </c>
      <c r="K3917">
        <f>VLOOKUP(H3917,PAMreadings!A:I,7,FALSE)</f>
        <v>1998</v>
      </c>
    </row>
    <row r="3918" spans="1:11" x14ac:dyDescent="0.2">
      <c r="A3918" s="32" t="s">
        <v>2</v>
      </c>
      <c r="B3918" s="32" t="str">
        <f>VLOOKUP(D3918,'Plug Expt'!A:F,5,FALSE)</f>
        <v>C</v>
      </c>
      <c r="C3918" s="32" t="str">
        <f>VLOOKUP(D3918,'Plug Expt'!A:F,6,FALSE)</f>
        <v>heterotrophy</v>
      </c>
      <c r="D3918" s="32">
        <v>2421</v>
      </c>
      <c r="E3918" t="s">
        <v>63</v>
      </c>
      <c r="F3918" t="s">
        <v>120</v>
      </c>
      <c r="G3918">
        <v>357</v>
      </c>
      <c r="H3918" t="s">
        <v>4040</v>
      </c>
      <c r="I3918">
        <f>VLOOKUP(H3918,PAMreadings!A:I,9,FALSE)</f>
        <v>0.68300000000000005</v>
      </c>
      <c r="J3918">
        <f>VLOOKUP(H3918,PAMreadings!A:I,6,FALSE)</f>
        <v>780</v>
      </c>
      <c r="K3918">
        <f>VLOOKUP(H3918,PAMreadings!A:I,7,FALSE)</f>
        <v>2457</v>
      </c>
    </row>
    <row r="3919" spans="1:11" x14ac:dyDescent="0.2">
      <c r="A3919" s="32" t="s">
        <v>2</v>
      </c>
      <c r="B3919" s="32">
        <f>VLOOKUP(D3919,'Plug Expt'!A:F,5,FALSE)</f>
        <v>225</v>
      </c>
      <c r="C3919" s="32" t="str">
        <f>VLOOKUP(D3919,'Plug Expt'!A:F,6,FALSE)</f>
        <v>clonality</v>
      </c>
      <c r="D3919" s="32">
        <v>1221</v>
      </c>
      <c r="E3919" t="s">
        <v>64</v>
      </c>
      <c r="F3919" t="s">
        <v>120</v>
      </c>
      <c r="G3919">
        <v>358</v>
      </c>
      <c r="H3919" t="s">
        <v>4041</v>
      </c>
      <c r="I3919">
        <f>VLOOKUP(H3919,PAMreadings!A:I,9,FALSE)</f>
        <v>0.67200000000000004</v>
      </c>
      <c r="J3919">
        <f>VLOOKUP(H3919,PAMreadings!A:I,6,FALSE)</f>
        <v>782</v>
      </c>
      <c r="K3919">
        <f>VLOOKUP(H3919,PAMreadings!A:I,7,FALSE)</f>
        <v>2385</v>
      </c>
    </row>
    <row r="3920" spans="1:11" x14ac:dyDescent="0.2">
      <c r="A3920" s="32" t="s">
        <v>2</v>
      </c>
      <c r="B3920" s="32">
        <f>VLOOKUP(D3920,'Plug Expt'!A:F,5,FALSE)</f>
        <v>66</v>
      </c>
      <c r="C3920" s="32" t="str">
        <f>VLOOKUP(D3920,'Plug Expt'!A:F,6,FALSE)</f>
        <v>clonality</v>
      </c>
      <c r="D3920" s="32">
        <v>1259</v>
      </c>
      <c r="E3920" t="s">
        <v>65</v>
      </c>
      <c r="F3920" t="s">
        <v>120</v>
      </c>
      <c r="G3920">
        <v>359</v>
      </c>
      <c r="H3920" t="s">
        <v>4042</v>
      </c>
      <c r="I3920">
        <f>VLOOKUP(H3920,PAMreadings!A:I,9,FALSE)</f>
        <v>0.60799999999999998</v>
      </c>
      <c r="J3920">
        <f>VLOOKUP(H3920,PAMreadings!A:I,6,FALSE)</f>
        <v>720</v>
      </c>
      <c r="K3920">
        <f>VLOOKUP(H3920,PAMreadings!A:I,7,FALSE)</f>
        <v>1836</v>
      </c>
    </row>
    <row r="3921" spans="1:11" x14ac:dyDescent="0.2">
      <c r="A3921" s="32" t="s">
        <v>2</v>
      </c>
      <c r="B3921" s="32">
        <f>VLOOKUP(D3921,'Plug Expt'!A:F,5,FALSE)</f>
        <v>229</v>
      </c>
      <c r="C3921" s="32" t="str">
        <f>VLOOKUP(D3921,'Plug Expt'!A:F,6,FALSE)</f>
        <v>clonality</v>
      </c>
      <c r="D3921" s="32">
        <v>1156</v>
      </c>
      <c r="E3921" t="s">
        <v>66</v>
      </c>
      <c r="F3921" t="s">
        <v>120</v>
      </c>
      <c r="G3921">
        <v>360</v>
      </c>
      <c r="H3921" t="s">
        <v>4043</v>
      </c>
      <c r="I3921">
        <f>VLOOKUP(H3921,PAMreadings!A:I,9,FALSE)</f>
        <v>0.60299999999999998</v>
      </c>
      <c r="J3921">
        <f>VLOOKUP(H3921,PAMreadings!A:I,6,FALSE)</f>
        <v>640</v>
      </c>
      <c r="K3921">
        <f>VLOOKUP(H3921,PAMreadings!A:I,7,FALSE)</f>
        <v>1611</v>
      </c>
    </row>
    <row r="3922" spans="1:11" x14ac:dyDescent="0.2">
      <c r="A3922" s="32" t="s">
        <v>2</v>
      </c>
      <c r="B3922" s="32" t="str">
        <f>VLOOKUP(D3922,'Plug Expt'!A:F,5,FALSE)</f>
        <v>RTE163</v>
      </c>
      <c r="C3922" s="32" t="str">
        <f>VLOOKUP(D3922,'Plug Expt'!A:F,6,FALSE)</f>
        <v>RTE</v>
      </c>
      <c r="D3922" s="32">
        <v>2494</v>
      </c>
      <c r="E3922" t="s">
        <v>67</v>
      </c>
      <c r="F3922" t="s">
        <v>120</v>
      </c>
      <c r="G3922">
        <v>361</v>
      </c>
      <c r="H3922" t="s">
        <v>4044</v>
      </c>
      <c r="I3922">
        <f>VLOOKUP(H3922,PAMreadings!A:I,9,FALSE)</f>
        <v>0.62</v>
      </c>
      <c r="J3922">
        <f>VLOOKUP(H3922,PAMreadings!A:I,6,FALSE)</f>
        <v>1189</v>
      </c>
      <c r="K3922">
        <f>VLOOKUP(H3922,PAMreadings!A:I,7,FALSE)</f>
        <v>3133</v>
      </c>
    </row>
    <row r="3923" spans="1:11" x14ac:dyDescent="0.2">
      <c r="A3923" s="32" t="s">
        <v>2</v>
      </c>
      <c r="B3923" s="32" t="str">
        <f>VLOOKUP(D3923,'Plug Expt'!A:F,5,FALSE)</f>
        <v>RTE208</v>
      </c>
      <c r="C3923" s="32" t="str">
        <f>VLOOKUP(D3923,'Plug Expt'!A:F,6,FALSE)</f>
        <v>RTE</v>
      </c>
      <c r="D3923" s="32">
        <v>3173</v>
      </c>
      <c r="E3923" t="s">
        <v>68</v>
      </c>
      <c r="F3923" t="s">
        <v>120</v>
      </c>
      <c r="G3923">
        <v>362</v>
      </c>
      <c r="H3923" t="s">
        <v>4045</v>
      </c>
      <c r="I3923">
        <f>VLOOKUP(H3923,PAMreadings!A:I,9,FALSE)</f>
        <v>0.61699999999999999</v>
      </c>
      <c r="J3923">
        <f>VLOOKUP(H3923,PAMreadings!A:I,6,FALSE)</f>
        <v>826</v>
      </c>
      <c r="K3923">
        <f>VLOOKUP(H3923,PAMreadings!A:I,7,FALSE)</f>
        <v>2156</v>
      </c>
    </row>
    <row r="3924" spans="1:11" x14ac:dyDescent="0.2">
      <c r="A3924" s="32" t="s">
        <v>2</v>
      </c>
      <c r="B3924" s="32" t="str">
        <f>VLOOKUP(D3924,'Plug Expt'!A:F,5,FALSE)</f>
        <v>RTE162</v>
      </c>
      <c r="C3924" s="32" t="str">
        <f>VLOOKUP(D3924,'Plug Expt'!A:F,6,FALSE)</f>
        <v>RTE</v>
      </c>
      <c r="D3924" s="32">
        <v>1938</v>
      </c>
      <c r="E3924" t="s">
        <v>69</v>
      </c>
      <c r="F3924" t="s">
        <v>120</v>
      </c>
      <c r="G3924">
        <v>363</v>
      </c>
      <c r="H3924" t="s">
        <v>4046</v>
      </c>
      <c r="I3924">
        <f>VLOOKUP(H3924,PAMreadings!A:I,9,FALSE)</f>
        <v>0.62</v>
      </c>
      <c r="J3924">
        <f>VLOOKUP(H3924,PAMreadings!A:I,6,FALSE)</f>
        <v>1130</v>
      </c>
      <c r="K3924">
        <f>VLOOKUP(H3924,PAMreadings!A:I,7,FALSE)</f>
        <v>2972</v>
      </c>
    </row>
    <row r="3925" spans="1:11" x14ac:dyDescent="0.2">
      <c r="A3925" s="32" t="s">
        <v>2</v>
      </c>
      <c r="B3925" s="32">
        <f>VLOOKUP(D3925,'Plug Expt'!A:F,5,FALSE)</f>
        <v>482</v>
      </c>
      <c r="C3925" s="32" t="str">
        <f>VLOOKUP(D3925,'Plug Expt'!A:F,6,FALSE)</f>
        <v>clonality</v>
      </c>
      <c r="D3925" s="32">
        <v>206</v>
      </c>
      <c r="E3925" t="s">
        <v>70</v>
      </c>
      <c r="F3925" t="s">
        <v>120</v>
      </c>
      <c r="G3925">
        <v>364</v>
      </c>
      <c r="H3925" t="s">
        <v>4047</v>
      </c>
      <c r="I3925">
        <f>VLOOKUP(H3925,PAMreadings!A:I,9,FALSE)</f>
        <v>0.64500000000000002</v>
      </c>
      <c r="J3925">
        <f>VLOOKUP(H3925,PAMreadings!A:I,6,FALSE)</f>
        <v>701</v>
      </c>
      <c r="K3925">
        <f>VLOOKUP(H3925,PAMreadings!A:I,7,FALSE)</f>
        <v>1972</v>
      </c>
    </row>
    <row r="3926" spans="1:11" x14ac:dyDescent="0.2">
      <c r="A3926" s="32" t="s">
        <v>2</v>
      </c>
      <c r="B3926" s="32" t="str">
        <f>VLOOKUP(D3926,'Plug Expt'!A:F,5,FALSE)</f>
        <v>D</v>
      </c>
      <c r="C3926" s="32" t="str">
        <f>VLOOKUP(D3926,'Plug Expt'!A:F,6,FALSE)</f>
        <v>heterotrophy</v>
      </c>
      <c r="D3926" s="32">
        <v>3400</v>
      </c>
      <c r="E3926" t="s">
        <v>71</v>
      </c>
      <c r="F3926" t="s">
        <v>120</v>
      </c>
      <c r="G3926">
        <v>365</v>
      </c>
      <c r="H3926" t="s">
        <v>4048</v>
      </c>
      <c r="I3926">
        <f>VLOOKUP(H3926,PAMreadings!A:I,9,FALSE)</f>
        <v>0.60099999999999998</v>
      </c>
      <c r="J3926">
        <f>VLOOKUP(H3926,PAMreadings!A:I,6,FALSE)</f>
        <v>815</v>
      </c>
      <c r="K3926">
        <f>VLOOKUP(H3926,PAMreadings!A:I,7,FALSE)</f>
        <v>2044</v>
      </c>
    </row>
    <row r="3927" spans="1:11" x14ac:dyDescent="0.2">
      <c r="A3927" s="32" t="s">
        <v>2</v>
      </c>
      <c r="B3927" s="32">
        <f>VLOOKUP(D3927,'Plug Expt'!A:F,5,FALSE)</f>
        <v>32</v>
      </c>
      <c r="C3927" s="32" t="str">
        <f>VLOOKUP(D3927,'Plug Expt'!A:F,6,FALSE)</f>
        <v>clonality</v>
      </c>
      <c r="D3927" s="32">
        <v>2613</v>
      </c>
      <c r="E3927" t="s">
        <v>72</v>
      </c>
      <c r="F3927" t="s">
        <v>120</v>
      </c>
      <c r="G3927">
        <v>366</v>
      </c>
      <c r="H3927" t="s">
        <v>4049</v>
      </c>
      <c r="I3927">
        <f>VLOOKUP(H3927,PAMreadings!A:I,9,FALSE)</f>
        <v>0.63900000000000001</v>
      </c>
      <c r="J3927">
        <f>VLOOKUP(H3927,PAMreadings!A:I,6,FALSE)</f>
        <v>667</v>
      </c>
      <c r="K3927">
        <f>VLOOKUP(H3927,PAMreadings!A:I,7,FALSE)</f>
        <v>1846</v>
      </c>
    </row>
    <row r="3928" spans="1:11" x14ac:dyDescent="0.2">
      <c r="A3928" s="32" t="s">
        <v>2</v>
      </c>
      <c r="B3928" s="32">
        <f>VLOOKUP(D3928,'Plug Expt'!A:F,5,FALSE)</f>
        <v>459</v>
      </c>
      <c r="C3928" s="32" t="str">
        <f>VLOOKUP(D3928,'Plug Expt'!A:F,6,FALSE)</f>
        <v>clonality</v>
      </c>
      <c r="D3928" s="32">
        <v>252</v>
      </c>
      <c r="E3928" t="s">
        <v>73</v>
      </c>
      <c r="F3928" t="s">
        <v>120</v>
      </c>
      <c r="G3928">
        <v>367</v>
      </c>
      <c r="H3928" t="s">
        <v>4050</v>
      </c>
      <c r="I3928">
        <f>VLOOKUP(H3928,PAMreadings!A:I,9,FALSE)</f>
        <v>0.63500000000000001</v>
      </c>
      <c r="J3928">
        <f>VLOOKUP(H3928,PAMreadings!A:I,6,FALSE)</f>
        <v>591</v>
      </c>
      <c r="K3928">
        <f>VLOOKUP(H3928,PAMreadings!A:I,7,FALSE)</f>
        <v>1621</v>
      </c>
    </row>
    <row r="3929" spans="1:11" x14ac:dyDescent="0.2">
      <c r="A3929" s="32" t="s">
        <v>2</v>
      </c>
      <c r="B3929" s="32">
        <f>VLOOKUP(D3929,'Plug Expt'!A:F,5,FALSE)</f>
        <v>308</v>
      </c>
      <c r="C3929" s="32" t="str">
        <f>VLOOKUP(D3929,'Plug Expt'!A:F,6,FALSE)</f>
        <v>clonality</v>
      </c>
      <c r="D3929" s="32">
        <v>532</v>
      </c>
      <c r="E3929" t="s">
        <v>74</v>
      </c>
      <c r="F3929" t="s">
        <v>120</v>
      </c>
      <c r="G3929">
        <v>368</v>
      </c>
      <c r="H3929" t="s">
        <v>4051</v>
      </c>
      <c r="I3929">
        <f>VLOOKUP(H3929,PAMreadings!A:I,9,FALSE)</f>
        <v>0.64700000000000002</v>
      </c>
      <c r="J3929">
        <f>VLOOKUP(H3929,PAMreadings!A:I,6,FALSE)</f>
        <v>714</v>
      </c>
      <c r="K3929">
        <f>VLOOKUP(H3929,PAMreadings!A:I,7,FALSE)</f>
        <v>2025</v>
      </c>
    </row>
    <row r="3930" spans="1:11" x14ac:dyDescent="0.2">
      <c r="A3930" s="32" t="s">
        <v>2</v>
      </c>
      <c r="B3930" s="32" t="str">
        <f>VLOOKUP(D3930,'Plug Expt'!A:F,5,FALSE)</f>
        <v>RTE52</v>
      </c>
      <c r="C3930" s="32" t="str">
        <f>VLOOKUP(D3930,'Plug Expt'!A:F,6,FALSE)</f>
        <v>RTE</v>
      </c>
      <c r="D3930" s="32">
        <v>696</v>
      </c>
      <c r="E3930" t="s">
        <v>75</v>
      </c>
      <c r="F3930" t="s">
        <v>120</v>
      </c>
      <c r="G3930">
        <v>369</v>
      </c>
      <c r="H3930" t="s">
        <v>4052</v>
      </c>
      <c r="I3930">
        <f>VLOOKUP(H3930,PAMreadings!A:I,9,FALSE)</f>
        <v>0.56499999999999995</v>
      </c>
      <c r="J3930">
        <f>VLOOKUP(H3930,PAMreadings!A:I,6,FALSE)</f>
        <v>872</v>
      </c>
      <c r="K3930">
        <f>VLOOKUP(H3930,PAMreadings!A:I,7,FALSE)</f>
        <v>2004</v>
      </c>
    </row>
    <row r="3931" spans="1:11" x14ac:dyDescent="0.2">
      <c r="A3931" s="32" t="s">
        <v>2</v>
      </c>
      <c r="B3931" s="32" t="str">
        <f>VLOOKUP(D3931,'Plug Expt'!A:F,5,FALSE)</f>
        <v>RTE24</v>
      </c>
      <c r="C3931" s="32" t="str">
        <f>VLOOKUP(D3931,'Plug Expt'!A:F,6,FALSE)</f>
        <v>RTE</v>
      </c>
      <c r="D3931" s="32">
        <v>789</v>
      </c>
      <c r="E3931" t="s">
        <v>76</v>
      </c>
      <c r="F3931" t="s">
        <v>120</v>
      </c>
      <c r="G3931">
        <v>370</v>
      </c>
      <c r="H3931" t="s">
        <v>4053</v>
      </c>
      <c r="I3931">
        <f>VLOOKUP(H3931,PAMreadings!A:I,9,FALSE)</f>
        <v>0.623</v>
      </c>
      <c r="J3931">
        <f>VLOOKUP(H3931,PAMreadings!A:I,6,FALSE)</f>
        <v>942</v>
      </c>
      <c r="K3931">
        <f>VLOOKUP(H3931,PAMreadings!A:I,7,FALSE)</f>
        <v>2500</v>
      </c>
    </row>
    <row r="3932" spans="1:11" x14ac:dyDescent="0.2">
      <c r="A3932" s="32" t="s">
        <v>2</v>
      </c>
      <c r="B3932" s="32">
        <f>VLOOKUP(D3932,'Plug Expt'!A:F,5,FALSE)</f>
        <v>546</v>
      </c>
      <c r="C3932" s="32" t="str">
        <f>VLOOKUP(D3932,'Plug Expt'!A:F,6,FALSE)</f>
        <v>clonality</v>
      </c>
      <c r="D3932" s="32">
        <v>1436</v>
      </c>
      <c r="E3932" t="s">
        <v>77</v>
      </c>
      <c r="F3932" t="s">
        <v>120</v>
      </c>
      <c r="G3932">
        <v>371</v>
      </c>
      <c r="H3932" t="s">
        <v>4054</v>
      </c>
      <c r="I3932">
        <f>VLOOKUP(H3932,PAMreadings!A:I,9,FALSE)</f>
        <v>0.44600000000000001</v>
      </c>
      <c r="J3932">
        <f>VLOOKUP(H3932,PAMreadings!A:I,6,FALSE)</f>
        <v>844</v>
      </c>
      <c r="K3932">
        <f>VLOOKUP(H3932,PAMreadings!A:I,7,FALSE)</f>
        <v>1524</v>
      </c>
    </row>
    <row r="3933" spans="1:11" x14ac:dyDescent="0.2">
      <c r="A3933" s="32" t="s">
        <v>2</v>
      </c>
      <c r="B3933" s="32">
        <f>VLOOKUP(D3933,'Plug Expt'!A:F,5,FALSE)</f>
        <v>209</v>
      </c>
      <c r="C3933" s="32" t="str">
        <f>VLOOKUP(D3933,'Plug Expt'!A:F,6,FALSE)</f>
        <v>clonality</v>
      </c>
      <c r="D3933" s="32">
        <v>1287</v>
      </c>
      <c r="E3933" t="s">
        <v>78</v>
      </c>
      <c r="F3933" t="s">
        <v>120</v>
      </c>
      <c r="G3933">
        <v>372</v>
      </c>
      <c r="H3933" t="s">
        <v>4055</v>
      </c>
      <c r="I3933">
        <f>VLOOKUP(H3933,PAMreadings!A:I,9,FALSE)</f>
        <v>0.55900000000000005</v>
      </c>
      <c r="J3933">
        <f>VLOOKUP(H3933,PAMreadings!A:I,6,FALSE)</f>
        <v>752</v>
      </c>
      <c r="K3933">
        <f>VLOOKUP(H3933,PAMreadings!A:I,7,FALSE)</f>
        <v>1706</v>
      </c>
    </row>
    <row r="3934" spans="1:11" x14ac:dyDescent="0.2">
      <c r="A3934" s="32" t="s">
        <v>2</v>
      </c>
      <c r="B3934" s="32" t="str">
        <f>VLOOKUP(D3934,'Plug Expt'!A:F,5,FALSE)</f>
        <v>RTE162</v>
      </c>
      <c r="C3934" s="32" t="str">
        <f>VLOOKUP(D3934,'Plug Expt'!A:F,6,FALSE)</f>
        <v>RTE</v>
      </c>
      <c r="D3934" s="32">
        <v>1567</v>
      </c>
      <c r="E3934" t="s">
        <v>79</v>
      </c>
      <c r="F3934" t="s">
        <v>120</v>
      </c>
      <c r="G3934">
        <v>373</v>
      </c>
      <c r="H3934" t="s">
        <v>4056</v>
      </c>
      <c r="I3934">
        <f>VLOOKUP(H3934,PAMreadings!A:I,9,FALSE)</f>
        <v>0.61699999999999999</v>
      </c>
      <c r="J3934">
        <f>VLOOKUP(H3934,PAMreadings!A:I,6,FALSE)</f>
        <v>606</v>
      </c>
      <c r="K3934">
        <f>VLOOKUP(H3934,PAMreadings!A:I,7,FALSE)</f>
        <v>1581</v>
      </c>
    </row>
    <row r="3935" spans="1:11" x14ac:dyDescent="0.2">
      <c r="A3935" s="32" t="s">
        <v>2</v>
      </c>
      <c r="B3935" s="32">
        <f>VLOOKUP(D3935,'Plug Expt'!A:F,5,FALSE)</f>
        <v>58</v>
      </c>
      <c r="C3935" s="32" t="str">
        <f>VLOOKUP(D3935,'Plug Expt'!A:F,6,FALSE)</f>
        <v>un/bleach</v>
      </c>
      <c r="D3935" s="32">
        <v>3162</v>
      </c>
      <c r="E3935" t="s">
        <v>80</v>
      </c>
      <c r="F3935" t="s">
        <v>120</v>
      </c>
      <c r="G3935">
        <v>374</v>
      </c>
      <c r="H3935" t="s">
        <v>4057</v>
      </c>
      <c r="I3935">
        <f>VLOOKUP(H3935,PAMreadings!A:I,9,FALSE)</f>
        <v>0.61099999999999999</v>
      </c>
      <c r="J3935">
        <f>VLOOKUP(H3935,PAMreadings!A:I,6,FALSE)</f>
        <v>749</v>
      </c>
      <c r="K3935">
        <f>VLOOKUP(H3935,PAMreadings!A:I,7,FALSE)</f>
        <v>1927</v>
      </c>
    </row>
    <row r="3936" spans="1:11" x14ac:dyDescent="0.2">
      <c r="A3936" s="32" t="s">
        <v>2</v>
      </c>
      <c r="B3936" s="32" t="str">
        <f>VLOOKUP(D3936,'Plug Expt'!A:F,5,FALSE)</f>
        <v>RTE144</v>
      </c>
      <c r="C3936" s="32" t="str">
        <f>VLOOKUP(D3936,'Plug Expt'!A:F,6,FALSE)</f>
        <v>RTE</v>
      </c>
      <c r="D3936" s="32">
        <v>869</v>
      </c>
      <c r="E3936" t="s">
        <v>81</v>
      </c>
      <c r="F3936" t="s">
        <v>120</v>
      </c>
      <c r="G3936">
        <v>375</v>
      </c>
      <c r="H3936" t="s">
        <v>4058</v>
      </c>
      <c r="I3936">
        <f>VLOOKUP(H3936,PAMreadings!A:I,9,FALSE)</f>
        <v>0.63200000000000001</v>
      </c>
      <c r="J3936">
        <f>VLOOKUP(H3936,PAMreadings!A:I,6,FALSE)</f>
        <v>781</v>
      </c>
      <c r="K3936">
        <f>VLOOKUP(H3936,PAMreadings!A:I,7,FALSE)</f>
        <v>2122</v>
      </c>
    </row>
    <row r="3937" spans="1:11" x14ac:dyDescent="0.2">
      <c r="A3937" s="32" t="s">
        <v>2</v>
      </c>
      <c r="B3937" s="32" t="str">
        <f>VLOOKUP(D3937,'Plug Expt'!A:F,5,FALSE)</f>
        <v xml:space="preserve">RTE24 </v>
      </c>
      <c r="C3937" s="32" t="str">
        <f>VLOOKUP(D3937,'Plug Expt'!A:F,6,FALSE)</f>
        <v>RTE</v>
      </c>
      <c r="D3937" s="32">
        <v>2425</v>
      </c>
      <c r="E3937" t="s">
        <v>82</v>
      </c>
      <c r="F3937" t="s">
        <v>120</v>
      </c>
      <c r="G3937">
        <v>376</v>
      </c>
      <c r="H3937" t="s">
        <v>4059</v>
      </c>
      <c r="I3937">
        <f>VLOOKUP(H3937,PAMreadings!A:I,9,FALSE)</f>
        <v>0.624</v>
      </c>
      <c r="J3937">
        <f>VLOOKUP(H3937,PAMreadings!A:I,6,FALSE)</f>
        <v>950</v>
      </c>
      <c r="K3937">
        <f>VLOOKUP(H3937,PAMreadings!A:I,7,FALSE)</f>
        <v>2524</v>
      </c>
    </row>
    <row r="3938" spans="1:11" x14ac:dyDescent="0.2">
      <c r="A3938" s="32" t="s">
        <v>2</v>
      </c>
      <c r="B3938" s="32" t="str">
        <f>VLOOKUP(D3938,'Plug Expt'!A:F,5,FALSE)</f>
        <v>RTE208</v>
      </c>
      <c r="C3938" s="32" t="str">
        <f>VLOOKUP(D3938,'Plug Expt'!A:F,6,FALSE)</f>
        <v>RTE</v>
      </c>
      <c r="D3938" s="32">
        <v>360</v>
      </c>
      <c r="E3938" t="s">
        <v>83</v>
      </c>
      <c r="F3938" t="s">
        <v>120</v>
      </c>
      <c r="G3938">
        <v>377</v>
      </c>
      <c r="H3938" t="s">
        <v>4060</v>
      </c>
      <c r="I3938">
        <f>VLOOKUP(H3938,PAMreadings!A:I,9,FALSE)</f>
        <v>0.58599999999999997</v>
      </c>
      <c r="J3938">
        <f>VLOOKUP(H3938,PAMreadings!A:I,6,FALSE)</f>
        <v>869</v>
      </c>
      <c r="K3938">
        <f>VLOOKUP(H3938,PAMreadings!A:I,7,FALSE)</f>
        <v>2099</v>
      </c>
    </row>
    <row r="3939" spans="1:11" x14ac:dyDescent="0.2">
      <c r="A3939" s="32" t="s">
        <v>2</v>
      </c>
      <c r="B3939" s="32">
        <f>VLOOKUP(D3939,'Plug Expt'!A:F,5,FALSE)</f>
        <v>1011</v>
      </c>
      <c r="C3939" s="32" t="str">
        <f>VLOOKUP(D3939,'Plug Expt'!A:F,6,FALSE)</f>
        <v>un/bleach</v>
      </c>
      <c r="D3939" s="32">
        <v>2360</v>
      </c>
      <c r="E3939" t="s">
        <v>84</v>
      </c>
      <c r="F3939" t="s">
        <v>120</v>
      </c>
      <c r="G3939">
        <v>378</v>
      </c>
      <c r="H3939" t="s">
        <v>4061</v>
      </c>
      <c r="I3939">
        <f>VLOOKUP(H3939,PAMreadings!A:I,9,FALSE)</f>
        <v>0.61899999999999999</v>
      </c>
      <c r="J3939">
        <f>VLOOKUP(H3939,PAMreadings!A:I,6,FALSE)</f>
        <v>781</v>
      </c>
      <c r="K3939">
        <f>VLOOKUP(H3939,PAMreadings!A:I,7,FALSE)</f>
        <v>2048</v>
      </c>
    </row>
    <row r="3940" spans="1:11" x14ac:dyDescent="0.2">
      <c r="A3940" s="32" t="s">
        <v>2</v>
      </c>
      <c r="B3940" s="32">
        <f>VLOOKUP(D3940,'Plug Expt'!A:F,5,FALSE)</f>
        <v>573</v>
      </c>
      <c r="C3940" s="32" t="str">
        <f>VLOOKUP(D3940,'Plug Expt'!A:F,6,FALSE)</f>
        <v>clonality</v>
      </c>
      <c r="D3940" s="32">
        <v>3024</v>
      </c>
      <c r="E3940" t="s">
        <v>85</v>
      </c>
      <c r="F3940" t="s">
        <v>120</v>
      </c>
      <c r="G3940">
        <v>379</v>
      </c>
      <c r="H3940" t="s">
        <v>4062</v>
      </c>
      <c r="I3940">
        <f>VLOOKUP(H3940,PAMreadings!A:I,9,FALSE)</f>
        <v>0.65200000000000002</v>
      </c>
      <c r="J3940">
        <f>VLOOKUP(H3940,PAMreadings!A:I,6,FALSE)</f>
        <v>760</v>
      </c>
      <c r="K3940">
        <f>VLOOKUP(H3940,PAMreadings!A:I,7,FALSE)</f>
        <v>2186</v>
      </c>
    </row>
    <row r="3941" spans="1:11" x14ac:dyDescent="0.2">
      <c r="A3941" s="32" t="s">
        <v>2</v>
      </c>
      <c r="B3941" s="32">
        <f>VLOOKUP(D3941,'Plug Expt'!A:F,5,FALSE)</f>
        <v>417</v>
      </c>
      <c r="C3941" s="32" t="str">
        <f>VLOOKUP(D3941,'Plug Expt'!A:F,6,FALSE)</f>
        <v>clonality</v>
      </c>
      <c r="D3941" s="32">
        <v>2822</v>
      </c>
      <c r="E3941" t="s">
        <v>86</v>
      </c>
      <c r="F3941" t="s">
        <v>120</v>
      </c>
      <c r="G3941">
        <v>380</v>
      </c>
      <c r="H3941" t="s">
        <v>4063</v>
      </c>
      <c r="I3941">
        <f>VLOOKUP(H3941,PAMreadings!A:I,9,FALSE)</f>
        <v>0.63500000000000001</v>
      </c>
      <c r="J3941">
        <f>VLOOKUP(H3941,PAMreadings!A:I,6,FALSE)</f>
        <v>721</v>
      </c>
      <c r="K3941">
        <f>VLOOKUP(H3941,PAMreadings!A:I,7,FALSE)</f>
        <v>1976</v>
      </c>
    </row>
    <row r="3942" spans="1:11" x14ac:dyDescent="0.2">
      <c r="A3942" s="32" t="s">
        <v>2</v>
      </c>
      <c r="B3942" s="32">
        <f>VLOOKUP(D3942,'Plug Expt'!A:F,5,FALSE)</f>
        <v>14</v>
      </c>
      <c r="C3942" s="32" t="str">
        <f>VLOOKUP(D3942,'Plug Expt'!A:F,6,FALSE)</f>
        <v>clonality</v>
      </c>
      <c r="D3942" s="32">
        <v>1557</v>
      </c>
      <c r="E3942" t="s">
        <v>87</v>
      </c>
      <c r="F3942" t="s">
        <v>120</v>
      </c>
      <c r="G3942">
        <v>381</v>
      </c>
      <c r="H3942" t="s">
        <v>4064</v>
      </c>
      <c r="I3942">
        <f>VLOOKUP(H3942,PAMreadings!A:I,9,FALSE)</f>
        <v>0.65300000000000002</v>
      </c>
      <c r="J3942">
        <f>VLOOKUP(H3942,PAMreadings!A:I,6,FALSE)</f>
        <v>743</v>
      </c>
      <c r="K3942">
        <f>VLOOKUP(H3942,PAMreadings!A:I,7,FALSE)</f>
        <v>2142</v>
      </c>
    </row>
    <row r="3943" spans="1:11" x14ac:dyDescent="0.2">
      <c r="A3943" s="32" t="s">
        <v>2</v>
      </c>
      <c r="B3943" s="32" t="str">
        <f>VLOOKUP(D3943,'Plug Expt'!A:F,5,FALSE)</f>
        <v>RTE55</v>
      </c>
      <c r="C3943" s="32" t="str">
        <f>VLOOKUP(D3943,'Plug Expt'!A:F,6,FALSE)</f>
        <v>RTE</v>
      </c>
      <c r="D3943" s="32">
        <v>3123</v>
      </c>
      <c r="E3943" t="s">
        <v>88</v>
      </c>
      <c r="F3943" t="s">
        <v>120</v>
      </c>
      <c r="G3943">
        <v>382</v>
      </c>
      <c r="H3943" t="s">
        <v>4065</v>
      </c>
      <c r="I3943">
        <f>VLOOKUP(H3943,PAMreadings!A:I,9,FALSE)</f>
        <v>0.64900000000000002</v>
      </c>
      <c r="J3943">
        <f>VLOOKUP(H3943,PAMreadings!A:I,6,FALSE)</f>
        <v>781</v>
      </c>
      <c r="K3943">
        <f>VLOOKUP(H3943,PAMreadings!A:I,7,FALSE)</f>
        <v>2225</v>
      </c>
    </row>
    <row r="3944" spans="1:11" x14ac:dyDescent="0.2">
      <c r="A3944" s="32" t="s">
        <v>2</v>
      </c>
      <c r="B3944" s="32" t="str">
        <f>VLOOKUP(D3944,'Plug Expt'!A:F,5,FALSE)</f>
        <v>RTE144</v>
      </c>
      <c r="C3944" s="32" t="str">
        <f>VLOOKUP(D3944,'Plug Expt'!A:F,6,FALSE)</f>
        <v>RTE</v>
      </c>
      <c r="D3944" s="32">
        <v>2799</v>
      </c>
      <c r="E3944" t="s">
        <v>89</v>
      </c>
      <c r="F3944" t="s">
        <v>120</v>
      </c>
      <c r="G3944">
        <v>383</v>
      </c>
      <c r="H3944" t="s">
        <v>4066</v>
      </c>
      <c r="I3944">
        <f>VLOOKUP(H3944,PAMreadings!A:I,9,FALSE)</f>
        <v>0.61799999999999999</v>
      </c>
      <c r="J3944">
        <f>VLOOKUP(H3944,PAMreadings!A:I,6,FALSE)</f>
        <v>756</v>
      </c>
      <c r="K3944">
        <f>VLOOKUP(H3944,PAMreadings!A:I,7,FALSE)</f>
        <v>1981</v>
      </c>
    </row>
    <row r="3945" spans="1:11" x14ac:dyDescent="0.2">
      <c r="A3945" s="32" t="s">
        <v>2</v>
      </c>
      <c r="B3945" s="32" t="str">
        <f>VLOOKUP(D3945,'Plug Expt'!A:F,5,FALSE)</f>
        <v>RTE121</v>
      </c>
      <c r="C3945" s="32" t="str">
        <f>VLOOKUP(D3945,'Plug Expt'!A:F,6,FALSE)</f>
        <v>RTE</v>
      </c>
      <c r="D3945" s="32">
        <v>770</v>
      </c>
      <c r="E3945" t="s">
        <v>90</v>
      </c>
      <c r="F3945" t="s">
        <v>120</v>
      </c>
      <c r="G3945">
        <v>384</v>
      </c>
      <c r="H3945" t="s">
        <v>4067</v>
      </c>
      <c r="I3945">
        <f>VLOOKUP(H3945,PAMreadings!A:I,9,FALSE)</f>
        <v>0.59599999999999997</v>
      </c>
      <c r="J3945">
        <f>VLOOKUP(H3945,PAMreadings!A:I,6,FALSE)</f>
        <v>925</v>
      </c>
      <c r="K3945">
        <f>VLOOKUP(H3945,PAMreadings!A:I,7,FALSE)</f>
        <v>2287</v>
      </c>
    </row>
    <row r="3946" spans="1:11" x14ac:dyDescent="0.2">
      <c r="A3946" s="32" t="s">
        <v>2</v>
      </c>
      <c r="B3946" s="32" t="str">
        <f>VLOOKUP(D3946,'Plug Expt'!A:F,5,FALSE)</f>
        <v>RTE162</v>
      </c>
      <c r="C3946" s="32" t="str">
        <f>VLOOKUP(D3946,'Plug Expt'!A:F,6,FALSE)</f>
        <v>RTE</v>
      </c>
      <c r="D3946" s="32">
        <v>3136</v>
      </c>
      <c r="E3946" t="s">
        <v>91</v>
      </c>
      <c r="F3946" t="s">
        <v>120</v>
      </c>
      <c r="G3946">
        <v>385</v>
      </c>
      <c r="H3946" t="s">
        <v>4068</v>
      </c>
      <c r="I3946">
        <f>VLOOKUP(H3946,PAMreadings!A:I,9,FALSE)</f>
        <v>0.60599999999999998</v>
      </c>
      <c r="J3946">
        <f>VLOOKUP(H3946,PAMreadings!A:I,6,FALSE)</f>
        <v>559</v>
      </c>
      <c r="K3946">
        <f>VLOOKUP(H3946,PAMreadings!A:I,7,FALSE)</f>
        <v>1418</v>
      </c>
    </row>
    <row r="3947" spans="1:11" x14ac:dyDescent="0.2">
      <c r="A3947" s="32" t="s">
        <v>2</v>
      </c>
      <c r="B3947" s="32" t="str">
        <f>VLOOKUP(D3947,'Plug Expt'!A:F,5,FALSE)</f>
        <v>RTE163</v>
      </c>
      <c r="C3947" s="32" t="str">
        <f>VLOOKUP(D3947,'Plug Expt'!A:F,6,FALSE)</f>
        <v>RTE</v>
      </c>
      <c r="D3947" s="32">
        <v>1360</v>
      </c>
      <c r="E3947" t="s">
        <v>92</v>
      </c>
      <c r="F3947" t="s">
        <v>120</v>
      </c>
      <c r="G3947">
        <v>386</v>
      </c>
      <c r="H3947" t="s">
        <v>4069</v>
      </c>
      <c r="I3947">
        <f>VLOOKUP(H3947,PAMreadings!A:I,9,FALSE)</f>
        <v>0.627</v>
      </c>
      <c r="J3947">
        <f>VLOOKUP(H3947,PAMreadings!A:I,6,FALSE)</f>
        <v>1003</v>
      </c>
      <c r="K3947">
        <f>VLOOKUP(H3947,PAMreadings!A:I,7,FALSE)</f>
        <v>2687</v>
      </c>
    </row>
    <row r="3948" spans="1:11" x14ac:dyDescent="0.2">
      <c r="A3948" s="32" t="s">
        <v>2</v>
      </c>
      <c r="B3948" s="32" t="str">
        <f>VLOOKUP(D3948,'Plug Expt'!A:F,5,FALSE)</f>
        <v>unknown</v>
      </c>
      <c r="C3948" s="32" t="str">
        <f>VLOOKUP(D3948,'Plug Expt'!A:F,6,FALSE)</f>
        <v>clonality?</v>
      </c>
      <c r="D3948" s="32">
        <v>2201</v>
      </c>
      <c r="E3948" t="s">
        <v>93</v>
      </c>
      <c r="F3948" t="s">
        <v>120</v>
      </c>
      <c r="G3948">
        <v>387</v>
      </c>
      <c r="H3948" t="s">
        <v>4070</v>
      </c>
      <c r="I3948">
        <f>VLOOKUP(H3948,PAMreadings!A:I,9,FALSE)</f>
        <v>0.59299999999999997</v>
      </c>
      <c r="J3948">
        <f>VLOOKUP(H3948,PAMreadings!A:I,6,FALSE)</f>
        <v>681</v>
      </c>
      <c r="K3948">
        <f>VLOOKUP(H3948,PAMreadings!A:I,7,FALSE)</f>
        <v>1675</v>
      </c>
    </row>
    <row r="3949" spans="1:11" x14ac:dyDescent="0.2">
      <c r="A3949" s="32" t="s">
        <v>2</v>
      </c>
      <c r="B3949" s="32">
        <f>VLOOKUP(D3949,'Plug Expt'!A:F,5,FALSE)</f>
        <v>436</v>
      </c>
      <c r="C3949" s="32" t="str">
        <f>VLOOKUP(D3949,'Plug Expt'!A:F,6,FALSE)</f>
        <v>clonality</v>
      </c>
      <c r="D3949" s="32">
        <v>1122</v>
      </c>
      <c r="E3949" t="s">
        <v>94</v>
      </c>
      <c r="F3949" t="s">
        <v>120</v>
      </c>
      <c r="G3949">
        <v>388</v>
      </c>
      <c r="H3949" t="s">
        <v>4071</v>
      </c>
      <c r="I3949">
        <f>VLOOKUP(H3949,PAMreadings!A:I,9,FALSE)</f>
        <v>0.624</v>
      </c>
      <c r="J3949">
        <f>VLOOKUP(H3949,PAMreadings!A:I,6,FALSE)</f>
        <v>746</v>
      </c>
      <c r="K3949">
        <f>VLOOKUP(H3949,PAMreadings!A:I,7,FALSE)</f>
        <v>1984</v>
      </c>
    </row>
    <row r="3950" spans="1:11" x14ac:dyDescent="0.2">
      <c r="A3950" s="32" t="s">
        <v>2</v>
      </c>
      <c r="B3950" s="32" t="str">
        <f>VLOOKUP(D3950,'Plug Expt'!A:F,5,FALSE)</f>
        <v>RTE52</v>
      </c>
      <c r="C3950" s="32" t="str">
        <f>VLOOKUP(D3950,'Plug Expt'!A:F,6,FALSE)</f>
        <v>RTE</v>
      </c>
      <c r="D3950" s="32">
        <v>1696</v>
      </c>
      <c r="E3950" t="s">
        <v>95</v>
      </c>
      <c r="F3950" t="s">
        <v>120</v>
      </c>
      <c r="G3950">
        <v>389</v>
      </c>
      <c r="H3950" t="s">
        <v>4072</v>
      </c>
      <c r="I3950">
        <f>VLOOKUP(H3950,PAMreadings!A:I,9,FALSE)</f>
        <v>0.59</v>
      </c>
      <c r="J3950">
        <f>VLOOKUP(H3950,PAMreadings!A:I,6,FALSE)</f>
        <v>707</v>
      </c>
      <c r="K3950">
        <f>VLOOKUP(H3950,PAMreadings!A:I,7,FALSE)</f>
        <v>1725</v>
      </c>
    </row>
    <row r="3951" spans="1:11" x14ac:dyDescent="0.2">
      <c r="A3951" s="32" t="s">
        <v>3</v>
      </c>
      <c r="B3951" s="32" t="str">
        <f>VLOOKUP(D3951,'Plug Expt'!A:F,5,FALSE)</f>
        <v>RTE52</v>
      </c>
      <c r="C3951" s="32" t="str">
        <f>VLOOKUP(D3951,'Plug Expt'!A:F,6,FALSE)</f>
        <v>RTE</v>
      </c>
      <c r="D3951" s="32">
        <v>2944</v>
      </c>
      <c r="E3951" t="s">
        <v>57</v>
      </c>
      <c r="F3951" t="s">
        <v>120</v>
      </c>
      <c r="G3951">
        <v>390</v>
      </c>
      <c r="H3951" t="s">
        <v>4073</v>
      </c>
      <c r="I3951">
        <f>VLOOKUP(H3951,PAMreadings!A:I,9,FALSE)</f>
        <v>0.57199999999999995</v>
      </c>
      <c r="J3951">
        <f>VLOOKUP(H3951,PAMreadings!A:I,6,FALSE)</f>
        <v>844</v>
      </c>
      <c r="K3951">
        <f>VLOOKUP(H3951,PAMreadings!A:I,7,FALSE)</f>
        <v>1971</v>
      </c>
    </row>
    <row r="3952" spans="1:11" x14ac:dyDescent="0.2">
      <c r="A3952" s="32" t="s">
        <v>3</v>
      </c>
      <c r="B3952" s="32" t="str">
        <f>VLOOKUP(D3952,'Plug Expt'!A:F,5,FALSE)</f>
        <v>RTE121</v>
      </c>
      <c r="C3952" s="32" t="str">
        <f>VLOOKUP(D3952,'Plug Expt'!A:F,6,FALSE)</f>
        <v>RTE</v>
      </c>
      <c r="D3952" s="32">
        <v>1362</v>
      </c>
      <c r="E3952" t="s">
        <v>58</v>
      </c>
      <c r="F3952" t="s">
        <v>120</v>
      </c>
      <c r="G3952">
        <v>391</v>
      </c>
      <c r="H3952" t="s">
        <v>4074</v>
      </c>
      <c r="I3952">
        <f>VLOOKUP(H3952,PAMreadings!A:I,9,FALSE)</f>
        <v>0.58299999999999996</v>
      </c>
      <c r="J3952">
        <f>VLOOKUP(H3952,PAMreadings!A:I,6,FALSE)</f>
        <v>666</v>
      </c>
      <c r="K3952">
        <f>VLOOKUP(H3952,PAMreadings!A:I,7,FALSE)</f>
        <v>1596</v>
      </c>
    </row>
    <row r="3953" spans="1:11" x14ac:dyDescent="0.2">
      <c r="A3953" s="32" t="s">
        <v>3</v>
      </c>
      <c r="B3953" s="32">
        <f>VLOOKUP(D3953,'Plug Expt'!A:F,5,FALSE)</f>
        <v>396</v>
      </c>
      <c r="C3953" s="32" t="str">
        <f>VLOOKUP(D3953,'Plug Expt'!A:F,6,FALSE)</f>
        <v>clonality</v>
      </c>
      <c r="D3953" s="32">
        <v>1435</v>
      </c>
      <c r="E3953" t="s">
        <v>59</v>
      </c>
      <c r="F3953" t="s">
        <v>120</v>
      </c>
      <c r="G3953">
        <v>392</v>
      </c>
      <c r="H3953" t="s">
        <v>4075</v>
      </c>
      <c r="I3953">
        <f>VLOOKUP(H3953,PAMreadings!A:I,9,FALSE)</f>
        <v>0.67300000000000004</v>
      </c>
      <c r="J3953">
        <f>VLOOKUP(H3953,PAMreadings!A:I,6,FALSE)</f>
        <v>609</v>
      </c>
      <c r="K3953">
        <f>VLOOKUP(H3953,PAMreadings!A:I,7,FALSE)</f>
        <v>1863</v>
      </c>
    </row>
    <row r="3954" spans="1:11" x14ac:dyDescent="0.2">
      <c r="A3954" s="32" t="s">
        <v>3</v>
      </c>
      <c r="B3954" s="32">
        <f>VLOOKUP(D3954,'Plug Expt'!A:F,5,FALSE)</f>
        <v>527</v>
      </c>
      <c r="C3954" s="32" t="str">
        <f>VLOOKUP(D3954,'Plug Expt'!A:F,6,FALSE)</f>
        <v>clonality</v>
      </c>
      <c r="D3954" s="32">
        <v>1671</v>
      </c>
      <c r="E3954" t="s">
        <v>60</v>
      </c>
      <c r="F3954" t="s">
        <v>120</v>
      </c>
      <c r="G3954">
        <v>393</v>
      </c>
      <c r="H3954" t="s">
        <v>4076</v>
      </c>
      <c r="I3954">
        <f>VLOOKUP(H3954,PAMreadings!A:I,9,FALSE)</f>
        <v>0.52900000000000003</v>
      </c>
      <c r="J3954">
        <f>VLOOKUP(H3954,PAMreadings!A:I,6,FALSE)</f>
        <v>797</v>
      </c>
      <c r="K3954">
        <f>VLOOKUP(H3954,PAMreadings!A:I,7,FALSE)</f>
        <v>1691</v>
      </c>
    </row>
    <row r="3955" spans="1:11" x14ac:dyDescent="0.2">
      <c r="A3955" s="32" t="s">
        <v>3</v>
      </c>
      <c r="B3955" s="32" t="str">
        <f>VLOOKUP(D3955,'Plug Expt'!A:F,5,FALSE)</f>
        <v>RTE162</v>
      </c>
      <c r="C3955" s="32" t="str">
        <f>VLOOKUP(D3955,'Plug Expt'!A:F,6,FALSE)</f>
        <v>RTE</v>
      </c>
      <c r="D3955" s="32">
        <v>2841</v>
      </c>
      <c r="E3955" t="s">
        <v>61</v>
      </c>
      <c r="F3955" t="s">
        <v>120</v>
      </c>
      <c r="G3955">
        <v>394</v>
      </c>
      <c r="H3955" t="s">
        <v>4077</v>
      </c>
      <c r="I3955">
        <f>VLOOKUP(H3955,PAMreadings!A:I,9,FALSE)</f>
        <v>0.60599999999999998</v>
      </c>
      <c r="J3955">
        <f>VLOOKUP(H3955,PAMreadings!A:I,6,FALSE)</f>
        <v>860</v>
      </c>
      <c r="K3955">
        <f>VLOOKUP(H3955,PAMreadings!A:I,7,FALSE)</f>
        <v>2183</v>
      </c>
    </row>
    <row r="3956" spans="1:11" x14ac:dyDescent="0.2">
      <c r="A3956" s="32" t="s">
        <v>3</v>
      </c>
      <c r="B3956" s="32" t="str">
        <f>VLOOKUP(D3956,'Plug Expt'!A:F,5,FALSE)</f>
        <v>RTE121</v>
      </c>
      <c r="C3956" s="32" t="str">
        <f>VLOOKUP(D3956,'Plug Expt'!A:F,6,FALSE)</f>
        <v>RTE</v>
      </c>
      <c r="D3956" s="32">
        <v>1236</v>
      </c>
      <c r="E3956" t="s">
        <v>62</v>
      </c>
      <c r="F3956" t="s">
        <v>120</v>
      </c>
      <c r="G3956">
        <v>395</v>
      </c>
      <c r="H3956" t="s">
        <v>4078</v>
      </c>
      <c r="I3956">
        <f>VLOOKUP(H3956,PAMreadings!A:I,9,FALSE)</f>
        <v>0.61099999999999999</v>
      </c>
      <c r="J3956">
        <f>VLOOKUP(H3956,PAMreadings!A:I,6,FALSE)</f>
        <v>716</v>
      </c>
      <c r="K3956">
        <f>VLOOKUP(H3956,PAMreadings!A:I,7,FALSE)</f>
        <v>1842</v>
      </c>
    </row>
    <row r="3957" spans="1:11" x14ac:dyDescent="0.2">
      <c r="A3957" s="32" t="s">
        <v>3</v>
      </c>
      <c r="B3957" s="32">
        <f>VLOOKUP(D3957,'Plug Expt'!A:F,5,FALSE)</f>
        <v>203</v>
      </c>
      <c r="C3957" s="32" t="str">
        <f>VLOOKUP(D3957,'Plug Expt'!A:F,6,FALSE)</f>
        <v>clonality</v>
      </c>
      <c r="D3957" s="32">
        <v>2464</v>
      </c>
      <c r="E3957" t="s">
        <v>63</v>
      </c>
      <c r="F3957" t="s">
        <v>120</v>
      </c>
      <c r="G3957">
        <v>396</v>
      </c>
      <c r="H3957" t="s">
        <v>4079</v>
      </c>
      <c r="I3957">
        <f>VLOOKUP(H3957,PAMreadings!A:I,9,FALSE)</f>
        <v>0.65300000000000002</v>
      </c>
      <c r="J3957">
        <f>VLOOKUP(H3957,PAMreadings!A:I,6,FALSE)</f>
        <v>651</v>
      </c>
      <c r="K3957">
        <f>VLOOKUP(H3957,PAMreadings!A:I,7,FALSE)</f>
        <v>1874</v>
      </c>
    </row>
    <row r="3958" spans="1:11" x14ac:dyDescent="0.2">
      <c r="A3958" s="32" t="s">
        <v>3</v>
      </c>
      <c r="B3958" s="32">
        <f>VLOOKUP(D3958,'Plug Expt'!A:F,5,FALSE)</f>
        <v>299</v>
      </c>
      <c r="C3958" s="32" t="str">
        <f>VLOOKUP(D3958,'Plug Expt'!A:F,6,FALSE)</f>
        <v>clonality</v>
      </c>
      <c r="D3958" s="32">
        <v>352</v>
      </c>
      <c r="E3958" t="s">
        <v>64</v>
      </c>
      <c r="F3958" t="s">
        <v>120</v>
      </c>
      <c r="G3958">
        <v>397</v>
      </c>
      <c r="H3958" t="s">
        <v>4080</v>
      </c>
      <c r="I3958">
        <f>VLOOKUP(H3958,PAMreadings!A:I,9,FALSE)</f>
        <v>0.65600000000000003</v>
      </c>
      <c r="J3958">
        <f>VLOOKUP(H3958,PAMreadings!A:I,6,FALSE)</f>
        <v>710</v>
      </c>
      <c r="K3958">
        <f>VLOOKUP(H3958,PAMreadings!A:I,7,FALSE)</f>
        <v>2063</v>
      </c>
    </row>
    <row r="3959" spans="1:11" x14ac:dyDescent="0.2">
      <c r="A3959" s="32" t="s">
        <v>3</v>
      </c>
      <c r="B3959" s="32">
        <f>VLOOKUP(D3959,'Plug Expt'!A:F,5,FALSE)</f>
        <v>123</v>
      </c>
      <c r="C3959" s="32" t="str">
        <f>VLOOKUP(D3959,'Plug Expt'!A:F,6,FALSE)</f>
        <v>clonality</v>
      </c>
      <c r="D3959" s="32">
        <v>655</v>
      </c>
      <c r="E3959" t="s">
        <v>65</v>
      </c>
      <c r="F3959" t="s">
        <v>120</v>
      </c>
      <c r="G3959">
        <v>398</v>
      </c>
      <c r="H3959" t="s">
        <v>4081</v>
      </c>
      <c r="I3959">
        <f>VLOOKUP(H3959,PAMreadings!A:I,9,FALSE)</f>
        <v>0.622</v>
      </c>
      <c r="J3959">
        <f>VLOOKUP(H3959,PAMreadings!A:I,6,FALSE)</f>
        <v>845</v>
      </c>
      <c r="K3959">
        <f>VLOOKUP(H3959,PAMreadings!A:I,7,FALSE)</f>
        <v>2233</v>
      </c>
    </row>
    <row r="3960" spans="1:11" x14ac:dyDescent="0.2">
      <c r="A3960" s="32" t="s">
        <v>3</v>
      </c>
      <c r="B3960" s="32" t="str">
        <f>VLOOKUP(D3960,'Plug Expt'!A:F,5,FALSE)</f>
        <v>RTE208</v>
      </c>
      <c r="C3960" s="32" t="str">
        <f>VLOOKUP(D3960,'Plug Expt'!A:F,6,FALSE)</f>
        <v>RTE</v>
      </c>
      <c r="D3960" s="32">
        <v>1401</v>
      </c>
      <c r="E3960" t="s">
        <v>66</v>
      </c>
      <c r="F3960" t="s">
        <v>120</v>
      </c>
      <c r="G3960">
        <v>399</v>
      </c>
      <c r="H3960" t="s">
        <v>4082</v>
      </c>
      <c r="I3960">
        <f>VLOOKUP(H3960,PAMreadings!A:I,9,FALSE)</f>
        <v>0.61699999999999999</v>
      </c>
      <c r="J3960">
        <f>VLOOKUP(H3960,PAMreadings!A:I,6,FALSE)</f>
        <v>802</v>
      </c>
      <c r="K3960">
        <f>VLOOKUP(H3960,PAMreadings!A:I,7,FALSE)</f>
        <v>2094</v>
      </c>
    </row>
    <row r="3961" spans="1:11" x14ac:dyDescent="0.2">
      <c r="A3961" s="32" t="s">
        <v>3</v>
      </c>
      <c r="B3961" s="32" t="str">
        <f>VLOOKUP(D3961,'Plug Expt'!A:F,5,FALSE)</f>
        <v>RTE55</v>
      </c>
      <c r="C3961" s="32" t="str">
        <f>VLOOKUP(D3961,'Plug Expt'!A:F,6,FALSE)</f>
        <v>RTE</v>
      </c>
      <c r="D3961" s="32">
        <v>977</v>
      </c>
      <c r="E3961" t="s">
        <v>67</v>
      </c>
      <c r="F3961" t="s">
        <v>120</v>
      </c>
      <c r="G3961">
        <v>400</v>
      </c>
      <c r="H3961" t="s">
        <v>4083</v>
      </c>
      <c r="I3961">
        <f>VLOOKUP(H3961,PAMreadings!A:I,9,FALSE)</f>
        <v>0.60899999999999999</v>
      </c>
      <c r="J3961">
        <f>VLOOKUP(H3961,PAMreadings!A:I,6,FALSE)</f>
        <v>748</v>
      </c>
      <c r="K3961">
        <f>VLOOKUP(H3961,PAMreadings!A:I,7,FALSE)</f>
        <v>1914</v>
      </c>
    </row>
    <row r="3962" spans="1:11" x14ac:dyDescent="0.2">
      <c r="A3962" s="32" t="s">
        <v>3</v>
      </c>
      <c r="B3962" s="32" t="str">
        <f>VLOOKUP(D3962,'Plug Expt'!A:F,5,FALSE)</f>
        <v>RTE24</v>
      </c>
      <c r="C3962" s="32" t="str">
        <f>VLOOKUP(D3962,'Plug Expt'!A:F,6,FALSE)</f>
        <v>RTE</v>
      </c>
      <c r="D3962" s="32">
        <v>2262</v>
      </c>
      <c r="E3962" t="s">
        <v>68</v>
      </c>
      <c r="F3962" t="s">
        <v>120</v>
      </c>
      <c r="G3962">
        <v>401</v>
      </c>
      <c r="H3962" t="s">
        <v>4084</v>
      </c>
      <c r="I3962">
        <f>VLOOKUP(H3962,PAMreadings!A:I,9,FALSE)</f>
        <v>0.627</v>
      </c>
      <c r="J3962">
        <f>VLOOKUP(H3962,PAMreadings!A:I,6,FALSE)</f>
        <v>567</v>
      </c>
      <c r="K3962">
        <f>VLOOKUP(H3962,PAMreadings!A:I,7,FALSE)</f>
        <v>1521</v>
      </c>
    </row>
    <row r="3963" spans="1:11" x14ac:dyDescent="0.2">
      <c r="A3963" s="32" t="s">
        <v>3</v>
      </c>
      <c r="B3963" s="32" t="str">
        <f>VLOOKUP(D3963,'Plug Expt'!A:F,5,FALSE)</f>
        <v>C</v>
      </c>
      <c r="C3963" s="32" t="str">
        <f>VLOOKUP(D3963,'Plug Expt'!A:F,6,FALSE)</f>
        <v>heterotrophy</v>
      </c>
      <c r="D3963" s="32">
        <v>2465</v>
      </c>
      <c r="E3963" t="s">
        <v>69</v>
      </c>
      <c r="F3963" t="s">
        <v>120</v>
      </c>
      <c r="G3963">
        <v>402</v>
      </c>
      <c r="H3963" t="s">
        <v>4085</v>
      </c>
      <c r="I3963">
        <f>VLOOKUP(H3963,PAMreadings!A:I,9,FALSE)</f>
        <v>0.65700000000000003</v>
      </c>
      <c r="J3963">
        <f>VLOOKUP(H3963,PAMreadings!A:I,6,FALSE)</f>
        <v>688</v>
      </c>
      <c r="K3963">
        <f>VLOOKUP(H3963,PAMreadings!A:I,7,FALSE)</f>
        <v>2008</v>
      </c>
    </row>
    <row r="3964" spans="1:11" x14ac:dyDescent="0.2">
      <c r="A3964" s="32" t="s">
        <v>3</v>
      </c>
      <c r="B3964" s="32">
        <f>VLOOKUP(D3964,'Plug Expt'!A:F,5,FALSE)</f>
        <v>592</v>
      </c>
      <c r="C3964" s="32" t="str">
        <f>VLOOKUP(D3964,'Plug Expt'!A:F,6,FALSE)</f>
        <v>clonality</v>
      </c>
      <c r="D3964" s="32">
        <v>2314</v>
      </c>
      <c r="E3964" t="s">
        <v>70</v>
      </c>
      <c r="F3964" t="s">
        <v>120</v>
      </c>
      <c r="G3964">
        <v>403</v>
      </c>
      <c r="H3964" t="s">
        <v>4086</v>
      </c>
      <c r="I3964">
        <f>VLOOKUP(H3964,PAMreadings!A:I,9,FALSE)</f>
        <v>0.67500000000000004</v>
      </c>
      <c r="J3964">
        <f>VLOOKUP(H3964,PAMreadings!A:I,6,FALSE)</f>
        <v>555</v>
      </c>
      <c r="K3964">
        <f>VLOOKUP(H3964,PAMreadings!A:I,7,FALSE)</f>
        <v>1706</v>
      </c>
    </row>
    <row r="3965" spans="1:11" x14ac:dyDescent="0.2">
      <c r="A3965" s="32" t="s">
        <v>3</v>
      </c>
      <c r="B3965" s="32" t="str">
        <f>VLOOKUP(D3965,'Plug Expt'!A:F,5,FALSE)</f>
        <v>RTE144</v>
      </c>
      <c r="C3965" s="32" t="str">
        <f>VLOOKUP(D3965,'Plug Expt'!A:F,6,FALSE)</f>
        <v>RTE</v>
      </c>
      <c r="D3965" s="32">
        <v>2991</v>
      </c>
      <c r="E3965" t="s">
        <v>71</v>
      </c>
      <c r="F3965" t="s">
        <v>120</v>
      </c>
      <c r="G3965">
        <v>404</v>
      </c>
      <c r="H3965" t="s">
        <v>4087</v>
      </c>
      <c r="I3965">
        <f>VLOOKUP(H3965,PAMreadings!A:I,9,FALSE)</f>
        <v>0.64200000000000002</v>
      </c>
      <c r="J3965">
        <f>VLOOKUP(H3965,PAMreadings!A:I,6,FALSE)</f>
        <v>895</v>
      </c>
      <c r="K3965">
        <f>VLOOKUP(H3965,PAMreadings!A:I,7,FALSE)</f>
        <v>2498</v>
      </c>
    </row>
    <row r="3966" spans="1:11" x14ac:dyDescent="0.2">
      <c r="A3966" s="32" t="s">
        <v>3</v>
      </c>
      <c r="B3966" s="32">
        <f>VLOOKUP(D3966,'Plug Expt'!A:F,5,FALSE)</f>
        <v>51</v>
      </c>
      <c r="C3966" s="32" t="str">
        <f>VLOOKUP(D3966,'Plug Expt'!A:F,6,FALSE)</f>
        <v>un/bleach</v>
      </c>
      <c r="D3966" s="32">
        <v>1554</v>
      </c>
      <c r="E3966" t="s">
        <v>72</v>
      </c>
      <c r="F3966" t="s">
        <v>120</v>
      </c>
      <c r="G3966">
        <v>405</v>
      </c>
      <c r="H3966" t="s">
        <v>4088</v>
      </c>
      <c r="I3966">
        <f>VLOOKUP(H3966,PAMreadings!A:I,9,FALSE)</f>
        <v>0.60699999999999998</v>
      </c>
      <c r="J3966">
        <f>VLOOKUP(H3966,PAMreadings!A:I,6,FALSE)</f>
        <v>681</v>
      </c>
      <c r="K3966">
        <f>VLOOKUP(H3966,PAMreadings!A:I,7,FALSE)</f>
        <v>1732</v>
      </c>
    </row>
    <row r="3967" spans="1:11" x14ac:dyDescent="0.2">
      <c r="A3967" s="32" t="s">
        <v>3</v>
      </c>
      <c r="B3967" s="32" t="str">
        <f>VLOOKUP(D3967,'Plug Expt'!A:F,5,FALSE)</f>
        <v>RTE24</v>
      </c>
      <c r="C3967" s="32" t="str">
        <f>VLOOKUP(D3967,'Plug Expt'!A:F,6,FALSE)</f>
        <v>RTE</v>
      </c>
      <c r="D3967" s="32">
        <v>574</v>
      </c>
      <c r="E3967" t="s">
        <v>73</v>
      </c>
      <c r="F3967" t="s">
        <v>120</v>
      </c>
      <c r="G3967">
        <v>406</v>
      </c>
      <c r="H3967" t="s">
        <v>4089</v>
      </c>
      <c r="I3967">
        <f>VLOOKUP(H3967,PAMreadings!A:I,9,FALSE)</f>
        <v>0.629</v>
      </c>
      <c r="J3967">
        <f>VLOOKUP(H3967,PAMreadings!A:I,6,FALSE)</f>
        <v>848</v>
      </c>
      <c r="K3967">
        <f>VLOOKUP(H3967,PAMreadings!A:I,7,FALSE)</f>
        <v>2284</v>
      </c>
    </row>
    <row r="3968" spans="1:11" x14ac:dyDescent="0.2">
      <c r="A3968" s="32" t="s">
        <v>3</v>
      </c>
      <c r="B3968" s="32">
        <f>VLOOKUP(D3968,'Plug Expt'!A:F,5,FALSE)</f>
        <v>84</v>
      </c>
      <c r="C3968" s="32" t="str">
        <f>VLOOKUP(D3968,'Plug Expt'!A:F,6,FALSE)</f>
        <v>un/bleach</v>
      </c>
      <c r="D3968" s="32">
        <v>3175</v>
      </c>
      <c r="E3968" t="s">
        <v>74</v>
      </c>
      <c r="F3968" t="s">
        <v>120</v>
      </c>
      <c r="G3968">
        <v>407</v>
      </c>
      <c r="H3968" t="s">
        <v>4090</v>
      </c>
      <c r="I3968">
        <f>VLOOKUP(H3968,PAMreadings!A:I,9,FALSE)</f>
        <v>0.64800000000000002</v>
      </c>
      <c r="J3968">
        <f>VLOOKUP(H3968,PAMreadings!A:I,6,FALSE)</f>
        <v>578</v>
      </c>
      <c r="K3968">
        <f>VLOOKUP(H3968,PAMreadings!A:I,7,FALSE)</f>
        <v>1640</v>
      </c>
    </row>
    <row r="3969" spans="1:11" x14ac:dyDescent="0.2">
      <c r="A3969" s="32" t="s">
        <v>3</v>
      </c>
      <c r="B3969" s="32" t="str">
        <f>VLOOKUP(D3969,'Plug Expt'!A:F,5,FALSE)</f>
        <v>RTE163</v>
      </c>
      <c r="C3969" s="32" t="str">
        <f>VLOOKUP(D3969,'Plug Expt'!A:F,6,FALSE)</f>
        <v>RTE</v>
      </c>
      <c r="D3969" s="32">
        <v>2346</v>
      </c>
      <c r="E3969" t="s">
        <v>75</v>
      </c>
      <c r="F3969" t="s">
        <v>120</v>
      </c>
      <c r="G3969">
        <v>408</v>
      </c>
      <c r="H3969" t="s">
        <v>4091</v>
      </c>
      <c r="I3969">
        <f>VLOOKUP(H3969,PAMreadings!A:I,9,FALSE)</f>
        <v>0.55800000000000005</v>
      </c>
      <c r="J3969">
        <f>VLOOKUP(H3969,PAMreadings!A:I,6,FALSE)</f>
        <v>1801</v>
      </c>
      <c r="K3969">
        <f>VLOOKUP(H3969,PAMreadings!A:I,7,FALSE)</f>
        <v>4072</v>
      </c>
    </row>
    <row r="3970" spans="1:11" x14ac:dyDescent="0.2">
      <c r="A3970" s="32" t="s">
        <v>3</v>
      </c>
      <c r="B3970" s="32">
        <f>VLOOKUP(D3970,'Plug Expt'!A:F,5,FALSE)</f>
        <v>449</v>
      </c>
      <c r="C3970" s="32" t="str">
        <f>VLOOKUP(D3970,'Plug Expt'!A:F,6,FALSE)</f>
        <v>clonality</v>
      </c>
      <c r="D3970" s="32">
        <v>3219</v>
      </c>
      <c r="E3970" t="s">
        <v>76</v>
      </c>
      <c r="F3970" t="s">
        <v>120</v>
      </c>
      <c r="G3970">
        <v>409</v>
      </c>
      <c r="H3970" t="s">
        <v>4092</v>
      </c>
      <c r="I3970">
        <f>VLOOKUP(H3970,PAMreadings!A:I,9,FALSE)</f>
        <v>0.61199999999999999</v>
      </c>
      <c r="J3970">
        <f>VLOOKUP(H3970,PAMreadings!A:I,6,FALSE)</f>
        <v>887</v>
      </c>
      <c r="K3970">
        <f>VLOOKUP(H3970,PAMreadings!A:I,7,FALSE)</f>
        <v>2285</v>
      </c>
    </row>
    <row r="3971" spans="1:11" x14ac:dyDescent="0.2">
      <c r="A3971" s="32" t="s">
        <v>3</v>
      </c>
      <c r="B3971" s="32" t="str">
        <f>VLOOKUP(D3971,'Plug Expt'!A:F,5,FALSE)</f>
        <v>RTE162</v>
      </c>
      <c r="C3971" s="32" t="str">
        <f>VLOOKUP(D3971,'Plug Expt'!A:F,6,FALSE)</f>
        <v>RTE</v>
      </c>
      <c r="D3971" s="32">
        <v>1051</v>
      </c>
      <c r="E3971" t="s">
        <v>77</v>
      </c>
      <c r="F3971" t="s">
        <v>120</v>
      </c>
      <c r="G3971">
        <v>410</v>
      </c>
      <c r="H3971" t="s">
        <v>4093</v>
      </c>
      <c r="I3971">
        <f>VLOOKUP(H3971,PAMreadings!A:I,9,FALSE)</f>
        <v>0.61099999999999999</v>
      </c>
      <c r="J3971">
        <f>VLOOKUP(H3971,PAMreadings!A:I,6,FALSE)</f>
        <v>925</v>
      </c>
      <c r="K3971">
        <f>VLOOKUP(H3971,PAMreadings!A:I,7,FALSE)</f>
        <v>2380</v>
      </c>
    </row>
    <row r="3972" spans="1:11" x14ac:dyDescent="0.2">
      <c r="A3972" s="32" t="s">
        <v>3</v>
      </c>
      <c r="B3972" s="32" t="str">
        <f>VLOOKUP(D3972,'Plug Expt'!A:F,5,FALSE)</f>
        <v>RTE208</v>
      </c>
      <c r="C3972" s="32" t="str">
        <f>VLOOKUP(D3972,'Plug Expt'!A:F,6,FALSE)</f>
        <v>RTE</v>
      </c>
      <c r="D3972" s="32">
        <v>2770</v>
      </c>
      <c r="E3972" t="s">
        <v>78</v>
      </c>
      <c r="F3972" t="s">
        <v>120</v>
      </c>
      <c r="G3972">
        <v>411</v>
      </c>
      <c r="H3972" t="s">
        <v>4094</v>
      </c>
      <c r="I3972">
        <f>VLOOKUP(H3972,PAMreadings!A:I,9,FALSE)</f>
        <v>0.60199999999999998</v>
      </c>
      <c r="J3972">
        <f>VLOOKUP(H3972,PAMreadings!A:I,6,FALSE)</f>
        <v>995</v>
      </c>
      <c r="K3972">
        <f>VLOOKUP(H3972,PAMreadings!A:I,7,FALSE)</f>
        <v>2503</v>
      </c>
    </row>
    <row r="3973" spans="1:11" x14ac:dyDescent="0.2">
      <c r="A3973" s="32" t="s">
        <v>3</v>
      </c>
      <c r="B3973" s="32">
        <f>VLOOKUP(D3973,'Plug Expt'!A:F,5,FALSE)</f>
        <v>200</v>
      </c>
      <c r="C3973" s="32" t="str">
        <f>VLOOKUP(D3973,'Plug Expt'!A:F,6,FALSE)</f>
        <v>clonality</v>
      </c>
      <c r="D3973" s="32">
        <v>2587</v>
      </c>
      <c r="E3973" t="s">
        <v>79</v>
      </c>
      <c r="F3973" t="s">
        <v>120</v>
      </c>
      <c r="G3973">
        <v>412</v>
      </c>
      <c r="H3973" t="s">
        <v>4095</v>
      </c>
      <c r="I3973">
        <f>VLOOKUP(H3973,PAMreadings!A:I,9,FALSE)</f>
        <v>0.65</v>
      </c>
      <c r="J3973">
        <f>VLOOKUP(H3973,PAMreadings!A:I,6,FALSE)</f>
        <v>693</v>
      </c>
      <c r="K3973">
        <f>VLOOKUP(H3973,PAMreadings!A:I,7,FALSE)</f>
        <v>1982</v>
      </c>
    </row>
    <row r="3974" spans="1:11" x14ac:dyDescent="0.2">
      <c r="A3974" s="32" t="s">
        <v>3</v>
      </c>
      <c r="B3974" s="32">
        <f>VLOOKUP(D3974,'Plug Expt'!A:F,5,FALSE)</f>
        <v>1029</v>
      </c>
      <c r="C3974" s="32" t="str">
        <f>VLOOKUP(D3974,'Plug Expt'!A:F,6,FALSE)</f>
        <v>un/bleach</v>
      </c>
      <c r="D3974" s="32">
        <v>1519</v>
      </c>
      <c r="E3974" t="s">
        <v>80</v>
      </c>
      <c r="F3974" t="s">
        <v>120</v>
      </c>
      <c r="G3974">
        <v>413</v>
      </c>
      <c r="H3974" t="s">
        <v>4096</v>
      </c>
      <c r="I3974">
        <f>VLOOKUP(H3974,PAMreadings!A:I,9,FALSE)</f>
        <v>0.61599999999999999</v>
      </c>
      <c r="J3974">
        <f>VLOOKUP(H3974,PAMreadings!A:I,6,FALSE)</f>
        <v>486</v>
      </c>
      <c r="K3974">
        <f>VLOOKUP(H3974,PAMreadings!A:I,7,FALSE)</f>
        <v>1267</v>
      </c>
    </row>
    <row r="3975" spans="1:11" x14ac:dyDescent="0.2">
      <c r="A3975" s="32" t="s">
        <v>3</v>
      </c>
      <c r="B3975" s="32">
        <f>VLOOKUP(D3975,'Plug Expt'!A:F,5,FALSE)</f>
        <v>467</v>
      </c>
      <c r="C3975" s="32" t="str">
        <f>VLOOKUP(D3975,'Plug Expt'!A:F,6,FALSE)</f>
        <v>clonality</v>
      </c>
      <c r="D3975" s="32">
        <v>2379</v>
      </c>
      <c r="E3975" t="s">
        <v>81</v>
      </c>
      <c r="F3975" t="s">
        <v>120</v>
      </c>
      <c r="G3975">
        <v>414</v>
      </c>
      <c r="H3975" t="s">
        <v>4097</v>
      </c>
      <c r="I3975">
        <f>VLOOKUP(H3975,PAMreadings!A:I,9,FALSE)</f>
        <v>0.61099999999999999</v>
      </c>
      <c r="J3975">
        <f>VLOOKUP(H3975,PAMreadings!A:I,6,FALSE)</f>
        <v>849</v>
      </c>
      <c r="K3975">
        <f>VLOOKUP(H3975,PAMreadings!A:I,7,FALSE)</f>
        <v>2184</v>
      </c>
    </row>
    <row r="3976" spans="1:11" x14ac:dyDescent="0.2">
      <c r="A3976" s="32" t="s">
        <v>3</v>
      </c>
      <c r="B3976" s="32" t="str">
        <f>VLOOKUP(D3976,'Plug Expt'!A:F,5,FALSE)</f>
        <v>RTE208</v>
      </c>
      <c r="C3976" s="32" t="str">
        <f>VLOOKUP(D3976,'Plug Expt'!A:F,6,FALSE)</f>
        <v>RTE</v>
      </c>
      <c r="D3976" s="32">
        <v>1667</v>
      </c>
      <c r="E3976" t="s">
        <v>82</v>
      </c>
      <c r="F3976" t="s">
        <v>120</v>
      </c>
      <c r="G3976">
        <v>415</v>
      </c>
      <c r="H3976" t="s">
        <v>4098</v>
      </c>
      <c r="I3976">
        <f>VLOOKUP(H3976,PAMreadings!A:I,9,FALSE)</f>
        <v>0.61399999999999999</v>
      </c>
      <c r="J3976">
        <f>VLOOKUP(H3976,PAMreadings!A:I,6,FALSE)</f>
        <v>828</v>
      </c>
      <c r="K3976">
        <f>VLOOKUP(H3976,PAMreadings!A:I,7,FALSE)</f>
        <v>2144</v>
      </c>
    </row>
    <row r="3977" spans="1:11" x14ac:dyDescent="0.2">
      <c r="A3977" s="32" t="s">
        <v>3</v>
      </c>
      <c r="B3977" s="32">
        <f>VLOOKUP(D3977,'Plug Expt'!A:F,5,FALSE)</f>
        <v>256</v>
      </c>
      <c r="C3977" s="32" t="str">
        <f>VLOOKUP(D3977,'Plug Expt'!A:F,6,FALSE)</f>
        <v>clonality</v>
      </c>
      <c r="D3977" s="32">
        <v>2031</v>
      </c>
      <c r="E3977" t="s">
        <v>83</v>
      </c>
      <c r="F3977" t="s">
        <v>120</v>
      </c>
      <c r="G3977">
        <v>416</v>
      </c>
      <c r="H3977" t="s">
        <v>4099</v>
      </c>
      <c r="I3977">
        <f>VLOOKUP(H3977,PAMreadings!A:I,9,FALSE)</f>
        <v>0.65100000000000002</v>
      </c>
      <c r="J3977">
        <f>VLOOKUP(H3977,PAMreadings!A:I,6,FALSE)</f>
        <v>558</v>
      </c>
      <c r="K3977">
        <f>VLOOKUP(H3977,PAMreadings!A:I,7,FALSE)</f>
        <v>1597</v>
      </c>
    </row>
    <row r="3978" spans="1:11" x14ac:dyDescent="0.2">
      <c r="A3978" s="32" t="s">
        <v>3</v>
      </c>
      <c r="B3978" s="32" t="str">
        <f>VLOOKUP(D3978,'Plug Expt'!A:F,5,FALSE)</f>
        <v>RTE144</v>
      </c>
      <c r="C3978" s="32" t="str">
        <f>VLOOKUP(D3978,'Plug Expt'!A:F,6,FALSE)</f>
        <v>RTE</v>
      </c>
      <c r="D3978" s="32">
        <v>1383</v>
      </c>
      <c r="E3978" t="s">
        <v>84</v>
      </c>
      <c r="F3978" t="s">
        <v>120</v>
      </c>
      <c r="G3978">
        <v>417</v>
      </c>
      <c r="H3978" t="s">
        <v>4100</v>
      </c>
      <c r="I3978">
        <f>VLOOKUP(H3978,PAMreadings!A:I,9,FALSE)</f>
        <v>0.629</v>
      </c>
      <c r="J3978">
        <f>VLOOKUP(H3978,PAMreadings!A:I,6,FALSE)</f>
        <v>660</v>
      </c>
      <c r="K3978">
        <f>VLOOKUP(H3978,PAMreadings!A:I,7,FALSE)</f>
        <v>1780</v>
      </c>
    </row>
    <row r="3979" spans="1:11" x14ac:dyDescent="0.2">
      <c r="A3979" s="32" t="s">
        <v>3</v>
      </c>
      <c r="B3979" s="32">
        <f>VLOOKUP(D3979,'Plug Expt'!A:F,5,FALSE)</f>
        <v>588</v>
      </c>
      <c r="C3979" s="32" t="str">
        <f>VLOOKUP(D3979,'Plug Expt'!A:F,6,FALSE)</f>
        <v>clonality</v>
      </c>
      <c r="D3979" s="32">
        <v>2720</v>
      </c>
      <c r="E3979" t="s">
        <v>85</v>
      </c>
      <c r="F3979" t="s">
        <v>120</v>
      </c>
      <c r="G3979">
        <v>418</v>
      </c>
      <c r="H3979" t="s">
        <v>4101</v>
      </c>
      <c r="I3979">
        <f>VLOOKUP(H3979,PAMreadings!A:I,9,FALSE)</f>
        <v>0.66500000000000004</v>
      </c>
      <c r="J3979">
        <f>VLOOKUP(H3979,PAMreadings!A:I,6,FALSE)</f>
        <v>653</v>
      </c>
      <c r="K3979">
        <f>VLOOKUP(H3979,PAMreadings!A:I,7,FALSE)</f>
        <v>1947</v>
      </c>
    </row>
    <row r="3980" spans="1:11" x14ac:dyDescent="0.2">
      <c r="A3980" s="32" t="s">
        <v>3</v>
      </c>
      <c r="B3980" s="32" t="str">
        <f>VLOOKUP(D3980,'Plug Expt'!A:F,5,FALSE)</f>
        <v>RTE163</v>
      </c>
      <c r="C3980" s="32" t="str">
        <f>VLOOKUP(D3980,'Plug Expt'!A:F,6,FALSE)</f>
        <v>RTE</v>
      </c>
      <c r="D3980" s="32">
        <v>3187</v>
      </c>
      <c r="E3980" t="s">
        <v>86</v>
      </c>
      <c r="F3980" t="s">
        <v>120</v>
      </c>
      <c r="G3980">
        <v>419</v>
      </c>
      <c r="H3980" t="s">
        <v>4102</v>
      </c>
      <c r="I3980">
        <f>VLOOKUP(H3980,PAMreadings!A:I,9,FALSE)</f>
        <v>0.63400000000000001</v>
      </c>
      <c r="J3980">
        <f>VLOOKUP(H3980,PAMreadings!A:I,6,FALSE)</f>
        <v>1047</v>
      </c>
      <c r="K3980">
        <f>VLOOKUP(H3980,PAMreadings!A:I,7,FALSE)</f>
        <v>2863</v>
      </c>
    </row>
    <row r="3981" spans="1:11" x14ac:dyDescent="0.2">
      <c r="A3981" s="32" t="s">
        <v>3</v>
      </c>
      <c r="B3981" s="32" t="str">
        <f>VLOOKUP(D3981,'Plug Expt'!A:F,5,FALSE)</f>
        <v>C</v>
      </c>
      <c r="C3981" s="32" t="str">
        <f>VLOOKUP(D3981,'Plug Expt'!A:F,6,FALSE)</f>
        <v>heterotrophy</v>
      </c>
      <c r="D3981" s="32">
        <v>1390</v>
      </c>
      <c r="E3981" t="s">
        <v>87</v>
      </c>
      <c r="F3981" t="s">
        <v>120</v>
      </c>
      <c r="G3981">
        <v>420</v>
      </c>
      <c r="H3981" t="s">
        <v>4103</v>
      </c>
      <c r="I3981">
        <f>VLOOKUP(H3981,PAMreadings!A:I,9,FALSE)</f>
        <v>0.66200000000000003</v>
      </c>
      <c r="J3981">
        <f>VLOOKUP(H3981,PAMreadings!A:I,6,FALSE)</f>
        <v>720</v>
      </c>
      <c r="K3981">
        <f>VLOOKUP(H3981,PAMreadings!A:I,7,FALSE)</f>
        <v>2130</v>
      </c>
    </row>
    <row r="3982" spans="1:11" x14ac:dyDescent="0.2">
      <c r="A3982" s="32" t="s">
        <v>3</v>
      </c>
      <c r="B3982" s="32" t="str">
        <f>VLOOKUP(D3982,'Plug Expt'!A:F,5,FALSE)</f>
        <v>RTE52</v>
      </c>
      <c r="C3982" s="32" t="str">
        <f>VLOOKUP(D3982,'Plug Expt'!A:F,6,FALSE)</f>
        <v>RTE</v>
      </c>
      <c r="D3982" s="32">
        <v>1408</v>
      </c>
      <c r="E3982" t="s">
        <v>88</v>
      </c>
      <c r="F3982" t="s">
        <v>120</v>
      </c>
      <c r="G3982">
        <v>421</v>
      </c>
      <c r="H3982" t="s">
        <v>4104</v>
      </c>
      <c r="I3982">
        <f>VLOOKUP(H3982,PAMreadings!A:I,9,FALSE)</f>
        <v>0.63300000000000001</v>
      </c>
      <c r="J3982">
        <f>VLOOKUP(H3982,PAMreadings!A:I,6,FALSE)</f>
        <v>761</v>
      </c>
      <c r="K3982">
        <f>VLOOKUP(H3982,PAMreadings!A:I,7,FALSE)</f>
        <v>2075</v>
      </c>
    </row>
    <row r="3983" spans="1:11" x14ac:dyDescent="0.2">
      <c r="A3983" s="32" t="s">
        <v>3</v>
      </c>
      <c r="B3983" s="32" t="str">
        <f>VLOOKUP(D3983,'Plug Expt'!A:F,5,FALSE)</f>
        <v>RTE163</v>
      </c>
      <c r="C3983" s="32" t="str">
        <f>VLOOKUP(D3983,'Plug Expt'!A:F,6,FALSE)</f>
        <v>RTE</v>
      </c>
      <c r="D3983" s="32">
        <v>2419</v>
      </c>
      <c r="E3983" t="s">
        <v>89</v>
      </c>
      <c r="F3983" t="s">
        <v>120</v>
      </c>
      <c r="G3983">
        <v>422</v>
      </c>
      <c r="H3983" t="s">
        <v>4105</v>
      </c>
      <c r="I3983">
        <f>VLOOKUP(H3983,PAMreadings!A:I,9,FALSE)</f>
        <v>0.621</v>
      </c>
      <c r="J3983">
        <f>VLOOKUP(H3983,PAMreadings!A:I,6,FALSE)</f>
        <v>990</v>
      </c>
      <c r="K3983">
        <f>VLOOKUP(H3983,PAMreadings!A:I,7,FALSE)</f>
        <v>2610</v>
      </c>
    </row>
    <row r="3984" spans="1:11" x14ac:dyDescent="0.2">
      <c r="A3984" s="32" t="s">
        <v>3</v>
      </c>
      <c r="B3984" s="32">
        <f>VLOOKUP(D3984,'Plug Expt'!A:F,5,FALSE)</f>
        <v>52</v>
      </c>
      <c r="C3984" s="32" t="str">
        <f>VLOOKUP(D3984,'Plug Expt'!A:F,6,FALSE)</f>
        <v>un/bleach</v>
      </c>
      <c r="D3984" s="32">
        <v>2823</v>
      </c>
      <c r="E3984" t="s">
        <v>90</v>
      </c>
      <c r="F3984" t="s">
        <v>120</v>
      </c>
      <c r="G3984">
        <v>423</v>
      </c>
      <c r="H3984" t="s">
        <v>4106</v>
      </c>
      <c r="I3984">
        <f>VLOOKUP(H3984,PAMreadings!A:I,9,FALSE)</f>
        <v>0.621</v>
      </c>
      <c r="J3984">
        <f>VLOOKUP(H3984,PAMreadings!A:I,6,FALSE)</f>
        <v>704</v>
      </c>
      <c r="K3984">
        <f>VLOOKUP(H3984,PAMreadings!A:I,7,FALSE)</f>
        <v>1859</v>
      </c>
    </row>
    <row r="3985" spans="1:11" x14ac:dyDescent="0.2">
      <c r="A3985" s="32" t="s">
        <v>3</v>
      </c>
      <c r="B3985" s="32">
        <f>VLOOKUP(D3985,'Plug Expt'!A:F,5,FALSE)</f>
        <v>561</v>
      </c>
      <c r="C3985" s="32" t="str">
        <f>VLOOKUP(D3985,'Plug Expt'!A:F,6,FALSE)</f>
        <v>clonality</v>
      </c>
      <c r="D3985" s="32">
        <v>557</v>
      </c>
      <c r="E3985" t="s">
        <v>91</v>
      </c>
      <c r="F3985" t="s">
        <v>120</v>
      </c>
      <c r="G3985">
        <v>424</v>
      </c>
      <c r="H3985" t="s">
        <v>4107</v>
      </c>
      <c r="I3985">
        <f>VLOOKUP(H3985,PAMreadings!A:I,9,FALSE)</f>
        <v>0.65600000000000003</v>
      </c>
      <c r="J3985">
        <f>VLOOKUP(H3985,PAMreadings!A:I,6,FALSE)</f>
        <v>807</v>
      </c>
      <c r="K3985">
        <f>VLOOKUP(H3985,PAMreadings!A:I,7,FALSE)</f>
        <v>2348</v>
      </c>
    </row>
    <row r="3986" spans="1:11" x14ac:dyDescent="0.2">
      <c r="A3986" s="32" t="s">
        <v>3</v>
      </c>
      <c r="B3986" s="32">
        <f>VLOOKUP(D3986,'Plug Expt'!A:F,5,FALSE)</f>
        <v>377</v>
      </c>
      <c r="C3986" s="32" t="str">
        <f>VLOOKUP(D3986,'Plug Expt'!A:F,6,FALSE)</f>
        <v>clonality</v>
      </c>
      <c r="D3986" s="32">
        <v>2595</v>
      </c>
      <c r="E3986" t="s">
        <v>92</v>
      </c>
      <c r="F3986" t="s">
        <v>120</v>
      </c>
      <c r="G3986">
        <v>425</v>
      </c>
      <c r="H3986" t="s">
        <v>4108</v>
      </c>
      <c r="I3986">
        <f>VLOOKUP(H3986,PAMreadings!A:I,9,FALSE)</f>
        <v>0.65500000000000003</v>
      </c>
      <c r="J3986">
        <f>VLOOKUP(H3986,PAMreadings!A:I,6,FALSE)</f>
        <v>679</v>
      </c>
      <c r="K3986">
        <f>VLOOKUP(H3986,PAMreadings!A:I,7,FALSE)</f>
        <v>1968</v>
      </c>
    </row>
    <row r="3987" spans="1:11" x14ac:dyDescent="0.2">
      <c r="A3987" s="32" t="s">
        <v>3</v>
      </c>
      <c r="B3987" s="32">
        <f>VLOOKUP(D3987,'Plug Expt'!A:F,5,FALSE)</f>
        <v>10</v>
      </c>
      <c r="C3987" s="32" t="str">
        <f>VLOOKUP(D3987,'Plug Expt'!A:F,6,FALSE)</f>
        <v>clonality</v>
      </c>
      <c r="D3987" s="32">
        <v>1965</v>
      </c>
      <c r="E3987" t="s">
        <v>93</v>
      </c>
      <c r="F3987" t="s">
        <v>120</v>
      </c>
      <c r="G3987">
        <v>426</v>
      </c>
      <c r="H3987" t="s">
        <v>4109</v>
      </c>
      <c r="I3987">
        <f>VLOOKUP(H3987,PAMreadings!A:I,9,FALSE)</f>
        <v>0.67200000000000004</v>
      </c>
      <c r="J3987">
        <f>VLOOKUP(H3987,PAMreadings!A:I,6,FALSE)</f>
        <v>670</v>
      </c>
      <c r="K3987">
        <f>VLOOKUP(H3987,PAMreadings!A:I,7,FALSE)</f>
        <v>2043</v>
      </c>
    </row>
    <row r="3988" spans="1:11" x14ac:dyDescent="0.2">
      <c r="A3988" s="32" t="s">
        <v>3</v>
      </c>
      <c r="B3988" s="32" t="str">
        <f>VLOOKUP(D3988,'Plug Expt'!A:F,5,FALSE)</f>
        <v>RTE55</v>
      </c>
      <c r="C3988" s="32" t="str">
        <f>VLOOKUP(D3988,'Plug Expt'!A:F,6,FALSE)</f>
        <v>RTE</v>
      </c>
      <c r="D3988" s="32">
        <v>3095</v>
      </c>
      <c r="E3988" t="s">
        <v>94</v>
      </c>
      <c r="F3988" t="s">
        <v>120</v>
      </c>
      <c r="G3988">
        <v>427</v>
      </c>
      <c r="H3988" t="s">
        <v>4110</v>
      </c>
      <c r="I3988">
        <f>VLOOKUP(H3988,PAMreadings!A:I,9,FALSE)</f>
        <v>0.68</v>
      </c>
      <c r="J3988">
        <f>VLOOKUP(H3988,PAMreadings!A:I,6,FALSE)</f>
        <v>574</v>
      </c>
      <c r="K3988">
        <f>VLOOKUP(H3988,PAMreadings!A:I,7,FALSE)</f>
        <v>1791</v>
      </c>
    </row>
    <row r="3989" spans="1:11" x14ac:dyDescent="0.2">
      <c r="A3989" s="32" t="s">
        <v>3</v>
      </c>
      <c r="B3989" s="32" t="str">
        <f>VLOOKUP(D3989,'Plug Expt'!A:F,5,FALSE)</f>
        <v>RTE144</v>
      </c>
      <c r="C3989" s="32" t="str">
        <f>VLOOKUP(D3989,'Plug Expt'!A:F,6,FALSE)</f>
        <v>RTE</v>
      </c>
      <c r="D3989" s="32">
        <v>3287</v>
      </c>
      <c r="E3989" t="s">
        <v>95</v>
      </c>
      <c r="F3989" t="s">
        <v>120</v>
      </c>
      <c r="G3989">
        <v>428</v>
      </c>
      <c r="H3989" t="s">
        <v>4111</v>
      </c>
      <c r="I3989">
        <f>VLOOKUP(H3989,PAMreadings!A:I,9,FALSE)</f>
        <v>0.625</v>
      </c>
      <c r="J3989">
        <f>VLOOKUP(H3989,PAMreadings!A:I,6,FALSE)</f>
        <v>941</v>
      </c>
      <c r="K3989">
        <f>VLOOKUP(H3989,PAMreadings!A:I,7,FALSE)</f>
        <v>2508</v>
      </c>
    </row>
    <row r="3990" spans="1:11" x14ac:dyDescent="0.2">
      <c r="A3990" s="32" t="s">
        <v>4</v>
      </c>
      <c r="B3990" s="32" t="str">
        <f>VLOOKUP(D3990,'Plug Expt'!A:F,5,FALSE)</f>
        <v>B</v>
      </c>
      <c r="C3990" s="32" t="str">
        <f>VLOOKUP(D3990,'Plug Expt'!A:F,6,FALSE)</f>
        <v>heterotrophy</v>
      </c>
      <c r="D3990" s="32" t="s">
        <v>18</v>
      </c>
      <c r="E3990" t="s">
        <v>57</v>
      </c>
      <c r="F3990" t="s">
        <v>120</v>
      </c>
      <c r="G3990">
        <v>429</v>
      </c>
      <c r="H3990" t="s">
        <v>4112</v>
      </c>
      <c r="I3990">
        <f>VLOOKUP(H3990,PAMreadings!A:I,9,FALSE)</f>
        <v>0.64800000000000002</v>
      </c>
      <c r="J3990">
        <f>VLOOKUP(H3990,PAMreadings!A:I,6,FALSE)</f>
        <v>881</v>
      </c>
      <c r="K3990">
        <f>VLOOKUP(H3990,PAMreadings!A:I,7,FALSE)</f>
        <v>2501</v>
      </c>
    </row>
    <row r="3991" spans="1:11" x14ac:dyDescent="0.2">
      <c r="A3991" s="32" t="s">
        <v>4</v>
      </c>
      <c r="B3991" s="32" t="str">
        <f>VLOOKUP(D3991,'Plug Expt'!A:F,5,FALSE)</f>
        <v>RTE121</v>
      </c>
      <c r="C3991" s="32" t="str">
        <f>VLOOKUP(D3991,'Plug Expt'!A:F,6,FALSE)</f>
        <v>RTE</v>
      </c>
      <c r="D3991" s="32">
        <v>2182</v>
      </c>
      <c r="E3991" t="s">
        <v>58</v>
      </c>
      <c r="F3991" t="s">
        <v>120</v>
      </c>
      <c r="G3991">
        <v>430</v>
      </c>
      <c r="H3991" t="s">
        <v>4113</v>
      </c>
      <c r="I3991">
        <f>VLOOKUP(H3991,PAMreadings!A:I,9,FALSE)</f>
        <v>0.53700000000000003</v>
      </c>
      <c r="J3991">
        <f>VLOOKUP(H3991,PAMreadings!A:I,6,FALSE)</f>
        <v>1113</v>
      </c>
      <c r="K3991">
        <f>VLOOKUP(H3991,PAMreadings!A:I,7,FALSE)</f>
        <v>2404</v>
      </c>
    </row>
    <row r="3992" spans="1:11" x14ac:dyDescent="0.2">
      <c r="A3992" s="32" t="s">
        <v>4</v>
      </c>
      <c r="B3992" s="32">
        <f>VLOOKUP(D3992,'Plug Expt'!A:F,5,FALSE)</f>
        <v>477</v>
      </c>
      <c r="C3992" s="32" t="str">
        <f>VLOOKUP(D3992,'Plug Expt'!A:F,6,FALSE)</f>
        <v>clonality</v>
      </c>
      <c r="D3992" s="32">
        <v>1565</v>
      </c>
      <c r="E3992" t="s">
        <v>59</v>
      </c>
      <c r="F3992" t="s">
        <v>120</v>
      </c>
      <c r="G3992">
        <v>431</v>
      </c>
      <c r="H3992" t="s">
        <v>4114</v>
      </c>
      <c r="I3992">
        <f>VLOOKUP(H3992,PAMreadings!A:I,9,FALSE)</f>
        <v>0.629</v>
      </c>
      <c r="J3992">
        <f>VLOOKUP(H3992,PAMreadings!A:I,6,FALSE)</f>
        <v>689</v>
      </c>
      <c r="K3992">
        <f>VLOOKUP(H3992,PAMreadings!A:I,7,FALSE)</f>
        <v>1856</v>
      </c>
    </row>
    <row r="3993" spans="1:11" x14ac:dyDescent="0.2">
      <c r="A3993" s="32" t="s">
        <v>4</v>
      </c>
      <c r="B3993" s="32">
        <f>VLOOKUP(D3993,'Plug Expt'!A:F,5,FALSE)</f>
        <v>264</v>
      </c>
      <c r="C3993" s="32" t="str">
        <f>VLOOKUP(D3993,'Plug Expt'!A:F,6,FALSE)</f>
        <v>clonality</v>
      </c>
      <c r="D3993" s="32">
        <v>2753</v>
      </c>
      <c r="E3993" t="s">
        <v>60</v>
      </c>
      <c r="F3993" t="s">
        <v>120</v>
      </c>
      <c r="G3993">
        <v>432</v>
      </c>
      <c r="H3993" t="s">
        <v>4115</v>
      </c>
      <c r="I3993">
        <f>VLOOKUP(H3993,PAMreadings!A:I,9,FALSE)</f>
        <v>0.63300000000000001</v>
      </c>
      <c r="J3993">
        <f>VLOOKUP(H3993,PAMreadings!A:I,6,FALSE)</f>
        <v>754</v>
      </c>
      <c r="K3993">
        <f>VLOOKUP(H3993,PAMreadings!A:I,7,FALSE)</f>
        <v>2053</v>
      </c>
    </row>
    <row r="3994" spans="1:11" x14ac:dyDescent="0.2">
      <c r="A3994" s="32" t="s">
        <v>4</v>
      </c>
      <c r="B3994" s="32">
        <f>VLOOKUP(D3994,'Plug Expt'!A:F,5,FALSE)</f>
        <v>65</v>
      </c>
      <c r="C3994" s="32" t="str">
        <f>VLOOKUP(D3994,'Plug Expt'!A:F,6,FALSE)</f>
        <v>clonality</v>
      </c>
      <c r="D3994" s="32">
        <v>458</v>
      </c>
      <c r="E3994" t="s">
        <v>61</v>
      </c>
      <c r="F3994" t="s">
        <v>120</v>
      </c>
      <c r="G3994">
        <v>433</v>
      </c>
      <c r="H3994" t="s">
        <v>4116</v>
      </c>
      <c r="I3994">
        <f>VLOOKUP(H3994,PAMreadings!A:I,9,FALSE)</f>
        <v>0.65700000000000003</v>
      </c>
      <c r="J3994">
        <f>VLOOKUP(H3994,PAMreadings!A:I,6,FALSE)</f>
        <v>595</v>
      </c>
      <c r="K3994">
        <f>VLOOKUP(H3994,PAMreadings!A:I,7,FALSE)</f>
        <v>1735</v>
      </c>
    </row>
    <row r="3995" spans="1:11" x14ac:dyDescent="0.2">
      <c r="A3995" s="32" t="s">
        <v>4</v>
      </c>
      <c r="B3995" s="32">
        <f>VLOOKUP(D3995,'Plug Expt'!A:F,5,FALSE)</f>
        <v>521</v>
      </c>
      <c r="C3995" s="32" t="str">
        <f>VLOOKUP(D3995,'Plug Expt'!A:F,6,FALSE)</f>
        <v>clonality</v>
      </c>
      <c r="D3995" s="32">
        <v>3319</v>
      </c>
      <c r="E3995" t="s">
        <v>62</v>
      </c>
      <c r="F3995" t="s">
        <v>120</v>
      </c>
      <c r="G3995">
        <v>434</v>
      </c>
      <c r="H3995" t="s">
        <v>4117</v>
      </c>
      <c r="I3995">
        <f>VLOOKUP(H3995,PAMreadings!A:I,9,FALSE)</f>
        <v>0.64</v>
      </c>
      <c r="J3995">
        <f>VLOOKUP(H3995,PAMreadings!A:I,6,FALSE)</f>
        <v>921</v>
      </c>
      <c r="K3995">
        <f>VLOOKUP(H3995,PAMreadings!A:I,7,FALSE)</f>
        <v>2556</v>
      </c>
    </row>
    <row r="3996" spans="1:11" x14ac:dyDescent="0.2">
      <c r="A3996" s="32" t="s">
        <v>4</v>
      </c>
      <c r="B3996" s="32" t="str">
        <f>VLOOKUP(D3996,'Plug Expt'!A:F,5,FALSE)</f>
        <v>RTE208</v>
      </c>
      <c r="C3996" s="32" t="str">
        <f>VLOOKUP(D3996,'Plug Expt'!A:F,6,FALSE)</f>
        <v>RTE</v>
      </c>
      <c r="D3996" s="32">
        <v>3277</v>
      </c>
      <c r="E3996" t="s">
        <v>63</v>
      </c>
      <c r="F3996" t="s">
        <v>120</v>
      </c>
      <c r="G3996">
        <v>435</v>
      </c>
      <c r="H3996" t="s">
        <v>4118</v>
      </c>
      <c r="I3996">
        <f>VLOOKUP(H3996,PAMreadings!A:I,9,FALSE)</f>
        <v>0.58499999999999996</v>
      </c>
      <c r="J3996">
        <f>VLOOKUP(H3996,PAMreadings!A:I,6,FALSE)</f>
        <v>942</v>
      </c>
      <c r="K3996">
        <f>VLOOKUP(H3996,PAMreadings!A:I,7,FALSE)</f>
        <v>2268</v>
      </c>
    </row>
    <row r="3997" spans="1:11" x14ac:dyDescent="0.2">
      <c r="A3997" s="32" t="s">
        <v>4</v>
      </c>
      <c r="B3997" s="32">
        <f>VLOOKUP(D3997,'Plug Expt'!A:F,5,FALSE)</f>
        <v>1026</v>
      </c>
      <c r="C3997" s="32" t="str">
        <f>VLOOKUP(D3997,'Plug Expt'!A:F,6,FALSE)</f>
        <v>un/bleach</v>
      </c>
      <c r="D3997" s="32">
        <v>2602</v>
      </c>
      <c r="E3997" t="s">
        <v>64</v>
      </c>
      <c r="F3997" t="s">
        <v>120</v>
      </c>
      <c r="G3997">
        <v>436</v>
      </c>
      <c r="H3997" t="s">
        <v>4119</v>
      </c>
      <c r="I3997">
        <f>VLOOKUP(H3997,PAMreadings!A:I,9,FALSE)</f>
        <v>0.63</v>
      </c>
      <c r="J3997">
        <f>VLOOKUP(H3997,PAMreadings!A:I,6,FALSE)</f>
        <v>970</v>
      </c>
      <c r="K3997">
        <f>VLOOKUP(H3997,PAMreadings!A:I,7,FALSE)</f>
        <v>2622</v>
      </c>
    </row>
    <row r="3998" spans="1:11" x14ac:dyDescent="0.2">
      <c r="A3998" s="32" t="s">
        <v>4</v>
      </c>
      <c r="B3998" s="32" t="str">
        <f>VLOOKUP(D3998,'Plug Expt'!A:F,5,FALSE)</f>
        <v>RTE163</v>
      </c>
      <c r="C3998" s="32" t="str">
        <f>VLOOKUP(D3998,'Plug Expt'!A:F,6,FALSE)</f>
        <v>RTE</v>
      </c>
      <c r="D3998" s="32">
        <v>853</v>
      </c>
      <c r="E3998" t="s">
        <v>65</v>
      </c>
      <c r="F3998" t="s">
        <v>120</v>
      </c>
      <c r="G3998">
        <v>437</v>
      </c>
      <c r="H3998" t="s">
        <v>4120</v>
      </c>
      <c r="I3998">
        <f>VLOOKUP(H3998,PAMreadings!A:I,9,FALSE)</f>
        <v>0.61899999999999999</v>
      </c>
      <c r="J3998">
        <f>VLOOKUP(H3998,PAMreadings!A:I,6,FALSE)</f>
        <v>910</v>
      </c>
      <c r="K3998">
        <f>VLOOKUP(H3998,PAMreadings!A:I,7,FALSE)</f>
        <v>2390</v>
      </c>
    </row>
    <row r="3999" spans="1:11" x14ac:dyDescent="0.2">
      <c r="A3999" s="32" t="s">
        <v>4</v>
      </c>
      <c r="B3999" s="32" t="str">
        <f>VLOOKUP(D3999,'Plug Expt'!A:F,5,FALSE)</f>
        <v>F</v>
      </c>
      <c r="C3999" s="32" t="str">
        <f>VLOOKUP(D3999,'Plug Expt'!A:F,6,FALSE)</f>
        <v>heterotrophy</v>
      </c>
      <c r="D3999" s="32">
        <v>1833</v>
      </c>
      <c r="E3999" t="s">
        <v>66</v>
      </c>
      <c r="F3999" t="s">
        <v>120</v>
      </c>
      <c r="G3999">
        <v>438</v>
      </c>
      <c r="H3999" t="s">
        <v>4121</v>
      </c>
      <c r="I3999">
        <f>VLOOKUP(H3999,PAMreadings!A:I,9,FALSE)</f>
        <v>0.621</v>
      </c>
      <c r="J3999">
        <f>VLOOKUP(H3999,PAMreadings!A:I,6,FALSE)</f>
        <v>653</v>
      </c>
      <c r="K3999">
        <f>VLOOKUP(H3999,PAMreadings!A:I,7,FALSE)</f>
        <v>1721</v>
      </c>
    </row>
    <row r="4000" spans="1:11" x14ac:dyDescent="0.2">
      <c r="A4000" s="32" t="s">
        <v>4</v>
      </c>
      <c r="B4000" s="32" t="str">
        <f>VLOOKUP(D4000,'Plug Expt'!A:F,5,FALSE)</f>
        <v>RTE208</v>
      </c>
      <c r="C4000" s="32" t="str">
        <f>VLOOKUP(D4000,'Plug Expt'!A:F,6,FALSE)</f>
        <v>RTE</v>
      </c>
      <c r="D4000" s="32">
        <v>3011</v>
      </c>
      <c r="E4000" t="s">
        <v>67</v>
      </c>
      <c r="F4000" t="s">
        <v>120</v>
      </c>
      <c r="G4000">
        <v>439</v>
      </c>
      <c r="H4000" t="s">
        <v>4122</v>
      </c>
      <c r="I4000">
        <f>VLOOKUP(H4000,PAMreadings!A:I,9,FALSE)</f>
        <v>0.63300000000000001</v>
      </c>
      <c r="J4000">
        <f>VLOOKUP(H4000,PAMreadings!A:I,6,FALSE)</f>
        <v>766</v>
      </c>
      <c r="K4000">
        <f>VLOOKUP(H4000,PAMreadings!A:I,7,FALSE)</f>
        <v>2085</v>
      </c>
    </row>
    <row r="4001" spans="1:11" x14ac:dyDescent="0.2">
      <c r="A4001" s="32" t="s">
        <v>4</v>
      </c>
      <c r="B4001" s="32" t="str">
        <f>VLOOKUP(D4001,'Plug Expt'!A:F,5,FALSE)</f>
        <v>RTE163</v>
      </c>
      <c r="C4001" s="32" t="str">
        <f>VLOOKUP(D4001,'Plug Expt'!A:F,6,FALSE)</f>
        <v>RTE</v>
      </c>
      <c r="D4001" s="32">
        <v>355</v>
      </c>
      <c r="E4001" t="s">
        <v>68</v>
      </c>
      <c r="F4001" t="s">
        <v>120</v>
      </c>
      <c r="G4001">
        <v>440</v>
      </c>
      <c r="H4001" t="s">
        <v>4123</v>
      </c>
      <c r="I4001">
        <f>VLOOKUP(H4001,PAMreadings!A:I,9,FALSE)</f>
        <v>0.621</v>
      </c>
      <c r="J4001">
        <f>VLOOKUP(H4001,PAMreadings!A:I,6,FALSE)</f>
        <v>877</v>
      </c>
      <c r="K4001">
        <f>VLOOKUP(H4001,PAMreadings!A:I,7,FALSE)</f>
        <v>2316</v>
      </c>
    </row>
    <row r="4002" spans="1:11" x14ac:dyDescent="0.2">
      <c r="A4002" s="32" t="s">
        <v>4</v>
      </c>
      <c r="B4002" s="32" t="str">
        <f>VLOOKUP(D4002,'Plug Expt'!A:F,5,FALSE)</f>
        <v>RTE52</v>
      </c>
      <c r="C4002" s="32" t="str">
        <f>VLOOKUP(D4002,'Plug Expt'!A:F,6,FALSE)</f>
        <v>RTE</v>
      </c>
      <c r="D4002" s="32">
        <v>1091</v>
      </c>
      <c r="E4002" t="s">
        <v>69</v>
      </c>
      <c r="F4002" t="s">
        <v>120</v>
      </c>
      <c r="G4002">
        <v>441</v>
      </c>
      <c r="H4002" t="s">
        <v>4124</v>
      </c>
      <c r="I4002">
        <f>VLOOKUP(H4002,PAMreadings!A:I,9,FALSE)</f>
        <v>0.56200000000000006</v>
      </c>
      <c r="J4002">
        <f>VLOOKUP(H4002,PAMreadings!A:I,6,FALSE)</f>
        <v>1108</v>
      </c>
      <c r="K4002">
        <f>VLOOKUP(H4002,PAMreadings!A:I,7,FALSE)</f>
        <v>2530</v>
      </c>
    </row>
    <row r="4003" spans="1:11" x14ac:dyDescent="0.2">
      <c r="A4003" s="32" t="s">
        <v>4</v>
      </c>
      <c r="B4003" s="32" t="str">
        <f>VLOOKUP(D4003,'Plug Expt'!A:F,5,FALSE)</f>
        <v>RTE144</v>
      </c>
      <c r="C4003" s="32" t="str">
        <f>VLOOKUP(D4003,'Plug Expt'!A:F,6,FALSE)</f>
        <v>RTE</v>
      </c>
      <c r="D4003" s="32">
        <v>519</v>
      </c>
      <c r="E4003" t="s">
        <v>70</v>
      </c>
      <c r="F4003" t="s">
        <v>120</v>
      </c>
      <c r="G4003">
        <v>442</v>
      </c>
      <c r="H4003" t="s">
        <v>4125</v>
      </c>
      <c r="I4003">
        <f>VLOOKUP(H4003,PAMreadings!A:I,9,FALSE)</f>
        <v>0.63800000000000001</v>
      </c>
      <c r="J4003">
        <f>VLOOKUP(H4003,PAMreadings!A:I,6,FALSE)</f>
        <v>980</v>
      </c>
      <c r="K4003">
        <f>VLOOKUP(H4003,PAMreadings!A:I,7,FALSE)</f>
        <v>2710</v>
      </c>
    </row>
    <row r="4004" spans="1:11" x14ac:dyDescent="0.2">
      <c r="A4004" s="32" t="s">
        <v>4</v>
      </c>
      <c r="B4004" s="32">
        <f>VLOOKUP(D4004,'Plug Expt'!A:F,5,FALSE)</f>
        <v>169</v>
      </c>
      <c r="C4004" s="32" t="str">
        <f>VLOOKUP(D4004,'Plug Expt'!A:F,6,FALSE)</f>
        <v>clonality</v>
      </c>
      <c r="D4004" s="32">
        <v>3114</v>
      </c>
      <c r="E4004" t="s">
        <v>71</v>
      </c>
      <c r="F4004" t="s">
        <v>120</v>
      </c>
      <c r="G4004">
        <v>443</v>
      </c>
      <c r="H4004" t="s">
        <v>4126</v>
      </c>
      <c r="I4004">
        <f>VLOOKUP(H4004,PAMreadings!A:I,9,FALSE)</f>
        <v>0.51200000000000001</v>
      </c>
      <c r="J4004">
        <f>VLOOKUP(H4004,PAMreadings!A:I,6,FALSE)</f>
        <v>900</v>
      </c>
      <c r="K4004">
        <f>VLOOKUP(H4004,PAMreadings!A:I,7,FALSE)</f>
        <v>1845</v>
      </c>
    </row>
    <row r="4005" spans="1:11" x14ac:dyDescent="0.2">
      <c r="A4005" s="32" t="s">
        <v>4</v>
      </c>
      <c r="B4005" s="32">
        <f>VLOOKUP(D4005,'Plug Expt'!A:F,5,FALSE)</f>
        <v>337</v>
      </c>
      <c r="C4005" s="32" t="str">
        <f>VLOOKUP(D4005,'Plug Expt'!A:F,6,FALSE)</f>
        <v>clonality</v>
      </c>
      <c r="D4005" s="32">
        <v>2945</v>
      </c>
      <c r="E4005" t="s">
        <v>72</v>
      </c>
      <c r="F4005" t="s">
        <v>120</v>
      </c>
      <c r="G4005">
        <v>444</v>
      </c>
      <c r="H4005" t="s">
        <v>4127</v>
      </c>
      <c r="I4005">
        <f>VLOOKUP(H4005,PAMreadings!A:I,9,FALSE)</f>
        <v>0.63200000000000001</v>
      </c>
      <c r="J4005">
        <f>VLOOKUP(H4005,PAMreadings!A:I,6,FALSE)</f>
        <v>723</v>
      </c>
      <c r="K4005">
        <f>VLOOKUP(H4005,PAMreadings!A:I,7,FALSE)</f>
        <v>1964</v>
      </c>
    </row>
    <row r="4006" spans="1:11" x14ac:dyDescent="0.2">
      <c r="A4006" s="32" t="s">
        <v>4</v>
      </c>
      <c r="B4006" s="32">
        <f>VLOOKUP(D4006,'Plug Expt'!A:F,5,FALSE)</f>
        <v>510</v>
      </c>
      <c r="C4006" s="32" t="str">
        <f>VLOOKUP(D4006,'Plug Expt'!A:F,6,FALSE)</f>
        <v>clonality</v>
      </c>
      <c r="D4006" s="32">
        <v>1128</v>
      </c>
      <c r="E4006" t="s">
        <v>73</v>
      </c>
      <c r="F4006" t="s">
        <v>120</v>
      </c>
      <c r="G4006">
        <v>445</v>
      </c>
      <c r="H4006" t="s">
        <v>4128</v>
      </c>
      <c r="I4006">
        <f>VLOOKUP(H4006,PAMreadings!A:I,9,FALSE)</f>
        <v>0.66900000000000004</v>
      </c>
      <c r="J4006">
        <f>VLOOKUP(H4006,PAMreadings!A:I,6,FALSE)</f>
        <v>819</v>
      </c>
      <c r="K4006">
        <f>VLOOKUP(H4006,PAMreadings!A:I,7,FALSE)</f>
        <v>2477</v>
      </c>
    </row>
    <row r="4007" spans="1:11" x14ac:dyDescent="0.2">
      <c r="A4007" s="32" t="s">
        <v>4</v>
      </c>
      <c r="B4007" s="32" t="str">
        <f>VLOOKUP(D4007,'Plug Expt'!A:F,5,FALSE)</f>
        <v>RTE55</v>
      </c>
      <c r="C4007" s="32" t="str">
        <f>VLOOKUP(D4007,'Plug Expt'!A:F,6,FALSE)</f>
        <v>RTE</v>
      </c>
      <c r="D4007" s="32">
        <v>1662</v>
      </c>
      <c r="E4007" t="s">
        <v>74</v>
      </c>
      <c r="F4007" t="s">
        <v>120</v>
      </c>
      <c r="G4007">
        <v>446</v>
      </c>
      <c r="H4007" t="s">
        <v>4129</v>
      </c>
      <c r="I4007">
        <f>VLOOKUP(H4007,PAMreadings!A:I,9,FALSE)</f>
        <v>0.66400000000000003</v>
      </c>
      <c r="J4007">
        <f>VLOOKUP(H4007,PAMreadings!A:I,6,FALSE)</f>
        <v>736</v>
      </c>
      <c r="K4007">
        <f>VLOOKUP(H4007,PAMreadings!A:I,7,FALSE)</f>
        <v>2193</v>
      </c>
    </row>
    <row r="4008" spans="1:11" x14ac:dyDescent="0.2">
      <c r="A4008" s="32" t="s">
        <v>4</v>
      </c>
      <c r="B4008" s="32">
        <f>VLOOKUP(D4008,'Plug Expt'!A:F,5,FALSE)</f>
        <v>414</v>
      </c>
      <c r="C4008" s="32" t="str">
        <f>VLOOKUP(D4008,'Plug Expt'!A:F,6,FALSE)</f>
        <v>clonality</v>
      </c>
      <c r="D4008" s="32">
        <v>272</v>
      </c>
      <c r="E4008" t="s">
        <v>75</v>
      </c>
      <c r="F4008" t="s">
        <v>120</v>
      </c>
      <c r="G4008">
        <v>447</v>
      </c>
      <c r="H4008" t="s">
        <v>4130</v>
      </c>
      <c r="I4008">
        <f>VLOOKUP(H4008,PAMreadings!A:I,9,FALSE)</f>
        <v>0.60699999999999998</v>
      </c>
      <c r="J4008">
        <f>VLOOKUP(H4008,PAMreadings!A:I,6,FALSE)</f>
        <v>765</v>
      </c>
      <c r="K4008">
        <f>VLOOKUP(H4008,PAMreadings!A:I,7,FALSE)</f>
        <v>1946</v>
      </c>
    </row>
    <row r="4009" spans="1:11" x14ac:dyDescent="0.2">
      <c r="A4009" s="32" t="s">
        <v>4</v>
      </c>
      <c r="B4009" s="32">
        <f>VLOOKUP(D4009,'Plug Expt'!A:F,5,FALSE)</f>
        <v>53</v>
      </c>
      <c r="C4009" s="32" t="str">
        <f>VLOOKUP(D4009,'Plug Expt'!A:F,6,FALSE)</f>
        <v>un/bleach</v>
      </c>
      <c r="D4009" s="32">
        <v>1953</v>
      </c>
      <c r="E4009" t="s">
        <v>76</v>
      </c>
      <c r="F4009" t="s">
        <v>120</v>
      </c>
      <c r="G4009">
        <v>448</v>
      </c>
      <c r="H4009" t="s">
        <v>4131</v>
      </c>
      <c r="I4009">
        <f>VLOOKUP(H4009,PAMreadings!A:I,9,FALSE)</f>
        <v>0.60799999999999998</v>
      </c>
      <c r="J4009">
        <f>VLOOKUP(H4009,PAMreadings!A:I,6,FALSE)</f>
        <v>721</v>
      </c>
      <c r="K4009">
        <f>VLOOKUP(H4009,PAMreadings!A:I,7,FALSE)</f>
        <v>1837</v>
      </c>
    </row>
    <row r="4010" spans="1:11" x14ac:dyDescent="0.2">
      <c r="A4010" s="32" t="s">
        <v>4</v>
      </c>
      <c r="B4010" s="32">
        <f>VLOOKUP(D4010,'Plug Expt'!A:F,5,FALSE)</f>
        <v>492</v>
      </c>
      <c r="C4010" s="32" t="str">
        <f>VLOOKUP(D4010,'Plug Expt'!A:F,6,FALSE)</f>
        <v>clonality</v>
      </c>
      <c r="D4010" s="32">
        <v>466</v>
      </c>
      <c r="E4010" t="s">
        <v>77</v>
      </c>
      <c r="F4010" t="s">
        <v>120</v>
      </c>
      <c r="G4010">
        <v>449</v>
      </c>
      <c r="H4010" t="s">
        <v>4132</v>
      </c>
      <c r="I4010">
        <f>VLOOKUP(H4010,PAMreadings!A:I,9,FALSE)</f>
        <v>0.67800000000000005</v>
      </c>
      <c r="J4010">
        <f>VLOOKUP(H4010,PAMreadings!A:I,6,FALSE)</f>
        <v>644</v>
      </c>
      <c r="K4010">
        <f>VLOOKUP(H4010,PAMreadings!A:I,7,FALSE)</f>
        <v>2000</v>
      </c>
    </row>
    <row r="4011" spans="1:11" x14ac:dyDescent="0.2">
      <c r="A4011" s="32" t="s">
        <v>4</v>
      </c>
      <c r="B4011" s="32" t="str">
        <f>VLOOKUP(D4011,'Plug Expt'!A:F,5,FALSE)</f>
        <v>RTE24</v>
      </c>
      <c r="C4011" s="32" t="str">
        <f>VLOOKUP(D4011,'Plug Expt'!A:F,6,FALSE)</f>
        <v>RTE</v>
      </c>
      <c r="D4011" s="32">
        <v>1083</v>
      </c>
      <c r="E4011" t="s">
        <v>78</v>
      </c>
      <c r="F4011" t="s">
        <v>120</v>
      </c>
      <c r="G4011">
        <v>450</v>
      </c>
      <c r="H4011" t="s">
        <v>4133</v>
      </c>
      <c r="I4011">
        <f>VLOOKUP(H4011,PAMreadings!A:I,9,FALSE)</f>
        <v>0.623</v>
      </c>
      <c r="J4011">
        <f>VLOOKUP(H4011,PAMreadings!A:I,6,FALSE)</f>
        <v>948</v>
      </c>
      <c r="K4011">
        <f>VLOOKUP(H4011,PAMreadings!A:I,7,FALSE)</f>
        <v>2513</v>
      </c>
    </row>
    <row r="4012" spans="1:11" x14ac:dyDescent="0.2">
      <c r="A4012" s="32" t="s">
        <v>4</v>
      </c>
      <c r="B4012" s="32" t="str">
        <f>VLOOKUP(D4012,'Plug Expt'!A:F,5,FALSE)</f>
        <v>RTE162</v>
      </c>
      <c r="C4012" s="32" t="str">
        <f>VLOOKUP(D4012,'Plug Expt'!A:F,6,FALSE)</f>
        <v>RTE</v>
      </c>
      <c r="D4012" s="32">
        <v>1769</v>
      </c>
      <c r="E4012" t="s">
        <v>79</v>
      </c>
      <c r="F4012" t="s">
        <v>120</v>
      </c>
      <c r="G4012">
        <v>451</v>
      </c>
      <c r="H4012" t="s">
        <v>4134</v>
      </c>
      <c r="I4012">
        <f>VLOOKUP(H4012,PAMreadings!A:I,9,FALSE)</f>
        <v>0.6</v>
      </c>
      <c r="J4012">
        <f>VLOOKUP(H4012,PAMreadings!A:I,6,FALSE)</f>
        <v>942</v>
      </c>
      <c r="K4012">
        <f>VLOOKUP(H4012,PAMreadings!A:I,7,FALSE)</f>
        <v>2356</v>
      </c>
    </row>
    <row r="4013" spans="1:11" x14ac:dyDescent="0.2">
      <c r="A4013" s="32" t="s">
        <v>4</v>
      </c>
      <c r="B4013" s="32" t="str">
        <f>VLOOKUP(D4013,'Plug Expt'!A:F,5,FALSE)</f>
        <v>RTE24</v>
      </c>
      <c r="C4013" s="32" t="str">
        <f>VLOOKUP(D4013,'Plug Expt'!A:F,6,FALSE)</f>
        <v>RTE</v>
      </c>
      <c r="D4013" s="32">
        <v>3030</v>
      </c>
      <c r="E4013" t="s">
        <v>80</v>
      </c>
      <c r="F4013" t="s">
        <v>120</v>
      </c>
      <c r="G4013">
        <v>452</v>
      </c>
      <c r="H4013" t="s">
        <v>4135</v>
      </c>
      <c r="I4013">
        <f>VLOOKUP(H4013,PAMreadings!A:I,9,FALSE)</f>
        <v>0.61</v>
      </c>
      <c r="J4013">
        <f>VLOOKUP(H4013,PAMreadings!A:I,6,FALSE)</f>
        <v>759</v>
      </c>
      <c r="K4013">
        <f>VLOOKUP(H4013,PAMreadings!A:I,7,FALSE)</f>
        <v>1944</v>
      </c>
    </row>
    <row r="4014" spans="1:11" x14ac:dyDescent="0.2">
      <c r="A4014" s="32" t="s">
        <v>4</v>
      </c>
      <c r="B4014" s="32" t="str">
        <f>VLOOKUP(D4014,'Plug Expt'!A:F,5,FALSE)</f>
        <v>RTE163</v>
      </c>
      <c r="C4014" s="32" t="str">
        <f>VLOOKUP(D4014,'Plug Expt'!A:F,6,FALSE)</f>
        <v>RTE</v>
      </c>
      <c r="D4014" s="32">
        <v>884</v>
      </c>
      <c r="E4014" t="s">
        <v>81</v>
      </c>
      <c r="F4014" t="s">
        <v>120</v>
      </c>
      <c r="G4014">
        <v>453</v>
      </c>
      <c r="H4014" t="s">
        <v>4136</v>
      </c>
      <c r="I4014">
        <f>VLOOKUP(H4014,PAMreadings!A:I,9,FALSE)</f>
        <v>0.61199999999999999</v>
      </c>
      <c r="J4014">
        <f>VLOOKUP(H4014,PAMreadings!A:I,6,FALSE)</f>
        <v>722</v>
      </c>
      <c r="K4014">
        <f>VLOOKUP(H4014,PAMreadings!A:I,7,FALSE)</f>
        <v>1862</v>
      </c>
    </row>
    <row r="4015" spans="1:11" x14ac:dyDescent="0.2">
      <c r="A4015" s="32" t="s">
        <v>4</v>
      </c>
      <c r="B4015" s="32">
        <f>VLOOKUP(D4015,'Plug Expt'!A:F,5,FALSE)</f>
        <v>547</v>
      </c>
      <c r="C4015" s="32" t="str">
        <f>VLOOKUP(D4015,'Plug Expt'!A:F,6,FALSE)</f>
        <v>clonality</v>
      </c>
      <c r="D4015" s="32">
        <v>2013</v>
      </c>
      <c r="E4015" t="s">
        <v>82</v>
      </c>
      <c r="F4015" t="s">
        <v>120</v>
      </c>
      <c r="G4015">
        <v>454</v>
      </c>
      <c r="H4015" t="s">
        <v>4137</v>
      </c>
      <c r="I4015">
        <f>VLOOKUP(H4015,PAMreadings!A:I,9,FALSE)</f>
        <v>0.66200000000000003</v>
      </c>
      <c r="J4015">
        <f>VLOOKUP(H4015,PAMreadings!A:I,6,FALSE)</f>
        <v>588</v>
      </c>
      <c r="K4015">
        <f>VLOOKUP(H4015,PAMreadings!A:I,7,FALSE)</f>
        <v>1740</v>
      </c>
    </row>
    <row r="4016" spans="1:11" x14ac:dyDescent="0.2">
      <c r="A4016" s="32" t="s">
        <v>4</v>
      </c>
      <c r="B4016" s="32">
        <f>VLOOKUP(D4016,'Plug Expt'!A:F,5,FALSE)</f>
        <v>375</v>
      </c>
      <c r="C4016" s="32" t="str">
        <f>VLOOKUP(D4016,'Plug Expt'!A:F,6,FALSE)</f>
        <v>clonality</v>
      </c>
      <c r="D4016" s="32">
        <v>2196</v>
      </c>
      <c r="E4016" t="s">
        <v>83</v>
      </c>
      <c r="F4016" t="s">
        <v>120</v>
      </c>
      <c r="G4016">
        <v>455</v>
      </c>
      <c r="H4016" t="s">
        <v>4138</v>
      </c>
      <c r="I4016">
        <f>VLOOKUP(H4016,PAMreadings!A:I,9,FALSE)</f>
        <v>0.65</v>
      </c>
      <c r="J4016">
        <f>VLOOKUP(H4016,PAMreadings!A:I,6,FALSE)</f>
        <v>727</v>
      </c>
      <c r="K4016">
        <f>VLOOKUP(H4016,PAMreadings!A:I,7,FALSE)</f>
        <v>2078</v>
      </c>
    </row>
    <row r="4017" spans="1:11" x14ac:dyDescent="0.2">
      <c r="A4017" s="32" t="s">
        <v>4</v>
      </c>
      <c r="B4017" s="32" t="str">
        <f>VLOOKUP(D4017,'Plug Expt'!A:F,5,FALSE)</f>
        <v>RTE208</v>
      </c>
      <c r="C4017" s="32" t="str">
        <f>VLOOKUP(D4017,'Plug Expt'!A:F,6,FALSE)</f>
        <v>RTE</v>
      </c>
      <c r="D4017" s="32">
        <v>1777</v>
      </c>
      <c r="E4017" t="s">
        <v>84</v>
      </c>
      <c r="F4017" t="s">
        <v>120</v>
      </c>
      <c r="G4017">
        <v>456</v>
      </c>
      <c r="H4017" t="s">
        <v>4139</v>
      </c>
      <c r="I4017">
        <f>VLOOKUP(H4017,PAMreadings!A:I,9,FALSE)</f>
        <v>0.62</v>
      </c>
      <c r="J4017">
        <f>VLOOKUP(H4017,PAMreadings!A:I,6,FALSE)</f>
        <v>831</v>
      </c>
      <c r="K4017">
        <f>VLOOKUP(H4017,PAMreadings!A:I,7,FALSE)</f>
        <v>2189</v>
      </c>
    </row>
    <row r="4018" spans="1:11" x14ac:dyDescent="0.2">
      <c r="A4018" s="32" t="s">
        <v>4</v>
      </c>
      <c r="B4018" s="32" t="str">
        <f>VLOOKUP(D4018,'Plug Expt'!A:F,5,FALSE)</f>
        <v>RTE121</v>
      </c>
      <c r="C4018" s="32" t="str">
        <f>VLOOKUP(D4018,'Plug Expt'!A:F,6,FALSE)</f>
        <v>RTE</v>
      </c>
      <c r="D4018" s="32">
        <v>3308</v>
      </c>
      <c r="E4018" t="s">
        <v>85</v>
      </c>
      <c r="F4018" t="s">
        <v>120</v>
      </c>
      <c r="G4018">
        <v>457</v>
      </c>
      <c r="H4018" t="s">
        <v>4140</v>
      </c>
      <c r="I4018">
        <f>VLOOKUP(H4018,PAMreadings!A:I,9,FALSE)</f>
        <v>0.56200000000000006</v>
      </c>
      <c r="J4018">
        <f>VLOOKUP(H4018,PAMreadings!A:I,6,FALSE)</f>
        <v>764</v>
      </c>
      <c r="K4018">
        <f>VLOOKUP(H4018,PAMreadings!A:I,7,FALSE)</f>
        <v>1746</v>
      </c>
    </row>
    <row r="4019" spans="1:11" x14ac:dyDescent="0.2">
      <c r="A4019" s="32" t="s">
        <v>4</v>
      </c>
      <c r="B4019" s="32" t="str">
        <f>VLOOKUP(D4019,'Plug Expt'!A:F,5,FALSE)</f>
        <v>RTE144</v>
      </c>
      <c r="C4019" s="32" t="str">
        <f>VLOOKUP(D4019,'Plug Expt'!A:F,6,FALSE)</f>
        <v>RTE</v>
      </c>
      <c r="D4019" s="32">
        <v>484</v>
      </c>
      <c r="E4019" t="s">
        <v>86</v>
      </c>
      <c r="F4019" t="s">
        <v>120</v>
      </c>
      <c r="G4019">
        <v>458</v>
      </c>
      <c r="H4019" t="s">
        <v>4141</v>
      </c>
      <c r="I4019">
        <f>VLOOKUP(H4019,PAMreadings!A:I,9,FALSE)</f>
        <v>0.61099999999999999</v>
      </c>
      <c r="J4019">
        <f>VLOOKUP(H4019,PAMreadings!A:I,6,FALSE)</f>
        <v>627</v>
      </c>
      <c r="K4019">
        <f>VLOOKUP(H4019,PAMreadings!A:I,7,FALSE)</f>
        <v>1613</v>
      </c>
    </row>
    <row r="4020" spans="1:11" x14ac:dyDescent="0.2">
      <c r="A4020" s="32" t="s">
        <v>4</v>
      </c>
      <c r="B4020" s="32">
        <f>VLOOKUP(D4020,'Plug Expt'!A:F,5,FALSE)</f>
        <v>552</v>
      </c>
      <c r="C4020" s="32" t="str">
        <f>VLOOKUP(D4020,'Plug Expt'!A:F,6,FALSE)</f>
        <v>clonality</v>
      </c>
      <c r="D4020" s="32">
        <v>1518</v>
      </c>
      <c r="E4020" t="s">
        <v>87</v>
      </c>
      <c r="F4020" t="s">
        <v>120</v>
      </c>
      <c r="G4020">
        <v>459</v>
      </c>
      <c r="H4020" t="s">
        <v>4142</v>
      </c>
      <c r="I4020">
        <f>VLOOKUP(H4020,PAMreadings!A:I,9,FALSE)</f>
        <v>0.61599999999999999</v>
      </c>
      <c r="J4020">
        <f>VLOOKUP(H4020,PAMreadings!A:I,6,FALSE)</f>
        <v>607</v>
      </c>
      <c r="K4020">
        <f>VLOOKUP(H4020,PAMreadings!A:I,7,FALSE)</f>
        <v>1579</v>
      </c>
    </row>
    <row r="4021" spans="1:11" x14ac:dyDescent="0.2">
      <c r="A4021" s="32" t="s">
        <v>4</v>
      </c>
      <c r="B4021" s="32">
        <f>VLOOKUP(D4021,'Plug Expt'!A:F,5,FALSE)</f>
        <v>12</v>
      </c>
      <c r="C4021" s="32" t="str">
        <f>VLOOKUP(D4021,'Plug Expt'!A:F,6,FALSE)</f>
        <v>clonality</v>
      </c>
      <c r="D4021" s="32">
        <v>2936</v>
      </c>
      <c r="E4021" t="s">
        <v>88</v>
      </c>
      <c r="F4021" t="s">
        <v>120</v>
      </c>
      <c r="G4021">
        <v>460</v>
      </c>
      <c r="H4021" t="s">
        <v>4143</v>
      </c>
      <c r="I4021">
        <f>VLOOKUP(H4021,PAMreadings!A:I,9,FALSE)</f>
        <v>0.61499999999999999</v>
      </c>
      <c r="J4021">
        <f>VLOOKUP(H4021,PAMreadings!A:I,6,FALSE)</f>
        <v>585</v>
      </c>
      <c r="K4021">
        <f>VLOOKUP(H4021,PAMreadings!A:I,7,FALSE)</f>
        <v>1521</v>
      </c>
    </row>
    <row r="4022" spans="1:11" x14ac:dyDescent="0.2">
      <c r="A4022" s="32" t="s">
        <v>4</v>
      </c>
      <c r="B4022" s="32" t="str">
        <f>VLOOKUP(D4022,'Plug Expt'!A:F,5,FALSE)</f>
        <v>RTE162</v>
      </c>
      <c r="C4022" s="32" t="str">
        <f>VLOOKUP(D4022,'Plug Expt'!A:F,6,FALSE)</f>
        <v>RTE</v>
      </c>
      <c r="D4022" s="32">
        <v>994</v>
      </c>
      <c r="E4022" t="s">
        <v>89</v>
      </c>
      <c r="F4022" t="s">
        <v>120</v>
      </c>
      <c r="G4022">
        <v>461</v>
      </c>
      <c r="H4022" t="s">
        <v>4144</v>
      </c>
      <c r="I4022">
        <f>VLOOKUP(H4022,PAMreadings!A:I,9,FALSE)</f>
        <v>0.60499999999999998</v>
      </c>
      <c r="J4022">
        <f>VLOOKUP(H4022,PAMreadings!A:I,6,FALSE)</f>
        <v>963</v>
      </c>
      <c r="K4022">
        <f>VLOOKUP(H4022,PAMreadings!A:I,7,FALSE)</f>
        <v>2439</v>
      </c>
    </row>
    <row r="4023" spans="1:11" x14ac:dyDescent="0.2">
      <c r="A4023" s="32" t="s">
        <v>4</v>
      </c>
      <c r="B4023" s="32" t="str">
        <f>VLOOKUP(D4023,'Plug Expt'!A:F,5,FALSE)</f>
        <v>RTE55</v>
      </c>
      <c r="C4023" s="32" t="str">
        <f>VLOOKUP(D4023,'Plug Expt'!A:F,6,FALSE)</f>
        <v>RTE</v>
      </c>
      <c r="D4023" s="32">
        <v>3127</v>
      </c>
      <c r="E4023" t="s">
        <v>90</v>
      </c>
      <c r="F4023" t="s">
        <v>120</v>
      </c>
      <c r="G4023">
        <v>462</v>
      </c>
      <c r="H4023" t="s">
        <v>4145</v>
      </c>
      <c r="I4023">
        <f>VLOOKUP(H4023,PAMreadings!A:I,9,FALSE)</f>
        <v>0.67200000000000004</v>
      </c>
      <c r="J4023">
        <f>VLOOKUP(H4023,PAMreadings!A:I,6,FALSE)</f>
        <v>496</v>
      </c>
      <c r="K4023">
        <f>VLOOKUP(H4023,PAMreadings!A:I,7,FALSE)</f>
        <v>1514</v>
      </c>
    </row>
    <row r="4024" spans="1:11" x14ac:dyDescent="0.2">
      <c r="A4024" s="32" t="s">
        <v>4</v>
      </c>
      <c r="B4024" s="32" t="str">
        <f>VLOOKUP(D4024,'Plug Expt'!A:F,5,FALSE)</f>
        <v>RTE208</v>
      </c>
      <c r="C4024" s="32" t="str">
        <f>VLOOKUP(D4024,'Plug Expt'!A:F,6,FALSE)</f>
        <v>RTE</v>
      </c>
      <c r="D4024" s="32">
        <v>1686</v>
      </c>
      <c r="E4024" t="s">
        <v>91</v>
      </c>
      <c r="F4024" t="s">
        <v>120</v>
      </c>
      <c r="G4024">
        <v>463</v>
      </c>
      <c r="H4024" t="s">
        <v>4146</v>
      </c>
      <c r="I4024">
        <f>VLOOKUP(H4024,PAMreadings!A:I,9,FALSE)</f>
        <v>0.60099999999999998</v>
      </c>
      <c r="J4024">
        <f>VLOOKUP(H4024,PAMreadings!A:I,6,FALSE)</f>
        <v>652</v>
      </c>
      <c r="K4024">
        <f>VLOOKUP(H4024,PAMreadings!A:I,7,FALSE)</f>
        <v>1634</v>
      </c>
    </row>
    <row r="4025" spans="1:11" x14ac:dyDescent="0.2">
      <c r="A4025" s="32" t="s">
        <v>4</v>
      </c>
      <c r="B4025" s="32" t="str">
        <f>VLOOKUP(D4025,'Plug Expt'!A:F,5,FALSE)</f>
        <v>RTE52</v>
      </c>
      <c r="C4025" s="32" t="str">
        <f>VLOOKUP(D4025,'Plug Expt'!A:F,6,FALSE)</f>
        <v>RTE</v>
      </c>
      <c r="D4025" s="32">
        <v>1392</v>
      </c>
      <c r="E4025" t="s">
        <v>92</v>
      </c>
      <c r="F4025" t="s">
        <v>120</v>
      </c>
      <c r="G4025">
        <v>464</v>
      </c>
      <c r="H4025" t="s">
        <v>4147</v>
      </c>
      <c r="I4025">
        <f>VLOOKUP(H4025,PAMreadings!A:I,9,FALSE)</f>
        <v>0.59799999999999998</v>
      </c>
      <c r="J4025">
        <f>VLOOKUP(H4025,PAMreadings!A:I,6,FALSE)</f>
        <v>668</v>
      </c>
      <c r="K4025">
        <f>VLOOKUP(H4025,PAMreadings!A:I,7,FALSE)</f>
        <v>1660</v>
      </c>
    </row>
    <row r="4026" spans="1:11" x14ac:dyDescent="0.2">
      <c r="A4026" s="32" t="s">
        <v>4</v>
      </c>
      <c r="B4026" s="32">
        <f>VLOOKUP(D4026,'Plug Expt'!A:F,5,FALSE)</f>
        <v>72</v>
      </c>
      <c r="C4026" s="32" t="str">
        <f>VLOOKUP(D4026,'Plug Expt'!A:F,6,FALSE)</f>
        <v>un/bleach</v>
      </c>
      <c r="D4026" s="32">
        <v>2187</v>
      </c>
      <c r="E4026" t="s">
        <v>93</v>
      </c>
      <c r="F4026" t="s">
        <v>120</v>
      </c>
      <c r="G4026">
        <v>465</v>
      </c>
      <c r="H4026" t="s">
        <v>4148</v>
      </c>
      <c r="I4026">
        <f>VLOOKUP(H4026,PAMreadings!A:I,9,FALSE)</f>
        <v>0.629</v>
      </c>
      <c r="J4026">
        <f>VLOOKUP(H4026,PAMreadings!A:I,6,FALSE)</f>
        <v>705</v>
      </c>
      <c r="K4026">
        <f>VLOOKUP(H4026,PAMreadings!A:I,7,FALSE)</f>
        <v>1899</v>
      </c>
    </row>
    <row r="4027" spans="1:11" x14ac:dyDescent="0.2">
      <c r="A4027" s="32" t="s">
        <v>4</v>
      </c>
      <c r="B4027" s="32" t="str">
        <f>VLOOKUP(D4027,'Plug Expt'!A:F,5,FALSE)</f>
        <v>unknown</v>
      </c>
      <c r="C4027" s="32" t="str">
        <f>VLOOKUP(D4027,'Plug Expt'!A:F,6,FALSE)</f>
        <v>clonality</v>
      </c>
      <c r="D4027" s="32">
        <v>530</v>
      </c>
      <c r="E4027" t="s">
        <v>94</v>
      </c>
      <c r="F4027" t="s">
        <v>120</v>
      </c>
      <c r="G4027">
        <v>466</v>
      </c>
      <c r="H4027" t="s">
        <v>4149</v>
      </c>
      <c r="I4027">
        <f>VLOOKUP(H4027,PAMreadings!A:I,9,FALSE)</f>
        <v>0.63200000000000001</v>
      </c>
      <c r="J4027">
        <f>VLOOKUP(H4027,PAMreadings!A:I,6,FALSE)</f>
        <v>684</v>
      </c>
      <c r="K4027">
        <f>VLOOKUP(H4027,PAMreadings!A:I,7,FALSE)</f>
        <v>1861</v>
      </c>
    </row>
    <row r="4028" spans="1:11" x14ac:dyDescent="0.2">
      <c r="A4028" s="32" t="s">
        <v>4</v>
      </c>
      <c r="B4028" s="32">
        <f>VLOOKUP(D4028,'Plug Expt'!A:F,5,FALSE)</f>
        <v>379</v>
      </c>
      <c r="C4028" s="32" t="str">
        <f>VLOOKUP(D4028,'Plug Expt'!A:F,6,FALSE)</f>
        <v>clonality</v>
      </c>
      <c r="D4028" s="32">
        <v>2048</v>
      </c>
      <c r="E4028" t="s">
        <v>95</v>
      </c>
      <c r="F4028" t="s">
        <v>120</v>
      </c>
      <c r="G4028">
        <v>467</v>
      </c>
      <c r="H4028" t="s">
        <v>4150</v>
      </c>
      <c r="I4028">
        <f>VLOOKUP(H4028,PAMreadings!A:I,9,FALSE)</f>
        <v>0.65100000000000002</v>
      </c>
      <c r="J4028">
        <f>VLOOKUP(H4028,PAMreadings!A:I,6,FALSE)</f>
        <v>475</v>
      </c>
      <c r="K4028">
        <f>VLOOKUP(H4028,PAMreadings!A:I,7,FALSE)</f>
        <v>1360</v>
      </c>
    </row>
    <row r="4029" spans="1:11" x14ac:dyDescent="0.2">
      <c r="A4029" s="32" t="s">
        <v>5</v>
      </c>
      <c r="B4029" s="32" t="str">
        <f>VLOOKUP(D4029,'Plug Expt'!A:F,5,FALSE)</f>
        <v>RTE52</v>
      </c>
      <c r="C4029" s="32" t="str">
        <f>VLOOKUP(D4029,'Plug Expt'!A:F,6,FALSE)</f>
        <v>RTE</v>
      </c>
      <c r="D4029" s="32">
        <v>2808</v>
      </c>
      <c r="E4029" t="s">
        <v>57</v>
      </c>
      <c r="F4029" t="s">
        <v>120</v>
      </c>
      <c r="G4029">
        <v>468</v>
      </c>
      <c r="H4029" t="s">
        <v>4151</v>
      </c>
      <c r="I4029">
        <f>VLOOKUP(H4029,PAMreadings!A:I,9,FALSE)</f>
        <v>0.61699999999999999</v>
      </c>
      <c r="J4029">
        <f>VLOOKUP(H4029,PAMreadings!A:I,6,FALSE)</f>
        <v>885</v>
      </c>
      <c r="K4029">
        <f>VLOOKUP(H4029,PAMreadings!A:I,7,FALSE)</f>
        <v>2312</v>
      </c>
    </row>
    <row r="4030" spans="1:11" x14ac:dyDescent="0.2">
      <c r="A4030" s="32" t="s">
        <v>5</v>
      </c>
      <c r="B4030" s="32">
        <f>VLOOKUP(D4030,'Plug Expt'!A:F,5,FALSE)</f>
        <v>450</v>
      </c>
      <c r="C4030" s="32" t="str">
        <f>VLOOKUP(D4030,'Plug Expt'!A:F,6,FALSE)</f>
        <v>clonality</v>
      </c>
      <c r="D4030" s="32">
        <v>1731</v>
      </c>
      <c r="E4030" t="s">
        <v>58</v>
      </c>
      <c r="F4030" t="s">
        <v>120</v>
      </c>
      <c r="G4030">
        <v>469</v>
      </c>
      <c r="H4030" t="s">
        <v>4152</v>
      </c>
      <c r="I4030">
        <f>VLOOKUP(H4030,PAMreadings!A:I,9,FALSE)</f>
        <v>0.61</v>
      </c>
      <c r="J4030">
        <f>VLOOKUP(H4030,PAMreadings!A:I,6,FALSE)</f>
        <v>899</v>
      </c>
      <c r="K4030">
        <f>VLOOKUP(H4030,PAMreadings!A:I,7,FALSE)</f>
        <v>2305</v>
      </c>
    </row>
    <row r="4031" spans="1:11" x14ac:dyDescent="0.2">
      <c r="A4031" s="32" t="s">
        <v>5</v>
      </c>
      <c r="B4031" s="32" t="str">
        <f>VLOOKUP(D4031,'Plug Expt'!A:F,5,FALSE)</f>
        <v>RTE55</v>
      </c>
      <c r="C4031" s="32" t="str">
        <f>VLOOKUP(D4031,'Plug Expt'!A:F,6,FALSE)</f>
        <v>RTE</v>
      </c>
      <c r="D4031" s="32">
        <v>783</v>
      </c>
      <c r="E4031" t="s">
        <v>59</v>
      </c>
      <c r="F4031" t="s">
        <v>120</v>
      </c>
      <c r="G4031">
        <v>470</v>
      </c>
      <c r="H4031" t="s">
        <v>4153</v>
      </c>
      <c r="I4031">
        <f>VLOOKUP(H4031,PAMreadings!A:I,9,FALSE)</f>
        <v>0.66</v>
      </c>
      <c r="J4031">
        <f>VLOOKUP(H4031,PAMreadings!A:I,6,FALSE)</f>
        <v>573</v>
      </c>
      <c r="K4031">
        <f>VLOOKUP(H4031,PAMreadings!A:I,7,FALSE)</f>
        <v>1685</v>
      </c>
    </row>
    <row r="4032" spans="1:11" x14ac:dyDescent="0.2">
      <c r="A4032" s="32" t="s">
        <v>5</v>
      </c>
      <c r="B4032" s="32">
        <f>VLOOKUP(D4032,'Plug Expt'!A:F,5,FALSE)</f>
        <v>9</v>
      </c>
      <c r="C4032" s="32" t="str">
        <f>VLOOKUP(D4032,'Plug Expt'!A:F,6,FALSE)</f>
        <v>clonality</v>
      </c>
      <c r="D4032" s="32">
        <v>3350</v>
      </c>
      <c r="E4032" t="s">
        <v>60</v>
      </c>
      <c r="F4032" t="s">
        <v>120</v>
      </c>
      <c r="G4032">
        <v>471</v>
      </c>
      <c r="H4032" t="s">
        <v>4154</v>
      </c>
      <c r="I4032">
        <f>VLOOKUP(H4032,PAMreadings!A:I,9,FALSE)</f>
        <v>0.67400000000000004</v>
      </c>
      <c r="J4032">
        <f>VLOOKUP(H4032,PAMreadings!A:I,6,FALSE)</f>
        <v>840</v>
      </c>
      <c r="K4032">
        <f>VLOOKUP(H4032,PAMreadings!A:I,7,FALSE)</f>
        <v>2573</v>
      </c>
    </row>
    <row r="4033" spans="1:11" x14ac:dyDescent="0.2">
      <c r="A4033" s="32" t="s">
        <v>5</v>
      </c>
      <c r="B4033" s="32" t="str">
        <f>VLOOKUP(D4033,'Plug Expt'!A:F,5,FALSE)</f>
        <v xml:space="preserve">RTE24 </v>
      </c>
      <c r="C4033" s="32" t="str">
        <f>VLOOKUP(D4033,'Plug Expt'!A:F,6,FALSE)</f>
        <v>RTE</v>
      </c>
      <c r="D4033" s="32">
        <v>537</v>
      </c>
      <c r="E4033" t="s">
        <v>61</v>
      </c>
      <c r="F4033" t="s">
        <v>120</v>
      </c>
      <c r="G4033">
        <v>472</v>
      </c>
      <c r="H4033" t="s">
        <v>4155</v>
      </c>
      <c r="I4033">
        <f>VLOOKUP(H4033,PAMreadings!A:I,9,FALSE)</f>
        <v>0.627</v>
      </c>
      <c r="J4033">
        <f>VLOOKUP(H4033,PAMreadings!A:I,6,FALSE)</f>
        <v>925</v>
      </c>
      <c r="K4033">
        <f>VLOOKUP(H4033,PAMreadings!A:I,7,FALSE)</f>
        <v>2482</v>
      </c>
    </row>
    <row r="4034" spans="1:11" x14ac:dyDescent="0.2">
      <c r="A4034" s="32" t="s">
        <v>5</v>
      </c>
      <c r="B4034" s="32" t="str">
        <f>VLOOKUP(D4034,'Plug Expt'!A:F,5,FALSE)</f>
        <v>RTE163</v>
      </c>
      <c r="C4034" s="32" t="str">
        <f>VLOOKUP(D4034,'Plug Expt'!A:F,6,FALSE)</f>
        <v>RTE</v>
      </c>
      <c r="D4034" s="32">
        <v>3239</v>
      </c>
      <c r="E4034" t="s">
        <v>62</v>
      </c>
      <c r="F4034" t="s">
        <v>120</v>
      </c>
      <c r="G4034">
        <v>473</v>
      </c>
      <c r="H4034" t="s">
        <v>4156</v>
      </c>
      <c r="I4034">
        <f>VLOOKUP(H4034,PAMreadings!A:I,9,FALSE)</f>
        <v>0.57399999999999995</v>
      </c>
      <c r="J4034">
        <f>VLOOKUP(H4034,PAMreadings!A:I,6,FALSE)</f>
        <v>956</v>
      </c>
      <c r="K4034">
        <f>VLOOKUP(H4034,PAMreadings!A:I,7,FALSE)</f>
        <v>2243</v>
      </c>
    </row>
    <row r="4035" spans="1:11" x14ac:dyDescent="0.2">
      <c r="A4035" s="32" t="s">
        <v>5</v>
      </c>
      <c r="B4035" s="32">
        <f>VLOOKUP(D4035,'Plug Expt'!A:F,5,FALSE)</f>
        <v>1076</v>
      </c>
      <c r="C4035" s="32" t="str">
        <f>VLOOKUP(D4035,'Plug Expt'!A:F,6,FALSE)</f>
        <v>un/bleach</v>
      </c>
      <c r="D4035" s="32">
        <v>2910</v>
      </c>
      <c r="E4035" t="s">
        <v>63</v>
      </c>
      <c r="F4035" t="s">
        <v>120</v>
      </c>
      <c r="G4035">
        <v>474</v>
      </c>
      <c r="H4035" t="s">
        <v>4157</v>
      </c>
      <c r="I4035">
        <f>VLOOKUP(H4035,PAMreadings!A:I,9,FALSE)</f>
        <v>0.629</v>
      </c>
      <c r="J4035">
        <f>VLOOKUP(H4035,PAMreadings!A:I,6,FALSE)</f>
        <v>785</v>
      </c>
      <c r="K4035">
        <f>VLOOKUP(H4035,PAMreadings!A:I,7,FALSE)</f>
        <v>2115</v>
      </c>
    </row>
    <row r="4036" spans="1:11" x14ac:dyDescent="0.2">
      <c r="A4036" s="32" t="s">
        <v>5</v>
      </c>
      <c r="B4036" s="32" t="str">
        <f>VLOOKUP(D4036,'Plug Expt'!A:F,5,FALSE)</f>
        <v>RTE144</v>
      </c>
      <c r="C4036" s="32" t="str">
        <f>VLOOKUP(D4036,'Plug Expt'!A:F,6,FALSE)</f>
        <v>RTE</v>
      </c>
      <c r="D4036" s="32">
        <v>3215</v>
      </c>
      <c r="E4036" t="s">
        <v>64</v>
      </c>
      <c r="F4036" t="s">
        <v>120</v>
      </c>
      <c r="G4036">
        <v>475</v>
      </c>
      <c r="H4036" t="s">
        <v>4158</v>
      </c>
      <c r="I4036">
        <f>VLOOKUP(H4036,PAMreadings!A:I,9,FALSE)</f>
        <v>0.63700000000000001</v>
      </c>
      <c r="J4036">
        <f>VLOOKUP(H4036,PAMreadings!A:I,6,FALSE)</f>
        <v>796</v>
      </c>
      <c r="K4036">
        <f>VLOOKUP(H4036,PAMreadings!A:I,7,FALSE)</f>
        <v>2193</v>
      </c>
    </row>
    <row r="4037" spans="1:11" x14ac:dyDescent="0.2">
      <c r="A4037" s="32" t="s">
        <v>5</v>
      </c>
      <c r="B4037" s="32">
        <f>VLOOKUP(D4037,'Plug Expt'!A:F,5,FALSE)</f>
        <v>269</v>
      </c>
      <c r="C4037" s="32" t="str">
        <f>VLOOKUP(D4037,'Plug Expt'!A:F,6,FALSE)</f>
        <v>clonality</v>
      </c>
      <c r="D4037" s="32">
        <v>1666</v>
      </c>
      <c r="E4037" t="s">
        <v>65</v>
      </c>
      <c r="F4037" t="s">
        <v>120</v>
      </c>
      <c r="G4037">
        <v>476</v>
      </c>
      <c r="H4037" t="s">
        <v>4159</v>
      </c>
      <c r="I4037">
        <f>VLOOKUP(H4037,PAMreadings!A:I,9,FALSE)</f>
        <v>0.64700000000000002</v>
      </c>
      <c r="J4037">
        <f>VLOOKUP(H4037,PAMreadings!A:I,6,FALSE)</f>
        <v>832</v>
      </c>
      <c r="K4037">
        <f>VLOOKUP(H4037,PAMreadings!A:I,7,FALSE)</f>
        <v>2354</v>
      </c>
    </row>
    <row r="4038" spans="1:11" x14ac:dyDescent="0.2">
      <c r="A4038" s="32" t="s">
        <v>5</v>
      </c>
      <c r="B4038" s="32" t="str">
        <f>VLOOKUP(D4038,'Plug Expt'!A:F,5,FALSE)</f>
        <v>RTE208</v>
      </c>
      <c r="C4038" s="32" t="str">
        <f>VLOOKUP(D4038,'Plug Expt'!A:F,6,FALSE)</f>
        <v>RTE</v>
      </c>
      <c r="D4038" s="32">
        <v>2399</v>
      </c>
      <c r="E4038" t="s">
        <v>66</v>
      </c>
      <c r="F4038" t="s">
        <v>120</v>
      </c>
      <c r="G4038">
        <v>477</v>
      </c>
      <c r="H4038" t="s">
        <v>4160</v>
      </c>
      <c r="I4038">
        <f>VLOOKUP(H4038,PAMreadings!A:I,9,FALSE)</f>
        <v>0.59</v>
      </c>
      <c r="J4038">
        <f>VLOOKUP(H4038,PAMreadings!A:I,6,FALSE)</f>
        <v>865</v>
      </c>
      <c r="K4038">
        <f>VLOOKUP(H4038,PAMreadings!A:I,7,FALSE)</f>
        <v>2111</v>
      </c>
    </row>
    <row r="4039" spans="1:11" x14ac:dyDescent="0.2">
      <c r="A4039" s="32" t="s">
        <v>5</v>
      </c>
      <c r="B4039" s="32">
        <f>VLOOKUP(D4039,'Plug Expt'!A:F,5,FALSE)</f>
        <v>51</v>
      </c>
      <c r="C4039" s="32" t="str">
        <f>VLOOKUP(D4039,'Plug Expt'!A:F,6,FALSE)</f>
        <v>clonality</v>
      </c>
      <c r="D4039" s="32">
        <v>1819</v>
      </c>
      <c r="E4039" t="s">
        <v>67</v>
      </c>
      <c r="F4039" t="s">
        <v>120</v>
      </c>
      <c r="G4039">
        <v>478</v>
      </c>
      <c r="H4039" t="s">
        <v>4161</v>
      </c>
      <c r="I4039">
        <f>VLOOKUP(H4039,PAMreadings!A:I,9,FALSE)</f>
        <v>0.58799999999999997</v>
      </c>
      <c r="J4039">
        <f>VLOOKUP(H4039,PAMreadings!A:I,6,FALSE)</f>
        <v>575</v>
      </c>
      <c r="K4039">
        <f>VLOOKUP(H4039,PAMreadings!A:I,7,FALSE)</f>
        <v>1395</v>
      </c>
    </row>
    <row r="4040" spans="1:11" x14ac:dyDescent="0.2">
      <c r="A4040" s="32" t="s">
        <v>5</v>
      </c>
      <c r="B4040" s="32">
        <f>VLOOKUP(D4040,'Plug Expt'!A:F,5,FALSE)</f>
        <v>130</v>
      </c>
      <c r="C4040" s="32" t="str">
        <f>VLOOKUP(D4040,'Plug Expt'!A:F,6,FALSE)</f>
        <v>clonality</v>
      </c>
      <c r="D4040" s="32">
        <v>1212</v>
      </c>
      <c r="E4040" t="s">
        <v>68</v>
      </c>
      <c r="F4040" t="s">
        <v>120</v>
      </c>
      <c r="G4040">
        <v>479</v>
      </c>
      <c r="H4040" t="s">
        <v>4162</v>
      </c>
      <c r="I4040">
        <f>VLOOKUP(H4040,PAMreadings!A:I,9,FALSE)</f>
        <v>0.624</v>
      </c>
      <c r="J4040">
        <f>VLOOKUP(H4040,PAMreadings!A:I,6,FALSE)</f>
        <v>686</v>
      </c>
      <c r="K4040">
        <f>VLOOKUP(H4040,PAMreadings!A:I,7,FALSE)</f>
        <v>1824</v>
      </c>
    </row>
    <row r="4041" spans="1:11" x14ac:dyDescent="0.2">
      <c r="A4041" s="32" t="s">
        <v>5</v>
      </c>
      <c r="B4041" s="32" t="str">
        <f>VLOOKUP(D4041,'Plug Expt'!A:F,5,FALSE)</f>
        <v>RTE163</v>
      </c>
      <c r="C4041" s="32" t="str">
        <f>VLOOKUP(D4041,'Plug Expt'!A:F,6,FALSE)</f>
        <v>RTE</v>
      </c>
      <c r="D4041" s="32">
        <v>3053</v>
      </c>
      <c r="E4041" t="s">
        <v>69</v>
      </c>
      <c r="F4041" t="s">
        <v>120</v>
      </c>
      <c r="G4041">
        <v>480</v>
      </c>
      <c r="H4041" t="s">
        <v>4163</v>
      </c>
      <c r="I4041">
        <f>VLOOKUP(H4041,PAMreadings!A:I,9,FALSE)</f>
        <v>0.59399999999999997</v>
      </c>
      <c r="J4041">
        <f>VLOOKUP(H4041,PAMreadings!A:I,6,FALSE)</f>
        <v>776</v>
      </c>
      <c r="K4041">
        <f>VLOOKUP(H4041,PAMreadings!A:I,7,FALSE)</f>
        <v>1909</v>
      </c>
    </row>
    <row r="4042" spans="1:11" x14ac:dyDescent="0.2">
      <c r="A4042" s="32" t="s">
        <v>5</v>
      </c>
      <c r="B4042" s="32">
        <f>VLOOKUP(D4042,'Plug Expt'!A:F,5,FALSE)</f>
        <v>142</v>
      </c>
      <c r="C4042" s="32" t="str">
        <f>VLOOKUP(D4042,'Plug Expt'!A:F,6,FALSE)</f>
        <v>clonality</v>
      </c>
      <c r="D4042" s="32">
        <v>3335</v>
      </c>
      <c r="E4042" t="s">
        <v>70</v>
      </c>
      <c r="F4042" t="s">
        <v>120</v>
      </c>
      <c r="G4042">
        <v>481</v>
      </c>
      <c r="H4042" t="s">
        <v>4164</v>
      </c>
      <c r="I4042">
        <f>VLOOKUP(H4042,PAMreadings!A:I,9,FALSE)</f>
        <v>0.59499999999999997</v>
      </c>
      <c r="J4042">
        <f>VLOOKUP(H4042,PAMreadings!A:I,6,FALSE)</f>
        <v>765</v>
      </c>
      <c r="K4042">
        <f>VLOOKUP(H4042,PAMreadings!A:I,7,FALSE)</f>
        <v>1891</v>
      </c>
    </row>
    <row r="4043" spans="1:11" x14ac:dyDescent="0.2">
      <c r="A4043" s="32" t="s">
        <v>5</v>
      </c>
      <c r="B4043" s="32" t="str">
        <f>VLOOKUP(D4043,'Plug Expt'!A:F,5,FALSE)</f>
        <v>RTE162</v>
      </c>
      <c r="C4043" s="32" t="str">
        <f>VLOOKUP(D4043,'Plug Expt'!A:F,6,FALSE)</f>
        <v>RTE</v>
      </c>
      <c r="D4043" s="32">
        <v>401</v>
      </c>
      <c r="E4043" t="s">
        <v>71</v>
      </c>
      <c r="F4043" t="s">
        <v>120</v>
      </c>
      <c r="G4043">
        <v>482</v>
      </c>
      <c r="H4043" t="s">
        <v>4165</v>
      </c>
      <c r="I4043">
        <f>VLOOKUP(H4043,PAMreadings!A:I,9,FALSE)</f>
        <v>0.59799999999999998</v>
      </c>
      <c r="J4043">
        <f>VLOOKUP(H4043,PAMreadings!A:I,6,FALSE)</f>
        <v>851</v>
      </c>
      <c r="K4043">
        <f>VLOOKUP(H4043,PAMreadings!A:I,7,FALSE)</f>
        <v>2115</v>
      </c>
    </row>
    <row r="4044" spans="1:11" x14ac:dyDescent="0.2">
      <c r="A4044" s="32" t="s">
        <v>5</v>
      </c>
      <c r="B4044" s="32">
        <f>VLOOKUP(D4044,'Plug Expt'!A:F,5,FALSE)</f>
        <v>504</v>
      </c>
      <c r="C4044" s="32" t="str">
        <f>VLOOKUP(D4044,'Plug Expt'!A:F,6,FALSE)</f>
        <v>clonality</v>
      </c>
      <c r="D4044" s="32">
        <v>1488</v>
      </c>
      <c r="E4044" t="s">
        <v>72</v>
      </c>
      <c r="F4044" t="s">
        <v>120</v>
      </c>
      <c r="G4044">
        <v>483</v>
      </c>
      <c r="H4044" t="s">
        <v>4166</v>
      </c>
      <c r="I4044">
        <f>VLOOKUP(H4044,PAMreadings!A:I,9,FALSE)</f>
        <v>0.54500000000000004</v>
      </c>
      <c r="J4044">
        <f>VLOOKUP(H4044,PAMreadings!A:I,6,FALSE)</f>
        <v>975</v>
      </c>
      <c r="K4044">
        <f>VLOOKUP(H4044,PAMreadings!A:I,7,FALSE)</f>
        <v>2142</v>
      </c>
    </row>
    <row r="4045" spans="1:11" x14ac:dyDescent="0.2">
      <c r="A4045" s="32" t="s">
        <v>5</v>
      </c>
      <c r="B4045" s="32">
        <f>VLOOKUP(D4045,'Plug Expt'!A:F,5,FALSE)</f>
        <v>125</v>
      </c>
      <c r="C4045" s="32" t="str">
        <f>VLOOKUP(D4045,'Plug Expt'!A:F,6,FALSE)</f>
        <v>un/bleach</v>
      </c>
      <c r="D4045" s="32">
        <v>2555</v>
      </c>
      <c r="E4045" t="s">
        <v>73</v>
      </c>
      <c r="F4045" t="s">
        <v>120</v>
      </c>
      <c r="G4045">
        <v>484</v>
      </c>
      <c r="H4045" t="s">
        <v>4167</v>
      </c>
      <c r="I4045">
        <f>VLOOKUP(H4045,PAMreadings!A:I,9,FALSE)</f>
        <v>0.40300000000000002</v>
      </c>
      <c r="J4045">
        <f>VLOOKUP(H4045,PAMreadings!A:I,6,FALSE)</f>
        <v>1089</v>
      </c>
      <c r="K4045">
        <f>VLOOKUP(H4045,PAMreadings!A:I,7,FALSE)</f>
        <v>1823</v>
      </c>
    </row>
    <row r="4046" spans="1:11" x14ac:dyDescent="0.2">
      <c r="A4046" s="32" t="s">
        <v>5</v>
      </c>
      <c r="B4046" s="32">
        <f>VLOOKUP(D4046,'Plug Expt'!A:F,5,FALSE)</f>
        <v>266</v>
      </c>
      <c r="C4046" s="32" t="str">
        <f>VLOOKUP(D4046,'Plug Expt'!A:F,6,FALSE)</f>
        <v>clonality</v>
      </c>
      <c r="D4046" s="32">
        <v>2337</v>
      </c>
      <c r="E4046" t="s">
        <v>74</v>
      </c>
      <c r="F4046" t="s">
        <v>120</v>
      </c>
      <c r="G4046">
        <v>485</v>
      </c>
      <c r="H4046" t="s">
        <v>4168</v>
      </c>
      <c r="I4046">
        <f>VLOOKUP(H4046,PAMreadings!A:I,9,FALSE)</f>
        <v>0.66</v>
      </c>
      <c r="J4046">
        <f>VLOOKUP(H4046,PAMreadings!A:I,6,FALSE)</f>
        <v>701</v>
      </c>
      <c r="K4046">
        <f>VLOOKUP(H4046,PAMreadings!A:I,7,FALSE)</f>
        <v>2064</v>
      </c>
    </row>
    <row r="4047" spans="1:11" x14ac:dyDescent="0.2">
      <c r="A4047" s="32" t="s">
        <v>5</v>
      </c>
      <c r="B4047" s="32" t="str">
        <f>VLOOKUP(D4047,'Plug Expt'!A:F,5,FALSE)</f>
        <v>RTE55</v>
      </c>
      <c r="C4047" s="32" t="str">
        <f>VLOOKUP(D4047,'Plug Expt'!A:F,6,FALSE)</f>
        <v>RTE</v>
      </c>
      <c r="D4047" s="32">
        <v>2865</v>
      </c>
      <c r="E4047" t="s">
        <v>75</v>
      </c>
      <c r="F4047" t="s">
        <v>120</v>
      </c>
      <c r="G4047">
        <v>486</v>
      </c>
      <c r="H4047" t="s">
        <v>4169</v>
      </c>
      <c r="I4047">
        <f>VLOOKUP(H4047,PAMreadings!A:I,9,FALSE)</f>
        <v>0.68200000000000005</v>
      </c>
      <c r="J4047">
        <f>VLOOKUP(H4047,PAMreadings!A:I,6,FALSE)</f>
        <v>474</v>
      </c>
      <c r="K4047">
        <f>VLOOKUP(H4047,PAMreadings!A:I,7,FALSE)</f>
        <v>1492</v>
      </c>
    </row>
    <row r="4048" spans="1:11" x14ac:dyDescent="0.2">
      <c r="A4048" s="32" t="s">
        <v>5</v>
      </c>
      <c r="B4048" s="32">
        <f>VLOOKUP(D4048,'Plug Expt'!A:F,5,FALSE)</f>
        <v>501</v>
      </c>
      <c r="C4048" s="32" t="str">
        <f>VLOOKUP(D4048,'Plug Expt'!A:F,6,FALSE)</f>
        <v>clonality</v>
      </c>
      <c r="D4048" s="32">
        <v>541</v>
      </c>
      <c r="E4048" t="s">
        <v>76</v>
      </c>
      <c r="F4048" t="s">
        <v>120</v>
      </c>
      <c r="G4048">
        <v>487</v>
      </c>
      <c r="H4048" t="s">
        <v>4170</v>
      </c>
      <c r="I4048">
        <f>VLOOKUP(H4048,PAMreadings!A:I,9,FALSE)</f>
        <v>0.59299999999999997</v>
      </c>
      <c r="J4048">
        <f>VLOOKUP(H4048,PAMreadings!A:I,6,FALSE)</f>
        <v>746</v>
      </c>
      <c r="K4048">
        <f>VLOOKUP(H4048,PAMreadings!A:I,7,FALSE)</f>
        <v>1834</v>
      </c>
    </row>
    <row r="4049" spans="1:11" x14ac:dyDescent="0.2">
      <c r="A4049" s="32" t="s">
        <v>5</v>
      </c>
      <c r="B4049" s="32">
        <f>VLOOKUP(D4049,'Plug Expt'!A:F,5,FALSE)</f>
        <v>526</v>
      </c>
      <c r="C4049" s="32" t="str">
        <f>VLOOKUP(D4049,'Plug Expt'!A:F,6,FALSE)</f>
        <v>clonality</v>
      </c>
      <c r="D4049" s="32">
        <v>1414</v>
      </c>
      <c r="E4049" t="s">
        <v>77</v>
      </c>
      <c r="F4049" t="s">
        <v>120</v>
      </c>
      <c r="G4049">
        <v>488</v>
      </c>
      <c r="H4049" t="s">
        <v>4171</v>
      </c>
      <c r="I4049">
        <f>VLOOKUP(H4049,PAMreadings!A:I,9,FALSE)</f>
        <v>0.57299999999999995</v>
      </c>
      <c r="J4049">
        <f>VLOOKUP(H4049,PAMreadings!A:I,6,FALSE)</f>
        <v>899</v>
      </c>
      <c r="K4049">
        <f>VLOOKUP(H4049,PAMreadings!A:I,7,FALSE)</f>
        <v>2103</v>
      </c>
    </row>
    <row r="4050" spans="1:11" x14ac:dyDescent="0.2">
      <c r="A4050" s="32" t="s">
        <v>5</v>
      </c>
      <c r="B4050" s="32">
        <f>VLOOKUP(D4050,'Plug Expt'!A:F,5,FALSE)</f>
        <v>124</v>
      </c>
      <c r="C4050" s="32" t="str">
        <f>VLOOKUP(D4050,'Plug Expt'!A:F,6,FALSE)</f>
        <v>un/bleach</v>
      </c>
      <c r="D4050" s="32">
        <v>227</v>
      </c>
      <c r="E4050" t="s">
        <v>78</v>
      </c>
      <c r="F4050" t="s">
        <v>120</v>
      </c>
      <c r="G4050">
        <v>489</v>
      </c>
      <c r="H4050" t="s">
        <v>4172</v>
      </c>
      <c r="I4050">
        <f>VLOOKUP(H4050,PAMreadings!A:I,9,FALSE)</f>
        <v>0.61899999999999999</v>
      </c>
      <c r="J4050">
        <f>VLOOKUP(H4050,PAMreadings!A:I,6,FALSE)</f>
        <v>530</v>
      </c>
      <c r="K4050">
        <f>VLOOKUP(H4050,PAMreadings!A:I,7,FALSE)</f>
        <v>1391</v>
      </c>
    </row>
    <row r="4051" spans="1:11" x14ac:dyDescent="0.2">
      <c r="A4051" s="32" t="s">
        <v>5</v>
      </c>
      <c r="B4051" s="32" t="str">
        <f>VLOOKUP(D4051,'Plug Expt'!A:F,5,FALSE)</f>
        <v>RTE162</v>
      </c>
      <c r="C4051" s="32" t="str">
        <f>VLOOKUP(D4051,'Plug Expt'!A:F,6,FALSE)</f>
        <v>RTE</v>
      </c>
      <c r="D4051" s="32">
        <v>2697</v>
      </c>
      <c r="E4051" t="s">
        <v>79</v>
      </c>
      <c r="F4051" t="s">
        <v>120</v>
      </c>
      <c r="G4051">
        <v>490</v>
      </c>
      <c r="H4051" t="s">
        <v>4173</v>
      </c>
      <c r="I4051">
        <f>VLOOKUP(H4051,PAMreadings!A:I,9,FALSE)</f>
        <v>0.629</v>
      </c>
      <c r="J4051">
        <f>VLOOKUP(H4051,PAMreadings!A:I,6,FALSE)</f>
        <v>953</v>
      </c>
      <c r="K4051">
        <f>VLOOKUP(H4051,PAMreadings!A:I,7,FALSE)</f>
        <v>2572</v>
      </c>
    </row>
    <row r="4052" spans="1:11" x14ac:dyDescent="0.2">
      <c r="A4052" s="32" t="s">
        <v>5</v>
      </c>
      <c r="B4052" s="32" t="str">
        <f>VLOOKUP(D4052,'Plug Expt'!A:F,5,FALSE)</f>
        <v>RTE144</v>
      </c>
      <c r="C4052" s="32" t="str">
        <f>VLOOKUP(D4052,'Plug Expt'!A:F,6,FALSE)</f>
        <v>RTE</v>
      </c>
      <c r="D4052" s="32">
        <v>948</v>
      </c>
      <c r="E4052" t="s">
        <v>80</v>
      </c>
      <c r="F4052" t="s">
        <v>120</v>
      </c>
      <c r="G4052">
        <v>491</v>
      </c>
      <c r="H4052" t="s">
        <v>4174</v>
      </c>
      <c r="I4052">
        <f>VLOOKUP(H4052,PAMreadings!A:I,9,FALSE)</f>
        <v>0.6</v>
      </c>
      <c r="J4052">
        <f>VLOOKUP(H4052,PAMreadings!A:I,6,FALSE)</f>
        <v>901</v>
      </c>
      <c r="K4052">
        <f>VLOOKUP(H4052,PAMreadings!A:I,7,FALSE)</f>
        <v>2250</v>
      </c>
    </row>
    <row r="4053" spans="1:11" x14ac:dyDescent="0.2">
      <c r="A4053" s="32" t="s">
        <v>5</v>
      </c>
      <c r="B4053" s="32" t="str">
        <f>VLOOKUP(D4053,'Plug Expt'!A:F,5,FALSE)</f>
        <v>RTE121</v>
      </c>
      <c r="C4053" s="32" t="str">
        <f>VLOOKUP(D4053,'Plug Expt'!A:F,6,FALSE)</f>
        <v>RTE</v>
      </c>
      <c r="D4053" s="32">
        <v>1009</v>
      </c>
      <c r="E4053" t="s">
        <v>81</v>
      </c>
      <c r="F4053" t="s">
        <v>120</v>
      </c>
      <c r="G4053">
        <v>492</v>
      </c>
      <c r="H4053" t="s">
        <v>4175</v>
      </c>
      <c r="I4053">
        <f>VLOOKUP(H4053,PAMreadings!A:I,9,FALSE)</f>
        <v>0.61699999999999999</v>
      </c>
      <c r="J4053">
        <f>VLOOKUP(H4053,PAMreadings!A:I,6,FALSE)</f>
        <v>733</v>
      </c>
      <c r="K4053">
        <f>VLOOKUP(H4053,PAMreadings!A:I,7,FALSE)</f>
        <v>1914</v>
      </c>
    </row>
    <row r="4054" spans="1:11" x14ac:dyDescent="0.2">
      <c r="A4054" s="32" t="s">
        <v>5</v>
      </c>
      <c r="B4054" s="32" t="str">
        <f>VLOOKUP(D4054,'Plug Expt'!A:F,5,FALSE)</f>
        <v>RTE208</v>
      </c>
      <c r="C4054" s="32" t="str">
        <f>VLOOKUP(D4054,'Plug Expt'!A:F,6,FALSE)</f>
        <v>RTE</v>
      </c>
      <c r="D4054" s="32">
        <v>2868</v>
      </c>
      <c r="E4054" t="s">
        <v>82</v>
      </c>
      <c r="F4054" t="s">
        <v>120</v>
      </c>
      <c r="G4054">
        <v>493</v>
      </c>
      <c r="H4054" t="s">
        <v>4176</v>
      </c>
      <c r="I4054">
        <f>VLOOKUP(H4054,PAMreadings!A:I,9,FALSE)</f>
        <v>0.59399999999999997</v>
      </c>
      <c r="J4054">
        <f>VLOOKUP(H4054,PAMreadings!A:I,6,FALSE)</f>
        <v>989</v>
      </c>
      <c r="K4054">
        <f>VLOOKUP(H4054,PAMreadings!A:I,7,FALSE)</f>
        <v>2433</v>
      </c>
    </row>
    <row r="4055" spans="1:11" x14ac:dyDescent="0.2">
      <c r="A4055" s="32" t="s">
        <v>5</v>
      </c>
      <c r="B4055" s="32" t="str">
        <f>VLOOKUP(D4055,'Plug Expt'!A:F,5,FALSE)</f>
        <v>RTE52</v>
      </c>
      <c r="C4055" s="32" t="str">
        <f>VLOOKUP(D4055,'Plug Expt'!A:F,6,FALSE)</f>
        <v>RTE</v>
      </c>
      <c r="D4055" s="32">
        <v>2420</v>
      </c>
      <c r="E4055" t="s">
        <v>83</v>
      </c>
      <c r="F4055" t="s">
        <v>120</v>
      </c>
      <c r="G4055">
        <v>494</v>
      </c>
      <c r="H4055" t="s">
        <v>4177</v>
      </c>
      <c r="I4055">
        <f>VLOOKUP(H4055,PAMreadings!A:I,9,FALSE)</f>
        <v>0.59399999999999997</v>
      </c>
      <c r="J4055">
        <f>VLOOKUP(H4055,PAMreadings!A:I,6,FALSE)</f>
        <v>733</v>
      </c>
      <c r="K4055">
        <f>VLOOKUP(H4055,PAMreadings!A:I,7,FALSE)</f>
        <v>1806</v>
      </c>
    </row>
    <row r="4056" spans="1:11" x14ac:dyDescent="0.2">
      <c r="A4056" s="32" t="s">
        <v>5</v>
      </c>
      <c r="B4056" s="32" t="str">
        <f>VLOOKUP(D4056,'Plug Expt'!A:F,5,FALSE)</f>
        <v>F</v>
      </c>
      <c r="C4056" s="32" t="str">
        <f>VLOOKUP(D4056,'Plug Expt'!A:F,6,FALSE)</f>
        <v>heterotrophy</v>
      </c>
      <c r="D4056" s="32">
        <v>2139</v>
      </c>
      <c r="E4056" t="s">
        <v>84</v>
      </c>
      <c r="F4056" t="s">
        <v>120</v>
      </c>
      <c r="G4056">
        <v>495</v>
      </c>
      <c r="H4056" t="s">
        <v>4178</v>
      </c>
      <c r="I4056">
        <f>VLOOKUP(H4056,PAMreadings!A:I,9,FALSE)</f>
        <v>0.628</v>
      </c>
      <c r="J4056">
        <f>VLOOKUP(H4056,PAMreadings!A:I,6,FALSE)</f>
        <v>695</v>
      </c>
      <c r="K4056">
        <f>VLOOKUP(H4056,PAMreadings!A:I,7,FALSE)</f>
        <v>1866</v>
      </c>
    </row>
    <row r="4057" spans="1:11" x14ac:dyDescent="0.2">
      <c r="A4057" s="32" t="s">
        <v>5</v>
      </c>
      <c r="B4057" s="32" t="str">
        <f>VLOOKUP(D4057,'Plug Expt'!A:F,5,FALSE)</f>
        <v>RTE163</v>
      </c>
      <c r="C4057" s="32" t="str">
        <f>VLOOKUP(D4057,'Plug Expt'!A:F,6,FALSE)</f>
        <v>RTE</v>
      </c>
      <c r="D4057" s="32">
        <v>2768</v>
      </c>
      <c r="E4057" t="s">
        <v>85</v>
      </c>
      <c r="F4057" t="s">
        <v>120</v>
      </c>
      <c r="G4057">
        <v>496</v>
      </c>
      <c r="H4057" t="s">
        <v>4179</v>
      </c>
      <c r="I4057">
        <f>VLOOKUP(H4057,PAMreadings!A:I,9,FALSE)</f>
        <v>0.626</v>
      </c>
      <c r="J4057">
        <f>VLOOKUP(H4057,PAMreadings!A:I,6,FALSE)</f>
        <v>1160</v>
      </c>
      <c r="K4057">
        <f>VLOOKUP(H4057,PAMreadings!A:I,7,FALSE)</f>
        <v>3103</v>
      </c>
    </row>
    <row r="4058" spans="1:11" x14ac:dyDescent="0.2">
      <c r="A4058" s="32" t="s">
        <v>5</v>
      </c>
      <c r="B4058" s="32">
        <f>VLOOKUP(D4058,'Plug Expt'!A:F,5,FALSE)</f>
        <v>587</v>
      </c>
      <c r="C4058" s="32" t="str">
        <f>VLOOKUP(D4058,'Plug Expt'!A:F,6,FALSE)</f>
        <v>clonality</v>
      </c>
      <c r="D4058" s="32">
        <v>1234</v>
      </c>
      <c r="E4058" t="s">
        <v>86</v>
      </c>
      <c r="F4058" t="s">
        <v>120</v>
      </c>
      <c r="G4058">
        <v>497</v>
      </c>
      <c r="H4058" t="s">
        <v>4180</v>
      </c>
      <c r="I4058">
        <f>VLOOKUP(H4058,PAMreadings!A:I,9,FALSE)</f>
        <v>0.64500000000000002</v>
      </c>
      <c r="J4058">
        <f>VLOOKUP(H4058,PAMreadings!A:I,6,FALSE)</f>
        <v>748</v>
      </c>
      <c r="K4058">
        <f>VLOOKUP(H4058,PAMreadings!A:I,7,FALSE)</f>
        <v>2108</v>
      </c>
    </row>
    <row r="4059" spans="1:11" x14ac:dyDescent="0.2">
      <c r="A4059" s="32" t="s">
        <v>5</v>
      </c>
      <c r="B4059" s="32">
        <f>VLOOKUP(D4059,'Plug Expt'!A:F,5,FALSE)</f>
        <v>303</v>
      </c>
      <c r="C4059" s="32" t="str">
        <f>VLOOKUP(D4059,'Plug Expt'!A:F,6,FALSE)</f>
        <v>clonality</v>
      </c>
      <c r="D4059" s="32">
        <v>1912</v>
      </c>
      <c r="E4059" t="s">
        <v>87</v>
      </c>
      <c r="F4059" t="s">
        <v>120</v>
      </c>
      <c r="G4059">
        <v>498</v>
      </c>
      <c r="H4059" t="s">
        <v>4181</v>
      </c>
      <c r="I4059">
        <f>VLOOKUP(H4059,PAMreadings!A:I,9,FALSE)</f>
        <v>0.60799999999999998</v>
      </c>
      <c r="J4059">
        <f>VLOOKUP(H4059,PAMreadings!A:I,6,FALSE)</f>
        <v>613</v>
      </c>
      <c r="K4059">
        <f>VLOOKUP(H4059,PAMreadings!A:I,7,FALSE)</f>
        <v>1563</v>
      </c>
    </row>
    <row r="4060" spans="1:11" x14ac:dyDescent="0.2">
      <c r="A4060" s="32" t="s">
        <v>5</v>
      </c>
      <c r="B4060" s="32">
        <f>VLOOKUP(D4060,'Plug Expt'!A:F,5,FALSE)</f>
        <v>475</v>
      </c>
      <c r="C4060" s="32" t="str">
        <f>VLOOKUP(D4060,'Plug Expt'!A:F,6,FALSE)</f>
        <v>clonality</v>
      </c>
      <c r="D4060" s="32">
        <v>735</v>
      </c>
      <c r="E4060" t="s">
        <v>88</v>
      </c>
      <c r="F4060" t="s">
        <v>120</v>
      </c>
      <c r="G4060">
        <v>499</v>
      </c>
      <c r="H4060" t="s">
        <v>4182</v>
      </c>
      <c r="I4060">
        <f>VLOOKUP(H4060,PAMreadings!A:I,9,FALSE)</f>
        <v>0.64900000000000002</v>
      </c>
      <c r="J4060">
        <f>VLOOKUP(H4060,PAMreadings!A:I,6,FALSE)</f>
        <v>716</v>
      </c>
      <c r="K4060">
        <f>VLOOKUP(H4060,PAMreadings!A:I,7,FALSE)</f>
        <v>2040</v>
      </c>
    </row>
    <row r="4061" spans="1:11" x14ac:dyDescent="0.2">
      <c r="A4061" s="32" t="s">
        <v>5</v>
      </c>
      <c r="B4061" s="32" t="str">
        <f>VLOOKUP(D4061,'Plug Expt'!A:F,5,FALSE)</f>
        <v>B</v>
      </c>
      <c r="C4061" s="32" t="str">
        <f>VLOOKUP(D4061,'Plug Expt'!A:F,6,FALSE)</f>
        <v>heterotrophy</v>
      </c>
      <c r="D4061" s="32">
        <v>2615</v>
      </c>
      <c r="E4061" t="s">
        <v>89</v>
      </c>
      <c r="F4061" t="s">
        <v>120</v>
      </c>
      <c r="G4061">
        <v>500</v>
      </c>
      <c r="H4061" t="s">
        <v>4183</v>
      </c>
      <c r="I4061">
        <f>VLOOKUP(H4061,PAMreadings!A:I,9,FALSE)</f>
        <v>0.63700000000000001</v>
      </c>
      <c r="J4061">
        <f>VLOOKUP(H4061,PAMreadings!A:I,6,FALSE)</f>
        <v>820</v>
      </c>
      <c r="K4061">
        <f>VLOOKUP(H4061,PAMreadings!A:I,7,FALSE)</f>
        <v>2261</v>
      </c>
    </row>
    <row r="4062" spans="1:11" x14ac:dyDescent="0.2">
      <c r="A4062" s="32" t="s">
        <v>5</v>
      </c>
      <c r="B4062" s="32" t="str">
        <f>VLOOKUP(D4062,'Plug Expt'!A:F,5,FALSE)</f>
        <v>RTE24</v>
      </c>
      <c r="C4062" s="32" t="str">
        <f>VLOOKUP(D4062,'Plug Expt'!A:F,6,FALSE)</f>
        <v>RTE</v>
      </c>
      <c r="D4062" s="32">
        <v>1224</v>
      </c>
      <c r="E4062" t="s">
        <v>90</v>
      </c>
      <c r="F4062" t="s">
        <v>120</v>
      </c>
      <c r="G4062">
        <v>501</v>
      </c>
      <c r="H4062" t="s">
        <v>4184</v>
      </c>
      <c r="I4062">
        <f>VLOOKUP(H4062,PAMreadings!A:I,9,FALSE)</f>
        <v>0.63500000000000001</v>
      </c>
      <c r="J4062">
        <f>VLOOKUP(H4062,PAMreadings!A:I,6,FALSE)</f>
        <v>876</v>
      </c>
      <c r="K4062">
        <f>VLOOKUP(H4062,PAMreadings!A:I,7,FALSE)</f>
        <v>2397</v>
      </c>
    </row>
    <row r="4063" spans="1:11" x14ac:dyDescent="0.2">
      <c r="A4063" s="32" t="s">
        <v>5</v>
      </c>
      <c r="B4063" s="32">
        <f>VLOOKUP(D4063,'Plug Expt'!A:F,5,FALSE)</f>
        <v>55</v>
      </c>
      <c r="C4063" s="32" t="str">
        <f>VLOOKUP(D4063,'Plug Expt'!A:F,6,FALSE)</f>
        <v>clonality</v>
      </c>
      <c r="D4063" s="32">
        <v>210</v>
      </c>
      <c r="E4063" t="s">
        <v>91</v>
      </c>
      <c r="F4063" t="s">
        <v>120</v>
      </c>
      <c r="G4063">
        <v>502</v>
      </c>
      <c r="H4063" t="s">
        <v>4185</v>
      </c>
      <c r="I4063">
        <f>VLOOKUP(H4063,PAMreadings!A:I,9,FALSE)</f>
        <v>0.63600000000000001</v>
      </c>
      <c r="J4063">
        <f>VLOOKUP(H4063,PAMreadings!A:I,6,FALSE)</f>
        <v>409</v>
      </c>
      <c r="K4063">
        <f>VLOOKUP(H4063,PAMreadings!A:I,7,FALSE)</f>
        <v>1123</v>
      </c>
    </row>
    <row r="4064" spans="1:11" x14ac:dyDescent="0.2">
      <c r="A4064" s="32" t="s">
        <v>5</v>
      </c>
      <c r="B4064" s="32" t="str">
        <f>VLOOKUP(D4064,'Plug Expt'!A:F,5,FALSE)</f>
        <v>RTE121</v>
      </c>
      <c r="C4064" s="32" t="str">
        <f>VLOOKUP(D4064,'Plug Expt'!A:F,6,FALSE)</f>
        <v>RTE</v>
      </c>
      <c r="D4064" s="32">
        <v>896</v>
      </c>
      <c r="E4064" t="s">
        <v>92</v>
      </c>
      <c r="F4064" t="s">
        <v>120</v>
      </c>
      <c r="G4064">
        <v>503</v>
      </c>
      <c r="H4064" t="s">
        <v>4186</v>
      </c>
      <c r="I4064">
        <f>VLOOKUP(H4064,PAMreadings!A:I,9,FALSE)</f>
        <v>0.59499999999999997</v>
      </c>
      <c r="J4064">
        <f>VLOOKUP(H4064,PAMreadings!A:I,6,FALSE)</f>
        <v>647</v>
      </c>
      <c r="K4064">
        <f>VLOOKUP(H4064,PAMreadings!A:I,7,FALSE)</f>
        <v>1599</v>
      </c>
    </row>
    <row r="4065" spans="1:11" x14ac:dyDescent="0.2">
      <c r="A4065" s="32" t="s">
        <v>5</v>
      </c>
      <c r="B4065" s="32" t="str">
        <f>VLOOKUP(D4065,'Plug Expt'!A:F,5,FALSE)</f>
        <v>RTE55</v>
      </c>
      <c r="C4065" s="32" t="str">
        <f>VLOOKUP(D4065,'Plug Expt'!A:F,6,FALSE)</f>
        <v>RTE</v>
      </c>
      <c r="D4065" s="32">
        <v>2183</v>
      </c>
      <c r="E4065" t="s">
        <v>93</v>
      </c>
      <c r="F4065" t="s">
        <v>120</v>
      </c>
      <c r="G4065">
        <v>504</v>
      </c>
      <c r="H4065" t="s">
        <v>4187</v>
      </c>
      <c r="I4065">
        <f>VLOOKUP(H4065,PAMreadings!A:I,9,FALSE)</f>
        <v>0.68</v>
      </c>
      <c r="J4065">
        <f>VLOOKUP(H4065,PAMreadings!A:I,6,FALSE)</f>
        <v>670</v>
      </c>
      <c r="K4065">
        <f>VLOOKUP(H4065,PAMreadings!A:I,7,FALSE)</f>
        <v>2092</v>
      </c>
    </row>
    <row r="4066" spans="1:11" x14ac:dyDescent="0.2">
      <c r="A4066" s="32" t="s">
        <v>5</v>
      </c>
      <c r="B4066" s="32">
        <f>VLOOKUP(D4066,'Plug Expt'!A:F,5,FALSE)</f>
        <v>203</v>
      </c>
      <c r="C4066" s="32" t="str">
        <f>VLOOKUP(D4066,'Plug Expt'!A:F,6,FALSE)</f>
        <v>un/bleach</v>
      </c>
      <c r="D4066" s="32">
        <v>2949</v>
      </c>
      <c r="E4066" t="s">
        <v>94</v>
      </c>
      <c r="F4066" t="s">
        <v>120</v>
      </c>
      <c r="G4066">
        <v>505</v>
      </c>
      <c r="H4066" t="s">
        <v>4188</v>
      </c>
      <c r="I4066">
        <f>VLOOKUP(H4066,PAMreadings!A:I,9,FALSE)</f>
        <v>0.67300000000000004</v>
      </c>
      <c r="J4066">
        <f>VLOOKUP(H4066,PAMreadings!A:I,6,FALSE)</f>
        <v>832</v>
      </c>
      <c r="K4066">
        <f>VLOOKUP(H4066,PAMreadings!A:I,7,FALSE)</f>
        <v>2547</v>
      </c>
    </row>
    <row r="4067" spans="1:11" x14ac:dyDescent="0.2">
      <c r="A4067" s="32" t="s">
        <v>5</v>
      </c>
      <c r="B4067" s="32">
        <f>VLOOKUP(D4067,'Plug Expt'!A:F,5,FALSE)</f>
        <v>252</v>
      </c>
      <c r="C4067" s="32" t="str">
        <f>VLOOKUP(D4067,'Plug Expt'!A:F,6,FALSE)</f>
        <v>clonality</v>
      </c>
      <c r="D4067" s="32">
        <v>1229</v>
      </c>
      <c r="E4067" t="s">
        <v>95</v>
      </c>
      <c r="F4067" t="s">
        <v>120</v>
      </c>
      <c r="G4067">
        <v>506</v>
      </c>
      <c r="H4067" t="s">
        <v>4189</v>
      </c>
      <c r="I4067">
        <f>VLOOKUP(H4067,PAMreadings!A:I,9,FALSE)</f>
        <v>0.63100000000000001</v>
      </c>
      <c r="J4067">
        <f>VLOOKUP(H4067,PAMreadings!A:I,6,FALSE)</f>
        <v>716</v>
      </c>
      <c r="K4067">
        <f>VLOOKUP(H4067,PAMreadings!A:I,7,FALSE)</f>
        <v>1939</v>
      </c>
    </row>
    <row r="4068" spans="1:11" x14ac:dyDescent="0.2">
      <c r="A4068" s="32" t="s">
        <v>6</v>
      </c>
      <c r="B4068" s="32" t="str">
        <f>VLOOKUP(D4068,'Plug Expt'!A:F,5,FALSE)</f>
        <v>RTE208</v>
      </c>
      <c r="C4068" s="32" t="str">
        <f>VLOOKUP(D4068,'Plug Expt'!A:F,6,FALSE)</f>
        <v>RTE</v>
      </c>
      <c r="D4068" s="32">
        <v>1638</v>
      </c>
      <c r="E4068" t="s">
        <v>57</v>
      </c>
      <c r="F4068" t="s">
        <v>120</v>
      </c>
      <c r="G4068">
        <v>507</v>
      </c>
      <c r="H4068" t="s">
        <v>4190</v>
      </c>
      <c r="I4068">
        <f>VLOOKUP(H4068,PAMreadings!A:I,9,FALSE)</f>
        <v>0.625</v>
      </c>
      <c r="J4068">
        <f>VLOOKUP(H4068,PAMreadings!A:I,6,FALSE)</f>
        <v>804</v>
      </c>
      <c r="K4068">
        <f>VLOOKUP(H4068,PAMreadings!A:I,7,FALSE)</f>
        <v>2145</v>
      </c>
    </row>
    <row r="4069" spans="1:11" x14ac:dyDescent="0.2">
      <c r="A4069" s="32" t="s">
        <v>6</v>
      </c>
      <c r="B4069" s="32" t="str">
        <f>VLOOKUP(D4069,'Plug Expt'!A:F,5,FALSE)</f>
        <v>RTE52</v>
      </c>
      <c r="C4069" s="32" t="str">
        <f>VLOOKUP(D4069,'Plug Expt'!A:F,6,FALSE)</f>
        <v>RTE</v>
      </c>
      <c r="D4069" s="32">
        <v>771</v>
      </c>
      <c r="E4069" t="s">
        <v>58</v>
      </c>
      <c r="F4069" t="s">
        <v>120</v>
      </c>
      <c r="G4069">
        <v>508</v>
      </c>
      <c r="H4069" t="s">
        <v>4191</v>
      </c>
      <c r="I4069">
        <f>VLOOKUP(H4069,PAMreadings!A:I,9,FALSE)</f>
        <v>0.56299999999999994</v>
      </c>
      <c r="J4069">
        <f>VLOOKUP(H4069,PAMreadings!A:I,6,FALSE)</f>
        <v>998</v>
      </c>
      <c r="K4069">
        <f>VLOOKUP(H4069,PAMreadings!A:I,7,FALSE)</f>
        <v>2284</v>
      </c>
    </row>
    <row r="4070" spans="1:11" x14ac:dyDescent="0.2">
      <c r="A4070" s="32" t="s">
        <v>6</v>
      </c>
      <c r="B4070" s="32" t="str">
        <f>VLOOKUP(D4070,'Plug Expt'!A:F,5,FALSE)</f>
        <v>RTE163</v>
      </c>
      <c r="C4070" s="32" t="str">
        <f>VLOOKUP(D4070,'Plug Expt'!A:F,6,FALSE)</f>
        <v>RTE</v>
      </c>
      <c r="D4070" s="32">
        <v>1100</v>
      </c>
      <c r="E4070" t="s">
        <v>59</v>
      </c>
      <c r="F4070" t="s">
        <v>120</v>
      </c>
      <c r="G4070">
        <v>509</v>
      </c>
      <c r="H4070" t="s">
        <v>4192</v>
      </c>
      <c r="I4070">
        <f>VLOOKUP(H4070,PAMreadings!A:I,9,FALSE)</f>
        <v>0.61699999999999999</v>
      </c>
      <c r="J4070">
        <f>VLOOKUP(H4070,PAMreadings!A:I,6,FALSE)</f>
        <v>900</v>
      </c>
      <c r="K4070">
        <f>VLOOKUP(H4070,PAMreadings!A:I,7,FALSE)</f>
        <v>2351</v>
      </c>
    </row>
    <row r="4071" spans="1:11" x14ac:dyDescent="0.2">
      <c r="A4071" s="32" t="s">
        <v>6</v>
      </c>
      <c r="B4071" s="32">
        <f>VLOOKUP(D4071,'Plug Expt'!A:F,5,FALSE)</f>
        <v>1027</v>
      </c>
      <c r="C4071" s="32" t="str">
        <f>VLOOKUP(D4071,'Plug Expt'!A:F,6,FALSE)</f>
        <v>un/bleach</v>
      </c>
      <c r="D4071" s="32">
        <v>1131</v>
      </c>
      <c r="E4071" t="s">
        <v>60</v>
      </c>
      <c r="F4071" t="s">
        <v>120</v>
      </c>
      <c r="G4071">
        <v>510</v>
      </c>
      <c r="H4071" t="s">
        <v>4193</v>
      </c>
      <c r="I4071">
        <f>VLOOKUP(H4071,PAMreadings!A:I,9,FALSE)</f>
        <v>0.65</v>
      </c>
      <c r="J4071">
        <f>VLOOKUP(H4071,PAMreadings!A:I,6,FALSE)</f>
        <v>651</v>
      </c>
      <c r="K4071">
        <f>VLOOKUP(H4071,PAMreadings!A:I,7,FALSE)</f>
        <v>1859</v>
      </c>
    </row>
    <row r="4072" spans="1:11" x14ac:dyDescent="0.2">
      <c r="A4072" s="32" t="s">
        <v>6</v>
      </c>
      <c r="B4072" s="32" t="str">
        <f>VLOOKUP(D4072,'Plug Expt'!A:F,5,FALSE)</f>
        <v>F</v>
      </c>
      <c r="C4072" s="32" t="str">
        <f>VLOOKUP(D4072,'Plug Expt'!A:F,6,FALSE)</f>
        <v>heterotrophy</v>
      </c>
      <c r="D4072" s="32">
        <v>1851</v>
      </c>
      <c r="E4072" t="s">
        <v>61</v>
      </c>
      <c r="F4072" t="s">
        <v>120</v>
      </c>
      <c r="G4072">
        <v>511</v>
      </c>
      <c r="H4072" t="s">
        <v>4194</v>
      </c>
      <c r="I4072">
        <f>VLOOKUP(H4072,PAMreadings!A:I,9,FALSE)</f>
        <v>0.627</v>
      </c>
      <c r="J4072">
        <f>VLOOKUP(H4072,PAMreadings!A:I,6,FALSE)</f>
        <v>702</v>
      </c>
      <c r="K4072">
        <f>VLOOKUP(H4072,PAMreadings!A:I,7,FALSE)</f>
        <v>1883</v>
      </c>
    </row>
    <row r="4073" spans="1:11" x14ac:dyDescent="0.2">
      <c r="A4073" s="32" t="s">
        <v>6</v>
      </c>
      <c r="B4073" s="32" t="str">
        <f>VLOOKUP(D4073,'Plug Expt'!A:F,5,FALSE)</f>
        <v>RTE144</v>
      </c>
      <c r="C4073" s="32" t="str">
        <f>VLOOKUP(D4073,'Plug Expt'!A:F,6,FALSE)</f>
        <v>RTE</v>
      </c>
      <c r="D4073" s="32">
        <v>3274</v>
      </c>
      <c r="E4073" t="s">
        <v>62</v>
      </c>
      <c r="F4073" t="s">
        <v>120</v>
      </c>
      <c r="G4073">
        <v>512</v>
      </c>
      <c r="H4073" t="s">
        <v>4195</v>
      </c>
      <c r="I4073">
        <f>VLOOKUP(H4073,PAMreadings!A:I,9,FALSE)</f>
        <v>0.60599999999999998</v>
      </c>
      <c r="J4073">
        <f>VLOOKUP(H4073,PAMreadings!A:I,6,FALSE)</f>
        <v>712</v>
      </c>
      <c r="K4073">
        <f>VLOOKUP(H4073,PAMreadings!A:I,7,FALSE)</f>
        <v>1805</v>
      </c>
    </row>
    <row r="4074" spans="1:11" x14ac:dyDescent="0.2">
      <c r="A4074" s="32" t="s">
        <v>6</v>
      </c>
      <c r="B4074" s="32" t="str">
        <f>VLOOKUP(D4074,'Plug Expt'!A:F,5,FALSE)</f>
        <v>RTE55</v>
      </c>
      <c r="C4074" s="32" t="str">
        <f>VLOOKUP(D4074,'Plug Expt'!A:F,6,FALSE)</f>
        <v>RTE</v>
      </c>
      <c r="D4074" s="32">
        <v>2435</v>
      </c>
      <c r="E4074" t="s">
        <v>63</v>
      </c>
      <c r="F4074" t="s">
        <v>120</v>
      </c>
      <c r="G4074">
        <v>513</v>
      </c>
      <c r="H4074" t="s">
        <v>4196</v>
      </c>
      <c r="I4074">
        <f>VLOOKUP(H4074,PAMreadings!A:I,9,FALSE)</f>
        <v>0.627</v>
      </c>
      <c r="J4074">
        <f>VLOOKUP(H4074,PAMreadings!A:I,6,FALSE)</f>
        <v>956</v>
      </c>
      <c r="K4074">
        <f>VLOOKUP(H4074,PAMreadings!A:I,7,FALSE)</f>
        <v>2560</v>
      </c>
    </row>
    <row r="4075" spans="1:11" x14ac:dyDescent="0.2">
      <c r="A4075" s="32" t="s">
        <v>6</v>
      </c>
      <c r="B4075" s="32">
        <f>VLOOKUP(D4075,'Plug Expt'!A:F,5,FALSE)</f>
        <v>251</v>
      </c>
      <c r="C4075" s="32" t="str">
        <f>VLOOKUP(D4075,'Plug Expt'!A:F,6,FALSE)</f>
        <v>clonality</v>
      </c>
      <c r="D4075" s="32">
        <v>913</v>
      </c>
      <c r="E4075" t="s">
        <v>64</v>
      </c>
      <c r="F4075" t="s">
        <v>120</v>
      </c>
      <c r="G4075">
        <v>514</v>
      </c>
      <c r="H4075" t="s">
        <v>4197</v>
      </c>
      <c r="I4075">
        <f>VLOOKUP(H4075,PAMreadings!A:I,9,FALSE)</f>
        <v>0.56200000000000006</v>
      </c>
      <c r="J4075">
        <f>VLOOKUP(H4075,PAMreadings!A:I,6,FALSE)</f>
        <v>643</v>
      </c>
      <c r="K4075">
        <f>VLOOKUP(H4075,PAMreadings!A:I,7,FALSE)</f>
        <v>1467</v>
      </c>
    </row>
    <row r="4076" spans="1:11" x14ac:dyDescent="0.2">
      <c r="A4076" s="32" t="s">
        <v>6</v>
      </c>
      <c r="B4076" s="32" t="str">
        <f>VLOOKUP(D4076,'Plug Expt'!A:F,5,FALSE)</f>
        <v>RTE52</v>
      </c>
      <c r="C4076" s="32" t="str">
        <f>VLOOKUP(D4076,'Plug Expt'!A:F,6,FALSE)</f>
        <v>RTE</v>
      </c>
      <c r="D4076" s="32">
        <v>2734</v>
      </c>
      <c r="E4076" t="s">
        <v>65</v>
      </c>
      <c r="F4076" t="s">
        <v>120</v>
      </c>
      <c r="G4076">
        <v>515</v>
      </c>
      <c r="H4076" t="s">
        <v>4198</v>
      </c>
      <c r="I4076">
        <f>VLOOKUP(H4076,PAMreadings!A:I,9,FALSE)</f>
        <v>0.57399999999999995</v>
      </c>
      <c r="J4076">
        <f>VLOOKUP(H4076,PAMreadings!A:I,6,FALSE)</f>
        <v>1012</v>
      </c>
      <c r="K4076">
        <f>VLOOKUP(H4076,PAMreadings!A:I,7,FALSE)</f>
        <v>2375</v>
      </c>
    </row>
    <row r="4077" spans="1:11" x14ac:dyDescent="0.2">
      <c r="A4077" s="32" t="s">
        <v>6</v>
      </c>
      <c r="B4077" s="32" t="str">
        <f>VLOOKUP(D4077,'Plug Expt'!A:F,5,FALSE)</f>
        <v>RTE52</v>
      </c>
      <c r="C4077" s="32" t="str">
        <f>VLOOKUP(D4077,'Plug Expt'!A:F,6,FALSE)</f>
        <v>RTE</v>
      </c>
      <c r="D4077" s="32">
        <v>2334</v>
      </c>
      <c r="E4077" t="s">
        <v>66</v>
      </c>
      <c r="F4077" t="s">
        <v>120</v>
      </c>
      <c r="G4077">
        <v>516</v>
      </c>
      <c r="H4077" t="s">
        <v>4199</v>
      </c>
      <c r="I4077">
        <f>VLOOKUP(H4077,PAMreadings!A:I,9,FALSE)</f>
        <v>0.58799999999999997</v>
      </c>
      <c r="J4077">
        <f>VLOOKUP(H4077,PAMreadings!A:I,6,FALSE)</f>
        <v>812</v>
      </c>
      <c r="K4077">
        <f>VLOOKUP(H4077,PAMreadings!A:I,7,FALSE)</f>
        <v>1973</v>
      </c>
    </row>
    <row r="4078" spans="1:11" x14ac:dyDescent="0.2">
      <c r="A4078" s="32" t="s">
        <v>6</v>
      </c>
      <c r="B4078" s="32" t="str">
        <f>VLOOKUP(D4078,'Plug Expt'!A:F,5,FALSE)</f>
        <v>RTE208</v>
      </c>
      <c r="C4078" s="32" t="str">
        <f>VLOOKUP(D4078,'Plug Expt'!A:F,6,FALSE)</f>
        <v>RTE</v>
      </c>
      <c r="D4078" s="32">
        <v>277</v>
      </c>
      <c r="E4078" t="s">
        <v>67</v>
      </c>
      <c r="F4078" t="s">
        <v>120</v>
      </c>
      <c r="G4078">
        <v>517</v>
      </c>
      <c r="H4078" t="s">
        <v>4200</v>
      </c>
      <c r="I4078">
        <f>VLOOKUP(H4078,PAMreadings!A:I,9,FALSE)</f>
        <v>0.63400000000000001</v>
      </c>
      <c r="J4078">
        <f>VLOOKUP(H4078,PAMreadings!A:I,6,FALSE)</f>
        <v>912</v>
      </c>
      <c r="K4078">
        <f>VLOOKUP(H4078,PAMreadings!A:I,7,FALSE)</f>
        <v>2490</v>
      </c>
    </row>
    <row r="4079" spans="1:11" x14ac:dyDescent="0.2">
      <c r="A4079" s="32" t="s">
        <v>6</v>
      </c>
      <c r="B4079" s="32" t="str">
        <f>VLOOKUP(D4079,'Plug Expt'!A:F,5,FALSE)</f>
        <v>RTE163</v>
      </c>
      <c r="C4079" s="32" t="str">
        <f>VLOOKUP(D4079,'Plug Expt'!A:F,6,FALSE)</f>
        <v>RTE</v>
      </c>
      <c r="D4079" s="32">
        <v>1333</v>
      </c>
      <c r="E4079" t="s">
        <v>68</v>
      </c>
      <c r="F4079" t="s">
        <v>120</v>
      </c>
      <c r="G4079">
        <v>518</v>
      </c>
      <c r="H4079" t="s">
        <v>4201</v>
      </c>
      <c r="I4079">
        <f>VLOOKUP(H4079,PAMreadings!A:I,9,FALSE)</f>
        <v>0.60899999999999999</v>
      </c>
      <c r="J4079">
        <f>VLOOKUP(H4079,PAMreadings!A:I,6,FALSE)</f>
        <v>1211</v>
      </c>
      <c r="K4079">
        <f>VLOOKUP(H4079,PAMreadings!A:I,7,FALSE)</f>
        <v>3094</v>
      </c>
    </row>
    <row r="4080" spans="1:11" x14ac:dyDescent="0.2">
      <c r="A4080" s="32" t="s">
        <v>6</v>
      </c>
      <c r="B4080" s="32" t="str">
        <f>VLOOKUP(D4080,'Plug Expt'!A:F,5,FALSE)</f>
        <v>RTE162</v>
      </c>
      <c r="C4080" s="32" t="str">
        <f>VLOOKUP(D4080,'Plug Expt'!A:F,6,FALSE)</f>
        <v>RTE</v>
      </c>
      <c r="D4080" s="32">
        <v>2274</v>
      </c>
      <c r="E4080" t="s">
        <v>69</v>
      </c>
      <c r="F4080" t="s">
        <v>120</v>
      </c>
      <c r="G4080">
        <v>519</v>
      </c>
      <c r="H4080" t="s">
        <v>4202</v>
      </c>
      <c r="I4080">
        <f>VLOOKUP(H4080,PAMreadings!A:I,9,FALSE)</f>
        <v>0.61</v>
      </c>
      <c r="J4080">
        <f>VLOOKUP(H4080,PAMreadings!A:I,6,FALSE)</f>
        <v>908</v>
      </c>
      <c r="K4080">
        <f>VLOOKUP(H4080,PAMreadings!A:I,7,FALSE)</f>
        <v>2329</v>
      </c>
    </row>
    <row r="4081" spans="1:11" x14ac:dyDescent="0.2">
      <c r="A4081" s="32" t="s">
        <v>6</v>
      </c>
      <c r="B4081" s="32" t="str">
        <f>VLOOKUP(D4081,'Plug Expt'!A:F,5,FALSE)</f>
        <v>RTE55</v>
      </c>
      <c r="C4081" s="32" t="str">
        <f>VLOOKUP(D4081,'Plug Expt'!A:F,6,FALSE)</f>
        <v>RTE</v>
      </c>
      <c r="D4081" s="32">
        <v>3254</v>
      </c>
      <c r="E4081" t="s">
        <v>70</v>
      </c>
      <c r="F4081" t="s">
        <v>120</v>
      </c>
      <c r="G4081">
        <v>520</v>
      </c>
      <c r="H4081" t="s">
        <v>4203</v>
      </c>
      <c r="I4081">
        <f>VLOOKUP(H4081,PAMreadings!A:I,9,FALSE)</f>
        <v>0.627</v>
      </c>
      <c r="J4081">
        <f>VLOOKUP(H4081,PAMreadings!A:I,6,FALSE)</f>
        <v>751</v>
      </c>
      <c r="K4081">
        <f>VLOOKUP(H4081,PAMreadings!A:I,7,FALSE)</f>
        <v>2011</v>
      </c>
    </row>
    <row r="4082" spans="1:11" x14ac:dyDescent="0.2">
      <c r="A4082" s="32" t="s">
        <v>6</v>
      </c>
      <c r="B4082" s="32" t="str">
        <f>VLOOKUP(D4082,'Plug Expt'!A:F,5,FALSE)</f>
        <v>unknown</v>
      </c>
      <c r="C4082" s="32" t="str">
        <f>VLOOKUP(D4082,'Plug Expt'!A:F,6,FALSE)</f>
        <v>clonality</v>
      </c>
      <c r="D4082" s="32">
        <v>1444</v>
      </c>
      <c r="E4082" t="s">
        <v>71</v>
      </c>
      <c r="F4082" t="s">
        <v>120</v>
      </c>
      <c r="G4082">
        <v>521</v>
      </c>
      <c r="H4082" t="s">
        <v>4204</v>
      </c>
      <c r="I4082">
        <f>VLOOKUP(H4082,PAMreadings!A:I,9,FALSE)</f>
        <v>0.65300000000000002</v>
      </c>
      <c r="J4082">
        <f>VLOOKUP(H4082,PAMreadings!A:I,6,FALSE)</f>
        <v>608</v>
      </c>
      <c r="K4082">
        <f>VLOOKUP(H4082,PAMreadings!A:I,7,FALSE)</f>
        <v>1750</v>
      </c>
    </row>
    <row r="4083" spans="1:11" x14ac:dyDescent="0.2">
      <c r="A4083" s="32" t="s">
        <v>6</v>
      </c>
      <c r="B4083" s="32" t="str">
        <f>VLOOKUP(D4083,'Plug Expt'!A:F,5,FALSE)</f>
        <v>RTE24</v>
      </c>
      <c r="C4083" s="32" t="str">
        <f>VLOOKUP(D4083,'Plug Expt'!A:F,6,FALSE)</f>
        <v>RTE</v>
      </c>
      <c r="D4083" s="32">
        <v>2292</v>
      </c>
      <c r="E4083" t="s">
        <v>72</v>
      </c>
      <c r="F4083" t="s">
        <v>120</v>
      </c>
      <c r="G4083">
        <v>522</v>
      </c>
      <c r="H4083" t="s">
        <v>4205</v>
      </c>
      <c r="I4083">
        <f>VLOOKUP(H4083,PAMreadings!A:I,9,FALSE)</f>
        <v>0.622</v>
      </c>
      <c r="J4083">
        <f>VLOOKUP(H4083,PAMreadings!A:I,6,FALSE)</f>
        <v>884</v>
      </c>
      <c r="K4083">
        <f>VLOOKUP(H4083,PAMreadings!A:I,7,FALSE)</f>
        <v>2338</v>
      </c>
    </row>
    <row r="4084" spans="1:11" x14ac:dyDescent="0.2">
      <c r="A4084" s="32" t="s">
        <v>6</v>
      </c>
      <c r="B4084" s="32" t="str">
        <f>VLOOKUP(D4084,'Plug Expt'!A:F,5,FALSE)</f>
        <v>RTE121</v>
      </c>
      <c r="C4084" s="32" t="str">
        <f>VLOOKUP(D4084,'Plug Expt'!A:F,6,FALSE)</f>
        <v>RTE</v>
      </c>
      <c r="D4084" s="32">
        <v>1025</v>
      </c>
      <c r="E4084" t="s">
        <v>73</v>
      </c>
      <c r="F4084" t="s">
        <v>120</v>
      </c>
      <c r="G4084">
        <v>523</v>
      </c>
      <c r="H4084" t="s">
        <v>4206</v>
      </c>
      <c r="I4084">
        <f>VLOOKUP(H4084,PAMreadings!A:I,9,FALSE)</f>
        <v>0.57199999999999995</v>
      </c>
      <c r="J4084">
        <f>VLOOKUP(H4084,PAMreadings!A:I,6,FALSE)</f>
        <v>1004</v>
      </c>
      <c r="K4084">
        <f>VLOOKUP(H4084,PAMreadings!A:I,7,FALSE)</f>
        <v>2348</v>
      </c>
    </row>
    <row r="4085" spans="1:11" x14ac:dyDescent="0.2">
      <c r="A4085" s="32" t="s">
        <v>6</v>
      </c>
      <c r="B4085" s="32">
        <f>VLOOKUP(D4085,'Plug Expt'!A:F,5,FALSE)</f>
        <v>289</v>
      </c>
      <c r="C4085" s="32" t="str">
        <f>VLOOKUP(D4085,'Plug Expt'!A:F,6,FALSE)</f>
        <v>clonality</v>
      </c>
      <c r="D4085" s="32">
        <v>455</v>
      </c>
      <c r="E4085" t="s">
        <v>74</v>
      </c>
      <c r="F4085" t="s">
        <v>120</v>
      </c>
      <c r="G4085">
        <v>524</v>
      </c>
      <c r="H4085" t="s">
        <v>4207</v>
      </c>
      <c r="I4085">
        <f>VLOOKUP(H4085,PAMreadings!A:I,9,FALSE)</f>
        <v>0.59599999999999997</v>
      </c>
      <c r="J4085">
        <f>VLOOKUP(H4085,PAMreadings!A:I,6,FALSE)</f>
        <v>715</v>
      </c>
      <c r="K4085">
        <f>VLOOKUP(H4085,PAMreadings!A:I,7,FALSE)</f>
        <v>1769</v>
      </c>
    </row>
    <row r="4086" spans="1:11" x14ac:dyDescent="0.2">
      <c r="A4086" s="32" t="s">
        <v>6</v>
      </c>
      <c r="B4086" s="32" t="str">
        <f>VLOOKUP(D4086,'Plug Expt'!A:F,5,FALSE)</f>
        <v>B</v>
      </c>
      <c r="C4086" s="32" t="str">
        <f>VLOOKUP(D4086,'Plug Expt'!A:F,6,FALSE)</f>
        <v>heterotrophy</v>
      </c>
      <c r="D4086" s="32">
        <v>2930</v>
      </c>
      <c r="E4086" t="s">
        <v>75</v>
      </c>
      <c r="F4086" t="s">
        <v>120</v>
      </c>
      <c r="G4086">
        <v>525</v>
      </c>
      <c r="H4086" t="s">
        <v>4208</v>
      </c>
      <c r="I4086">
        <f>VLOOKUP(H4086,PAMreadings!A:I,9,FALSE)</f>
        <v>0.63700000000000001</v>
      </c>
      <c r="J4086">
        <f>VLOOKUP(H4086,PAMreadings!A:I,6,FALSE)</f>
        <v>901</v>
      </c>
      <c r="K4086">
        <f>VLOOKUP(H4086,PAMreadings!A:I,7,FALSE)</f>
        <v>2483</v>
      </c>
    </row>
    <row r="4087" spans="1:11" x14ac:dyDescent="0.2">
      <c r="A4087" s="32" t="s">
        <v>6</v>
      </c>
      <c r="B4087" s="32">
        <f>VLOOKUP(D4087,'Plug Expt'!A:F,5,FALSE)</f>
        <v>563</v>
      </c>
      <c r="C4087" s="32" t="str">
        <f>VLOOKUP(D4087,'Plug Expt'!A:F,6,FALSE)</f>
        <v>clonality</v>
      </c>
      <c r="D4087" s="32">
        <v>1065</v>
      </c>
      <c r="E4087" t="s">
        <v>76</v>
      </c>
      <c r="F4087" t="s">
        <v>120</v>
      </c>
      <c r="G4087">
        <v>526</v>
      </c>
      <c r="H4087" t="s">
        <v>4209</v>
      </c>
      <c r="I4087">
        <f>VLOOKUP(H4087,PAMreadings!A:I,9,FALSE)</f>
        <v>0.64</v>
      </c>
      <c r="J4087">
        <f>VLOOKUP(H4087,PAMreadings!A:I,6,FALSE)</f>
        <v>791</v>
      </c>
      <c r="K4087">
        <f>VLOOKUP(H4087,PAMreadings!A:I,7,FALSE)</f>
        <v>2195</v>
      </c>
    </row>
    <row r="4088" spans="1:11" x14ac:dyDescent="0.2">
      <c r="A4088" s="32" t="s">
        <v>6</v>
      </c>
      <c r="B4088" s="32">
        <f>VLOOKUP(D4088,'Plug Expt'!A:F,5,FALSE)</f>
        <v>374</v>
      </c>
      <c r="C4088" s="32" t="str">
        <f>VLOOKUP(D4088,'Plug Expt'!A:F,6,FALSE)</f>
        <v>clonality</v>
      </c>
      <c r="D4088" s="32">
        <v>2789</v>
      </c>
      <c r="E4088" t="s">
        <v>77</v>
      </c>
      <c r="F4088" t="s">
        <v>120</v>
      </c>
      <c r="G4088">
        <v>527</v>
      </c>
      <c r="H4088" t="s">
        <v>4210</v>
      </c>
      <c r="I4088">
        <f>VLOOKUP(H4088,PAMreadings!A:I,9,FALSE)</f>
        <v>0.625</v>
      </c>
      <c r="J4088">
        <f>VLOOKUP(H4088,PAMreadings!A:I,6,FALSE)</f>
        <v>409</v>
      </c>
      <c r="K4088">
        <f>VLOOKUP(H4088,PAMreadings!A:I,7,FALSE)</f>
        <v>1091</v>
      </c>
    </row>
    <row r="4089" spans="1:11" x14ac:dyDescent="0.2">
      <c r="A4089" s="32" t="s">
        <v>6</v>
      </c>
      <c r="B4089" s="32">
        <f>VLOOKUP(D4089,'Plug Expt'!A:F,5,FALSE)</f>
        <v>1062</v>
      </c>
      <c r="C4089" s="32" t="str">
        <f>VLOOKUP(D4089,'Plug Expt'!A:F,6,FALSE)</f>
        <v>un/bleach</v>
      </c>
      <c r="D4089" s="32">
        <v>1551</v>
      </c>
      <c r="E4089" t="s">
        <v>78</v>
      </c>
      <c r="F4089" t="s">
        <v>120</v>
      </c>
      <c r="G4089">
        <v>528</v>
      </c>
      <c r="H4089" t="s">
        <v>4211</v>
      </c>
      <c r="I4089">
        <f>VLOOKUP(H4089,PAMreadings!A:I,9,FALSE)</f>
        <v>0.63</v>
      </c>
      <c r="J4089">
        <f>VLOOKUP(H4089,PAMreadings!A:I,6,FALSE)</f>
        <v>771</v>
      </c>
      <c r="K4089">
        <f>VLOOKUP(H4089,PAMreadings!A:I,7,FALSE)</f>
        <v>2085</v>
      </c>
    </row>
    <row r="4090" spans="1:11" x14ac:dyDescent="0.2">
      <c r="A4090" s="32" t="s">
        <v>6</v>
      </c>
      <c r="B4090" s="32" t="str">
        <f>VLOOKUP(D4090,'Plug Expt'!A:F,5,FALSE)</f>
        <v>RTE55</v>
      </c>
      <c r="C4090" s="32" t="str">
        <f>VLOOKUP(D4090,'Plug Expt'!A:F,6,FALSE)</f>
        <v>RTE</v>
      </c>
      <c r="D4090" s="32">
        <v>3316</v>
      </c>
      <c r="E4090" t="s">
        <v>79</v>
      </c>
      <c r="F4090" t="s">
        <v>120</v>
      </c>
      <c r="G4090">
        <v>529</v>
      </c>
      <c r="H4090" t="s">
        <v>4212</v>
      </c>
      <c r="I4090">
        <f>VLOOKUP(H4090,PAMreadings!A:I,9,FALSE)</f>
        <v>0.63700000000000001</v>
      </c>
      <c r="J4090">
        <f>VLOOKUP(H4090,PAMreadings!A:I,6,FALSE)</f>
        <v>752</v>
      </c>
      <c r="K4090">
        <f>VLOOKUP(H4090,PAMreadings!A:I,7,FALSE)</f>
        <v>2071</v>
      </c>
    </row>
    <row r="4091" spans="1:11" x14ac:dyDescent="0.2">
      <c r="A4091" s="32" t="s">
        <v>6</v>
      </c>
      <c r="B4091" s="32" t="str">
        <f>VLOOKUP(D4091,'Plug Expt'!A:F,5,FALSE)</f>
        <v>RTE121</v>
      </c>
      <c r="C4091" s="32" t="str">
        <f>VLOOKUP(D4091,'Plug Expt'!A:F,6,FALSE)</f>
        <v>RTE</v>
      </c>
      <c r="D4091" s="32">
        <v>286</v>
      </c>
      <c r="E4091" t="s">
        <v>80</v>
      </c>
      <c r="F4091" t="s">
        <v>120</v>
      </c>
      <c r="G4091">
        <v>530</v>
      </c>
      <c r="H4091" t="s">
        <v>4213</v>
      </c>
      <c r="I4091">
        <f>VLOOKUP(H4091,PAMreadings!A:I,9,FALSE)</f>
        <v>0.57599999999999996</v>
      </c>
      <c r="J4091">
        <f>VLOOKUP(H4091,PAMreadings!A:I,6,FALSE)</f>
        <v>448</v>
      </c>
      <c r="K4091">
        <f>VLOOKUP(H4091,PAMreadings!A:I,7,FALSE)</f>
        <v>1056</v>
      </c>
    </row>
    <row r="4092" spans="1:11" x14ac:dyDescent="0.2">
      <c r="A4092" s="32" t="s">
        <v>6</v>
      </c>
      <c r="B4092" s="32" t="str">
        <f>VLOOKUP(D4092,'Plug Expt'!A:F,5,FALSE)</f>
        <v>RTE163</v>
      </c>
      <c r="C4092" s="32" t="str">
        <f>VLOOKUP(D4092,'Plug Expt'!A:F,6,FALSE)</f>
        <v>RTE</v>
      </c>
      <c r="D4092" s="32">
        <v>963</v>
      </c>
      <c r="E4092" t="s">
        <v>81</v>
      </c>
      <c r="F4092" t="s">
        <v>120</v>
      </c>
      <c r="G4092">
        <v>531</v>
      </c>
      <c r="H4092" t="s">
        <v>4214</v>
      </c>
      <c r="I4092">
        <f>VLOOKUP(H4092,PAMreadings!A:I,9,FALSE)</f>
        <v>0.61099999999999999</v>
      </c>
      <c r="J4092">
        <f>VLOOKUP(H4092,PAMreadings!A:I,6,FALSE)</f>
        <v>955</v>
      </c>
      <c r="K4092">
        <f>VLOOKUP(H4092,PAMreadings!A:I,7,FALSE)</f>
        <v>2458</v>
      </c>
    </row>
    <row r="4093" spans="1:11" x14ac:dyDescent="0.2">
      <c r="A4093" s="32" t="s">
        <v>6</v>
      </c>
      <c r="B4093" s="32">
        <f>VLOOKUP(D4093,'Plug Expt'!A:F,5,FALSE)</f>
        <v>287</v>
      </c>
      <c r="C4093" s="32" t="str">
        <f>VLOOKUP(D4093,'Plug Expt'!A:F,6,FALSE)</f>
        <v>clonality</v>
      </c>
      <c r="D4093" s="32">
        <v>1845</v>
      </c>
      <c r="E4093" t="s">
        <v>82</v>
      </c>
      <c r="F4093" t="s">
        <v>120</v>
      </c>
      <c r="G4093">
        <v>532</v>
      </c>
      <c r="H4093" t="s">
        <v>4215</v>
      </c>
      <c r="I4093">
        <f>VLOOKUP(H4093,PAMreadings!A:I,9,FALSE)</f>
        <v>0.628</v>
      </c>
      <c r="J4093">
        <f>VLOOKUP(H4093,PAMreadings!A:I,6,FALSE)</f>
        <v>665</v>
      </c>
      <c r="K4093">
        <f>VLOOKUP(H4093,PAMreadings!A:I,7,FALSE)</f>
        <v>1787</v>
      </c>
    </row>
    <row r="4094" spans="1:11" x14ac:dyDescent="0.2">
      <c r="A4094" s="32" t="s">
        <v>6</v>
      </c>
      <c r="B4094" s="32">
        <f>VLOOKUP(D4094,'Plug Expt'!A:F,5,FALSE)</f>
        <v>524</v>
      </c>
      <c r="C4094" s="32" t="str">
        <f>VLOOKUP(D4094,'Plug Expt'!A:F,6,FALSE)</f>
        <v>clonality</v>
      </c>
      <c r="D4094" s="32">
        <v>1278</v>
      </c>
      <c r="E4094" t="s">
        <v>83</v>
      </c>
      <c r="F4094" t="s">
        <v>120</v>
      </c>
      <c r="G4094">
        <v>533</v>
      </c>
      <c r="H4094" t="s">
        <v>4216</v>
      </c>
      <c r="I4094">
        <f>VLOOKUP(H4094,PAMreadings!A:I,9,FALSE)</f>
        <v>0.57899999999999996</v>
      </c>
      <c r="J4094">
        <f>VLOOKUP(H4094,PAMreadings!A:I,6,FALSE)</f>
        <v>763</v>
      </c>
      <c r="K4094">
        <f>VLOOKUP(H4094,PAMreadings!A:I,7,FALSE)</f>
        <v>1811</v>
      </c>
    </row>
    <row r="4095" spans="1:11" x14ac:dyDescent="0.2">
      <c r="A4095" s="32" t="s">
        <v>6</v>
      </c>
      <c r="B4095" s="32" t="str">
        <f>VLOOKUP(D4095,'Plug Expt'!A:F,5,FALSE)</f>
        <v>RTE24</v>
      </c>
      <c r="C4095" s="32" t="str">
        <f>VLOOKUP(D4095,'Plug Expt'!A:F,6,FALSE)</f>
        <v>RTE</v>
      </c>
      <c r="D4095" s="32">
        <v>2641</v>
      </c>
      <c r="E4095" t="s">
        <v>84</v>
      </c>
      <c r="F4095" t="s">
        <v>120</v>
      </c>
      <c r="G4095">
        <v>534</v>
      </c>
      <c r="H4095" t="s">
        <v>4217</v>
      </c>
      <c r="I4095">
        <f>VLOOKUP(H4095,PAMreadings!A:I,9,FALSE)</f>
        <v>0.627</v>
      </c>
      <c r="J4095">
        <f>VLOOKUP(H4095,PAMreadings!A:I,6,FALSE)</f>
        <v>688</v>
      </c>
      <c r="K4095">
        <f>VLOOKUP(H4095,PAMreadings!A:I,7,FALSE)</f>
        <v>1844</v>
      </c>
    </row>
    <row r="4096" spans="1:11" x14ac:dyDescent="0.2">
      <c r="A4096" s="32" t="s">
        <v>6</v>
      </c>
      <c r="B4096" s="32">
        <f>VLOOKUP(D4096,'Plug Expt'!A:F,5,FALSE)</f>
        <v>302</v>
      </c>
      <c r="C4096" s="32" t="str">
        <f>VLOOKUP(D4096,'Plug Expt'!A:F,6,FALSE)</f>
        <v>clonality</v>
      </c>
      <c r="D4096" s="32">
        <v>2604</v>
      </c>
      <c r="E4096" t="s">
        <v>85</v>
      </c>
      <c r="F4096" t="s">
        <v>120</v>
      </c>
      <c r="G4096">
        <v>535</v>
      </c>
      <c r="H4096" t="s">
        <v>4218</v>
      </c>
      <c r="I4096">
        <f>VLOOKUP(H4096,PAMreadings!A:I,9,FALSE)</f>
        <v>0.64100000000000001</v>
      </c>
      <c r="J4096">
        <f>VLOOKUP(H4096,PAMreadings!A:I,6,FALSE)</f>
        <v>756</v>
      </c>
      <c r="K4096">
        <f>VLOOKUP(H4096,PAMreadings!A:I,7,FALSE)</f>
        <v>2106</v>
      </c>
    </row>
    <row r="4097" spans="1:11" x14ac:dyDescent="0.2">
      <c r="A4097" s="32" t="s">
        <v>6</v>
      </c>
      <c r="B4097" s="32">
        <f>VLOOKUP(D4097,'Plug Expt'!A:F,5,FALSE)</f>
        <v>335</v>
      </c>
      <c r="C4097" s="32" t="str">
        <f>VLOOKUP(D4097,'Plug Expt'!A:F,6,FALSE)</f>
        <v>clonality</v>
      </c>
      <c r="D4097" s="32">
        <v>2772</v>
      </c>
      <c r="E4097" t="s">
        <v>86</v>
      </c>
      <c r="F4097" t="s">
        <v>120</v>
      </c>
      <c r="G4097">
        <v>536</v>
      </c>
      <c r="H4097" t="s">
        <v>4219</v>
      </c>
      <c r="I4097">
        <f>VLOOKUP(H4097,PAMreadings!A:I,9,FALSE)</f>
        <v>0.65900000000000003</v>
      </c>
      <c r="J4097">
        <f>VLOOKUP(H4097,PAMreadings!A:I,6,FALSE)</f>
        <v>544</v>
      </c>
      <c r="K4097">
        <f>VLOOKUP(H4097,PAMreadings!A:I,7,FALSE)</f>
        <v>1597</v>
      </c>
    </row>
    <row r="4098" spans="1:11" x14ac:dyDescent="0.2">
      <c r="A4098" s="32" t="s">
        <v>6</v>
      </c>
      <c r="B4098" s="32">
        <f>VLOOKUP(D4098,'Plug Expt'!A:F,5,FALSE)</f>
        <v>198</v>
      </c>
      <c r="C4098" s="32" t="str">
        <f>VLOOKUP(D4098,'Plug Expt'!A:F,6,FALSE)</f>
        <v>clonality</v>
      </c>
      <c r="D4098" s="32">
        <v>361</v>
      </c>
      <c r="E4098" t="s">
        <v>87</v>
      </c>
      <c r="F4098" t="s">
        <v>120</v>
      </c>
      <c r="G4098">
        <v>537</v>
      </c>
      <c r="H4098" t="s">
        <v>4220</v>
      </c>
      <c r="I4098">
        <f>VLOOKUP(H4098,PAMreadings!A:I,9,FALSE)</f>
        <v>0.66400000000000003</v>
      </c>
      <c r="J4098">
        <f>VLOOKUP(H4098,PAMreadings!A:I,6,FALSE)</f>
        <v>627</v>
      </c>
      <c r="K4098">
        <f>VLOOKUP(H4098,PAMreadings!A:I,7,FALSE)</f>
        <v>1865</v>
      </c>
    </row>
    <row r="4099" spans="1:11" x14ac:dyDescent="0.2">
      <c r="A4099" s="32" t="s">
        <v>6</v>
      </c>
      <c r="B4099" s="32">
        <f>VLOOKUP(D4099,'Plug Expt'!A:F,5,FALSE)</f>
        <v>1088</v>
      </c>
      <c r="C4099" s="32" t="str">
        <f>VLOOKUP(D4099,'Plug Expt'!A:F,6,FALSE)</f>
        <v>un/bleach</v>
      </c>
      <c r="D4099" s="32">
        <v>2986</v>
      </c>
      <c r="E4099" t="s">
        <v>88</v>
      </c>
      <c r="F4099" t="s">
        <v>120</v>
      </c>
      <c r="G4099">
        <v>538</v>
      </c>
      <c r="H4099" t="s">
        <v>4221</v>
      </c>
      <c r="I4099">
        <f>VLOOKUP(H4099,PAMreadings!A:I,9,FALSE)</f>
        <v>0.46800000000000003</v>
      </c>
      <c r="J4099">
        <f>VLOOKUP(H4099,PAMreadings!A:I,6,FALSE)</f>
        <v>671</v>
      </c>
      <c r="K4099">
        <f>VLOOKUP(H4099,PAMreadings!A:I,7,FALSE)</f>
        <v>1262</v>
      </c>
    </row>
    <row r="4100" spans="1:11" x14ac:dyDescent="0.2">
      <c r="A4100" s="32" t="s">
        <v>6</v>
      </c>
      <c r="B4100" s="32">
        <f>VLOOKUP(D4100,'Plug Expt'!A:F,5,FALSE)</f>
        <v>143</v>
      </c>
      <c r="C4100" s="32" t="str">
        <f>VLOOKUP(D4100,'Plug Expt'!A:F,6,FALSE)</f>
        <v>clonality</v>
      </c>
      <c r="D4100" s="32">
        <v>793</v>
      </c>
      <c r="E4100" t="s">
        <v>89</v>
      </c>
      <c r="F4100" t="s">
        <v>120</v>
      </c>
      <c r="G4100">
        <v>539</v>
      </c>
      <c r="H4100" t="s">
        <v>4222</v>
      </c>
      <c r="I4100">
        <f>VLOOKUP(H4100,PAMreadings!A:I,9,FALSE)</f>
        <v>0.64100000000000001</v>
      </c>
      <c r="J4100">
        <f>VLOOKUP(H4100,PAMreadings!A:I,6,FALSE)</f>
        <v>709</v>
      </c>
      <c r="K4100">
        <f>VLOOKUP(H4100,PAMreadings!A:I,7,FALSE)</f>
        <v>1974</v>
      </c>
    </row>
    <row r="4101" spans="1:11" x14ac:dyDescent="0.2">
      <c r="A4101" s="32" t="s">
        <v>6</v>
      </c>
      <c r="B4101" s="32">
        <f>VLOOKUP(D4101,'Plug Expt'!A:F,5,FALSE)</f>
        <v>121</v>
      </c>
      <c r="C4101" s="32" t="str">
        <f>VLOOKUP(D4101,'Plug Expt'!A:F,6,FALSE)</f>
        <v>clonality</v>
      </c>
      <c r="D4101" s="32">
        <v>2642</v>
      </c>
      <c r="E4101" t="s">
        <v>90</v>
      </c>
      <c r="F4101" t="s">
        <v>120</v>
      </c>
      <c r="G4101">
        <v>540</v>
      </c>
      <c r="H4101" t="s">
        <v>4223</v>
      </c>
      <c r="I4101">
        <f>VLOOKUP(H4101,PAMreadings!A:I,9,FALSE)</f>
        <v>0.63</v>
      </c>
      <c r="J4101">
        <f>VLOOKUP(H4101,PAMreadings!A:I,6,FALSE)</f>
        <v>690</v>
      </c>
      <c r="K4101">
        <f>VLOOKUP(H4101,PAMreadings!A:I,7,FALSE)</f>
        <v>1865</v>
      </c>
    </row>
    <row r="4102" spans="1:11" x14ac:dyDescent="0.2">
      <c r="A4102" s="32" t="s">
        <v>6</v>
      </c>
      <c r="B4102" s="32" t="str">
        <f>VLOOKUP(D4102,'Plug Expt'!A:F,5,FALSE)</f>
        <v>RTE162</v>
      </c>
      <c r="C4102" s="32" t="str">
        <f>VLOOKUP(D4102,'Plug Expt'!A:F,6,FALSE)</f>
        <v>RTE</v>
      </c>
      <c r="D4102" s="32">
        <v>728</v>
      </c>
      <c r="E4102" t="s">
        <v>91</v>
      </c>
      <c r="F4102" t="s">
        <v>120</v>
      </c>
      <c r="G4102">
        <v>541</v>
      </c>
      <c r="H4102" t="s">
        <v>4224</v>
      </c>
      <c r="I4102">
        <f>VLOOKUP(H4102,PAMreadings!A:I,9,FALSE)</f>
        <v>0.58899999999999997</v>
      </c>
      <c r="J4102">
        <f>VLOOKUP(H4102,PAMreadings!A:I,6,FALSE)</f>
        <v>883</v>
      </c>
      <c r="K4102">
        <f>VLOOKUP(H4102,PAMreadings!A:I,7,FALSE)</f>
        <v>2149</v>
      </c>
    </row>
    <row r="4103" spans="1:11" x14ac:dyDescent="0.2">
      <c r="A4103" s="32" t="s">
        <v>6</v>
      </c>
      <c r="B4103" s="32">
        <f>VLOOKUP(D4103,'Plug Expt'!A:F,5,FALSE)</f>
        <v>575</v>
      </c>
      <c r="C4103" s="32" t="str">
        <f>VLOOKUP(D4103,'Plug Expt'!A:F,6,FALSE)</f>
        <v>clonality</v>
      </c>
      <c r="D4103" s="32">
        <v>3374</v>
      </c>
      <c r="E4103" t="s">
        <v>92</v>
      </c>
      <c r="F4103" t="s">
        <v>120</v>
      </c>
      <c r="G4103">
        <v>542</v>
      </c>
      <c r="H4103" t="s">
        <v>4225</v>
      </c>
      <c r="I4103">
        <f>VLOOKUP(H4103,PAMreadings!A:I,9,FALSE)</f>
        <v>0.66400000000000003</v>
      </c>
      <c r="J4103">
        <f>VLOOKUP(H4103,PAMreadings!A:I,6,FALSE)</f>
        <v>779</v>
      </c>
      <c r="K4103">
        <f>VLOOKUP(H4103,PAMreadings!A:I,7,FALSE)</f>
        <v>2318</v>
      </c>
    </row>
    <row r="4104" spans="1:11" x14ac:dyDescent="0.2">
      <c r="A4104" s="32" t="s">
        <v>6</v>
      </c>
      <c r="B4104" s="32">
        <f>VLOOKUP(D4104,'Plug Expt'!A:F,5,FALSE)</f>
        <v>170</v>
      </c>
      <c r="C4104" s="32" t="str">
        <f>VLOOKUP(D4104,'Plug Expt'!A:F,6,FALSE)</f>
        <v>clonality</v>
      </c>
      <c r="D4104" s="32">
        <v>3315</v>
      </c>
      <c r="E4104" t="s">
        <v>93</v>
      </c>
      <c r="F4104" t="s">
        <v>120</v>
      </c>
      <c r="G4104">
        <v>543</v>
      </c>
      <c r="H4104" t="s">
        <v>4226</v>
      </c>
      <c r="I4104">
        <f>VLOOKUP(H4104,PAMreadings!A:I,9,FALSE)</f>
        <v>0.66100000000000003</v>
      </c>
      <c r="J4104">
        <f>VLOOKUP(H4104,PAMreadings!A:I,6,FALSE)</f>
        <v>653</v>
      </c>
      <c r="K4104">
        <f>VLOOKUP(H4104,PAMreadings!A:I,7,FALSE)</f>
        <v>1929</v>
      </c>
    </row>
    <row r="4105" spans="1:11" x14ac:dyDescent="0.2">
      <c r="A4105" s="32" t="s">
        <v>6</v>
      </c>
      <c r="B4105" s="32">
        <f>VLOOKUP(D4105,'Plug Expt'!A:F,5,FALSE)</f>
        <v>54</v>
      </c>
      <c r="C4105" s="32" t="str">
        <f>VLOOKUP(D4105,'Plug Expt'!A:F,6,FALSE)</f>
        <v>clonality</v>
      </c>
      <c r="D4105" s="32">
        <v>2205</v>
      </c>
      <c r="E4105" t="s">
        <v>94</v>
      </c>
      <c r="F4105" t="s">
        <v>120</v>
      </c>
      <c r="G4105">
        <v>544</v>
      </c>
      <c r="H4105" t="s">
        <v>4227</v>
      </c>
      <c r="I4105">
        <f>VLOOKUP(H4105,PAMreadings!A:I,9,FALSE)</f>
        <v>0.629</v>
      </c>
      <c r="J4105">
        <f>VLOOKUP(H4105,PAMreadings!A:I,6,FALSE)</f>
        <v>760</v>
      </c>
      <c r="K4105">
        <f>VLOOKUP(H4105,PAMreadings!A:I,7,FALSE)</f>
        <v>2046</v>
      </c>
    </row>
    <row r="4106" spans="1:11" x14ac:dyDescent="0.2">
      <c r="A4106" s="32" t="s">
        <v>6</v>
      </c>
      <c r="B4106" s="32" t="str">
        <f>VLOOKUP(D4106,'Plug Expt'!A:F,5,FALSE)</f>
        <v>RTE144</v>
      </c>
      <c r="C4106" s="32" t="str">
        <f>VLOOKUP(D4106,'Plug Expt'!A:F,6,FALSE)</f>
        <v>RTE</v>
      </c>
      <c r="D4106" s="32">
        <v>2429</v>
      </c>
      <c r="E4106" t="s">
        <v>95</v>
      </c>
      <c r="F4106" t="s">
        <v>120</v>
      </c>
      <c r="G4106">
        <v>545</v>
      </c>
      <c r="H4106" t="s">
        <v>4228</v>
      </c>
      <c r="I4106">
        <f>VLOOKUP(H4106,PAMreadings!A:I,9,FALSE)</f>
        <v>0.628</v>
      </c>
      <c r="J4106">
        <f>VLOOKUP(H4106,PAMreadings!A:I,6,FALSE)</f>
        <v>730</v>
      </c>
      <c r="K4106">
        <f>VLOOKUP(H4106,PAMreadings!A:I,7,FALSE)</f>
        <v>1963</v>
      </c>
    </row>
    <row r="4107" spans="1:11" x14ac:dyDescent="0.2">
      <c r="A4107" s="32" t="s">
        <v>7</v>
      </c>
      <c r="B4107" s="32" t="str">
        <f>VLOOKUP(D4107,'Plug Expt'!A:F,5,FALSE)</f>
        <v>RTE121</v>
      </c>
      <c r="C4107" s="32" t="str">
        <f>VLOOKUP(D4107,'Plug Expt'!A:F,6,FALSE)</f>
        <v>RTE</v>
      </c>
      <c r="D4107" s="32">
        <v>3373</v>
      </c>
      <c r="E4107" t="s">
        <v>57</v>
      </c>
      <c r="F4107" t="s">
        <v>120</v>
      </c>
      <c r="G4107">
        <v>156</v>
      </c>
      <c r="H4107" t="s">
        <v>4229</v>
      </c>
      <c r="I4107">
        <f>VLOOKUP(H4107,PAMreadings!A:I,9,FALSE)</f>
        <v>0.61699999999999999</v>
      </c>
      <c r="J4107">
        <f>VLOOKUP(H4107,PAMreadings!A:I,6,FALSE)</f>
        <v>705</v>
      </c>
      <c r="K4107">
        <f>VLOOKUP(H4107,PAMreadings!A:I,7,FALSE)</f>
        <v>1842</v>
      </c>
    </row>
    <row r="4108" spans="1:11" x14ac:dyDescent="0.2">
      <c r="A4108" s="32" t="s">
        <v>7</v>
      </c>
      <c r="B4108" s="32">
        <f>VLOOKUP(D4108,'Plug Expt'!A:F,5,FALSE)</f>
        <v>255</v>
      </c>
      <c r="C4108" s="32" t="str">
        <f>VLOOKUP(D4108,'Plug Expt'!A:F,6,FALSE)</f>
        <v>clonality</v>
      </c>
      <c r="D4108" s="32">
        <v>1043</v>
      </c>
      <c r="E4108" t="s">
        <v>58</v>
      </c>
      <c r="F4108" t="s">
        <v>120</v>
      </c>
      <c r="G4108">
        <v>157</v>
      </c>
      <c r="H4108" t="s">
        <v>4230</v>
      </c>
      <c r="I4108">
        <f>VLOOKUP(H4108,PAMreadings!A:I,9,FALSE)</f>
        <v>0.66400000000000003</v>
      </c>
      <c r="J4108">
        <f>VLOOKUP(H4108,PAMreadings!A:I,6,FALSE)</f>
        <v>804</v>
      </c>
      <c r="K4108">
        <f>VLOOKUP(H4108,PAMreadings!A:I,7,FALSE)</f>
        <v>2394</v>
      </c>
    </row>
    <row r="4109" spans="1:11" x14ac:dyDescent="0.2">
      <c r="A4109" s="32" t="s">
        <v>7</v>
      </c>
      <c r="B4109" s="32">
        <f>VLOOKUP(D4109,'Plug Expt'!A:F,5,FALSE)</f>
        <v>57</v>
      </c>
      <c r="C4109" s="32" t="str">
        <f>VLOOKUP(D4109,'Plug Expt'!A:F,6,FALSE)</f>
        <v>un/bleach</v>
      </c>
      <c r="D4109" s="32">
        <v>1033</v>
      </c>
      <c r="E4109" t="s">
        <v>59</v>
      </c>
      <c r="F4109" t="s">
        <v>120</v>
      </c>
      <c r="G4109">
        <v>158</v>
      </c>
      <c r="H4109" t="s">
        <v>4231</v>
      </c>
      <c r="I4109">
        <f>VLOOKUP(H4109,PAMreadings!A:I,9,FALSE)</f>
        <v>0.64400000000000002</v>
      </c>
      <c r="J4109">
        <f>VLOOKUP(H4109,PAMreadings!A:I,6,FALSE)</f>
        <v>728</v>
      </c>
      <c r="K4109">
        <f>VLOOKUP(H4109,PAMreadings!A:I,7,FALSE)</f>
        <v>2044</v>
      </c>
    </row>
    <row r="4110" spans="1:11" x14ac:dyDescent="0.2">
      <c r="A4110" s="32" t="s">
        <v>7</v>
      </c>
      <c r="B4110" s="32">
        <f>VLOOKUP(D4110,'Plug Expt'!A:F,5,FALSE)</f>
        <v>346</v>
      </c>
      <c r="C4110" s="32" t="str">
        <f>VLOOKUP(D4110,'Plug Expt'!A:F,6,FALSE)</f>
        <v>clonality</v>
      </c>
      <c r="D4110" s="32">
        <v>2208</v>
      </c>
      <c r="E4110" t="s">
        <v>60</v>
      </c>
      <c r="F4110" t="s">
        <v>120</v>
      </c>
      <c r="G4110">
        <v>159</v>
      </c>
      <c r="H4110" t="s">
        <v>4232</v>
      </c>
      <c r="I4110">
        <f>VLOOKUP(H4110,PAMreadings!A:I,9,FALSE)</f>
        <v>0.60099999999999998</v>
      </c>
      <c r="J4110">
        <f>VLOOKUP(H4110,PAMreadings!A:I,6,FALSE)</f>
        <v>848</v>
      </c>
      <c r="K4110">
        <f>VLOOKUP(H4110,PAMreadings!A:I,7,FALSE)</f>
        <v>2125</v>
      </c>
    </row>
    <row r="4111" spans="1:11" x14ac:dyDescent="0.2">
      <c r="A4111" s="32" t="s">
        <v>7</v>
      </c>
      <c r="B4111" s="32" t="str">
        <f>VLOOKUP(D4111,'Plug Expt'!A:F,5,FALSE)</f>
        <v>RTE24</v>
      </c>
      <c r="C4111" s="32" t="str">
        <f>VLOOKUP(D4111,'Plug Expt'!A:F,6,FALSE)</f>
        <v>RTE</v>
      </c>
      <c r="D4111" s="32">
        <v>1201</v>
      </c>
      <c r="E4111" t="s">
        <v>61</v>
      </c>
      <c r="F4111" t="s">
        <v>120</v>
      </c>
      <c r="G4111">
        <v>160</v>
      </c>
      <c r="H4111" t="s">
        <v>4233</v>
      </c>
      <c r="I4111">
        <f>VLOOKUP(H4111,PAMreadings!A:I,9,FALSE)</f>
        <v>0.628</v>
      </c>
      <c r="J4111">
        <f>VLOOKUP(H4111,PAMreadings!A:I,6,FALSE)</f>
        <v>889</v>
      </c>
      <c r="K4111">
        <f>VLOOKUP(H4111,PAMreadings!A:I,7,FALSE)</f>
        <v>2393</v>
      </c>
    </row>
    <row r="4112" spans="1:11" x14ac:dyDescent="0.2">
      <c r="A4112" s="32" t="s">
        <v>7</v>
      </c>
      <c r="B4112" s="32" t="str">
        <f>VLOOKUP(D4112,'Plug Expt'!A:F,5,FALSE)</f>
        <v>unknown</v>
      </c>
      <c r="C4112" s="32" t="str">
        <f>VLOOKUP(D4112,'Plug Expt'!A:F,6,FALSE)</f>
        <v>clonality</v>
      </c>
      <c r="D4112" s="32">
        <v>1592</v>
      </c>
      <c r="E4112" t="s">
        <v>62</v>
      </c>
      <c r="F4112" t="s">
        <v>120</v>
      </c>
      <c r="G4112">
        <v>161</v>
      </c>
      <c r="H4112" t="s">
        <v>4234</v>
      </c>
      <c r="I4112">
        <f>VLOOKUP(H4112,PAMreadings!A:I,9,FALSE)</f>
        <v>0.60299999999999998</v>
      </c>
      <c r="J4112">
        <f>VLOOKUP(H4112,PAMreadings!A:I,6,FALSE)</f>
        <v>615</v>
      </c>
      <c r="K4112">
        <f>VLOOKUP(H4112,PAMreadings!A:I,7,FALSE)</f>
        <v>1548</v>
      </c>
    </row>
    <row r="4113" spans="1:11" x14ac:dyDescent="0.2">
      <c r="A4113" s="32" t="s">
        <v>7</v>
      </c>
      <c r="B4113" s="32" t="str">
        <f>VLOOKUP(D4113,'Plug Expt'!A:F,5,FALSE)</f>
        <v>RTE121</v>
      </c>
      <c r="C4113" s="32" t="str">
        <f>VLOOKUP(D4113,'Plug Expt'!A:F,6,FALSE)</f>
        <v>RTE</v>
      </c>
      <c r="D4113" s="32">
        <v>1427</v>
      </c>
      <c r="E4113" t="s">
        <v>63</v>
      </c>
      <c r="F4113" t="s">
        <v>120</v>
      </c>
      <c r="G4113">
        <v>162</v>
      </c>
      <c r="H4113" t="s">
        <v>4235</v>
      </c>
      <c r="I4113">
        <f>VLOOKUP(H4113,PAMreadings!A:I,9,FALSE)</f>
        <v>0.57799999999999996</v>
      </c>
      <c r="J4113">
        <f>VLOOKUP(H4113,PAMreadings!A:I,6,FALSE)</f>
        <v>911</v>
      </c>
      <c r="K4113">
        <f>VLOOKUP(H4113,PAMreadings!A:I,7,FALSE)</f>
        <v>2161</v>
      </c>
    </row>
    <row r="4114" spans="1:11" x14ac:dyDescent="0.2">
      <c r="A4114" s="32" t="s">
        <v>7</v>
      </c>
      <c r="B4114" s="32">
        <f>VLOOKUP(D4114,'Plug Expt'!A:F,5,FALSE)</f>
        <v>193</v>
      </c>
      <c r="C4114" s="32" t="str">
        <f>VLOOKUP(D4114,'Plug Expt'!A:F,6,FALSE)</f>
        <v>clonality</v>
      </c>
      <c r="D4114" s="32">
        <v>2762</v>
      </c>
      <c r="E4114" t="s">
        <v>64</v>
      </c>
      <c r="F4114" t="s">
        <v>120</v>
      </c>
      <c r="G4114">
        <v>163</v>
      </c>
      <c r="H4114" t="s">
        <v>4236</v>
      </c>
      <c r="I4114">
        <f>VLOOKUP(H4114,PAMreadings!A:I,9,FALSE)</f>
        <v>0.65800000000000003</v>
      </c>
      <c r="J4114">
        <f>VLOOKUP(H4114,PAMreadings!A:I,6,FALSE)</f>
        <v>718</v>
      </c>
      <c r="K4114">
        <f>VLOOKUP(H4114,PAMreadings!A:I,7,FALSE)</f>
        <v>2100</v>
      </c>
    </row>
    <row r="4115" spans="1:11" x14ac:dyDescent="0.2">
      <c r="A4115" s="32" t="s">
        <v>7</v>
      </c>
      <c r="B4115" s="32">
        <f>VLOOKUP(D4115,'Plug Expt'!A:F,5,FALSE)</f>
        <v>422</v>
      </c>
      <c r="C4115" s="32" t="str">
        <f>VLOOKUP(D4115,'Plug Expt'!A:F,6,FALSE)</f>
        <v>clonality</v>
      </c>
      <c r="D4115" s="32">
        <v>212</v>
      </c>
      <c r="E4115" t="s">
        <v>65</v>
      </c>
      <c r="F4115" t="s">
        <v>120</v>
      </c>
      <c r="G4115">
        <v>164</v>
      </c>
      <c r="H4115" t="s">
        <v>4237</v>
      </c>
      <c r="I4115">
        <f>VLOOKUP(H4115,PAMreadings!A:I,9,FALSE)</f>
        <v>0.66800000000000004</v>
      </c>
      <c r="J4115">
        <f>VLOOKUP(H4115,PAMreadings!A:I,6,FALSE)</f>
        <v>739</v>
      </c>
      <c r="K4115">
        <f>VLOOKUP(H4115,PAMreadings!A:I,7,FALSE)</f>
        <v>2226</v>
      </c>
    </row>
    <row r="4116" spans="1:11" x14ac:dyDescent="0.2">
      <c r="A4116" s="32" t="s">
        <v>7</v>
      </c>
      <c r="B4116" s="32" t="str">
        <f>VLOOKUP(D4116,'Plug Expt'!A:F,5,FALSE)</f>
        <v>RTE121</v>
      </c>
      <c r="C4116" s="32" t="str">
        <f>VLOOKUP(D4116,'Plug Expt'!A:F,6,FALSE)</f>
        <v>RTE</v>
      </c>
      <c r="D4116" s="32">
        <v>931</v>
      </c>
      <c r="E4116" t="s">
        <v>66</v>
      </c>
      <c r="F4116" t="s">
        <v>120</v>
      </c>
      <c r="G4116">
        <v>165</v>
      </c>
      <c r="H4116" t="s">
        <v>4238</v>
      </c>
      <c r="I4116">
        <f>VLOOKUP(H4116,PAMreadings!A:I,9,FALSE)</f>
        <v>0.629</v>
      </c>
      <c r="J4116">
        <f>VLOOKUP(H4116,PAMreadings!A:I,6,FALSE)</f>
        <v>768</v>
      </c>
      <c r="K4116">
        <f>VLOOKUP(H4116,PAMreadings!A:I,7,FALSE)</f>
        <v>2072</v>
      </c>
    </row>
    <row r="4117" spans="1:11" x14ac:dyDescent="0.2">
      <c r="A4117" s="32" t="s">
        <v>7</v>
      </c>
      <c r="B4117" s="32" t="str">
        <f>VLOOKUP(D4117,'Plug Expt'!A:F,5,FALSE)</f>
        <v>RTE144</v>
      </c>
      <c r="C4117" s="32" t="str">
        <f>VLOOKUP(D4117,'Plug Expt'!A:F,6,FALSE)</f>
        <v>RTE</v>
      </c>
      <c r="D4117" s="32">
        <v>1768</v>
      </c>
      <c r="E4117" t="s">
        <v>67</v>
      </c>
      <c r="F4117" t="s">
        <v>120</v>
      </c>
      <c r="G4117">
        <v>166</v>
      </c>
      <c r="H4117" t="s">
        <v>4239</v>
      </c>
      <c r="I4117">
        <f>VLOOKUP(H4117,PAMreadings!A:I,9,FALSE)</f>
        <v>0.626</v>
      </c>
      <c r="J4117">
        <f>VLOOKUP(H4117,PAMreadings!A:I,6,FALSE)</f>
        <v>750</v>
      </c>
      <c r="K4117">
        <f>VLOOKUP(H4117,PAMreadings!A:I,7,FALSE)</f>
        <v>2004</v>
      </c>
    </row>
    <row r="4118" spans="1:11" x14ac:dyDescent="0.2">
      <c r="A4118" s="32" t="s">
        <v>7</v>
      </c>
      <c r="B4118" s="32">
        <f>VLOOKUP(D4118,'Plug Expt'!A:F,5,FALSE)</f>
        <v>268</v>
      </c>
      <c r="C4118" s="32" t="str">
        <f>VLOOKUP(D4118,'Plug Expt'!A:F,6,FALSE)</f>
        <v>clonality</v>
      </c>
      <c r="D4118" s="32">
        <v>308</v>
      </c>
      <c r="E4118" t="s">
        <v>68</v>
      </c>
      <c r="F4118" t="s">
        <v>120</v>
      </c>
      <c r="G4118">
        <v>167</v>
      </c>
      <c r="H4118" t="s">
        <v>4240</v>
      </c>
      <c r="I4118">
        <f>VLOOKUP(H4118,PAMreadings!A:I,9,FALSE)</f>
        <v>0.64100000000000001</v>
      </c>
      <c r="J4118">
        <f>VLOOKUP(H4118,PAMreadings!A:I,6,FALSE)</f>
        <v>760</v>
      </c>
      <c r="K4118">
        <f>VLOOKUP(H4118,PAMreadings!A:I,7,FALSE)</f>
        <v>2119</v>
      </c>
    </row>
    <row r="4119" spans="1:11" x14ac:dyDescent="0.2">
      <c r="A4119" s="32" t="s">
        <v>7</v>
      </c>
      <c r="B4119" s="32">
        <f>VLOOKUP(D4119,'Plug Expt'!A:F,5,FALSE)</f>
        <v>97</v>
      </c>
      <c r="C4119" s="32" t="str">
        <f>VLOOKUP(D4119,'Plug Expt'!A:F,6,FALSE)</f>
        <v>clonality</v>
      </c>
      <c r="D4119" s="32">
        <v>3105</v>
      </c>
      <c r="E4119" t="s">
        <v>69</v>
      </c>
      <c r="F4119" t="s">
        <v>120</v>
      </c>
      <c r="G4119">
        <v>168</v>
      </c>
      <c r="H4119" t="s">
        <v>4241</v>
      </c>
      <c r="I4119">
        <f>VLOOKUP(H4119,PAMreadings!A:I,9,FALSE)</f>
        <v>0.61199999999999999</v>
      </c>
      <c r="J4119">
        <f>VLOOKUP(H4119,PAMreadings!A:I,6,FALSE)</f>
        <v>814</v>
      </c>
      <c r="K4119">
        <f>VLOOKUP(H4119,PAMreadings!A:I,7,FALSE)</f>
        <v>2099</v>
      </c>
    </row>
    <row r="4120" spans="1:11" x14ac:dyDescent="0.2">
      <c r="A4120" s="32" t="s">
        <v>7</v>
      </c>
      <c r="B4120" s="32">
        <f>VLOOKUP(D4120,'Plug Expt'!A:F,5,FALSE)</f>
        <v>433</v>
      </c>
      <c r="C4120" s="32" t="str">
        <f>VLOOKUP(D4120,'Plug Expt'!A:F,6,FALSE)</f>
        <v>clonality</v>
      </c>
      <c r="D4120" s="32">
        <v>1783</v>
      </c>
      <c r="E4120" t="s">
        <v>70</v>
      </c>
      <c r="F4120" t="s">
        <v>120</v>
      </c>
      <c r="G4120">
        <v>169</v>
      </c>
      <c r="H4120" t="s">
        <v>4242</v>
      </c>
      <c r="I4120">
        <f>VLOOKUP(H4120,PAMreadings!A:I,9,FALSE)</f>
        <v>0.66900000000000004</v>
      </c>
      <c r="J4120">
        <f>VLOOKUP(H4120,PAMreadings!A:I,6,FALSE)</f>
        <v>825</v>
      </c>
      <c r="K4120">
        <f>VLOOKUP(H4120,PAMreadings!A:I,7,FALSE)</f>
        <v>2489</v>
      </c>
    </row>
    <row r="4121" spans="1:11" x14ac:dyDescent="0.2">
      <c r="A4121" s="32" t="s">
        <v>7</v>
      </c>
      <c r="B4121" s="32" t="str">
        <f>VLOOKUP(D4121,'Plug Expt'!A:F,5,FALSE)</f>
        <v>RTE208</v>
      </c>
      <c r="C4121" s="32" t="str">
        <f>VLOOKUP(D4121,'Plug Expt'!A:F,6,FALSE)</f>
        <v>RTE</v>
      </c>
      <c r="D4121" s="32">
        <v>289</v>
      </c>
      <c r="E4121" t="s">
        <v>71</v>
      </c>
      <c r="F4121" t="s">
        <v>120</v>
      </c>
      <c r="G4121">
        <v>170</v>
      </c>
      <c r="H4121" t="s">
        <v>4243</v>
      </c>
      <c r="I4121">
        <f>VLOOKUP(H4121,PAMreadings!A:I,9,FALSE)</f>
        <v>0.63200000000000001</v>
      </c>
      <c r="J4121">
        <f>VLOOKUP(H4121,PAMreadings!A:I,6,FALSE)</f>
        <v>763</v>
      </c>
      <c r="K4121">
        <f>VLOOKUP(H4121,PAMreadings!A:I,7,FALSE)</f>
        <v>2074</v>
      </c>
    </row>
    <row r="4122" spans="1:11" x14ac:dyDescent="0.2">
      <c r="A4122" s="32" t="s">
        <v>7</v>
      </c>
      <c r="B4122" s="32" t="str">
        <f>VLOOKUP(D4122,'Plug Expt'!A:F,5,FALSE)</f>
        <v>RTE162</v>
      </c>
      <c r="C4122" s="32" t="str">
        <f>VLOOKUP(D4122,'Plug Expt'!A:F,6,FALSE)</f>
        <v>RTE</v>
      </c>
      <c r="D4122" s="32">
        <v>687</v>
      </c>
      <c r="E4122" t="s">
        <v>72</v>
      </c>
      <c r="F4122" t="s">
        <v>120</v>
      </c>
      <c r="G4122">
        <v>171</v>
      </c>
      <c r="H4122" t="s">
        <v>4244</v>
      </c>
      <c r="I4122">
        <f>VLOOKUP(H4122,PAMreadings!A:I,9,FALSE)</f>
        <v>0.628</v>
      </c>
      <c r="J4122">
        <f>VLOOKUP(H4122,PAMreadings!A:I,6,FALSE)</f>
        <v>928</v>
      </c>
      <c r="K4122">
        <f>VLOOKUP(H4122,PAMreadings!A:I,7,FALSE)</f>
        <v>2492</v>
      </c>
    </row>
    <row r="4123" spans="1:11" x14ac:dyDescent="0.2">
      <c r="A4123" s="32" t="s">
        <v>7</v>
      </c>
      <c r="B4123" s="32" t="str">
        <f>VLOOKUP(D4123,'Plug Expt'!A:F,5,FALSE)</f>
        <v>RTE163</v>
      </c>
      <c r="C4123" s="32" t="str">
        <f>VLOOKUP(D4123,'Plug Expt'!A:F,6,FALSE)</f>
        <v>RTE</v>
      </c>
      <c r="D4123" s="32">
        <v>3346</v>
      </c>
      <c r="E4123" t="s">
        <v>73</v>
      </c>
      <c r="F4123" t="s">
        <v>120</v>
      </c>
      <c r="G4123">
        <v>172</v>
      </c>
      <c r="H4123" t="s">
        <v>4245</v>
      </c>
      <c r="I4123">
        <f>VLOOKUP(H4123,PAMreadings!A:I,9,FALSE)</f>
        <v>0.621</v>
      </c>
      <c r="J4123">
        <f>VLOOKUP(H4123,PAMreadings!A:I,6,FALSE)</f>
        <v>848</v>
      </c>
      <c r="K4123">
        <f>VLOOKUP(H4123,PAMreadings!A:I,7,FALSE)</f>
        <v>2238</v>
      </c>
    </row>
    <row r="4124" spans="1:11" x14ac:dyDescent="0.2">
      <c r="A4124" s="32" t="s">
        <v>7</v>
      </c>
      <c r="B4124" s="32" t="str">
        <f>VLOOKUP(D4124,'Plug Expt'!A:F,5,FALSE)</f>
        <v>RTE52</v>
      </c>
      <c r="C4124" s="32" t="str">
        <f>VLOOKUP(D4124,'Plug Expt'!A:F,6,FALSE)</f>
        <v>RTE</v>
      </c>
      <c r="D4124" s="32">
        <v>2242</v>
      </c>
      <c r="E4124" t="s">
        <v>74</v>
      </c>
      <c r="F4124" t="s">
        <v>120</v>
      </c>
      <c r="G4124">
        <v>173</v>
      </c>
      <c r="H4124" t="s">
        <v>4246</v>
      </c>
      <c r="I4124">
        <f>VLOOKUP(H4124,PAMreadings!A:I,9,FALSE)</f>
        <v>0.56100000000000005</v>
      </c>
      <c r="J4124">
        <f>VLOOKUP(H4124,PAMreadings!A:I,6,FALSE)</f>
        <v>1038</v>
      </c>
      <c r="K4124">
        <f>VLOOKUP(H4124,PAMreadings!A:I,7,FALSE)</f>
        <v>2366</v>
      </c>
    </row>
    <row r="4125" spans="1:11" x14ac:dyDescent="0.2">
      <c r="A4125" s="32" t="s">
        <v>7</v>
      </c>
      <c r="B4125" s="32">
        <f>VLOOKUP(D4125,'Plug Expt'!A:F,5,FALSE)</f>
        <v>204</v>
      </c>
      <c r="C4125" s="32" t="str">
        <f>VLOOKUP(D4125,'Plug Expt'!A:F,6,FALSE)</f>
        <v>clonality</v>
      </c>
      <c r="D4125" s="32">
        <v>720</v>
      </c>
      <c r="E4125" t="s">
        <v>75</v>
      </c>
      <c r="F4125" t="s">
        <v>120</v>
      </c>
      <c r="G4125">
        <v>174</v>
      </c>
      <c r="H4125" t="s">
        <v>4247</v>
      </c>
      <c r="I4125">
        <f>VLOOKUP(H4125,PAMreadings!A:I,9,FALSE)</f>
        <v>0.61599999999999999</v>
      </c>
      <c r="J4125">
        <f>VLOOKUP(H4125,PAMreadings!A:I,6,FALSE)</f>
        <v>1086</v>
      </c>
      <c r="K4125">
        <f>VLOOKUP(H4125,PAMreadings!A:I,7,FALSE)</f>
        <v>2829</v>
      </c>
    </row>
    <row r="4126" spans="1:11" x14ac:dyDescent="0.2">
      <c r="A4126" s="32" t="s">
        <v>7</v>
      </c>
      <c r="B4126" s="32">
        <f>VLOOKUP(D4126,'Plug Expt'!A:F,5,FALSE)</f>
        <v>22</v>
      </c>
      <c r="C4126" s="32" t="str">
        <f>VLOOKUP(D4126,'Plug Expt'!A:F,6,FALSE)</f>
        <v>clonality</v>
      </c>
      <c r="D4126" s="32">
        <v>1569</v>
      </c>
      <c r="E4126" t="s">
        <v>76</v>
      </c>
      <c r="F4126" t="s">
        <v>120</v>
      </c>
      <c r="G4126">
        <v>175</v>
      </c>
      <c r="H4126" t="s">
        <v>4248</v>
      </c>
      <c r="I4126">
        <f>VLOOKUP(H4126,PAMreadings!A:I,9,FALSE)</f>
        <v>0.63200000000000001</v>
      </c>
      <c r="J4126">
        <f>VLOOKUP(H4126,PAMreadings!A:I,6,FALSE)</f>
        <v>765</v>
      </c>
      <c r="K4126">
        <f>VLOOKUP(H4126,PAMreadings!A:I,7,FALSE)</f>
        <v>2079</v>
      </c>
    </row>
    <row r="4127" spans="1:11" x14ac:dyDescent="0.2">
      <c r="A4127" s="32" t="s">
        <v>7</v>
      </c>
      <c r="B4127" s="32" t="str">
        <f>VLOOKUP(D4127,'Plug Expt'!A:F,5,FALSE)</f>
        <v>A</v>
      </c>
      <c r="C4127" s="32" t="str">
        <f>VLOOKUP(D4127,'Plug Expt'!A:F,6,FALSE)</f>
        <v>heterotrophy</v>
      </c>
      <c r="D4127" s="32">
        <v>1585</v>
      </c>
      <c r="E4127" t="s">
        <v>77</v>
      </c>
      <c r="F4127" t="s">
        <v>120</v>
      </c>
      <c r="G4127">
        <v>176</v>
      </c>
      <c r="H4127" t="s">
        <v>4249</v>
      </c>
      <c r="I4127">
        <f>VLOOKUP(H4127,PAMreadings!A:I,9,FALSE)</f>
        <v>0.65100000000000002</v>
      </c>
      <c r="J4127">
        <f>VLOOKUP(H4127,PAMreadings!A:I,6,FALSE)</f>
        <v>866</v>
      </c>
      <c r="K4127">
        <f>VLOOKUP(H4127,PAMreadings!A:I,7,FALSE)</f>
        <v>2479</v>
      </c>
    </row>
    <row r="4128" spans="1:11" x14ac:dyDescent="0.2">
      <c r="A4128" s="32" t="s">
        <v>7</v>
      </c>
      <c r="B4128" s="32" t="str">
        <f>VLOOKUP(D4128,'Plug Expt'!A:F,5,FALSE)</f>
        <v>RTE52</v>
      </c>
      <c r="C4128" s="32" t="str">
        <f>VLOOKUP(D4128,'Plug Expt'!A:F,6,FALSE)</f>
        <v>RTE</v>
      </c>
      <c r="D4128" s="32">
        <v>1921</v>
      </c>
      <c r="E4128" t="s">
        <v>78</v>
      </c>
      <c r="F4128" t="s">
        <v>120</v>
      </c>
      <c r="G4128">
        <v>177</v>
      </c>
      <c r="H4128" t="s">
        <v>4250</v>
      </c>
      <c r="I4128">
        <f>VLOOKUP(H4128,PAMreadings!A:I,9,FALSE)</f>
        <v>0.60199999999999998</v>
      </c>
      <c r="J4128">
        <f>VLOOKUP(H4128,PAMreadings!A:I,6,FALSE)</f>
        <v>781</v>
      </c>
      <c r="K4128">
        <f>VLOOKUP(H4128,PAMreadings!A:I,7,FALSE)</f>
        <v>1960</v>
      </c>
    </row>
    <row r="4129" spans="1:11" x14ac:dyDescent="0.2">
      <c r="A4129" s="32" t="s">
        <v>7</v>
      </c>
      <c r="B4129" s="32">
        <f>VLOOKUP(D4129,'Plug Expt'!A:F,5,FALSE)</f>
        <v>13</v>
      </c>
      <c r="C4129" s="32" t="str">
        <f>VLOOKUP(D4129,'Plug Expt'!A:F,6,FALSE)</f>
        <v>clonality</v>
      </c>
      <c r="D4129" s="32">
        <v>1310</v>
      </c>
      <c r="E4129" t="s">
        <v>79</v>
      </c>
      <c r="F4129" t="s">
        <v>120</v>
      </c>
      <c r="G4129">
        <v>178</v>
      </c>
      <c r="H4129" t="s">
        <v>4251</v>
      </c>
      <c r="I4129">
        <f>VLOOKUP(H4129,PAMreadings!A:I,9,FALSE)</f>
        <v>0.61499999999999999</v>
      </c>
      <c r="J4129">
        <f>VLOOKUP(H4129,PAMreadings!A:I,6,FALSE)</f>
        <v>836</v>
      </c>
      <c r="K4129">
        <f>VLOOKUP(H4129,PAMreadings!A:I,7,FALSE)</f>
        <v>2172</v>
      </c>
    </row>
    <row r="4130" spans="1:11" x14ac:dyDescent="0.2">
      <c r="A4130" s="32" t="s">
        <v>7</v>
      </c>
      <c r="B4130" s="32" t="str">
        <f>VLOOKUP(D4130,'Plug Expt'!A:F,5,FALSE)</f>
        <v>RTE55</v>
      </c>
      <c r="C4130" s="32" t="str">
        <f>VLOOKUP(D4130,'Plug Expt'!A:F,6,FALSE)</f>
        <v>RTE</v>
      </c>
      <c r="D4130" s="32">
        <v>2933</v>
      </c>
      <c r="E4130" t="s">
        <v>80</v>
      </c>
      <c r="F4130" t="s">
        <v>120</v>
      </c>
      <c r="G4130">
        <v>179</v>
      </c>
      <c r="H4130" t="s">
        <v>4252</v>
      </c>
      <c r="I4130">
        <f>VLOOKUP(H4130,PAMreadings!A:I,9,FALSE)</f>
        <v>0.67600000000000005</v>
      </c>
      <c r="J4130">
        <f>VLOOKUP(H4130,PAMreadings!A:I,6,FALSE)</f>
        <v>761</v>
      </c>
      <c r="K4130">
        <f>VLOOKUP(H4130,PAMreadings!A:I,7,FALSE)</f>
        <v>2348</v>
      </c>
    </row>
    <row r="4131" spans="1:11" x14ac:dyDescent="0.2">
      <c r="A4131" s="32" t="s">
        <v>7</v>
      </c>
      <c r="B4131" s="32">
        <f>VLOOKUP(D4131,'Plug Expt'!A:F,5,FALSE)</f>
        <v>1028</v>
      </c>
      <c r="C4131" s="32" t="str">
        <f>VLOOKUP(D4131,'Plug Expt'!A:F,6,FALSE)</f>
        <v>un/bleach</v>
      </c>
      <c r="D4131" s="32">
        <v>2473</v>
      </c>
      <c r="E4131" t="s">
        <v>81</v>
      </c>
      <c r="F4131" t="s">
        <v>120</v>
      </c>
      <c r="G4131">
        <v>180</v>
      </c>
      <c r="H4131" t="s">
        <v>4253</v>
      </c>
      <c r="I4131">
        <f>VLOOKUP(H4131,PAMreadings!A:I,9,FALSE)</f>
        <v>0.63500000000000001</v>
      </c>
      <c r="J4131">
        <f>VLOOKUP(H4131,PAMreadings!A:I,6,FALSE)</f>
        <v>936</v>
      </c>
      <c r="K4131">
        <f>VLOOKUP(H4131,PAMreadings!A:I,7,FALSE)</f>
        <v>2561</v>
      </c>
    </row>
    <row r="4132" spans="1:11" x14ac:dyDescent="0.2">
      <c r="A4132" s="32" t="s">
        <v>7</v>
      </c>
      <c r="B4132" s="32">
        <f>VLOOKUP(D4132,'Plug Expt'!A:F,5,FALSE)</f>
        <v>591</v>
      </c>
      <c r="C4132" s="32" t="str">
        <f>VLOOKUP(D4132,'Plug Expt'!A:F,6,FALSE)</f>
        <v>clonality</v>
      </c>
      <c r="D4132" s="32">
        <v>694</v>
      </c>
      <c r="E4132" t="s">
        <v>82</v>
      </c>
      <c r="F4132" t="s">
        <v>120</v>
      </c>
      <c r="G4132">
        <v>181</v>
      </c>
      <c r="H4132" t="s">
        <v>4254</v>
      </c>
      <c r="I4132">
        <f>VLOOKUP(H4132,PAMreadings!A:I,9,FALSE)</f>
        <v>0.625</v>
      </c>
      <c r="J4132">
        <f>VLOOKUP(H4132,PAMreadings!A:I,6,FALSE)</f>
        <v>862</v>
      </c>
      <c r="K4132">
        <f>VLOOKUP(H4132,PAMreadings!A:I,7,FALSE)</f>
        <v>2300</v>
      </c>
    </row>
    <row r="4133" spans="1:11" x14ac:dyDescent="0.2">
      <c r="A4133" s="32" t="s">
        <v>7</v>
      </c>
      <c r="B4133" s="32" t="str">
        <f>VLOOKUP(D4133,'Plug Expt'!A:F,5,FALSE)</f>
        <v>RTE162</v>
      </c>
      <c r="C4133" s="32" t="str">
        <f>VLOOKUP(D4133,'Plug Expt'!A:F,6,FALSE)</f>
        <v>RTE</v>
      </c>
      <c r="D4133" s="32">
        <v>2593</v>
      </c>
      <c r="E4133" t="s">
        <v>83</v>
      </c>
      <c r="F4133" t="s">
        <v>120</v>
      </c>
      <c r="G4133">
        <v>182</v>
      </c>
      <c r="H4133" t="s">
        <v>4255</v>
      </c>
      <c r="I4133">
        <f>VLOOKUP(H4133,PAMreadings!A:I,9,FALSE)</f>
        <v>0.59899999999999998</v>
      </c>
      <c r="J4133">
        <f>VLOOKUP(H4133,PAMreadings!A:I,6,FALSE)</f>
        <v>806</v>
      </c>
      <c r="K4133">
        <f>VLOOKUP(H4133,PAMreadings!A:I,7,FALSE)</f>
        <v>2010</v>
      </c>
    </row>
    <row r="4134" spans="1:11" x14ac:dyDescent="0.2">
      <c r="A4134" s="32" t="s">
        <v>7</v>
      </c>
      <c r="B4134" s="32">
        <f>VLOOKUP(D4134,'Plug Expt'!A:F,5,FALSE)</f>
        <v>434</v>
      </c>
      <c r="C4134" s="32" t="str">
        <f>VLOOKUP(D4134,'Plug Expt'!A:F,6,FALSE)</f>
        <v>clonality</v>
      </c>
      <c r="D4134" s="32">
        <v>2586</v>
      </c>
      <c r="E4134" t="s">
        <v>84</v>
      </c>
      <c r="F4134" t="s">
        <v>120</v>
      </c>
      <c r="G4134">
        <v>183</v>
      </c>
      <c r="H4134" t="s">
        <v>4256</v>
      </c>
      <c r="I4134">
        <f>VLOOKUP(H4134,PAMreadings!A:I,9,FALSE)</f>
        <v>0.621</v>
      </c>
      <c r="J4134">
        <f>VLOOKUP(H4134,PAMreadings!A:I,6,FALSE)</f>
        <v>1026</v>
      </c>
      <c r="K4134">
        <f>VLOOKUP(H4134,PAMreadings!A:I,7,FALSE)</f>
        <v>2710</v>
      </c>
    </row>
    <row r="4135" spans="1:11" x14ac:dyDescent="0.2">
      <c r="A4135" s="32" t="s">
        <v>7</v>
      </c>
      <c r="B4135" s="32">
        <f>VLOOKUP(D4135,'Plug Expt'!A:F,5,FALSE)</f>
        <v>67</v>
      </c>
      <c r="C4135" s="32" t="str">
        <f>VLOOKUP(D4135,'Plug Expt'!A:F,6,FALSE)</f>
        <v>clonality</v>
      </c>
      <c r="D4135" s="32">
        <v>1849</v>
      </c>
      <c r="E4135" t="s">
        <v>85</v>
      </c>
      <c r="F4135" t="s">
        <v>120</v>
      </c>
      <c r="G4135">
        <v>184</v>
      </c>
      <c r="H4135" t="s">
        <v>4257</v>
      </c>
      <c r="I4135">
        <f>VLOOKUP(H4135,PAMreadings!A:I,9,FALSE)</f>
        <v>0.65900000000000003</v>
      </c>
      <c r="J4135">
        <f>VLOOKUP(H4135,PAMreadings!A:I,6,FALSE)</f>
        <v>683</v>
      </c>
      <c r="K4135">
        <f>VLOOKUP(H4135,PAMreadings!A:I,7,FALSE)</f>
        <v>2003</v>
      </c>
    </row>
    <row r="4136" spans="1:11" x14ac:dyDescent="0.2">
      <c r="A4136" s="32" t="s">
        <v>7</v>
      </c>
      <c r="B4136" s="32">
        <f>VLOOKUP(D4136,'Plug Expt'!A:F,5,FALSE)</f>
        <v>166</v>
      </c>
      <c r="C4136" s="32" t="str">
        <f>VLOOKUP(D4136,'Plug Expt'!A:F,6,FALSE)</f>
        <v>clonality</v>
      </c>
      <c r="D4136" s="32">
        <v>611</v>
      </c>
      <c r="E4136" t="s">
        <v>86</v>
      </c>
      <c r="F4136" t="s">
        <v>120</v>
      </c>
      <c r="G4136">
        <v>185</v>
      </c>
      <c r="H4136" t="s">
        <v>4258</v>
      </c>
      <c r="I4136">
        <f>VLOOKUP(H4136,PAMreadings!A:I,9,FALSE)</f>
        <v>0.64800000000000002</v>
      </c>
      <c r="J4136">
        <f>VLOOKUP(H4136,PAMreadings!A:I,6,FALSE)</f>
        <v>687</v>
      </c>
      <c r="K4136">
        <f>VLOOKUP(H4136,PAMreadings!A:I,7,FALSE)</f>
        <v>1949</v>
      </c>
    </row>
    <row r="4137" spans="1:11" x14ac:dyDescent="0.2">
      <c r="A4137" s="32" t="s">
        <v>7</v>
      </c>
      <c r="B4137" s="32">
        <f>VLOOKUP(D4137,'Plug Expt'!A:F,5,FALSE)</f>
        <v>120</v>
      </c>
      <c r="C4137" s="32" t="str">
        <f>VLOOKUP(D4137,'Plug Expt'!A:F,6,FALSE)</f>
        <v>un/bleach</v>
      </c>
      <c r="D4137" s="32">
        <v>1928</v>
      </c>
      <c r="E4137" t="s">
        <v>87</v>
      </c>
      <c r="F4137" t="s">
        <v>120</v>
      </c>
      <c r="G4137">
        <v>186</v>
      </c>
      <c r="H4137" t="s">
        <v>4259</v>
      </c>
      <c r="I4137">
        <f>VLOOKUP(H4137,PAMreadings!A:I,9,FALSE)</f>
        <v>0.64700000000000002</v>
      </c>
      <c r="J4137">
        <f>VLOOKUP(H4137,PAMreadings!A:I,6,FALSE)</f>
        <v>808</v>
      </c>
      <c r="K4137">
        <f>VLOOKUP(H4137,PAMreadings!A:I,7,FALSE)</f>
        <v>2291</v>
      </c>
    </row>
    <row r="4138" spans="1:11" x14ac:dyDescent="0.2">
      <c r="A4138" s="32" t="s">
        <v>7</v>
      </c>
      <c r="B4138" s="32" t="str">
        <f>VLOOKUP(D4138,'Plug Expt'!A:F,5,FALSE)</f>
        <v>RTE144</v>
      </c>
      <c r="C4138" s="32" t="str">
        <f>VLOOKUP(D4138,'Plug Expt'!A:F,6,FALSE)</f>
        <v>RTE</v>
      </c>
      <c r="D4138" s="32">
        <v>851</v>
      </c>
      <c r="E4138" t="s">
        <v>88</v>
      </c>
      <c r="F4138" t="s">
        <v>120</v>
      </c>
      <c r="G4138">
        <v>187</v>
      </c>
      <c r="H4138" t="s">
        <v>4260</v>
      </c>
      <c r="I4138">
        <f>VLOOKUP(H4138,PAMreadings!A:I,9,FALSE)</f>
        <v>0.63300000000000001</v>
      </c>
      <c r="J4138">
        <f>VLOOKUP(H4138,PAMreadings!A:I,6,FALSE)</f>
        <v>871</v>
      </c>
      <c r="K4138">
        <f>VLOOKUP(H4138,PAMreadings!A:I,7,FALSE)</f>
        <v>2372</v>
      </c>
    </row>
    <row r="4139" spans="1:11" x14ac:dyDescent="0.2">
      <c r="A4139" s="32" t="s">
        <v>7</v>
      </c>
      <c r="B4139" s="32" t="str">
        <f>VLOOKUP(D4139,'Plug Expt'!A:F,5,FALSE)</f>
        <v>RTE208</v>
      </c>
      <c r="C4139" s="32" t="str">
        <f>VLOOKUP(D4139,'Plug Expt'!A:F,6,FALSE)</f>
        <v>RTE</v>
      </c>
      <c r="D4139" s="32">
        <v>1070</v>
      </c>
      <c r="E4139" t="s">
        <v>89</v>
      </c>
      <c r="F4139" t="s">
        <v>120</v>
      </c>
      <c r="G4139">
        <v>188</v>
      </c>
      <c r="H4139" t="s">
        <v>4261</v>
      </c>
      <c r="I4139">
        <f>VLOOKUP(H4139,PAMreadings!A:I,9,FALSE)</f>
        <v>0.61799999999999999</v>
      </c>
      <c r="J4139">
        <f>VLOOKUP(H4139,PAMreadings!A:I,6,FALSE)</f>
        <v>779</v>
      </c>
      <c r="K4139">
        <f>VLOOKUP(H4139,PAMreadings!A:I,7,FALSE)</f>
        <v>2041</v>
      </c>
    </row>
    <row r="4140" spans="1:11" x14ac:dyDescent="0.2">
      <c r="A4140" s="32" t="s">
        <v>7</v>
      </c>
      <c r="B4140" s="32" t="str">
        <f>VLOOKUP(D4140,'Plug Expt'!A:F,5,FALSE)</f>
        <v>RTE52</v>
      </c>
      <c r="C4140" s="32" t="str">
        <f>VLOOKUP(D4140,'Plug Expt'!A:F,6,FALSE)</f>
        <v>RTE</v>
      </c>
      <c r="D4140" s="32">
        <v>202</v>
      </c>
      <c r="E4140" t="s">
        <v>90</v>
      </c>
      <c r="F4140" t="s">
        <v>120</v>
      </c>
      <c r="G4140">
        <v>189</v>
      </c>
      <c r="H4140" t="s">
        <v>4262</v>
      </c>
      <c r="I4140">
        <f>VLOOKUP(H4140,PAMreadings!A:I,9,FALSE)</f>
        <v>0.61899999999999999</v>
      </c>
      <c r="J4140">
        <f>VLOOKUP(H4140,PAMreadings!A:I,6,FALSE)</f>
        <v>1017</v>
      </c>
      <c r="K4140">
        <f>VLOOKUP(H4140,PAMreadings!A:I,7,FALSE)</f>
        <v>2672</v>
      </c>
    </row>
    <row r="4141" spans="1:11" x14ac:dyDescent="0.2">
      <c r="A4141" s="32" t="s">
        <v>7</v>
      </c>
      <c r="B4141" s="32" t="str">
        <f>VLOOKUP(D4141,'Plug Expt'!A:F,5,FALSE)</f>
        <v>RTE163</v>
      </c>
      <c r="C4141" s="32" t="str">
        <f>VLOOKUP(D4141,'Plug Expt'!A:F,6,FALSE)</f>
        <v>RTE</v>
      </c>
      <c r="D4141" s="32">
        <v>900</v>
      </c>
      <c r="E4141" t="s">
        <v>91</v>
      </c>
      <c r="F4141" t="s">
        <v>120</v>
      </c>
      <c r="G4141">
        <v>190</v>
      </c>
      <c r="H4141" t="s">
        <v>4263</v>
      </c>
      <c r="I4141">
        <f>VLOOKUP(H4141,PAMreadings!A:I,9,FALSE)</f>
        <v>0.625</v>
      </c>
      <c r="J4141">
        <f>VLOOKUP(H4141,PAMreadings!A:I,6,FALSE)</f>
        <v>1010</v>
      </c>
      <c r="K4141">
        <f>VLOOKUP(H4141,PAMreadings!A:I,7,FALSE)</f>
        <v>2691</v>
      </c>
    </row>
    <row r="4142" spans="1:11" x14ac:dyDescent="0.2">
      <c r="A4142" s="32" t="s">
        <v>7</v>
      </c>
      <c r="B4142" s="32">
        <f>VLOOKUP(D4142,'Plug Expt'!A:F,5,FALSE)</f>
        <v>205</v>
      </c>
      <c r="C4142" s="32" t="str">
        <f>VLOOKUP(D4142,'Plug Expt'!A:F,6,FALSE)</f>
        <v>un/bleach</v>
      </c>
      <c r="D4142" s="32">
        <v>441</v>
      </c>
      <c r="E4142" t="s">
        <v>92</v>
      </c>
      <c r="F4142" t="s">
        <v>120</v>
      </c>
      <c r="G4142">
        <v>191</v>
      </c>
      <c r="H4142" t="s">
        <v>4264</v>
      </c>
      <c r="I4142">
        <f>VLOOKUP(H4142,PAMreadings!A:I,9,FALSE)</f>
        <v>0.65500000000000003</v>
      </c>
      <c r="J4142">
        <f>VLOOKUP(H4142,PAMreadings!A:I,6,FALSE)</f>
        <v>622</v>
      </c>
      <c r="K4142">
        <f>VLOOKUP(H4142,PAMreadings!A:I,7,FALSE)</f>
        <v>1802</v>
      </c>
    </row>
    <row r="4143" spans="1:11" x14ac:dyDescent="0.2">
      <c r="A4143" s="32" t="s">
        <v>7</v>
      </c>
      <c r="B4143" s="32" t="str">
        <f>VLOOKUP(D4143,'Plug Expt'!A:F,5,FALSE)</f>
        <v>RTE163</v>
      </c>
      <c r="C4143" s="32" t="str">
        <f>VLOOKUP(D4143,'Plug Expt'!A:F,6,FALSE)</f>
        <v>RTE</v>
      </c>
      <c r="D4143" s="32">
        <v>1347</v>
      </c>
      <c r="E4143" t="s">
        <v>93</v>
      </c>
      <c r="F4143" t="s">
        <v>120</v>
      </c>
      <c r="G4143">
        <v>192</v>
      </c>
      <c r="H4143" t="s">
        <v>4265</v>
      </c>
      <c r="I4143">
        <f>VLOOKUP(H4143,PAMreadings!A:I,9,FALSE)</f>
        <v>0.61399999999999999</v>
      </c>
      <c r="J4143">
        <f>VLOOKUP(H4143,PAMreadings!A:I,6,FALSE)</f>
        <v>1559</v>
      </c>
      <c r="K4143">
        <f>VLOOKUP(H4143,PAMreadings!A:I,7,FALSE)</f>
        <v>4044</v>
      </c>
    </row>
    <row r="4144" spans="1:11" x14ac:dyDescent="0.2">
      <c r="A4144" s="32" t="s">
        <v>7</v>
      </c>
      <c r="B4144" s="32" t="str">
        <f>VLOOKUP(D4144,'Plug Expt'!A:F,5,FALSE)</f>
        <v>RTE24</v>
      </c>
      <c r="C4144" s="32" t="str">
        <f>VLOOKUP(D4144,'Plug Expt'!A:F,6,FALSE)</f>
        <v>RTE</v>
      </c>
      <c r="D4144" s="32">
        <v>2426</v>
      </c>
      <c r="E4144" t="s">
        <v>94</v>
      </c>
      <c r="F4144" t="s">
        <v>120</v>
      </c>
      <c r="G4144">
        <v>193</v>
      </c>
      <c r="H4144" t="s">
        <v>4266</v>
      </c>
      <c r="I4144">
        <f>VLOOKUP(H4144,PAMreadings!A:I,9,FALSE)</f>
        <v>0.63300000000000001</v>
      </c>
      <c r="J4144">
        <f>VLOOKUP(H4144,PAMreadings!A:I,6,FALSE)</f>
        <v>795</v>
      </c>
      <c r="K4144">
        <f>VLOOKUP(H4144,PAMreadings!A:I,7,FALSE)</f>
        <v>2169</v>
      </c>
    </row>
    <row r="4145" spans="1:11" x14ac:dyDescent="0.2">
      <c r="A4145" s="32" t="s">
        <v>7</v>
      </c>
      <c r="B4145" s="32" t="str">
        <f>VLOOKUP(D4145,'Plug Expt'!A:F,5,FALSE)</f>
        <v>RTE55</v>
      </c>
      <c r="C4145" s="32" t="str">
        <f>VLOOKUP(D4145,'Plug Expt'!A:F,6,FALSE)</f>
        <v>RTE</v>
      </c>
      <c r="D4145" s="32">
        <v>2940</v>
      </c>
      <c r="E4145" t="s">
        <v>95</v>
      </c>
      <c r="F4145" t="s">
        <v>120</v>
      </c>
      <c r="G4145">
        <v>194</v>
      </c>
      <c r="H4145" t="s">
        <v>4267</v>
      </c>
      <c r="I4145">
        <f>VLOOKUP(H4145,PAMreadings!A:I,9,FALSE)</f>
        <v>0.67400000000000004</v>
      </c>
      <c r="J4145">
        <f>VLOOKUP(H4145,PAMreadings!A:I,6,FALSE)</f>
        <v>681</v>
      </c>
      <c r="K4145">
        <f>VLOOKUP(H4145,PAMreadings!A:I,7,FALSE)</f>
        <v>2092</v>
      </c>
    </row>
    <row r="4146" spans="1:11" x14ac:dyDescent="0.2">
      <c r="A4146" s="32" t="s">
        <v>8</v>
      </c>
      <c r="B4146" s="32" t="str">
        <f>VLOOKUP(D4146,'Plug Expt'!A:F,5,FALSE)</f>
        <v>RTE162</v>
      </c>
      <c r="C4146" s="32" t="str">
        <f>VLOOKUP(D4146,'Plug Expt'!A:F,6,FALSE)</f>
        <v>RTE</v>
      </c>
      <c r="D4146" s="32">
        <v>1432</v>
      </c>
      <c r="E4146" t="s">
        <v>57</v>
      </c>
      <c r="F4146" t="s">
        <v>120</v>
      </c>
      <c r="G4146">
        <v>195</v>
      </c>
      <c r="H4146" t="s">
        <v>4268</v>
      </c>
      <c r="I4146">
        <f>VLOOKUP(H4146,PAMreadings!A:I,9,FALSE)</f>
        <v>0.626</v>
      </c>
      <c r="J4146">
        <f>VLOOKUP(H4146,PAMreadings!A:I,6,FALSE)</f>
        <v>789</v>
      </c>
      <c r="K4146">
        <f>VLOOKUP(H4146,PAMreadings!A:I,7,FALSE)</f>
        <v>2107</v>
      </c>
    </row>
    <row r="4147" spans="1:11" x14ac:dyDescent="0.2">
      <c r="A4147" s="32" t="s">
        <v>8</v>
      </c>
      <c r="B4147" s="32" t="str">
        <f>VLOOKUP(D4147,'Plug Expt'!A:F,5,FALSE)</f>
        <v>RTE208</v>
      </c>
      <c r="C4147" s="32" t="str">
        <f>VLOOKUP(D4147,'Plug Expt'!A:F,6,FALSE)</f>
        <v>RTE</v>
      </c>
      <c r="D4147" s="32">
        <v>1974</v>
      </c>
      <c r="E4147" t="s">
        <v>58</v>
      </c>
      <c r="F4147" t="s">
        <v>120</v>
      </c>
      <c r="G4147">
        <v>196</v>
      </c>
      <c r="H4147" t="s">
        <v>4269</v>
      </c>
      <c r="I4147">
        <f>VLOOKUP(H4147,PAMreadings!A:I,9,FALSE)</f>
        <v>0.63500000000000001</v>
      </c>
      <c r="J4147">
        <f>VLOOKUP(H4147,PAMreadings!A:I,6,FALSE)</f>
        <v>977</v>
      </c>
      <c r="K4147">
        <f>VLOOKUP(H4147,PAMreadings!A:I,7,FALSE)</f>
        <v>2680</v>
      </c>
    </row>
    <row r="4148" spans="1:11" x14ac:dyDescent="0.2">
      <c r="A4148" s="32" t="s">
        <v>8</v>
      </c>
      <c r="B4148" s="32">
        <f>VLOOKUP(D4148,'Plug Expt'!A:F,5,FALSE)</f>
        <v>201</v>
      </c>
      <c r="C4148" s="32" t="str">
        <f>VLOOKUP(D4148,'Plug Expt'!A:F,6,FALSE)</f>
        <v>un/bleach</v>
      </c>
      <c r="D4148" s="32">
        <v>2359</v>
      </c>
      <c r="E4148" t="s">
        <v>59</v>
      </c>
      <c r="F4148" t="s">
        <v>120</v>
      </c>
      <c r="G4148">
        <v>197</v>
      </c>
      <c r="H4148" t="s">
        <v>4270</v>
      </c>
      <c r="I4148">
        <f>VLOOKUP(H4148,PAMreadings!A:I,9,FALSE)</f>
        <v>0.65100000000000002</v>
      </c>
      <c r="J4148">
        <f>VLOOKUP(H4148,PAMreadings!A:I,6,FALSE)</f>
        <v>724</v>
      </c>
      <c r="K4148">
        <f>VLOOKUP(H4148,PAMreadings!A:I,7,FALSE)</f>
        <v>2073</v>
      </c>
    </row>
    <row r="4149" spans="1:11" x14ac:dyDescent="0.2">
      <c r="A4149" s="32" t="s">
        <v>8</v>
      </c>
      <c r="B4149" s="32" t="str">
        <f>VLOOKUP(D4149,'Plug Expt'!A:F,5,FALSE)</f>
        <v>RTE121</v>
      </c>
      <c r="C4149" s="32" t="str">
        <f>VLOOKUP(D4149,'Plug Expt'!A:F,6,FALSE)</f>
        <v>RTE</v>
      </c>
      <c r="D4149" s="32">
        <v>1155</v>
      </c>
      <c r="E4149" t="s">
        <v>60</v>
      </c>
      <c r="F4149" t="s">
        <v>120</v>
      </c>
      <c r="G4149">
        <v>198</v>
      </c>
      <c r="H4149" t="s">
        <v>4271</v>
      </c>
      <c r="I4149">
        <f>VLOOKUP(H4149,PAMreadings!A:I,9,FALSE)</f>
        <v>0.61699999999999999</v>
      </c>
      <c r="J4149">
        <f>VLOOKUP(H4149,PAMreadings!A:I,6,FALSE)</f>
        <v>783</v>
      </c>
      <c r="K4149">
        <f>VLOOKUP(H4149,PAMreadings!A:I,7,FALSE)</f>
        <v>2042</v>
      </c>
    </row>
    <row r="4150" spans="1:11" x14ac:dyDescent="0.2">
      <c r="A4150" s="32" t="s">
        <v>8</v>
      </c>
      <c r="B4150" s="32" t="str">
        <f>VLOOKUP(D4150,'Plug Expt'!A:F,5,FALSE)</f>
        <v>RTE144</v>
      </c>
      <c r="C4150" s="32" t="str">
        <f>VLOOKUP(D4150,'Plug Expt'!A:F,6,FALSE)</f>
        <v>RTE</v>
      </c>
      <c r="D4150" s="32">
        <v>1527</v>
      </c>
      <c r="E4150" t="s">
        <v>61</v>
      </c>
      <c r="F4150" t="s">
        <v>120</v>
      </c>
      <c r="G4150">
        <v>199</v>
      </c>
      <c r="H4150" t="s">
        <v>4272</v>
      </c>
      <c r="I4150">
        <f>VLOOKUP(H4150,PAMreadings!A:I,9,FALSE)</f>
        <v>0.63300000000000001</v>
      </c>
      <c r="J4150">
        <f>VLOOKUP(H4150,PAMreadings!A:I,6,FALSE)</f>
        <v>780</v>
      </c>
      <c r="K4150">
        <f>VLOOKUP(H4150,PAMreadings!A:I,7,FALSE)</f>
        <v>2124</v>
      </c>
    </row>
    <row r="4151" spans="1:11" x14ac:dyDescent="0.2">
      <c r="A4151" s="32" t="s">
        <v>8</v>
      </c>
      <c r="B4151" s="32">
        <f>VLOOKUP(D4151,'Plug Expt'!A:F,5,FALSE)</f>
        <v>378</v>
      </c>
      <c r="C4151" s="32" t="str">
        <f>VLOOKUP(D4151,'Plug Expt'!A:F,6,FALSE)</f>
        <v>clonality</v>
      </c>
      <c r="D4151" s="32">
        <v>2639</v>
      </c>
      <c r="E4151" t="s">
        <v>62</v>
      </c>
      <c r="F4151" t="s">
        <v>120</v>
      </c>
      <c r="G4151">
        <v>200</v>
      </c>
      <c r="H4151" t="s">
        <v>4273</v>
      </c>
      <c r="I4151">
        <f>VLOOKUP(H4151,PAMreadings!A:I,9,FALSE)</f>
        <v>0.621</v>
      </c>
      <c r="J4151">
        <f>VLOOKUP(H4151,PAMreadings!A:I,6,FALSE)</f>
        <v>780</v>
      </c>
      <c r="K4151">
        <f>VLOOKUP(H4151,PAMreadings!A:I,7,FALSE)</f>
        <v>2060</v>
      </c>
    </row>
    <row r="4152" spans="1:11" x14ac:dyDescent="0.2">
      <c r="A4152" s="32" t="s">
        <v>8</v>
      </c>
      <c r="B4152" s="32">
        <f>VLOOKUP(D4152,'Plug Expt'!A:F,5,FALSE)</f>
        <v>23</v>
      </c>
      <c r="C4152" s="32" t="str">
        <f>VLOOKUP(D4152,'Plug Expt'!A:F,6,FALSE)</f>
        <v>clonality</v>
      </c>
      <c r="D4152" s="32">
        <v>2988</v>
      </c>
      <c r="E4152" t="s">
        <v>63</v>
      </c>
      <c r="F4152" t="s">
        <v>120</v>
      </c>
      <c r="G4152">
        <v>201</v>
      </c>
      <c r="H4152" t="s">
        <v>4274</v>
      </c>
      <c r="I4152">
        <f>VLOOKUP(H4152,PAMreadings!A:I,9,FALSE)</f>
        <v>0.64200000000000002</v>
      </c>
      <c r="J4152">
        <f>VLOOKUP(H4152,PAMreadings!A:I,6,FALSE)</f>
        <v>739</v>
      </c>
      <c r="K4152">
        <f>VLOOKUP(H4152,PAMreadings!A:I,7,FALSE)</f>
        <v>2063</v>
      </c>
    </row>
    <row r="4153" spans="1:11" x14ac:dyDescent="0.2">
      <c r="A4153" s="32" t="s">
        <v>8</v>
      </c>
      <c r="B4153" s="32">
        <f>VLOOKUP(D4153,'Plug Expt'!A:F,5,FALSE)</f>
        <v>301</v>
      </c>
      <c r="C4153" s="32" t="str">
        <f>VLOOKUP(D4153,'Plug Expt'!A:F,6,FALSE)</f>
        <v>clonality</v>
      </c>
      <c r="D4153" s="32">
        <v>550</v>
      </c>
      <c r="E4153" t="s">
        <v>64</v>
      </c>
      <c r="F4153" t="s">
        <v>120</v>
      </c>
      <c r="G4153">
        <v>202</v>
      </c>
      <c r="H4153" t="s">
        <v>4275</v>
      </c>
      <c r="I4153">
        <f>VLOOKUP(H4153,PAMreadings!A:I,9,FALSE)</f>
        <v>0.379</v>
      </c>
      <c r="J4153">
        <f>VLOOKUP(H4153,PAMreadings!A:I,6,FALSE)</f>
        <v>1258</v>
      </c>
      <c r="K4153">
        <f>VLOOKUP(H4153,PAMreadings!A:I,7,FALSE)</f>
        <v>2027</v>
      </c>
    </row>
    <row r="4154" spans="1:11" x14ac:dyDescent="0.2">
      <c r="A4154" s="32" t="s">
        <v>8</v>
      </c>
      <c r="B4154" s="32">
        <f>VLOOKUP(D4154,'Plug Expt'!A:F,5,FALSE)</f>
        <v>62</v>
      </c>
      <c r="C4154" s="32" t="str">
        <f>VLOOKUP(D4154,'Plug Expt'!A:F,6,FALSE)</f>
        <v>clonality</v>
      </c>
      <c r="D4154" s="32">
        <v>1755</v>
      </c>
      <c r="E4154" t="s">
        <v>65</v>
      </c>
      <c r="F4154" t="s">
        <v>120</v>
      </c>
      <c r="G4154">
        <v>203</v>
      </c>
      <c r="H4154" t="s">
        <v>4276</v>
      </c>
      <c r="I4154">
        <f>VLOOKUP(H4154,PAMreadings!A:I,9,FALSE)</f>
        <v>0.64800000000000002</v>
      </c>
      <c r="J4154">
        <f>VLOOKUP(H4154,PAMreadings!A:I,6,FALSE)</f>
        <v>737</v>
      </c>
      <c r="K4154">
        <f>VLOOKUP(H4154,PAMreadings!A:I,7,FALSE)</f>
        <v>2091</v>
      </c>
    </row>
    <row r="4155" spans="1:11" x14ac:dyDescent="0.2">
      <c r="A4155" s="32" t="s">
        <v>8</v>
      </c>
      <c r="B4155" s="32">
        <f>VLOOKUP(D4155,'Plug Expt'!A:F,5,FALSE)</f>
        <v>92</v>
      </c>
      <c r="C4155" s="32" t="str">
        <f>VLOOKUP(D4155,'Plug Expt'!A:F,6,FALSE)</f>
        <v>clonality</v>
      </c>
      <c r="D4155" s="32">
        <v>3355</v>
      </c>
      <c r="E4155" t="s">
        <v>66</v>
      </c>
      <c r="F4155" t="s">
        <v>120</v>
      </c>
      <c r="G4155">
        <v>204</v>
      </c>
      <c r="H4155" t="s">
        <v>4277</v>
      </c>
      <c r="I4155">
        <f>VLOOKUP(H4155,PAMreadings!A:I,9,FALSE)</f>
        <v>0.66500000000000004</v>
      </c>
      <c r="J4155">
        <f>VLOOKUP(H4155,PAMreadings!A:I,6,FALSE)</f>
        <v>658</v>
      </c>
      <c r="K4155">
        <f>VLOOKUP(H4155,PAMreadings!A:I,7,FALSE)</f>
        <v>1963</v>
      </c>
    </row>
    <row r="4156" spans="1:11" x14ac:dyDescent="0.2">
      <c r="A4156" s="32" t="s">
        <v>8</v>
      </c>
      <c r="B4156" s="32" t="str">
        <f>VLOOKUP(D4156,'Plug Expt'!A:F,5,FALSE)</f>
        <v>RTE52</v>
      </c>
      <c r="C4156" s="32" t="str">
        <f>VLOOKUP(D4156,'Plug Expt'!A:F,6,FALSE)</f>
        <v>RTE</v>
      </c>
      <c r="D4156" s="32">
        <v>2961</v>
      </c>
      <c r="E4156" t="s">
        <v>67</v>
      </c>
      <c r="F4156" t="s">
        <v>120</v>
      </c>
      <c r="G4156">
        <v>205</v>
      </c>
      <c r="H4156" t="s">
        <v>4278</v>
      </c>
      <c r="I4156">
        <f>VLOOKUP(H4156,PAMreadings!A:I,9,FALSE)</f>
        <v>0.55300000000000005</v>
      </c>
      <c r="J4156">
        <f>VLOOKUP(H4156,PAMreadings!A:I,6,FALSE)</f>
        <v>964</v>
      </c>
      <c r="K4156">
        <f>VLOOKUP(H4156,PAMreadings!A:I,7,FALSE)</f>
        <v>2159</v>
      </c>
    </row>
    <row r="4157" spans="1:11" x14ac:dyDescent="0.2">
      <c r="A4157" s="32" t="s">
        <v>8</v>
      </c>
      <c r="B4157" s="32" t="str">
        <f>VLOOKUP(D4157,'Plug Expt'!A:F,5,FALSE)</f>
        <v>RTE24</v>
      </c>
      <c r="C4157" s="32" t="str">
        <f>VLOOKUP(D4157,'Plug Expt'!A:F,6,FALSE)</f>
        <v>RTE</v>
      </c>
      <c r="D4157" s="32">
        <v>2533</v>
      </c>
      <c r="E4157" t="s">
        <v>68</v>
      </c>
      <c r="F4157" t="s">
        <v>120</v>
      </c>
      <c r="G4157">
        <v>206</v>
      </c>
      <c r="H4157" t="s">
        <v>4279</v>
      </c>
      <c r="I4157">
        <f>VLOOKUP(H4157,PAMreadings!A:I,9,FALSE)</f>
        <v>0.63</v>
      </c>
      <c r="J4157">
        <f>VLOOKUP(H4157,PAMreadings!A:I,6,FALSE)</f>
        <v>805</v>
      </c>
      <c r="K4157">
        <f>VLOOKUP(H4157,PAMreadings!A:I,7,FALSE)</f>
        <v>2173</v>
      </c>
    </row>
    <row r="4158" spans="1:11" x14ac:dyDescent="0.2">
      <c r="A4158" s="32" t="s">
        <v>8</v>
      </c>
      <c r="B4158" s="32">
        <f>VLOOKUP(D4158,'Plug Expt'!A:F,5,FALSE)</f>
        <v>3</v>
      </c>
      <c r="C4158" s="32" t="str">
        <f>VLOOKUP(D4158,'Plug Expt'!A:F,6,FALSE)</f>
        <v>un/bleach</v>
      </c>
      <c r="D4158" s="32">
        <v>756</v>
      </c>
      <c r="E4158" t="s">
        <v>69</v>
      </c>
      <c r="F4158" t="s">
        <v>120</v>
      </c>
      <c r="G4158">
        <v>207</v>
      </c>
      <c r="H4158" t="s">
        <v>4280</v>
      </c>
      <c r="I4158">
        <f>VLOOKUP(H4158,PAMreadings!A:I,9,FALSE)</f>
        <v>0.64300000000000002</v>
      </c>
      <c r="J4158">
        <f>VLOOKUP(H4158,PAMreadings!A:I,6,FALSE)</f>
        <v>469</v>
      </c>
      <c r="K4158">
        <f>VLOOKUP(H4158,PAMreadings!A:I,7,FALSE)</f>
        <v>1313</v>
      </c>
    </row>
    <row r="4159" spans="1:11" x14ac:dyDescent="0.2">
      <c r="A4159" s="32" t="s">
        <v>8</v>
      </c>
      <c r="B4159" s="32" t="str">
        <f>VLOOKUP(D4159,'Plug Expt'!A:F,5,FALSE)</f>
        <v>RTE163</v>
      </c>
      <c r="C4159" s="32" t="str">
        <f>VLOOKUP(D4159,'Plug Expt'!A:F,6,FALSE)</f>
        <v>RTE</v>
      </c>
      <c r="D4159" s="32">
        <v>1702</v>
      </c>
      <c r="E4159" t="s">
        <v>70</v>
      </c>
      <c r="F4159" t="s">
        <v>120</v>
      </c>
      <c r="G4159">
        <v>208</v>
      </c>
      <c r="H4159" t="s">
        <v>4281</v>
      </c>
      <c r="I4159">
        <f>VLOOKUP(H4159,PAMreadings!A:I,9,FALSE)</f>
        <v>0.626</v>
      </c>
      <c r="J4159">
        <f>VLOOKUP(H4159,PAMreadings!A:I,6,FALSE)</f>
        <v>1056</v>
      </c>
      <c r="K4159">
        <f>VLOOKUP(H4159,PAMreadings!A:I,7,FALSE)</f>
        <v>2827</v>
      </c>
    </row>
    <row r="4160" spans="1:11" x14ac:dyDescent="0.2">
      <c r="A4160" s="32" t="s">
        <v>8</v>
      </c>
      <c r="B4160" s="32" t="str">
        <f>VLOOKUP(D4160,'Plug Expt'!A:F,5,FALSE)</f>
        <v>RTE121</v>
      </c>
      <c r="C4160" s="32" t="str">
        <f>VLOOKUP(D4160,'Plug Expt'!A:F,6,FALSE)</f>
        <v>RTE</v>
      </c>
      <c r="D4160" s="32">
        <v>2452</v>
      </c>
      <c r="E4160" t="s">
        <v>71</v>
      </c>
      <c r="F4160" t="s">
        <v>120</v>
      </c>
      <c r="G4160">
        <v>209</v>
      </c>
      <c r="H4160" t="s">
        <v>4282</v>
      </c>
      <c r="I4160">
        <f>VLOOKUP(H4160,PAMreadings!A:I,9,FALSE)</f>
        <v>0.621</v>
      </c>
      <c r="J4160">
        <f>VLOOKUP(H4160,PAMreadings!A:I,6,FALSE)</f>
        <v>824</v>
      </c>
      <c r="K4160">
        <f>VLOOKUP(H4160,PAMreadings!A:I,7,FALSE)</f>
        <v>2172</v>
      </c>
    </row>
    <row r="4161" spans="1:11" x14ac:dyDescent="0.2">
      <c r="A4161" s="32" t="s">
        <v>8</v>
      </c>
      <c r="B4161" s="32" t="str">
        <f>VLOOKUP(D4161,'Plug Expt'!A:F,5,FALSE)</f>
        <v>RTE163</v>
      </c>
      <c r="C4161" s="32" t="str">
        <f>VLOOKUP(D4161,'Plug Expt'!A:F,6,FALSE)</f>
        <v>RTE</v>
      </c>
      <c r="D4161" s="32">
        <v>2711</v>
      </c>
      <c r="E4161" t="s">
        <v>72</v>
      </c>
      <c r="F4161" t="s">
        <v>120</v>
      </c>
      <c r="G4161">
        <v>210</v>
      </c>
      <c r="H4161" t="s">
        <v>4283</v>
      </c>
      <c r="I4161">
        <f>VLOOKUP(H4161,PAMreadings!A:I,9,FALSE)</f>
        <v>0.629</v>
      </c>
      <c r="J4161">
        <f>VLOOKUP(H4161,PAMreadings!A:I,6,FALSE)</f>
        <v>1041</v>
      </c>
      <c r="K4161">
        <f>VLOOKUP(H4161,PAMreadings!A:I,7,FALSE)</f>
        <v>2806</v>
      </c>
    </row>
    <row r="4162" spans="1:11" x14ac:dyDescent="0.2">
      <c r="A4162" s="32" t="s">
        <v>8</v>
      </c>
      <c r="B4162" s="32" t="str">
        <f>VLOOKUP(D4162,'Plug Expt'!A:F,5,FALSE)</f>
        <v>RTE121</v>
      </c>
      <c r="C4162" s="32" t="str">
        <f>VLOOKUP(D4162,'Plug Expt'!A:F,6,FALSE)</f>
        <v>RTE</v>
      </c>
      <c r="D4162" s="32">
        <v>3161</v>
      </c>
      <c r="E4162" t="s">
        <v>73</v>
      </c>
      <c r="F4162" t="s">
        <v>120</v>
      </c>
      <c r="G4162">
        <v>211</v>
      </c>
      <c r="H4162" t="s">
        <v>4284</v>
      </c>
      <c r="I4162">
        <f>VLOOKUP(H4162,PAMreadings!A:I,9,FALSE)</f>
        <v>0.627</v>
      </c>
      <c r="J4162">
        <f>VLOOKUP(H4162,PAMreadings!A:I,6,FALSE)</f>
        <v>722</v>
      </c>
      <c r="K4162">
        <f>VLOOKUP(H4162,PAMreadings!A:I,7,FALSE)</f>
        <v>1938</v>
      </c>
    </row>
    <row r="4163" spans="1:11" x14ac:dyDescent="0.2">
      <c r="A4163" s="32" t="s">
        <v>8</v>
      </c>
      <c r="B4163" s="32" t="str">
        <f>VLOOKUP(D4163,'Plug Expt'!A:F,5,FALSE)</f>
        <v>RTE24</v>
      </c>
      <c r="C4163" s="32" t="str">
        <f>VLOOKUP(D4163,'Plug Expt'!A:F,6,FALSE)</f>
        <v>RTE</v>
      </c>
      <c r="D4163" s="32">
        <v>2594</v>
      </c>
      <c r="E4163" t="s">
        <v>74</v>
      </c>
      <c r="F4163" t="s">
        <v>120</v>
      </c>
      <c r="G4163">
        <v>212</v>
      </c>
      <c r="H4163" t="s">
        <v>4285</v>
      </c>
      <c r="I4163">
        <f>VLOOKUP(H4163,PAMreadings!A:I,9,FALSE)</f>
        <v>0.63</v>
      </c>
      <c r="J4163">
        <f>VLOOKUP(H4163,PAMreadings!A:I,6,FALSE)</f>
        <v>898</v>
      </c>
      <c r="K4163">
        <f>VLOOKUP(H4163,PAMreadings!A:I,7,FALSE)</f>
        <v>2425</v>
      </c>
    </row>
    <row r="4164" spans="1:11" x14ac:dyDescent="0.2">
      <c r="A4164" s="32" t="s">
        <v>8</v>
      </c>
      <c r="B4164" s="32">
        <f>VLOOKUP(D4164,'Plug Expt'!A:F,5,FALSE)</f>
        <v>1072</v>
      </c>
      <c r="C4164" s="32" t="str">
        <f>VLOOKUP(D4164,'Plug Expt'!A:F,6,FALSE)</f>
        <v>un/bleach</v>
      </c>
      <c r="D4164" s="32">
        <v>2186</v>
      </c>
      <c r="E4164" t="s">
        <v>75</v>
      </c>
      <c r="F4164" t="s">
        <v>120</v>
      </c>
      <c r="G4164">
        <v>213</v>
      </c>
      <c r="H4164" t="s">
        <v>4286</v>
      </c>
      <c r="I4164">
        <f>VLOOKUP(H4164,PAMreadings!A:I,9,FALSE)</f>
        <v>0.64100000000000001</v>
      </c>
      <c r="J4164">
        <f>VLOOKUP(H4164,PAMreadings!A:I,6,FALSE)</f>
        <v>832</v>
      </c>
      <c r="K4164">
        <f>VLOOKUP(H4164,PAMreadings!A:I,7,FALSE)</f>
        <v>2317</v>
      </c>
    </row>
    <row r="4165" spans="1:11" x14ac:dyDescent="0.2">
      <c r="A4165" s="32" t="s">
        <v>8</v>
      </c>
      <c r="B4165" s="32">
        <f>VLOOKUP(D4165,'Plug Expt'!A:F,5,FALSE)</f>
        <v>324</v>
      </c>
      <c r="C4165" s="32" t="str">
        <f>VLOOKUP(D4165,'Plug Expt'!A:F,6,FALSE)</f>
        <v>clonality</v>
      </c>
      <c r="D4165" s="32">
        <v>1137</v>
      </c>
      <c r="E4165" t="s">
        <v>76</v>
      </c>
      <c r="F4165" t="s">
        <v>120</v>
      </c>
      <c r="G4165">
        <v>214</v>
      </c>
      <c r="H4165" t="s">
        <v>4287</v>
      </c>
      <c r="I4165">
        <f>VLOOKUP(H4165,PAMreadings!A:I,9,FALSE)</f>
        <v>0.58899999999999997</v>
      </c>
      <c r="J4165">
        <f>VLOOKUP(H4165,PAMreadings!A:I,6,FALSE)</f>
        <v>798</v>
      </c>
      <c r="K4165">
        <f>VLOOKUP(H4165,PAMreadings!A:I,7,FALSE)</f>
        <v>1941</v>
      </c>
    </row>
    <row r="4166" spans="1:11" x14ac:dyDescent="0.2">
      <c r="A4166" s="32" t="s">
        <v>8</v>
      </c>
      <c r="B4166" s="32">
        <f>VLOOKUP(D4166,'Plug Expt'!A:F,5,FALSE)</f>
        <v>111</v>
      </c>
      <c r="C4166" s="32" t="str">
        <f>VLOOKUP(D4166,'Plug Expt'!A:F,6,FALSE)</f>
        <v>un/bleach</v>
      </c>
      <c r="D4166" s="32">
        <v>2375</v>
      </c>
      <c r="E4166" t="s">
        <v>77</v>
      </c>
      <c r="F4166" t="s">
        <v>120</v>
      </c>
      <c r="G4166">
        <v>215</v>
      </c>
      <c r="H4166" t="s">
        <v>4288</v>
      </c>
      <c r="I4166">
        <f>VLOOKUP(H4166,PAMreadings!A:I,9,FALSE)</f>
        <v>0.66800000000000004</v>
      </c>
      <c r="J4166">
        <f>VLOOKUP(H4166,PAMreadings!A:I,6,FALSE)</f>
        <v>781</v>
      </c>
      <c r="K4166">
        <f>VLOOKUP(H4166,PAMreadings!A:I,7,FALSE)</f>
        <v>2352</v>
      </c>
    </row>
    <row r="4167" spans="1:11" x14ac:dyDescent="0.2">
      <c r="A4167" s="32" t="s">
        <v>8</v>
      </c>
      <c r="B4167" s="32">
        <f>VLOOKUP(D4167,'Plug Expt'!A:F,5,FALSE)</f>
        <v>231</v>
      </c>
      <c r="C4167" s="32" t="str">
        <f>VLOOKUP(D4167,'Plug Expt'!A:F,6,FALSE)</f>
        <v>clonality</v>
      </c>
      <c r="D4167" s="32">
        <v>333</v>
      </c>
      <c r="E4167" t="s">
        <v>78</v>
      </c>
      <c r="F4167" t="s">
        <v>120</v>
      </c>
      <c r="G4167">
        <v>216</v>
      </c>
      <c r="H4167" t="s">
        <v>4289</v>
      </c>
      <c r="I4167">
        <f>VLOOKUP(H4167,PAMreadings!A:I,9,FALSE)</f>
        <v>0.65900000000000003</v>
      </c>
      <c r="J4167">
        <f>VLOOKUP(H4167,PAMreadings!A:I,6,FALSE)</f>
        <v>776</v>
      </c>
      <c r="K4167">
        <f>VLOOKUP(H4167,PAMreadings!A:I,7,FALSE)</f>
        <v>2273</v>
      </c>
    </row>
    <row r="4168" spans="1:11" x14ac:dyDescent="0.2">
      <c r="A4168" s="32" t="s">
        <v>8</v>
      </c>
      <c r="B4168" s="32">
        <f>VLOOKUP(D4168,'Plug Expt'!A:F,5,FALSE)</f>
        <v>151</v>
      </c>
      <c r="C4168" s="32" t="str">
        <f>VLOOKUP(D4168,'Plug Expt'!A:F,6,FALSE)</f>
        <v>clonality</v>
      </c>
      <c r="D4168" s="32">
        <v>2076</v>
      </c>
      <c r="E4168" t="s">
        <v>79</v>
      </c>
      <c r="F4168" t="s">
        <v>120</v>
      </c>
      <c r="G4168">
        <v>217</v>
      </c>
      <c r="H4168" t="s">
        <v>4290</v>
      </c>
      <c r="I4168">
        <f>VLOOKUP(H4168,PAMreadings!A:I,9,FALSE)</f>
        <v>0.63100000000000001</v>
      </c>
      <c r="J4168">
        <f>VLOOKUP(H4168,PAMreadings!A:I,6,FALSE)</f>
        <v>727</v>
      </c>
      <c r="K4168">
        <f>VLOOKUP(H4168,PAMreadings!A:I,7,FALSE)</f>
        <v>1971</v>
      </c>
    </row>
    <row r="4169" spans="1:11" x14ac:dyDescent="0.2">
      <c r="A4169" s="32" t="s">
        <v>8</v>
      </c>
      <c r="B4169" s="32">
        <f>VLOOKUP(D4169,'Plug Expt'!A:F,5,FALSE)</f>
        <v>141</v>
      </c>
      <c r="C4169" s="32" t="str">
        <f>VLOOKUP(D4169,'Plug Expt'!A:F,6,FALSE)</f>
        <v>clonality</v>
      </c>
      <c r="D4169" s="32">
        <v>56</v>
      </c>
      <c r="E4169" t="s">
        <v>80</v>
      </c>
      <c r="F4169" t="s">
        <v>120</v>
      </c>
      <c r="G4169">
        <v>218</v>
      </c>
      <c r="H4169" t="s">
        <v>4291</v>
      </c>
      <c r="I4169">
        <f>VLOOKUP(H4169,PAMreadings!A:I,9,FALSE)</f>
        <v>0.63800000000000001</v>
      </c>
      <c r="J4169">
        <f>VLOOKUP(H4169,PAMreadings!A:I,6,FALSE)</f>
        <v>782</v>
      </c>
      <c r="K4169">
        <f>VLOOKUP(H4169,PAMreadings!A:I,7,FALSE)</f>
        <v>2158</v>
      </c>
    </row>
    <row r="4170" spans="1:11" x14ac:dyDescent="0.2">
      <c r="A4170" s="32" t="s">
        <v>8</v>
      </c>
      <c r="B4170" s="32" t="str">
        <f>VLOOKUP(D4170,'Plug Expt'!A:F,5,FALSE)</f>
        <v>RTE144</v>
      </c>
      <c r="C4170" s="32" t="str">
        <f>VLOOKUP(D4170,'Plug Expt'!A:F,6,FALSE)</f>
        <v>RTE</v>
      </c>
      <c r="D4170" s="32">
        <v>942</v>
      </c>
      <c r="E4170" t="s">
        <v>81</v>
      </c>
      <c r="F4170" t="s">
        <v>120</v>
      </c>
      <c r="G4170">
        <v>219</v>
      </c>
      <c r="H4170" t="s">
        <v>4292</v>
      </c>
      <c r="I4170">
        <f>VLOOKUP(H4170,PAMreadings!A:I,9,FALSE)</f>
        <v>0.621</v>
      </c>
      <c r="J4170">
        <f>VLOOKUP(H4170,PAMreadings!A:I,6,FALSE)</f>
        <v>784</v>
      </c>
      <c r="K4170">
        <f>VLOOKUP(H4170,PAMreadings!A:I,7,FALSE)</f>
        <v>2067</v>
      </c>
    </row>
    <row r="4171" spans="1:11" x14ac:dyDescent="0.2">
      <c r="A4171" s="32" t="s">
        <v>8</v>
      </c>
      <c r="B4171" s="32">
        <f>VLOOKUP(D4171,'Plug Expt'!A:F,5,FALSE)</f>
        <v>525</v>
      </c>
      <c r="C4171" s="32" t="str">
        <f>VLOOKUP(D4171,'Plug Expt'!A:F,6,FALSE)</f>
        <v>clonality</v>
      </c>
      <c r="D4171" s="32">
        <v>1725</v>
      </c>
      <c r="E4171" t="s">
        <v>82</v>
      </c>
      <c r="F4171" t="s">
        <v>120</v>
      </c>
      <c r="G4171">
        <v>220</v>
      </c>
      <c r="H4171" t="s">
        <v>4293</v>
      </c>
      <c r="I4171">
        <f>VLOOKUP(H4171,PAMreadings!A:I,9,FALSE)</f>
        <v>0.55800000000000005</v>
      </c>
      <c r="J4171">
        <f>VLOOKUP(H4171,PAMreadings!A:I,6,FALSE)</f>
        <v>1072</v>
      </c>
      <c r="K4171">
        <f>VLOOKUP(H4171,PAMreadings!A:I,7,FALSE)</f>
        <v>2428</v>
      </c>
    </row>
    <row r="4172" spans="1:11" x14ac:dyDescent="0.2">
      <c r="A4172" s="32" t="s">
        <v>8</v>
      </c>
      <c r="B4172" s="32" t="str">
        <f>VLOOKUP(D4172,'Plug Expt'!A:F,5,FALSE)</f>
        <v>RTE162</v>
      </c>
      <c r="C4172" s="32" t="str">
        <f>VLOOKUP(D4172,'Plug Expt'!A:F,6,FALSE)</f>
        <v>RTE</v>
      </c>
      <c r="D4172" s="32">
        <v>2018</v>
      </c>
      <c r="E4172" t="s">
        <v>83</v>
      </c>
      <c r="F4172" t="s">
        <v>120</v>
      </c>
      <c r="G4172">
        <v>221</v>
      </c>
      <c r="H4172" t="s">
        <v>4294</v>
      </c>
      <c r="I4172">
        <f>VLOOKUP(H4172,PAMreadings!A:I,9,FALSE)</f>
        <v>0.625</v>
      </c>
      <c r="J4172">
        <f>VLOOKUP(H4172,PAMreadings!A:I,6,FALSE)</f>
        <v>785</v>
      </c>
      <c r="K4172">
        <f>VLOOKUP(H4172,PAMreadings!A:I,7,FALSE)</f>
        <v>2092</v>
      </c>
    </row>
    <row r="4173" spans="1:11" x14ac:dyDescent="0.2">
      <c r="A4173" s="32" t="s">
        <v>8</v>
      </c>
      <c r="B4173" s="32" t="str">
        <f>VLOOKUP(D4173,'Plug Expt'!A:F,5,FALSE)</f>
        <v>RTE55</v>
      </c>
      <c r="C4173" s="32" t="str">
        <f>VLOOKUP(D4173,'Plug Expt'!A:F,6,FALSE)</f>
        <v>RTE</v>
      </c>
      <c r="D4173" s="32">
        <v>7738</v>
      </c>
      <c r="E4173" t="s">
        <v>84</v>
      </c>
      <c r="F4173" t="s">
        <v>120</v>
      </c>
      <c r="G4173">
        <v>222</v>
      </c>
      <c r="H4173" t="s">
        <v>4295</v>
      </c>
      <c r="I4173">
        <f>VLOOKUP(H4173,PAMreadings!A:I,9,FALSE)</f>
        <v>0.67700000000000005</v>
      </c>
      <c r="J4173">
        <f>VLOOKUP(H4173,PAMreadings!A:I,6,FALSE)</f>
        <v>652</v>
      </c>
      <c r="K4173">
        <f>VLOOKUP(H4173,PAMreadings!A:I,7,FALSE)</f>
        <v>2016</v>
      </c>
    </row>
    <row r="4174" spans="1:11" x14ac:dyDescent="0.2">
      <c r="A4174" s="32" t="s">
        <v>8</v>
      </c>
      <c r="B4174" s="32">
        <f>VLOOKUP(D4174,'Plug Expt'!A:F,5,FALSE)</f>
        <v>416</v>
      </c>
      <c r="C4174" s="32" t="str">
        <f>VLOOKUP(D4174,'Plug Expt'!A:F,6,FALSE)</f>
        <v>clonality</v>
      </c>
      <c r="D4174" s="32">
        <v>901</v>
      </c>
      <c r="E4174" t="s">
        <v>85</v>
      </c>
      <c r="F4174" t="s">
        <v>120</v>
      </c>
      <c r="G4174">
        <v>223</v>
      </c>
      <c r="H4174" t="s">
        <v>4296</v>
      </c>
      <c r="I4174">
        <f>VLOOKUP(H4174,PAMreadings!A:I,9,FALSE)</f>
        <v>0.65200000000000002</v>
      </c>
      <c r="J4174">
        <f>VLOOKUP(H4174,PAMreadings!A:I,6,FALSE)</f>
        <v>667</v>
      </c>
      <c r="K4174">
        <f>VLOOKUP(H4174,PAMreadings!A:I,7,FALSE)</f>
        <v>1919</v>
      </c>
    </row>
    <row r="4175" spans="1:11" x14ac:dyDescent="0.2">
      <c r="A4175" s="32" t="s">
        <v>8</v>
      </c>
      <c r="B4175" s="32" t="str">
        <f>VLOOKUP(D4175,'Plug Expt'!A:F,5,FALSE)</f>
        <v>RTE52</v>
      </c>
      <c r="C4175" s="32" t="str">
        <f>VLOOKUP(D4175,'Plug Expt'!A:F,6,FALSE)</f>
        <v>RTE</v>
      </c>
      <c r="D4175" s="32">
        <v>411</v>
      </c>
      <c r="E4175" t="s">
        <v>86</v>
      </c>
      <c r="F4175" t="s">
        <v>120</v>
      </c>
      <c r="G4175">
        <v>224</v>
      </c>
      <c r="H4175" t="s">
        <v>4297</v>
      </c>
      <c r="I4175">
        <f>VLOOKUP(H4175,PAMreadings!A:I,9,FALSE)</f>
        <v>0.56999999999999995</v>
      </c>
      <c r="J4175">
        <f>VLOOKUP(H4175,PAMreadings!A:I,6,FALSE)</f>
        <v>1016</v>
      </c>
      <c r="K4175">
        <f>VLOOKUP(H4175,PAMreadings!A:I,7,FALSE)</f>
        <v>2362</v>
      </c>
    </row>
    <row r="4176" spans="1:11" x14ac:dyDescent="0.2">
      <c r="A4176" s="32" t="s">
        <v>8</v>
      </c>
      <c r="B4176" s="32" t="str">
        <f>VLOOKUP(D4176,'Plug Expt'!A:F,5,FALSE)</f>
        <v>RTE24</v>
      </c>
      <c r="C4176" s="32" t="str">
        <f>VLOOKUP(D4176,'Plug Expt'!A:F,6,FALSE)</f>
        <v>RTE</v>
      </c>
      <c r="D4176" s="32">
        <v>3138</v>
      </c>
      <c r="E4176" t="s">
        <v>87</v>
      </c>
      <c r="F4176" t="s">
        <v>120</v>
      </c>
      <c r="G4176">
        <v>225</v>
      </c>
      <c r="H4176" t="s">
        <v>4298</v>
      </c>
      <c r="I4176">
        <f>VLOOKUP(H4176,PAMreadings!A:I,9,FALSE)</f>
        <v>0.63200000000000001</v>
      </c>
      <c r="J4176">
        <f>VLOOKUP(H4176,PAMreadings!A:I,6,FALSE)</f>
        <v>850</v>
      </c>
      <c r="K4176">
        <f>VLOOKUP(H4176,PAMreadings!A:I,7,FALSE)</f>
        <v>2312</v>
      </c>
    </row>
    <row r="4177" spans="1:11" x14ac:dyDescent="0.2">
      <c r="A4177" s="32" t="s">
        <v>8</v>
      </c>
      <c r="B4177" s="32">
        <f>VLOOKUP(D4177,'Plug Expt'!A:F,5,FALSE)</f>
        <v>53</v>
      </c>
      <c r="C4177" s="32" t="str">
        <f>VLOOKUP(D4177,'Plug Expt'!A:F,6,FALSE)</f>
        <v>clonality</v>
      </c>
      <c r="D4177" s="32">
        <v>2092</v>
      </c>
      <c r="E4177" t="s">
        <v>88</v>
      </c>
      <c r="F4177" t="s">
        <v>120</v>
      </c>
      <c r="G4177">
        <v>226</v>
      </c>
      <c r="H4177" t="s">
        <v>4299</v>
      </c>
      <c r="I4177">
        <f>VLOOKUP(H4177,PAMreadings!A:I,9,FALSE)</f>
        <v>0.65600000000000003</v>
      </c>
      <c r="J4177">
        <f>VLOOKUP(H4177,PAMreadings!A:I,6,FALSE)</f>
        <v>621</v>
      </c>
      <c r="K4177">
        <f>VLOOKUP(H4177,PAMreadings!A:I,7,FALSE)</f>
        <v>1806</v>
      </c>
    </row>
    <row r="4178" spans="1:11" x14ac:dyDescent="0.2">
      <c r="A4178" s="32" t="s">
        <v>8</v>
      </c>
      <c r="B4178" s="32" t="str">
        <f>VLOOKUP(D4178,'Plug Expt'!A:F,5,FALSE)</f>
        <v>RTE52</v>
      </c>
      <c r="C4178" s="32" t="str">
        <f>VLOOKUP(D4178,'Plug Expt'!A:F,6,FALSE)</f>
        <v>RTE</v>
      </c>
      <c r="D4178" s="32">
        <v>1913</v>
      </c>
      <c r="E4178" t="s">
        <v>89</v>
      </c>
      <c r="F4178" t="s">
        <v>120</v>
      </c>
      <c r="G4178">
        <v>227</v>
      </c>
      <c r="H4178" t="s">
        <v>4300</v>
      </c>
      <c r="I4178">
        <f>VLOOKUP(H4178,PAMreadings!A:I,9,FALSE)</f>
        <v>0.56200000000000006</v>
      </c>
      <c r="J4178">
        <f>VLOOKUP(H4178,PAMreadings!A:I,6,FALSE)</f>
        <v>1014</v>
      </c>
      <c r="K4178">
        <f>VLOOKUP(H4178,PAMreadings!A:I,7,FALSE)</f>
        <v>2316</v>
      </c>
    </row>
    <row r="4179" spans="1:11" x14ac:dyDescent="0.2">
      <c r="A4179" s="32" t="s">
        <v>8</v>
      </c>
      <c r="B4179" s="32">
        <f>VLOOKUP(D4179,'Plug Expt'!A:F,5,FALSE)</f>
        <v>114</v>
      </c>
      <c r="C4179" s="32" t="str">
        <f>VLOOKUP(D4179,'Plug Expt'!A:F,6,FALSE)</f>
        <v>clonality</v>
      </c>
      <c r="D4179" s="32">
        <v>2810</v>
      </c>
      <c r="E4179" t="s">
        <v>90</v>
      </c>
      <c r="F4179" t="s">
        <v>120</v>
      </c>
      <c r="G4179">
        <v>228</v>
      </c>
      <c r="H4179" t="s">
        <v>4301</v>
      </c>
      <c r="I4179">
        <f>VLOOKUP(H4179,PAMreadings!A:I,9,FALSE)</f>
        <v>0.65300000000000002</v>
      </c>
      <c r="J4179">
        <f>VLOOKUP(H4179,PAMreadings!A:I,6,FALSE)</f>
        <v>603</v>
      </c>
      <c r="K4179">
        <f>VLOOKUP(H4179,PAMreadings!A:I,7,FALSE)</f>
        <v>1738</v>
      </c>
    </row>
    <row r="4180" spans="1:11" x14ac:dyDescent="0.2">
      <c r="A4180" s="32" t="s">
        <v>8</v>
      </c>
      <c r="B4180" s="32" t="str">
        <f>VLOOKUP(D4180,'Plug Expt'!A:F,5,FALSE)</f>
        <v>RTE208</v>
      </c>
      <c r="C4180" s="32" t="str">
        <f>VLOOKUP(D4180,'Plug Expt'!A:F,6,FALSE)</f>
        <v>RTE</v>
      </c>
      <c r="D4180" s="32">
        <v>2110</v>
      </c>
      <c r="E4180" t="s">
        <v>91</v>
      </c>
      <c r="F4180" t="s">
        <v>120</v>
      </c>
      <c r="G4180">
        <v>229</v>
      </c>
      <c r="H4180" t="s">
        <v>4302</v>
      </c>
      <c r="I4180">
        <f>VLOOKUP(H4180,PAMreadings!A:I,9,FALSE)</f>
        <v>0.65300000000000002</v>
      </c>
      <c r="J4180">
        <f>VLOOKUP(H4180,PAMreadings!A:I,6,FALSE)</f>
        <v>787</v>
      </c>
      <c r="K4180">
        <f>VLOOKUP(H4180,PAMreadings!A:I,7,FALSE)</f>
        <v>2271</v>
      </c>
    </row>
    <row r="4181" spans="1:11" x14ac:dyDescent="0.2">
      <c r="A4181" s="32" t="s">
        <v>8</v>
      </c>
      <c r="B4181" s="32" t="str">
        <f>VLOOKUP(D4181,'Plug Expt'!A:F,5,FALSE)</f>
        <v>A</v>
      </c>
      <c r="C4181" s="32" t="str">
        <f>VLOOKUP(D4181,'Plug Expt'!A:F,6,FALSE)</f>
        <v>heterotrophy</v>
      </c>
      <c r="D4181" s="32">
        <v>1826</v>
      </c>
      <c r="E4181" t="s">
        <v>92</v>
      </c>
      <c r="F4181" t="s">
        <v>120</v>
      </c>
      <c r="G4181">
        <v>230</v>
      </c>
      <c r="H4181" t="s">
        <v>4303</v>
      </c>
      <c r="I4181">
        <f>VLOOKUP(H4181,PAMreadings!A:I,9,FALSE)</f>
        <v>0.59299999999999997</v>
      </c>
      <c r="J4181">
        <f>VLOOKUP(H4181,PAMreadings!A:I,6,FALSE)</f>
        <v>810</v>
      </c>
      <c r="K4181">
        <f>VLOOKUP(H4181,PAMreadings!A:I,7,FALSE)</f>
        <v>1992</v>
      </c>
    </row>
    <row r="4182" spans="1:11" x14ac:dyDescent="0.2">
      <c r="A4182" s="32" t="s">
        <v>8</v>
      </c>
      <c r="B4182" s="32">
        <f>VLOOKUP(D4182,'Plug Expt'!A:F,5,FALSE)</f>
        <v>328</v>
      </c>
      <c r="C4182" s="32" t="str">
        <f>VLOOKUP(D4182,'Plug Expt'!A:F,6,FALSE)</f>
        <v>clonality</v>
      </c>
      <c r="D4182" s="32">
        <v>1689</v>
      </c>
      <c r="E4182" t="s">
        <v>93</v>
      </c>
      <c r="F4182" t="s">
        <v>120</v>
      </c>
      <c r="G4182">
        <v>231</v>
      </c>
      <c r="H4182" t="s">
        <v>4304</v>
      </c>
      <c r="I4182">
        <f>VLOOKUP(H4182,PAMreadings!A:I,9,FALSE)</f>
        <v>0.65500000000000003</v>
      </c>
      <c r="J4182">
        <f>VLOOKUP(H4182,PAMreadings!A:I,6,FALSE)</f>
        <v>745</v>
      </c>
      <c r="K4182">
        <f>VLOOKUP(H4182,PAMreadings!A:I,7,FALSE)</f>
        <v>2157</v>
      </c>
    </row>
    <row r="4183" spans="1:11" x14ac:dyDescent="0.2">
      <c r="A4183" s="32" t="s">
        <v>8</v>
      </c>
      <c r="B4183" s="32" t="str">
        <f>VLOOKUP(D4183,'Plug Expt'!A:F,5,FALSE)</f>
        <v>RTE55</v>
      </c>
      <c r="C4183" s="32" t="str">
        <f>VLOOKUP(D4183,'Plug Expt'!A:F,6,FALSE)</f>
        <v>RTE</v>
      </c>
      <c r="D4183" s="32">
        <v>475</v>
      </c>
      <c r="E4183" t="s">
        <v>94</v>
      </c>
      <c r="F4183" t="s">
        <v>120</v>
      </c>
      <c r="G4183">
        <v>232</v>
      </c>
      <c r="H4183" t="s">
        <v>4305</v>
      </c>
      <c r="I4183">
        <f>VLOOKUP(H4183,PAMreadings!A:I,9,FALSE)</f>
        <v>0.63600000000000001</v>
      </c>
      <c r="J4183">
        <f>VLOOKUP(H4183,PAMreadings!A:I,6,FALSE)</f>
        <v>737</v>
      </c>
      <c r="K4183">
        <f>VLOOKUP(H4183,PAMreadings!A:I,7,FALSE)</f>
        <v>2027</v>
      </c>
    </row>
    <row r="4184" spans="1:11" x14ac:dyDescent="0.2">
      <c r="A4184" s="32" t="s">
        <v>8</v>
      </c>
      <c r="B4184" s="32">
        <f>VLOOKUP(D4184,'Plug Expt'!A:F,5,FALSE)</f>
        <v>443</v>
      </c>
      <c r="C4184" s="32" t="str">
        <f>VLOOKUP(D4184,'Plug Expt'!A:F,6,FALSE)</f>
        <v>clonality</v>
      </c>
      <c r="D4184" s="32">
        <v>3111</v>
      </c>
      <c r="E4184" t="s">
        <v>95</v>
      </c>
      <c r="F4184" t="s">
        <v>120</v>
      </c>
      <c r="G4184">
        <v>233</v>
      </c>
      <c r="H4184" t="s">
        <v>4306</v>
      </c>
      <c r="I4184">
        <f>VLOOKUP(H4184,PAMreadings!A:I,9,FALSE)</f>
        <v>0.63400000000000001</v>
      </c>
      <c r="J4184">
        <f>VLOOKUP(H4184,PAMreadings!A:I,6,FALSE)</f>
        <v>696</v>
      </c>
      <c r="K4184">
        <f>VLOOKUP(H4184,PAMreadings!A:I,7,FALSE)</f>
        <v>1901</v>
      </c>
    </row>
    <row r="4185" spans="1:11" x14ac:dyDescent="0.2">
      <c r="A4185" s="32" t="s">
        <v>9</v>
      </c>
      <c r="B4185" s="32">
        <f>VLOOKUP(D4185,'Plug Expt'!A:F,5,FALSE)</f>
        <v>351</v>
      </c>
      <c r="C4185" s="32" t="str">
        <f>VLOOKUP(D4185,'Plug Expt'!A:F,6,FALSE)</f>
        <v>clonality</v>
      </c>
      <c r="D4185" s="32">
        <v>3262</v>
      </c>
      <c r="E4185" t="s">
        <v>57</v>
      </c>
      <c r="F4185" t="s">
        <v>120</v>
      </c>
      <c r="G4185">
        <v>234</v>
      </c>
      <c r="H4185" t="s">
        <v>4307</v>
      </c>
      <c r="I4185">
        <f>VLOOKUP(H4185,PAMreadings!A:I,9,FALSE)</f>
        <v>0.63800000000000001</v>
      </c>
      <c r="J4185">
        <f>VLOOKUP(H4185,PAMreadings!A:I,6,FALSE)</f>
        <v>694</v>
      </c>
      <c r="K4185">
        <f>VLOOKUP(H4185,PAMreadings!A:I,7,FALSE)</f>
        <v>1917</v>
      </c>
    </row>
    <row r="4186" spans="1:11" x14ac:dyDescent="0.2">
      <c r="A4186" s="32" t="s">
        <v>9</v>
      </c>
      <c r="B4186" s="32" t="str">
        <f>VLOOKUP(D4186,'Plug Expt'!A:F,5,FALSE)</f>
        <v>RTE144</v>
      </c>
      <c r="C4186" s="32" t="str">
        <f>VLOOKUP(D4186,'Plug Expt'!A:F,6,FALSE)</f>
        <v>RTE</v>
      </c>
      <c r="D4186" s="32">
        <v>1094</v>
      </c>
      <c r="E4186" t="s">
        <v>58</v>
      </c>
      <c r="F4186" t="s">
        <v>120</v>
      </c>
      <c r="G4186">
        <v>235</v>
      </c>
      <c r="H4186" t="s">
        <v>4308</v>
      </c>
      <c r="I4186">
        <f>VLOOKUP(H4186,PAMreadings!A:I,9,FALSE)</f>
        <v>0.64</v>
      </c>
      <c r="J4186">
        <f>VLOOKUP(H4186,PAMreadings!A:I,6,FALSE)</f>
        <v>654</v>
      </c>
      <c r="K4186">
        <f>VLOOKUP(H4186,PAMreadings!A:I,7,FALSE)</f>
        <v>1817</v>
      </c>
    </row>
    <row r="4187" spans="1:11" x14ac:dyDescent="0.2">
      <c r="A4187" s="32" t="s">
        <v>9</v>
      </c>
      <c r="B4187" s="32" t="str">
        <f>VLOOKUP(D4187,'Plug Expt'!A:F,5,FALSE)</f>
        <v>RTE55</v>
      </c>
      <c r="C4187" s="32" t="str">
        <f>VLOOKUP(D4187,'Plug Expt'!A:F,6,FALSE)</f>
        <v>RTE</v>
      </c>
      <c r="D4187" s="32">
        <v>3192</v>
      </c>
      <c r="E4187" t="s">
        <v>59</v>
      </c>
      <c r="F4187" t="s">
        <v>120</v>
      </c>
      <c r="G4187">
        <v>236</v>
      </c>
      <c r="H4187" t="s">
        <v>4309</v>
      </c>
      <c r="I4187">
        <f>VLOOKUP(H4187,PAMreadings!A:I,9,FALSE)</f>
        <v>0.65600000000000003</v>
      </c>
      <c r="J4187">
        <f>VLOOKUP(H4187,PAMreadings!A:I,6,FALSE)</f>
        <v>730</v>
      </c>
      <c r="K4187">
        <f>VLOOKUP(H4187,PAMreadings!A:I,7,FALSE)</f>
        <v>2120</v>
      </c>
    </row>
    <row r="4188" spans="1:11" x14ac:dyDescent="0.2">
      <c r="A4188" s="32" t="s">
        <v>9</v>
      </c>
      <c r="B4188" s="32" t="str">
        <f>VLOOKUP(D4188,'Plug Expt'!A:F,5,FALSE)</f>
        <v>RTE163</v>
      </c>
      <c r="C4188" s="32" t="str">
        <f>VLOOKUP(D4188,'Plug Expt'!A:F,6,FALSE)</f>
        <v>RTE</v>
      </c>
      <c r="D4188" s="32">
        <v>614</v>
      </c>
      <c r="E4188" t="s">
        <v>60</v>
      </c>
      <c r="F4188" t="s">
        <v>120</v>
      </c>
      <c r="G4188">
        <v>237</v>
      </c>
      <c r="H4188" t="s">
        <v>4310</v>
      </c>
      <c r="I4188">
        <f>VLOOKUP(H4188,PAMreadings!A:I,9,FALSE)</f>
        <v>0.629</v>
      </c>
      <c r="J4188">
        <f>VLOOKUP(H4188,PAMreadings!A:I,6,FALSE)</f>
        <v>998</v>
      </c>
      <c r="K4188">
        <f>VLOOKUP(H4188,PAMreadings!A:I,7,FALSE)</f>
        <v>2688</v>
      </c>
    </row>
    <row r="4189" spans="1:11" x14ac:dyDescent="0.2">
      <c r="A4189" s="32" t="s">
        <v>9</v>
      </c>
      <c r="B4189" s="32" t="str">
        <f>VLOOKUP(D4189,'Plug Expt'!A:F,5,FALSE)</f>
        <v>RTE162</v>
      </c>
      <c r="C4189" s="32" t="str">
        <f>VLOOKUP(D4189,'Plug Expt'!A:F,6,FALSE)</f>
        <v>RTE</v>
      </c>
      <c r="D4189" s="32">
        <v>675</v>
      </c>
      <c r="E4189" t="s">
        <v>61</v>
      </c>
      <c r="F4189" t="s">
        <v>120</v>
      </c>
      <c r="G4189">
        <v>238</v>
      </c>
      <c r="H4189" t="s">
        <v>4311</v>
      </c>
      <c r="I4189">
        <f>VLOOKUP(H4189,PAMreadings!A:I,9,FALSE)</f>
        <v>0.621</v>
      </c>
      <c r="J4189">
        <f>VLOOKUP(H4189,PAMreadings!A:I,6,FALSE)</f>
        <v>1012</v>
      </c>
      <c r="K4189">
        <f>VLOOKUP(H4189,PAMreadings!A:I,7,FALSE)</f>
        <v>2668</v>
      </c>
    </row>
    <row r="4190" spans="1:11" x14ac:dyDescent="0.2">
      <c r="A4190" s="32" t="s">
        <v>9</v>
      </c>
      <c r="B4190" s="32">
        <f>VLOOKUP(D4190,'Plug Expt'!A:F,5,FALSE)</f>
        <v>490</v>
      </c>
      <c r="C4190" s="32" t="str">
        <f>VLOOKUP(D4190,'Plug Expt'!A:F,6,FALSE)</f>
        <v>clonality</v>
      </c>
      <c r="D4190" s="32">
        <v>1364</v>
      </c>
      <c r="E4190" t="s">
        <v>62</v>
      </c>
      <c r="F4190" t="s">
        <v>120</v>
      </c>
      <c r="G4190">
        <v>239</v>
      </c>
      <c r="H4190" t="s">
        <v>4312</v>
      </c>
      <c r="I4190">
        <f>VLOOKUP(H4190,PAMreadings!A:I,9,FALSE)</f>
        <v>0.68899999999999995</v>
      </c>
      <c r="J4190">
        <f>VLOOKUP(H4190,PAMreadings!A:I,6,FALSE)</f>
        <v>627</v>
      </c>
      <c r="K4190">
        <f>VLOOKUP(H4190,PAMreadings!A:I,7,FALSE)</f>
        <v>2018</v>
      </c>
    </row>
    <row r="4191" spans="1:11" x14ac:dyDescent="0.2">
      <c r="A4191" s="32" t="s">
        <v>9</v>
      </c>
      <c r="B4191" s="32">
        <f>VLOOKUP(D4191,'Plug Expt'!A:F,5,FALSE)</f>
        <v>394</v>
      </c>
      <c r="C4191" s="32" t="str">
        <f>VLOOKUP(D4191,'Plug Expt'!A:F,6,FALSE)</f>
        <v>clonality</v>
      </c>
      <c r="D4191" s="32">
        <v>2258</v>
      </c>
      <c r="E4191" t="s">
        <v>63</v>
      </c>
      <c r="F4191" t="s">
        <v>120</v>
      </c>
      <c r="G4191">
        <v>240</v>
      </c>
      <c r="H4191" t="s">
        <v>4313</v>
      </c>
      <c r="I4191">
        <f>VLOOKUP(H4191,PAMreadings!A:I,9,FALSE)</f>
        <v>0.63400000000000001</v>
      </c>
      <c r="J4191">
        <f>VLOOKUP(H4191,PAMreadings!A:I,6,FALSE)</f>
        <v>956</v>
      </c>
      <c r="K4191">
        <f>VLOOKUP(H4191,PAMreadings!A:I,7,FALSE)</f>
        <v>2611</v>
      </c>
    </row>
    <row r="4192" spans="1:11" x14ac:dyDescent="0.2">
      <c r="A4192" s="32" t="s">
        <v>9</v>
      </c>
      <c r="B4192" s="32" t="str">
        <f>VLOOKUP(D4192,'Plug Expt'!A:F,5,FALSE)</f>
        <v>RTE121</v>
      </c>
      <c r="C4192" s="32" t="str">
        <f>VLOOKUP(D4192,'Plug Expt'!A:F,6,FALSE)</f>
        <v>RTE</v>
      </c>
      <c r="D4192" s="32">
        <v>2077</v>
      </c>
      <c r="E4192" t="s">
        <v>64</v>
      </c>
      <c r="F4192" t="s">
        <v>120</v>
      </c>
      <c r="G4192">
        <v>241</v>
      </c>
      <c r="H4192" t="s">
        <v>4314</v>
      </c>
      <c r="I4192">
        <f>VLOOKUP(H4192,PAMreadings!A:I,9,FALSE)</f>
        <v>0.58399999999999996</v>
      </c>
      <c r="J4192">
        <f>VLOOKUP(H4192,PAMreadings!A:I,6,FALSE)</f>
        <v>950</v>
      </c>
      <c r="K4192">
        <f>VLOOKUP(H4192,PAMreadings!A:I,7,FALSE)</f>
        <v>2285</v>
      </c>
    </row>
    <row r="4193" spans="1:11" x14ac:dyDescent="0.2">
      <c r="A4193" s="32" t="s">
        <v>9</v>
      </c>
      <c r="B4193" s="32" t="str">
        <f>VLOOKUP(D4193,'Plug Expt'!A:F,5,FALSE)</f>
        <v>RTE121</v>
      </c>
      <c r="C4193" s="32" t="str">
        <f>VLOOKUP(D4193,'Plug Expt'!A:F,6,FALSE)</f>
        <v>RTE</v>
      </c>
      <c r="D4193" s="32">
        <v>1439</v>
      </c>
      <c r="E4193" t="s">
        <v>65</v>
      </c>
      <c r="F4193" t="s">
        <v>120</v>
      </c>
      <c r="G4193">
        <v>242</v>
      </c>
      <c r="H4193" t="s">
        <v>4315</v>
      </c>
      <c r="I4193">
        <f>VLOOKUP(H4193,PAMreadings!A:I,9,FALSE)</f>
        <v>0.56599999999999995</v>
      </c>
      <c r="J4193">
        <f>VLOOKUP(H4193,PAMreadings!A:I,6,FALSE)</f>
        <v>935</v>
      </c>
      <c r="K4193">
        <f>VLOOKUP(H4193,PAMreadings!A:I,7,FALSE)</f>
        <v>2152</v>
      </c>
    </row>
    <row r="4194" spans="1:11" x14ac:dyDescent="0.2">
      <c r="A4194" s="32" t="s">
        <v>9</v>
      </c>
      <c r="B4194" s="32">
        <f>VLOOKUP(D4194,'Plug Expt'!A:F,5,FALSE)</f>
        <v>71</v>
      </c>
      <c r="C4194" s="32" t="str">
        <f>VLOOKUP(D4194,'Plug Expt'!A:F,6,FALSE)</f>
        <v>un/bleach</v>
      </c>
      <c r="D4194" s="32">
        <v>1188</v>
      </c>
      <c r="E4194" t="s">
        <v>66</v>
      </c>
      <c r="F4194" t="s">
        <v>120</v>
      </c>
      <c r="G4194">
        <v>243</v>
      </c>
      <c r="H4194" t="s">
        <v>4316</v>
      </c>
      <c r="I4194">
        <f>VLOOKUP(H4194,PAMreadings!A:I,9,FALSE)</f>
        <v>0.64200000000000002</v>
      </c>
      <c r="J4194">
        <f>VLOOKUP(H4194,PAMreadings!A:I,6,FALSE)</f>
        <v>651</v>
      </c>
      <c r="K4194">
        <f>VLOOKUP(H4194,PAMreadings!A:I,7,FALSE)</f>
        <v>1816</v>
      </c>
    </row>
    <row r="4195" spans="1:11" x14ac:dyDescent="0.2">
      <c r="A4195" s="32" t="s">
        <v>9</v>
      </c>
      <c r="B4195" s="32">
        <f>VLOOKUP(D4195,'Plug Expt'!A:F,5,FALSE)</f>
        <v>112</v>
      </c>
      <c r="C4195" s="32" t="str">
        <f>VLOOKUP(D4195,'Plug Expt'!A:F,6,FALSE)</f>
        <v>un/bleach</v>
      </c>
      <c r="D4195" s="32">
        <v>2861</v>
      </c>
      <c r="E4195" t="s">
        <v>67</v>
      </c>
      <c r="F4195" t="s">
        <v>120</v>
      </c>
      <c r="G4195">
        <v>244</v>
      </c>
      <c r="H4195" t="s">
        <v>4317</v>
      </c>
      <c r="I4195">
        <f>VLOOKUP(H4195,PAMreadings!A:I,9,FALSE)</f>
        <v>0.60899999999999999</v>
      </c>
      <c r="J4195">
        <f>VLOOKUP(H4195,PAMreadings!A:I,6,FALSE)</f>
        <v>566</v>
      </c>
      <c r="K4195">
        <f>VLOOKUP(H4195,PAMreadings!A:I,7,FALSE)</f>
        <v>1449</v>
      </c>
    </row>
    <row r="4196" spans="1:11" x14ac:dyDescent="0.2">
      <c r="A4196" s="32" t="s">
        <v>9</v>
      </c>
      <c r="B4196" s="32">
        <f>VLOOKUP(D4196,'Plug Expt'!A:F,5,FALSE)</f>
        <v>553</v>
      </c>
      <c r="C4196" s="32" t="str">
        <f>VLOOKUP(D4196,'Plug Expt'!A:F,6,FALSE)</f>
        <v>clonality</v>
      </c>
      <c r="D4196" s="32">
        <v>819</v>
      </c>
      <c r="E4196" t="s">
        <v>68</v>
      </c>
      <c r="F4196" t="s">
        <v>120</v>
      </c>
      <c r="G4196">
        <v>245</v>
      </c>
      <c r="H4196" t="s">
        <v>4318</v>
      </c>
      <c r="I4196">
        <f>VLOOKUP(H4196,PAMreadings!A:I,9,FALSE)</f>
        <v>0.65800000000000003</v>
      </c>
      <c r="J4196">
        <f>VLOOKUP(H4196,PAMreadings!A:I,6,FALSE)</f>
        <v>841</v>
      </c>
      <c r="K4196">
        <f>VLOOKUP(H4196,PAMreadings!A:I,7,FALSE)</f>
        <v>2457</v>
      </c>
    </row>
    <row r="4197" spans="1:11" x14ac:dyDescent="0.2">
      <c r="A4197" s="32" t="s">
        <v>9</v>
      </c>
      <c r="B4197" s="32" t="str">
        <f>VLOOKUP(D4197,'Plug Expt'!A:F,5,FALSE)</f>
        <v>RTE24</v>
      </c>
      <c r="C4197" s="32" t="str">
        <f>VLOOKUP(D4197,'Plug Expt'!A:F,6,FALSE)</f>
        <v>RTE</v>
      </c>
      <c r="D4197" s="32">
        <v>1045</v>
      </c>
      <c r="E4197" t="s">
        <v>69</v>
      </c>
      <c r="F4197" t="s">
        <v>120</v>
      </c>
      <c r="G4197">
        <v>246</v>
      </c>
      <c r="H4197" t="s">
        <v>4319</v>
      </c>
      <c r="I4197">
        <f>VLOOKUP(H4197,PAMreadings!A:I,9,FALSE)</f>
        <v>0.61499999999999999</v>
      </c>
      <c r="J4197">
        <f>VLOOKUP(H4197,PAMreadings!A:I,6,FALSE)</f>
        <v>1054</v>
      </c>
      <c r="K4197">
        <f>VLOOKUP(H4197,PAMreadings!A:I,7,FALSE)</f>
        <v>2740</v>
      </c>
    </row>
    <row r="4198" spans="1:11" x14ac:dyDescent="0.2">
      <c r="A4198" s="32" t="s">
        <v>9</v>
      </c>
      <c r="B4198" s="32" t="str">
        <f>VLOOKUP(D4198,'Plug Expt'!A:F,5,FALSE)</f>
        <v>RTE52</v>
      </c>
      <c r="C4198" s="32" t="str">
        <f>VLOOKUP(D4198,'Plug Expt'!A:F,6,FALSE)</f>
        <v>RTE</v>
      </c>
      <c r="D4198" s="32">
        <v>2831</v>
      </c>
      <c r="E4198" t="s">
        <v>70</v>
      </c>
      <c r="F4198" t="s">
        <v>120</v>
      </c>
      <c r="G4198">
        <v>247</v>
      </c>
      <c r="H4198" t="s">
        <v>4320</v>
      </c>
      <c r="I4198">
        <f>VLOOKUP(H4198,PAMreadings!A:I,9,FALSE)</f>
        <v>0.60799999999999998</v>
      </c>
      <c r="J4198">
        <f>VLOOKUP(H4198,PAMreadings!A:I,6,FALSE)</f>
        <v>832</v>
      </c>
      <c r="K4198">
        <f>VLOOKUP(H4198,PAMreadings!A:I,7,FALSE)</f>
        <v>2121</v>
      </c>
    </row>
    <row r="4199" spans="1:11" x14ac:dyDescent="0.2">
      <c r="A4199" s="32" t="s">
        <v>9</v>
      </c>
      <c r="B4199" s="32">
        <f>VLOOKUP(D4199,'Plug Expt'!A:F,5,FALSE)</f>
        <v>150</v>
      </c>
      <c r="C4199" s="32" t="str">
        <f>VLOOKUP(D4199,'Plug Expt'!A:F,6,FALSE)</f>
        <v>clonality</v>
      </c>
      <c r="D4199" s="32">
        <v>282</v>
      </c>
      <c r="E4199" t="s">
        <v>71</v>
      </c>
      <c r="F4199" t="s">
        <v>120</v>
      </c>
      <c r="G4199">
        <v>248</v>
      </c>
      <c r="H4199" t="s">
        <v>4321</v>
      </c>
      <c r="I4199">
        <f>VLOOKUP(H4199,PAMreadings!A:I,9,FALSE)</f>
        <v>0.625</v>
      </c>
      <c r="J4199">
        <f>VLOOKUP(H4199,PAMreadings!A:I,6,FALSE)</f>
        <v>850</v>
      </c>
      <c r="K4199">
        <f>VLOOKUP(H4199,PAMreadings!A:I,7,FALSE)</f>
        <v>2264</v>
      </c>
    </row>
    <row r="4200" spans="1:11" x14ac:dyDescent="0.2">
      <c r="A4200" s="32" t="s">
        <v>9</v>
      </c>
      <c r="B4200" s="32" t="str">
        <f>VLOOKUP(D4200,'Plug Expt'!A:F,5,FALSE)</f>
        <v>RTE144</v>
      </c>
      <c r="C4200" s="32" t="str">
        <f>VLOOKUP(D4200,'Plug Expt'!A:F,6,FALSE)</f>
        <v>RTE</v>
      </c>
      <c r="D4200" s="32">
        <v>1062</v>
      </c>
      <c r="E4200" t="s">
        <v>72</v>
      </c>
      <c r="F4200" t="s">
        <v>120</v>
      </c>
      <c r="G4200">
        <v>249</v>
      </c>
      <c r="H4200" t="s">
        <v>4322</v>
      </c>
      <c r="I4200">
        <f>VLOOKUP(H4200,PAMreadings!A:I,9,FALSE)</f>
        <v>0.624</v>
      </c>
      <c r="J4200">
        <f>VLOOKUP(H4200,PAMreadings!A:I,6,FALSE)</f>
        <v>920</v>
      </c>
      <c r="K4200">
        <f>VLOOKUP(H4200,PAMreadings!A:I,7,FALSE)</f>
        <v>2449</v>
      </c>
    </row>
    <row r="4201" spans="1:11" x14ac:dyDescent="0.2">
      <c r="A4201" s="32" t="s">
        <v>9</v>
      </c>
      <c r="B4201" s="32">
        <f>VLOOKUP(D4201,'Plug Expt'!A:F,5,FALSE)</f>
        <v>124</v>
      </c>
      <c r="C4201" s="32" t="str">
        <f>VLOOKUP(D4201,'Plug Expt'!A:F,6,FALSE)</f>
        <v>clonality</v>
      </c>
      <c r="D4201" s="32">
        <v>2347</v>
      </c>
      <c r="E4201" t="s">
        <v>73</v>
      </c>
      <c r="F4201" t="s">
        <v>120</v>
      </c>
      <c r="G4201">
        <v>250</v>
      </c>
      <c r="H4201" t="s">
        <v>4323</v>
      </c>
      <c r="I4201">
        <f>VLOOKUP(H4201,PAMreadings!A:I,9,FALSE)</f>
        <v>0.621</v>
      </c>
      <c r="J4201">
        <f>VLOOKUP(H4201,PAMreadings!A:I,6,FALSE)</f>
        <v>788</v>
      </c>
      <c r="K4201">
        <f>VLOOKUP(H4201,PAMreadings!A:I,7,FALSE)</f>
        <v>2080</v>
      </c>
    </row>
    <row r="4202" spans="1:11" x14ac:dyDescent="0.2">
      <c r="A4202" s="32" t="s">
        <v>9</v>
      </c>
      <c r="B4202" s="32" t="str">
        <f>VLOOKUP(D4202,'Plug Expt'!A:F,5,FALSE)</f>
        <v>RTE52</v>
      </c>
      <c r="C4202" s="32" t="str">
        <f>VLOOKUP(D4202,'Plug Expt'!A:F,6,FALSE)</f>
        <v>RTE</v>
      </c>
      <c r="D4202" s="32">
        <v>1377</v>
      </c>
      <c r="E4202" t="s">
        <v>74</v>
      </c>
      <c r="F4202" t="s">
        <v>120</v>
      </c>
      <c r="G4202">
        <v>251</v>
      </c>
      <c r="H4202" t="s">
        <v>4324</v>
      </c>
      <c r="I4202">
        <f>VLOOKUP(H4202,PAMreadings!A:I,9,FALSE)</f>
        <v>0.56299999999999994</v>
      </c>
      <c r="J4202">
        <f>VLOOKUP(H4202,PAMreadings!A:I,6,FALSE)</f>
        <v>877</v>
      </c>
      <c r="K4202">
        <f>VLOOKUP(H4202,PAMreadings!A:I,7,FALSE)</f>
        <v>2009</v>
      </c>
    </row>
    <row r="4203" spans="1:11" x14ac:dyDescent="0.2">
      <c r="A4203" s="32" t="s">
        <v>9</v>
      </c>
      <c r="B4203" s="32" t="str">
        <f>VLOOKUP(D4203,'Plug Expt'!A:F,5,FALSE)</f>
        <v>RTE162</v>
      </c>
      <c r="C4203" s="32" t="str">
        <f>VLOOKUP(D4203,'Plug Expt'!A:F,6,FALSE)</f>
        <v>RTE</v>
      </c>
      <c r="D4203" s="32">
        <v>273</v>
      </c>
      <c r="E4203" t="s">
        <v>75</v>
      </c>
      <c r="F4203" t="s">
        <v>120</v>
      </c>
      <c r="G4203">
        <v>252</v>
      </c>
      <c r="H4203" t="s">
        <v>4325</v>
      </c>
      <c r="I4203">
        <f>VLOOKUP(H4203,PAMreadings!A:I,9,FALSE)</f>
        <v>0.61499999999999999</v>
      </c>
      <c r="J4203">
        <f>VLOOKUP(H4203,PAMreadings!A:I,6,FALSE)</f>
        <v>724</v>
      </c>
      <c r="K4203">
        <f>VLOOKUP(H4203,PAMreadings!A:I,7,FALSE)</f>
        <v>1880</v>
      </c>
    </row>
    <row r="4204" spans="1:11" x14ac:dyDescent="0.2">
      <c r="A4204" s="32" t="s">
        <v>9</v>
      </c>
      <c r="B4204" s="32">
        <f>VLOOKUP(D4204,'Plug Expt'!A:F,5,FALSE)</f>
        <v>502</v>
      </c>
      <c r="C4204" s="32" t="str">
        <f>VLOOKUP(D4204,'Plug Expt'!A:F,6,FALSE)</f>
        <v>clonality</v>
      </c>
      <c r="D4204" s="32">
        <v>3140</v>
      </c>
      <c r="E4204" t="s">
        <v>76</v>
      </c>
      <c r="F4204" t="s">
        <v>120</v>
      </c>
      <c r="G4204">
        <v>253</v>
      </c>
      <c r="H4204" t="s">
        <v>4326</v>
      </c>
      <c r="I4204">
        <f>VLOOKUP(H4204,PAMreadings!A:I,9,FALSE)</f>
        <v>0.49399999999999999</v>
      </c>
      <c r="J4204">
        <f>VLOOKUP(H4204,PAMreadings!A:I,6,FALSE)</f>
        <v>987</v>
      </c>
      <c r="K4204">
        <f>VLOOKUP(H4204,PAMreadings!A:I,7,FALSE)</f>
        <v>1951</v>
      </c>
    </row>
    <row r="4205" spans="1:11" x14ac:dyDescent="0.2">
      <c r="A4205" s="32" t="s">
        <v>9</v>
      </c>
      <c r="B4205" s="32" t="str">
        <f>VLOOKUP(D4205,'Plug Expt'!A:F,5,FALSE)</f>
        <v>RTE208</v>
      </c>
      <c r="C4205" s="32" t="str">
        <f>VLOOKUP(D4205,'Plug Expt'!A:F,6,FALSE)</f>
        <v>RTE</v>
      </c>
      <c r="D4205" s="32">
        <v>2298</v>
      </c>
      <c r="E4205" t="s">
        <v>77</v>
      </c>
      <c r="F4205" t="s">
        <v>120</v>
      </c>
      <c r="G4205">
        <v>254</v>
      </c>
      <c r="H4205" t="s">
        <v>4327</v>
      </c>
      <c r="I4205">
        <f>VLOOKUP(H4205,PAMreadings!A:I,9,FALSE)</f>
        <v>0.65700000000000003</v>
      </c>
      <c r="J4205">
        <f>VLOOKUP(H4205,PAMreadings!A:I,6,FALSE)</f>
        <v>714</v>
      </c>
      <c r="K4205">
        <f>VLOOKUP(H4205,PAMreadings!A:I,7,FALSE)</f>
        <v>2079</v>
      </c>
    </row>
    <row r="4206" spans="1:11" x14ac:dyDescent="0.2">
      <c r="A4206" s="32" t="s">
        <v>9</v>
      </c>
      <c r="B4206" s="32">
        <f>VLOOKUP(D4206,'Plug Expt'!A:F,5,FALSE)</f>
        <v>298</v>
      </c>
      <c r="C4206" s="32" t="str">
        <f>VLOOKUP(D4206,'Plug Expt'!A:F,6,FALSE)</f>
        <v>clonality</v>
      </c>
      <c r="D4206" s="32">
        <v>2581</v>
      </c>
      <c r="E4206" t="s">
        <v>78</v>
      </c>
      <c r="F4206" t="s">
        <v>120</v>
      </c>
      <c r="G4206">
        <v>255</v>
      </c>
      <c r="H4206" t="s">
        <v>4328</v>
      </c>
      <c r="I4206">
        <f>VLOOKUP(H4206,PAMreadings!A:I,9,FALSE)</f>
        <v>0.64200000000000002</v>
      </c>
      <c r="J4206">
        <f>VLOOKUP(H4206,PAMreadings!A:I,6,FALSE)</f>
        <v>682</v>
      </c>
      <c r="K4206">
        <f>VLOOKUP(H4206,PAMreadings!A:I,7,FALSE)</f>
        <v>1905</v>
      </c>
    </row>
    <row r="4207" spans="1:11" x14ac:dyDescent="0.2">
      <c r="A4207" s="32" t="s">
        <v>9</v>
      </c>
      <c r="B4207" s="32">
        <f>VLOOKUP(D4207,'Plug Expt'!A:F,5,FALSE)</f>
        <v>95</v>
      </c>
      <c r="C4207" s="32" t="str">
        <f>VLOOKUP(D4207,'Plug Expt'!A:F,6,FALSE)</f>
        <v>clonality</v>
      </c>
      <c r="D4207" s="32">
        <v>1516</v>
      </c>
      <c r="E4207" t="s">
        <v>79</v>
      </c>
      <c r="F4207" t="s">
        <v>120</v>
      </c>
      <c r="G4207">
        <v>256</v>
      </c>
      <c r="H4207" t="s">
        <v>4329</v>
      </c>
      <c r="I4207">
        <f>VLOOKUP(H4207,PAMreadings!A:I,9,FALSE)</f>
        <v>0.63700000000000001</v>
      </c>
      <c r="J4207">
        <f>VLOOKUP(H4207,PAMreadings!A:I,6,FALSE)</f>
        <v>901</v>
      </c>
      <c r="K4207">
        <f>VLOOKUP(H4207,PAMreadings!A:I,7,FALSE)</f>
        <v>2482</v>
      </c>
    </row>
    <row r="4208" spans="1:11" x14ac:dyDescent="0.2">
      <c r="A4208" s="32" t="s">
        <v>9</v>
      </c>
      <c r="B4208" s="32">
        <f>VLOOKUP(D4208,'Plug Expt'!A:F,5,FALSE)</f>
        <v>202</v>
      </c>
      <c r="C4208" s="32" t="str">
        <f>VLOOKUP(D4208,'Plug Expt'!A:F,6,FALSE)</f>
        <v>un/bleach</v>
      </c>
      <c r="D4208" s="32">
        <v>731</v>
      </c>
      <c r="E4208" t="s">
        <v>80</v>
      </c>
      <c r="F4208" t="s">
        <v>120</v>
      </c>
      <c r="G4208">
        <v>257</v>
      </c>
      <c r="H4208" t="s">
        <v>4330</v>
      </c>
      <c r="I4208">
        <f>VLOOKUP(H4208,PAMreadings!A:I,9,FALSE)</f>
        <v>0.628</v>
      </c>
      <c r="J4208">
        <f>VLOOKUP(H4208,PAMreadings!A:I,6,FALSE)</f>
        <v>694</v>
      </c>
      <c r="K4208">
        <f>VLOOKUP(H4208,PAMreadings!A:I,7,FALSE)</f>
        <v>1865</v>
      </c>
    </row>
    <row r="4209" spans="1:11" x14ac:dyDescent="0.2">
      <c r="A4209" s="32" t="s">
        <v>9</v>
      </c>
      <c r="B4209" s="32">
        <f>VLOOKUP(D4209,'Plug Expt'!A:F,5,FALSE)</f>
        <v>419</v>
      </c>
      <c r="C4209" s="32" t="str">
        <f>VLOOKUP(D4209,'Plug Expt'!A:F,6,FALSE)</f>
        <v>clonality</v>
      </c>
      <c r="D4209" s="32">
        <v>692</v>
      </c>
      <c r="E4209" t="s">
        <v>81</v>
      </c>
      <c r="F4209" t="s">
        <v>120</v>
      </c>
      <c r="G4209">
        <v>258</v>
      </c>
      <c r="H4209" t="s">
        <v>4331</v>
      </c>
      <c r="I4209">
        <f>VLOOKUP(H4209,PAMreadings!A:I,9,FALSE)</f>
        <v>0.61799999999999999</v>
      </c>
      <c r="J4209">
        <f>VLOOKUP(H4209,PAMreadings!A:I,6,FALSE)</f>
        <v>673</v>
      </c>
      <c r="K4209">
        <f>VLOOKUP(H4209,PAMreadings!A:I,7,FALSE)</f>
        <v>1762</v>
      </c>
    </row>
    <row r="4210" spans="1:11" x14ac:dyDescent="0.2">
      <c r="A4210" s="32" t="s">
        <v>9</v>
      </c>
      <c r="B4210" s="32">
        <f>VLOOKUP(D4210,'Plug Expt'!A:F,5,FALSE)</f>
        <v>1064</v>
      </c>
      <c r="C4210" s="32" t="str">
        <f>VLOOKUP(D4210,'Plug Expt'!A:F,6,FALSE)</f>
        <v>un/bleach</v>
      </c>
      <c r="D4210" s="32">
        <v>1308</v>
      </c>
      <c r="E4210" t="s">
        <v>82</v>
      </c>
      <c r="F4210" t="s">
        <v>120</v>
      </c>
      <c r="G4210">
        <v>259</v>
      </c>
      <c r="H4210" t="s">
        <v>4332</v>
      </c>
      <c r="I4210">
        <f>VLOOKUP(H4210,PAMreadings!A:I,9,FALSE)</f>
        <v>0.65</v>
      </c>
      <c r="J4210">
        <f>VLOOKUP(H4210,PAMreadings!A:I,6,FALSE)</f>
        <v>836</v>
      </c>
      <c r="K4210">
        <f>VLOOKUP(H4210,PAMreadings!A:I,7,FALSE)</f>
        <v>2391</v>
      </c>
    </row>
    <row r="4211" spans="1:11" x14ac:dyDescent="0.2">
      <c r="A4211" s="32" t="s">
        <v>9</v>
      </c>
      <c r="B4211" s="32" t="str">
        <f>VLOOKUP(D4211,'Plug Expt'!A:F,5,FALSE)</f>
        <v>RTE121</v>
      </c>
      <c r="C4211" s="32" t="str">
        <f>VLOOKUP(D4211,'Plug Expt'!A:F,6,FALSE)</f>
        <v>RTE</v>
      </c>
      <c r="D4211" s="32">
        <v>2708</v>
      </c>
      <c r="E4211" t="s">
        <v>83</v>
      </c>
      <c r="F4211" t="s">
        <v>120</v>
      </c>
      <c r="G4211">
        <v>260</v>
      </c>
      <c r="H4211" t="s">
        <v>4333</v>
      </c>
      <c r="I4211">
        <f>VLOOKUP(H4211,PAMreadings!A:I,9,FALSE)</f>
        <v>0.60299999999999998</v>
      </c>
      <c r="J4211">
        <f>VLOOKUP(H4211,PAMreadings!A:I,6,FALSE)</f>
        <v>887</v>
      </c>
      <c r="K4211">
        <f>VLOOKUP(H4211,PAMreadings!A:I,7,FALSE)</f>
        <v>2234</v>
      </c>
    </row>
    <row r="4212" spans="1:11" x14ac:dyDescent="0.2">
      <c r="A4212" s="32" t="s">
        <v>9</v>
      </c>
      <c r="B4212" s="32" t="str">
        <f>VLOOKUP(D4212,'Plug Expt'!A:F,5,FALSE)</f>
        <v>RTE24</v>
      </c>
      <c r="C4212" s="32" t="str">
        <f>VLOOKUP(D4212,'Plug Expt'!A:F,6,FALSE)</f>
        <v>RTE</v>
      </c>
      <c r="D4212" s="32">
        <v>405</v>
      </c>
      <c r="E4212" t="s">
        <v>84</v>
      </c>
      <c r="F4212" t="s">
        <v>120</v>
      </c>
      <c r="G4212">
        <v>261</v>
      </c>
      <c r="H4212" t="s">
        <v>4334</v>
      </c>
      <c r="I4212">
        <f>VLOOKUP(H4212,PAMreadings!A:I,9,FALSE)</f>
        <v>0.621</v>
      </c>
      <c r="J4212">
        <f>VLOOKUP(H4212,PAMreadings!A:I,6,FALSE)</f>
        <v>765</v>
      </c>
      <c r="K4212">
        <f>VLOOKUP(H4212,PAMreadings!A:I,7,FALSE)</f>
        <v>2017</v>
      </c>
    </row>
    <row r="4213" spans="1:11" x14ac:dyDescent="0.2">
      <c r="A4213" s="32" t="s">
        <v>9</v>
      </c>
      <c r="B4213" s="32" t="str">
        <f>VLOOKUP(D4213,'Plug Expt'!A:F,5,FALSE)</f>
        <v>E</v>
      </c>
      <c r="C4213" s="32" t="str">
        <f>VLOOKUP(D4213,'Plug Expt'!A:F,6,FALSE)</f>
        <v>heterotrophy</v>
      </c>
      <c r="D4213" s="32">
        <v>2049</v>
      </c>
      <c r="E4213" t="s">
        <v>85</v>
      </c>
      <c r="F4213" t="s">
        <v>120</v>
      </c>
      <c r="G4213">
        <v>262</v>
      </c>
      <c r="H4213" t="s">
        <v>4335</v>
      </c>
      <c r="I4213">
        <f>VLOOKUP(H4213,PAMreadings!A:I,9,FALSE)</f>
        <v>0.627</v>
      </c>
      <c r="J4213">
        <f>VLOOKUP(H4213,PAMreadings!A:I,6,FALSE)</f>
        <v>869</v>
      </c>
      <c r="K4213">
        <f>VLOOKUP(H4213,PAMreadings!A:I,7,FALSE)</f>
        <v>2330</v>
      </c>
    </row>
    <row r="4214" spans="1:11" x14ac:dyDescent="0.2">
      <c r="A4214" s="32" t="s">
        <v>9</v>
      </c>
      <c r="B4214" s="32">
        <f>VLOOKUP(D4214,'Plug Expt'!A:F,5,FALSE)</f>
        <v>52</v>
      </c>
      <c r="C4214" s="32" t="str">
        <f>VLOOKUP(D4214,'Plug Expt'!A:F,6,FALSE)</f>
        <v>clonality</v>
      </c>
      <c r="D4214" s="32">
        <v>701</v>
      </c>
      <c r="E4214" t="s">
        <v>86</v>
      </c>
      <c r="F4214" t="s">
        <v>120</v>
      </c>
      <c r="G4214">
        <v>263</v>
      </c>
      <c r="H4214" t="s">
        <v>4336</v>
      </c>
      <c r="I4214">
        <f>VLOOKUP(H4214,PAMreadings!A:I,9,FALSE)</f>
        <v>0.67500000000000004</v>
      </c>
      <c r="J4214">
        <f>VLOOKUP(H4214,PAMreadings!A:I,6,FALSE)</f>
        <v>707</v>
      </c>
      <c r="K4214">
        <f>VLOOKUP(H4214,PAMreadings!A:I,7,FALSE)</f>
        <v>2174</v>
      </c>
    </row>
    <row r="4215" spans="1:11" x14ac:dyDescent="0.2">
      <c r="A4215" s="32" t="s">
        <v>9</v>
      </c>
      <c r="B4215" s="32">
        <f>VLOOKUP(D4215,'Plug Expt'!A:F,5,FALSE)</f>
        <v>435</v>
      </c>
      <c r="C4215" s="32" t="str">
        <f>VLOOKUP(D4215,'Plug Expt'!A:F,6,FALSE)</f>
        <v>clonality</v>
      </c>
      <c r="D4215" s="32">
        <v>2166</v>
      </c>
      <c r="E4215" t="s">
        <v>87</v>
      </c>
      <c r="F4215" t="s">
        <v>120</v>
      </c>
      <c r="G4215">
        <v>264</v>
      </c>
      <c r="H4215" t="s">
        <v>4337</v>
      </c>
      <c r="I4215">
        <f>VLOOKUP(H4215,PAMreadings!A:I,9,FALSE)</f>
        <v>0.63300000000000001</v>
      </c>
      <c r="J4215">
        <f>VLOOKUP(H4215,PAMreadings!A:I,6,FALSE)</f>
        <v>832</v>
      </c>
      <c r="K4215">
        <f>VLOOKUP(H4215,PAMreadings!A:I,7,FALSE)</f>
        <v>2265</v>
      </c>
    </row>
    <row r="4216" spans="1:11" x14ac:dyDescent="0.2">
      <c r="A4216" s="32" t="s">
        <v>9</v>
      </c>
      <c r="B4216" s="32">
        <f>VLOOKUP(D4216,'Plug Expt'!A:F,5,FALSE)</f>
        <v>167</v>
      </c>
      <c r="C4216" s="32" t="str">
        <f>VLOOKUP(D4216,'Plug Expt'!A:F,6,FALSE)</f>
        <v>clonality</v>
      </c>
      <c r="D4216" s="32">
        <v>1722</v>
      </c>
      <c r="E4216" t="s">
        <v>88</v>
      </c>
      <c r="F4216" t="s">
        <v>120</v>
      </c>
      <c r="G4216">
        <v>265</v>
      </c>
      <c r="H4216" t="s">
        <v>4338</v>
      </c>
      <c r="I4216">
        <f>VLOOKUP(H4216,PAMreadings!A:I,9,FALSE)</f>
        <v>0.65200000000000002</v>
      </c>
      <c r="J4216">
        <f>VLOOKUP(H4216,PAMreadings!A:I,6,FALSE)</f>
        <v>618</v>
      </c>
      <c r="K4216">
        <f>VLOOKUP(H4216,PAMreadings!A:I,7,FALSE)</f>
        <v>1775</v>
      </c>
    </row>
    <row r="4217" spans="1:11" x14ac:dyDescent="0.2">
      <c r="A4217" s="32" t="s">
        <v>9</v>
      </c>
      <c r="B4217" s="32">
        <f>VLOOKUP(D4217,'Plug Expt'!A:F,5,FALSE)</f>
        <v>418</v>
      </c>
      <c r="C4217" s="32" t="str">
        <f>VLOOKUP(D4217,'Plug Expt'!A:F,6,FALSE)</f>
        <v>clonality</v>
      </c>
      <c r="D4217" s="32">
        <v>2471</v>
      </c>
      <c r="E4217" t="s">
        <v>89</v>
      </c>
      <c r="F4217" t="s">
        <v>120</v>
      </c>
      <c r="G4217">
        <v>266</v>
      </c>
      <c r="H4217" t="s">
        <v>4339</v>
      </c>
      <c r="I4217">
        <f>VLOOKUP(H4217,PAMreadings!A:I,9,FALSE)</f>
        <v>0.64400000000000002</v>
      </c>
      <c r="J4217">
        <f>VLOOKUP(H4217,PAMreadings!A:I,6,FALSE)</f>
        <v>837</v>
      </c>
      <c r="K4217">
        <f>VLOOKUP(H4217,PAMreadings!A:I,7,FALSE)</f>
        <v>2348</v>
      </c>
    </row>
    <row r="4218" spans="1:11" x14ac:dyDescent="0.2">
      <c r="A4218" s="32" t="s">
        <v>9</v>
      </c>
      <c r="B4218" s="32" t="str">
        <f>VLOOKUP(D4218,'Plug Expt'!A:F,5,FALSE)</f>
        <v>RTE24</v>
      </c>
      <c r="C4218" s="32" t="str">
        <f>VLOOKUP(D4218,'Plug Expt'!A:F,6,FALSE)</f>
        <v>RTE</v>
      </c>
      <c r="D4218" s="32">
        <v>2200</v>
      </c>
      <c r="E4218" t="s">
        <v>90</v>
      </c>
      <c r="F4218" t="s">
        <v>120</v>
      </c>
      <c r="G4218">
        <v>267</v>
      </c>
      <c r="H4218" t="s">
        <v>4340</v>
      </c>
      <c r="I4218">
        <f>VLOOKUP(H4218,PAMreadings!A:I,9,FALSE)</f>
        <v>0.61699999999999999</v>
      </c>
      <c r="J4218">
        <f>VLOOKUP(H4218,PAMreadings!A:I,6,FALSE)</f>
        <v>496</v>
      </c>
      <c r="K4218">
        <f>VLOOKUP(H4218,PAMreadings!A:I,7,FALSE)</f>
        <v>1295</v>
      </c>
    </row>
    <row r="4219" spans="1:11" x14ac:dyDescent="0.2">
      <c r="A4219" s="32" t="s">
        <v>9</v>
      </c>
      <c r="B4219" s="32" t="str">
        <f>VLOOKUP(D4219,'Plug Expt'!A:F,5,FALSE)</f>
        <v>RTE52</v>
      </c>
      <c r="C4219" s="32" t="str">
        <f>VLOOKUP(D4219,'Plug Expt'!A:F,6,FALSE)</f>
        <v>RTE</v>
      </c>
      <c r="D4219" s="32">
        <v>1738</v>
      </c>
      <c r="E4219" t="s">
        <v>91</v>
      </c>
      <c r="F4219" t="s">
        <v>120</v>
      </c>
      <c r="G4219">
        <v>268</v>
      </c>
      <c r="H4219" t="s">
        <v>4341</v>
      </c>
      <c r="I4219">
        <f>VLOOKUP(H4219,PAMreadings!A:I,9,FALSE)</f>
        <v>0.58599999999999997</v>
      </c>
      <c r="J4219">
        <f>VLOOKUP(H4219,PAMreadings!A:I,6,FALSE)</f>
        <v>899</v>
      </c>
      <c r="K4219">
        <f>VLOOKUP(H4219,PAMreadings!A:I,7,FALSE)</f>
        <v>2172</v>
      </c>
    </row>
    <row r="4220" spans="1:11" x14ac:dyDescent="0.2">
      <c r="A4220" s="32" t="s">
        <v>9</v>
      </c>
      <c r="B4220" s="32" t="str">
        <f>VLOOKUP(D4220,'Plug Expt'!A:F,5,FALSE)</f>
        <v>RTE208</v>
      </c>
      <c r="C4220" s="32" t="str">
        <f>VLOOKUP(D4220,'Plug Expt'!A:F,6,FALSE)</f>
        <v>RTE</v>
      </c>
      <c r="D4220" s="32">
        <v>988</v>
      </c>
      <c r="E4220" t="s">
        <v>92</v>
      </c>
      <c r="F4220" t="s">
        <v>120</v>
      </c>
      <c r="G4220">
        <v>269</v>
      </c>
      <c r="H4220" t="s">
        <v>4342</v>
      </c>
      <c r="I4220">
        <f>VLOOKUP(H4220,PAMreadings!A:I,9,FALSE)</f>
        <v>0.64400000000000002</v>
      </c>
      <c r="J4220">
        <f>VLOOKUP(H4220,PAMreadings!A:I,6,FALSE)</f>
        <v>750</v>
      </c>
      <c r="K4220">
        <f>VLOOKUP(H4220,PAMreadings!A:I,7,FALSE)</f>
        <v>2108</v>
      </c>
    </row>
    <row r="4221" spans="1:11" x14ac:dyDescent="0.2">
      <c r="A4221" s="32" t="s">
        <v>9</v>
      </c>
      <c r="B4221" s="32" t="str">
        <f>VLOOKUP(D4221,'Plug Expt'!A:F,5,FALSE)</f>
        <v>RTE163</v>
      </c>
      <c r="C4221" s="32" t="str">
        <f>VLOOKUP(D4221,'Plug Expt'!A:F,6,FALSE)</f>
        <v>RTE</v>
      </c>
      <c r="D4221" s="32">
        <v>1681</v>
      </c>
      <c r="E4221" t="s">
        <v>93</v>
      </c>
      <c r="F4221" t="s">
        <v>120</v>
      </c>
      <c r="G4221">
        <v>270</v>
      </c>
      <c r="H4221" t="s">
        <v>4343</v>
      </c>
      <c r="I4221">
        <f>VLOOKUP(H4221,PAMreadings!A:I,9,FALSE)</f>
        <v>0.57299999999999995</v>
      </c>
      <c r="J4221">
        <f>VLOOKUP(H4221,PAMreadings!A:I,6,FALSE)</f>
        <v>1700</v>
      </c>
      <c r="K4221">
        <f>VLOOKUP(H4221,PAMreadings!A:I,7,FALSE)</f>
        <v>3980</v>
      </c>
    </row>
    <row r="4222" spans="1:11" x14ac:dyDescent="0.2">
      <c r="A4222" s="32" t="s">
        <v>9</v>
      </c>
      <c r="B4222" s="32" t="str">
        <f>VLOOKUP(D4222,'Plug Expt'!A:F,5,FALSE)</f>
        <v>A</v>
      </c>
      <c r="C4222" s="32" t="str">
        <f>VLOOKUP(D4222,'Plug Expt'!A:F,6,FALSE)</f>
        <v>heterotrophy</v>
      </c>
      <c r="D4222" s="32">
        <v>1202</v>
      </c>
      <c r="E4222" t="s">
        <v>94</v>
      </c>
      <c r="F4222" t="s">
        <v>120</v>
      </c>
      <c r="G4222">
        <v>271</v>
      </c>
      <c r="H4222" t="s">
        <v>4344</v>
      </c>
      <c r="I4222">
        <f>VLOOKUP(H4222,PAMreadings!A:I,9,FALSE)</f>
        <v>0.63300000000000001</v>
      </c>
      <c r="J4222">
        <f>VLOOKUP(H4222,PAMreadings!A:I,6,FALSE)</f>
        <v>991</v>
      </c>
      <c r="K4222">
        <f>VLOOKUP(H4222,PAMreadings!A:I,7,FALSE)</f>
        <v>2702</v>
      </c>
    </row>
    <row r="4223" spans="1:11" x14ac:dyDescent="0.2">
      <c r="A4223" s="32" t="s">
        <v>9</v>
      </c>
      <c r="B4223" s="32">
        <f>VLOOKUP(D4223,'Plug Expt'!A:F,5,FALSE)</f>
        <v>25</v>
      </c>
      <c r="C4223" s="32" t="str">
        <f>VLOOKUP(D4223,'Plug Expt'!A:F,6,FALSE)</f>
        <v>clonality</v>
      </c>
      <c r="D4223" s="32">
        <v>2021</v>
      </c>
      <c r="E4223" t="s">
        <v>95</v>
      </c>
      <c r="F4223" t="s">
        <v>120</v>
      </c>
      <c r="G4223">
        <v>272</v>
      </c>
      <c r="H4223" t="s">
        <v>4345</v>
      </c>
      <c r="I4223">
        <f>VLOOKUP(H4223,PAMreadings!A:I,9,FALSE)</f>
        <v>0.63900000000000001</v>
      </c>
      <c r="J4223">
        <f>VLOOKUP(H4223,PAMreadings!A:I,6,FALSE)</f>
        <v>500</v>
      </c>
      <c r="K4223">
        <f>VLOOKUP(H4223,PAMreadings!A:I,7,FALSE)</f>
        <v>1386</v>
      </c>
    </row>
    <row r="4224" spans="1:11" x14ac:dyDescent="0.2">
      <c r="A4224" s="32" t="s">
        <v>9</v>
      </c>
      <c r="B4224" s="32" t="str">
        <f>VLOOKUP(D4224,'Plug Expt'!A:F,5,FALSE)</f>
        <v>RTE55</v>
      </c>
      <c r="C4224" s="32" t="str">
        <f>VLOOKUP(D4224,'Plug Expt'!A:F,6,FALSE)</f>
        <v>RTE</v>
      </c>
      <c r="D4224" s="32">
        <v>580</v>
      </c>
      <c r="E4224" t="s">
        <v>96</v>
      </c>
      <c r="F4224" t="s">
        <v>120</v>
      </c>
      <c r="G4224">
        <v>273</v>
      </c>
      <c r="H4224" t="s">
        <v>4346</v>
      </c>
      <c r="I4224">
        <f>VLOOKUP(H4224,PAMreadings!A:I,9,FALSE)</f>
        <v>0.60399999999999998</v>
      </c>
      <c r="J4224">
        <f>VLOOKUP(H4224,PAMreadings!A:I,6,FALSE)</f>
        <v>479</v>
      </c>
      <c r="K4224">
        <f>VLOOKUP(H4224,PAMreadings!A:I,7,FALSE)</f>
        <v>1209</v>
      </c>
    </row>
    <row r="4225" spans="1:11" x14ac:dyDescent="0.2">
      <c r="A4225" s="32" t="s">
        <v>97</v>
      </c>
      <c r="B4225" s="32" t="str">
        <f>VLOOKUP(D4225,'Plug Expt'!A:F,5,FALSE)</f>
        <v>RTE163</v>
      </c>
      <c r="C4225" s="32" t="str">
        <f>VLOOKUP(D4225,'Plug Expt'!A:F,6,FALSE)</f>
        <v>RTE</v>
      </c>
      <c r="D4225" s="32">
        <v>2236</v>
      </c>
      <c r="E4225" t="s">
        <v>57</v>
      </c>
      <c r="F4225" t="s">
        <v>120</v>
      </c>
      <c r="G4225">
        <v>274</v>
      </c>
      <c r="H4225" t="s">
        <v>4347</v>
      </c>
      <c r="I4225">
        <f>VLOOKUP(H4225,PAMreadings!A:I,9,FALSE)</f>
        <v>0.59699999999999998</v>
      </c>
      <c r="J4225">
        <f>VLOOKUP(H4225,PAMreadings!A:I,6,FALSE)</f>
        <v>1215</v>
      </c>
      <c r="K4225">
        <f>VLOOKUP(H4225,PAMreadings!A:I,7,FALSE)</f>
        <v>3016</v>
      </c>
    </row>
    <row r="4226" spans="1:11" x14ac:dyDescent="0.2">
      <c r="A4226" s="32" t="s">
        <v>97</v>
      </c>
      <c r="B4226" s="32" t="str">
        <f>VLOOKUP(D4226,'Plug Expt'!A:F,5,FALSE)</f>
        <v>D</v>
      </c>
      <c r="C4226" s="32" t="str">
        <f>VLOOKUP(D4226,'Plug Expt'!A:F,6,FALSE)</f>
        <v>heterotrophy</v>
      </c>
      <c r="D4226" s="32">
        <v>1939</v>
      </c>
      <c r="E4226" t="s">
        <v>58</v>
      </c>
      <c r="F4226" t="s">
        <v>120</v>
      </c>
      <c r="G4226">
        <v>275</v>
      </c>
      <c r="H4226" t="s">
        <v>4348</v>
      </c>
      <c r="I4226">
        <f>VLOOKUP(H4226,PAMreadings!A:I,9,FALSE)</f>
        <v>0.60699999999999998</v>
      </c>
      <c r="J4226">
        <f>VLOOKUP(H4226,PAMreadings!A:I,6,FALSE)</f>
        <v>824</v>
      </c>
      <c r="K4226">
        <f>VLOOKUP(H4226,PAMreadings!A:I,7,FALSE)</f>
        <v>2096</v>
      </c>
    </row>
    <row r="4227" spans="1:11" x14ac:dyDescent="0.2">
      <c r="A4227" s="32" t="s">
        <v>97</v>
      </c>
      <c r="B4227" s="32">
        <f>VLOOKUP(D4227,'Plug Expt'!A:F,5,FALSE)</f>
        <v>491</v>
      </c>
      <c r="C4227" s="32" t="str">
        <f>VLOOKUP(D4227,'Plug Expt'!A:F,6,FALSE)</f>
        <v>clonality</v>
      </c>
      <c r="D4227" s="32">
        <v>2311</v>
      </c>
      <c r="E4227" t="s">
        <v>59</v>
      </c>
      <c r="F4227" t="s">
        <v>120</v>
      </c>
      <c r="G4227">
        <v>276</v>
      </c>
      <c r="H4227" t="s">
        <v>4349</v>
      </c>
      <c r="I4227">
        <f>VLOOKUP(H4227,PAMreadings!A:I,9,FALSE)</f>
        <v>0.63400000000000001</v>
      </c>
      <c r="J4227">
        <f>VLOOKUP(H4227,PAMreadings!A:I,6,FALSE)</f>
        <v>613</v>
      </c>
      <c r="K4227">
        <f>VLOOKUP(H4227,PAMreadings!A:I,7,FALSE)</f>
        <v>1676</v>
      </c>
    </row>
    <row r="4228" spans="1:11" x14ac:dyDescent="0.2">
      <c r="A4228" s="32" t="s">
        <v>97</v>
      </c>
      <c r="B4228" s="32" t="str">
        <f>VLOOKUP(D4228,'Plug Expt'!A:F,5,FALSE)</f>
        <v>RTE52</v>
      </c>
      <c r="C4228" s="32" t="str">
        <f>VLOOKUP(D4228,'Plug Expt'!A:F,6,FALSE)</f>
        <v>RTE</v>
      </c>
      <c r="D4228" s="32">
        <v>2418</v>
      </c>
      <c r="E4228" t="s">
        <v>60</v>
      </c>
      <c r="F4228" t="s">
        <v>120</v>
      </c>
      <c r="G4228">
        <v>277</v>
      </c>
      <c r="H4228" t="s">
        <v>4350</v>
      </c>
      <c r="I4228">
        <f>VLOOKUP(H4228,PAMreadings!A:I,9,FALSE)</f>
        <v>0.57699999999999996</v>
      </c>
      <c r="J4228">
        <f>VLOOKUP(H4228,PAMreadings!A:I,6,FALSE)</f>
        <v>897</v>
      </c>
      <c r="K4228">
        <f>VLOOKUP(H4228,PAMreadings!A:I,7,FALSE)</f>
        <v>2121</v>
      </c>
    </row>
    <row r="4229" spans="1:11" x14ac:dyDescent="0.2">
      <c r="A4229" s="32" t="s">
        <v>97</v>
      </c>
      <c r="B4229" s="32" t="str">
        <f>VLOOKUP(D4229,'Plug Expt'!A:F,5,FALSE)</f>
        <v>RTE144</v>
      </c>
      <c r="C4229" s="32" t="str">
        <f>VLOOKUP(D4229,'Plug Expt'!A:F,6,FALSE)</f>
        <v>RTE</v>
      </c>
      <c r="D4229" s="32">
        <v>3152</v>
      </c>
      <c r="E4229" t="s">
        <v>61</v>
      </c>
      <c r="F4229" t="s">
        <v>120</v>
      </c>
      <c r="G4229">
        <v>278</v>
      </c>
      <c r="H4229" t="s">
        <v>4351</v>
      </c>
      <c r="I4229">
        <f>VLOOKUP(H4229,PAMreadings!A:I,9,FALSE)</f>
        <v>0.63400000000000001</v>
      </c>
      <c r="J4229">
        <f>VLOOKUP(H4229,PAMreadings!A:I,6,FALSE)</f>
        <v>893</v>
      </c>
      <c r="K4229">
        <f>VLOOKUP(H4229,PAMreadings!A:I,7,FALSE)</f>
        <v>2438</v>
      </c>
    </row>
    <row r="4230" spans="1:11" x14ac:dyDescent="0.2">
      <c r="A4230" s="32" t="s">
        <v>97</v>
      </c>
      <c r="B4230" s="32">
        <f>VLOOKUP(D4230,'Plug Expt'!A:F,5,FALSE)</f>
        <v>206</v>
      </c>
      <c r="C4230" s="32" t="str">
        <f>VLOOKUP(D4230,'Plug Expt'!A:F,6,FALSE)</f>
        <v>un/bleach</v>
      </c>
      <c r="D4230" s="32">
        <v>446</v>
      </c>
      <c r="E4230" t="s">
        <v>62</v>
      </c>
      <c r="F4230" t="s">
        <v>120</v>
      </c>
      <c r="G4230">
        <v>279</v>
      </c>
      <c r="H4230" t="s">
        <v>4352</v>
      </c>
      <c r="I4230">
        <f>VLOOKUP(H4230,PAMreadings!A:I,9,FALSE)</f>
        <v>0.61299999999999999</v>
      </c>
      <c r="J4230">
        <f>VLOOKUP(H4230,PAMreadings!A:I,6,FALSE)</f>
        <v>738</v>
      </c>
      <c r="K4230">
        <f>VLOOKUP(H4230,PAMreadings!A:I,7,FALSE)</f>
        <v>1907</v>
      </c>
    </row>
    <row r="4231" spans="1:11" x14ac:dyDescent="0.2">
      <c r="A4231" s="32" t="s">
        <v>97</v>
      </c>
      <c r="B4231" s="32" t="str">
        <f>VLOOKUP(D4231,'Plug Expt'!A:F,5,FALSE)</f>
        <v>RTE121</v>
      </c>
      <c r="C4231" s="32" t="str">
        <f>VLOOKUP(D4231,'Plug Expt'!A:F,6,FALSE)</f>
        <v>RTE</v>
      </c>
      <c r="D4231" s="32">
        <v>2336</v>
      </c>
      <c r="E4231" t="s">
        <v>63</v>
      </c>
      <c r="F4231" t="s">
        <v>120</v>
      </c>
      <c r="G4231">
        <v>280</v>
      </c>
      <c r="H4231" t="s">
        <v>4353</v>
      </c>
      <c r="I4231">
        <f>VLOOKUP(H4231,PAMreadings!A:I,9,FALSE)</f>
        <v>0.51900000000000002</v>
      </c>
      <c r="J4231">
        <f>VLOOKUP(H4231,PAMreadings!A:I,6,FALSE)</f>
        <v>699</v>
      </c>
      <c r="K4231">
        <f>VLOOKUP(H4231,PAMreadings!A:I,7,FALSE)</f>
        <v>1454</v>
      </c>
    </row>
    <row r="4232" spans="1:11" x14ac:dyDescent="0.2">
      <c r="A4232" s="32" t="s">
        <v>97</v>
      </c>
      <c r="B4232" s="32" t="str">
        <f>VLOOKUP(D4232,'Plug Expt'!A:F,5,FALSE)</f>
        <v>RTE52</v>
      </c>
      <c r="C4232" s="32" t="str">
        <f>VLOOKUP(D4232,'Plug Expt'!A:F,6,FALSE)</f>
        <v>RTE</v>
      </c>
      <c r="D4232" s="32">
        <v>2552</v>
      </c>
      <c r="E4232" t="s">
        <v>64</v>
      </c>
      <c r="F4232" t="s">
        <v>120</v>
      </c>
      <c r="G4232">
        <v>281</v>
      </c>
      <c r="H4232" t="s">
        <v>4354</v>
      </c>
      <c r="I4232">
        <f>VLOOKUP(H4232,PAMreadings!A:I,9,FALSE)</f>
        <v>0.54900000000000004</v>
      </c>
      <c r="J4232">
        <f>VLOOKUP(H4232,PAMreadings!A:I,6,FALSE)</f>
        <v>892</v>
      </c>
      <c r="K4232">
        <f>VLOOKUP(H4232,PAMreadings!A:I,7,FALSE)</f>
        <v>1979</v>
      </c>
    </row>
    <row r="4233" spans="1:11" x14ac:dyDescent="0.2">
      <c r="A4233" s="32" t="s">
        <v>97</v>
      </c>
      <c r="B4233" s="32" t="str">
        <f>VLOOKUP(D4233,'Plug Expt'!A:F,5,FALSE)</f>
        <v>RTE24</v>
      </c>
      <c r="C4233" s="32" t="str">
        <f>VLOOKUP(D4233,'Plug Expt'!A:F,6,FALSE)</f>
        <v>RTE</v>
      </c>
      <c r="D4233" s="32">
        <v>2332</v>
      </c>
      <c r="E4233" t="s">
        <v>65</v>
      </c>
      <c r="F4233" t="s">
        <v>120</v>
      </c>
      <c r="G4233">
        <v>282</v>
      </c>
      <c r="H4233" t="s">
        <v>4355</v>
      </c>
      <c r="I4233">
        <f>VLOOKUP(H4233,PAMreadings!A:I,9,FALSE)</f>
        <v>0.63800000000000001</v>
      </c>
      <c r="J4233">
        <f>VLOOKUP(H4233,PAMreadings!A:I,6,FALSE)</f>
        <v>901</v>
      </c>
      <c r="K4233">
        <f>VLOOKUP(H4233,PAMreadings!A:I,7,FALSE)</f>
        <v>2492</v>
      </c>
    </row>
    <row r="4234" spans="1:11" x14ac:dyDescent="0.2">
      <c r="A4234" s="32" t="s">
        <v>97</v>
      </c>
      <c r="B4234" s="32" t="str">
        <f>VLOOKUP(D4234,'Plug Expt'!A:F,5,FALSE)</f>
        <v>RTE52</v>
      </c>
      <c r="C4234" s="32" t="str">
        <f>VLOOKUP(D4234,'Plug Expt'!A:F,6,FALSE)</f>
        <v>RTE</v>
      </c>
      <c r="D4234" s="32">
        <v>676</v>
      </c>
      <c r="E4234" t="s">
        <v>66</v>
      </c>
      <c r="F4234" t="s">
        <v>120</v>
      </c>
      <c r="G4234">
        <v>283</v>
      </c>
      <c r="H4234" t="s">
        <v>4356</v>
      </c>
      <c r="I4234">
        <f>VLOOKUP(H4234,PAMreadings!A:I,9,FALSE)</f>
        <v>0.64300000000000002</v>
      </c>
      <c r="J4234">
        <f>VLOOKUP(H4234,PAMreadings!A:I,6,FALSE)</f>
        <v>943</v>
      </c>
      <c r="K4234">
        <f>VLOOKUP(H4234,PAMreadings!A:I,7,FALSE)</f>
        <v>2638</v>
      </c>
    </row>
    <row r="4235" spans="1:11" x14ac:dyDescent="0.2">
      <c r="A4235" s="32" t="s">
        <v>97</v>
      </c>
      <c r="B4235" s="32">
        <f>VLOOKUP(D4235,'Plug Expt'!A:F,5,FALSE)</f>
        <v>336</v>
      </c>
      <c r="C4235" s="32" t="str">
        <f>VLOOKUP(D4235,'Plug Expt'!A:F,6,FALSE)</f>
        <v>clonality</v>
      </c>
      <c r="D4235" s="32">
        <v>3225</v>
      </c>
      <c r="E4235" t="s">
        <v>67</v>
      </c>
      <c r="F4235" t="s">
        <v>120</v>
      </c>
      <c r="G4235">
        <v>284</v>
      </c>
      <c r="H4235" t="s">
        <v>4357</v>
      </c>
      <c r="I4235">
        <f>VLOOKUP(H4235,PAMreadings!A:I,9,FALSE)</f>
        <v>0.61</v>
      </c>
      <c r="J4235">
        <f>VLOOKUP(H4235,PAMreadings!A:I,6,FALSE)</f>
        <v>718</v>
      </c>
      <c r="K4235">
        <f>VLOOKUP(H4235,PAMreadings!A:I,7,FALSE)</f>
        <v>1842</v>
      </c>
    </row>
    <row r="4236" spans="1:11" x14ac:dyDescent="0.2">
      <c r="A4236" s="32" t="s">
        <v>97</v>
      </c>
      <c r="B4236" s="32" t="str">
        <f>VLOOKUP(D4236,'Plug Expt'!A:F,5,FALSE)</f>
        <v>RTE162</v>
      </c>
      <c r="C4236" s="32" t="str">
        <f>VLOOKUP(D4236,'Plug Expt'!A:F,6,FALSE)</f>
        <v>RTE</v>
      </c>
      <c r="D4236" s="32">
        <v>2325</v>
      </c>
      <c r="E4236" t="s">
        <v>68</v>
      </c>
      <c r="F4236" t="s">
        <v>120</v>
      </c>
      <c r="G4236">
        <v>285</v>
      </c>
      <c r="H4236" t="s">
        <v>4358</v>
      </c>
      <c r="I4236">
        <f>VLOOKUP(H4236,PAMreadings!A:I,9,FALSE)</f>
        <v>0.58399999999999996</v>
      </c>
      <c r="J4236">
        <f>VLOOKUP(H4236,PAMreadings!A:I,6,FALSE)</f>
        <v>957</v>
      </c>
      <c r="K4236">
        <f>VLOOKUP(H4236,PAMreadings!A:I,7,FALSE)</f>
        <v>2300</v>
      </c>
    </row>
    <row r="4237" spans="1:11" x14ac:dyDescent="0.2">
      <c r="A4237" s="32" t="s">
        <v>97</v>
      </c>
      <c r="B4237" s="32" t="str">
        <f>VLOOKUP(D4237,'Plug Expt'!A:F,5,FALSE)</f>
        <v>RTE208</v>
      </c>
      <c r="C4237" s="32" t="str">
        <f>VLOOKUP(D4237,'Plug Expt'!A:F,6,FALSE)</f>
        <v>RTE</v>
      </c>
      <c r="D4237" s="32">
        <v>2467</v>
      </c>
      <c r="E4237" t="s">
        <v>69</v>
      </c>
      <c r="F4237" t="s">
        <v>120</v>
      </c>
      <c r="G4237">
        <v>286</v>
      </c>
      <c r="H4237" t="s">
        <v>4359</v>
      </c>
      <c r="I4237">
        <f>VLOOKUP(H4237,PAMreadings!A:I,9,FALSE)</f>
        <v>0.59799999999999998</v>
      </c>
      <c r="J4237">
        <f>VLOOKUP(H4237,PAMreadings!A:I,6,FALSE)</f>
        <v>926</v>
      </c>
      <c r="K4237">
        <f>VLOOKUP(H4237,PAMreadings!A:I,7,FALSE)</f>
        <v>2302</v>
      </c>
    </row>
    <row r="4238" spans="1:11" x14ac:dyDescent="0.2">
      <c r="A4238" s="32" t="s">
        <v>97</v>
      </c>
      <c r="B4238" s="32" t="str">
        <f>VLOOKUP(D4238,'Plug Expt'!A:F,5,FALSE)</f>
        <v>RTE121</v>
      </c>
      <c r="C4238" s="32" t="str">
        <f>VLOOKUP(D4238,'Plug Expt'!A:F,6,FALSE)</f>
        <v>RTE</v>
      </c>
      <c r="D4238" s="32">
        <v>2769</v>
      </c>
      <c r="E4238" t="s">
        <v>70</v>
      </c>
      <c r="F4238" t="s">
        <v>120</v>
      </c>
      <c r="G4238">
        <v>287</v>
      </c>
      <c r="H4238" t="s">
        <v>4360</v>
      </c>
      <c r="I4238">
        <f>VLOOKUP(H4238,PAMreadings!A:I,9,FALSE)</f>
        <v>0.56499999999999995</v>
      </c>
      <c r="J4238">
        <f>VLOOKUP(H4238,PAMreadings!A:I,6,FALSE)</f>
        <v>815</v>
      </c>
      <c r="K4238">
        <f>VLOOKUP(H4238,PAMreadings!A:I,7,FALSE)</f>
        <v>1872</v>
      </c>
    </row>
    <row r="4239" spans="1:11" x14ac:dyDescent="0.2">
      <c r="A4239" s="32" t="s">
        <v>97</v>
      </c>
      <c r="B4239" s="32">
        <f>VLOOKUP(D4239,'Plug Expt'!A:F,5,FALSE)</f>
        <v>548</v>
      </c>
      <c r="C4239" s="32" t="str">
        <f>VLOOKUP(D4239,'Plug Expt'!A:F,6,FALSE)</f>
        <v>clonality</v>
      </c>
      <c r="D4239" s="32">
        <v>1951</v>
      </c>
      <c r="E4239" t="s">
        <v>71</v>
      </c>
      <c r="F4239" t="s">
        <v>120</v>
      </c>
      <c r="G4239">
        <v>288</v>
      </c>
      <c r="H4239" t="s">
        <v>4361</v>
      </c>
      <c r="I4239">
        <f>VLOOKUP(H4239,PAMreadings!A:I,9,FALSE)</f>
        <v>0.67300000000000004</v>
      </c>
      <c r="J4239">
        <f>VLOOKUP(H4239,PAMreadings!A:I,6,FALSE)</f>
        <v>758</v>
      </c>
      <c r="K4239">
        <f>VLOOKUP(H4239,PAMreadings!A:I,7,FALSE)</f>
        <v>2317</v>
      </c>
    </row>
    <row r="4240" spans="1:11" x14ac:dyDescent="0.2">
      <c r="A4240" s="32" t="s">
        <v>97</v>
      </c>
      <c r="B4240" s="32" t="str">
        <f>VLOOKUP(D4240,'Plug Expt'!A:F,5,FALSE)</f>
        <v>RTE121</v>
      </c>
      <c r="C4240" s="32" t="str">
        <f>VLOOKUP(D4240,'Plug Expt'!A:F,6,FALSE)</f>
        <v>RTE</v>
      </c>
      <c r="D4240" s="32">
        <v>2152</v>
      </c>
      <c r="E4240" t="s">
        <v>72</v>
      </c>
      <c r="F4240" t="s">
        <v>120</v>
      </c>
      <c r="G4240">
        <v>289</v>
      </c>
      <c r="H4240" t="s">
        <v>4362</v>
      </c>
      <c r="I4240">
        <f>VLOOKUP(H4240,PAMreadings!A:I,9,FALSE)</f>
        <v>0.59</v>
      </c>
      <c r="J4240">
        <f>VLOOKUP(H4240,PAMreadings!A:I,6,FALSE)</f>
        <v>812</v>
      </c>
      <c r="K4240">
        <f>VLOOKUP(H4240,PAMreadings!A:I,7,FALSE)</f>
        <v>1982</v>
      </c>
    </row>
    <row r="4241" spans="1:11" x14ac:dyDescent="0.2">
      <c r="A4241" s="32" t="s">
        <v>97</v>
      </c>
      <c r="B4241" s="32">
        <f>VLOOKUP(D4241,'Plug Expt'!A:F,5,FALSE)</f>
        <v>348</v>
      </c>
      <c r="C4241" s="32" t="str">
        <f>VLOOKUP(D4241,'Plug Expt'!A:F,6,FALSE)</f>
        <v>clonality</v>
      </c>
      <c r="D4241" s="32">
        <v>2618</v>
      </c>
      <c r="E4241" t="s">
        <v>73</v>
      </c>
      <c r="F4241" t="s">
        <v>120</v>
      </c>
      <c r="G4241">
        <v>290</v>
      </c>
      <c r="H4241" t="s">
        <v>4363</v>
      </c>
      <c r="I4241">
        <f>VLOOKUP(H4241,PAMreadings!A:I,9,FALSE)</f>
        <v>0.60899999999999999</v>
      </c>
      <c r="J4241">
        <f>VLOOKUP(H4241,PAMreadings!A:I,6,FALSE)</f>
        <v>819</v>
      </c>
      <c r="K4241">
        <f>VLOOKUP(H4241,PAMreadings!A:I,7,FALSE)</f>
        <v>2094</v>
      </c>
    </row>
    <row r="4242" spans="1:11" x14ac:dyDescent="0.2">
      <c r="A4242" s="32" t="s">
        <v>97</v>
      </c>
      <c r="B4242" s="32">
        <f>VLOOKUP(D4242,'Plug Expt'!A:F,5,FALSE)</f>
        <v>488</v>
      </c>
      <c r="C4242" s="32" t="str">
        <f>VLOOKUP(D4242,'Plug Expt'!A:F,6,FALSE)</f>
        <v>clonality</v>
      </c>
      <c r="D4242" s="32">
        <v>3079</v>
      </c>
      <c r="E4242" t="s">
        <v>74</v>
      </c>
      <c r="F4242" t="s">
        <v>120</v>
      </c>
      <c r="G4242">
        <v>291</v>
      </c>
      <c r="H4242" t="s">
        <v>4364</v>
      </c>
      <c r="I4242">
        <f>VLOOKUP(H4242,PAMreadings!A:I,9,FALSE)</f>
        <v>0.61399999999999999</v>
      </c>
      <c r="J4242">
        <f>VLOOKUP(H4242,PAMreadings!A:I,6,FALSE)</f>
        <v>509</v>
      </c>
      <c r="K4242">
        <f>VLOOKUP(H4242,PAMreadings!A:I,7,FALSE)</f>
        <v>1320</v>
      </c>
    </row>
    <row r="4243" spans="1:11" x14ac:dyDescent="0.2">
      <c r="A4243" s="32" t="s">
        <v>97</v>
      </c>
      <c r="B4243" s="32" t="str">
        <f>VLOOKUP(D4243,'Plug Expt'!A:F,5,FALSE)</f>
        <v>RTE24</v>
      </c>
      <c r="C4243" s="32" t="str">
        <f>VLOOKUP(D4243,'Plug Expt'!A:F,6,FALSE)</f>
        <v>RTE</v>
      </c>
      <c r="D4243" s="32">
        <v>1237</v>
      </c>
      <c r="E4243" t="s">
        <v>75</v>
      </c>
      <c r="F4243" t="s">
        <v>120</v>
      </c>
      <c r="G4243">
        <v>292</v>
      </c>
      <c r="H4243" t="s">
        <v>4365</v>
      </c>
      <c r="I4243">
        <f>VLOOKUP(H4243,PAMreadings!A:I,9,FALSE)</f>
        <v>0.61599999999999999</v>
      </c>
      <c r="J4243">
        <f>VLOOKUP(H4243,PAMreadings!A:I,6,FALSE)</f>
        <v>668</v>
      </c>
      <c r="K4243">
        <f>VLOOKUP(H4243,PAMreadings!A:I,7,FALSE)</f>
        <v>1739</v>
      </c>
    </row>
    <row r="4244" spans="1:11" x14ac:dyDescent="0.2">
      <c r="A4244" s="32" t="s">
        <v>97</v>
      </c>
      <c r="B4244" s="32" t="str">
        <f>VLOOKUP(D4244,'Plug Expt'!A:F,5,FALSE)</f>
        <v>RTE163</v>
      </c>
      <c r="C4244" s="32" t="str">
        <f>VLOOKUP(D4244,'Plug Expt'!A:F,6,FALSE)</f>
        <v>RTE</v>
      </c>
      <c r="D4244" s="32">
        <v>2361</v>
      </c>
      <c r="E4244" t="s">
        <v>76</v>
      </c>
      <c r="F4244" t="s">
        <v>120</v>
      </c>
      <c r="G4244">
        <v>293</v>
      </c>
      <c r="H4244" t="s">
        <v>4366</v>
      </c>
      <c r="I4244">
        <f>VLOOKUP(H4244,PAMreadings!A:I,9,FALSE)</f>
        <v>0.629</v>
      </c>
      <c r="J4244">
        <f>VLOOKUP(H4244,PAMreadings!A:I,6,FALSE)</f>
        <v>811</v>
      </c>
      <c r="K4244">
        <f>VLOOKUP(H4244,PAMreadings!A:I,7,FALSE)</f>
        <v>2187</v>
      </c>
    </row>
    <row r="4245" spans="1:11" x14ac:dyDescent="0.2">
      <c r="A4245" s="32" t="s">
        <v>97</v>
      </c>
      <c r="B4245" s="32">
        <f>VLOOKUP(D4245,'Plug Expt'!A:F,5,FALSE)</f>
        <v>125</v>
      </c>
      <c r="C4245" s="32" t="str">
        <f>VLOOKUP(D4245,'Plug Expt'!A:F,6,FALSE)</f>
        <v>clonality</v>
      </c>
      <c r="D4245" s="32">
        <v>916</v>
      </c>
      <c r="E4245" t="s">
        <v>77</v>
      </c>
      <c r="F4245" t="s">
        <v>120</v>
      </c>
      <c r="G4245">
        <v>294</v>
      </c>
      <c r="H4245" t="s">
        <v>4367</v>
      </c>
      <c r="I4245">
        <f>VLOOKUP(H4245,PAMreadings!A:I,9,FALSE)</f>
        <v>0.59699999999999998</v>
      </c>
      <c r="J4245">
        <f>VLOOKUP(H4245,PAMreadings!A:I,6,FALSE)</f>
        <v>591</v>
      </c>
      <c r="K4245">
        <f>VLOOKUP(H4245,PAMreadings!A:I,7,FALSE)</f>
        <v>1468</v>
      </c>
    </row>
    <row r="4246" spans="1:11" x14ac:dyDescent="0.2">
      <c r="A4246" s="32" t="s">
        <v>97</v>
      </c>
      <c r="B4246" s="32">
        <f>VLOOKUP(D4246,'Plug Expt'!A:F,5,FALSE)</f>
        <v>297</v>
      </c>
      <c r="C4246" s="32" t="str">
        <f>VLOOKUP(D4246,'Plug Expt'!A:F,6,FALSE)</f>
        <v>clonality</v>
      </c>
      <c r="D4246" s="32">
        <v>3269</v>
      </c>
      <c r="E4246" t="s">
        <v>78</v>
      </c>
      <c r="F4246" t="s">
        <v>120</v>
      </c>
      <c r="G4246">
        <v>295</v>
      </c>
      <c r="H4246" t="s">
        <v>4368</v>
      </c>
      <c r="I4246">
        <f>VLOOKUP(H4246,PAMreadings!A:I,9,FALSE)</f>
        <v>0.61399999999999999</v>
      </c>
      <c r="J4246">
        <f>VLOOKUP(H4246,PAMreadings!A:I,6,FALSE)</f>
        <v>756</v>
      </c>
      <c r="K4246">
        <f>VLOOKUP(H4246,PAMreadings!A:I,7,FALSE)</f>
        <v>1959</v>
      </c>
    </row>
    <row r="4247" spans="1:11" x14ac:dyDescent="0.2">
      <c r="A4247" s="32" t="s">
        <v>97</v>
      </c>
      <c r="B4247" s="32">
        <f>VLOOKUP(D4247,'Plug Expt'!A:F,5,FALSE)</f>
        <v>230</v>
      </c>
      <c r="C4247" s="32" t="str">
        <f>VLOOKUP(D4247,'Plug Expt'!A:F,6,FALSE)</f>
        <v>clonality</v>
      </c>
      <c r="D4247" s="32">
        <v>1524</v>
      </c>
      <c r="E4247" t="s">
        <v>79</v>
      </c>
      <c r="F4247" t="s">
        <v>120</v>
      </c>
      <c r="G4247">
        <v>296</v>
      </c>
      <c r="H4247" t="s">
        <v>4369</v>
      </c>
      <c r="I4247">
        <f>VLOOKUP(H4247,PAMreadings!A:I,9,FALSE)</f>
        <v>0.66300000000000003</v>
      </c>
      <c r="J4247">
        <f>VLOOKUP(H4247,PAMreadings!A:I,6,FALSE)</f>
        <v>722</v>
      </c>
      <c r="K4247">
        <f>VLOOKUP(H4247,PAMreadings!A:I,7,FALSE)</f>
        <v>2142</v>
      </c>
    </row>
    <row r="4248" spans="1:11" x14ac:dyDescent="0.2">
      <c r="A4248" s="32" t="s">
        <v>97</v>
      </c>
      <c r="B4248" s="32">
        <f>VLOOKUP(D4248,'Plug Expt'!A:F,5,FALSE)</f>
        <v>478</v>
      </c>
      <c r="C4248" s="32" t="str">
        <f>VLOOKUP(D4248,'Plug Expt'!A:F,6,FALSE)</f>
        <v>clonality</v>
      </c>
      <c r="D4248" s="32">
        <v>873</v>
      </c>
      <c r="E4248" t="s">
        <v>80</v>
      </c>
      <c r="F4248" t="s">
        <v>120</v>
      </c>
      <c r="G4248">
        <v>297</v>
      </c>
      <c r="H4248" t="s">
        <v>4370</v>
      </c>
      <c r="I4248">
        <f>VLOOKUP(H4248,PAMreadings!A:I,9,FALSE)</f>
        <v>0.61099999999999999</v>
      </c>
      <c r="J4248">
        <f>VLOOKUP(H4248,PAMreadings!A:I,6,FALSE)</f>
        <v>818</v>
      </c>
      <c r="K4248">
        <f>VLOOKUP(H4248,PAMreadings!A:I,7,FALSE)</f>
        <v>2103</v>
      </c>
    </row>
    <row r="4249" spans="1:11" x14ac:dyDescent="0.2">
      <c r="A4249" s="32" t="s">
        <v>97</v>
      </c>
      <c r="B4249" s="32" t="str">
        <f>VLOOKUP(D4249,'Plug Expt'!A:F,5,FALSE)</f>
        <v>RTE55</v>
      </c>
      <c r="C4249" s="32" t="str">
        <f>VLOOKUP(D4249,'Plug Expt'!A:F,6,FALSE)</f>
        <v>RTE</v>
      </c>
      <c r="D4249" s="32">
        <v>1119</v>
      </c>
      <c r="E4249" t="s">
        <v>81</v>
      </c>
      <c r="F4249" t="s">
        <v>120</v>
      </c>
      <c r="G4249">
        <v>298</v>
      </c>
      <c r="H4249" t="s">
        <v>4371</v>
      </c>
      <c r="I4249">
        <f>VLOOKUP(H4249,PAMreadings!A:I,9,FALSE)</f>
        <v>0.67100000000000004</v>
      </c>
      <c r="J4249">
        <f>VLOOKUP(H4249,PAMreadings!A:I,6,FALSE)</f>
        <v>655</v>
      </c>
      <c r="K4249">
        <f>VLOOKUP(H4249,PAMreadings!A:I,7,FALSE)</f>
        <v>1988</v>
      </c>
    </row>
    <row r="4250" spans="1:11" x14ac:dyDescent="0.2">
      <c r="A4250" s="32" t="s">
        <v>97</v>
      </c>
      <c r="B4250" s="32">
        <f>VLOOKUP(D4250,'Plug Expt'!A:F,5,FALSE)</f>
        <v>168</v>
      </c>
      <c r="C4250" s="32" t="str">
        <f>VLOOKUP(D4250,'Plug Expt'!A:F,6,FALSE)</f>
        <v>clonality</v>
      </c>
      <c r="D4250" s="32">
        <v>1553</v>
      </c>
      <c r="E4250" t="s">
        <v>82</v>
      </c>
      <c r="F4250" t="s">
        <v>120</v>
      </c>
      <c r="G4250">
        <v>299</v>
      </c>
      <c r="H4250" t="s">
        <v>4372</v>
      </c>
      <c r="I4250">
        <f>VLOOKUP(H4250,PAMreadings!A:I,9,FALSE)</f>
        <v>0.63900000000000001</v>
      </c>
      <c r="J4250">
        <f>VLOOKUP(H4250,PAMreadings!A:I,6,FALSE)</f>
        <v>905</v>
      </c>
      <c r="K4250">
        <f>VLOOKUP(H4250,PAMreadings!A:I,7,FALSE)</f>
        <v>2510</v>
      </c>
    </row>
    <row r="4251" spans="1:11" x14ac:dyDescent="0.2">
      <c r="A4251" s="32" t="s">
        <v>97</v>
      </c>
      <c r="B4251" s="32" t="str">
        <f>VLOOKUP(D4251,'Plug Expt'!A:F,5,FALSE)</f>
        <v>RTE162</v>
      </c>
      <c r="C4251" s="32" t="str">
        <f>VLOOKUP(D4251,'Plug Expt'!A:F,6,FALSE)</f>
        <v>RTE</v>
      </c>
      <c r="D4251" s="32">
        <v>2161</v>
      </c>
      <c r="E4251" t="s">
        <v>83</v>
      </c>
      <c r="F4251" t="s">
        <v>120</v>
      </c>
      <c r="G4251">
        <v>300</v>
      </c>
      <c r="H4251" t="s">
        <v>4373</v>
      </c>
      <c r="I4251">
        <f>VLOOKUP(H4251,PAMreadings!A:I,9,FALSE)</f>
        <v>0.66300000000000003</v>
      </c>
      <c r="J4251">
        <f>VLOOKUP(H4251,PAMreadings!A:I,6,FALSE)</f>
        <v>687</v>
      </c>
      <c r="K4251">
        <f>VLOOKUP(H4251,PAMreadings!A:I,7,FALSE)</f>
        <v>2040</v>
      </c>
    </row>
    <row r="4252" spans="1:11" x14ac:dyDescent="0.2">
      <c r="A4252" s="32" t="s">
        <v>97</v>
      </c>
      <c r="B4252" s="32" t="str">
        <f>VLOOKUP(D4252,'Plug Expt'!A:F,5,FALSE)</f>
        <v>RTE55</v>
      </c>
      <c r="C4252" s="32" t="str">
        <f>VLOOKUP(D4252,'Plug Expt'!A:F,6,FALSE)</f>
        <v>RTE</v>
      </c>
      <c r="D4252" s="32">
        <v>2771</v>
      </c>
      <c r="E4252" t="s">
        <v>84</v>
      </c>
      <c r="F4252" t="s">
        <v>120</v>
      </c>
      <c r="G4252">
        <v>301</v>
      </c>
      <c r="H4252" t="s">
        <v>4374</v>
      </c>
      <c r="I4252">
        <f>VLOOKUP(H4252,PAMreadings!A:I,9,FALSE)</f>
        <v>0.65300000000000002</v>
      </c>
      <c r="J4252">
        <f>VLOOKUP(H4252,PAMreadings!A:I,6,FALSE)</f>
        <v>634</v>
      </c>
      <c r="K4252">
        <f>VLOOKUP(H4252,PAMreadings!A:I,7,FALSE)</f>
        <v>1828</v>
      </c>
    </row>
    <row r="4253" spans="1:11" x14ac:dyDescent="0.2">
      <c r="A4253" s="32" t="s">
        <v>97</v>
      </c>
      <c r="B4253" s="32" t="str">
        <f>VLOOKUP(D4253,'Plug Expt'!A:F,5,FALSE)</f>
        <v>RTE144</v>
      </c>
      <c r="C4253" s="32" t="str">
        <f>VLOOKUP(D4253,'Plug Expt'!A:F,6,FALSE)</f>
        <v>RTE</v>
      </c>
      <c r="D4253" s="32">
        <v>2801</v>
      </c>
      <c r="E4253" t="s">
        <v>85</v>
      </c>
      <c r="F4253" t="s">
        <v>120</v>
      </c>
      <c r="G4253">
        <v>302</v>
      </c>
      <c r="H4253" t="s">
        <v>4375</v>
      </c>
      <c r="I4253">
        <f>VLOOKUP(H4253,PAMreadings!A:I,9,FALSE)</f>
        <v>0.63100000000000001</v>
      </c>
      <c r="J4253">
        <f>VLOOKUP(H4253,PAMreadings!A:I,6,FALSE)</f>
        <v>1016</v>
      </c>
      <c r="K4253">
        <f>VLOOKUP(H4253,PAMreadings!A:I,7,FALSE)</f>
        <v>2755</v>
      </c>
    </row>
    <row r="4254" spans="1:11" x14ac:dyDescent="0.2">
      <c r="A4254" s="32" t="s">
        <v>97</v>
      </c>
      <c r="B4254" s="32">
        <f>VLOOKUP(D4254,'Plug Expt'!A:F,5,FALSE)</f>
        <v>574</v>
      </c>
      <c r="C4254" s="32" t="str">
        <f>VLOOKUP(D4254,'Plug Expt'!A:F,6,FALSE)</f>
        <v>clonality</v>
      </c>
      <c r="D4254" s="32">
        <v>827</v>
      </c>
      <c r="E4254" t="s">
        <v>86</v>
      </c>
      <c r="F4254" t="s">
        <v>120</v>
      </c>
      <c r="G4254">
        <v>303</v>
      </c>
      <c r="H4254" t="s">
        <v>4376</v>
      </c>
      <c r="I4254">
        <f>VLOOKUP(H4254,PAMreadings!A:I,9,FALSE)</f>
        <v>0.67100000000000004</v>
      </c>
      <c r="J4254">
        <f>VLOOKUP(H4254,PAMreadings!A:I,6,FALSE)</f>
        <v>779</v>
      </c>
      <c r="K4254">
        <f>VLOOKUP(H4254,PAMreadings!A:I,7,FALSE)</f>
        <v>2371</v>
      </c>
    </row>
    <row r="4255" spans="1:11" x14ac:dyDescent="0.2">
      <c r="A4255" s="32" t="s">
        <v>97</v>
      </c>
      <c r="B4255" s="32">
        <f>VLOOKUP(D4255,'Plug Expt'!A:F,5,FALSE)</f>
        <v>4</v>
      </c>
      <c r="C4255" s="32" t="str">
        <f>VLOOKUP(D4255,'Plug Expt'!A:F,6,FALSE)</f>
        <v>un/bleach</v>
      </c>
      <c r="D4255" s="32">
        <v>3125</v>
      </c>
      <c r="E4255" t="s">
        <v>87</v>
      </c>
      <c r="F4255" t="s">
        <v>120</v>
      </c>
      <c r="G4255">
        <v>304</v>
      </c>
      <c r="H4255" t="s">
        <v>4377</v>
      </c>
      <c r="I4255">
        <f>VLOOKUP(H4255,PAMreadings!A:I,9,FALSE)</f>
        <v>0.66300000000000003</v>
      </c>
      <c r="J4255">
        <f>VLOOKUP(H4255,PAMreadings!A:I,6,FALSE)</f>
        <v>818</v>
      </c>
      <c r="K4255">
        <f>VLOOKUP(H4255,PAMreadings!A:I,7,FALSE)</f>
        <v>2428</v>
      </c>
    </row>
    <row r="4256" spans="1:11" x14ac:dyDescent="0.2">
      <c r="A4256" s="32" t="s">
        <v>97</v>
      </c>
      <c r="B4256" s="32" t="str">
        <f>VLOOKUP(D4256,'Plug Expt'!A:F,5,FALSE)</f>
        <v>RTE144</v>
      </c>
      <c r="C4256" s="32" t="str">
        <f>VLOOKUP(D4256,'Plug Expt'!A:F,6,FALSE)</f>
        <v>RTE</v>
      </c>
      <c r="D4256" s="32">
        <v>2133</v>
      </c>
      <c r="E4256" t="s">
        <v>88</v>
      </c>
      <c r="F4256" t="s">
        <v>120</v>
      </c>
      <c r="G4256">
        <v>305</v>
      </c>
      <c r="H4256" t="s">
        <v>4378</v>
      </c>
      <c r="I4256">
        <f>VLOOKUP(H4256,PAMreadings!A:I,9,FALSE)</f>
        <v>0.61299999999999999</v>
      </c>
      <c r="J4256">
        <f>VLOOKUP(H4256,PAMreadings!A:I,6,FALSE)</f>
        <v>822</v>
      </c>
      <c r="K4256">
        <f>VLOOKUP(H4256,PAMreadings!A:I,7,FALSE)</f>
        <v>2126</v>
      </c>
    </row>
    <row r="4257" spans="1:11" x14ac:dyDescent="0.2">
      <c r="A4257" s="32" t="s">
        <v>97</v>
      </c>
      <c r="B4257" s="32">
        <f>VLOOKUP(D4257,'Plug Expt'!A:F,5,FALSE)</f>
        <v>96</v>
      </c>
      <c r="C4257" s="32" t="str">
        <f>VLOOKUP(D4257,'Plug Expt'!A:F,6,FALSE)</f>
        <v>clonality</v>
      </c>
      <c r="D4257" s="32">
        <v>493</v>
      </c>
      <c r="E4257" t="s">
        <v>89</v>
      </c>
      <c r="F4257" t="s">
        <v>120</v>
      </c>
      <c r="G4257">
        <v>306</v>
      </c>
      <c r="H4257" t="s">
        <v>4379</v>
      </c>
      <c r="I4257">
        <f>VLOOKUP(H4257,PAMreadings!A:I,9,FALSE)</f>
        <v>0.627</v>
      </c>
      <c r="J4257">
        <f>VLOOKUP(H4257,PAMreadings!A:I,6,FALSE)</f>
        <v>667</v>
      </c>
      <c r="K4257">
        <f>VLOOKUP(H4257,PAMreadings!A:I,7,FALSE)</f>
        <v>1786</v>
      </c>
    </row>
    <row r="4258" spans="1:11" x14ac:dyDescent="0.2">
      <c r="A4258" s="32" t="s">
        <v>97</v>
      </c>
      <c r="B4258" s="32">
        <f>VLOOKUP(D4258,'Plug Expt'!A:F,5,FALSE)</f>
        <v>381</v>
      </c>
      <c r="C4258" s="32" t="str">
        <f>VLOOKUP(D4258,'Plug Expt'!A:F,6,FALSE)</f>
        <v>clonality</v>
      </c>
      <c r="D4258" s="32">
        <v>1088</v>
      </c>
      <c r="E4258" t="s">
        <v>90</v>
      </c>
      <c r="F4258" t="s">
        <v>120</v>
      </c>
      <c r="G4258">
        <v>307</v>
      </c>
      <c r="H4258" t="s">
        <v>4380</v>
      </c>
      <c r="I4258">
        <f>VLOOKUP(H4258,PAMreadings!A:I,9,FALSE)</f>
        <v>0.625</v>
      </c>
      <c r="J4258">
        <f>VLOOKUP(H4258,PAMreadings!A:I,6,FALSE)</f>
        <v>799</v>
      </c>
      <c r="K4258">
        <f>VLOOKUP(H4258,PAMreadings!A:I,7,FALSE)</f>
        <v>2133</v>
      </c>
    </row>
    <row r="4259" spans="1:11" x14ac:dyDescent="0.2">
      <c r="A4259" s="32" t="s">
        <v>97</v>
      </c>
      <c r="B4259" s="32">
        <f>VLOOKUP(D4259,'Plug Expt'!A:F,5,FALSE)</f>
        <v>265</v>
      </c>
      <c r="C4259" s="32" t="str">
        <f>VLOOKUP(D4259,'Plug Expt'!A:F,6,FALSE)</f>
        <v>clonality</v>
      </c>
      <c r="D4259" s="32">
        <v>2265</v>
      </c>
      <c r="E4259" t="s">
        <v>91</v>
      </c>
      <c r="F4259" t="s">
        <v>120</v>
      </c>
      <c r="G4259">
        <v>308</v>
      </c>
      <c r="H4259" t="s">
        <v>4381</v>
      </c>
      <c r="I4259">
        <f>VLOOKUP(H4259,PAMreadings!A:I,9,FALSE)</f>
        <v>0.65300000000000002</v>
      </c>
      <c r="J4259">
        <f>VLOOKUP(H4259,PAMreadings!A:I,6,FALSE)</f>
        <v>686</v>
      </c>
      <c r="K4259">
        <f>VLOOKUP(H4259,PAMreadings!A:I,7,FALSE)</f>
        <v>1976</v>
      </c>
    </row>
    <row r="4260" spans="1:11" x14ac:dyDescent="0.2">
      <c r="A4260" s="32" t="s">
        <v>97</v>
      </c>
      <c r="B4260" s="32" t="str">
        <f>VLOOKUP(D4260,'Plug Expt'!A:F,5,FALSE)</f>
        <v>RTE208</v>
      </c>
      <c r="C4260" s="32" t="str">
        <f>VLOOKUP(D4260,'Plug Expt'!A:F,6,FALSE)</f>
        <v>RTE</v>
      </c>
      <c r="D4260" s="32">
        <v>2942</v>
      </c>
      <c r="E4260" t="s">
        <v>92</v>
      </c>
      <c r="F4260" t="s">
        <v>120</v>
      </c>
      <c r="G4260">
        <v>309</v>
      </c>
      <c r="H4260" t="s">
        <v>4382</v>
      </c>
      <c r="I4260">
        <f>VLOOKUP(H4260,PAMreadings!A:I,9,FALSE)</f>
        <v>0.628</v>
      </c>
      <c r="J4260">
        <f>VLOOKUP(H4260,PAMreadings!A:I,6,FALSE)</f>
        <v>855</v>
      </c>
      <c r="K4260">
        <f>VLOOKUP(H4260,PAMreadings!A:I,7,FALSE)</f>
        <v>2297</v>
      </c>
    </row>
    <row r="4261" spans="1:11" x14ac:dyDescent="0.2">
      <c r="A4261" s="32" t="s">
        <v>97</v>
      </c>
      <c r="B4261" s="32" t="str">
        <f>VLOOKUP(D4261,'Plug Expt'!A:F,5,FALSE)</f>
        <v>E</v>
      </c>
      <c r="C4261" s="32" t="str">
        <f>VLOOKUP(D4261,'Plug Expt'!A:F,6,FALSE)</f>
        <v>heterotrophy</v>
      </c>
      <c r="D4261" s="32">
        <v>2178</v>
      </c>
      <c r="E4261" t="s">
        <v>93</v>
      </c>
      <c r="F4261" t="s">
        <v>120</v>
      </c>
      <c r="G4261">
        <v>310</v>
      </c>
      <c r="H4261" t="s">
        <v>4383</v>
      </c>
      <c r="I4261">
        <f>VLOOKUP(H4261,PAMreadings!A:I,9,FALSE)</f>
        <v>0.64200000000000002</v>
      </c>
      <c r="J4261">
        <f>VLOOKUP(H4261,PAMreadings!A:I,6,FALSE)</f>
        <v>830</v>
      </c>
      <c r="K4261">
        <f>VLOOKUP(H4261,PAMreadings!A:I,7,FALSE)</f>
        <v>2317</v>
      </c>
    </row>
    <row r="4262" spans="1:11" x14ac:dyDescent="0.2">
      <c r="A4262" s="32" t="s">
        <v>97</v>
      </c>
      <c r="B4262" s="32" t="e">
        <f>VLOOKUP(D4262,'Plug Expt'!A:F,5,FALSE)</f>
        <v>#N/A</v>
      </c>
      <c r="C4262" s="32" t="e">
        <f>VLOOKUP(D4262,'Plug Expt'!A:F,6,FALSE)</f>
        <v>#N/A</v>
      </c>
      <c r="D4262" s="32" t="s">
        <v>103</v>
      </c>
      <c r="E4262" t="s">
        <v>94</v>
      </c>
      <c r="F4262" t="s">
        <v>120</v>
      </c>
      <c r="G4262">
        <v>311</v>
      </c>
      <c r="H4262" t="s">
        <v>4384</v>
      </c>
      <c r="I4262">
        <f>VLOOKUP(H4262,PAMreadings!A:I,9,FALSE)</f>
        <v>0.60299999999999998</v>
      </c>
      <c r="J4262">
        <f>VLOOKUP(H4262,PAMreadings!A:I,6,FALSE)</f>
        <v>749</v>
      </c>
      <c r="K4262">
        <f>VLOOKUP(H4262,PAMreadings!A:I,7,FALSE)</f>
        <v>1885</v>
      </c>
    </row>
    <row r="4263" spans="1:11" x14ac:dyDescent="0.2">
      <c r="A4263" s="32" t="s">
        <v>97</v>
      </c>
      <c r="B4263" s="32">
        <f>VLOOKUP(D4263,'Plug Expt'!A:F,5,FALSE)</f>
        <v>54</v>
      </c>
      <c r="C4263" s="32" t="str">
        <f>VLOOKUP(D4263,'Plug Expt'!A:F,6,FALSE)</f>
        <v>un/bleach</v>
      </c>
      <c r="D4263" s="32">
        <v>1552</v>
      </c>
      <c r="E4263" t="s">
        <v>95</v>
      </c>
      <c r="F4263" t="s">
        <v>120</v>
      </c>
      <c r="G4263">
        <v>312</v>
      </c>
      <c r="H4263" t="s">
        <v>4385</v>
      </c>
      <c r="I4263">
        <f>VLOOKUP(H4263,PAMreadings!A:I,9,FALSE)</f>
        <v>0.66</v>
      </c>
      <c r="J4263">
        <f>VLOOKUP(H4263,PAMreadings!A:I,6,FALSE)</f>
        <v>935</v>
      </c>
      <c r="K4263">
        <f>VLOOKUP(H4263,PAMreadings!A:I,7,FALSE)</f>
        <v>2746</v>
      </c>
    </row>
    <row r="4264" spans="1:11" x14ac:dyDescent="0.2">
      <c r="A4264" s="32" t="s">
        <v>98</v>
      </c>
      <c r="B4264" s="32" t="str">
        <f>VLOOKUP(D4264,'Plug Expt'!A:F,5,FALSE)</f>
        <v>RTE208</v>
      </c>
      <c r="C4264" s="32" t="str">
        <f>VLOOKUP(D4264,'Plug Expt'!A:F,6,FALSE)</f>
        <v>RTE</v>
      </c>
      <c r="D4264" s="32">
        <v>754</v>
      </c>
      <c r="E4264" t="s">
        <v>57</v>
      </c>
      <c r="F4264" t="s">
        <v>120</v>
      </c>
      <c r="G4264" t="s">
        <v>99</v>
      </c>
      <c r="H4264" t="s">
        <v>4386</v>
      </c>
      <c r="I4264" t="e">
        <f>VLOOKUP(H4264,PAMreadings!A:I,9,FALSE)</f>
        <v>#N/A</v>
      </c>
      <c r="J4264" t="e">
        <f>VLOOKUP(H4264,PAMreadings!A:I,6,FALSE)</f>
        <v>#N/A</v>
      </c>
      <c r="K4264" t="e">
        <f>VLOOKUP(H4264,PAMreadings!A:I,7,FALSE)</f>
        <v>#N/A</v>
      </c>
    </row>
    <row r="4265" spans="1:11" x14ac:dyDescent="0.2">
      <c r="A4265" s="32" t="s">
        <v>98</v>
      </c>
      <c r="B4265" s="32" t="str">
        <f>VLOOKUP(D4265,'Plug Expt'!A:F,5,FALSE)</f>
        <v>RTE144</v>
      </c>
      <c r="C4265" s="32" t="str">
        <f>VLOOKUP(D4265,'Plug Expt'!A:F,6,FALSE)</f>
        <v>RTE</v>
      </c>
      <c r="D4265" s="32">
        <v>2217</v>
      </c>
      <c r="E4265" t="s">
        <v>58</v>
      </c>
      <c r="F4265" t="s">
        <v>120</v>
      </c>
      <c r="G4265">
        <v>313</v>
      </c>
      <c r="H4265" t="s">
        <v>4387</v>
      </c>
      <c r="I4265">
        <f>VLOOKUP(H4265,PAMreadings!A:I,9,FALSE)</f>
        <v>0.623</v>
      </c>
      <c r="J4265">
        <f>VLOOKUP(H4265,PAMreadings!A:I,6,FALSE)</f>
        <v>842</v>
      </c>
      <c r="K4265">
        <f>VLOOKUP(H4265,PAMreadings!A:I,7,FALSE)</f>
        <v>2234</v>
      </c>
    </row>
    <row r="4266" spans="1:11" x14ac:dyDescent="0.2">
      <c r="A4266" s="32" t="s">
        <v>98</v>
      </c>
      <c r="B4266" s="32" t="e">
        <f>VLOOKUP(D4266,'Plug Expt'!A:F,5,FALSE)</f>
        <v>#N/A</v>
      </c>
      <c r="C4266" s="32" t="e">
        <f>VLOOKUP(D4266,'Plug Expt'!A:F,6,FALSE)</f>
        <v>#N/A</v>
      </c>
      <c r="D4266" s="32" t="s">
        <v>104</v>
      </c>
      <c r="E4266" t="s">
        <v>59</v>
      </c>
      <c r="F4266" t="s">
        <v>120</v>
      </c>
      <c r="G4266">
        <v>314</v>
      </c>
      <c r="H4266" t="s">
        <v>4388</v>
      </c>
      <c r="I4266">
        <f>VLOOKUP(H4266,PAMreadings!A:I,9,FALSE)</f>
        <v>0.64600000000000002</v>
      </c>
      <c r="J4266">
        <f>VLOOKUP(H4266,PAMreadings!A:I,6,FALSE)</f>
        <v>647</v>
      </c>
      <c r="K4266">
        <f>VLOOKUP(H4266,PAMreadings!A:I,7,FALSE)</f>
        <v>1826</v>
      </c>
    </row>
    <row r="4267" spans="1:11" x14ac:dyDescent="0.2">
      <c r="A4267" s="32" t="s">
        <v>98</v>
      </c>
      <c r="B4267" s="32">
        <f>VLOOKUP(D4267,'Plug Expt'!A:F,5,FALSE)</f>
        <v>476</v>
      </c>
      <c r="C4267" s="32" t="str">
        <f>VLOOKUP(D4267,'Plug Expt'!A:F,6,FALSE)</f>
        <v>clonality</v>
      </c>
      <c r="D4267" s="32">
        <v>2331</v>
      </c>
      <c r="E4267" t="s">
        <v>60</v>
      </c>
      <c r="F4267" t="s">
        <v>120</v>
      </c>
      <c r="G4267">
        <v>315</v>
      </c>
      <c r="H4267" t="s">
        <v>4389</v>
      </c>
      <c r="I4267">
        <f>VLOOKUP(H4267,PAMreadings!A:I,9,FALSE)</f>
        <v>0.625</v>
      </c>
      <c r="J4267">
        <f>VLOOKUP(H4267,PAMreadings!A:I,6,FALSE)</f>
        <v>835</v>
      </c>
      <c r="K4267">
        <f>VLOOKUP(H4267,PAMreadings!A:I,7,FALSE)</f>
        <v>2226</v>
      </c>
    </row>
    <row r="4268" spans="1:11" x14ac:dyDescent="0.2">
      <c r="A4268" s="32" t="s">
        <v>98</v>
      </c>
      <c r="B4268" s="32" t="str">
        <f>VLOOKUP(D4268,'Plug Expt'!A:F,5,FALSE)</f>
        <v>RTE55</v>
      </c>
      <c r="C4268" s="32" t="str">
        <f>VLOOKUP(D4268,'Plug Expt'!A:F,6,FALSE)</f>
        <v>RTE</v>
      </c>
      <c r="D4268" s="32">
        <v>1150</v>
      </c>
      <c r="E4268" t="s">
        <v>61</v>
      </c>
      <c r="F4268" t="s">
        <v>120</v>
      </c>
      <c r="G4268">
        <v>316</v>
      </c>
      <c r="H4268" t="s">
        <v>4390</v>
      </c>
      <c r="I4268">
        <f>VLOOKUP(H4268,PAMreadings!A:I,9,FALSE)</f>
        <v>0.63700000000000001</v>
      </c>
      <c r="J4268">
        <f>VLOOKUP(H4268,PAMreadings!A:I,6,FALSE)</f>
        <v>666</v>
      </c>
      <c r="K4268">
        <f>VLOOKUP(H4268,PAMreadings!A:I,7,FALSE)</f>
        <v>1836</v>
      </c>
    </row>
    <row r="4269" spans="1:11" x14ac:dyDescent="0.2">
      <c r="A4269" s="32" t="s">
        <v>98</v>
      </c>
      <c r="B4269" s="32" t="str">
        <f>VLOOKUP(D4269,'Plug Expt'!A:F,5,FALSE)</f>
        <v>D</v>
      </c>
      <c r="C4269" s="32" t="str">
        <f>VLOOKUP(D4269,'Plug Expt'!A:F,6,FALSE)</f>
        <v>heterotrophy</v>
      </c>
      <c r="D4269" s="32">
        <v>1724</v>
      </c>
      <c r="E4269" t="s">
        <v>62</v>
      </c>
      <c r="F4269" t="s">
        <v>120</v>
      </c>
      <c r="G4269">
        <v>317</v>
      </c>
      <c r="H4269" t="s">
        <v>4391</v>
      </c>
      <c r="I4269">
        <f>VLOOKUP(H4269,PAMreadings!A:I,9,FALSE)</f>
        <v>0.61099999999999999</v>
      </c>
      <c r="J4269">
        <f>VLOOKUP(H4269,PAMreadings!A:I,6,FALSE)</f>
        <v>737</v>
      </c>
      <c r="K4269">
        <f>VLOOKUP(H4269,PAMreadings!A:I,7,FALSE)</f>
        <v>1895</v>
      </c>
    </row>
    <row r="4270" spans="1:11" x14ac:dyDescent="0.2">
      <c r="A4270" s="32" t="s">
        <v>98</v>
      </c>
      <c r="B4270" s="32">
        <f>VLOOKUP(D4270,'Plug Expt'!A:F,5,FALSE)</f>
        <v>64</v>
      </c>
      <c r="C4270" s="32" t="str">
        <f>VLOOKUP(D4270,'Plug Expt'!A:F,6,FALSE)</f>
        <v>clonality</v>
      </c>
      <c r="D4270" s="32">
        <v>2026</v>
      </c>
      <c r="E4270" t="s">
        <v>63</v>
      </c>
      <c r="F4270" t="s">
        <v>120</v>
      </c>
      <c r="G4270">
        <v>318</v>
      </c>
      <c r="H4270" t="s">
        <v>4392</v>
      </c>
      <c r="I4270">
        <f>VLOOKUP(H4270,PAMreadings!A:I,9,FALSE)</f>
        <v>0.64400000000000002</v>
      </c>
      <c r="J4270">
        <f>VLOOKUP(H4270,PAMreadings!A:I,6,FALSE)</f>
        <v>717</v>
      </c>
      <c r="K4270">
        <f>VLOOKUP(H4270,PAMreadings!A:I,7,FALSE)</f>
        <v>2012</v>
      </c>
    </row>
    <row r="4271" spans="1:11" x14ac:dyDescent="0.2">
      <c r="A4271" s="32" t="s">
        <v>98</v>
      </c>
      <c r="B4271" s="32">
        <f>VLOOKUP(D4271,'Plug Expt'!A:F,5,FALSE)</f>
        <v>589</v>
      </c>
      <c r="C4271" s="32" t="str">
        <f>VLOOKUP(D4271,'Plug Expt'!A:F,6,FALSE)</f>
        <v>clonality</v>
      </c>
      <c r="D4271" s="32">
        <v>2891</v>
      </c>
      <c r="E4271" t="s">
        <v>64</v>
      </c>
      <c r="F4271" t="s">
        <v>120</v>
      </c>
      <c r="G4271">
        <v>319</v>
      </c>
      <c r="H4271" t="s">
        <v>4393</v>
      </c>
      <c r="I4271">
        <f>VLOOKUP(H4271,PAMreadings!A:I,9,FALSE)</f>
        <v>0.68</v>
      </c>
      <c r="J4271">
        <f>VLOOKUP(H4271,PAMreadings!A:I,6,FALSE)</f>
        <v>687</v>
      </c>
      <c r="K4271">
        <f>VLOOKUP(H4271,PAMreadings!A:I,7,FALSE)</f>
        <v>2145</v>
      </c>
    </row>
    <row r="4272" spans="1:11" x14ac:dyDescent="0.2">
      <c r="A4272" s="32" t="s">
        <v>98</v>
      </c>
      <c r="B4272" s="32" t="str">
        <f>VLOOKUP(D4272,'Plug Expt'!A:F,5,FALSE)</f>
        <v>RTE163</v>
      </c>
      <c r="C4272" s="32" t="str">
        <f>VLOOKUP(D4272,'Plug Expt'!A:F,6,FALSE)</f>
        <v>RTE</v>
      </c>
      <c r="D4272" s="32">
        <v>2816</v>
      </c>
      <c r="E4272" t="s">
        <v>65</v>
      </c>
      <c r="F4272" t="s">
        <v>120</v>
      </c>
      <c r="G4272">
        <v>320</v>
      </c>
      <c r="H4272" t="s">
        <v>4394</v>
      </c>
      <c r="I4272">
        <f>VLOOKUP(H4272,PAMreadings!A:I,9,FALSE)</f>
        <v>0.58499999999999996</v>
      </c>
      <c r="J4272">
        <f>VLOOKUP(H4272,PAMreadings!A:I,6,FALSE)</f>
        <v>988</v>
      </c>
      <c r="K4272">
        <f>VLOOKUP(H4272,PAMreadings!A:I,7,FALSE)</f>
        <v>2378</v>
      </c>
    </row>
    <row r="4273" spans="1:11" x14ac:dyDescent="0.2">
      <c r="A4273" s="32" t="s">
        <v>98</v>
      </c>
      <c r="B4273" s="32">
        <f>VLOOKUP(D4273,'Plug Expt'!A:F,5,FALSE)</f>
        <v>226</v>
      </c>
      <c r="C4273" s="32" t="str">
        <f>VLOOKUP(D4273,'Plug Expt'!A:F,6,FALSE)</f>
        <v>clonality</v>
      </c>
      <c r="D4273" s="32">
        <v>2409</v>
      </c>
      <c r="E4273" t="s">
        <v>66</v>
      </c>
      <c r="F4273" t="s">
        <v>120</v>
      </c>
      <c r="G4273">
        <v>321</v>
      </c>
      <c r="H4273" t="s">
        <v>4395</v>
      </c>
      <c r="I4273">
        <f>VLOOKUP(H4273,PAMreadings!A:I,9,FALSE)</f>
        <v>0.69199999999999995</v>
      </c>
      <c r="J4273">
        <f>VLOOKUP(H4273,PAMreadings!A:I,6,FALSE)</f>
        <v>736</v>
      </c>
      <c r="K4273">
        <f>VLOOKUP(H4273,PAMreadings!A:I,7,FALSE)</f>
        <v>2391</v>
      </c>
    </row>
    <row r="4274" spans="1:11" x14ac:dyDescent="0.2">
      <c r="A4274" s="32" t="s">
        <v>98</v>
      </c>
      <c r="B4274" s="32" t="str">
        <f>VLOOKUP(D4274,'Plug Expt'!A:F,5,FALSE)</f>
        <v>RTE162</v>
      </c>
      <c r="C4274" s="32" t="str">
        <f>VLOOKUP(D4274,'Plug Expt'!A:F,6,FALSE)</f>
        <v>RTE</v>
      </c>
      <c r="D4274" s="32">
        <v>2340</v>
      </c>
      <c r="E4274" t="s">
        <v>67</v>
      </c>
      <c r="F4274" t="s">
        <v>120</v>
      </c>
      <c r="G4274">
        <v>322</v>
      </c>
      <c r="H4274" t="s">
        <v>4396</v>
      </c>
      <c r="I4274">
        <f>VLOOKUP(H4274,PAMreadings!A:I,9,FALSE)</f>
        <v>0.6</v>
      </c>
      <c r="J4274">
        <f>VLOOKUP(H4274,PAMreadings!A:I,6,FALSE)</f>
        <v>1025</v>
      </c>
      <c r="K4274">
        <f>VLOOKUP(H4274,PAMreadings!A:I,7,FALSE)</f>
        <v>2560</v>
      </c>
    </row>
    <row r="4275" spans="1:11" x14ac:dyDescent="0.2">
      <c r="A4275" s="32" t="s">
        <v>98</v>
      </c>
      <c r="B4275" s="32" t="str">
        <f>VLOOKUP(D4275,'Plug Expt'!A:F,5,FALSE)</f>
        <v>RTE52</v>
      </c>
      <c r="C4275" s="32" t="str">
        <f>VLOOKUP(D4275,'Plug Expt'!A:F,6,FALSE)</f>
        <v>RTE</v>
      </c>
      <c r="D4275" s="32">
        <v>1160</v>
      </c>
      <c r="E4275" t="s">
        <v>68</v>
      </c>
      <c r="F4275" t="s">
        <v>120</v>
      </c>
      <c r="G4275">
        <v>323</v>
      </c>
      <c r="H4275" t="s">
        <v>4397</v>
      </c>
      <c r="I4275">
        <f>VLOOKUP(H4275,PAMreadings!A:I,9,FALSE)</f>
        <v>0.62</v>
      </c>
      <c r="J4275">
        <f>VLOOKUP(H4275,PAMreadings!A:I,6,FALSE)</f>
        <v>781</v>
      </c>
      <c r="K4275">
        <f>VLOOKUP(H4275,PAMreadings!A:I,7,FALSE)</f>
        <v>2053</v>
      </c>
    </row>
    <row r="4276" spans="1:11" x14ac:dyDescent="0.2">
      <c r="A4276" s="32" t="s">
        <v>98</v>
      </c>
      <c r="B4276" s="32" t="str">
        <f>VLOOKUP(D4276,'Plug Expt'!A:F,5,FALSE)</f>
        <v>unknown</v>
      </c>
      <c r="C4276" s="32" t="str">
        <f>VLOOKUP(D4276,'Plug Expt'!A:F,6,FALSE)</f>
        <v>clonality</v>
      </c>
      <c r="D4276" s="32">
        <v>2698</v>
      </c>
      <c r="E4276" t="s">
        <v>69</v>
      </c>
      <c r="F4276" t="s">
        <v>120</v>
      </c>
      <c r="G4276">
        <v>324</v>
      </c>
      <c r="H4276" t="s">
        <v>4398</v>
      </c>
      <c r="I4276">
        <f>VLOOKUP(H4276,PAMreadings!A:I,9,FALSE)</f>
        <v>0.628</v>
      </c>
      <c r="J4276">
        <f>VLOOKUP(H4276,PAMreadings!A:I,6,FALSE)</f>
        <v>503</v>
      </c>
      <c r="K4276">
        <f>VLOOKUP(H4276,PAMreadings!A:I,7,FALSE)</f>
        <v>1351</v>
      </c>
    </row>
    <row r="4277" spans="1:11" x14ac:dyDescent="0.2">
      <c r="A4277" s="32" t="s">
        <v>98</v>
      </c>
      <c r="B4277" s="32" t="str">
        <f>VLOOKUP(D4277,'Plug Expt'!A:F,5,FALSE)</f>
        <v>RTE208</v>
      </c>
      <c r="C4277" s="32" t="str">
        <f>VLOOKUP(D4277,'Plug Expt'!A:F,6,FALSE)</f>
        <v>RTE</v>
      </c>
      <c r="D4277" s="32">
        <v>1871</v>
      </c>
      <c r="E4277" t="s">
        <v>70</v>
      </c>
      <c r="F4277" t="s">
        <v>120</v>
      </c>
      <c r="G4277">
        <v>325</v>
      </c>
      <c r="H4277" t="s">
        <v>4399</v>
      </c>
      <c r="I4277">
        <f>VLOOKUP(H4277,PAMreadings!A:I,9,FALSE)</f>
        <v>0.64100000000000001</v>
      </c>
      <c r="J4277">
        <f>VLOOKUP(H4277,PAMreadings!A:I,6,FALSE)</f>
        <v>669</v>
      </c>
      <c r="K4277">
        <f>VLOOKUP(H4277,PAMreadings!A:I,7,FALSE)</f>
        <v>1864</v>
      </c>
    </row>
    <row r="4278" spans="1:11" x14ac:dyDescent="0.2">
      <c r="A4278" s="32" t="s">
        <v>98</v>
      </c>
      <c r="B4278" s="32">
        <f>VLOOKUP(D4278,'Plug Expt'!A:F,5,FALSE)</f>
        <v>347</v>
      </c>
      <c r="C4278" s="32" t="str">
        <f>VLOOKUP(D4278,'Plug Expt'!A:F,6,FALSE)</f>
        <v>clonality</v>
      </c>
      <c r="D4278" s="32">
        <v>2839</v>
      </c>
      <c r="E4278" t="s">
        <v>71</v>
      </c>
      <c r="F4278" t="s">
        <v>120</v>
      </c>
      <c r="G4278">
        <v>326</v>
      </c>
      <c r="H4278" t="s">
        <v>4400</v>
      </c>
      <c r="I4278">
        <f>VLOOKUP(H4278,PAMreadings!A:I,9,FALSE)</f>
        <v>0.66800000000000004</v>
      </c>
      <c r="J4278">
        <f>VLOOKUP(H4278,PAMreadings!A:I,6,FALSE)</f>
        <v>667</v>
      </c>
      <c r="K4278">
        <f>VLOOKUP(H4278,PAMreadings!A:I,7,FALSE)</f>
        <v>2008</v>
      </c>
    </row>
    <row r="4279" spans="1:11" x14ac:dyDescent="0.2">
      <c r="A4279" s="32" t="s">
        <v>98</v>
      </c>
      <c r="B4279" s="32" t="str">
        <f>VLOOKUP(D4279,'Plug Expt'!A:F,5,FALSE)</f>
        <v>RTE144</v>
      </c>
      <c r="C4279" s="32" t="str">
        <f>VLOOKUP(D4279,'Plug Expt'!A:F,6,FALSE)</f>
        <v>RTE</v>
      </c>
      <c r="D4279" s="32">
        <v>1751</v>
      </c>
      <c r="E4279" t="s">
        <v>72</v>
      </c>
      <c r="F4279" t="s">
        <v>120</v>
      </c>
      <c r="G4279">
        <v>327</v>
      </c>
      <c r="H4279" t="s">
        <v>4401</v>
      </c>
      <c r="I4279">
        <f>VLOOKUP(H4279,PAMreadings!A:I,9,FALSE)</f>
        <v>0.60599999999999998</v>
      </c>
      <c r="J4279">
        <f>VLOOKUP(H4279,PAMreadings!A:I,6,FALSE)</f>
        <v>916</v>
      </c>
      <c r="K4279">
        <f>VLOOKUP(H4279,PAMreadings!A:I,7,FALSE)</f>
        <v>2324</v>
      </c>
    </row>
    <row r="4280" spans="1:11" x14ac:dyDescent="0.2">
      <c r="A4280" s="32" t="s">
        <v>98</v>
      </c>
      <c r="B4280" s="32">
        <f>VLOOKUP(D4280,'Plug Expt'!A:F,5,FALSE)</f>
        <v>83</v>
      </c>
      <c r="C4280" s="32" t="str">
        <f>VLOOKUP(D4280,'Plug Expt'!A:F,6,FALSE)</f>
        <v>un/bleach</v>
      </c>
      <c r="D4280" s="32">
        <v>3151</v>
      </c>
      <c r="E4280" t="s">
        <v>73</v>
      </c>
      <c r="F4280" t="s">
        <v>120</v>
      </c>
      <c r="G4280">
        <v>328</v>
      </c>
      <c r="H4280" t="s">
        <v>4402</v>
      </c>
      <c r="I4280">
        <f>VLOOKUP(H4280,PAMreadings!A:I,9,FALSE)</f>
        <v>0.218</v>
      </c>
      <c r="J4280">
        <f>VLOOKUP(H4280,PAMreadings!A:I,6,FALSE)</f>
        <v>315</v>
      </c>
      <c r="K4280">
        <f>VLOOKUP(H4280,PAMreadings!A:I,7,FALSE)</f>
        <v>403</v>
      </c>
    </row>
    <row r="4281" spans="1:11" x14ac:dyDescent="0.2">
      <c r="A4281" s="32" t="s">
        <v>98</v>
      </c>
      <c r="B4281" s="32">
        <f>VLOOKUP(D4281,'Plug Expt'!A:F,5,FALSE)</f>
        <v>204</v>
      </c>
      <c r="C4281" s="32" t="str">
        <f>VLOOKUP(D4281,'Plug Expt'!A:F,6,FALSE)</f>
        <v>un/bleach</v>
      </c>
      <c r="D4281" s="32">
        <v>2992</v>
      </c>
      <c r="E4281" t="s">
        <v>74</v>
      </c>
      <c r="F4281" t="s">
        <v>120</v>
      </c>
      <c r="G4281">
        <v>329</v>
      </c>
      <c r="H4281" t="s">
        <v>4403</v>
      </c>
      <c r="I4281">
        <f>VLOOKUP(H4281,PAMreadings!A:I,9,FALSE)</f>
        <v>0.63700000000000001</v>
      </c>
      <c r="J4281">
        <f>VLOOKUP(H4281,PAMreadings!A:I,6,FALSE)</f>
        <v>727</v>
      </c>
      <c r="K4281">
        <f>VLOOKUP(H4281,PAMreadings!A:I,7,FALSE)</f>
        <v>2004</v>
      </c>
    </row>
    <row r="4282" spans="1:11" x14ac:dyDescent="0.2">
      <c r="A4282" s="32" t="s">
        <v>98</v>
      </c>
      <c r="B4282" s="32">
        <f>VLOOKUP(D4282,'Plug Expt'!A:F,5,FALSE)</f>
        <v>400</v>
      </c>
      <c r="C4282" s="32" t="str">
        <f>VLOOKUP(D4282,'Plug Expt'!A:F,6,FALSE)</f>
        <v>clonality</v>
      </c>
      <c r="D4282" s="32">
        <v>2748</v>
      </c>
      <c r="E4282" t="s">
        <v>75</v>
      </c>
      <c r="F4282" t="s">
        <v>120</v>
      </c>
      <c r="G4282">
        <v>330</v>
      </c>
      <c r="H4282" t="s">
        <v>4404</v>
      </c>
      <c r="I4282">
        <f>VLOOKUP(H4282,PAMreadings!A:I,9,FALSE)</f>
        <v>0.58499999999999996</v>
      </c>
      <c r="J4282">
        <f>VLOOKUP(H4282,PAMreadings!A:I,6,FALSE)</f>
        <v>638</v>
      </c>
      <c r="K4282">
        <f>VLOOKUP(H4282,PAMreadings!A:I,7,FALSE)</f>
        <v>1538</v>
      </c>
    </row>
    <row r="4283" spans="1:11" x14ac:dyDescent="0.2">
      <c r="A4283" s="32" t="s">
        <v>98</v>
      </c>
      <c r="B4283" s="32" t="str">
        <f>VLOOKUP(D4283,'Plug Expt'!A:F,5,FALSE)</f>
        <v>RTE24</v>
      </c>
      <c r="C4283" s="32" t="str">
        <f>VLOOKUP(D4283,'Plug Expt'!A:F,6,FALSE)</f>
        <v>RTE</v>
      </c>
      <c r="D4283" s="32">
        <v>2689</v>
      </c>
      <c r="E4283" t="s">
        <v>76</v>
      </c>
      <c r="F4283" t="s">
        <v>120</v>
      </c>
      <c r="G4283">
        <v>331</v>
      </c>
      <c r="H4283" t="s">
        <v>4405</v>
      </c>
      <c r="I4283">
        <f>VLOOKUP(H4283,PAMreadings!A:I,9,FALSE)</f>
        <v>0.60199999999999998</v>
      </c>
      <c r="J4283">
        <f>VLOOKUP(H4283,PAMreadings!A:I,6,FALSE)</f>
        <v>937</v>
      </c>
      <c r="K4283">
        <f>VLOOKUP(H4283,PAMreadings!A:I,7,FALSE)</f>
        <v>2353</v>
      </c>
    </row>
    <row r="4284" spans="1:11" x14ac:dyDescent="0.2">
      <c r="A4284" s="32" t="s">
        <v>98</v>
      </c>
      <c r="B4284" s="32">
        <f>VLOOKUP(D4284,'Plug Expt'!A:F,5,FALSE)</f>
        <v>311</v>
      </c>
      <c r="C4284" s="32" t="str">
        <f>VLOOKUP(D4284,'Plug Expt'!A:F,6,FALSE)</f>
        <v>clonality</v>
      </c>
      <c r="D4284" s="32">
        <v>639</v>
      </c>
      <c r="E4284" t="s">
        <v>77</v>
      </c>
      <c r="F4284" t="s">
        <v>120</v>
      </c>
      <c r="G4284">
        <v>332</v>
      </c>
      <c r="H4284" t="s">
        <v>4406</v>
      </c>
      <c r="I4284">
        <f>VLOOKUP(H4284,PAMreadings!A:I,9,FALSE)</f>
        <v>0.67400000000000004</v>
      </c>
      <c r="J4284">
        <f>VLOOKUP(H4284,PAMreadings!A:I,6,FALSE)</f>
        <v>571</v>
      </c>
      <c r="K4284">
        <f>VLOOKUP(H4284,PAMreadings!A:I,7,FALSE)</f>
        <v>1754</v>
      </c>
    </row>
    <row r="4285" spans="1:11" x14ac:dyDescent="0.2">
      <c r="A4285" s="32" t="s">
        <v>98</v>
      </c>
      <c r="B4285" s="32" t="str">
        <f>VLOOKUP(D4285,'Plug Expt'!A:F,5,FALSE)</f>
        <v>E</v>
      </c>
      <c r="C4285" s="32" t="str">
        <f>VLOOKUP(D4285,'Plug Expt'!A:F,6,FALSE)</f>
        <v>heterotrophy</v>
      </c>
      <c r="D4285" s="32" t="s">
        <v>19</v>
      </c>
      <c r="E4285" t="s">
        <v>78</v>
      </c>
      <c r="F4285" t="s">
        <v>120</v>
      </c>
      <c r="G4285">
        <v>333</v>
      </c>
      <c r="H4285" t="s">
        <v>4407</v>
      </c>
      <c r="I4285">
        <f>VLOOKUP(H4285,PAMreadings!A:I,9,FALSE)</f>
        <v>0.63600000000000001</v>
      </c>
      <c r="J4285">
        <f>VLOOKUP(H4285,PAMreadings!A:I,6,FALSE)</f>
        <v>708</v>
      </c>
      <c r="K4285">
        <f>VLOOKUP(H4285,PAMreadings!A:I,7,FALSE)</f>
        <v>1944</v>
      </c>
    </row>
    <row r="4286" spans="1:11" x14ac:dyDescent="0.2">
      <c r="A4286" s="32" t="s">
        <v>98</v>
      </c>
      <c r="B4286" s="32" t="str">
        <f>VLOOKUP(D4286,'Plug Expt'!A:F,5,FALSE)</f>
        <v>RTE208</v>
      </c>
      <c r="C4286" s="32" t="str">
        <f>VLOOKUP(D4286,'Plug Expt'!A:F,6,FALSE)</f>
        <v>RTE</v>
      </c>
      <c r="D4286" s="32">
        <v>1978</v>
      </c>
      <c r="E4286" t="s">
        <v>79</v>
      </c>
      <c r="F4286" t="s">
        <v>120</v>
      </c>
      <c r="G4286">
        <v>334</v>
      </c>
      <c r="H4286" t="s">
        <v>4408</v>
      </c>
      <c r="I4286">
        <f>VLOOKUP(H4286,PAMreadings!A:I,9,FALSE)</f>
        <v>0.65100000000000002</v>
      </c>
      <c r="J4286">
        <f>VLOOKUP(H4286,PAMreadings!A:I,6,FALSE)</f>
        <v>790</v>
      </c>
      <c r="K4286">
        <f>VLOOKUP(H4286,PAMreadings!A:I,7,FALSE)</f>
        <v>2264</v>
      </c>
    </row>
    <row r="4287" spans="1:11" x14ac:dyDescent="0.2">
      <c r="A4287" s="32" t="s">
        <v>98</v>
      </c>
      <c r="B4287" s="32">
        <f>VLOOKUP(D4287,'Plug Expt'!A:F,5,FALSE)</f>
        <v>215</v>
      </c>
      <c r="C4287" s="32" t="str">
        <f>VLOOKUP(D4287,'Plug Expt'!A:F,6,FALSE)</f>
        <v>clonality</v>
      </c>
      <c r="D4287" s="32">
        <v>2787</v>
      </c>
      <c r="E4287" t="s">
        <v>80</v>
      </c>
      <c r="F4287" t="s">
        <v>120</v>
      </c>
      <c r="G4287">
        <v>335</v>
      </c>
      <c r="H4287" t="s">
        <v>4409</v>
      </c>
      <c r="I4287">
        <f>VLOOKUP(H4287,PAMreadings!A:I,9,FALSE)</f>
        <v>0.57699999999999996</v>
      </c>
      <c r="J4287">
        <f>VLOOKUP(H4287,PAMreadings!A:I,6,FALSE)</f>
        <v>870</v>
      </c>
      <c r="K4287">
        <f>VLOOKUP(H4287,PAMreadings!A:I,7,FALSE)</f>
        <v>2059</v>
      </c>
    </row>
    <row r="4288" spans="1:11" x14ac:dyDescent="0.2">
      <c r="A4288" s="32" t="s">
        <v>98</v>
      </c>
      <c r="B4288" s="32" t="str">
        <f>VLOOKUP(D4288,'Plug Expt'!A:F,5,FALSE)</f>
        <v>RTE163</v>
      </c>
      <c r="C4288" s="32" t="str">
        <f>VLOOKUP(D4288,'Plug Expt'!A:F,6,FALSE)</f>
        <v>RTE</v>
      </c>
      <c r="D4288" s="32">
        <v>1228</v>
      </c>
      <c r="E4288" t="s">
        <v>81</v>
      </c>
      <c r="F4288" t="s">
        <v>120</v>
      </c>
      <c r="G4288">
        <v>336</v>
      </c>
      <c r="H4288" t="s">
        <v>4410</v>
      </c>
      <c r="I4288">
        <f>VLOOKUP(H4288,PAMreadings!A:I,9,FALSE)</f>
        <v>0.627</v>
      </c>
      <c r="J4288">
        <f>VLOOKUP(H4288,PAMreadings!A:I,6,FALSE)</f>
        <v>1010</v>
      </c>
      <c r="K4288">
        <f>VLOOKUP(H4288,PAMreadings!A:I,7,FALSE)</f>
        <v>2707</v>
      </c>
    </row>
    <row r="4289" spans="1:11" x14ac:dyDescent="0.2">
      <c r="A4289" s="32" t="s">
        <v>98</v>
      </c>
      <c r="B4289" s="32" t="str">
        <f>VLOOKUP(D4289,'Plug Expt'!A:F,5,FALSE)</f>
        <v>RTE55</v>
      </c>
      <c r="C4289" s="32" t="str">
        <f>VLOOKUP(D4289,'Plug Expt'!A:F,6,FALSE)</f>
        <v>RTE</v>
      </c>
      <c r="D4289" s="32">
        <v>1332</v>
      </c>
      <c r="E4289" t="s">
        <v>82</v>
      </c>
      <c r="F4289" t="s">
        <v>120</v>
      </c>
      <c r="G4289">
        <v>337</v>
      </c>
      <c r="H4289" t="s">
        <v>4411</v>
      </c>
      <c r="I4289">
        <f>VLOOKUP(H4289,PAMreadings!A:I,9,FALSE)</f>
        <v>0.66800000000000004</v>
      </c>
      <c r="J4289">
        <f>VLOOKUP(H4289,PAMreadings!A:I,6,FALSE)</f>
        <v>791</v>
      </c>
      <c r="K4289">
        <f>VLOOKUP(H4289,PAMreadings!A:I,7,FALSE)</f>
        <v>2386</v>
      </c>
    </row>
    <row r="4290" spans="1:11" x14ac:dyDescent="0.2">
      <c r="A4290" s="32" t="s">
        <v>98</v>
      </c>
      <c r="B4290" s="32" t="str">
        <f>VLOOKUP(D4290,'Plug Expt'!A:F,5,FALSE)</f>
        <v>RTE162</v>
      </c>
      <c r="C4290" s="32" t="str">
        <f>VLOOKUP(D4290,'Plug Expt'!A:F,6,FALSE)</f>
        <v>RTE</v>
      </c>
      <c r="D4290" s="32">
        <v>1668</v>
      </c>
      <c r="E4290" t="s">
        <v>83</v>
      </c>
      <c r="F4290" t="s">
        <v>120</v>
      </c>
      <c r="G4290">
        <v>338</v>
      </c>
      <c r="H4290" t="s">
        <v>4412</v>
      </c>
      <c r="I4290">
        <f>VLOOKUP(H4290,PAMreadings!A:I,9,FALSE)</f>
        <v>0.59299999999999997</v>
      </c>
      <c r="J4290">
        <f>VLOOKUP(H4290,PAMreadings!A:I,6,FALSE)</f>
        <v>909</v>
      </c>
      <c r="K4290">
        <f>VLOOKUP(H4290,PAMreadings!A:I,7,FALSE)</f>
        <v>2235</v>
      </c>
    </row>
    <row r="4291" spans="1:11" x14ac:dyDescent="0.2">
      <c r="A4291" s="32" t="s">
        <v>98</v>
      </c>
      <c r="B4291" s="32" t="str">
        <f>VLOOKUP(D4291,'Plug Expt'!A:F,5,FALSE)</f>
        <v>RTE121</v>
      </c>
      <c r="C4291" s="32" t="str">
        <f>VLOOKUP(D4291,'Plug Expt'!A:F,6,FALSE)</f>
        <v>RTE</v>
      </c>
      <c r="D4291" s="32">
        <v>1902</v>
      </c>
      <c r="E4291" t="s">
        <v>84</v>
      </c>
      <c r="F4291" t="s">
        <v>120</v>
      </c>
      <c r="G4291">
        <v>339</v>
      </c>
      <c r="H4291" t="s">
        <v>4413</v>
      </c>
      <c r="I4291">
        <f>VLOOKUP(H4291,PAMreadings!A:I,9,FALSE)</f>
        <v>0.61799999999999999</v>
      </c>
      <c r="J4291">
        <f>VLOOKUP(H4291,PAMreadings!A:I,6,FALSE)</f>
        <v>763</v>
      </c>
      <c r="K4291">
        <f>VLOOKUP(H4291,PAMreadings!A:I,7,FALSE)</f>
        <v>1998</v>
      </c>
    </row>
    <row r="4292" spans="1:11" x14ac:dyDescent="0.2">
      <c r="A4292" s="32" t="s">
        <v>98</v>
      </c>
      <c r="B4292" s="32" t="str">
        <f>VLOOKUP(D4292,'Plug Expt'!A:F,5,FALSE)</f>
        <v>RTE24</v>
      </c>
      <c r="C4292" s="32" t="str">
        <f>VLOOKUP(D4292,'Plug Expt'!A:F,6,FALSE)</f>
        <v>RTE</v>
      </c>
      <c r="D4292" s="32">
        <v>1382</v>
      </c>
      <c r="E4292" t="s">
        <v>85</v>
      </c>
      <c r="F4292" t="s">
        <v>120</v>
      </c>
      <c r="G4292">
        <v>340</v>
      </c>
      <c r="H4292" t="s">
        <v>4414</v>
      </c>
      <c r="I4292">
        <f>VLOOKUP(H4292,PAMreadings!A:I,9,FALSE)</f>
        <v>0.61899999999999999</v>
      </c>
      <c r="J4292">
        <f>VLOOKUP(H4292,PAMreadings!A:I,6,FALSE)</f>
        <v>851</v>
      </c>
      <c r="K4292">
        <f>VLOOKUP(H4292,PAMreadings!A:I,7,FALSE)</f>
        <v>2234</v>
      </c>
    </row>
    <row r="4293" spans="1:11" x14ac:dyDescent="0.2">
      <c r="A4293" s="32" t="s">
        <v>98</v>
      </c>
      <c r="B4293" s="32">
        <f>VLOOKUP(D4293,'Plug Expt'!A:F,5,FALSE)</f>
        <v>31</v>
      </c>
      <c r="C4293" s="32" t="str">
        <f>VLOOKUP(D4293,'Plug Expt'!A:F,6,FALSE)</f>
        <v>clonality</v>
      </c>
      <c r="D4293" s="32">
        <v>2925</v>
      </c>
      <c r="E4293" t="s">
        <v>86</v>
      </c>
      <c r="F4293" t="s">
        <v>120</v>
      </c>
      <c r="G4293">
        <v>341</v>
      </c>
      <c r="H4293" t="s">
        <v>4415</v>
      </c>
      <c r="I4293">
        <f>VLOOKUP(H4293,PAMreadings!A:I,9,FALSE)</f>
        <v>0.67</v>
      </c>
      <c r="J4293">
        <f>VLOOKUP(H4293,PAMreadings!A:I,6,FALSE)</f>
        <v>771</v>
      </c>
      <c r="K4293">
        <f>VLOOKUP(H4293,PAMreadings!A:I,7,FALSE)</f>
        <v>2339</v>
      </c>
    </row>
    <row r="4294" spans="1:11" x14ac:dyDescent="0.2">
      <c r="A4294" s="32" t="s">
        <v>98</v>
      </c>
      <c r="B4294" s="32">
        <f>VLOOKUP(D4294,'Plug Expt'!A:F,5,FALSE)</f>
        <v>111</v>
      </c>
      <c r="C4294" s="32" t="str">
        <f>VLOOKUP(D4294,'Plug Expt'!A:F,6,FALSE)</f>
        <v>clonality</v>
      </c>
      <c r="D4294" s="32">
        <v>2050</v>
      </c>
      <c r="E4294" t="s">
        <v>87</v>
      </c>
      <c r="F4294" t="s">
        <v>120</v>
      </c>
      <c r="G4294">
        <v>342</v>
      </c>
      <c r="H4294" t="s">
        <v>4416</v>
      </c>
      <c r="I4294">
        <f>VLOOKUP(H4294,PAMreadings!A:I,9,FALSE)</f>
        <v>0.68899999999999995</v>
      </c>
      <c r="J4294">
        <f>VLOOKUP(H4294,PAMreadings!A:I,6,FALSE)</f>
        <v>658</v>
      </c>
      <c r="K4294">
        <f>VLOOKUP(H4294,PAMreadings!A:I,7,FALSE)</f>
        <v>2116</v>
      </c>
    </row>
    <row r="4295" spans="1:11" x14ac:dyDescent="0.2">
      <c r="A4295" s="32" t="s">
        <v>98</v>
      </c>
      <c r="B4295" s="32">
        <f>VLOOKUP(D4295,'Plug Expt'!A:F,5,FALSE)</f>
        <v>110</v>
      </c>
      <c r="C4295" s="32" t="str">
        <f>VLOOKUP(D4295,'Plug Expt'!A:F,6,FALSE)</f>
        <v>clonality</v>
      </c>
      <c r="D4295" s="32">
        <v>3168</v>
      </c>
      <c r="E4295" t="s">
        <v>88</v>
      </c>
      <c r="F4295" t="s">
        <v>120</v>
      </c>
      <c r="G4295">
        <v>343</v>
      </c>
      <c r="H4295" t="s">
        <v>4417</v>
      </c>
      <c r="I4295">
        <f>VLOOKUP(H4295,PAMreadings!A:I,9,FALSE)</f>
        <v>0.67100000000000004</v>
      </c>
      <c r="J4295">
        <f>VLOOKUP(H4295,PAMreadings!A:I,6,FALSE)</f>
        <v>719</v>
      </c>
      <c r="K4295">
        <f>VLOOKUP(H4295,PAMreadings!A:I,7,FALSE)</f>
        <v>2187</v>
      </c>
    </row>
    <row r="4296" spans="1:11" x14ac:dyDescent="0.2">
      <c r="A4296" s="32" t="s">
        <v>98</v>
      </c>
      <c r="B4296" s="32" t="str">
        <f>VLOOKUP(D4296,'Plug Expt'!A:F,5,FALSE)</f>
        <v>RTE52</v>
      </c>
      <c r="C4296" s="32" t="str">
        <f>VLOOKUP(D4296,'Plug Expt'!A:F,6,FALSE)</f>
        <v>RTE</v>
      </c>
      <c r="D4296" s="32">
        <v>3166</v>
      </c>
      <c r="E4296" t="s">
        <v>89</v>
      </c>
      <c r="F4296" t="s">
        <v>120</v>
      </c>
      <c r="G4296">
        <v>344</v>
      </c>
      <c r="H4296" t="s">
        <v>4418</v>
      </c>
      <c r="I4296">
        <f>VLOOKUP(H4296,PAMreadings!A:I,9,FALSE)</f>
        <v>0.57699999999999996</v>
      </c>
      <c r="J4296">
        <f>VLOOKUP(H4296,PAMreadings!A:I,6,FALSE)</f>
        <v>860</v>
      </c>
      <c r="K4296">
        <f>VLOOKUP(H4296,PAMreadings!A:I,7,FALSE)</f>
        <v>2034</v>
      </c>
    </row>
    <row r="4297" spans="1:11" x14ac:dyDescent="0.2">
      <c r="A4297" s="32" t="s">
        <v>98</v>
      </c>
      <c r="B4297" s="32" t="str">
        <f>VLOOKUP(D4297,'Plug Expt'!A:F,5,FALSE)</f>
        <v>RTE121</v>
      </c>
      <c r="C4297" s="32" t="str">
        <f>VLOOKUP(D4297,'Plug Expt'!A:F,6,FALSE)</f>
        <v>RTE</v>
      </c>
      <c r="D4297" s="32">
        <v>251</v>
      </c>
      <c r="E4297" t="s">
        <v>90</v>
      </c>
      <c r="F4297" t="s">
        <v>120</v>
      </c>
      <c r="G4297">
        <v>345</v>
      </c>
      <c r="H4297" t="s">
        <v>4419</v>
      </c>
      <c r="I4297">
        <f>VLOOKUP(H4297,PAMreadings!A:I,9,FALSE)</f>
        <v>0.60299999999999998</v>
      </c>
      <c r="J4297">
        <f>VLOOKUP(H4297,PAMreadings!A:I,6,FALSE)</f>
        <v>768</v>
      </c>
      <c r="K4297">
        <f>VLOOKUP(H4297,PAMreadings!A:I,7,FALSE)</f>
        <v>1933</v>
      </c>
    </row>
    <row r="4298" spans="1:11" x14ac:dyDescent="0.2">
      <c r="A4298" s="32" t="s">
        <v>98</v>
      </c>
      <c r="B4298" s="32">
        <f>VLOOKUP(D4298,'Plug Expt'!A:F,5,FALSE)</f>
        <v>205</v>
      </c>
      <c r="C4298" s="32" t="str">
        <f>VLOOKUP(D4298,'Plug Expt'!A:F,6,FALSE)</f>
        <v>clonality</v>
      </c>
      <c r="D4298" s="32">
        <v>416</v>
      </c>
      <c r="E4298" t="s">
        <v>91</v>
      </c>
      <c r="F4298" t="s">
        <v>120</v>
      </c>
      <c r="G4298">
        <v>346</v>
      </c>
      <c r="H4298" t="s">
        <v>4420</v>
      </c>
      <c r="I4298">
        <f>VLOOKUP(H4298,PAMreadings!A:I,9,FALSE)</f>
        <v>0.624</v>
      </c>
      <c r="J4298">
        <f>VLOOKUP(H4298,PAMreadings!A:I,6,FALSE)</f>
        <v>593</v>
      </c>
      <c r="K4298">
        <f>VLOOKUP(H4298,PAMreadings!A:I,7,FALSE)</f>
        <v>1579</v>
      </c>
    </row>
    <row r="4299" spans="1:11" x14ac:dyDescent="0.2">
      <c r="A4299" s="32" t="s">
        <v>98</v>
      </c>
      <c r="B4299" s="32">
        <f>VLOOKUP(D4299,'Plug Expt'!A:F,5,FALSE)</f>
        <v>385</v>
      </c>
      <c r="C4299" s="32" t="str">
        <f>VLOOKUP(D4299,'Plug Expt'!A:F,6,FALSE)</f>
        <v>clonality</v>
      </c>
      <c r="D4299" s="32">
        <v>1249</v>
      </c>
      <c r="E4299" t="s">
        <v>92</v>
      </c>
      <c r="F4299" t="s">
        <v>120</v>
      </c>
      <c r="G4299">
        <v>347</v>
      </c>
      <c r="H4299" t="s">
        <v>4421</v>
      </c>
      <c r="I4299">
        <f>VLOOKUP(H4299,PAMreadings!A:I,9,FALSE)</f>
        <v>0.66400000000000003</v>
      </c>
      <c r="J4299">
        <f>VLOOKUP(H4299,PAMreadings!A:I,6,FALSE)</f>
        <v>765</v>
      </c>
      <c r="K4299">
        <f>VLOOKUP(H4299,PAMreadings!A:I,7,FALSE)</f>
        <v>2280</v>
      </c>
    </row>
    <row r="4300" spans="1:11" x14ac:dyDescent="0.2">
      <c r="A4300" s="32" t="s">
        <v>98</v>
      </c>
      <c r="B4300" s="32" t="str">
        <f>VLOOKUP(D4300,'Plug Expt'!A:F,5,FALSE)</f>
        <v>RTE144</v>
      </c>
      <c r="C4300" s="32" t="str">
        <f>VLOOKUP(D4300,'Plug Expt'!A:F,6,FALSE)</f>
        <v>RTE</v>
      </c>
      <c r="D4300" s="32">
        <v>3104</v>
      </c>
      <c r="E4300" t="s">
        <v>93</v>
      </c>
      <c r="F4300" t="s">
        <v>120</v>
      </c>
      <c r="G4300">
        <v>348</v>
      </c>
      <c r="H4300" t="s">
        <v>4422</v>
      </c>
      <c r="I4300">
        <f>VLOOKUP(H4300,PAMreadings!A:I,9,FALSE)</f>
        <v>0.63900000000000001</v>
      </c>
      <c r="J4300">
        <f>VLOOKUP(H4300,PAMreadings!A:I,6,FALSE)</f>
        <v>931</v>
      </c>
      <c r="K4300">
        <f>VLOOKUP(H4300,PAMreadings!A:I,7,FALSE)</f>
        <v>2580</v>
      </c>
    </row>
    <row r="4301" spans="1:11" x14ac:dyDescent="0.2">
      <c r="A4301" s="32" t="s">
        <v>98</v>
      </c>
      <c r="B4301" s="32">
        <f>VLOOKUP(D4301,'Plug Expt'!A:F,5,FALSE)</f>
        <v>195</v>
      </c>
      <c r="C4301" s="32" t="str">
        <f>VLOOKUP(D4301,'Plug Expt'!A:F,6,FALSE)</f>
        <v>clonality</v>
      </c>
      <c r="D4301" s="32">
        <v>445</v>
      </c>
      <c r="E4301" t="s">
        <v>94</v>
      </c>
      <c r="F4301" t="s">
        <v>120</v>
      </c>
      <c r="G4301">
        <v>349</v>
      </c>
      <c r="H4301" t="s">
        <v>4423</v>
      </c>
      <c r="I4301">
        <f>VLOOKUP(H4301,PAMreadings!A:I,9,FALSE)</f>
        <v>0.68100000000000005</v>
      </c>
      <c r="J4301">
        <f>VLOOKUP(H4301,PAMreadings!A:I,6,FALSE)</f>
        <v>805</v>
      </c>
      <c r="K4301">
        <f>VLOOKUP(H4301,PAMreadings!A:I,7,FALSE)</f>
        <v>2525</v>
      </c>
    </row>
    <row r="4302" spans="1:11" x14ac:dyDescent="0.2">
      <c r="A4302" s="32" t="s">
        <v>98</v>
      </c>
      <c r="B4302" s="32" t="str">
        <f>VLOOKUP(D4302,'Plug Expt'!A:F,5,FALSE)</f>
        <v>RTE121</v>
      </c>
      <c r="C4302" s="32" t="str">
        <f>VLOOKUP(D4302,'Plug Expt'!A:F,6,FALSE)</f>
        <v>RTE</v>
      </c>
      <c r="D4302" s="32">
        <v>834</v>
      </c>
      <c r="E4302" t="s">
        <v>95</v>
      </c>
      <c r="F4302" t="s">
        <v>120</v>
      </c>
      <c r="G4302">
        <v>350</v>
      </c>
      <c r="H4302" t="s">
        <v>4424</v>
      </c>
      <c r="I4302">
        <f>VLOOKUP(H4302,PAMreadings!A:I,9,FALSE)</f>
        <v>0.61399999999999999</v>
      </c>
      <c r="J4302">
        <f>VLOOKUP(H4302,PAMreadings!A:I,6,FALSE)</f>
        <v>607</v>
      </c>
      <c r="K4302">
        <f>VLOOKUP(H4302,PAMreadings!A:I,7,FALSE)</f>
        <v>1571</v>
      </c>
    </row>
    <row r="4303" spans="1:11" x14ac:dyDescent="0.2">
      <c r="A4303" s="32" t="s">
        <v>2</v>
      </c>
      <c r="B4303" s="32" t="str">
        <f>VLOOKUP(D4303,'Plug Expt'!A:F,5,FALSE)</f>
        <v>RTE208</v>
      </c>
      <c r="C4303" s="32" t="str">
        <f>VLOOKUP(D4303,'Plug Expt'!A:F,6,FALSE)</f>
        <v>RTE</v>
      </c>
      <c r="D4303" s="32">
        <v>656</v>
      </c>
      <c r="E4303" t="s">
        <v>57</v>
      </c>
      <c r="F4303" t="s">
        <v>121</v>
      </c>
      <c r="G4303">
        <v>835</v>
      </c>
      <c r="H4303" t="s">
        <v>4425</v>
      </c>
      <c r="I4303">
        <f>VLOOKUP(H4303,PAMreadings!A:I,9,FALSE)</f>
        <v>0.628</v>
      </c>
      <c r="J4303">
        <f>VLOOKUP(H4303,PAMreadings!A:I,6,FALSE)</f>
        <v>844</v>
      </c>
      <c r="K4303">
        <f>VLOOKUP(H4303,PAMreadings!A:I,7,FALSE)</f>
        <v>2270</v>
      </c>
    </row>
    <row r="4304" spans="1:11" x14ac:dyDescent="0.2">
      <c r="A4304" s="32" t="s">
        <v>2</v>
      </c>
      <c r="B4304" s="32">
        <f>VLOOKUP(D4304,'Plug Expt'!A:F,5,FALSE)</f>
        <v>350</v>
      </c>
      <c r="C4304" s="32" t="str">
        <f>VLOOKUP(D4304,'Plug Expt'!A:F,6,FALSE)</f>
        <v>clonality</v>
      </c>
      <c r="D4304" s="32">
        <v>1146</v>
      </c>
      <c r="E4304" t="s">
        <v>58</v>
      </c>
      <c r="F4304" t="s">
        <v>121</v>
      </c>
      <c r="G4304">
        <v>836</v>
      </c>
      <c r="H4304" t="s">
        <v>4426</v>
      </c>
      <c r="I4304">
        <f>VLOOKUP(H4304,PAMreadings!A:I,9,FALSE)</f>
        <v>0.622</v>
      </c>
      <c r="J4304">
        <f>VLOOKUP(H4304,PAMreadings!A:I,6,FALSE)</f>
        <v>744</v>
      </c>
      <c r="K4304">
        <f>VLOOKUP(H4304,PAMreadings!A:I,7,FALSE)</f>
        <v>1970</v>
      </c>
    </row>
    <row r="4305" spans="1:11" x14ac:dyDescent="0.2">
      <c r="A4305" s="32" t="s">
        <v>2</v>
      </c>
      <c r="B4305" s="32" t="str">
        <f>VLOOKUP(D4305,'Plug Expt'!A:F,5,FALSE)</f>
        <v>RTE55</v>
      </c>
      <c r="C4305" s="32" t="str">
        <f>VLOOKUP(D4305,'Plug Expt'!A:F,6,FALSE)</f>
        <v>RTE</v>
      </c>
      <c r="D4305" s="32">
        <v>2635</v>
      </c>
      <c r="E4305" t="s">
        <v>59</v>
      </c>
      <c r="F4305" t="s">
        <v>121</v>
      </c>
      <c r="G4305">
        <v>837</v>
      </c>
      <c r="H4305" t="s">
        <v>4427</v>
      </c>
      <c r="I4305">
        <f>VLOOKUP(H4305,PAMreadings!A:I,9,FALSE)</f>
        <v>0.63100000000000001</v>
      </c>
      <c r="J4305">
        <f>VLOOKUP(H4305,PAMreadings!A:I,6,FALSE)</f>
        <v>898</v>
      </c>
      <c r="K4305">
        <f>VLOOKUP(H4305,PAMreadings!A:I,7,FALSE)</f>
        <v>2431</v>
      </c>
    </row>
    <row r="4306" spans="1:11" x14ac:dyDescent="0.2">
      <c r="A4306" s="32" t="s">
        <v>2</v>
      </c>
      <c r="B4306" s="32">
        <f>VLOOKUP(D4306,'Plug Expt'!A:F,5,FALSE)</f>
        <v>441</v>
      </c>
      <c r="C4306" s="32" t="str">
        <f>VLOOKUP(D4306,'Plug Expt'!A:F,6,FALSE)</f>
        <v>clonality</v>
      </c>
      <c r="D4306" s="32">
        <v>474</v>
      </c>
      <c r="E4306" t="s">
        <v>60</v>
      </c>
      <c r="F4306" t="s">
        <v>121</v>
      </c>
      <c r="G4306">
        <v>838</v>
      </c>
      <c r="H4306" t="s">
        <v>4428</v>
      </c>
      <c r="I4306">
        <f>VLOOKUP(H4306,PAMreadings!A:I,9,FALSE)</f>
        <v>0.59799999999999998</v>
      </c>
      <c r="J4306">
        <f>VLOOKUP(H4306,PAMreadings!A:I,6,FALSE)</f>
        <v>980</v>
      </c>
      <c r="K4306">
        <f>VLOOKUP(H4306,PAMreadings!A:I,7,FALSE)</f>
        <v>2440</v>
      </c>
    </row>
    <row r="4307" spans="1:11" x14ac:dyDescent="0.2">
      <c r="A4307" s="32" t="s">
        <v>2</v>
      </c>
      <c r="B4307" s="32" t="str">
        <f>VLOOKUP(D4307,'Plug Expt'!A:F,5,FALSE)</f>
        <v>RTE121</v>
      </c>
      <c r="C4307" s="32" t="str">
        <f>VLOOKUP(D4307,'Plug Expt'!A:F,6,FALSE)</f>
        <v>RTE</v>
      </c>
      <c r="D4307" s="32">
        <v>2654</v>
      </c>
      <c r="E4307" t="s">
        <v>61</v>
      </c>
      <c r="F4307" t="s">
        <v>121</v>
      </c>
      <c r="G4307">
        <v>839</v>
      </c>
      <c r="H4307" t="s">
        <v>4429</v>
      </c>
      <c r="I4307">
        <f>VLOOKUP(H4307,PAMreadings!A:I,9,FALSE)</f>
        <v>0.61</v>
      </c>
      <c r="J4307">
        <f>VLOOKUP(H4307,PAMreadings!A:I,6,FALSE)</f>
        <v>737</v>
      </c>
      <c r="K4307">
        <f>VLOOKUP(H4307,PAMreadings!A:I,7,FALSE)</f>
        <v>1891</v>
      </c>
    </row>
    <row r="4308" spans="1:11" x14ac:dyDescent="0.2">
      <c r="A4308" s="32" t="s">
        <v>2</v>
      </c>
      <c r="B4308" s="32" t="str">
        <f>VLOOKUP(D4308,'Plug Expt'!A:F,5,FALSE)</f>
        <v>RTE144</v>
      </c>
      <c r="C4308" s="32" t="str">
        <f>VLOOKUP(D4308,'Plug Expt'!A:F,6,FALSE)</f>
        <v>RTE</v>
      </c>
      <c r="D4308" s="32">
        <v>866</v>
      </c>
      <c r="E4308" t="s">
        <v>62</v>
      </c>
      <c r="F4308" t="s">
        <v>121</v>
      </c>
      <c r="G4308">
        <v>840</v>
      </c>
      <c r="H4308" t="s">
        <v>4430</v>
      </c>
      <c r="I4308">
        <f>VLOOKUP(H4308,PAMreadings!A:I,9,FALSE)</f>
        <v>0.629</v>
      </c>
      <c r="J4308">
        <f>VLOOKUP(H4308,PAMreadings!A:I,6,FALSE)</f>
        <v>770</v>
      </c>
      <c r="K4308">
        <f>VLOOKUP(H4308,PAMreadings!A:I,7,FALSE)</f>
        <v>2076</v>
      </c>
    </row>
    <row r="4309" spans="1:11" x14ac:dyDescent="0.2">
      <c r="A4309" s="32" t="s">
        <v>2</v>
      </c>
      <c r="B4309" s="32" t="str">
        <f>VLOOKUP(D4309,'Plug Expt'!A:F,5,FALSE)</f>
        <v>C</v>
      </c>
      <c r="C4309" s="32" t="str">
        <f>VLOOKUP(D4309,'Plug Expt'!A:F,6,FALSE)</f>
        <v>heterotrophy</v>
      </c>
      <c r="D4309" s="32">
        <v>2421</v>
      </c>
      <c r="E4309" t="s">
        <v>63</v>
      </c>
      <c r="F4309" t="s">
        <v>121</v>
      </c>
      <c r="G4309">
        <v>841</v>
      </c>
      <c r="H4309" t="s">
        <v>4431</v>
      </c>
      <c r="I4309">
        <f>VLOOKUP(H4309,PAMreadings!A:I,9,FALSE)</f>
        <v>0.68400000000000005</v>
      </c>
      <c r="J4309">
        <f>VLOOKUP(H4309,PAMreadings!A:I,6,FALSE)</f>
        <v>666</v>
      </c>
      <c r="K4309">
        <f>VLOOKUP(H4309,PAMreadings!A:I,7,FALSE)</f>
        <v>2108</v>
      </c>
    </row>
    <row r="4310" spans="1:11" x14ac:dyDescent="0.2">
      <c r="A4310" s="32" t="s">
        <v>2</v>
      </c>
      <c r="B4310" s="32">
        <f>VLOOKUP(D4310,'Plug Expt'!A:F,5,FALSE)</f>
        <v>225</v>
      </c>
      <c r="C4310" s="32" t="str">
        <f>VLOOKUP(D4310,'Plug Expt'!A:F,6,FALSE)</f>
        <v>clonality</v>
      </c>
      <c r="D4310" s="32">
        <v>1221</v>
      </c>
      <c r="E4310" t="s">
        <v>64</v>
      </c>
      <c r="F4310" t="s">
        <v>121</v>
      </c>
      <c r="G4310">
        <v>842</v>
      </c>
      <c r="H4310" t="s">
        <v>4432</v>
      </c>
      <c r="I4310">
        <f>VLOOKUP(H4310,PAMreadings!A:I,9,FALSE)</f>
        <v>0.67700000000000005</v>
      </c>
      <c r="J4310">
        <f>VLOOKUP(H4310,PAMreadings!A:I,6,FALSE)</f>
        <v>680</v>
      </c>
      <c r="K4310">
        <f>VLOOKUP(H4310,PAMreadings!A:I,7,FALSE)</f>
        <v>2107</v>
      </c>
    </row>
    <row r="4311" spans="1:11" x14ac:dyDescent="0.2">
      <c r="A4311" s="32" t="s">
        <v>2</v>
      </c>
      <c r="B4311" s="32">
        <f>VLOOKUP(D4311,'Plug Expt'!A:F,5,FALSE)</f>
        <v>66</v>
      </c>
      <c r="C4311" s="32" t="str">
        <f>VLOOKUP(D4311,'Plug Expt'!A:F,6,FALSE)</f>
        <v>clonality</v>
      </c>
      <c r="D4311" s="32">
        <v>1259</v>
      </c>
      <c r="E4311" t="s">
        <v>65</v>
      </c>
      <c r="F4311" t="s">
        <v>121</v>
      </c>
      <c r="G4311">
        <v>843</v>
      </c>
      <c r="H4311" t="s">
        <v>4433</v>
      </c>
      <c r="I4311">
        <f>VLOOKUP(H4311,PAMreadings!A:I,9,FALSE)</f>
        <v>0.59799999999999998</v>
      </c>
      <c r="J4311">
        <f>VLOOKUP(H4311,PAMreadings!A:I,6,FALSE)</f>
        <v>675</v>
      </c>
      <c r="K4311">
        <f>VLOOKUP(H4311,PAMreadings!A:I,7,FALSE)</f>
        <v>1678</v>
      </c>
    </row>
    <row r="4312" spans="1:11" x14ac:dyDescent="0.2">
      <c r="A4312" s="32" t="s">
        <v>2</v>
      </c>
      <c r="B4312" s="32">
        <f>VLOOKUP(D4312,'Plug Expt'!A:F,5,FALSE)</f>
        <v>229</v>
      </c>
      <c r="C4312" s="32" t="str">
        <f>VLOOKUP(D4312,'Plug Expt'!A:F,6,FALSE)</f>
        <v>clonality</v>
      </c>
      <c r="D4312" s="32">
        <v>1156</v>
      </c>
      <c r="E4312" t="s">
        <v>66</v>
      </c>
      <c r="F4312" t="s">
        <v>121</v>
      </c>
      <c r="G4312">
        <v>844</v>
      </c>
      <c r="H4312" t="s">
        <v>4434</v>
      </c>
      <c r="I4312">
        <f>VLOOKUP(H4312,PAMreadings!A:I,9,FALSE)</f>
        <v>0.60199999999999998</v>
      </c>
      <c r="J4312">
        <f>VLOOKUP(H4312,PAMreadings!A:I,6,FALSE)</f>
        <v>702</v>
      </c>
      <c r="K4312">
        <f>VLOOKUP(H4312,PAMreadings!A:I,7,FALSE)</f>
        <v>1764</v>
      </c>
    </row>
    <row r="4313" spans="1:11" x14ac:dyDescent="0.2">
      <c r="A4313" s="32" t="s">
        <v>2</v>
      </c>
      <c r="B4313" s="32" t="str">
        <f>VLOOKUP(D4313,'Plug Expt'!A:F,5,FALSE)</f>
        <v>RTE163</v>
      </c>
      <c r="C4313" s="32" t="str">
        <f>VLOOKUP(D4313,'Plug Expt'!A:F,6,FALSE)</f>
        <v>RTE</v>
      </c>
      <c r="D4313" s="32">
        <v>2494</v>
      </c>
      <c r="E4313" t="s">
        <v>67</v>
      </c>
      <c r="F4313" t="s">
        <v>121</v>
      </c>
      <c r="G4313">
        <v>845</v>
      </c>
      <c r="H4313" t="s">
        <v>4435</v>
      </c>
      <c r="I4313">
        <f>VLOOKUP(H4313,PAMreadings!A:I,9,FALSE)</f>
        <v>0.59599999999999997</v>
      </c>
      <c r="J4313">
        <f>VLOOKUP(H4313,PAMreadings!A:I,6,FALSE)</f>
        <v>1045</v>
      </c>
      <c r="K4313">
        <f>VLOOKUP(H4313,PAMreadings!A:I,7,FALSE)</f>
        <v>2589</v>
      </c>
    </row>
    <row r="4314" spans="1:11" x14ac:dyDescent="0.2">
      <c r="A4314" s="32" t="s">
        <v>2</v>
      </c>
      <c r="B4314" s="32" t="str">
        <f>VLOOKUP(D4314,'Plug Expt'!A:F,5,FALSE)</f>
        <v>RTE208</v>
      </c>
      <c r="C4314" s="32" t="str">
        <f>VLOOKUP(D4314,'Plug Expt'!A:F,6,FALSE)</f>
        <v>RTE</v>
      </c>
      <c r="D4314" s="32">
        <v>3173</v>
      </c>
      <c r="E4314" t="s">
        <v>68</v>
      </c>
      <c r="F4314" t="s">
        <v>121</v>
      </c>
      <c r="G4314">
        <v>846</v>
      </c>
      <c r="H4314" t="s">
        <v>4436</v>
      </c>
      <c r="I4314">
        <f>VLOOKUP(H4314,PAMreadings!A:I,9,FALSE)</f>
        <v>0.6</v>
      </c>
      <c r="J4314">
        <f>VLOOKUP(H4314,PAMreadings!A:I,6,FALSE)</f>
        <v>894</v>
      </c>
      <c r="K4314">
        <f>VLOOKUP(H4314,PAMreadings!A:I,7,FALSE)</f>
        <v>2235</v>
      </c>
    </row>
    <row r="4315" spans="1:11" x14ac:dyDescent="0.2">
      <c r="A4315" s="32" t="s">
        <v>2</v>
      </c>
      <c r="B4315" s="32" t="str">
        <f>VLOOKUP(D4315,'Plug Expt'!A:F,5,FALSE)</f>
        <v>RTE162</v>
      </c>
      <c r="C4315" s="32" t="str">
        <f>VLOOKUP(D4315,'Plug Expt'!A:F,6,FALSE)</f>
        <v>RTE</v>
      </c>
      <c r="D4315" s="32">
        <v>1938</v>
      </c>
      <c r="E4315" t="s">
        <v>69</v>
      </c>
      <c r="F4315" t="s">
        <v>121</v>
      </c>
      <c r="G4315">
        <v>847</v>
      </c>
      <c r="H4315" t="s">
        <v>4437</v>
      </c>
      <c r="I4315">
        <f>VLOOKUP(H4315,PAMreadings!A:I,9,FALSE)</f>
        <v>0.60899999999999999</v>
      </c>
      <c r="J4315">
        <f>VLOOKUP(H4315,PAMreadings!A:I,6,FALSE)</f>
        <v>1038</v>
      </c>
      <c r="K4315">
        <f>VLOOKUP(H4315,PAMreadings!A:I,7,FALSE)</f>
        <v>2657</v>
      </c>
    </row>
    <row r="4316" spans="1:11" x14ac:dyDescent="0.2">
      <c r="A4316" s="32" t="s">
        <v>2</v>
      </c>
      <c r="B4316" s="32">
        <f>VLOOKUP(D4316,'Plug Expt'!A:F,5,FALSE)</f>
        <v>482</v>
      </c>
      <c r="C4316" s="32" t="str">
        <f>VLOOKUP(D4316,'Plug Expt'!A:F,6,FALSE)</f>
        <v>clonality</v>
      </c>
      <c r="D4316" s="32">
        <v>206</v>
      </c>
      <c r="E4316" t="s">
        <v>70</v>
      </c>
      <c r="F4316" t="s">
        <v>121</v>
      </c>
      <c r="G4316">
        <v>848</v>
      </c>
      <c r="H4316" t="s">
        <v>4438</v>
      </c>
      <c r="I4316">
        <f>VLOOKUP(H4316,PAMreadings!A:I,9,FALSE)</f>
        <v>0.66500000000000004</v>
      </c>
      <c r="J4316">
        <f>VLOOKUP(H4316,PAMreadings!A:I,6,FALSE)</f>
        <v>742</v>
      </c>
      <c r="K4316">
        <f>VLOOKUP(H4316,PAMreadings!A:I,7,FALSE)</f>
        <v>2217</v>
      </c>
    </row>
    <row r="4317" spans="1:11" x14ac:dyDescent="0.2">
      <c r="A4317" s="32" t="s">
        <v>2</v>
      </c>
      <c r="B4317" s="32" t="str">
        <f>VLOOKUP(D4317,'Plug Expt'!A:F,5,FALSE)</f>
        <v>D</v>
      </c>
      <c r="C4317" s="32" t="str">
        <f>VLOOKUP(D4317,'Plug Expt'!A:F,6,FALSE)</f>
        <v>heterotrophy</v>
      </c>
      <c r="D4317" s="32">
        <v>3400</v>
      </c>
      <c r="E4317" t="s">
        <v>71</v>
      </c>
      <c r="F4317" t="s">
        <v>121</v>
      </c>
      <c r="G4317">
        <v>849</v>
      </c>
      <c r="H4317" t="s">
        <v>4439</v>
      </c>
      <c r="I4317">
        <f>VLOOKUP(H4317,PAMreadings!A:I,9,FALSE)</f>
        <v>0.61</v>
      </c>
      <c r="J4317">
        <f>VLOOKUP(H4317,PAMreadings!A:I,6,FALSE)</f>
        <v>686</v>
      </c>
      <c r="K4317">
        <f>VLOOKUP(H4317,PAMreadings!A:I,7,FALSE)</f>
        <v>1757</v>
      </c>
    </row>
    <row r="4318" spans="1:11" x14ac:dyDescent="0.2">
      <c r="A4318" s="32" t="s">
        <v>2</v>
      </c>
      <c r="B4318" s="32">
        <f>VLOOKUP(D4318,'Plug Expt'!A:F,5,FALSE)</f>
        <v>32</v>
      </c>
      <c r="C4318" s="32" t="str">
        <f>VLOOKUP(D4318,'Plug Expt'!A:F,6,FALSE)</f>
        <v>clonality</v>
      </c>
      <c r="D4318" s="32">
        <v>2613</v>
      </c>
      <c r="E4318" t="s">
        <v>72</v>
      </c>
      <c r="F4318" t="s">
        <v>121</v>
      </c>
      <c r="G4318">
        <v>850</v>
      </c>
      <c r="H4318" t="s">
        <v>4440</v>
      </c>
      <c r="I4318">
        <f>VLOOKUP(H4318,PAMreadings!A:I,9,FALSE)</f>
        <v>0.63900000000000001</v>
      </c>
      <c r="J4318">
        <f>VLOOKUP(H4318,PAMreadings!A:I,6,FALSE)</f>
        <v>703</v>
      </c>
      <c r="K4318">
        <f>VLOOKUP(H4318,PAMreadings!A:I,7,FALSE)</f>
        <v>1949</v>
      </c>
    </row>
    <row r="4319" spans="1:11" x14ac:dyDescent="0.2">
      <c r="A4319" s="32" t="s">
        <v>2</v>
      </c>
      <c r="B4319" s="32">
        <f>VLOOKUP(D4319,'Plug Expt'!A:F,5,FALSE)</f>
        <v>459</v>
      </c>
      <c r="C4319" s="32" t="str">
        <f>VLOOKUP(D4319,'Plug Expt'!A:F,6,FALSE)</f>
        <v>clonality</v>
      </c>
      <c r="D4319" s="32">
        <v>252</v>
      </c>
      <c r="E4319" t="s">
        <v>73</v>
      </c>
      <c r="F4319" t="s">
        <v>121</v>
      </c>
      <c r="G4319">
        <v>851</v>
      </c>
      <c r="H4319" t="s">
        <v>4441</v>
      </c>
      <c r="I4319">
        <f>VLOOKUP(H4319,PAMreadings!A:I,9,FALSE)</f>
        <v>0.63900000000000001</v>
      </c>
      <c r="J4319">
        <f>VLOOKUP(H4319,PAMreadings!A:I,6,FALSE)</f>
        <v>741</v>
      </c>
      <c r="K4319">
        <f>VLOOKUP(H4319,PAMreadings!A:I,7,FALSE)</f>
        <v>2052</v>
      </c>
    </row>
    <row r="4320" spans="1:11" x14ac:dyDescent="0.2">
      <c r="A4320" s="32" t="s">
        <v>2</v>
      </c>
      <c r="B4320" s="32">
        <f>VLOOKUP(D4320,'Plug Expt'!A:F,5,FALSE)</f>
        <v>308</v>
      </c>
      <c r="C4320" s="32" t="str">
        <f>VLOOKUP(D4320,'Plug Expt'!A:F,6,FALSE)</f>
        <v>clonality</v>
      </c>
      <c r="D4320" s="32">
        <v>532</v>
      </c>
      <c r="E4320" t="s">
        <v>74</v>
      </c>
      <c r="F4320" t="s">
        <v>121</v>
      </c>
      <c r="G4320">
        <v>852</v>
      </c>
      <c r="H4320" t="s">
        <v>4442</v>
      </c>
      <c r="I4320">
        <f>VLOOKUP(H4320,PAMreadings!A:I,9,FALSE)</f>
        <v>0.65100000000000002</v>
      </c>
      <c r="J4320">
        <f>VLOOKUP(H4320,PAMreadings!A:I,6,FALSE)</f>
        <v>675</v>
      </c>
      <c r="K4320">
        <f>VLOOKUP(H4320,PAMreadings!A:I,7,FALSE)</f>
        <v>1935</v>
      </c>
    </row>
    <row r="4321" spans="1:11" x14ac:dyDescent="0.2">
      <c r="A4321" s="32" t="s">
        <v>2</v>
      </c>
      <c r="B4321" s="32" t="str">
        <f>VLOOKUP(D4321,'Plug Expt'!A:F,5,FALSE)</f>
        <v>RTE52</v>
      </c>
      <c r="C4321" s="32" t="str">
        <f>VLOOKUP(D4321,'Plug Expt'!A:F,6,FALSE)</f>
        <v>RTE</v>
      </c>
      <c r="D4321" s="32">
        <v>696</v>
      </c>
      <c r="E4321" t="s">
        <v>75</v>
      </c>
      <c r="F4321" t="s">
        <v>121</v>
      </c>
      <c r="G4321">
        <v>853</v>
      </c>
      <c r="H4321" t="s">
        <v>4443</v>
      </c>
      <c r="I4321">
        <f>VLOOKUP(H4321,PAMreadings!A:I,9,FALSE)</f>
        <v>0.58299999999999996</v>
      </c>
      <c r="J4321">
        <f>VLOOKUP(H4321,PAMreadings!A:I,6,FALSE)</f>
        <v>875</v>
      </c>
      <c r="K4321">
        <f>VLOOKUP(H4321,PAMreadings!A:I,7,FALSE)</f>
        <v>2097</v>
      </c>
    </row>
    <row r="4322" spans="1:11" x14ac:dyDescent="0.2">
      <c r="A4322" s="32" t="s">
        <v>2</v>
      </c>
      <c r="B4322" s="32" t="str">
        <f>VLOOKUP(D4322,'Plug Expt'!A:F,5,FALSE)</f>
        <v>RTE24</v>
      </c>
      <c r="C4322" s="32" t="str">
        <f>VLOOKUP(D4322,'Plug Expt'!A:F,6,FALSE)</f>
        <v>RTE</v>
      </c>
      <c r="D4322" s="32">
        <v>789</v>
      </c>
      <c r="E4322" t="s">
        <v>76</v>
      </c>
      <c r="F4322" t="s">
        <v>121</v>
      </c>
      <c r="G4322">
        <v>854</v>
      </c>
      <c r="H4322" t="s">
        <v>4444</v>
      </c>
      <c r="I4322">
        <f>VLOOKUP(H4322,PAMreadings!A:I,9,FALSE)</f>
        <v>0.63</v>
      </c>
      <c r="J4322">
        <f>VLOOKUP(H4322,PAMreadings!A:I,6,FALSE)</f>
        <v>883</v>
      </c>
      <c r="K4322">
        <f>VLOOKUP(H4322,PAMreadings!A:I,7,FALSE)</f>
        <v>2389</v>
      </c>
    </row>
    <row r="4323" spans="1:11" x14ac:dyDescent="0.2">
      <c r="A4323" s="32" t="s">
        <v>2</v>
      </c>
      <c r="B4323" s="32">
        <f>VLOOKUP(D4323,'Plug Expt'!A:F,5,FALSE)</f>
        <v>546</v>
      </c>
      <c r="C4323" s="32" t="str">
        <f>VLOOKUP(D4323,'Plug Expt'!A:F,6,FALSE)</f>
        <v>clonality</v>
      </c>
      <c r="D4323" s="32">
        <v>1436</v>
      </c>
      <c r="E4323" t="s">
        <v>77</v>
      </c>
      <c r="F4323" t="s">
        <v>121</v>
      </c>
      <c r="G4323">
        <v>855</v>
      </c>
      <c r="H4323" t="s">
        <v>4445</v>
      </c>
      <c r="I4323">
        <f>VLOOKUP(H4323,PAMreadings!A:I,9,FALSE)</f>
        <v>0.45600000000000002</v>
      </c>
      <c r="J4323">
        <f>VLOOKUP(H4323,PAMreadings!A:I,6,FALSE)</f>
        <v>649</v>
      </c>
      <c r="K4323">
        <f>VLOOKUP(H4323,PAMreadings!A:I,7,FALSE)</f>
        <v>1192</v>
      </c>
    </row>
    <row r="4324" spans="1:11" x14ac:dyDescent="0.2">
      <c r="A4324" s="32" t="s">
        <v>2</v>
      </c>
      <c r="B4324" s="32">
        <f>VLOOKUP(D4324,'Plug Expt'!A:F,5,FALSE)</f>
        <v>209</v>
      </c>
      <c r="C4324" s="32" t="str">
        <f>VLOOKUP(D4324,'Plug Expt'!A:F,6,FALSE)</f>
        <v>clonality</v>
      </c>
      <c r="D4324" s="32">
        <v>1287</v>
      </c>
      <c r="E4324" t="s">
        <v>78</v>
      </c>
      <c r="F4324" t="s">
        <v>121</v>
      </c>
      <c r="G4324">
        <v>856</v>
      </c>
      <c r="H4324" t="s">
        <v>4446</v>
      </c>
      <c r="I4324">
        <f>VLOOKUP(H4324,PAMreadings!A:I,9,FALSE)</f>
        <v>0.60599999999999998</v>
      </c>
      <c r="J4324">
        <f>VLOOKUP(H4324,PAMreadings!A:I,6,FALSE)</f>
        <v>640</v>
      </c>
      <c r="K4324">
        <f>VLOOKUP(H4324,PAMreadings!A:I,7,FALSE)</f>
        <v>1623</v>
      </c>
    </row>
    <row r="4325" spans="1:11" x14ac:dyDescent="0.2">
      <c r="A4325" s="32" t="s">
        <v>2</v>
      </c>
      <c r="B4325" s="32" t="str">
        <f>VLOOKUP(D4325,'Plug Expt'!A:F,5,FALSE)</f>
        <v>RTE162</v>
      </c>
      <c r="C4325" s="32" t="str">
        <f>VLOOKUP(D4325,'Plug Expt'!A:F,6,FALSE)</f>
        <v>RTE</v>
      </c>
      <c r="D4325" s="32">
        <v>1567</v>
      </c>
      <c r="E4325" t="s">
        <v>79</v>
      </c>
      <c r="F4325" t="s">
        <v>121</v>
      </c>
      <c r="G4325">
        <v>857</v>
      </c>
      <c r="H4325" t="s">
        <v>4447</v>
      </c>
      <c r="I4325">
        <f>VLOOKUP(H4325,PAMreadings!A:I,9,FALSE)</f>
        <v>0.63</v>
      </c>
      <c r="J4325">
        <f>VLOOKUP(H4325,PAMreadings!A:I,6,FALSE)</f>
        <v>1091</v>
      </c>
      <c r="K4325">
        <f>VLOOKUP(H4325,PAMreadings!A:I,7,FALSE)</f>
        <v>2949</v>
      </c>
    </row>
    <row r="4326" spans="1:11" x14ac:dyDescent="0.2">
      <c r="A4326" s="32" t="s">
        <v>2</v>
      </c>
      <c r="B4326" s="32">
        <f>VLOOKUP(D4326,'Plug Expt'!A:F,5,FALSE)</f>
        <v>58</v>
      </c>
      <c r="C4326" s="32" t="str">
        <f>VLOOKUP(D4326,'Plug Expt'!A:F,6,FALSE)</f>
        <v>un/bleach</v>
      </c>
      <c r="D4326" s="32">
        <v>3162</v>
      </c>
      <c r="E4326" t="s">
        <v>80</v>
      </c>
      <c r="F4326" t="s">
        <v>121</v>
      </c>
      <c r="G4326">
        <v>858</v>
      </c>
      <c r="H4326" t="s">
        <v>4448</v>
      </c>
      <c r="I4326">
        <f>VLOOKUP(H4326,PAMreadings!A:I,9,FALSE)</f>
        <v>0.624</v>
      </c>
      <c r="J4326">
        <f>VLOOKUP(H4326,PAMreadings!A:I,6,FALSE)</f>
        <v>736</v>
      </c>
      <c r="K4326">
        <f>VLOOKUP(H4326,PAMreadings!A:I,7,FALSE)</f>
        <v>1955</v>
      </c>
    </row>
    <row r="4327" spans="1:11" x14ac:dyDescent="0.2">
      <c r="A4327" s="32" t="s">
        <v>2</v>
      </c>
      <c r="B4327" s="32" t="str">
        <f>VLOOKUP(D4327,'Plug Expt'!A:F,5,FALSE)</f>
        <v>RTE144</v>
      </c>
      <c r="C4327" s="32" t="str">
        <f>VLOOKUP(D4327,'Plug Expt'!A:F,6,FALSE)</f>
        <v>RTE</v>
      </c>
      <c r="D4327" s="32">
        <v>869</v>
      </c>
      <c r="E4327" t="s">
        <v>81</v>
      </c>
      <c r="F4327" t="s">
        <v>121</v>
      </c>
      <c r="G4327">
        <v>859</v>
      </c>
      <c r="H4327" t="s">
        <v>4449</v>
      </c>
      <c r="I4327">
        <f>VLOOKUP(H4327,PAMreadings!A:I,9,FALSE)</f>
        <v>0.63</v>
      </c>
      <c r="J4327">
        <f>VLOOKUP(H4327,PAMreadings!A:I,6,FALSE)</f>
        <v>693</v>
      </c>
      <c r="K4327">
        <f>VLOOKUP(H4327,PAMreadings!A:I,7,FALSE)</f>
        <v>1875</v>
      </c>
    </row>
    <row r="4328" spans="1:11" x14ac:dyDescent="0.2">
      <c r="A4328" s="32" t="s">
        <v>2</v>
      </c>
      <c r="B4328" s="32" t="str">
        <f>VLOOKUP(D4328,'Plug Expt'!A:F,5,FALSE)</f>
        <v xml:space="preserve">RTE24 </v>
      </c>
      <c r="C4328" s="32" t="str">
        <f>VLOOKUP(D4328,'Plug Expt'!A:F,6,FALSE)</f>
        <v>RTE</v>
      </c>
      <c r="D4328" s="32">
        <v>2425</v>
      </c>
      <c r="E4328" t="s">
        <v>82</v>
      </c>
      <c r="F4328" t="s">
        <v>121</v>
      </c>
      <c r="G4328">
        <v>860</v>
      </c>
      <c r="H4328" t="s">
        <v>4450</v>
      </c>
      <c r="I4328">
        <f>VLOOKUP(H4328,PAMreadings!A:I,9,FALSE)</f>
        <v>0.626</v>
      </c>
      <c r="J4328">
        <f>VLOOKUP(H4328,PAMreadings!A:I,6,FALSE)</f>
        <v>815</v>
      </c>
      <c r="K4328">
        <f>VLOOKUP(H4328,PAMreadings!A:I,7,FALSE)</f>
        <v>2181</v>
      </c>
    </row>
    <row r="4329" spans="1:11" x14ac:dyDescent="0.2">
      <c r="A4329" s="32" t="s">
        <v>2</v>
      </c>
      <c r="B4329" s="32" t="str">
        <f>VLOOKUP(D4329,'Plug Expt'!A:F,5,FALSE)</f>
        <v>RTE208</v>
      </c>
      <c r="C4329" s="32" t="str">
        <f>VLOOKUP(D4329,'Plug Expt'!A:F,6,FALSE)</f>
        <v>RTE</v>
      </c>
      <c r="D4329" s="32">
        <v>360</v>
      </c>
      <c r="E4329" t="s">
        <v>83</v>
      </c>
      <c r="F4329" t="s">
        <v>121</v>
      </c>
      <c r="G4329">
        <v>861</v>
      </c>
      <c r="H4329" t="s">
        <v>4451</v>
      </c>
      <c r="I4329">
        <f>VLOOKUP(H4329,PAMreadings!A:I,9,FALSE)</f>
        <v>0.57299999999999995</v>
      </c>
      <c r="J4329">
        <f>VLOOKUP(H4329,PAMreadings!A:I,6,FALSE)</f>
        <v>930</v>
      </c>
      <c r="K4329">
        <f>VLOOKUP(H4329,PAMreadings!A:I,7,FALSE)</f>
        <v>2179</v>
      </c>
    </row>
    <row r="4330" spans="1:11" x14ac:dyDescent="0.2">
      <c r="A4330" s="32" t="s">
        <v>2</v>
      </c>
      <c r="B4330" s="32">
        <f>VLOOKUP(D4330,'Plug Expt'!A:F,5,FALSE)</f>
        <v>1011</v>
      </c>
      <c r="C4330" s="32" t="str">
        <f>VLOOKUP(D4330,'Plug Expt'!A:F,6,FALSE)</f>
        <v>un/bleach</v>
      </c>
      <c r="D4330" s="32">
        <v>2360</v>
      </c>
      <c r="E4330" t="s">
        <v>84</v>
      </c>
      <c r="F4330" t="s">
        <v>121</v>
      </c>
      <c r="G4330">
        <v>862</v>
      </c>
      <c r="H4330" t="s">
        <v>4452</v>
      </c>
      <c r="I4330">
        <f>VLOOKUP(H4330,PAMreadings!A:I,9,FALSE)</f>
        <v>0.625</v>
      </c>
      <c r="J4330">
        <f>VLOOKUP(H4330,PAMreadings!A:I,6,FALSE)</f>
        <v>754</v>
      </c>
      <c r="K4330">
        <f>VLOOKUP(H4330,PAMreadings!A:I,7,FALSE)</f>
        <v>2008</v>
      </c>
    </row>
    <row r="4331" spans="1:11" x14ac:dyDescent="0.2">
      <c r="A4331" s="32" t="s">
        <v>2</v>
      </c>
      <c r="B4331" s="32">
        <f>VLOOKUP(D4331,'Plug Expt'!A:F,5,FALSE)</f>
        <v>573</v>
      </c>
      <c r="C4331" s="32" t="str">
        <f>VLOOKUP(D4331,'Plug Expt'!A:F,6,FALSE)</f>
        <v>clonality</v>
      </c>
      <c r="D4331" s="32">
        <v>3024</v>
      </c>
      <c r="E4331" t="s">
        <v>85</v>
      </c>
      <c r="F4331" t="s">
        <v>121</v>
      </c>
      <c r="G4331">
        <v>863</v>
      </c>
      <c r="H4331" t="s">
        <v>4453</v>
      </c>
      <c r="I4331">
        <f>VLOOKUP(H4331,PAMreadings!A:I,9,FALSE)</f>
        <v>0.65600000000000003</v>
      </c>
      <c r="J4331">
        <f>VLOOKUP(H4331,PAMreadings!A:I,6,FALSE)</f>
        <v>626</v>
      </c>
      <c r="K4331">
        <f>VLOOKUP(H4331,PAMreadings!A:I,7,FALSE)</f>
        <v>1818</v>
      </c>
    </row>
    <row r="4332" spans="1:11" x14ac:dyDescent="0.2">
      <c r="A4332" s="32" t="s">
        <v>2</v>
      </c>
      <c r="B4332" s="32">
        <f>VLOOKUP(D4332,'Plug Expt'!A:F,5,FALSE)</f>
        <v>417</v>
      </c>
      <c r="C4332" s="32" t="str">
        <f>VLOOKUP(D4332,'Plug Expt'!A:F,6,FALSE)</f>
        <v>clonality</v>
      </c>
      <c r="D4332" s="32">
        <v>2822</v>
      </c>
      <c r="E4332" t="s">
        <v>86</v>
      </c>
      <c r="F4332" t="s">
        <v>121</v>
      </c>
      <c r="G4332">
        <v>864</v>
      </c>
      <c r="H4332" t="s">
        <v>4454</v>
      </c>
      <c r="I4332">
        <f>VLOOKUP(H4332,PAMreadings!A:I,9,FALSE)</f>
        <v>0.64300000000000002</v>
      </c>
      <c r="J4332">
        <f>VLOOKUP(H4332,PAMreadings!A:I,6,FALSE)</f>
        <v>622</v>
      </c>
      <c r="K4332">
        <f>VLOOKUP(H4332,PAMreadings!A:I,7,FALSE)</f>
        <v>1740</v>
      </c>
    </row>
    <row r="4333" spans="1:11" x14ac:dyDescent="0.2">
      <c r="A4333" s="32" t="s">
        <v>2</v>
      </c>
      <c r="B4333" s="32">
        <f>VLOOKUP(D4333,'Plug Expt'!A:F,5,FALSE)</f>
        <v>14</v>
      </c>
      <c r="C4333" s="32" t="str">
        <f>VLOOKUP(D4333,'Plug Expt'!A:F,6,FALSE)</f>
        <v>clonality</v>
      </c>
      <c r="D4333" s="32">
        <v>1557</v>
      </c>
      <c r="E4333" t="s">
        <v>87</v>
      </c>
      <c r="F4333" t="s">
        <v>121</v>
      </c>
      <c r="G4333">
        <v>865</v>
      </c>
      <c r="H4333" t="s">
        <v>4455</v>
      </c>
      <c r="I4333">
        <f>VLOOKUP(H4333,PAMreadings!A:I,9,FALSE)</f>
        <v>0.67100000000000004</v>
      </c>
      <c r="J4333">
        <f>VLOOKUP(H4333,PAMreadings!A:I,6,FALSE)</f>
        <v>848</v>
      </c>
      <c r="K4333">
        <f>VLOOKUP(H4333,PAMreadings!A:I,7,FALSE)</f>
        <v>2578</v>
      </c>
    </row>
    <row r="4334" spans="1:11" x14ac:dyDescent="0.2">
      <c r="A4334" s="32" t="s">
        <v>2</v>
      </c>
      <c r="B4334" s="32" t="str">
        <f>VLOOKUP(D4334,'Plug Expt'!A:F,5,FALSE)</f>
        <v>RTE55</v>
      </c>
      <c r="C4334" s="32" t="str">
        <f>VLOOKUP(D4334,'Plug Expt'!A:F,6,FALSE)</f>
        <v>RTE</v>
      </c>
      <c r="D4334" s="32">
        <v>3123</v>
      </c>
      <c r="E4334" t="s">
        <v>88</v>
      </c>
      <c r="F4334" t="s">
        <v>121</v>
      </c>
      <c r="G4334">
        <v>866</v>
      </c>
      <c r="H4334" t="s">
        <v>4456</v>
      </c>
      <c r="I4334">
        <f>VLOOKUP(H4334,PAMreadings!A:I,9,FALSE)</f>
        <v>0.66100000000000003</v>
      </c>
      <c r="J4334">
        <f>VLOOKUP(H4334,PAMreadings!A:I,6,FALSE)</f>
        <v>644</v>
      </c>
      <c r="K4334">
        <f>VLOOKUP(H4334,PAMreadings!A:I,7,FALSE)</f>
        <v>1897</v>
      </c>
    </row>
    <row r="4335" spans="1:11" x14ac:dyDescent="0.2">
      <c r="A4335" s="32" t="s">
        <v>2</v>
      </c>
      <c r="B4335" s="32" t="str">
        <f>VLOOKUP(D4335,'Plug Expt'!A:F,5,FALSE)</f>
        <v>RTE144</v>
      </c>
      <c r="C4335" s="32" t="str">
        <f>VLOOKUP(D4335,'Plug Expt'!A:F,6,FALSE)</f>
        <v>RTE</v>
      </c>
      <c r="D4335" s="32">
        <v>2799</v>
      </c>
      <c r="E4335" t="s">
        <v>89</v>
      </c>
      <c r="F4335" t="s">
        <v>121</v>
      </c>
      <c r="G4335">
        <v>867</v>
      </c>
      <c r="H4335" t="s">
        <v>4457</v>
      </c>
      <c r="I4335">
        <f>VLOOKUP(H4335,PAMreadings!A:I,9,FALSE)</f>
        <v>0.64500000000000002</v>
      </c>
      <c r="J4335">
        <f>VLOOKUP(H4335,PAMreadings!A:I,6,FALSE)</f>
        <v>738</v>
      </c>
      <c r="K4335">
        <f>VLOOKUP(H4335,PAMreadings!A:I,7,FALSE)</f>
        <v>2079</v>
      </c>
    </row>
    <row r="4336" spans="1:11" x14ac:dyDescent="0.2">
      <c r="A4336" s="32" t="s">
        <v>2</v>
      </c>
      <c r="B4336" s="32" t="str">
        <f>VLOOKUP(D4336,'Plug Expt'!A:F,5,FALSE)</f>
        <v>RTE121</v>
      </c>
      <c r="C4336" s="32" t="str">
        <f>VLOOKUP(D4336,'Plug Expt'!A:F,6,FALSE)</f>
        <v>RTE</v>
      </c>
      <c r="D4336" s="32">
        <v>770</v>
      </c>
      <c r="E4336" t="s">
        <v>90</v>
      </c>
      <c r="F4336" t="s">
        <v>121</v>
      </c>
      <c r="G4336">
        <v>868</v>
      </c>
      <c r="H4336" t="s">
        <v>4458</v>
      </c>
      <c r="I4336">
        <f>VLOOKUP(H4336,PAMreadings!A:I,9,FALSE)</f>
        <v>0.58099999999999996</v>
      </c>
      <c r="J4336">
        <f>VLOOKUP(H4336,PAMreadings!A:I,6,FALSE)</f>
        <v>494</v>
      </c>
      <c r="K4336">
        <f>VLOOKUP(H4336,PAMreadings!A:I,7,FALSE)</f>
        <v>1180</v>
      </c>
    </row>
    <row r="4337" spans="1:11" x14ac:dyDescent="0.2">
      <c r="A4337" s="32" t="s">
        <v>2</v>
      </c>
      <c r="B4337" s="32" t="str">
        <f>VLOOKUP(D4337,'Plug Expt'!A:F,5,FALSE)</f>
        <v>RTE162</v>
      </c>
      <c r="C4337" s="32" t="str">
        <f>VLOOKUP(D4337,'Plug Expt'!A:F,6,FALSE)</f>
        <v>RTE</v>
      </c>
      <c r="D4337" s="32">
        <v>3136</v>
      </c>
      <c r="E4337" t="s">
        <v>91</v>
      </c>
      <c r="F4337" t="s">
        <v>121</v>
      </c>
      <c r="G4337">
        <v>869</v>
      </c>
      <c r="H4337" t="s">
        <v>4459</v>
      </c>
      <c r="I4337">
        <f>VLOOKUP(H4337,PAMreadings!A:I,9,FALSE)</f>
        <v>0.628</v>
      </c>
      <c r="J4337">
        <f>VLOOKUP(H4337,PAMreadings!A:I,6,FALSE)</f>
        <v>831</v>
      </c>
      <c r="K4337">
        <f>VLOOKUP(H4337,PAMreadings!A:I,7,FALSE)</f>
        <v>2236</v>
      </c>
    </row>
    <row r="4338" spans="1:11" x14ac:dyDescent="0.2">
      <c r="A4338" s="32" t="s">
        <v>2</v>
      </c>
      <c r="B4338" s="32" t="str">
        <f>VLOOKUP(D4338,'Plug Expt'!A:F,5,FALSE)</f>
        <v>RTE163</v>
      </c>
      <c r="C4338" s="32" t="str">
        <f>VLOOKUP(D4338,'Plug Expt'!A:F,6,FALSE)</f>
        <v>RTE</v>
      </c>
      <c r="D4338" s="32">
        <v>1360</v>
      </c>
      <c r="E4338" t="s">
        <v>92</v>
      </c>
      <c r="F4338" t="s">
        <v>121</v>
      </c>
      <c r="G4338">
        <v>870</v>
      </c>
      <c r="H4338" t="s">
        <v>4460</v>
      </c>
      <c r="I4338">
        <f>VLOOKUP(H4338,PAMreadings!A:I,9,FALSE)</f>
        <v>0.63600000000000001</v>
      </c>
      <c r="J4338">
        <f>VLOOKUP(H4338,PAMreadings!A:I,6,FALSE)</f>
        <v>1178</v>
      </c>
      <c r="K4338">
        <f>VLOOKUP(H4338,PAMreadings!A:I,7,FALSE)</f>
        <v>3234</v>
      </c>
    </row>
    <row r="4339" spans="1:11" x14ac:dyDescent="0.2">
      <c r="A4339" s="32" t="s">
        <v>2</v>
      </c>
      <c r="B4339" s="32" t="str">
        <f>VLOOKUP(D4339,'Plug Expt'!A:F,5,FALSE)</f>
        <v>unknown</v>
      </c>
      <c r="C4339" s="32" t="str">
        <f>VLOOKUP(D4339,'Plug Expt'!A:F,6,FALSE)</f>
        <v>clonality?</v>
      </c>
      <c r="D4339" s="32">
        <v>2201</v>
      </c>
      <c r="E4339" t="s">
        <v>93</v>
      </c>
      <c r="F4339" t="s">
        <v>121</v>
      </c>
      <c r="G4339">
        <v>871</v>
      </c>
      <c r="H4339" t="s">
        <v>4461</v>
      </c>
      <c r="I4339">
        <f>VLOOKUP(H4339,PAMreadings!A:I,9,FALSE)</f>
        <v>0.6</v>
      </c>
      <c r="J4339">
        <f>VLOOKUP(H4339,PAMreadings!A:I,6,FALSE)</f>
        <v>537</v>
      </c>
      <c r="K4339">
        <f>VLOOKUP(H4339,PAMreadings!A:I,7,FALSE)</f>
        <v>1344</v>
      </c>
    </row>
    <row r="4340" spans="1:11" x14ac:dyDescent="0.2">
      <c r="A4340" s="32" t="s">
        <v>2</v>
      </c>
      <c r="B4340" s="32">
        <f>VLOOKUP(D4340,'Plug Expt'!A:F,5,FALSE)</f>
        <v>436</v>
      </c>
      <c r="C4340" s="32" t="str">
        <f>VLOOKUP(D4340,'Plug Expt'!A:F,6,FALSE)</f>
        <v>clonality</v>
      </c>
      <c r="D4340" s="32">
        <v>1122</v>
      </c>
      <c r="E4340" t="s">
        <v>94</v>
      </c>
      <c r="F4340" t="s">
        <v>121</v>
      </c>
      <c r="G4340">
        <v>872</v>
      </c>
      <c r="H4340" t="s">
        <v>4462</v>
      </c>
      <c r="I4340">
        <f>VLOOKUP(H4340,PAMreadings!A:I,9,FALSE)</f>
        <v>0.627</v>
      </c>
      <c r="J4340">
        <f>VLOOKUP(H4340,PAMreadings!A:I,6,FALSE)</f>
        <v>783</v>
      </c>
      <c r="K4340">
        <f>VLOOKUP(H4340,PAMreadings!A:I,7,FALSE)</f>
        <v>2099</v>
      </c>
    </row>
    <row r="4341" spans="1:11" x14ac:dyDescent="0.2">
      <c r="A4341" s="32" t="s">
        <v>2</v>
      </c>
      <c r="B4341" s="32" t="str">
        <f>VLOOKUP(D4341,'Plug Expt'!A:F,5,FALSE)</f>
        <v>RTE52</v>
      </c>
      <c r="C4341" s="32" t="str">
        <f>VLOOKUP(D4341,'Plug Expt'!A:F,6,FALSE)</f>
        <v>RTE</v>
      </c>
      <c r="D4341" s="32">
        <v>1696</v>
      </c>
      <c r="E4341" t="s">
        <v>95</v>
      </c>
      <c r="F4341" t="s">
        <v>121</v>
      </c>
      <c r="G4341">
        <v>873</v>
      </c>
      <c r="H4341" t="s">
        <v>4463</v>
      </c>
      <c r="I4341">
        <f>VLOOKUP(H4341,PAMreadings!A:I,9,FALSE)</f>
        <v>0.57699999999999996</v>
      </c>
      <c r="J4341">
        <f>VLOOKUP(H4341,PAMreadings!A:I,6,FALSE)</f>
        <v>731</v>
      </c>
      <c r="K4341">
        <f>VLOOKUP(H4341,PAMreadings!A:I,7,FALSE)</f>
        <v>1728</v>
      </c>
    </row>
    <row r="4342" spans="1:11" x14ac:dyDescent="0.2">
      <c r="A4342" s="32" t="s">
        <v>3</v>
      </c>
      <c r="B4342" s="32" t="str">
        <f>VLOOKUP(D4342,'Plug Expt'!A:F,5,FALSE)</f>
        <v>RTE52</v>
      </c>
      <c r="C4342" s="32" t="str">
        <f>VLOOKUP(D4342,'Plug Expt'!A:F,6,FALSE)</f>
        <v>RTE</v>
      </c>
      <c r="D4342" s="32">
        <v>2944</v>
      </c>
      <c r="E4342" t="s">
        <v>57</v>
      </c>
      <c r="F4342" t="s">
        <v>121</v>
      </c>
      <c r="G4342">
        <v>874</v>
      </c>
      <c r="H4342" t="s">
        <v>4464</v>
      </c>
      <c r="I4342">
        <f>VLOOKUP(H4342,PAMreadings!A:I,9,FALSE)</f>
        <v>0.54700000000000004</v>
      </c>
      <c r="J4342">
        <f>VLOOKUP(H4342,PAMreadings!A:I,6,FALSE)</f>
        <v>861</v>
      </c>
      <c r="K4342">
        <f>VLOOKUP(H4342,PAMreadings!A:I,7,FALSE)</f>
        <v>1900</v>
      </c>
    </row>
    <row r="4343" spans="1:11" x14ac:dyDescent="0.2">
      <c r="A4343" s="32" t="s">
        <v>3</v>
      </c>
      <c r="B4343" s="32" t="str">
        <f>VLOOKUP(D4343,'Plug Expt'!A:F,5,FALSE)</f>
        <v>RTE121</v>
      </c>
      <c r="C4343" s="32" t="str">
        <f>VLOOKUP(D4343,'Plug Expt'!A:F,6,FALSE)</f>
        <v>RTE</v>
      </c>
      <c r="D4343" s="32">
        <v>1362</v>
      </c>
      <c r="E4343" t="s">
        <v>58</v>
      </c>
      <c r="F4343" t="s">
        <v>121</v>
      </c>
      <c r="G4343">
        <v>875</v>
      </c>
      <c r="H4343" t="s">
        <v>4465</v>
      </c>
      <c r="I4343">
        <f>VLOOKUP(H4343,PAMreadings!A:I,9,FALSE)</f>
        <v>0.58499999999999996</v>
      </c>
      <c r="J4343">
        <f>VLOOKUP(H4343,PAMreadings!A:I,6,FALSE)</f>
        <v>777</v>
      </c>
      <c r="K4343">
        <f>VLOOKUP(H4343,PAMreadings!A:I,7,FALSE)</f>
        <v>1874</v>
      </c>
    </row>
    <row r="4344" spans="1:11" x14ac:dyDescent="0.2">
      <c r="A4344" s="32" t="s">
        <v>3</v>
      </c>
      <c r="B4344" s="32">
        <f>VLOOKUP(D4344,'Plug Expt'!A:F,5,FALSE)</f>
        <v>396</v>
      </c>
      <c r="C4344" s="32" t="str">
        <f>VLOOKUP(D4344,'Plug Expt'!A:F,6,FALSE)</f>
        <v>clonality</v>
      </c>
      <c r="D4344" s="32">
        <v>1435</v>
      </c>
      <c r="E4344" t="s">
        <v>59</v>
      </c>
      <c r="F4344" t="s">
        <v>121</v>
      </c>
      <c r="G4344">
        <v>876</v>
      </c>
      <c r="H4344" t="s">
        <v>4466</v>
      </c>
      <c r="I4344">
        <f>VLOOKUP(H4344,PAMreadings!A:I,9,FALSE)</f>
        <v>0.64900000000000002</v>
      </c>
      <c r="J4344">
        <f>VLOOKUP(H4344,PAMreadings!A:I,6,FALSE)</f>
        <v>872</v>
      </c>
      <c r="K4344">
        <f>VLOOKUP(H4344,PAMreadings!A:I,7,FALSE)</f>
        <v>2484</v>
      </c>
    </row>
    <row r="4345" spans="1:11" x14ac:dyDescent="0.2">
      <c r="A4345" s="32" t="s">
        <v>3</v>
      </c>
      <c r="B4345" s="32">
        <f>VLOOKUP(D4345,'Plug Expt'!A:F,5,FALSE)</f>
        <v>527</v>
      </c>
      <c r="C4345" s="32" t="str">
        <f>VLOOKUP(D4345,'Plug Expt'!A:F,6,FALSE)</f>
        <v>clonality</v>
      </c>
      <c r="D4345" s="32">
        <v>1671</v>
      </c>
      <c r="E4345" t="s">
        <v>60</v>
      </c>
      <c r="F4345" t="s">
        <v>121</v>
      </c>
      <c r="G4345">
        <v>877</v>
      </c>
      <c r="H4345" t="s">
        <v>4467</v>
      </c>
      <c r="I4345">
        <f>VLOOKUP(H4345,PAMreadings!A:I,9,FALSE)</f>
        <v>0.47899999999999998</v>
      </c>
      <c r="J4345">
        <f>VLOOKUP(H4345,PAMreadings!A:I,6,FALSE)</f>
        <v>716</v>
      </c>
      <c r="K4345">
        <f>VLOOKUP(H4345,PAMreadings!A:I,7,FALSE)</f>
        <v>1374</v>
      </c>
    </row>
    <row r="4346" spans="1:11" x14ac:dyDescent="0.2">
      <c r="A4346" s="32" t="s">
        <v>3</v>
      </c>
      <c r="B4346" s="32" t="str">
        <f>VLOOKUP(D4346,'Plug Expt'!A:F,5,FALSE)</f>
        <v>RTE162</v>
      </c>
      <c r="C4346" s="32" t="str">
        <f>VLOOKUP(D4346,'Plug Expt'!A:F,6,FALSE)</f>
        <v>RTE</v>
      </c>
      <c r="D4346" s="32">
        <v>2841</v>
      </c>
      <c r="E4346" t="s">
        <v>61</v>
      </c>
      <c r="F4346" t="s">
        <v>121</v>
      </c>
      <c r="G4346">
        <v>878</v>
      </c>
      <c r="H4346" t="s">
        <v>4468</v>
      </c>
      <c r="I4346">
        <f>VLOOKUP(H4346,PAMreadings!A:I,9,FALSE)</f>
        <v>0.59599999999999997</v>
      </c>
      <c r="J4346">
        <f>VLOOKUP(H4346,PAMreadings!A:I,6,FALSE)</f>
        <v>897</v>
      </c>
      <c r="K4346">
        <f>VLOOKUP(H4346,PAMreadings!A:I,7,FALSE)</f>
        <v>2220</v>
      </c>
    </row>
    <row r="4347" spans="1:11" x14ac:dyDescent="0.2">
      <c r="A4347" s="32" t="s">
        <v>3</v>
      </c>
      <c r="B4347" s="32" t="str">
        <f>VLOOKUP(D4347,'Plug Expt'!A:F,5,FALSE)</f>
        <v>RTE121</v>
      </c>
      <c r="C4347" s="32" t="str">
        <f>VLOOKUP(D4347,'Plug Expt'!A:F,6,FALSE)</f>
        <v>RTE</v>
      </c>
      <c r="D4347" s="32">
        <v>1236</v>
      </c>
      <c r="E4347" t="s">
        <v>62</v>
      </c>
      <c r="F4347" t="s">
        <v>121</v>
      </c>
      <c r="G4347">
        <v>879</v>
      </c>
      <c r="H4347" t="s">
        <v>4469</v>
      </c>
      <c r="I4347">
        <f>VLOOKUP(H4347,PAMreadings!A:I,9,FALSE)</f>
        <v>0.621</v>
      </c>
      <c r="J4347">
        <f>VLOOKUP(H4347,PAMreadings!A:I,6,FALSE)</f>
        <v>602</v>
      </c>
      <c r="K4347">
        <f>VLOOKUP(H4347,PAMreadings!A:I,7,FALSE)</f>
        <v>1590</v>
      </c>
    </row>
    <row r="4348" spans="1:11" x14ac:dyDescent="0.2">
      <c r="A4348" s="32" t="s">
        <v>3</v>
      </c>
      <c r="B4348" s="32">
        <f>VLOOKUP(D4348,'Plug Expt'!A:F,5,FALSE)</f>
        <v>203</v>
      </c>
      <c r="C4348" s="32" t="str">
        <f>VLOOKUP(D4348,'Plug Expt'!A:F,6,FALSE)</f>
        <v>clonality</v>
      </c>
      <c r="D4348" s="32">
        <v>2464</v>
      </c>
      <c r="E4348" t="s">
        <v>63</v>
      </c>
      <c r="F4348" t="s">
        <v>121</v>
      </c>
      <c r="G4348">
        <v>880</v>
      </c>
      <c r="H4348" t="s">
        <v>4470</v>
      </c>
      <c r="I4348">
        <f>VLOOKUP(H4348,PAMreadings!A:I,9,FALSE)</f>
        <v>0.66500000000000004</v>
      </c>
      <c r="J4348">
        <f>VLOOKUP(H4348,PAMreadings!A:I,6,FALSE)</f>
        <v>573</v>
      </c>
      <c r="K4348">
        <f>VLOOKUP(H4348,PAMreadings!A:I,7,FALSE)</f>
        <v>1710</v>
      </c>
    </row>
    <row r="4349" spans="1:11" x14ac:dyDescent="0.2">
      <c r="A4349" s="32" t="s">
        <v>3</v>
      </c>
      <c r="B4349" s="32">
        <f>VLOOKUP(D4349,'Plug Expt'!A:F,5,FALSE)</f>
        <v>299</v>
      </c>
      <c r="C4349" s="32" t="str">
        <f>VLOOKUP(D4349,'Plug Expt'!A:F,6,FALSE)</f>
        <v>clonality</v>
      </c>
      <c r="D4349" s="32">
        <v>352</v>
      </c>
      <c r="E4349" t="s">
        <v>64</v>
      </c>
      <c r="F4349" t="s">
        <v>121</v>
      </c>
      <c r="G4349">
        <v>881</v>
      </c>
      <c r="H4349" t="s">
        <v>4471</v>
      </c>
      <c r="I4349">
        <f>VLOOKUP(H4349,PAMreadings!A:I,9,FALSE)</f>
        <v>0.66100000000000003</v>
      </c>
      <c r="J4349">
        <f>VLOOKUP(H4349,PAMreadings!A:I,6,FALSE)</f>
        <v>626</v>
      </c>
      <c r="K4349">
        <f>VLOOKUP(H4349,PAMreadings!A:I,7,FALSE)</f>
        <v>1847</v>
      </c>
    </row>
    <row r="4350" spans="1:11" x14ac:dyDescent="0.2">
      <c r="A4350" s="32" t="s">
        <v>3</v>
      </c>
      <c r="B4350" s="32">
        <f>VLOOKUP(D4350,'Plug Expt'!A:F,5,FALSE)</f>
        <v>123</v>
      </c>
      <c r="C4350" s="32" t="str">
        <f>VLOOKUP(D4350,'Plug Expt'!A:F,6,FALSE)</f>
        <v>clonality</v>
      </c>
      <c r="D4350" s="32">
        <v>655</v>
      </c>
      <c r="E4350" t="s">
        <v>65</v>
      </c>
      <c r="F4350" t="s">
        <v>121</v>
      </c>
      <c r="G4350">
        <v>882</v>
      </c>
      <c r="H4350" t="s">
        <v>4472</v>
      </c>
      <c r="I4350">
        <f>VLOOKUP(H4350,PAMreadings!A:I,9,FALSE)</f>
        <v>0.66800000000000004</v>
      </c>
      <c r="J4350">
        <f>VLOOKUP(H4350,PAMreadings!A:I,6,FALSE)</f>
        <v>663</v>
      </c>
      <c r="K4350">
        <f>VLOOKUP(H4350,PAMreadings!A:I,7,FALSE)</f>
        <v>1995</v>
      </c>
    </row>
    <row r="4351" spans="1:11" x14ac:dyDescent="0.2">
      <c r="A4351" s="32" t="s">
        <v>3</v>
      </c>
      <c r="B4351" s="32" t="str">
        <f>VLOOKUP(D4351,'Plug Expt'!A:F,5,FALSE)</f>
        <v>RTE208</v>
      </c>
      <c r="C4351" s="32" t="str">
        <f>VLOOKUP(D4351,'Plug Expt'!A:F,6,FALSE)</f>
        <v>RTE</v>
      </c>
      <c r="D4351" s="32">
        <v>1401</v>
      </c>
      <c r="E4351" t="s">
        <v>66</v>
      </c>
      <c r="F4351" t="s">
        <v>121</v>
      </c>
      <c r="G4351">
        <v>883</v>
      </c>
      <c r="H4351" t="s">
        <v>4473</v>
      </c>
      <c r="I4351">
        <f>VLOOKUP(H4351,PAMreadings!A:I,9,FALSE)</f>
        <v>0.63</v>
      </c>
      <c r="J4351">
        <f>VLOOKUP(H4351,PAMreadings!A:I,6,FALSE)</f>
        <v>848</v>
      </c>
      <c r="K4351">
        <f>VLOOKUP(H4351,PAMreadings!A:I,7,FALSE)</f>
        <v>2290</v>
      </c>
    </row>
    <row r="4352" spans="1:11" x14ac:dyDescent="0.2">
      <c r="A4352" s="32" t="s">
        <v>3</v>
      </c>
      <c r="B4352" s="32" t="str">
        <f>VLOOKUP(D4352,'Plug Expt'!A:F,5,FALSE)</f>
        <v>RTE55</v>
      </c>
      <c r="C4352" s="32" t="str">
        <f>VLOOKUP(D4352,'Plug Expt'!A:F,6,FALSE)</f>
        <v>RTE</v>
      </c>
      <c r="D4352" s="32">
        <v>977</v>
      </c>
      <c r="E4352" t="s">
        <v>67</v>
      </c>
      <c r="F4352" t="s">
        <v>121</v>
      </c>
      <c r="G4352">
        <v>884</v>
      </c>
      <c r="H4352" t="s">
        <v>4474</v>
      </c>
      <c r="I4352">
        <f>VLOOKUP(H4352,PAMreadings!A:I,9,FALSE)</f>
        <v>0.625</v>
      </c>
      <c r="J4352">
        <f>VLOOKUP(H4352,PAMreadings!A:I,6,FALSE)</f>
        <v>821</v>
      </c>
      <c r="K4352">
        <f>VLOOKUP(H4352,PAMreadings!A:I,7,FALSE)</f>
        <v>2190</v>
      </c>
    </row>
    <row r="4353" spans="1:11" x14ac:dyDescent="0.2">
      <c r="A4353" s="32" t="s">
        <v>3</v>
      </c>
      <c r="B4353" s="32" t="str">
        <f>VLOOKUP(D4353,'Plug Expt'!A:F,5,FALSE)</f>
        <v>RTE24</v>
      </c>
      <c r="C4353" s="32" t="str">
        <f>VLOOKUP(D4353,'Plug Expt'!A:F,6,FALSE)</f>
        <v>RTE</v>
      </c>
      <c r="D4353" s="32">
        <v>2262</v>
      </c>
      <c r="E4353" t="s">
        <v>68</v>
      </c>
      <c r="F4353" t="s">
        <v>121</v>
      </c>
      <c r="G4353">
        <v>885</v>
      </c>
      <c r="H4353" t="s">
        <v>4475</v>
      </c>
      <c r="I4353">
        <f>VLOOKUP(H4353,PAMreadings!A:I,9,FALSE)</f>
        <v>0.623</v>
      </c>
      <c r="J4353">
        <f>VLOOKUP(H4353,PAMreadings!A:I,6,FALSE)</f>
        <v>910</v>
      </c>
      <c r="K4353">
        <f>VLOOKUP(H4353,PAMreadings!A:I,7,FALSE)</f>
        <v>2415</v>
      </c>
    </row>
    <row r="4354" spans="1:11" x14ac:dyDescent="0.2">
      <c r="A4354" s="32" t="s">
        <v>3</v>
      </c>
      <c r="B4354" s="32" t="str">
        <f>VLOOKUP(D4354,'Plug Expt'!A:F,5,FALSE)</f>
        <v>C</v>
      </c>
      <c r="C4354" s="32" t="str">
        <f>VLOOKUP(D4354,'Plug Expt'!A:F,6,FALSE)</f>
        <v>heterotrophy</v>
      </c>
      <c r="D4354" s="32">
        <v>2465</v>
      </c>
      <c r="E4354" t="s">
        <v>69</v>
      </c>
      <c r="F4354" t="s">
        <v>121</v>
      </c>
      <c r="G4354">
        <v>886</v>
      </c>
      <c r="H4354" t="s">
        <v>4476</v>
      </c>
      <c r="I4354">
        <f>VLOOKUP(H4354,PAMreadings!A:I,9,FALSE)</f>
        <v>0.64100000000000001</v>
      </c>
      <c r="J4354">
        <f>VLOOKUP(H4354,PAMreadings!A:I,6,FALSE)</f>
        <v>760</v>
      </c>
      <c r="K4354">
        <f>VLOOKUP(H4354,PAMreadings!A:I,7,FALSE)</f>
        <v>2115</v>
      </c>
    </row>
    <row r="4355" spans="1:11" x14ac:dyDescent="0.2">
      <c r="A4355" s="32" t="s">
        <v>3</v>
      </c>
      <c r="B4355" s="32">
        <f>VLOOKUP(D4355,'Plug Expt'!A:F,5,FALSE)</f>
        <v>592</v>
      </c>
      <c r="C4355" s="32" t="str">
        <f>VLOOKUP(D4355,'Plug Expt'!A:F,6,FALSE)</f>
        <v>clonality</v>
      </c>
      <c r="D4355" s="32">
        <v>2314</v>
      </c>
      <c r="E4355" t="s">
        <v>70</v>
      </c>
      <c r="F4355" t="s">
        <v>121</v>
      </c>
      <c r="G4355">
        <v>887</v>
      </c>
      <c r="H4355" t="s">
        <v>4477</v>
      </c>
      <c r="I4355">
        <f>VLOOKUP(H4355,PAMreadings!A:I,9,FALSE)</f>
        <v>0.69799999999999995</v>
      </c>
      <c r="J4355">
        <f>VLOOKUP(H4355,PAMreadings!A:I,6,FALSE)</f>
        <v>552</v>
      </c>
      <c r="K4355">
        <f>VLOOKUP(H4355,PAMreadings!A:I,7,FALSE)</f>
        <v>1825</v>
      </c>
    </row>
    <row r="4356" spans="1:11" x14ac:dyDescent="0.2">
      <c r="A4356" s="32" t="s">
        <v>3</v>
      </c>
      <c r="B4356" s="32" t="str">
        <f>VLOOKUP(D4356,'Plug Expt'!A:F,5,FALSE)</f>
        <v>RTE144</v>
      </c>
      <c r="C4356" s="32" t="str">
        <f>VLOOKUP(D4356,'Plug Expt'!A:F,6,FALSE)</f>
        <v>RTE</v>
      </c>
      <c r="D4356" s="32">
        <v>2991</v>
      </c>
      <c r="E4356" t="s">
        <v>71</v>
      </c>
      <c r="F4356" t="s">
        <v>121</v>
      </c>
      <c r="G4356">
        <v>888</v>
      </c>
      <c r="H4356" t="s">
        <v>4478</v>
      </c>
      <c r="I4356">
        <f>VLOOKUP(H4356,PAMreadings!A:I,9,FALSE)</f>
        <v>0.64300000000000002</v>
      </c>
      <c r="J4356">
        <f>VLOOKUP(H4356,PAMreadings!A:I,6,FALSE)</f>
        <v>789</v>
      </c>
      <c r="K4356">
        <f>VLOOKUP(H4356,PAMreadings!A:I,7,FALSE)</f>
        <v>2209</v>
      </c>
    </row>
    <row r="4357" spans="1:11" x14ac:dyDescent="0.2">
      <c r="A4357" s="32" t="s">
        <v>3</v>
      </c>
      <c r="B4357" s="32">
        <f>VLOOKUP(D4357,'Plug Expt'!A:F,5,FALSE)</f>
        <v>51</v>
      </c>
      <c r="C4357" s="32" t="str">
        <f>VLOOKUP(D4357,'Plug Expt'!A:F,6,FALSE)</f>
        <v>un/bleach</v>
      </c>
      <c r="D4357" s="32">
        <v>1554</v>
      </c>
      <c r="E4357" t="s">
        <v>72</v>
      </c>
      <c r="F4357" t="s">
        <v>121</v>
      </c>
      <c r="G4357">
        <v>889</v>
      </c>
      <c r="H4357" t="s">
        <v>4479</v>
      </c>
      <c r="I4357">
        <f>VLOOKUP(H4357,PAMreadings!A:I,9,FALSE)</f>
        <v>1.2999999999999999E-2</v>
      </c>
      <c r="J4357">
        <f>VLOOKUP(H4357,PAMreadings!A:I,6,FALSE)</f>
        <v>1023</v>
      </c>
      <c r="K4357">
        <f>VLOOKUP(H4357,PAMreadings!A:I,7,FALSE)</f>
        <v>1036</v>
      </c>
    </row>
    <row r="4358" spans="1:11" x14ac:dyDescent="0.2">
      <c r="A4358" s="32" t="s">
        <v>3</v>
      </c>
      <c r="B4358" s="32" t="str">
        <f>VLOOKUP(D4358,'Plug Expt'!A:F,5,FALSE)</f>
        <v>RTE24</v>
      </c>
      <c r="C4358" s="32" t="str">
        <f>VLOOKUP(D4358,'Plug Expt'!A:F,6,FALSE)</f>
        <v>RTE</v>
      </c>
      <c r="D4358" s="32">
        <v>574</v>
      </c>
      <c r="E4358" t="s">
        <v>73</v>
      </c>
      <c r="F4358" t="s">
        <v>121</v>
      </c>
      <c r="G4358">
        <v>890</v>
      </c>
      <c r="H4358" t="s">
        <v>4480</v>
      </c>
      <c r="I4358">
        <f>VLOOKUP(H4358,PAMreadings!A:I,9,FALSE)</f>
        <v>0.627</v>
      </c>
      <c r="J4358">
        <f>VLOOKUP(H4358,PAMreadings!A:I,6,FALSE)</f>
        <v>835</v>
      </c>
      <c r="K4358">
        <f>VLOOKUP(H4358,PAMreadings!A:I,7,FALSE)</f>
        <v>2238</v>
      </c>
    </row>
    <row r="4359" spans="1:11" x14ac:dyDescent="0.2">
      <c r="A4359" s="32" t="s">
        <v>3</v>
      </c>
      <c r="B4359" s="32">
        <f>VLOOKUP(D4359,'Plug Expt'!A:F,5,FALSE)</f>
        <v>84</v>
      </c>
      <c r="C4359" s="32" t="str">
        <f>VLOOKUP(D4359,'Plug Expt'!A:F,6,FALSE)</f>
        <v>un/bleach</v>
      </c>
      <c r="D4359" s="32">
        <v>3175</v>
      </c>
      <c r="E4359" t="s">
        <v>74</v>
      </c>
      <c r="F4359" t="s">
        <v>121</v>
      </c>
      <c r="G4359">
        <v>891</v>
      </c>
      <c r="H4359" t="s">
        <v>4481</v>
      </c>
      <c r="I4359">
        <f>VLOOKUP(H4359,PAMreadings!A:I,9,FALSE)</f>
        <v>0.65100000000000002</v>
      </c>
      <c r="J4359">
        <f>VLOOKUP(H4359,PAMreadings!A:I,6,FALSE)</f>
        <v>672</v>
      </c>
      <c r="K4359">
        <f>VLOOKUP(H4359,PAMreadings!A:I,7,FALSE)</f>
        <v>1927</v>
      </c>
    </row>
    <row r="4360" spans="1:11" x14ac:dyDescent="0.2">
      <c r="A4360" s="32" t="s">
        <v>3</v>
      </c>
      <c r="B4360" s="32" t="str">
        <f>VLOOKUP(D4360,'Plug Expt'!A:F,5,FALSE)</f>
        <v>RTE163</v>
      </c>
      <c r="C4360" s="32" t="str">
        <f>VLOOKUP(D4360,'Plug Expt'!A:F,6,FALSE)</f>
        <v>RTE</v>
      </c>
      <c r="D4360" s="32">
        <v>2346</v>
      </c>
      <c r="E4360" t="s">
        <v>75</v>
      </c>
      <c r="F4360" t="s">
        <v>121</v>
      </c>
      <c r="G4360">
        <v>892</v>
      </c>
      <c r="H4360" t="s">
        <v>4482</v>
      </c>
      <c r="I4360">
        <f>VLOOKUP(H4360,PAMreadings!A:I,9,FALSE)</f>
        <v>0.59499999999999997</v>
      </c>
      <c r="J4360">
        <f>VLOOKUP(H4360,PAMreadings!A:I,6,FALSE)</f>
        <v>1089</v>
      </c>
      <c r="K4360">
        <f>VLOOKUP(H4360,PAMreadings!A:I,7,FALSE)</f>
        <v>2686</v>
      </c>
    </row>
    <row r="4361" spans="1:11" x14ac:dyDescent="0.2">
      <c r="A4361" s="32" t="s">
        <v>3</v>
      </c>
      <c r="B4361" s="32">
        <f>VLOOKUP(D4361,'Plug Expt'!A:F,5,FALSE)</f>
        <v>449</v>
      </c>
      <c r="C4361" s="32" t="str">
        <f>VLOOKUP(D4361,'Plug Expt'!A:F,6,FALSE)</f>
        <v>clonality</v>
      </c>
      <c r="D4361" s="32">
        <v>3219</v>
      </c>
      <c r="E4361" t="s">
        <v>76</v>
      </c>
      <c r="F4361" t="s">
        <v>121</v>
      </c>
      <c r="G4361">
        <v>893</v>
      </c>
      <c r="H4361" t="s">
        <v>4483</v>
      </c>
      <c r="I4361">
        <f>VLOOKUP(H4361,PAMreadings!A:I,9,FALSE)</f>
        <v>0.64900000000000002</v>
      </c>
      <c r="J4361">
        <f>VLOOKUP(H4361,PAMreadings!A:I,6,FALSE)</f>
        <v>662</v>
      </c>
      <c r="K4361">
        <f>VLOOKUP(H4361,PAMreadings!A:I,7,FALSE)</f>
        <v>1888</v>
      </c>
    </row>
    <row r="4362" spans="1:11" x14ac:dyDescent="0.2">
      <c r="A4362" s="32" t="s">
        <v>3</v>
      </c>
      <c r="B4362" s="32" t="str">
        <f>VLOOKUP(D4362,'Plug Expt'!A:F,5,FALSE)</f>
        <v>RTE162</v>
      </c>
      <c r="C4362" s="32" t="str">
        <f>VLOOKUP(D4362,'Plug Expt'!A:F,6,FALSE)</f>
        <v>RTE</v>
      </c>
      <c r="D4362" s="32">
        <v>1051</v>
      </c>
      <c r="E4362" t="s">
        <v>77</v>
      </c>
      <c r="F4362" t="s">
        <v>121</v>
      </c>
      <c r="G4362">
        <v>894</v>
      </c>
      <c r="H4362" t="s">
        <v>4484</v>
      </c>
      <c r="I4362">
        <f>VLOOKUP(H4362,PAMreadings!A:I,9,FALSE)</f>
        <v>0.625</v>
      </c>
      <c r="J4362">
        <f>VLOOKUP(H4362,PAMreadings!A:I,6,FALSE)</f>
        <v>1027</v>
      </c>
      <c r="K4362">
        <f>VLOOKUP(H4362,PAMreadings!A:I,7,FALSE)</f>
        <v>2741</v>
      </c>
    </row>
    <row r="4363" spans="1:11" x14ac:dyDescent="0.2">
      <c r="A4363" s="32" t="s">
        <v>3</v>
      </c>
      <c r="B4363" s="32" t="str">
        <f>VLOOKUP(D4363,'Plug Expt'!A:F,5,FALSE)</f>
        <v>RTE208</v>
      </c>
      <c r="C4363" s="32" t="str">
        <f>VLOOKUP(D4363,'Plug Expt'!A:F,6,FALSE)</f>
        <v>RTE</v>
      </c>
      <c r="D4363" s="32">
        <v>2770</v>
      </c>
      <c r="E4363" t="s">
        <v>78</v>
      </c>
      <c r="F4363" t="s">
        <v>121</v>
      </c>
      <c r="G4363">
        <v>895</v>
      </c>
      <c r="H4363" t="s">
        <v>4485</v>
      </c>
      <c r="I4363">
        <f>VLOOKUP(H4363,PAMreadings!A:I,9,FALSE)</f>
        <v>0.56000000000000005</v>
      </c>
      <c r="J4363">
        <f>VLOOKUP(H4363,PAMreadings!A:I,6,FALSE)</f>
        <v>1010</v>
      </c>
      <c r="K4363">
        <f>VLOOKUP(H4363,PAMreadings!A:I,7,FALSE)</f>
        <v>2298</v>
      </c>
    </row>
    <row r="4364" spans="1:11" x14ac:dyDescent="0.2">
      <c r="A4364" s="32" t="s">
        <v>3</v>
      </c>
      <c r="B4364" s="32">
        <f>VLOOKUP(D4364,'Plug Expt'!A:F,5,FALSE)</f>
        <v>200</v>
      </c>
      <c r="C4364" s="32" t="str">
        <f>VLOOKUP(D4364,'Plug Expt'!A:F,6,FALSE)</f>
        <v>clonality</v>
      </c>
      <c r="D4364" s="32">
        <v>2587</v>
      </c>
      <c r="E4364" t="s">
        <v>79</v>
      </c>
      <c r="F4364" t="s">
        <v>121</v>
      </c>
      <c r="G4364">
        <v>896</v>
      </c>
      <c r="H4364" t="s">
        <v>4486</v>
      </c>
      <c r="I4364">
        <f>VLOOKUP(H4364,PAMreadings!A:I,9,FALSE)</f>
        <v>0.62</v>
      </c>
      <c r="J4364">
        <f>VLOOKUP(H4364,PAMreadings!A:I,6,FALSE)</f>
        <v>682</v>
      </c>
      <c r="K4364">
        <f>VLOOKUP(H4364,PAMreadings!A:I,7,FALSE)</f>
        <v>1794</v>
      </c>
    </row>
    <row r="4365" spans="1:11" x14ac:dyDescent="0.2">
      <c r="A4365" s="32" t="s">
        <v>3</v>
      </c>
      <c r="B4365" s="32">
        <f>VLOOKUP(D4365,'Plug Expt'!A:F,5,FALSE)</f>
        <v>1029</v>
      </c>
      <c r="C4365" s="32" t="str">
        <f>VLOOKUP(D4365,'Plug Expt'!A:F,6,FALSE)</f>
        <v>un/bleach</v>
      </c>
      <c r="D4365" s="32">
        <v>1519</v>
      </c>
      <c r="E4365" t="s">
        <v>80</v>
      </c>
      <c r="F4365" t="s">
        <v>121</v>
      </c>
      <c r="G4365">
        <v>897</v>
      </c>
      <c r="H4365" t="s">
        <v>4487</v>
      </c>
      <c r="I4365">
        <f>VLOOKUP(H4365,PAMreadings!A:I,9,FALSE)</f>
        <v>0.64300000000000002</v>
      </c>
      <c r="J4365">
        <f>VLOOKUP(H4365,PAMreadings!A:I,6,FALSE)</f>
        <v>596</v>
      </c>
      <c r="K4365">
        <f>VLOOKUP(H4365,PAMreadings!A:I,7,FALSE)</f>
        <v>1671</v>
      </c>
    </row>
    <row r="4366" spans="1:11" x14ac:dyDescent="0.2">
      <c r="A4366" s="32" t="s">
        <v>3</v>
      </c>
      <c r="B4366" s="32">
        <f>VLOOKUP(D4366,'Plug Expt'!A:F,5,FALSE)</f>
        <v>467</v>
      </c>
      <c r="C4366" s="32" t="str">
        <f>VLOOKUP(D4366,'Plug Expt'!A:F,6,FALSE)</f>
        <v>clonality</v>
      </c>
      <c r="D4366" s="32">
        <v>2379</v>
      </c>
      <c r="E4366" t="s">
        <v>81</v>
      </c>
      <c r="F4366" t="s">
        <v>121</v>
      </c>
      <c r="G4366">
        <v>898</v>
      </c>
      <c r="H4366" t="s">
        <v>4488</v>
      </c>
      <c r="I4366">
        <f>VLOOKUP(H4366,PAMreadings!A:I,9,FALSE)</f>
        <v>0.59699999999999998</v>
      </c>
      <c r="J4366">
        <f>VLOOKUP(H4366,PAMreadings!A:I,6,FALSE)</f>
        <v>576</v>
      </c>
      <c r="K4366">
        <f>VLOOKUP(H4366,PAMreadings!A:I,7,FALSE)</f>
        <v>1431</v>
      </c>
    </row>
    <row r="4367" spans="1:11" x14ac:dyDescent="0.2">
      <c r="A4367" s="32" t="s">
        <v>3</v>
      </c>
      <c r="B4367" s="32" t="str">
        <f>VLOOKUP(D4367,'Plug Expt'!A:F,5,FALSE)</f>
        <v>RTE208</v>
      </c>
      <c r="C4367" s="32" t="str">
        <f>VLOOKUP(D4367,'Plug Expt'!A:F,6,FALSE)</f>
        <v>RTE</v>
      </c>
      <c r="D4367" s="32">
        <v>1667</v>
      </c>
      <c r="E4367" t="s">
        <v>82</v>
      </c>
      <c r="F4367" t="s">
        <v>121</v>
      </c>
      <c r="G4367">
        <v>899</v>
      </c>
      <c r="H4367" t="s">
        <v>4489</v>
      </c>
      <c r="I4367">
        <f>VLOOKUP(H4367,PAMreadings!A:I,9,FALSE)</f>
        <v>0.627</v>
      </c>
      <c r="J4367">
        <f>VLOOKUP(H4367,PAMreadings!A:I,6,FALSE)</f>
        <v>890</v>
      </c>
      <c r="K4367">
        <f>VLOOKUP(H4367,PAMreadings!A:I,7,FALSE)</f>
        <v>2386</v>
      </c>
    </row>
    <row r="4368" spans="1:11" x14ac:dyDescent="0.2">
      <c r="A4368" s="32" t="s">
        <v>3</v>
      </c>
      <c r="B4368" s="32">
        <f>VLOOKUP(D4368,'Plug Expt'!A:F,5,FALSE)</f>
        <v>256</v>
      </c>
      <c r="C4368" s="32" t="str">
        <f>VLOOKUP(D4368,'Plug Expt'!A:F,6,FALSE)</f>
        <v>clonality</v>
      </c>
      <c r="D4368" s="32">
        <v>2031</v>
      </c>
      <c r="E4368" t="s">
        <v>83</v>
      </c>
      <c r="F4368" t="s">
        <v>121</v>
      </c>
      <c r="G4368">
        <v>900</v>
      </c>
      <c r="H4368" t="s">
        <v>4490</v>
      </c>
      <c r="I4368">
        <f>VLOOKUP(H4368,PAMreadings!A:I,9,FALSE)</f>
        <v>0.59899999999999998</v>
      </c>
      <c r="J4368">
        <f>VLOOKUP(H4368,PAMreadings!A:I,6,FALSE)</f>
        <v>642</v>
      </c>
      <c r="K4368">
        <f>VLOOKUP(H4368,PAMreadings!A:I,7,FALSE)</f>
        <v>1601</v>
      </c>
    </row>
    <row r="4369" spans="1:11" x14ac:dyDescent="0.2">
      <c r="A4369" s="32" t="s">
        <v>3</v>
      </c>
      <c r="B4369" s="32" t="str">
        <f>VLOOKUP(D4369,'Plug Expt'!A:F,5,FALSE)</f>
        <v>RTE144</v>
      </c>
      <c r="C4369" s="32" t="str">
        <f>VLOOKUP(D4369,'Plug Expt'!A:F,6,FALSE)</f>
        <v>RTE</v>
      </c>
      <c r="D4369" s="32">
        <v>1383</v>
      </c>
      <c r="E4369" t="s">
        <v>84</v>
      </c>
      <c r="F4369" t="s">
        <v>121</v>
      </c>
      <c r="G4369">
        <v>901</v>
      </c>
      <c r="H4369" t="s">
        <v>4491</v>
      </c>
      <c r="I4369">
        <f>VLOOKUP(H4369,PAMreadings!A:I,9,FALSE)</f>
        <v>0.626</v>
      </c>
      <c r="J4369">
        <f>VLOOKUP(H4369,PAMreadings!A:I,6,FALSE)</f>
        <v>845</v>
      </c>
      <c r="K4369">
        <f>VLOOKUP(H4369,PAMreadings!A:I,7,FALSE)</f>
        <v>2260</v>
      </c>
    </row>
    <row r="4370" spans="1:11" x14ac:dyDescent="0.2">
      <c r="A4370" s="32" t="s">
        <v>3</v>
      </c>
      <c r="B4370" s="32">
        <f>VLOOKUP(D4370,'Plug Expt'!A:F,5,FALSE)</f>
        <v>588</v>
      </c>
      <c r="C4370" s="32" t="str">
        <f>VLOOKUP(D4370,'Plug Expt'!A:F,6,FALSE)</f>
        <v>clonality</v>
      </c>
      <c r="D4370" s="32">
        <v>2720</v>
      </c>
      <c r="E4370" t="s">
        <v>85</v>
      </c>
      <c r="F4370" t="s">
        <v>121</v>
      </c>
      <c r="G4370">
        <v>902</v>
      </c>
      <c r="H4370" t="s">
        <v>4492</v>
      </c>
      <c r="I4370">
        <f>VLOOKUP(H4370,PAMreadings!A:I,9,FALSE)</f>
        <v>0.69599999999999995</v>
      </c>
      <c r="J4370">
        <f>VLOOKUP(H4370,PAMreadings!A:I,6,FALSE)</f>
        <v>590</v>
      </c>
      <c r="K4370">
        <f>VLOOKUP(H4370,PAMreadings!A:I,7,FALSE)</f>
        <v>1939</v>
      </c>
    </row>
    <row r="4371" spans="1:11" x14ac:dyDescent="0.2">
      <c r="A4371" s="32" t="s">
        <v>3</v>
      </c>
      <c r="B4371" s="32" t="str">
        <f>VLOOKUP(D4371,'Plug Expt'!A:F,5,FALSE)</f>
        <v>RTE163</v>
      </c>
      <c r="C4371" s="32" t="str">
        <f>VLOOKUP(D4371,'Plug Expt'!A:F,6,FALSE)</f>
        <v>RTE</v>
      </c>
      <c r="D4371" s="32">
        <v>3187</v>
      </c>
      <c r="E4371" t="s">
        <v>86</v>
      </c>
      <c r="F4371" t="s">
        <v>121</v>
      </c>
      <c r="G4371">
        <v>903</v>
      </c>
      <c r="H4371" t="s">
        <v>4493</v>
      </c>
      <c r="I4371">
        <f>VLOOKUP(H4371,PAMreadings!A:I,9,FALSE)</f>
        <v>0.60799999999999998</v>
      </c>
      <c r="J4371">
        <f>VLOOKUP(H4371,PAMreadings!A:I,6,FALSE)</f>
        <v>1027</v>
      </c>
      <c r="K4371">
        <f>VLOOKUP(H4371,PAMreadings!A:I,7,FALSE)</f>
        <v>2620</v>
      </c>
    </row>
    <row r="4372" spans="1:11" x14ac:dyDescent="0.2">
      <c r="A4372" s="32" t="s">
        <v>3</v>
      </c>
      <c r="B4372" s="32" t="str">
        <f>VLOOKUP(D4372,'Plug Expt'!A:F,5,FALSE)</f>
        <v>C</v>
      </c>
      <c r="C4372" s="32" t="str">
        <f>VLOOKUP(D4372,'Plug Expt'!A:F,6,FALSE)</f>
        <v>heterotrophy</v>
      </c>
      <c r="D4372" s="32">
        <v>1390</v>
      </c>
      <c r="E4372" t="s">
        <v>87</v>
      </c>
      <c r="F4372" t="s">
        <v>121</v>
      </c>
      <c r="G4372">
        <v>904</v>
      </c>
      <c r="H4372" t="s">
        <v>4494</v>
      </c>
      <c r="I4372">
        <f>VLOOKUP(H4372,PAMreadings!A:I,9,FALSE)</f>
        <v>0.64800000000000002</v>
      </c>
      <c r="J4372">
        <f>VLOOKUP(H4372,PAMreadings!A:I,6,FALSE)</f>
        <v>647</v>
      </c>
      <c r="K4372">
        <f>VLOOKUP(H4372,PAMreadings!A:I,7,FALSE)</f>
        <v>1836</v>
      </c>
    </row>
    <row r="4373" spans="1:11" x14ac:dyDescent="0.2">
      <c r="A4373" s="32" t="s">
        <v>3</v>
      </c>
      <c r="B4373" s="32" t="str">
        <f>VLOOKUP(D4373,'Plug Expt'!A:F,5,FALSE)</f>
        <v>RTE52</v>
      </c>
      <c r="C4373" s="32" t="str">
        <f>VLOOKUP(D4373,'Plug Expt'!A:F,6,FALSE)</f>
        <v>RTE</v>
      </c>
      <c r="D4373" s="32">
        <v>1408</v>
      </c>
      <c r="E4373" t="s">
        <v>88</v>
      </c>
      <c r="F4373" t="s">
        <v>121</v>
      </c>
      <c r="G4373">
        <v>905</v>
      </c>
      <c r="H4373" t="s">
        <v>4495</v>
      </c>
      <c r="I4373">
        <f>VLOOKUP(H4373,PAMreadings!A:I,9,FALSE)</f>
        <v>0.60299999999999998</v>
      </c>
      <c r="J4373">
        <f>VLOOKUP(H4373,PAMreadings!A:I,6,FALSE)</f>
        <v>851</v>
      </c>
      <c r="K4373">
        <f>VLOOKUP(H4373,PAMreadings!A:I,7,FALSE)</f>
        <v>2143</v>
      </c>
    </row>
    <row r="4374" spans="1:11" x14ac:dyDescent="0.2">
      <c r="A4374" s="32" t="s">
        <v>3</v>
      </c>
      <c r="B4374" s="32" t="str">
        <f>VLOOKUP(D4374,'Plug Expt'!A:F,5,FALSE)</f>
        <v>RTE163</v>
      </c>
      <c r="C4374" s="32" t="str">
        <f>VLOOKUP(D4374,'Plug Expt'!A:F,6,FALSE)</f>
        <v>RTE</v>
      </c>
      <c r="D4374" s="32">
        <v>2419</v>
      </c>
      <c r="E4374" t="s">
        <v>89</v>
      </c>
      <c r="F4374" t="s">
        <v>121</v>
      </c>
      <c r="G4374">
        <v>906</v>
      </c>
      <c r="H4374" t="s">
        <v>4496</v>
      </c>
      <c r="I4374">
        <f>VLOOKUP(H4374,PAMreadings!A:I,9,FALSE)</f>
        <v>0.626</v>
      </c>
      <c r="J4374">
        <f>VLOOKUP(H4374,PAMreadings!A:I,6,FALSE)</f>
        <v>950</v>
      </c>
      <c r="K4374">
        <f>VLOOKUP(H4374,PAMreadings!A:I,7,FALSE)</f>
        <v>2543</v>
      </c>
    </row>
    <row r="4375" spans="1:11" x14ac:dyDescent="0.2">
      <c r="A4375" s="32" t="s">
        <v>3</v>
      </c>
      <c r="B4375" s="32">
        <f>VLOOKUP(D4375,'Plug Expt'!A:F,5,FALSE)</f>
        <v>52</v>
      </c>
      <c r="C4375" s="32" t="str">
        <f>VLOOKUP(D4375,'Plug Expt'!A:F,6,FALSE)</f>
        <v>un/bleach</v>
      </c>
      <c r="D4375" s="32">
        <v>2823</v>
      </c>
      <c r="E4375" t="s">
        <v>90</v>
      </c>
      <c r="F4375" t="s">
        <v>121</v>
      </c>
      <c r="G4375">
        <v>907</v>
      </c>
      <c r="H4375" t="s">
        <v>4497</v>
      </c>
      <c r="I4375">
        <f>VLOOKUP(H4375,PAMreadings!A:I,9,FALSE)</f>
        <v>0.63800000000000001</v>
      </c>
      <c r="J4375">
        <f>VLOOKUP(H4375,PAMreadings!A:I,6,FALSE)</f>
        <v>727</v>
      </c>
      <c r="K4375">
        <f>VLOOKUP(H4375,PAMreadings!A:I,7,FALSE)</f>
        <v>2008</v>
      </c>
    </row>
    <row r="4376" spans="1:11" x14ac:dyDescent="0.2">
      <c r="A4376" s="32" t="s">
        <v>3</v>
      </c>
      <c r="B4376" s="32">
        <f>VLOOKUP(D4376,'Plug Expt'!A:F,5,FALSE)</f>
        <v>561</v>
      </c>
      <c r="C4376" s="32" t="str">
        <f>VLOOKUP(D4376,'Plug Expt'!A:F,6,FALSE)</f>
        <v>clonality</v>
      </c>
      <c r="D4376" s="32">
        <v>557</v>
      </c>
      <c r="E4376" t="s">
        <v>91</v>
      </c>
      <c r="F4376" t="s">
        <v>121</v>
      </c>
      <c r="G4376">
        <v>908</v>
      </c>
      <c r="H4376" t="s">
        <v>4498</v>
      </c>
      <c r="I4376">
        <f>VLOOKUP(H4376,PAMreadings!A:I,9,FALSE)</f>
        <v>0.66600000000000004</v>
      </c>
      <c r="J4376">
        <f>VLOOKUP(H4376,PAMreadings!A:I,6,FALSE)</f>
        <v>800</v>
      </c>
      <c r="K4376">
        <f>VLOOKUP(H4376,PAMreadings!A:I,7,FALSE)</f>
        <v>2397</v>
      </c>
    </row>
    <row r="4377" spans="1:11" x14ac:dyDescent="0.2">
      <c r="A4377" s="32" t="s">
        <v>3</v>
      </c>
      <c r="B4377" s="32">
        <f>VLOOKUP(D4377,'Plug Expt'!A:F,5,FALSE)</f>
        <v>377</v>
      </c>
      <c r="C4377" s="32" t="str">
        <f>VLOOKUP(D4377,'Plug Expt'!A:F,6,FALSE)</f>
        <v>clonality</v>
      </c>
      <c r="D4377" s="32">
        <v>2595</v>
      </c>
      <c r="E4377" t="s">
        <v>92</v>
      </c>
      <c r="F4377" t="s">
        <v>121</v>
      </c>
      <c r="G4377">
        <v>909</v>
      </c>
      <c r="H4377" t="s">
        <v>4499</v>
      </c>
      <c r="I4377">
        <f>VLOOKUP(H4377,PAMreadings!A:I,9,FALSE)</f>
        <v>0.63700000000000001</v>
      </c>
      <c r="J4377">
        <f>VLOOKUP(H4377,PAMreadings!A:I,6,FALSE)</f>
        <v>671</v>
      </c>
      <c r="K4377">
        <f>VLOOKUP(H4377,PAMreadings!A:I,7,FALSE)</f>
        <v>1850</v>
      </c>
    </row>
    <row r="4378" spans="1:11" x14ac:dyDescent="0.2">
      <c r="A4378" s="32" t="s">
        <v>3</v>
      </c>
      <c r="B4378" s="32">
        <f>VLOOKUP(D4378,'Plug Expt'!A:F,5,FALSE)</f>
        <v>10</v>
      </c>
      <c r="C4378" s="32" t="str">
        <f>VLOOKUP(D4378,'Plug Expt'!A:F,6,FALSE)</f>
        <v>clonality</v>
      </c>
      <c r="D4378" s="32">
        <v>1965</v>
      </c>
      <c r="E4378" t="s">
        <v>93</v>
      </c>
      <c r="F4378" t="s">
        <v>121</v>
      </c>
      <c r="G4378">
        <v>910</v>
      </c>
      <c r="H4378" t="s">
        <v>4500</v>
      </c>
      <c r="I4378">
        <f>VLOOKUP(H4378,PAMreadings!A:I,9,FALSE)</f>
        <v>0.66200000000000003</v>
      </c>
      <c r="J4378">
        <f>VLOOKUP(H4378,PAMreadings!A:I,6,FALSE)</f>
        <v>603</v>
      </c>
      <c r="K4378">
        <f>VLOOKUP(H4378,PAMreadings!A:I,7,FALSE)</f>
        <v>1782</v>
      </c>
    </row>
    <row r="4379" spans="1:11" x14ac:dyDescent="0.2">
      <c r="A4379" s="32" t="s">
        <v>3</v>
      </c>
      <c r="B4379" s="32" t="str">
        <f>VLOOKUP(D4379,'Plug Expt'!A:F,5,FALSE)</f>
        <v>RTE55</v>
      </c>
      <c r="C4379" s="32" t="str">
        <f>VLOOKUP(D4379,'Plug Expt'!A:F,6,FALSE)</f>
        <v>RTE</v>
      </c>
      <c r="D4379" s="32">
        <v>3095</v>
      </c>
      <c r="E4379" t="s">
        <v>94</v>
      </c>
      <c r="F4379" t="s">
        <v>121</v>
      </c>
      <c r="G4379">
        <v>911</v>
      </c>
      <c r="H4379" t="s">
        <v>4501</v>
      </c>
      <c r="I4379">
        <f>VLOOKUP(H4379,PAMreadings!A:I,9,FALSE)</f>
        <v>0.68500000000000005</v>
      </c>
      <c r="J4379">
        <f>VLOOKUP(H4379,PAMreadings!A:I,6,FALSE)</f>
        <v>606</v>
      </c>
      <c r="K4379">
        <f>VLOOKUP(H4379,PAMreadings!A:I,7,FALSE)</f>
        <v>1922</v>
      </c>
    </row>
    <row r="4380" spans="1:11" x14ac:dyDescent="0.2">
      <c r="A4380" s="32" t="s">
        <v>3</v>
      </c>
      <c r="B4380" s="32" t="str">
        <f>VLOOKUP(D4380,'Plug Expt'!A:F,5,FALSE)</f>
        <v>RTE144</v>
      </c>
      <c r="C4380" s="32" t="str">
        <f>VLOOKUP(D4380,'Plug Expt'!A:F,6,FALSE)</f>
        <v>RTE</v>
      </c>
      <c r="D4380" s="32">
        <v>3287</v>
      </c>
      <c r="E4380" t="s">
        <v>95</v>
      </c>
      <c r="F4380" t="s">
        <v>121</v>
      </c>
      <c r="G4380">
        <v>912</v>
      </c>
      <c r="H4380" t="s">
        <v>4502</v>
      </c>
      <c r="I4380">
        <f>VLOOKUP(H4380,PAMreadings!A:I,9,FALSE)</f>
        <v>0.62</v>
      </c>
      <c r="J4380">
        <f>VLOOKUP(H4380,PAMreadings!A:I,6,FALSE)</f>
        <v>915</v>
      </c>
      <c r="K4380">
        <f>VLOOKUP(H4380,PAMreadings!A:I,7,FALSE)</f>
        <v>2406</v>
      </c>
    </row>
    <row r="4381" spans="1:11" x14ac:dyDescent="0.2">
      <c r="A4381" s="32" t="s">
        <v>4</v>
      </c>
      <c r="B4381" s="32" t="str">
        <f>VLOOKUP(D4381,'Plug Expt'!A:F,5,FALSE)</f>
        <v>B</v>
      </c>
      <c r="C4381" s="32" t="str">
        <f>VLOOKUP(D4381,'Plug Expt'!A:F,6,FALSE)</f>
        <v>heterotrophy</v>
      </c>
      <c r="D4381" s="32" t="s">
        <v>18</v>
      </c>
      <c r="E4381" t="s">
        <v>57</v>
      </c>
      <c r="F4381" t="s">
        <v>121</v>
      </c>
      <c r="G4381">
        <v>913</v>
      </c>
      <c r="H4381" t="s">
        <v>4503</v>
      </c>
      <c r="I4381">
        <f>VLOOKUP(H4381,PAMreadings!A:I,9,FALSE)</f>
        <v>0.6</v>
      </c>
      <c r="J4381">
        <f>VLOOKUP(H4381,PAMreadings!A:I,6,FALSE)</f>
        <v>780</v>
      </c>
      <c r="K4381">
        <f>VLOOKUP(H4381,PAMreadings!A:I,7,FALSE)</f>
        <v>1949</v>
      </c>
    </row>
    <row r="4382" spans="1:11" x14ac:dyDescent="0.2">
      <c r="A4382" s="32" t="s">
        <v>4</v>
      </c>
      <c r="B4382" s="32" t="str">
        <f>VLOOKUP(D4382,'Plug Expt'!A:F,5,FALSE)</f>
        <v>RTE121</v>
      </c>
      <c r="C4382" s="32" t="str">
        <f>VLOOKUP(D4382,'Plug Expt'!A:F,6,FALSE)</f>
        <v>RTE</v>
      </c>
      <c r="D4382" s="32">
        <v>2182</v>
      </c>
      <c r="E4382" t="s">
        <v>58</v>
      </c>
      <c r="F4382" t="s">
        <v>121</v>
      </c>
      <c r="G4382">
        <v>914</v>
      </c>
      <c r="H4382" t="s">
        <v>4504</v>
      </c>
      <c r="I4382">
        <f>VLOOKUP(H4382,PAMreadings!A:I,9,FALSE)</f>
        <v>0.54100000000000004</v>
      </c>
      <c r="J4382">
        <f>VLOOKUP(H4382,PAMreadings!A:I,6,FALSE)</f>
        <v>663</v>
      </c>
      <c r="K4382">
        <f>VLOOKUP(H4382,PAMreadings!A:I,7,FALSE)</f>
        <v>1443</v>
      </c>
    </row>
    <row r="4383" spans="1:11" x14ac:dyDescent="0.2">
      <c r="A4383" s="32" t="s">
        <v>4</v>
      </c>
      <c r="B4383" s="32">
        <f>VLOOKUP(D4383,'Plug Expt'!A:F,5,FALSE)</f>
        <v>477</v>
      </c>
      <c r="C4383" s="32" t="str">
        <f>VLOOKUP(D4383,'Plug Expt'!A:F,6,FALSE)</f>
        <v>clonality</v>
      </c>
      <c r="D4383" s="32">
        <v>1565</v>
      </c>
      <c r="E4383" t="s">
        <v>59</v>
      </c>
      <c r="F4383" t="s">
        <v>121</v>
      </c>
      <c r="G4383">
        <v>915</v>
      </c>
      <c r="H4383" t="s">
        <v>4505</v>
      </c>
      <c r="I4383">
        <f>VLOOKUP(H4383,PAMreadings!A:I,9,FALSE)</f>
        <v>0.61199999999999999</v>
      </c>
      <c r="J4383">
        <f>VLOOKUP(H4383,PAMreadings!A:I,6,FALSE)</f>
        <v>539</v>
      </c>
      <c r="K4383">
        <f>VLOOKUP(H4383,PAMreadings!A:I,7,FALSE)</f>
        <v>1390</v>
      </c>
    </row>
    <row r="4384" spans="1:11" x14ac:dyDescent="0.2">
      <c r="A4384" s="32" t="s">
        <v>4</v>
      </c>
      <c r="B4384" s="32">
        <f>VLOOKUP(D4384,'Plug Expt'!A:F,5,FALSE)</f>
        <v>264</v>
      </c>
      <c r="C4384" s="32" t="str">
        <f>VLOOKUP(D4384,'Plug Expt'!A:F,6,FALSE)</f>
        <v>clonality</v>
      </c>
      <c r="D4384" s="32">
        <v>2753</v>
      </c>
      <c r="E4384" t="s">
        <v>60</v>
      </c>
      <c r="F4384" t="s">
        <v>121</v>
      </c>
      <c r="G4384">
        <v>916</v>
      </c>
      <c r="H4384" t="s">
        <v>4506</v>
      </c>
      <c r="I4384">
        <f>VLOOKUP(H4384,PAMreadings!A:I,9,FALSE)</f>
        <v>0.63800000000000001</v>
      </c>
      <c r="J4384">
        <f>VLOOKUP(H4384,PAMreadings!A:I,6,FALSE)</f>
        <v>693</v>
      </c>
      <c r="K4384">
        <f>VLOOKUP(H4384,PAMreadings!A:I,7,FALSE)</f>
        <v>1914</v>
      </c>
    </row>
    <row r="4385" spans="1:11" x14ac:dyDescent="0.2">
      <c r="A4385" s="32" t="s">
        <v>4</v>
      </c>
      <c r="B4385" s="32">
        <f>VLOOKUP(D4385,'Plug Expt'!A:F,5,FALSE)</f>
        <v>65</v>
      </c>
      <c r="C4385" s="32" t="str">
        <f>VLOOKUP(D4385,'Plug Expt'!A:F,6,FALSE)</f>
        <v>clonality</v>
      </c>
      <c r="D4385" s="32">
        <v>458</v>
      </c>
      <c r="E4385" t="s">
        <v>61</v>
      </c>
      <c r="F4385" t="s">
        <v>121</v>
      </c>
      <c r="G4385">
        <v>917</v>
      </c>
      <c r="H4385" t="s">
        <v>4507</v>
      </c>
      <c r="I4385">
        <f>VLOOKUP(H4385,PAMreadings!A:I,9,FALSE)</f>
        <v>0.65900000000000003</v>
      </c>
      <c r="J4385">
        <f>VLOOKUP(H4385,PAMreadings!A:I,6,FALSE)</f>
        <v>701</v>
      </c>
      <c r="K4385">
        <f>VLOOKUP(H4385,PAMreadings!A:I,7,FALSE)</f>
        <v>2056</v>
      </c>
    </row>
    <row r="4386" spans="1:11" x14ac:dyDescent="0.2">
      <c r="A4386" s="32" t="s">
        <v>4</v>
      </c>
      <c r="B4386" s="32">
        <f>VLOOKUP(D4386,'Plug Expt'!A:F,5,FALSE)</f>
        <v>521</v>
      </c>
      <c r="C4386" s="32" t="str">
        <f>VLOOKUP(D4386,'Plug Expt'!A:F,6,FALSE)</f>
        <v>clonality</v>
      </c>
      <c r="D4386" s="32">
        <v>3319</v>
      </c>
      <c r="E4386" t="s">
        <v>62</v>
      </c>
      <c r="F4386" t="s">
        <v>121</v>
      </c>
      <c r="G4386">
        <v>918</v>
      </c>
      <c r="H4386" t="s">
        <v>4508</v>
      </c>
      <c r="I4386">
        <f>VLOOKUP(H4386,PAMreadings!A:I,9,FALSE)</f>
        <v>0.627</v>
      </c>
      <c r="J4386">
        <f>VLOOKUP(H4386,PAMreadings!A:I,6,FALSE)</f>
        <v>834</v>
      </c>
      <c r="K4386">
        <f>VLOOKUP(H4386,PAMreadings!A:I,7,FALSE)</f>
        <v>2237</v>
      </c>
    </row>
    <row r="4387" spans="1:11" x14ac:dyDescent="0.2">
      <c r="A4387" s="32" t="s">
        <v>4</v>
      </c>
      <c r="B4387" s="32" t="str">
        <f>VLOOKUP(D4387,'Plug Expt'!A:F,5,FALSE)</f>
        <v>RTE208</v>
      </c>
      <c r="C4387" s="32" t="str">
        <f>VLOOKUP(D4387,'Plug Expt'!A:F,6,FALSE)</f>
        <v>RTE</v>
      </c>
      <c r="D4387" s="32">
        <v>3277</v>
      </c>
      <c r="E4387" t="s">
        <v>63</v>
      </c>
      <c r="F4387" t="s">
        <v>121</v>
      </c>
      <c r="G4387">
        <v>919</v>
      </c>
      <c r="H4387" t="s">
        <v>4509</v>
      </c>
      <c r="I4387">
        <f>VLOOKUP(H4387,PAMreadings!A:I,9,FALSE)</f>
        <v>0.6</v>
      </c>
      <c r="J4387">
        <f>VLOOKUP(H4387,PAMreadings!A:I,6,FALSE)</f>
        <v>794</v>
      </c>
      <c r="K4387">
        <f>VLOOKUP(H4387,PAMreadings!A:I,7,FALSE)</f>
        <v>1984</v>
      </c>
    </row>
    <row r="4388" spans="1:11" x14ac:dyDescent="0.2">
      <c r="A4388" s="32" t="s">
        <v>4</v>
      </c>
      <c r="B4388" s="32">
        <f>VLOOKUP(D4388,'Plug Expt'!A:F,5,FALSE)</f>
        <v>1026</v>
      </c>
      <c r="C4388" s="32" t="str">
        <f>VLOOKUP(D4388,'Plug Expt'!A:F,6,FALSE)</f>
        <v>un/bleach</v>
      </c>
      <c r="D4388" s="32">
        <v>2602</v>
      </c>
      <c r="E4388" t="s">
        <v>64</v>
      </c>
      <c r="F4388" t="s">
        <v>121</v>
      </c>
      <c r="G4388">
        <v>920</v>
      </c>
      <c r="H4388" t="s">
        <v>4510</v>
      </c>
      <c r="I4388">
        <f>VLOOKUP(H4388,PAMreadings!A:I,9,FALSE)</f>
        <v>0.61299999999999999</v>
      </c>
      <c r="J4388">
        <f>VLOOKUP(H4388,PAMreadings!A:I,6,FALSE)</f>
        <v>864</v>
      </c>
      <c r="K4388">
        <f>VLOOKUP(H4388,PAMreadings!A:I,7,FALSE)</f>
        <v>2231</v>
      </c>
    </row>
    <row r="4389" spans="1:11" x14ac:dyDescent="0.2">
      <c r="A4389" s="32" t="s">
        <v>4</v>
      </c>
      <c r="B4389" s="32" t="str">
        <f>VLOOKUP(D4389,'Plug Expt'!A:F,5,FALSE)</f>
        <v>RTE163</v>
      </c>
      <c r="C4389" s="32" t="str">
        <f>VLOOKUP(D4389,'Plug Expt'!A:F,6,FALSE)</f>
        <v>RTE</v>
      </c>
      <c r="D4389" s="32">
        <v>853</v>
      </c>
      <c r="E4389" t="s">
        <v>65</v>
      </c>
      <c r="F4389" t="s">
        <v>121</v>
      </c>
      <c r="G4389">
        <v>921</v>
      </c>
      <c r="H4389" t="s">
        <v>4511</v>
      </c>
      <c r="I4389">
        <f>VLOOKUP(H4389,PAMreadings!A:I,9,FALSE)</f>
        <v>0.63600000000000001</v>
      </c>
      <c r="J4389">
        <f>VLOOKUP(H4389,PAMreadings!A:I,6,FALSE)</f>
        <v>827</v>
      </c>
      <c r="K4389">
        <f>VLOOKUP(H4389,PAMreadings!A:I,7,FALSE)</f>
        <v>2273</v>
      </c>
    </row>
    <row r="4390" spans="1:11" x14ac:dyDescent="0.2">
      <c r="A4390" s="32" t="s">
        <v>4</v>
      </c>
      <c r="B4390" s="32" t="str">
        <f>VLOOKUP(D4390,'Plug Expt'!A:F,5,FALSE)</f>
        <v>F</v>
      </c>
      <c r="C4390" s="32" t="str">
        <f>VLOOKUP(D4390,'Plug Expt'!A:F,6,FALSE)</f>
        <v>heterotrophy</v>
      </c>
      <c r="D4390" s="32">
        <v>1833</v>
      </c>
      <c r="E4390" t="s">
        <v>66</v>
      </c>
      <c r="F4390" t="s">
        <v>121</v>
      </c>
      <c r="G4390">
        <v>922</v>
      </c>
      <c r="H4390" t="s">
        <v>4512</v>
      </c>
      <c r="I4390">
        <f>VLOOKUP(H4390,PAMreadings!A:I,9,FALSE)</f>
        <v>0.60199999999999998</v>
      </c>
      <c r="J4390">
        <f>VLOOKUP(H4390,PAMreadings!A:I,6,FALSE)</f>
        <v>640</v>
      </c>
      <c r="K4390">
        <f>VLOOKUP(H4390,PAMreadings!A:I,7,FALSE)</f>
        <v>1610</v>
      </c>
    </row>
    <row r="4391" spans="1:11" x14ac:dyDescent="0.2">
      <c r="A4391" s="32" t="s">
        <v>4</v>
      </c>
      <c r="B4391" s="32" t="str">
        <f>VLOOKUP(D4391,'Plug Expt'!A:F,5,FALSE)</f>
        <v>RTE208</v>
      </c>
      <c r="C4391" s="32" t="str">
        <f>VLOOKUP(D4391,'Plug Expt'!A:F,6,FALSE)</f>
        <v>RTE</v>
      </c>
      <c r="D4391" s="32">
        <v>3011</v>
      </c>
      <c r="E4391" t="s">
        <v>67</v>
      </c>
      <c r="F4391" t="s">
        <v>121</v>
      </c>
      <c r="G4391">
        <v>923</v>
      </c>
      <c r="H4391" t="s">
        <v>4513</v>
      </c>
      <c r="I4391">
        <f>VLOOKUP(H4391,PAMreadings!A:I,9,FALSE)</f>
        <v>0.57199999999999995</v>
      </c>
      <c r="J4391">
        <f>VLOOKUP(H4391,PAMreadings!A:I,6,FALSE)</f>
        <v>877</v>
      </c>
      <c r="K4391">
        <f>VLOOKUP(H4391,PAMreadings!A:I,7,FALSE)</f>
        <v>2048</v>
      </c>
    </row>
    <row r="4392" spans="1:11" x14ac:dyDescent="0.2">
      <c r="A4392" s="32" t="s">
        <v>4</v>
      </c>
      <c r="B4392" s="32" t="str">
        <f>VLOOKUP(D4392,'Plug Expt'!A:F,5,FALSE)</f>
        <v>RTE163</v>
      </c>
      <c r="C4392" s="32" t="str">
        <f>VLOOKUP(D4392,'Plug Expt'!A:F,6,FALSE)</f>
        <v>RTE</v>
      </c>
      <c r="D4392" s="32">
        <v>355</v>
      </c>
      <c r="E4392" t="s">
        <v>68</v>
      </c>
      <c r="F4392" t="s">
        <v>121</v>
      </c>
      <c r="G4392">
        <v>924</v>
      </c>
      <c r="H4392" t="s">
        <v>4514</v>
      </c>
      <c r="I4392">
        <f>VLOOKUP(H4392,PAMreadings!A:I,9,FALSE)</f>
        <v>0.63700000000000001</v>
      </c>
      <c r="J4392">
        <f>VLOOKUP(H4392,PAMreadings!A:I,6,FALSE)</f>
        <v>918</v>
      </c>
      <c r="K4392">
        <f>VLOOKUP(H4392,PAMreadings!A:I,7,FALSE)</f>
        <v>2526</v>
      </c>
    </row>
    <row r="4393" spans="1:11" x14ac:dyDescent="0.2">
      <c r="A4393" s="32" t="s">
        <v>4</v>
      </c>
      <c r="B4393" s="32" t="str">
        <f>VLOOKUP(D4393,'Plug Expt'!A:F,5,FALSE)</f>
        <v>RTE52</v>
      </c>
      <c r="C4393" s="32" t="str">
        <f>VLOOKUP(D4393,'Plug Expt'!A:F,6,FALSE)</f>
        <v>RTE</v>
      </c>
      <c r="D4393" s="32">
        <v>1091</v>
      </c>
      <c r="E4393" t="s">
        <v>69</v>
      </c>
      <c r="F4393" t="s">
        <v>121</v>
      </c>
      <c r="G4393">
        <v>925</v>
      </c>
      <c r="H4393" t="s">
        <v>4515</v>
      </c>
      <c r="I4393">
        <f>VLOOKUP(H4393,PAMreadings!A:I,9,FALSE)</f>
        <v>0.55800000000000005</v>
      </c>
      <c r="J4393">
        <f>VLOOKUP(H4393,PAMreadings!A:I,6,FALSE)</f>
        <v>1150</v>
      </c>
      <c r="K4393">
        <f>VLOOKUP(H4393,PAMreadings!A:I,7,FALSE)</f>
        <v>2604</v>
      </c>
    </row>
    <row r="4394" spans="1:11" x14ac:dyDescent="0.2">
      <c r="A4394" s="32" t="s">
        <v>4</v>
      </c>
      <c r="B4394" s="32" t="str">
        <f>VLOOKUP(D4394,'Plug Expt'!A:F,5,FALSE)</f>
        <v>RTE144</v>
      </c>
      <c r="C4394" s="32" t="str">
        <f>VLOOKUP(D4394,'Plug Expt'!A:F,6,FALSE)</f>
        <v>RTE</v>
      </c>
      <c r="D4394" s="32">
        <v>519</v>
      </c>
      <c r="E4394" t="s">
        <v>70</v>
      </c>
      <c r="F4394" t="s">
        <v>121</v>
      </c>
      <c r="G4394">
        <v>926</v>
      </c>
      <c r="H4394" t="s">
        <v>4516</v>
      </c>
      <c r="I4394">
        <f>VLOOKUP(H4394,PAMreadings!A:I,9,FALSE)</f>
        <v>0.63600000000000001</v>
      </c>
      <c r="J4394">
        <f>VLOOKUP(H4394,PAMreadings!A:I,6,FALSE)</f>
        <v>809</v>
      </c>
      <c r="K4394">
        <f>VLOOKUP(H4394,PAMreadings!A:I,7,FALSE)</f>
        <v>2224</v>
      </c>
    </row>
    <row r="4395" spans="1:11" x14ac:dyDescent="0.2">
      <c r="A4395" s="32" t="s">
        <v>4</v>
      </c>
      <c r="B4395" s="32">
        <f>VLOOKUP(D4395,'Plug Expt'!A:F,5,FALSE)</f>
        <v>169</v>
      </c>
      <c r="C4395" s="32" t="str">
        <f>VLOOKUP(D4395,'Plug Expt'!A:F,6,FALSE)</f>
        <v>clonality</v>
      </c>
      <c r="D4395" s="32">
        <v>3114</v>
      </c>
      <c r="E4395" t="s">
        <v>71</v>
      </c>
      <c r="F4395" t="s">
        <v>121</v>
      </c>
      <c r="G4395">
        <v>927</v>
      </c>
      <c r="H4395" t="s">
        <v>4517</v>
      </c>
      <c r="I4395">
        <f>VLOOKUP(H4395,PAMreadings!A:I,9,FALSE)</f>
        <v>0.44</v>
      </c>
      <c r="J4395">
        <f>VLOOKUP(H4395,PAMreadings!A:I,6,FALSE)</f>
        <v>869</v>
      </c>
      <c r="K4395">
        <f>VLOOKUP(H4395,PAMreadings!A:I,7,FALSE)</f>
        <v>1551</v>
      </c>
    </row>
    <row r="4396" spans="1:11" x14ac:dyDescent="0.2">
      <c r="A4396" s="32" t="s">
        <v>4</v>
      </c>
      <c r="B4396" s="32">
        <f>VLOOKUP(D4396,'Plug Expt'!A:F,5,FALSE)</f>
        <v>337</v>
      </c>
      <c r="C4396" s="32" t="str">
        <f>VLOOKUP(D4396,'Plug Expt'!A:F,6,FALSE)</f>
        <v>clonality</v>
      </c>
      <c r="D4396" s="32">
        <v>2945</v>
      </c>
      <c r="E4396" t="s">
        <v>72</v>
      </c>
      <c r="F4396" t="s">
        <v>121</v>
      </c>
      <c r="G4396">
        <v>928</v>
      </c>
      <c r="H4396" t="s">
        <v>4518</v>
      </c>
      <c r="I4396">
        <f>VLOOKUP(H4396,PAMreadings!A:I,9,FALSE)</f>
        <v>0.63700000000000001</v>
      </c>
      <c r="J4396">
        <f>VLOOKUP(H4396,PAMreadings!A:I,6,FALSE)</f>
        <v>760</v>
      </c>
      <c r="K4396">
        <f>VLOOKUP(H4396,PAMreadings!A:I,7,FALSE)</f>
        <v>2094</v>
      </c>
    </row>
    <row r="4397" spans="1:11" x14ac:dyDescent="0.2">
      <c r="A4397" s="32" t="s">
        <v>4</v>
      </c>
      <c r="B4397" s="32">
        <f>VLOOKUP(D4397,'Plug Expt'!A:F,5,FALSE)</f>
        <v>510</v>
      </c>
      <c r="C4397" s="32" t="str">
        <f>VLOOKUP(D4397,'Plug Expt'!A:F,6,FALSE)</f>
        <v>clonality</v>
      </c>
      <c r="D4397" s="32">
        <v>1128</v>
      </c>
      <c r="E4397" t="s">
        <v>73</v>
      </c>
      <c r="F4397" t="s">
        <v>121</v>
      </c>
      <c r="G4397">
        <v>929</v>
      </c>
      <c r="H4397" t="s">
        <v>4519</v>
      </c>
      <c r="I4397">
        <f>VLOOKUP(H4397,PAMreadings!A:I,9,FALSE)</f>
        <v>0.67</v>
      </c>
      <c r="J4397">
        <f>VLOOKUP(H4397,PAMreadings!A:I,6,FALSE)</f>
        <v>853</v>
      </c>
      <c r="K4397">
        <f>VLOOKUP(H4397,PAMreadings!A:I,7,FALSE)</f>
        <v>2581</v>
      </c>
    </row>
    <row r="4398" spans="1:11" x14ac:dyDescent="0.2">
      <c r="A4398" s="32" t="s">
        <v>4</v>
      </c>
      <c r="B4398" s="32" t="str">
        <f>VLOOKUP(D4398,'Plug Expt'!A:F,5,FALSE)</f>
        <v>RTE55</v>
      </c>
      <c r="C4398" s="32" t="str">
        <f>VLOOKUP(D4398,'Plug Expt'!A:F,6,FALSE)</f>
        <v>RTE</v>
      </c>
      <c r="D4398" s="32">
        <v>1662</v>
      </c>
      <c r="E4398" t="s">
        <v>74</v>
      </c>
      <c r="F4398" t="s">
        <v>121</v>
      </c>
      <c r="G4398">
        <v>930</v>
      </c>
      <c r="H4398" t="s">
        <v>4520</v>
      </c>
      <c r="I4398">
        <f>VLOOKUP(H4398,PAMreadings!A:I,9,FALSE)</f>
        <v>0.67400000000000004</v>
      </c>
      <c r="J4398">
        <f>VLOOKUP(H4398,PAMreadings!A:I,6,FALSE)</f>
        <v>611</v>
      </c>
      <c r="K4398">
        <f>VLOOKUP(H4398,PAMreadings!A:I,7,FALSE)</f>
        <v>1874</v>
      </c>
    </row>
    <row r="4399" spans="1:11" x14ac:dyDescent="0.2">
      <c r="A4399" s="32" t="s">
        <v>4</v>
      </c>
      <c r="B4399" s="32">
        <f>VLOOKUP(D4399,'Plug Expt'!A:F,5,FALSE)</f>
        <v>414</v>
      </c>
      <c r="C4399" s="32" t="str">
        <f>VLOOKUP(D4399,'Plug Expt'!A:F,6,FALSE)</f>
        <v>clonality</v>
      </c>
      <c r="D4399" s="32">
        <v>272</v>
      </c>
      <c r="E4399" t="s">
        <v>75</v>
      </c>
      <c r="F4399" t="s">
        <v>121</v>
      </c>
      <c r="G4399">
        <v>931</v>
      </c>
      <c r="H4399" t="s">
        <v>4521</v>
      </c>
      <c r="I4399">
        <f>VLOOKUP(H4399,PAMreadings!A:I,9,FALSE)</f>
        <v>0.61399999999999999</v>
      </c>
      <c r="J4399">
        <f>VLOOKUP(H4399,PAMreadings!A:I,6,FALSE)</f>
        <v>722</v>
      </c>
      <c r="K4399">
        <f>VLOOKUP(H4399,PAMreadings!A:I,7,FALSE)</f>
        <v>1872</v>
      </c>
    </row>
    <row r="4400" spans="1:11" x14ac:dyDescent="0.2">
      <c r="A4400" s="32" t="s">
        <v>4</v>
      </c>
      <c r="B4400" s="32">
        <f>VLOOKUP(D4400,'Plug Expt'!A:F,5,FALSE)</f>
        <v>53</v>
      </c>
      <c r="C4400" s="32" t="str">
        <f>VLOOKUP(D4400,'Plug Expt'!A:F,6,FALSE)</f>
        <v>un/bleach</v>
      </c>
      <c r="D4400" s="32">
        <v>1953</v>
      </c>
      <c r="E4400" t="s">
        <v>76</v>
      </c>
      <c r="F4400" t="s">
        <v>121</v>
      </c>
      <c r="G4400">
        <v>932</v>
      </c>
      <c r="H4400" t="s">
        <v>4522</v>
      </c>
      <c r="I4400">
        <f>VLOOKUP(H4400,PAMreadings!A:I,9,FALSE)</f>
        <v>0.60799999999999998</v>
      </c>
      <c r="J4400">
        <f>VLOOKUP(H4400,PAMreadings!A:I,6,FALSE)</f>
        <v>608</v>
      </c>
      <c r="K4400">
        <f>VLOOKUP(H4400,PAMreadings!A:I,7,FALSE)</f>
        <v>1551</v>
      </c>
    </row>
    <row r="4401" spans="1:11" x14ac:dyDescent="0.2">
      <c r="A4401" s="32" t="s">
        <v>4</v>
      </c>
      <c r="B4401" s="32">
        <f>VLOOKUP(D4401,'Plug Expt'!A:F,5,FALSE)</f>
        <v>492</v>
      </c>
      <c r="C4401" s="32" t="str">
        <f>VLOOKUP(D4401,'Plug Expt'!A:F,6,FALSE)</f>
        <v>clonality</v>
      </c>
      <c r="D4401" s="32">
        <v>466</v>
      </c>
      <c r="E4401" t="s">
        <v>77</v>
      </c>
      <c r="F4401" t="s">
        <v>121</v>
      </c>
      <c r="G4401">
        <v>933</v>
      </c>
      <c r="H4401" t="s">
        <v>4523</v>
      </c>
      <c r="I4401">
        <f>VLOOKUP(H4401,PAMreadings!A:I,9,FALSE)</f>
        <v>0.68700000000000006</v>
      </c>
      <c r="J4401">
        <f>VLOOKUP(H4401,PAMreadings!A:I,6,FALSE)</f>
        <v>661</v>
      </c>
      <c r="K4401">
        <f>VLOOKUP(H4401,PAMreadings!A:I,7,FALSE)</f>
        <v>2115</v>
      </c>
    </row>
    <row r="4402" spans="1:11" x14ac:dyDescent="0.2">
      <c r="A4402" s="32" t="s">
        <v>4</v>
      </c>
      <c r="B4402" s="32" t="str">
        <f>VLOOKUP(D4402,'Plug Expt'!A:F,5,FALSE)</f>
        <v>RTE24</v>
      </c>
      <c r="C4402" s="32" t="str">
        <f>VLOOKUP(D4402,'Plug Expt'!A:F,6,FALSE)</f>
        <v>RTE</v>
      </c>
      <c r="D4402" s="32">
        <v>1083</v>
      </c>
      <c r="E4402" t="s">
        <v>78</v>
      </c>
      <c r="F4402" t="s">
        <v>121</v>
      </c>
      <c r="G4402">
        <v>934</v>
      </c>
      <c r="H4402" t="s">
        <v>4524</v>
      </c>
      <c r="I4402">
        <f>VLOOKUP(H4402,PAMreadings!A:I,9,FALSE)</f>
        <v>0.6</v>
      </c>
      <c r="J4402">
        <f>VLOOKUP(H4402,PAMreadings!A:I,6,FALSE)</f>
        <v>1072</v>
      </c>
      <c r="K4402">
        <f>VLOOKUP(H4402,PAMreadings!A:I,7,FALSE)</f>
        <v>2678</v>
      </c>
    </row>
    <row r="4403" spans="1:11" x14ac:dyDescent="0.2">
      <c r="A4403" s="32" t="s">
        <v>4</v>
      </c>
      <c r="B4403" s="32" t="str">
        <f>VLOOKUP(D4403,'Plug Expt'!A:F,5,FALSE)</f>
        <v>RTE162</v>
      </c>
      <c r="C4403" s="32" t="str">
        <f>VLOOKUP(D4403,'Plug Expt'!A:F,6,FALSE)</f>
        <v>RTE</v>
      </c>
      <c r="D4403" s="32">
        <v>1769</v>
      </c>
      <c r="E4403" t="s">
        <v>79</v>
      </c>
      <c r="F4403" t="s">
        <v>121</v>
      </c>
      <c r="G4403">
        <v>935</v>
      </c>
      <c r="H4403" t="s">
        <v>4525</v>
      </c>
      <c r="I4403">
        <f>VLOOKUP(H4403,PAMreadings!A:I,9,FALSE)</f>
        <v>0.61399999999999999</v>
      </c>
      <c r="J4403">
        <f>VLOOKUP(H4403,PAMreadings!A:I,6,FALSE)</f>
        <v>968</v>
      </c>
      <c r="K4403">
        <f>VLOOKUP(H4403,PAMreadings!A:I,7,FALSE)</f>
        <v>2510</v>
      </c>
    </row>
    <row r="4404" spans="1:11" x14ac:dyDescent="0.2">
      <c r="A4404" s="32" t="s">
        <v>4</v>
      </c>
      <c r="B4404" s="32" t="str">
        <f>VLOOKUP(D4404,'Plug Expt'!A:F,5,FALSE)</f>
        <v>RTE24</v>
      </c>
      <c r="C4404" s="32" t="str">
        <f>VLOOKUP(D4404,'Plug Expt'!A:F,6,FALSE)</f>
        <v>RTE</v>
      </c>
      <c r="D4404" s="32">
        <v>3030</v>
      </c>
      <c r="E4404" t="s">
        <v>80</v>
      </c>
      <c r="F4404" t="s">
        <v>121</v>
      </c>
      <c r="G4404">
        <v>936</v>
      </c>
      <c r="H4404" t="s">
        <v>4526</v>
      </c>
      <c r="I4404">
        <f>VLOOKUP(H4404,PAMreadings!A:I,9,FALSE)</f>
        <v>0.64400000000000002</v>
      </c>
      <c r="J4404">
        <f>VLOOKUP(H4404,PAMreadings!A:I,6,FALSE)</f>
        <v>672</v>
      </c>
      <c r="K4404">
        <f>VLOOKUP(H4404,PAMreadings!A:I,7,FALSE)</f>
        <v>1890</v>
      </c>
    </row>
    <row r="4405" spans="1:11" x14ac:dyDescent="0.2">
      <c r="A4405" s="32" t="s">
        <v>4</v>
      </c>
      <c r="B4405" s="32" t="str">
        <f>VLOOKUP(D4405,'Plug Expt'!A:F,5,FALSE)</f>
        <v>RTE163</v>
      </c>
      <c r="C4405" s="32" t="str">
        <f>VLOOKUP(D4405,'Plug Expt'!A:F,6,FALSE)</f>
        <v>RTE</v>
      </c>
      <c r="D4405" s="32">
        <v>884</v>
      </c>
      <c r="E4405" t="s">
        <v>81</v>
      </c>
      <c r="F4405" t="s">
        <v>121</v>
      </c>
      <c r="G4405">
        <v>937</v>
      </c>
      <c r="H4405" t="s">
        <v>4527</v>
      </c>
      <c r="I4405">
        <f>VLOOKUP(H4405,PAMreadings!A:I,9,FALSE)</f>
        <v>0.56200000000000006</v>
      </c>
      <c r="J4405">
        <f>VLOOKUP(H4405,PAMreadings!A:I,6,FALSE)</f>
        <v>1010</v>
      </c>
      <c r="K4405">
        <f>VLOOKUP(H4405,PAMreadings!A:I,7,FALSE)</f>
        <v>2308</v>
      </c>
    </row>
    <row r="4406" spans="1:11" x14ac:dyDescent="0.2">
      <c r="A4406" s="32" t="s">
        <v>4</v>
      </c>
      <c r="B4406" s="32">
        <f>VLOOKUP(D4406,'Plug Expt'!A:F,5,FALSE)</f>
        <v>547</v>
      </c>
      <c r="C4406" s="32" t="str">
        <f>VLOOKUP(D4406,'Plug Expt'!A:F,6,FALSE)</f>
        <v>clonality</v>
      </c>
      <c r="D4406" s="32">
        <v>2013</v>
      </c>
      <c r="E4406" t="s">
        <v>82</v>
      </c>
      <c r="F4406" t="s">
        <v>121</v>
      </c>
      <c r="G4406">
        <v>938</v>
      </c>
      <c r="H4406" t="s">
        <v>4528</v>
      </c>
      <c r="I4406">
        <f>VLOOKUP(H4406,PAMreadings!A:I,9,FALSE)</f>
        <v>0.67500000000000004</v>
      </c>
      <c r="J4406">
        <f>VLOOKUP(H4406,PAMreadings!A:I,6,FALSE)</f>
        <v>614</v>
      </c>
      <c r="K4406">
        <f>VLOOKUP(H4406,PAMreadings!A:I,7,FALSE)</f>
        <v>1890</v>
      </c>
    </row>
    <row r="4407" spans="1:11" x14ac:dyDescent="0.2">
      <c r="A4407" s="32" t="s">
        <v>4</v>
      </c>
      <c r="B4407" s="32">
        <f>VLOOKUP(D4407,'Plug Expt'!A:F,5,FALSE)</f>
        <v>375</v>
      </c>
      <c r="C4407" s="32" t="str">
        <f>VLOOKUP(D4407,'Plug Expt'!A:F,6,FALSE)</f>
        <v>clonality</v>
      </c>
      <c r="D4407" s="32">
        <v>2196</v>
      </c>
      <c r="E4407" t="s">
        <v>83</v>
      </c>
      <c r="F4407" t="s">
        <v>121</v>
      </c>
      <c r="G4407">
        <v>939</v>
      </c>
      <c r="H4407" t="s">
        <v>4529</v>
      </c>
      <c r="I4407">
        <f>VLOOKUP(H4407,PAMreadings!A:I,9,FALSE)</f>
        <v>0.55200000000000005</v>
      </c>
      <c r="J4407">
        <f>VLOOKUP(H4407,PAMreadings!A:I,6,FALSE)</f>
        <v>746</v>
      </c>
      <c r="K4407">
        <f>VLOOKUP(H4407,PAMreadings!A:I,7,FALSE)</f>
        <v>1666</v>
      </c>
    </row>
    <row r="4408" spans="1:11" x14ac:dyDescent="0.2">
      <c r="A4408" s="32" t="s">
        <v>4</v>
      </c>
      <c r="B4408" s="32" t="str">
        <f>VLOOKUP(D4408,'Plug Expt'!A:F,5,FALSE)</f>
        <v>RTE208</v>
      </c>
      <c r="C4408" s="32" t="str">
        <f>VLOOKUP(D4408,'Plug Expt'!A:F,6,FALSE)</f>
        <v>RTE</v>
      </c>
      <c r="D4408" s="32">
        <v>1777</v>
      </c>
      <c r="E4408" t="s">
        <v>84</v>
      </c>
      <c r="F4408" t="s">
        <v>121</v>
      </c>
      <c r="G4408">
        <v>940</v>
      </c>
      <c r="H4408" t="s">
        <v>4530</v>
      </c>
      <c r="I4408">
        <f>VLOOKUP(H4408,PAMreadings!A:I,9,FALSE)</f>
        <v>0.628</v>
      </c>
      <c r="J4408">
        <f>VLOOKUP(H4408,PAMreadings!A:I,6,FALSE)</f>
        <v>1023</v>
      </c>
      <c r="K4408">
        <f>VLOOKUP(H4408,PAMreadings!A:I,7,FALSE)</f>
        <v>2752</v>
      </c>
    </row>
    <row r="4409" spans="1:11" x14ac:dyDescent="0.2">
      <c r="A4409" s="32" t="s">
        <v>4</v>
      </c>
      <c r="B4409" s="32" t="str">
        <f>VLOOKUP(D4409,'Plug Expt'!A:F,5,FALSE)</f>
        <v>RTE121</v>
      </c>
      <c r="C4409" s="32" t="str">
        <f>VLOOKUP(D4409,'Plug Expt'!A:F,6,FALSE)</f>
        <v>RTE</v>
      </c>
      <c r="D4409" s="32">
        <v>3308</v>
      </c>
      <c r="E4409" t="s">
        <v>85</v>
      </c>
      <c r="F4409" t="s">
        <v>121</v>
      </c>
      <c r="G4409">
        <v>941</v>
      </c>
      <c r="H4409" t="s">
        <v>4531</v>
      </c>
      <c r="I4409">
        <f>VLOOKUP(H4409,PAMreadings!A:I,9,FALSE)</f>
        <v>0.54700000000000004</v>
      </c>
      <c r="J4409">
        <f>VLOOKUP(H4409,PAMreadings!A:I,6,FALSE)</f>
        <v>900</v>
      </c>
      <c r="K4409">
        <f>VLOOKUP(H4409,PAMreadings!A:I,7,FALSE)</f>
        <v>1987</v>
      </c>
    </row>
    <row r="4410" spans="1:11" x14ac:dyDescent="0.2">
      <c r="A4410" s="32" t="s">
        <v>4</v>
      </c>
      <c r="B4410" s="32" t="str">
        <f>VLOOKUP(D4410,'Plug Expt'!A:F,5,FALSE)</f>
        <v>RTE144</v>
      </c>
      <c r="C4410" s="32" t="str">
        <f>VLOOKUP(D4410,'Plug Expt'!A:F,6,FALSE)</f>
        <v>RTE</v>
      </c>
      <c r="D4410" s="32">
        <v>484</v>
      </c>
      <c r="E4410" t="s">
        <v>86</v>
      </c>
      <c r="F4410" t="s">
        <v>121</v>
      </c>
      <c r="G4410">
        <v>942</v>
      </c>
      <c r="H4410" t="s">
        <v>4532</v>
      </c>
      <c r="I4410">
        <f>VLOOKUP(H4410,PAMreadings!A:I,9,FALSE)</f>
        <v>0.6</v>
      </c>
      <c r="J4410">
        <f>VLOOKUP(H4410,PAMreadings!A:I,6,FALSE)</f>
        <v>789</v>
      </c>
      <c r="K4410">
        <f>VLOOKUP(H4410,PAMreadings!A:I,7,FALSE)</f>
        <v>1972</v>
      </c>
    </row>
    <row r="4411" spans="1:11" x14ac:dyDescent="0.2">
      <c r="A4411" s="32" t="s">
        <v>4</v>
      </c>
      <c r="B4411" s="32">
        <f>VLOOKUP(D4411,'Plug Expt'!A:F,5,FALSE)</f>
        <v>552</v>
      </c>
      <c r="C4411" s="32" t="str">
        <f>VLOOKUP(D4411,'Plug Expt'!A:F,6,FALSE)</f>
        <v>clonality</v>
      </c>
      <c r="D4411" s="32">
        <v>1518</v>
      </c>
      <c r="E4411" t="s">
        <v>87</v>
      </c>
      <c r="F4411" t="s">
        <v>121</v>
      </c>
      <c r="G4411">
        <v>943</v>
      </c>
      <c r="H4411" t="s">
        <v>4533</v>
      </c>
      <c r="I4411">
        <f>VLOOKUP(H4411,PAMreadings!A:I,9,FALSE)</f>
        <v>0.66300000000000003</v>
      </c>
      <c r="J4411">
        <f>VLOOKUP(H4411,PAMreadings!A:I,6,FALSE)</f>
        <v>796</v>
      </c>
      <c r="K4411">
        <f>VLOOKUP(H4411,PAMreadings!A:I,7,FALSE)</f>
        <v>2365</v>
      </c>
    </row>
    <row r="4412" spans="1:11" x14ac:dyDescent="0.2">
      <c r="A4412" s="32" t="s">
        <v>4</v>
      </c>
      <c r="B4412" s="32">
        <f>VLOOKUP(D4412,'Plug Expt'!A:F,5,FALSE)</f>
        <v>12</v>
      </c>
      <c r="C4412" s="32" t="str">
        <f>VLOOKUP(D4412,'Plug Expt'!A:F,6,FALSE)</f>
        <v>clonality</v>
      </c>
      <c r="D4412" s="32">
        <v>2936</v>
      </c>
      <c r="E4412" t="s">
        <v>88</v>
      </c>
      <c r="F4412" t="s">
        <v>121</v>
      </c>
      <c r="G4412">
        <v>944</v>
      </c>
      <c r="H4412" t="s">
        <v>4534</v>
      </c>
      <c r="I4412">
        <f>VLOOKUP(H4412,PAMreadings!A:I,9,FALSE)</f>
        <v>0.64700000000000002</v>
      </c>
      <c r="J4412">
        <f>VLOOKUP(H4412,PAMreadings!A:I,6,FALSE)</f>
        <v>558</v>
      </c>
      <c r="K4412">
        <f>VLOOKUP(H4412,PAMreadings!A:I,7,FALSE)</f>
        <v>1580</v>
      </c>
    </row>
    <row r="4413" spans="1:11" x14ac:dyDescent="0.2">
      <c r="A4413" s="32" t="s">
        <v>4</v>
      </c>
      <c r="B4413" s="32" t="str">
        <f>VLOOKUP(D4413,'Plug Expt'!A:F,5,FALSE)</f>
        <v>RTE162</v>
      </c>
      <c r="C4413" s="32" t="str">
        <f>VLOOKUP(D4413,'Plug Expt'!A:F,6,FALSE)</f>
        <v>RTE</v>
      </c>
      <c r="D4413" s="32">
        <v>994</v>
      </c>
      <c r="E4413" t="s">
        <v>89</v>
      </c>
      <c r="F4413" t="s">
        <v>121</v>
      </c>
      <c r="G4413">
        <v>945</v>
      </c>
      <c r="H4413" t="s">
        <v>4535</v>
      </c>
      <c r="I4413">
        <f>VLOOKUP(H4413,PAMreadings!A:I,9,FALSE)</f>
        <v>0.61199999999999999</v>
      </c>
      <c r="J4413">
        <f>VLOOKUP(H4413,PAMreadings!A:I,6,FALSE)</f>
        <v>940</v>
      </c>
      <c r="K4413">
        <f>VLOOKUP(H4413,PAMreadings!A:I,7,FALSE)</f>
        <v>2423</v>
      </c>
    </row>
    <row r="4414" spans="1:11" x14ac:dyDescent="0.2">
      <c r="A4414" s="32" t="s">
        <v>4</v>
      </c>
      <c r="B4414" s="32" t="str">
        <f>VLOOKUP(D4414,'Plug Expt'!A:F,5,FALSE)</f>
        <v>RTE55</v>
      </c>
      <c r="C4414" s="32" t="str">
        <f>VLOOKUP(D4414,'Plug Expt'!A:F,6,FALSE)</f>
        <v>RTE</v>
      </c>
      <c r="D4414" s="32">
        <v>3127</v>
      </c>
      <c r="E4414" t="s">
        <v>90</v>
      </c>
      <c r="F4414" t="s">
        <v>121</v>
      </c>
      <c r="G4414">
        <v>946</v>
      </c>
      <c r="H4414" t="s">
        <v>4536</v>
      </c>
      <c r="I4414">
        <f>VLOOKUP(H4414,PAMreadings!A:I,9,FALSE)</f>
        <v>0.67700000000000005</v>
      </c>
      <c r="J4414">
        <f>VLOOKUP(H4414,PAMreadings!A:I,6,FALSE)</f>
        <v>695</v>
      </c>
      <c r="K4414">
        <f>VLOOKUP(H4414,PAMreadings!A:I,7,FALSE)</f>
        <v>2154</v>
      </c>
    </row>
    <row r="4415" spans="1:11" x14ac:dyDescent="0.2">
      <c r="A4415" s="32" t="s">
        <v>4</v>
      </c>
      <c r="B4415" s="32" t="str">
        <f>VLOOKUP(D4415,'Plug Expt'!A:F,5,FALSE)</f>
        <v>RTE208</v>
      </c>
      <c r="C4415" s="32" t="str">
        <f>VLOOKUP(D4415,'Plug Expt'!A:F,6,FALSE)</f>
        <v>RTE</v>
      </c>
      <c r="D4415" s="32">
        <v>1686</v>
      </c>
      <c r="E4415" t="s">
        <v>91</v>
      </c>
      <c r="F4415" t="s">
        <v>121</v>
      </c>
      <c r="G4415">
        <v>947</v>
      </c>
      <c r="H4415" t="s">
        <v>4537</v>
      </c>
      <c r="I4415">
        <f>VLOOKUP(H4415,PAMreadings!A:I,9,FALSE)</f>
        <v>0.60199999999999998</v>
      </c>
      <c r="J4415">
        <f>VLOOKUP(H4415,PAMreadings!A:I,6,FALSE)</f>
        <v>883</v>
      </c>
      <c r="K4415">
        <f>VLOOKUP(H4415,PAMreadings!A:I,7,FALSE)</f>
        <v>2219</v>
      </c>
    </row>
    <row r="4416" spans="1:11" x14ac:dyDescent="0.2">
      <c r="A4416" s="32" t="s">
        <v>4</v>
      </c>
      <c r="B4416" s="32" t="str">
        <f>VLOOKUP(D4416,'Plug Expt'!A:F,5,FALSE)</f>
        <v>RTE52</v>
      </c>
      <c r="C4416" s="32" t="str">
        <f>VLOOKUP(D4416,'Plug Expt'!A:F,6,FALSE)</f>
        <v>RTE</v>
      </c>
      <c r="D4416" s="32">
        <v>1392</v>
      </c>
      <c r="E4416" t="s">
        <v>92</v>
      </c>
      <c r="F4416" t="s">
        <v>121</v>
      </c>
      <c r="G4416">
        <v>948</v>
      </c>
      <c r="H4416" t="s">
        <v>4538</v>
      </c>
      <c r="I4416">
        <f>VLOOKUP(H4416,PAMreadings!A:I,9,FALSE)</f>
        <v>0.64500000000000002</v>
      </c>
      <c r="J4416">
        <f>VLOOKUP(H4416,PAMreadings!A:I,6,FALSE)</f>
        <v>548</v>
      </c>
      <c r="K4416">
        <f>VLOOKUP(H4416,PAMreadings!A:I,7,FALSE)</f>
        <v>1545</v>
      </c>
    </row>
    <row r="4417" spans="1:11" x14ac:dyDescent="0.2">
      <c r="A4417" s="32" t="s">
        <v>4</v>
      </c>
      <c r="B4417" s="32">
        <f>VLOOKUP(D4417,'Plug Expt'!A:F,5,FALSE)</f>
        <v>72</v>
      </c>
      <c r="C4417" s="32" t="str">
        <f>VLOOKUP(D4417,'Plug Expt'!A:F,6,FALSE)</f>
        <v>un/bleach</v>
      </c>
      <c r="D4417" s="32">
        <v>2187</v>
      </c>
      <c r="E4417" t="s">
        <v>93</v>
      </c>
      <c r="F4417" t="s">
        <v>121</v>
      </c>
      <c r="G4417">
        <v>949</v>
      </c>
      <c r="H4417" t="s">
        <v>4539</v>
      </c>
      <c r="I4417">
        <f>VLOOKUP(H4417,PAMreadings!A:I,9,FALSE)</f>
        <v>0.64</v>
      </c>
      <c r="J4417">
        <f>VLOOKUP(H4417,PAMreadings!A:I,6,FALSE)</f>
        <v>549</v>
      </c>
      <c r="K4417">
        <f>VLOOKUP(H4417,PAMreadings!A:I,7,FALSE)</f>
        <v>1524</v>
      </c>
    </row>
    <row r="4418" spans="1:11" x14ac:dyDescent="0.2">
      <c r="A4418" s="32" t="s">
        <v>4</v>
      </c>
      <c r="B4418" s="32" t="str">
        <f>VLOOKUP(D4418,'Plug Expt'!A:F,5,FALSE)</f>
        <v>unknown</v>
      </c>
      <c r="C4418" s="32" t="str">
        <f>VLOOKUP(D4418,'Plug Expt'!A:F,6,FALSE)</f>
        <v>clonality</v>
      </c>
      <c r="D4418" s="32">
        <v>530</v>
      </c>
      <c r="E4418" t="s">
        <v>94</v>
      </c>
      <c r="F4418" t="s">
        <v>121</v>
      </c>
      <c r="G4418">
        <v>950</v>
      </c>
      <c r="H4418" t="s">
        <v>4540</v>
      </c>
      <c r="I4418">
        <f>VLOOKUP(H4418,PAMreadings!A:I,9,FALSE)</f>
        <v>0.65700000000000003</v>
      </c>
      <c r="J4418">
        <f>VLOOKUP(H4418,PAMreadings!A:I,6,FALSE)</f>
        <v>722</v>
      </c>
      <c r="K4418">
        <f>VLOOKUP(H4418,PAMreadings!A:I,7,FALSE)</f>
        <v>2105</v>
      </c>
    </row>
    <row r="4419" spans="1:11" x14ac:dyDescent="0.2">
      <c r="A4419" s="32" t="s">
        <v>4</v>
      </c>
      <c r="B4419" s="32">
        <f>VLOOKUP(D4419,'Plug Expt'!A:F,5,FALSE)</f>
        <v>379</v>
      </c>
      <c r="C4419" s="32" t="str">
        <f>VLOOKUP(D4419,'Plug Expt'!A:F,6,FALSE)</f>
        <v>clonality</v>
      </c>
      <c r="D4419" s="32">
        <v>2048</v>
      </c>
      <c r="E4419" t="s">
        <v>95</v>
      </c>
      <c r="F4419" t="s">
        <v>121</v>
      </c>
      <c r="G4419">
        <v>951</v>
      </c>
      <c r="H4419" t="s">
        <v>4541</v>
      </c>
      <c r="I4419">
        <f>VLOOKUP(H4419,PAMreadings!A:I,9,FALSE)</f>
        <v>0.65500000000000003</v>
      </c>
      <c r="J4419">
        <f>VLOOKUP(H4419,PAMreadings!A:I,6,FALSE)</f>
        <v>535</v>
      </c>
      <c r="K4419">
        <f>VLOOKUP(H4419,PAMreadings!A:I,7,FALSE)</f>
        <v>1549</v>
      </c>
    </row>
    <row r="4420" spans="1:11" x14ac:dyDescent="0.2">
      <c r="A4420" s="32" t="s">
        <v>5</v>
      </c>
      <c r="B4420" s="32" t="str">
        <f>VLOOKUP(D4420,'Plug Expt'!A:F,5,FALSE)</f>
        <v>RTE52</v>
      </c>
      <c r="C4420" s="32" t="str">
        <f>VLOOKUP(D4420,'Plug Expt'!A:F,6,FALSE)</f>
        <v>RTE</v>
      </c>
      <c r="D4420" s="32">
        <v>2808</v>
      </c>
      <c r="E4420" t="s">
        <v>57</v>
      </c>
      <c r="F4420" t="s">
        <v>121</v>
      </c>
      <c r="G4420">
        <v>952</v>
      </c>
      <c r="H4420" t="s">
        <v>4542</v>
      </c>
      <c r="I4420">
        <f>VLOOKUP(H4420,PAMreadings!A:I,9,FALSE)</f>
        <v>0.59899999999999998</v>
      </c>
      <c r="J4420">
        <f>VLOOKUP(H4420,PAMreadings!A:I,6,FALSE)</f>
        <v>794</v>
      </c>
      <c r="K4420">
        <f>VLOOKUP(H4420,PAMreadings!A:I,7,FALSE)</f>
        <v>1981</v>
      </c>
    </row>
    <row r="4421" spans="1:11" x14ac:dyDescent="0.2">
      <c r="A4421" s="32" t="s">
        <v>5</v>
      </c>
      <c r="B4421" s="32">
        <f>VLOOKUP(D4421,'Plug Expt'!A:F,5,FALSE)</f>
        <v>450</v>
      </c>
      <c r="C4421" s="32" t="str">
        <f>VLOOKUP(D4421,'Plug Expt'!A:F,6,FALSE)</f>
        <v>clonality</v>
      </c>
      <c r="D4421" s="32">
        <v>1731</v>
      </c>
      <c r="E4421" t="s">
        <v>58</v>
      </c>
      <c r="F4421" t="s">
        <v>121</v>
      </c>
      <c r="G4421">
        <v>953</v>
      </c>
      <c r="H4421" t="s">
        <v>4543</v>
      </c>
      <c r="I4421">
        <f>VLOOKUP(H4421,PAMreadings!A:I,9,FALSE)</f>
        <v>0.63900000000000001</v>
      </c>
      <c r="J4421">
        <f>VLOOKUP(H4421,PAMreadings!A:I,6,FALSE)</f>
        <v>699</v>
      </c>
      <c r="K4421">
        <f>VLOOKUP(H4421,PAMreadings!A:I,7,FALSE)</f>
        <v>1936</v>
      </c>
    </row>
    <row r="4422" spans="1:11" x14ac:dyDescent="0.2">
      <c r="A4422" s="32" t="s">
        <v>5</v>
      </c>
      <c r="B4422" s="32" t="str">
        <f>VLOOKUP(D4422,'Plug Expt'!A:F,5,FALSE)</f>
        <v>RTE55</v>
      </c>
      <c r="C4422" s="32" t="str">
        <f>VLOOKUP(D4422,'Plug Expt'!A:F,6,FALSE)</f>
        <v>RTE</v>
      </c>
      <c r="D4422" s="32">
        <v>783</v>
      </c>
      <c r="E4422" t="s">
        <v>59</v>
      </c>
      <c r="F4422" t="s">
        <v>121</v>
      </c>
      <c r="G4422">
        <v>954</v>
      </c>
      <c r="H4422" t="s">
        <v>4544</v>
      </c>
      <c r="I4422">
        <f>VLOOKUP(H4422,PAMreadings!A:I,9,FALSE)</f>
        <v>0.66700000000000004</v>
      </c>
      <c r="J4422">
        <f>VLOOKUP(H4422,PAMreadings!A:I,6,FALSE)</f>
        <v>663</v>
      </c>
      <c r="K4422">
        <f>VLOOKUP(H4422,PAMreadings!A:I,7,FALSE)</f>
        <v>1989</v>
      </c>
    </row>
    <row r="4423" spans="1:11" x14ac:dyDescent="0.2">
      <c r="A4423" s="32" t="s">
        <v>5</v>
      </c>
      <c r="B4423" s="32">
        <f>VLOOKUP(D4423,'Plug Expt'!A:F,5,FALSE)</f>
        <v>9</v>
      </c>
      <c r="C4423" s="32" t="str">
        <f>VLOOKUP(D4423,'Plug Expt'!A:F,6,FALSE)</f>
        <v>clonality</v>
      </c>
      <c r="D4423" s="32">
        <v>3350</v>
      </c>
      <c r="E4423" t="s">
        <v>60</v>
      </c>
      <c r="F4423" t="s">
        <v>121</v>
      </c>
      <c r="G4423">
        <v>955</v>
      </c>
      <c r="H4423" t="s">
        <v>4545</v>
      </c>
      <c r="I4423">
        <f>VLOOKUP(H4423,PAMreadings!A:I,9,FALSE)</f>
        <v>0.66600000000000004</v>
      </c>
      <c r="J4423">
        <f>VLOOKUP(H4423,PAMreadings!A:I,6,FALSE)</f>
        <v>701</v>
      </c>
      <c r="K4423">
        <f>VLOOKUP(H4423,PAMreadings!A:I,7,FALSE)</f>
        <v>2096</v>
      </c>
    </row>
    <row r="4424" spans="1:11" x14ac:dyDescent="0.2">
      <c r="A4424" s="32" t="s">
        <v>5</v>
      </c>
      <c r="B4424" s="32" t="str">
        <f>VLOOKUP(D4424,'Plug Expt'!A:F,5,FALSE)</f>
        <v xml:space="preserve">RTE24 </v>
      </c>
      <c r="C4424" s="32" t="str">
        <f>VLOOKUP(D4424,'Plug Expt'!A:F,6,FALSE)</f>
        <v>RTE</v>
      </c>
      <c r="D4424" s="32">
        <v>537</v>
      </c>
      <c r="E4424" t="s">
        <v>61</v>
      </c>
      <c r="F4424" t="s">
        <v>121</v>
      </c>
      <c r="G4424">
        <v>956</v>
      </c>
      <c r="H4424" t="s">
        <v>4546</v>
      </c>
      <c r="I4424">
        <f>VLOOKUP(H4424,PAMreadings!A:I,9,FALSE)</f>
        <v>0.626</v>
      </c>
      <c r="J4424">
        <f>VLOOKUP(H4424,PAMreadings!A:I,6,FALSE)</f>
        <v>881</v>
      </c>
      <c r="K4424">
        <f>VLOOKUP(H4424,PAMreadings!A:I,7,FALSE)</f>
        <v>2358</v>
      </c>
    </row>
    <row r="4425" spans="1:11" x14ac:dyDescent="0.2">
      <c r="A4425" s="32" t="s">
        <v>5</v>
      </c>
      <c r="B4425" s="32" t="str">
        <f>VLOOKUP(D4425,'Plug Expt'!A:F,5,FALSE)</f>
        <v>RTE163</v>
      </c>
      <c r="C4425" s="32" t="str">
        <f>VLOOKUP(D4425,'Plug Expt'!A:F,6,FALSE)</f>
        <v>RTE</v>
      </c>
      <c r="D4425" s="32">
        <v>3239</v>
      </c>
      <c r="E4425" t="s">
        <v>62</v>
      </c>
      <c r="F4425" t="s">
        <v>121</v>
      </c>
      <c r="G4425">
        <v>957</v>
      </c>
      <c r="H4425" t="s">
        <v>4547</v>
      </c>
      <c r="I4425">
        <f>VLOOKUP(H4425,PAMreadings!A:I,9,FALSE)</f>
        <v>0.59399999999999997</v>
      </c>
      <c r="J4425">
        <f>VLOOKUP(H4425,PAMreadings!A:I,6,FALSE)</f>
        <v>1206</v>
      </c>
      <c r="K4425">
        <f>VLOOKUP(H4425,PAMreadings!A:I,7,FALSE)</f>
        <v>2968</v>
      </c>
    </row>
    <row r="4426" spans="1:11" x14ac:dyDescent="0.2">
      <c r="A4426" s="32" t="s">
        <v>5</v>
      </c>
      <c r="B4426" s="32">
        <f>VLOOKUP(D4426,'Plug Expt'!A:F,5,FALSE)</f>
        <v>1076</v>
      </c>
      <c r="C4426" s="32" t="str">
        <f>VLOOKUP(D4426,'Plug Expt'!A:F,6,FALSE)</f>
        <v>un/bleach</v>
      </c>
      <c r="D4426" s="32">
        <v>2910</v>
      </c>
      <c r="E4426" t="s">
        <v>63</v>
      </c>
      <c r="F4426" t="s">
        <v>121</v>
      </c>
      <c r="G4426">
        <v>958</v>
      </c>
      <c r="H4426" t="s">
        <v>4548</v>
      </c>
      <c r="I4426">
        <f>VLOOKUP(H4426,PAMreadings!A:I,9,FALSE)</f>
        <v>0.64200000000000002</v>
      </c>
      <c r="J4426">
        <f>VLOOKUP(H4426,PAMreadings!A:I,6,FALSE)</f>
        <v>667</v>
      </c>
      <c r="K4426">
        <f>VLOOKUP(H4426,PAMreadings!A:I,7,FALSE)</f>
        <v>1864</v>
      </c>
    </row>
    <row r="4427" spans="1:11" x14ac:dyDescent="0.2">
      <c r="A4427" s="32" t="s">
        <v>5</v>
      </c>
      <c r="B4427" s="32" t="str">
        <f>VLOOKUP(D4427,'Plug Expt'!A:F,5,FALSE)</f>
        <v>RTE144</v>
      </c>
      <c r="C4427" s="32" t="str">
        <f>VLOOKUP(D4427,'Plug Expt'!A:F,6,FALSE)</f>
        <v>RTE</v>
      </c>
      <c r="D4427" s="32">
        <v>3215</v>
      </c>
      <c r="E4427" t="s">
        <v>64</v>
      </c>
      <c r="F4427" t="s">
        <v>121</v>
      </c>
      <c r="G4427">
        <v>959</v>
      </c>
      <c r="H4427" t="s">
        <v>4549</v>
      </c>
      <c r="I4427">
        <f>VLOOKUP(H4427,PAMreadings!A:I,9,FALSE)</f>
        <v>0.65</v>
      </c>
      <c r="J4427">
        <f>VLOOKUP(H4427,PAMreadings!A:I,6,FALSE)</f>
        <v>702</v>
      </c>
      <c r="K4427">
        <f>VLOOKUP(H4427,PAMreadings!A:I,7,FALSE)</f>
        <v>2003</v>
      </c>
    </row>
    <row r="4428" spans="1:11" x14ac:dyDescent="0.2">
      <c r="A4428" s="32" t="s">
        <v>5</v>
      </c>
      <c r="B4428" s="32">
        <f>VLOOKUP(D4428,'Plug Expt'!A:F,5,FALSE)</f>
        <v>269</v>
      </c>
      <c r="C4428" s="32" t="str">
        <f>VLOOKUP(D4428,'Plug Expt'!A:F,6,FALSE)</f>
        <v>clonality</v>
      </c>
      <c r="D4428" s="32">
        <v>1666</v>
      </c>
      <c r="E4428" t="s">
        <v>65</v>
      </c>
      <c r="F4428" t="s">
        <v>121</v>
      </c>
      <c r="G4428">
        <v>960</v>
      </c>
      <c r="H4428" t="s">
        <v>4550</v>
      </c>
      <c r="I4428">
        <f>VLOOKUP(H4428,PAMreadings!A:I,9,FALSE)</f>
        <v>0.65200000000000002</v>
      </c>
      <c r="J4428">
        <f>VLOOKUP(H4428,PAMreadings!A:I,6,FALSE)</f>
        <v>787</v>
      </c>
      <c r="K4428">
        <f>VLOOKUP(H4428,PAMreadings!A:I,7,FALSE)</f>
        <v>2261</v>
      </c>
    </row>
    <row r="4429" spans="1:11" x14ac:dyDescent="0.2">
      <c r="A4429" s="32" t="s">
        <v>5</v>
      </c>
      <c r="B4429" s="32" t="str">
        <f>VLOOKUP(D4429,'Plug Expt'!A:F,5,FALSE)</f>
        <v>RTE208</v>
      </c>
      <c r="C4429" s="32" t="str">
        <f>VLOOKUP(D4429,'Plug Expt'!A:F,6,FALSE)</f>
        <v>RTE</v>
      </c>
      <c r="D4429" s="32">
        <v>2399</v>
      </c>
      <c r="E4429" t="s">
        <v>66</v>
      </c>
      <c r="F4429" t="s">
        <v>121</v>
      </c>
      <c r="G4429">
        <v>961</v>
      </c>
      <c r="H4429" t="s">
        <v>4551</v>
      </c>
      <c r="I4429">
        <f>VLOOKUP(H4429,PAMreadings!A:I,9,FALSE)</f>
        <v>0.58599999999999997</v>
      </c>
      <c r="J4429">
        <f>VLOOKUP(H4429,PAMreadings!A:I,6,FALSE)</f>
        <v>965</v>
      </c>
      <c r="K4429">
        <f>VLOOKUP(H4429,PAMreadings!A:I,7,FALSE)</f>
        <v>2331</v>
      </c>
    </row>
    <row r="4430" spans="1:11" x14ac:dyDescent="0.2">
      <c r="A4430" s="32" t="s">
        <v>5</v>
      </c>
      <c r="B4430" s="32">
        <f>VLOOKUP(D4430,'Plug Expt'!A:F,5,FALSE)</f>
        <v>51</v>
      </c>
      <c r="C4430" s="32" t="str">
        <f>VLOOKUP(D4430,'Plug Expt'!A:F,6,FALSE)</f>
        <v>clonality</v>
      </c>
      <c r="D4430" s="32">
        <v>1819</v>
      </c>
      <c r="E4430" t="s">
        <v>67</v>
      </c>
      <c r="F4430" t="s">
        <v>121</v>
      </c>
      <c r="G4430">
        <v>962</v>
      </c>
      <c r="H4430" t="s">
        <v>4552</v>
      </c>
      <c r="I4430">
        <f>VLOOKUP(H4430,PAMreadings!A:I,9,FALSE)</f>
        <v>0.59499999999999997</v>
      </c>
      <c r="J4430">
        <f>VLOOKUP(H4430,PAMreadings!A:I,6,FALSE)</f>
        <v>611</v>
      </c>
      <c r="K4430">
        <f>VLOOKUP(H4430,PAMreadings!A:I,7,FALSE)</f>
        <v>1509</v>
      </c>
    </row>
    <row r="4431" spans="1:11" x14ac:dyDescent="0.2">
      <c r="A4431" s="32" t="s">
        <v>5</v>
      </c>
      <c r="B4431" s="32">
        <f>VLOOKUP(D4431,'Plug Expt'!A:F,5,FALSE)</f>
        <v>130</v>
      </c>
      <c r="C4431" s="32" t="str">
        <f>VLOOKUP(D4431,'Plug Expt'!A:F,6,FALSE)</f>
        <v>clonality</v>
      </c>
      <c r="D4431" s="32">
        <v>1212</v>
      </c>
      <c r="E4431" t="s">
        <v>68</v>
      </c>
      <c r="F4431" t="s">
        <v>121</v>
      </c>
      <c r="G4431">
        <v>963</v>
      </c>
      <c r="H4431" t="s">
        <v>4553</v>
      </c>
      <c r="I4431">
        <f>VLOOKUP(H4431,PAMreadings!A:I,9,FALSE)</f>
        <v>0.63200000000000001</v>
      </c>
      <c r="J4431">
        <f>VLOOKUP(H4431,PAMreadings!A:I,6,FALSE)</f>
        <v>736</v>
      </c>
      <c r="K4431">
        <f>VLOOKUP(H4431,PAMreadings!A:I,7,FALSE)</f>
        <v>1998</v>
      </c>
    </row>
    <row r="4432" spans="1:11" x14ac:dyDescent="0.2">
      <c r="A4432" s="32" t="s">
        <v>5</v>
      </c>
      <c r="B4432" s="32" t="str">
        <f>VLOOKUP(D4432,'Plug Expt'!A:F,5,FALSE)</f>
        <v>RTE163</v>
      </c>
      <c r="C4432" s="32" t="str">
        <f>VLOOKUP(D4432,'Plug Expt'!A:F,6,FALSE)</f>
        <v>RTE</v>
      </c>
      <c r="D4432" s="32">
        <v>3053</v>
      </c>
      <c r="E4432" t="s">
        <v>69</v>
      </c>
      <c r="F4432" t="s">
        <v>121</v>
      </c>
      <c r="G4432">
        <v>964</v>
      </c>
      <c r="H4432" t="s">
        <v>4554</v>
      </c>
      <c r="I4432">
        <f>VLOOKUP(H4432,PAMreadings!A:I,9,FALSE)</f>
        <v>0.63</v>
      </c>
      <c r="J4432">
        <f>VLOOKUP(H4432,PAMreadings!A:I,6,FALSE)</f>
        <v>955</v>
      </c>
      <c r="K4432">
        <f>VLOOKUP(H4432,PAMreadings!A:I,7,FALSE)</f>
        <v>2584</v>
      </c>
    </row>
    <row r="4433" spans="1:11" x14ac:dyDescent="0.2">
      <c r="A4433" s="32" t="s">
        <v>5</v>
      </c>
      <c r="B4433" s="32">
        <f>VLOOKUP(D4433,'Plug Expt'!A:F,5,FALSE)</f>
        <v>142</v>
      </c>
      <c r="C4433" s="32" t="str">
        <f>VLOOKUP(D4433,'Plug Expt'!A:F,6,FALSE)</f>
        <v>clonality</v>
      </c>
      <c r="D4433" s="32">
        <v>3335</v>
      </c>
      <c r="E4433" t="s">
        <v>70</v>
      </c>
      <c r="F4433" t="s">
        <v>121</v>
      </c>
      <c r="G4433">
        <v>965</v>
      </c>
      <c r="H4433" t="s">
        <v>4555</v>
      </c>
      <c r="I4433">
        <f>VLOOKUP(H4433,PAMreadings!A:I,9,FALSE)</f>
        <v>0.58899999999999997</v>
      </c>
      <c r="J4433">
        <f>VLOOKUP(H4433,PAMreadings!A:I,6,FALSE)</f>
        <v>767</v>
      </c>
      <c r="K4433">
        <f>VLOOKUP(H4433,PAMreadings!A:I,7,FALSE)</f>
        <v>1868</v>
      </c>
    </row>
    <row r="4434" spans="1:11" x14ac:dyDescent="0.2">
      <c r="A4434" s="32" t="s">
        <v>5</v>
      </c>
      <c r="B4434" s="32" t="str">
        <f>VLOOKUP(D4434,'Plug Expt'!A:F,5,FALSE)</f>
        <v>RTE162</v>
      </c>
      <c r="C4434" s="32" t="str">
        <f>VLOOKUP(D4434,'Plug Expt'!A:F,6,FALSE)</f>
        <v>RTE</v>
      </c>
      <c r="D4434" s="32">
        <v>401</v>
      </c>
      <c r="E4434" t="s">
        <v>71</v>
      </c>
      <c r="F4434" t="s">
        <v>121</v>
      </c>
      <c r="G4434">
        <v>966</v>
      </c>
      <c r="H4434" t="s">
        <v>4556</v>
      </c>
      <c r="I4434">
        <f>VLOOKUP(H4434,PAMreadings!A:I,9,FALSE)</f>
        <v>0.60699999999999998</v>
      </c>
      <c r="J4434">
        <f>VLOOKUP(H4434,PAMreadings!A:I,6,FALSE)</f>
        <v>1038</v>
      </c>
      <c r="K4434">
        <f>VLOOKUP(H4434,PAMreadings!A:I,7,FALSE)</f>
        <v>2644</v>
      </c>
    </row>
    <row r="4435" spans="1:11" x14ac:dyDescent="0.2">
      <c r="A4435" s="32" t="s">
        <v>5</v>
      </c>
      <c r="B4435" s="32">
        <f>VLOOKUP(D4435,'Plug Expt'!A:F,5,FALSE)</f>
        <v>504</v>
      </c>
      <c r="C4435" s="32" t="str">
        <f>VLOOKUP(D4435,'Plug Expt'!A:F,6,FALSE)</f>
        <v>clonality</v>
      </c>
      <c r="D4435" s="32">
        <v>1488</v>
      </c>
      <c r="E4435" t="s">
        <v>72</v>
      </c>
      <c r="F4435" t="s">
        <v>121</v>
      </c>
      <c r="G4435">
        <v>967</v>
      </c>
      <c r="H4435" t="s">
        <v>4557</v>
      </c>
      <c r="I4435">
        <f>VLOOKUP(H4435,PAMreadings!A:I,9,FALSE)</f>
        <v>0.56299999999999994</v>
      </c>
      <c r="J4435">
        <f>VLOOKUP(H4435,PAMreadings!A:I,6,FALSE)</f>
        <v>844</v>
      </c>
      <c r="K4435">
        <f>VLOOKUP(H4435,PAMreadings!A:I,7,FALSE)</f>
        <v>1932</v>
      </c>
    </row>
    <row r="4436" spans="1:11" x14ac:dyDescent="0.2">
      <c r="A4436" s="32" t="s">
        <v>5</v>
      </c>
      <c r="B4436" s="32">
        <f>VLOOKUP(D4436,'Plug Expt'!A:F,5,FALSE)</f>
        <v>125</v>
      </c>
      <c r="C4436" s="32" t="str">
        <f>VLOOKUP(D4436,'Plug Expt'!A:F,6,FALSE)</f>
        <v>un/bleach</v>
      </c>
      <c r="D4436" s="32">
        <v>2555</v>
      </c>
      <c r="E4436" t="s">
        <v>73</v>
      </c>
      <c r="F4436" t="s">
        <v>121</v>
      </c>
      <c r="G4436">
        <v>968</v>
      </c>
      <c r="H4436" t="s">
        <v>4558</v>
      </c>
      <c r="I4436">
        <f>VLOOKUP(H4436,PAMreadings!A:I,9,FALSE)</f>
        <v>0.32500000000000001</v>
      </c>
      <c r="J4436">
        <f>VLOOKUP(H4436,PAMreadings!A:I,6,FALSE)</f>
        <v>704</v>
      </c>
      <c r="K4436">
        <f>VLOOKUP(H4436,PAMreadings!A:I,7,FALSE)</f>
        <v>1043</v>
      </c>
    </row>
    <row r="4437" spans="1:11" x14ac:dyDescent="0.2">
      <c r="A4437" s="32" t="s">
        <v>5</v>
      </c>
      <c r="B4437" s="32">
        <f>VLOOKUP(D4437,'Plug Expt'!A:F,5,FALSE)</f>
        <v>266</v>
      </c>
      <c r="C4437" s="32" t="str">
        <f>VLOOKUP(D4437,'Plug Expt'!A:F,6,FALSE)</f>
        <v>clonality</v>
      </c>
      <c r="D4437" s="32">
        <v>2337</v>
      </c>
      <c r="E4437" t="s">
        <v>74</v>
      </c>
      <c r="F4437" t="s">
        <v>121</v>
      </c>
      <c r="G4437">
        <v>969</v>
      </c>
      <c r="H4437" t="s">
        <v>4559</v>
      </c>
      <c r="I4437">
        <f>VLOOKUP(H4437,PAMreadings!A:I,9,FALSE)</f>
        <v>0.625</v>
      </c>
      <c r="J4437">
        <f>VLOOKUP(H4437,PAMreadings!A:I,6,FALSE)</f>
        <v>721</v>
      </c>
      <c r="K4437">
        <f>VLOOKUP(H4437,PAMreadings!A:I,7,FALSE)</f>
        <v>1925</v>
      </c>
    </row>
    <row r="4438" spans="1:11" x14ac:dyDescent="0.2">
      <c r="A4438" s="32" t="s">
        <v>5</v>
      </c>
      <c r="B4438" s="32" t="str">
        <f>VLOOKUP(D4438,'Plug Expt'!A:F,5,FALSE)</f>
        <v>RTE55</v>
      </c>
      <c r="C4438" s="32" t="str">
        <f>VLOOKUP(D4438,'Plug Expt'!A:F,6,FALSE)</f>
        <v>RTE</v>
      </c>
      <c r="D4438" s="32">
        <v>2865</v>
      </c>
      <c r="E4438" t="s">
        <v>75</v>
      </c>
      <c r="F4438" t="s">
        <v>121</v>
      </c>
      <c r="G4438">
        <v>970</v>
      </c>
      <c r="H4438" t="s">
        <v>4560</v>
      </c>
      <c r="I4438">
        <f>VLOOKUP(H4438,PAMreadings!A:I,9,FALSE)</f>
        <v>0.69099999999999995</v>
      </c>
      <c r="J4438">
        <f>VLOOKUP(H4438,PAMreadings!A:I,6,FALSE)</f>
        <v>569</v>
      </c>
      <c r="K4438">
        <f>VLOOKUP(H4438,PAMreadings!A:I,7,FALSE)</f>
        <v>1844</v>
      </c>
    </row>
    <row r="4439" spans="1:11" x14ac:dyDescent="0.2">
      <c r="A4439" s="32" t="s">
        <v>5</v>
      </c>
      <c r="B4439" s="32">
        <f>VLOOKUP(D4439,'Plug Expt'!A:F,5,FALSE)</f>
        <v>501</v>
      </c>
      <c r="C4439" s="32" t="str">
        <f>VLOOKUP(D4439,'Plug Expt'!A:F,6,FALSE)</f>
        <v>clonality</v>
      </c>
      <c r="D4439" s="32">
        <v>541</v>
      </c>
      <c r="E4439" t="s">
        <v>76</v>
      </c>
      <c r="F4439" t="s">
        <v>121</v>
      </c>
      <c r="G4439">
        <v>971</v>
      </c>
      <c r="H4439" t="s">
        <v>4561</v>
      </c>
      <c r="I4439">
        <f>VLOOKUP(H4439,PAMreadings!A:I,9,FALSE)</f>
        <v>0.57199999999999995</v>
      </c>
      <c r="J4439">
        <f>VLOOKUP(H4439,PAMreadings!A:I,6,FALSE)</f>
        <v>578</v>
      </c>
      <c r="K4439">
        <f>VLOOKUP(H4439,PAMreadings!A:I,7,FALSE)</f>
        <v>1351</v>
      </c>
    </row>
    <row r="4440" spans="1:11" x14ac:dyDescent="0.2">
      <c r="A4440" s="32" t="s">
        <v>5</v>
      </c>
      <c r="B4440" s="32">
        <f>VLOOKUP(D4440,'Plug Expt'!A:F,5,FALSE)</f>
        <v>526</v>
      </c>
      <c r="C4440" s="32" t="str">
        <f>VLOOKUP(D4440,'Plug Expt'!A:F,6,FALSE)</f>
        <v>clonality</v>
      </c>
      <c r="D4440" s="32">
        <v>1414</v>
      </c>
      <c r="E4440" t="s">
        <v>77</v>
      </c>
      <c r="F4440" t="s">
        <v>121</v>
      </c>
      <c r="G4440">
        <v>972</v>
      </c>
      <c r="H4440" t="s">
        <v>4562</v>
      </c>
      <c r="I4440">
        <f>VLOOKUP(H4440,PAMreadings!A:I,9,FALSE)</f>
        <v>0.60199999999999998</v>
      </c>
      <c r="J4440">
        <f>VLOOKUP(H4440,PAMreadings!A:I,6,FALSE)</f>
        <v>910</v>
      </c>
      <c r="K4440">
        <f>VLOOKUP(H4440,PAMreadings!A:I,7,FALSE)</f>
        <v>2286</v>
      </c>
    </row>
    <row r="4441" spans="1:11" x14ac:dyDescent="0.2">
      <c r="A4441" s="32" t="s">
        <v>5</v>
      </c>
      <c r="B4441" s="32">
        <f>VLOOKUP(D4441,'Plug Expt'!A:F,5,FALSE)</f>
        <v>124</v>
      </c>
      <c r="C4441" s="32" t="str">
        <f>VLOOKUP(D4441,'Plug Expt'!A:F,6,FALSE)</f>
        <v>un/bleach</v>
      </c>
      <c r="D4441" s="32">
        <v>227</v>
      </c>
      <c r="E4441" t="s">
        <v>78</v>
      </c>
      <c r="F4441" t="s">
        <v>121</v>
      </c>
      <c r="G4441">
        <v>973</v>
      </c>
      <c r="H4441" t="s">
        <v>4563</v>
      </c>
      <c r="I4441">
        <f>VLOOKUP(H4441,PAMreadings!A:I,9,FALSE)</f>
        <v>0.59399999999999997</v>
      </c>
      <c r="J4441">
        <f>VLOOKUP(H4441,PAMreadings!A:I,6,FALSE)</f>
        <v>408</v>
      </c>
      <c r="K4441">
        <f>VLOOKUP(H4441,PAMreadings!A:I,7,FALSE)</f>
        <v>1006</v>
      </c>
    </row>
    <row r="4442" spans="1:11" x14ac:dyDescent="0.2">
      <c r="A4442" s="32" t="s">
        <v>5</v>
      </c>
      <c r="B4442" s="32" t="str">
        <f>VLOOKUP(D4442,'Plug Expt'!A:F,5,FALSE)</f>
        <v>RTE162</v>
      </c>
      <c r="C4442" s="32" t="str">
        <f>VLOOKUP(D4442,'Plug Expt'!A:F,6,FALSE)</f>
        <v>RTE</v>
      </c>
      <c r="D4442" s="32">
        <v>2697</v>
      </c>
      <c r="E4442" t="s">
        <v>79</v>
      </c>
      <c r="F4442" t="s">
        <v>121</v>
      </c>
      <c r="G4442">
        <v>974</v>
      </c>
      <c r="H4442" t="s">
        <v>4564</v>
      </c>
      <c r="I4442">
        <f>VLOOKUP(H4442,PAMreadings!A:I,9,FALSE)</f>
        <v>0.62</v>
      </c>
      <c r="J4442">
        <f>VLOOKUP(H4442,PAMreadings!A:I,6,FALSE)</f>
        <v>957</v>
      </c>
      <c r="K4442">
        <f>VLOOKUP(H4442,PAMreadings!A:I,7,FALSE)</f>
        <v>2519</v>
      </c>
    </row>
    <row r="4443" spans="1:11" x14ac:dyDescent="0.2">
      <c r="A4443" s="32" t="s">
        <v>5</v>
      </c>
      <c r="B4443" s="32" t="str">
        <f>VLOOKUP(D4443,'Plug Expt'!A:F,5,FALSE)</f>
        <v>RTE144</v>
      </c>
      <c r="C4443" s="32" t="str">
        <f>VLOOKUP(D4443,'Plug Expt'!A:F,6,FALSE)</f>
        <v>RTE</v>
      </c>
      <c r="D4443" s="32">
        <v>948</v>
      </c>
      <c r="E4443" t="s">
        <v>80</v>
      </c>
      <c r="F4443" t="s">
        <v>121</v>
      </c>
      <c r="G4443">
        <v>975</v>
      </c>
      <c r="H4443" t="s">
        <v>4565</v>
      </c>
      <c r="I4443">
        <f>VLOOKUP(H4443,PAMreadings!A:I,9,FALSE)</f>
        <v>0.60899999999999999</v>
      </c>
      <c r="J4443">
        <f>VLOOKUP(H4443,PAMreadings!A:I,6,FALSE)</f>
        <v>910</v>
      </c>
      <c r="K4443">
        <f>VLOOKUP(H4443,PAMreadings!A:I,7,FALSE)</f>
        <v>2326</v>
      </c>
    </row>
    <row r="4444" spans="1:11" x14ac:dyDescent="0.2">
      <c r="A4444" s="32" t="s">
        <v>5</v>
      </c>
      <c r="B4444" s="32" t="str">
        <f>VLOOKUP(D4444,'Plug Expt'!A:F,5,FALSE)</f>
        <v>RTE121</v>
      </c>
      <c r="C4444" s="32" t="str">
        <f>VLOOKUP(D4444,'Plug Expt'!A:F,6,FALSE)</f>
        <v>RTE</v>
      </c>
      <c r="D4444" s="32">
        <v>1009</v>
      </c>
      <c r="E4444" t="s">
        <v>81</v>
      </c>
      <c r="F4444" t="s">
        <v>121</v>
      </c>
      <c r="G4444">
        <v>976</v>
      </c>
      <c r="H4444" t="s">
        <v>4566</v>
      </c>
      <c r="I4444">
        <f>VLOOKUP(H4444,PAMreadings!A:I,9,FALSE)</f>
        <v>0.59299999999999997</v>
      </c>
      <c r="J4444">
        <f>VLOOKUP(H4444,PAMreadings!A:I,6,FALSE)</f>
        <v>873</v>
      </c>
      <c r="K4444">
        <f>VLOOKUP(H4444,PAMreadings!A:I,7,FALSE)</f>
        <v>2146</v>
      </c>
    </row>
    <row r="4445" spans="1:11" x14ac:dyDescent="0.2">
      <c r="A4445" s="32" t="s">
        <v>5</v>
      </c>
      <c r="B4445" s="32" t="str">
        <f>VLOOKUP(D4445,'Plug Expt'!A:F,5,FALSE)</f>
        <v>RTE208</v>
      </c>
      <c r="C4445" s="32" t="str">
        <f>VLOOKUP(D4445,'Plug Expt'!A:F,6,FALSE)</f>
        <v>RTE</v>
      </c>
      <c r="D4445" s="32">
        <v>2868</v>
      </c>
      <c r="E4445" t="s">
        <v>82</v>
      </c>
      <c r="F4445" t="s">
        <v>121</v>
      </c>
      <c r="G4445">
        <v>977</v>
      </c>
      <c r="H4445" t="s">
        <v>4567</v>
      </c>
      <c r="I4445">
        <f>VLOOKUP(H4445,PAMreadings!A:I,9,FALSE)</f>
        <v>0.64700000000000002</v>
      </c>
      <c r="J4445">
        <f>VLOOKUP(H4445,PAMreadings!A:I,6,FALSE)</f>
        <v>588</v>
      </c>
      <c r="K4445">
        <f>VLOOKUP(H4445,PAMreadings!A:I,7,FALSE)</f>
        <v>1665</v>
      </c>
    </row>
    <row r="4446" spans="1:11" x14ac:dyDescent="0.2">
      <c r="A4446" s="32" t="s">
        <v>5</v>
      </c>
      <c r="B4446" s="32" t="str">
        <f>VLOOKUP(D4446,'Plug Expt'!A:F,5,FALSE)</f>
        <v>RTE52</v>
      </c>
      <c r="C4446" s="32" t="str">
        <f>VLOOKUP(D4446,'Plug Expt'!A:F,6,FALSE)</f>
        <v>RTE</v>
      </c>
      <c r="D4446" s="32">
        <v>2420</v>
      </c>
      <c r="E4446" t="s">
        <v>83</v>
      </c>
      <c r="F4446" t="s">
        <v>121</v>
      </c>
      <c r="G4446">
        <v>978</v>
      </c>
      <c r="H4446" t="s">
        <v>4568</v>
      </c>
      <c r="I4446">
        <f>VLOOKUP(H4446,PAMreadings!A:I,9,FALSE)</f>
        <v>0.60199999999999998</v>
      </c>
      <c r="J4446">
        <f>VLOOKUP(H4446,PAMreadings!A:I,6,FALSE)</f>
        <v>694</v>
      </c>
      <c r="K4446">
        <f>VLOOKUP(H4446,PAMreadings!A:I,7,FALSE)</f>
        <v>1743</v>
      </c>
    </row>
    <row r="4447" spans="1:11" x14ac:dyDescent="0.2">
      <c r="A4447" s="32" t="s">
        <v>5</v>
      </c>
      <c r="B4447" s="32" t="str">
        <f>VLOOKUP(D4447,'Plug Expt'!A:F,5,FALSE)</f>
        <v>F</v>
      </c>
      <c r="C4447" s="32" t="str">
        <f>VLOOKUP(D4447,'Plug Expt'!A:F,6,FALSE)</f>
        <v>heterotrophy</v>
      </c>
      <c r="D4447" s="32">
        <v>2139</v>
      </c>
      <c r="E4447" t="s">
        <v>84</v>
      </c>
      <c r="F4447" t="s">
        <v>121</v>
      </c>
      <c r="G4447">
        <v>979</v>
      </c>
      <c r="H4447" t="s">
        <v>4569</v>
      </c>
      <c r="I4447">
        <f>VLOOKUP(H4447,PAMreadings!A:I,9,FALSE)</f>
        <v>0.61899999999999999</v>
      </c>
      <c r="J4447">
        <f>VLOOKUP(H4447,PAMreadings!A:I,6,FALSE)</f>
        <v>674</v>
      </c>
      <c r="K4447">
        <f>VLOOKUP(H4447,PAMreadings!A:I,7,FALSE)</f>
        <v>1768</v>
      </c>
    </row>
    <row r="4448" spans="1:11" x14ac:dyDescent="0.2">
      <c r="A4448" s="32" t="s">
        <v>5</v>
      </c>
      <c r="B4448" s="32" t="str">
        <f>VLOOKUP(D4448,'Plug Expt'!A:F,5,FALSE)</f>
        <v>RTE163</v>
      </c>
      <c r="C4448" s="32" t="str">
        <f>VLOOKUP(D4448,'Plug Expt'!A:F,6,FALSE)</f>
        <v>RTE</v>
      </c>
      <c r="D4448" s="32">
        <v>2768</v>
      </c>
      <c r="E4448" t="s">
        <v>85</v>
      </c>
      <c r="F4448" t="s">
        <v>121</v>
      </c>
      <c r="G4448">
        <v>980</v>
      </c>
      <c r="H4448" t="s">
        <v>4570</v>
      </c>
      <c r="I4448">
        <f>VLOOKUP(H4448,PAMreadings!A:I,9,FALSE)</f>
        <v>0.61799999999999999</v>
      </c>
      <c r="J4448">
        <f>VLOOKUP(H4448,PAMreadings!A:I,6,FALSE)</f>
        <v>962</v>
      </c>
      <c r="K4448">
        <f>VLOOKUP(H4448,PAMreadings!A:I,7,FALSE)</f>
        <v>2520</v>
      </c>
    </row>
    <row r="4449" spans="1:11" x14ac:dyDescent="0.2">
      <c r="A4449" s="32" t="s">
        <v>5</v>
      </c>
      <c r="B4449" s="32">
        <f>VLOOKUP(D4449,'Plug Expt'!A:F,5,FALSE)</f>
        <v>587</v>
      </c>
      <c r="C4449" s="32" t="str">
        <f>VLOOKUP(D4449,'Plug Expt'!A:F,6,FALSE)</f>
        <v>clonality</v>
      </c>
      <c r="D4449" s="32">
        <v>1234</v>
      </c>
      <c r="E4449" t="s">
        <v>86</v>
      </c>
      <c r="F4449" t="s">
        <v>121</v>
      </c>
      <c r="G4449">
        <v>981</v>
      </c>
      <c r="H4449" t="s">
        <v>4571</v>
      </c>
      <c r="I4449">
        <f>VLOOKUP(H4449,PAMreadings!A:I,9,FALSE)</f>
        <v>0.66500000000000004</v>
      </c>
      <c r="J4449">
        <f>VLOOKUP(H4449,PAMreadings!A:I,6,FALSE)</f>
        <v>696</v>
      </c>
      <c r="K4449">
        <f>VLOOKUP(H4449,PAMreadings!A:I,7,FALSE)</f>
        <v>2076</v>
      </c>
    </row>
    <row r="4450" spans="1:11" x14ac:dyDescent="0.2">
      <c r="A4450" s="32" t="s">
        <v>5</v>
      </c>
      <c r="B4450" s="32">
        <f>VLOOKUP(D4450,'Plug Expt'!A:F,5,FALSE)</f>
        <v>303</v>
      </c>
      <c r="C4450" s="32" t="str">
        <f>VLOOKUP(D4450,'Plug Expt'!A:F,6,FALSE)</f>
        <v>clonality</v>
      </c>
      <c r="D4450" s="32">
        <v>1912</v>
      </c>
      <c r="E4450" t="s">
        <v>87</v>
      </c>
      <c r="F4450" t="s">
        <v>121</v>
      </c>
      <c r="G4450">
        <v>982</v>
      </c>
      <c r="H4450" t="s">
        <v>4572</v>
      </c>
      <c r="I4450">
        <f>VLOOKUP(H4450,PAMreadings!A:I,9,FALSE)</f>
        <v>0.63200000000000001</v>
      </c>
      <c r="J4450">
        <f>VLOOKUP(H4450,PAMreadings!A:I,6,FALSE)</f>
        <v>689</v>
      </c>
      <c r="K4450">
        <f>VLOOKUP(H4450,PAMreadings!A:I,7,FALSE)</f>
        <v>1871</v>
      </c>
    </row>
    <row r="4451" spans="1:11" x14ac:dyDescent="0.2">
      <c r="A4451" s="32" t="s">
        <v>5</v>
      </c>
      <c r="B4451" s="32">
        <f>VLOOKUP(D4451,'Plug Expt'!A:F,5,FALSE)</f>
        <v>475</v>
      </c>
      <c r="C4451" s="32" t="str">
        <f>VLOOKUP(D4451,'Plug Expt'!A:F,6,FALSE)</f>
        <v>clonality</v>
      </c>
      <c r="D4451" s="32">
        <v>735</v>
      </c>
      <c r="E4451" t="s">
        <v>88</v>
      </c>
      <c r="F4451" t="s">
        <v>121</v>
      </c>
      <c r="G4451">
        <v>983</v>
      </c>
      <c r="H4451" t="s">
        <v>4573</v>
      </c>
      <c r="I4451">
        <f>VLOOKUP(H4451,PAMreadings!A:I,9,FALSE)</f>
        <v>0.65100000000000002</v>
      </c>
      <c r="J4451">
        <f>VLOOKUP(H4451,PAMreadings!A:I,6,FALSE)</f>
        <v>646</v>
      </c>
      <c r="K4451">
        <f>VLOOKUP(H4451,PAMreadings!A:I,7,FALSE)</f>
        <v>1852</v>
      </c>
    </row>
    <row r="4452" spans="1:11" x14ac:dyDescent="0.2">
      <c r="A4452" s="32" t="s">
        <v>5</v>
      </c>
      <c r="B4452" s="32" t="str">
        <f>VLOOKUP(D4452,'Plug Expt'!A:F,5,FALSE)</f>
        <v>B</v>
      </c>
      <c r="C4452" s="32" t="str">
        <f>VLOOKUP(D4452,'Plug Expt'!A:F,6,FALSE)</f>
        <v>heterotrophy</v>
      </c>
      <c r="D4452" s="32">
        <v>2615</v>
      </c>
      <c r="E4452" t="s">
        <v>89</v>
      </c>
      <c r="F4452" t="s">
        <v>121</v>
      </c>
      <c r="G4452">
        <v>984</v>
      </c>
      <c r="H4452" t="s">
        <v>4574</v>
      </c>
      <c r="I4452">
        <f>VLOOKUP(H4452,PAMreadings!A:I,9,FALSE)</f>
        <v>0.63800000000000001</v>
      </c>
      <c r="J4452">
        <f>VLOOKUP(H4452,PAMreadings!A:I,6,FALSE)</f>
        <v>745</v>
      </c>
      <c r="K4452">
        <f>VLOOKUP(H4452,PAMreadings!A:I,7,FALSE)</f>
        <v>2057</v>
      </c>
    </row>
    <row r="4453" spans="1:11" x14ac:dyDescent="0.2">
      <c r="A4453" s="32" t="s">
        <v>5</v>
      </c>
      <c r="B4453" s="32" t="str">
        <f>VLOOKUP(D4453,'Plug Expt'!A:F,5,FALSE)</f>
        <v>RTE24</v>
      </c>
      <c r="C4453" s="32" t="str">
        <f>VLOOKUP(D4453,'Plug Expt'!A:F,6,FALSE)</f>
        <v>RTE</v>
      </c>
      <c r="D4453" s="32">
        <v>1224</v>
      </c>
      <c r="E4453" t="s">
        <v>90</v>
      </c>
      <c r="F4453" t="s">
        <v>121</v>
      </c>
      <c r="G4453">
        <v>985</v>
      </c>
      <c r="H4453" t="s">
        <v>4575</v>
      </c>
      <c r="I4453">
        <f>VLOOKUP(H4453,PAMreadings!A:I,9,FALSE)</f>
        <v>0.62</v>
      </c>
      <c r="J4453">
        <f>VLOOKUP(H4453,PAMreadings!A:I,6,FALSE)</f>
        <v>685</v>
      </c>
      <c r="K4453">
        <f>VLOOKUP(H4453,PAMreadings!A:I,7,FALSE)</f>
        <v>1802</v>
      </c>
    </row>
    <row r="4454" spans="1:11" x14ac:dyDescent="0.2">
      <c r="A4454" s="32" t="s">
        <v>5</v>
      </c>
      <c r="B4454" s="32">
        <f>VLOOKUP(D4454,'Plug Expt'!A:F,5,FALSE)</f>
        <v>55</v>
      </c>
      <c r="C4454" s="32" t="str">
        <f>VLOOKUP(D4454,'Plug Expt'!A:F,6,FALSE)</f>
        <v>clonality</v>
      </c>
      <c r="D4454" s="32">
        <v>210</v>
      </c>
      <c r="E4454" t="s">
        <v>91</v>
      </c>
      <c r="F4454" t="s">
        <v>121</v>
      </c>
      <c r="G4454">
        <v>986</v>
      </c>
      <c r="H4454" t="s">
        <v>4576</v>
      </c>
      <c r="I4454">
        <f>VLOOKUP(H4454,PAMreadings!A:I,9,FALSE)</f>
        <v>0.63</v>
      </c>
      <c r="J4454">
        <f>VLOOKUP(H4454,PAMreadings!A:I,6,FALSE)</f>
        <v>665</v>
      </c>
      <c r="K4454">
        <f>VLOOKUP(H4454,PAMreadings!A:I,7,FALSE)</f>
        <v>1798</v>
      </c>
    </row>
    <row r="4455" spans="1:11" x14ac:dyDescent="0.2">
      <c r="A4455" s="32" t="s">
        <v>5</v>
      </c>
      <c r="B4455" s="32" t="str">
        <f>VLOOKUP(D4455,'Plug Expt'!A:F,5,FALSE)</f>
        <v>RTE121</v>
      </c>
      <c r="C4455" s="32" t="str">
        <f>VLOOKUP(D4455,'Plug Expt'!A:F,6,FALSE)</f>
        <v>RTE</v>
      </c>
      <c r="D4455" s="32">
        <v>896</v>
      </c>
      <c r="E4455" t="s">
        <v>92</v>
      </c>
      <c r="F4455" t="s">
        <v>121</v>
      </c>
      <c r="G4455">
        <v>987</v>
      </c>
      <c r="H4455" t="s">
        <v>4577</v>
      </c>
      <c r="I4455">
        <f>VLOOKUP(H4455,PAMreadings!A:I,9,FALSE)</f>
        <v>0.59499999999999997</v>
      </c>
      <c r="J4455">
        <f>VLOOKUP(H4455,PAMreadings!A:I,6,FALSE)</f>
        <v>742</v>
      </c>
      <c r="K4455">
        <f>VLOOKUP(H4455,PAMreadings!A:I,7,FALSE)</f>
        <v>1831</v>
      </c>
    </row>
    <row r="4456" spans="1:11" x14ac:dyDescent="0.2">
      <c r="A4456" s="32" t="s">
        <v>5</v>
      </c>
      <c r="B4456" s="32" t="str">
        <f>VLOOKUP(D4456,'Plug Expt'!A:F,5,FALSE)</f>
        <v>RTE55</v>
      </c>
      <c r="C4456" s="32" t="str">
        <f>VLOOKUP(D4456,'Plug Expt'!A:F,6,FALSE)</f>
        <v>RTE</v>
      </c>
      <c r="D4456" s="32">
        <v>2183</v>
      </c>
      <c r="E4456" t="s">
        <v>93</v>
      </c>
      <c r="F4456" t="s">
        <v>121</v>
      </c>
      <c r="G4456">
        <v>988</v>
      </c>
      <c r="H4456" t="s">
        <v>4578</v>
      </c>
      <c r="I4456">
        <f>VLOOKUP(H4456,PAMreadings!A:I,9,FALSE)</f>
        <v>0.66200000000000003</v>
      </c>
      <c r="J4456">
        <f>VLOOKUP(H4456,PAMreadings!A:I,6,FALSE)</f>
        <v>749</v>
      </c>
      <c r="K4456">
        <f>VLOOKUP(H4456,PAMreadings!A:I,7,FALSE)</f>
        <v>2217</v>
      </c>
    </row>
    <row r="4457" spans="1:11" x14ac:dyDescent="0.2">
      <c r="A4457" s="32" t="s">
        <v>5</v>
      </c>
      <c r="B4457" s="32">
        <f>VLOOKUP(D4457,'Plug Expt'!A:F,5,FALSE)</f>
        <v>203</v>
      </c>
      <c r="C4457" s="32" t="str">
        <f>VLOOKUP(D4457,'Plug Expt'!A:F,6,FALSE)</f>
        <v>un/bleach</v>
      </c>
      <c r="D4457" s="32">
        <v>2949</v>
      </c>
      <c r="E4457" t="s">
        <v>94</v>
      </c>
      <c r="F4457" t="s">
        <v>121</v>
      </c>
      <c r="G4457">
        <v>989</v>
      </c>
      <c r="H4457" t="s">
        <v>4579</v>
      </c>
      <c r="I4457">
        <f>VLOOKUP(H4457,PAMreadings!A:I,9,FALSE)</f>
        <v>0.66</v>
      </c>
      <c r="J4457">
        <f>VLOOKUP(H4457,PAMreadings!A:I,6,FALSE)</f>
        <v>702</v>
      </c>
      <c r="K4457">
        <f>VLOOKUP(H4457,PAMreadings!A:I,7,FALSE)</f>
        <v>2063</v>
      </c>
    </row>
    <row r="4458" spans="1:11" x14ac:dyDescent="0.2">
      <c r="A4458" s="32" t="s">
        <v>5</v>
      </c>
      <c r="B4458" s="32">
        <f>VLOOKUP(D4458,'Plug Expt'!A:F,5,FALSE)</f>
        <v>252</v>
      </c>
      <c r="C4458" s="32" t="str">
        <f>VLOOKUP(D4458,'Plug Expt'!A:F,6,FALSE)</f>
        <v>clonality</v>
      </c>
      <c r="D4458" s="32">
        <v>1229</v>
      </c>
      <c r="E4458" t="s">
        <v>95</v>
      </c>
      <c r="F4458" t="s">
        <v>121</v>
      </c>
      <c r="G4458">
        <v>990</v>
      </c>
      <c r="H4458" t="s">
        <v>4580</v>
      </c>
      <c r="I4458">
        <f>VLOOKUP(H4458,PAMreadings!A:I,9,FALSE)</f>
        <v>0.59099999999999997</v>
      </c>
      <c r="J4458">
        <f>VLOOKUP(H4458,PAMreadings!A:I,6,FALSE)</f>
        <v>740</v>
      </c>
      <c r="K4458">
        <f>VLOOKUP(H4458,PAMreadings!A:I,7,FALSE)</f>
        <v>1810</v>
      </c>
    </row>
    <row r="4459" spans="1:11" x14ac:dyDescent="0.2">
      <c r="A4459" s="32" t="s">
        <v>6</v>
      </c>
      <c r="B4459" s="32" t="str">
        <f>VLOOKUP(D4459,'Plug Expt'!A:F,5,FALSE)</f>
        <v>RTE208</v>
      </c>
      <c r="C4459" s="32" t="str">
        <f>VLOOKUP(D4459,'Plug Expt'!A:F,6,FALSE)</f>
        <v>RTE</v>
      </c>
      <c r="D4459" s="32">
        <v>1638</v>
      </c>
      <c r="E4459" t="s">
        <v>57</v>
      </c>
      <c r="F4459" t="s">
        <v>121</v>
      </c>
      <c r="G4459">
        <v>600</v>
      </c>
      <c r="H4459" t="s">
        <v>4581</v>
      </c>
      <c r="I4459">
        <f>VLOOKUP(H4459,PAMreadings!A:I,9,FALSE)</f>
        <v>0.627</v>
      </c>
      <c r="J4459">
        <f>VLOOKUP(H4459,PAMreadings!A:I,6,FALSE)</f>
        <v>818</v>
      </c>
      <c r="K4459">
        <f>VLOOKUP(H4459,PAMreadings!A:I,7,FALSE)</f>
        <v>2191</v>
      </c>
    </row>
    <row r="4460" spans="1:11" x14ac:dyDescent="0.2">
      <c r="A4460" s="32" t="s">
        <v>6</v>
      </c>
      <c r="B4460" s="32" t="str">
        <f>VLOOKUP(D4460,'Plug Expt'!A:F,5,FALSE)</f>
        <v>RTE52</v>
      </c>
      <c r="C4460" s="32" t="str">
        <f>VLOOKUP(D4460,'Plug Expt'!A:F,6,FALSE)</f>
        <v>RTE</v>
      </c>
      <c r="D4460" s="32">
        <v>771</v>
      </c>
      <c r="E4460" t="s">
        <v>58</v>
      </c>
      <c r="F4460" t="s">
        <v>121</v>
      </c>
      <c r="G4460">
        <v>601</v>
      </c>
      <c r="H4460" t="s">
        <v>4582</v>
      </c>
      <c r="I4460">
        <f>VLOOKUP(H4460,PAMreadings!A:I,9,FALSE)</f>
        <v>0.55500000000000005</v>
      </c>
      <c r="J4460">
        <f>VLOOKUP(H4460,PAMreadings!A:I,6,FALSE)</f>
        <v>1118</v>
      </c>
      <c r="K4460">
        <f>VLOOKUP(H4460,PAMreadings!A:I,7,FALSE)</f>
        <v>2515</v>
      </c>
    </row>
    <row r="4461" spans="1:11" x14ac:dyDescent="0.2">
      <c r="A4461" s="32" t="s">
        <v>6</v>
      </c>
      <c r="B4461" s="32" t="str">
        <f>VLOOKUP(D4461,'Plug Expt'!A:F,5,FALSE)</f>
        <v>RTE163</v>
      </c>
      <c r="C4461" s="32" t="str">
        <f>VLOOKUP(D4461,'Plug Expt'!A:F,6,FALSE)</f>
        <v>RTE</v>
      </c>
      <c r="D4461" s="32">
        <v>1100</v>
      </c>
      <c r="E4461" t="s">
        <v>59</v>
      </c>
      <c r="F4461" t="s">
        <v>121</v>
      </c>
      <c r="G4461">
        <v>602</v>
      </c>
      <c r="H4461" t="s">
        <v>4583</v>
      </c>
      <c r="I4461">
        <f>VLOOKUP(H4461,PAMreadings!A:I,9,FALSE)</f>
        <v>0.61699999999999999</v>
      </c>
      <c r="J4461">
        <f>VLOOKUP(H4461,PAMreadings!A:I,6,FALSE)</f>
        <v>1025</v>
      </c>
      <c r="K4461">
        <f>VLOOKUP(H4461,PAMreadings!A:I,7,FALSE)</f>
        <v>2674</v>
      </c>
    </row>
    <row r="4462" spans="1:11" x14ac:dyDescent="0.2">
      <c r="A4462" s="32" t="s">
        <v>6</v>
      </c>
      <c r="B4462" s="32">
        <f>VLOOKUP(D4462,'Plug Expt'!A:F,5,FALSE)</f>
        <v>1027</v>
      </c>
      <c r="C4462" s="32" t="str">
        <f>VLOOKUP(D4462,'Plug Expt'!A:F,6,FALSE)</f>
        <v>un/bleach</v>
      </c>
      <c r="D4462" s="32">
        <v>1131</v>
      </c>
      <c r="E4462" t="s">
        <v>60</v>
      </c>
      <c r="F4462" t="s">
        <v>121</v>
      </c>
      <c r="G4462">
        <v>603</v>
      </c>
      <c r="H4462" t="s">
        <v>4584</v>
      </c>
      <c r="I4462">
        <f>VLOOKUP(H4462,PAMreadings!A:I,9,FALSE)</f>
        <v>0.64900000000000002</v>
      </c>
      <c r="J4462">
        <f>VLOOKUP(H4462,PAMreadings!A:I,6,FALSE)</f>
        <v>676</v>
      </c>
      <c r="K4462">
        <f>VLOOKUP(H4462,PAMreadings!A:I,7,FALSE)</f>
        <v>1927</v>
      </c>
    </row>
    <row r="4463" spans="1:11" x14ac:dyDescent="0.2">
      <c r="A4463" s="32" t="s">
        <v>6</v>
      </c>
      <c r="B4463" s="32" t="str">
        <f>VLOOKUP(D4463,'Plug Expt'!A:F,5,FALSE)</f>
        <v>F</v>
      </c>
      <c r="C4463" s="32" t="str">
        <f>VLOOKUP(D4463,'Plug Expt'!A:F,6,FALSE)</f>
        <v>heterotrophy</v>
      </c>
      <c r="D4463" s="32">
        <v>1851</v>
      </c>
      <c r="E4463" t="s">
        <v>61</v>
      </c>
      <c r="F4463" t="s">
        <v>121</v>
      </c>
      <c r="G4463">
        <v>604</v>
      </c>
      <c r="H4463" t="s">
        <v>4585</v>
      </c>
      <c r="I4463">
        <f>VLOOKUP(H4463,PAMreadings!A:I,9,FALSE)</f>
        <v>0.624</v>
      </c>
      <c r="J4463">
        <f>VLOOKUP(H4463,PAMreadings!A:I,6,FALSE)</f>
        <v>668</v>
      </c>
      <c r="K4463">
        <f>VLOOKUP(H4463,PAMreadings!A:I,7,FALSE)</f>
        <v>1777</v>
      </c>
    </row>
    <row r="4464" spans="1:11" x14ac:dyDescent="0.2">
      <c r="A4464" s="32" t="s">
        <v>6</v>
      </c>
      <c r="B4464" s="32" t="str">
        <f>VLOOKUP(D4464,'Plug Expt'!A:F,5,FALSE)</f>
        <v>RTE144</v>
      </c>
      <c r="C4464" s="32" t="str">
        <f>VLOOKUP(D4464,'Plug Expt'!A:F,6,FALSE)</f>
        <v>RTE</v>
      </c>
      <c r="D4464" s="32">
        <v>3274</v>
      </c>
      <c r="E4464" t="s">
        <v>62</v>
      </c>
      <c r="F4464" t="s">
        <v>121</v>
      </c>
      <c r="G4464">
        <v>605</v>
      </c>
      <c r="H4464" t="s">
        <v>4586</v>
      </c>
      <c r="I4464">
        <f>VLOOKUP(H4464,PAMreadings!A:I,9,FALSE)</f>
        <v>0.63500000000000001</v>
      </c>
      <c r="J4464">
        <f>VLOOKUP(H4464,PAMreadings!A:I,6,FALSE)</f>
        <v>812</v>
      </c>
      <c r="K4464">
        <f>VLOOKUP(H4464,PAMreadings!A:I,7,FALSE)</f>
        <v>2225</v>
      </c>
    </row>
    <row r="4465" spans="1:11" x14ac:dyDescent="0.2">
      <c r="A4465" s="32" t="s">
        <v>6</v>
      </c>
      <c r="B4465" s="32" t="str">
        <f>VLOOKUP(D4465,'Plug Expt'!A:F,5,FALSE)</f>
        <v>RTE55</v>
      </c>
      <c r="C4465" s="32" t="str">
        <f>VLOOKUP(D4465,'Plug Expt'!A:F,6,FALSE)</f>
        <v>RTE</v>
      </c>
      <c r="D4465" s="32">
        <v>2435</v>
      </c>
      <c r="E4465" t="s">
        <v>63</v>
      </c>
      <c r="F4465" t="s">
        <v>121</v>
      </c>
      <c r="G4465">
        <v>606</v>
      </c>
      <c r="H4465" t="s">
        <v>4587</v>
      </c>
      <c r="I4465">
        <f>VLOOKUP(H4465,PAMreadings!A:I,9,FALSE)</f>
        <v>0.64900000000000002</v>
      </c>
      <c r="J4465">
        <f>VLOOKUP(H4465,PAMreadings!A:I,6,FALSE)</f>
        <v>911</v>
      </c>
      <c r="K4465">
        <f>VLOOKUP(H4465,PAMreadings!A:I,7,FALSE)</f>
        <v>2593</v>
      </c>
    </row>
    <row r="4466" spans="1:11" x14ac:dyDescent="0.2">
      <c r="A4466" s="32" t="s">
        <v>6</v>
      </c>
      <c r="B4466" s="32">
        <f>VLOOKUP(D4466,'Plug Expt'!A:F,5,FALSE)</f>
        <v>251</v>
      </c>
      <c r="C4466" s="32" t="str">
        <f>VLOOKUP(D4466,'Plug Expt'!A:F,6,FALSE)</f>
        <v>clonality</v>
      </c>
      <c r="D4466" s="32">
        <v>913</v>
      </c>
      <c r="E4466" t="s">
        <v>64</v>
      </c>
      <c r="F4466" t="s">
        <v>121</v>
      </c>
      <c r="G4466">
        <v>607</v>
      </c>
      <c r="H4466" t="s">
        <v>4588</v>
      </c>
      <c r="I4466">
        <f>VLOOKUP(H4466,PAMreadings!A:I,9,FALSE)</f>
        <v>0.55600000000000005</v>
      </c>
      <c r="J4466">
        <f>VLOOKUP(H4466,PAMreadings!A:I,6,FALSE)</f>
        <v>636</v>
      </c>
      <c r="K4466">
        <f>VLOOKUP(H4466,PAMreadings!A:I,7,FALSE)</f>
        <v>1431</v>
      </c>
    </row>
    <row r="4467" spans="1:11" x14ac:dyDescent="0.2">
      <c r="A4467" s="32" t="s">
        <v>6</v>
      </c>
      <c r="B4467" s="32" t="str">
        <f>VLOOKUP(D4467,'Plug Expt'!A:F,5,FALSE)</f>
        <v>RTE52</v>
      </c>
      <c r="C4467" s="32" t="str">
        <f>VLOOKUP(D4467,'Plug Expt'!A:F,6,FALSE)</f>
        <v>RTE</v>
      </c>
      <c r="D4467" s="32">
        <v>2734</v>
      </c>
      <c r="E4467" t="s">
        <v>65</v>
      </c>
      <c r="F4467" t="s">
        <v>121</v>
      </c>
      <c r="G4467">
        <v>608</v>
      </c>
      <c r="H4467" t="s">
        <v>4589</v>
      </c>
      <c r="I4467">
        <f>VLOOKUP(H4467,PAMreadings!A:I,9,FALSE)</f>
        <v>0.57599999999999996</v>
      </c>
      <c r="J4467">
        <f>VLOOKUP(H4467,PAMreadings!A:I,6,FALSE)</f>
        <v>997</v>
      </c>
      <c r="K4467">
        <f>VLOOKUP(H4467,PAMreadings!A:I,7,FALSE)</f>
        <v>2351</v>
      </c>
    </row>
    <row r="4468" spans="1:11" x14ac:dyDescent="0.2">
      <c r="A4468" s="32" t="s">
        <v>6</v>
      </c>
      <c r="B4468" s="32" t="str">
        <f>VLOOKUP(D4468,'Plug Expt'!A:F,5,FALSE)</f>
        <v>RTE52</v>
      </c>
      <c r="C4468" s="32" t="str">
        <f>VLOOKUP(D4468,'Plug Expt'!A:F,6,FALSE)</f>
        <v>RTE</v>
      </c>
      <c r="D4468" s="32">
        <v>2334</v>
      </c>
      <c r="E4468" t="s">
        <v>66</v>
      </c>
      <c r="F4468" t="s">
        <v>121</v>
      </c>
      <c r="G4468">
        <v>609</v>
      </c>
      <c r="H4468" t="s">
        <v>4590</v>
      </c>
      <c r="I4468">
        <f>VLOOKUP(H4468,PAMreadings!A:I,9,FALSE)</f>
        <v>0.58599999999999997</v>
      </c>
      <c r="J4468">
        <f>VLOOKUP(H4468,PAMreadings!A:I,6,FALSE)</f>
        <v>852</v>
      </c>
      <c r="K4468">
        <f>VLOOKUP(H4468,PAMreadings!A:I,7,FALSE)</f>
        <v>2058</v>
      </c>
    </row>
    <row r="4469" spans="1:11" x14ac:dyDescent="0.2">
      <c r="A4469" s="32" t="s">
        <v>6</v>
      </c>
      <c r="B4469" s="32" t="str">
        <f>VLOOKUP(D4469,'Plug Expt'!A:F,5,FALSE)</f>
        <v>RTE208</v>
      </c>
      <c r="C4469" s="32" t="str">
        <f>VLOOKUP(D4469,'Plug Expt'!A:F,6,FALSE)</f>
        <v>RTE</v>
      </c>
      <c r="D4469" s="32">
        <v>277</v>
      </c>
      <c r="E4469" t="s">
        <v>67</v>
      </c>
      <c r="F4469" t="s">
        <v>121</v>
      </c>
      <c r="G4469">
        <v>610</v>
      </c>
      <c r="H4469" t="s">
        <v>4591</v>
      </c>
      <c r="I4469">
        <f>VLOOKUP(H4469,PAMreadings!A:I,9,FALSE)</f>
        <v>0.63400000000000001</v>
      </c>
      <c r="J4469">
        <f>VLOOKUP(H4469,PAMreadings!A:I,6,FALSE)</f>
        <v>730</v>
      </c>
      <c r="K4469">
        <f>VLOOKUP(H4469,PAMreadings!A:I,7,FALSE)</f>
        <v>1994</v>
      </c>
    </row>
    <row r="4470" spans="1:11" x14ac:dyDescent="0.2">
      <c r="A4470" s="32" t="s">
        <v>6</v>
      </c>
      <c r="B4470" s="32" t="str">
        <f>VLOOKUP(D4470,'Plug Expt'!A:F,5,FALSE)</f>
        <v>RTE163</v>
      </c>
      <c r="C4470" s="32" t="str">
        <f>VLOOKUP(D4470,'Plug Expt'!A:F,6,FALSE)</f>
        <v>RTE</v>
      </c>
      <c r="D4470" s="32">
        <v>1333</v>
      </c>
      <c r="E4470" t="s">
        <v>68</v>
      </c>
      <c r="F4470" t="s">
        <v>121</v>
      </c>
      <c r="G4470">
        <v>611</v>
      </c>
      <c r="H4470" t="s">
        <v>4592</v>
      </c>
      <c r="I4470">
        <f>VLOOKUP(H4470,PAMreadings!A:I,9,FALSE)</f>
        <v>0.39100000000000001</v>
      </c>
      <c r="J4470">
        <f>VLOOKUP(H4470,PAMreadings!A:I,6,FALSE)</f>
        <v>2478</v>
      </c>
      <c r="K4470">
        <f>VLOOKUP(H4470,PAMreadings!A:I,7,FALSE)</f>
        <v>4072</v>
      </c>
    </row>
    <row r="4471" spans="1:11" x14ac:dyDescent="0.2">
      <c r="A4471" s="32" t="s">
        <v>6</v>
      </c>
      <c r="B4471" s="32" t="str">
        <f>VLOOKUP(D4471,'Plug Expt'!A:F,5,FALSE)</f>
        <v>RTE162</v>
      </c>
      <c r="C4471" s="32" t="str">
        <f>VLOOKUP(D4471,'Plug Expt'!A:F,6,FALSE)</f>
        <v>RTE</v>
      </c>
      <c r="D4471" s="32">
        <v>2274</v>
      </c>
      <c r="E4471" t="s">
        <v>69</v>
      </c>
      <c r="F4471" t="s">
        <v>121</v>
      </c>
      <c r="G4471">
        <v>612</v>
      </c>
      <c r="H4471" t="s">
        <v>4593</v>
      </c>
      <c r="I4471">
        <f>VLOOKUP(H4471,PAMreadings!A:I,9,FALSE)</f>
        <v>0.624</v>
      </c>
      <c r="J4471">
        <f>VLOOKUP(H4471,PAMreadings!A:I,6,FALSE)</f>
        <v>871</v>
      </c>
      <c r="K4471">
        <f>VLOOKUP(H4471,PAMreadings!A:I,7,FALSE)</f>
        <v>2315</v>
      </c>
    </row>
    <row r="4472" spans="1:11" x14ac:dyDescent="0.2">
      <c r="A4472" s="32" t="s">
        <v>6</v>
      </c>
      <c r="B4472" s="32" t="str">
        <f>VLOOKUP(D4472,'Plug Expt'!A:F,5,FALSE)</f>
        <v>RTE55</v>
      </c>
      <c r="C4472" s="32" t="str">
        <f>VLOOKUP(D4472,'Plug Expt'!A:F,6,FALSE)</f>
        <v>RTE</v>
      </c>
      <c r="D4472" s="32">
        <v>3254</v>
      </c>
      <c r="E4472" t="s">
        <v>70</v>
      </c>
      <c r="F4472" t="s">
        <v>121</v>
      </c>
      <c r="G4472">
        <v>613</v>
      </c>
      <c r="H4472" t="s">
        <v>4594</v>
      </c>
      <c r="I4472">
        <f>VLOOKUP(H4472,PAMreadings!A:I,9,FALSE)</f>
        <v>0.622</v>
      </c>
      <c r="J4472">
        <f>VLOOKUP(H4472,PAMreadings!A:I,6,FALSE)</f>
        <v>1013</v>
      </c>
      <c r="K4472">
        <f>VLOOKUP(H4472,PAMreadings!A:I,7,FALSE)</f>
        <v>2681</v>
      </c>
    </row>
    <row r="4473" spans="1:11" x14ac:dyDescent="0.2">
      <c r="A4473" s="32" t="s">
        <v>6</v>
      </c>
      <c r="B4473" s="32" t="str">
        <f>VLOOKUP(D4473,'Plug Expt'!A:F,5,FALSE)</f>
        <v>unknown</v>
      </c>
      <c r="C4473" s="32" t="str">
        <f>VLOOKUP(D4473,'Plug Expt'!A:F,6,FALSE)</f>
        <v>clonality</v>
      </c>
      <c r="D4473" s="32">
        <v>1444</v>
      </c>
      <c r="E4473" t="s">
        <v>71</v>
      </c>
      <c r="F4473" t="s">
        <v>121</v>
      </c>
      <c r="G4473">
        <v>614</v>
      </c>
      <c r="H4473" t="s">
        <v>4595</v>
      </c>
      <c r="I4473">
        <f>VLOOKUP(H4473,PAMreadings!A:I,9,FALSE)</f>
        <v>0.66500000000000004</v>
      </c>
      <c r="J4473">
        <f>VLOOKUP(H4473,PAMreadings!A:I,6,FALSE)</f>
        <v>655</v>
      </c>
      <c r="K4473">
        <f>VLOOKUP(H4473,PAMreadings!A:I,7,FALSE)</f>
        <v>1954</v>
      </c>
    </row>
    <row r="4474" spans="1:11" x14ac:dyDescent="0.2">
      <c r="A4474" s="32" t="s">
        <v>6</v>
      </c>
      <c r="B4474" s="32" t="str">
        <f>VLOOKUP(D4474,'Plug Expt'!A:F,5,FALSE)</f>
        <v>RTE24</v>
      </c>
      <c r="C4474" s="32" t="str">
        <f>VLOOKUP(D4474,'Plug Expt'!A:F,6,FALSE)</f>
        <v>RTE</v>
      </c>
      <c r="D4474" s="32">
        <v>2292</v>
      </c>
      <c r="E4474" t="s">
        <v>72</v>
      </c>
      <c r="F4474" t="s">
        <v>121</v>
      </c>
      <c r="G4474">
        <v>615</v>
      </c>
      <c r="H4474" t="s">
        <v>4596</v>
      </c>
      <c r="I4474">
        <f>VLOOKUP(H4474,PAMreadings!A:I,9,FALSE)</f>
        <v>0.61599999999999999</v>
      </c>
      <c r="J4474">
        <f>VLOOKUP(H4474,PAMreadings!A:I,6,FALSE)</f>
        <v>914</v>
      </c>
      <c r="K4474">
        <f>VLOOKUP(H4474,PAMreadings!A:I,7,FALSE)</f>
        <v>2378</v>
      </c>
    </row>
    <row r="4475" spans="1:11" x14ac:dyDescent="0.2">
      <c r="A4475" s="32" t="s">
        <v>6</v>
      </c>
      <c r="B4475" s="32" t="str">
        <f>VLOOKUP(D4475,'Plug Expt'!A:F,5,FALSE)</f>
        <v>RTE121</v>
      </c>
      <c r="C4475" s="32" t="str">
        <f>VLOOKUP(D4475,'Plug Expt'!A:F,6,FALSE)</f>
        <v>RTE</v>
      </c>
      <c r="D4475" s="32">
        <v>1025</v>
      </c>
      <c r="E4475" t="s">
        <v>73</v>
      </c>
      <c r="F4475" t="s">
        <v>121</v>
      </c>
      <c r="G4475">
        <v>616</v>
      </c>
      <c r="H4475" t="s">
        <v>4597</v>
      </c>
      <c r="I4475">
        <f>VLOOKUP(H4475,PAMreadings!A:I,9,FALSE)</f>
        <v>0.56299999999999994</v>
      </c>
      <c r="J4475">
        <f>VLOOKUP(H4475,PAMreadings!A:I,6,FALSE)</f>
        <v>851</v>
      </c>
      <c r="K4475">
        <f>VLOOKUP(H4475,PAMreadings!A:I,7,FALSE)</f>
        <v>1948</v>
      </c>
    </row>
    <row r="4476" spans="1:11" x14ac:dyDescent="0.2">
      <c r="A4476" s="32" t="s">
        <v>6</v>
      </c>
      <c r="B4476" s="32">
        <f>VLOOKUP(D4476,'Plug Expt'!A:F,5,FALSE)</f>
        <v>289</v>
      </c>
      <c r="C4476" s="32" t="str">
        <f>VLOOKUP(D4476,'Plug Expt'!A:F,6,FALSE)</f>
        <v>clonality</v>
      </c>
      <c r="D4476" s="32">
        <v>455</v>
      </c>
      <c r="E4476" t="s">
        <v>74</v>
      </c>
      <c r="F4476" t="s">
        <v>121</v>
      </c>
      <c r="G4476">
        <v>617</v>
      </c>
      <c r="H4476" t="s">
        <v>4598</v>
      </c>
      <c r="I4476">
        <f>VLOOKUP(H4476,PAMreadings!A:I,9,FALSE)</f>
        <v>0.59799999999999998</v>
      </c>
      <c r="J4476">
        <f>VLOOKUP(H4476,PAMreadings!A:I,6,FALSE)</f>
        <v>846</v>
      </c>
      <c r="K4476">
        <f>VLOOKUP(H4476,PAMreadings!A:I,7,FALSE)</f>
        <v>2102</v>
      </c>
    </row>
    <row r="4477" spans="1:11" x14ac:dyDescent="0.2">
      <c r="A4477" s="32" t="s">
        <v>6</v>
      </c>
      <c r="B4477" s="32" t="str">
        <f>VLOOKUP(D4477,'Plug Expt'!A:F,5,FALSE)</f>
        <v>B</v>
      </c>
      <c r="C4477" s="32" t="str">
        <f>VLOOKUP(D4477,'Plug Expt'!A:F,6,FALSE)</f>
        <v>heterotrophy</v>
      </c>
      <c r="D4477" s="32">
        <v>2930</v>
      </c>
      <c r="E4477" t="s">
        <v>75</v>
      </c>
      <c r="F4477" t="s">
        <v>121</v>
      </c>
      <c r="G4477">
        <v>618</v>
      </c>
      <c r="H4477" t="s">
        <v>4599</v>
      </c>
      <c r="I4477">
        <f>VLOOKUP(H4477,PAMreadings!A:I,9,FALSE)</f>
        <v>0.65800000000000003</v>
      </c>
      <c r="J4477">
        <f>VLOOKUP(H4477,PAMreadings!A:I,6,FALSE)</f>
        <v>1077</v>
      </c>
      <c r="K4477">
        <f>VLOOKUP(H4477,PAMreadings!A:I,7,FALSE)</f>
        <v>3148</v>
      </c>
    </row>
    <row r="4478" spans="1:11" x14ac:dyDescent="0.2">
      <c r="A4478" s="32" t="s">
        <v>6</v>
      </c>
      <c r="B4478" s="32">
        <f>VLOOKUP(D4478,'Plug Expt'!A:F,5,FALSE)</f>
        <v>563</v>
      </c>
      <c r="C4478" s="32" t="str">
        <f>VLOOKUP(D4478,'Plug Expt'!A:F,6,FALSE)</f>
        <v>clonality</v>
      </c>
      <c r="D4478" s="32">
        <v>1065</v>
      </c>
      <c r="E4478" t="s">
        <v>76</v>
      </c>
      <c r="F4478" t="s">
        <v>121</v>
      </c>
      <c r="G4478">
        <v>619</v>
      </c>
      <c r="H4478" t="s">
        <v>4600</v>
      </c>
      <c r="I4478">
        <f>VLOOKUP(H4478,PAMreadings!A:I,9,FALSE)</f>
        <v>0.65100000000000002</v>
      </c>
      <c r="J4478">
        <f>VLOOKUP(H4478,PAMreadings!A:I,6,FALSE)</f>
        <v>718</v>
      </c>
      <c r="K4478">
        <f>VLOOKUP(H4478,PAMreadings!A:I,7,FALSE)</f>
        <v>2055</v>
      </c>
    </row>
    <row r="4479" spans="1:11" x14ac:dyDescent="0.2">
      <c r="A4479" s="32" t="s">
        <v>6</v>
      </c>
      <c r="B4479" s="32">
        <f>VLOOKUP(D4479,'Plug Expt'!A:F,5,FALSE)</f>
        <v>374</v>
      </c>
      <c r="C4479" s="32" t="str">
        <f>VLOOKUP(D4479,'Plug Expt'!A:F,6,FALSE)</f>
        <v>clonality</v>
      </c>
      <c r="D4479" s="32">
        <v>2789</v>
      </c>
      <c r="E4479" t="s">
        <v>77</v>
      </c>
      <c r="F4479" t="s">
        <v>121</v>
      </c>
      <c r="G4479">
        <v>620</v>
      </c>
      <c r="H4479" t="s">
        <v>4601</v>
      </c>
      <c r="I4479">
        <f>VLOOKUP(H4479,PAMreadings!A:I,9,FALSE)</f>
        <v>0.63900000000000001</v>
      </c>
      <c r="J4479">
        <f>VLOOKUP(H4479,PAMreadings!A:I,6,FALSE)</f>
        <v>715</v>
      </c>
      <c r="K4479">
        <f>VLOOKUP(H4479,PAMreadings!A:I,7,FALSE)</f>
        <v>1979</v>
      </c>
    </row>
    <row r="4480" spans="1:11" x14ac:dyDescent="0.2">
      <c r="A4480" s="32" t="s">
        <v>6</v>
      </c>
      <c r="B4480" s="32">
        <f>VLOOKUP(D4480,'Plug Expt'!A:F,5,FALSE)</f>
        <v>1062</v>
      </c>
      <c r="C4480" s="32" t="str">
        <f>VLOOKUP(D4480,'Plug Expt'!A:F,6,FALSE)</f>
        <v>un/bleach</v>
      </c>
      <c r="D4480" s="32">
        <v>1551</v>
      </c>
      <c r="E4480" t="s">
        <v>78</v>
      </c>
      <c r="F4480" t="s">
        <v>121</v>
      </c>
      <c r="G4480">
        <v>621</v>
      </c>
      <c r="H4480" t="s">
        <v>4602</v>
      </c>
      <c r="I4480">
        <f>VLOOKUP(H4480,PAMreadings!A:I,9,FALSE)</f>
        <v>0.64200000000000002</v>
      </c>
      <c r="J4480">
        <f>VLOOKUP(H4480,PAMreadings!A:I,6,FALSE)</f>
        <v>738</v>
      </c>
      <c r="K4480">
        <f>VLOOKUP(H4480,PAMreadings!A:I,7,FALSE)</f>
        <v>2060</v>
      </c>
    </row>
    <row r="4481" spans="1:11" x14ac:dyDescent="0.2">
      <c r="A4481" s="32" t="s">
        <v>6</v>
      </c>
      <c r="B4481" s="32" t="str">
        <f>VLOOKUP(D4481,'Plug Expt'!A:F,5,FALSE)</f>
        <v>RTE55</v>
      </c>
      <c r="C4481" s="32" t="str">
        <f>VLOOKUP(D4481,'Plug Expt'!A:F,6,FALSE)</f>
        <v>RTE</v>
      </c>
      <c r="D4481" s="32">
        <v>3316</v>
      </c>
      <c r="E4481" t="s">
        <v>79</v>
      </c>
      <c r="F4481" t="s">
        <v>121</v>
      </c>
      <c r="G4481">
        <v>622</v>
      </c>
      <c r="H4481" t="s">
        <v>4603</v>
      </c>
      <c r="I4481">
        <f>VLOOKUP(H4481,PAMreadings!A:I,9,FALSE)</f>
        <v>0.65800000000000003</v>
      </c>
      <c r="J4481">
        <f>VLOOKUP(H4481,PAMreadings!A:I,6,FALSE)</f>
        <v>762</v>
      </c>
      <c r="K4481">
        <f>VLOOKUP(H4481,PAMreadings!A:I,7,FALSE)</f>
        <v>2228</v>
      </c>
    </row>
    <row r="4482" spans="1:11" x14ac:dyDescent="0.2">
      <c r="A4482" s="32" t="s">
        <v>6</v>
      </c>
      <c r="B4482" s="32" t="str">
        <f>VLOOKUP(D4482,'Plug Expt'!A:F,5,FALSE)</f>
        <v>RTE121</v>
      </c>
      <c r="C4482" s="32" t="str">
        <f>VLOOKUP(D4482,'Plug Expt'!A:F,6,FALSE)</f>
        <v>RTE</v>
      </c>
      <c r="D4482" s="32">
        <v>286</v>
      </c>
      <c r="E4482" t="s">
        <v>80</v>
      </c>
      <c r="F4482" t="s">
        <v>121</v>
      </c>
      <c r="G4482">
        <v>623</v>
      </c>
      <c r="H4482" t="s">
        <v>4604</v>
      </c>
      <c r="I4482">
        <f>VLOOKUP(H4482,PAMreadings!A:I,9,FALSE)</f>
        <v>0.59299999999999997</v>
      </c>
      <c r="J4482">
        <f>VLOOKUP(H4482,PAMreadings!A:I,6,FALSE)</f>
        <v>893</v>
      </c>
      <c r="K4482">
        <f>VLOOKUP(H4482,PAMreadings!A:I,7,FALSE)</f>
        <v>2194</v>
      </c>
    </row>
    <row r="4483" spans="1:11" x14ac:dyDescent="0.2">
      <c r="A4483" s="32" t="s">
        <v>6</v>
      </c>
      <c r="B4483" s="32" t="str">
        <f>VLOOKUP(D4483,'Plug Expt'!A:F,5,FALSE)</f>
        <v>RTE163</v>
      </c>
      <c r="C4483" s="32" t="str">
        <f>VLOOKUP(D4483,'Plug Expt'!A:F,6,FALSE)</f>
        <v>RTE</v>
      </c>
      <c r="D4483" s="32">
        <v>963</v>
      </c>
      <c r="E4483" t="s">
        <v>81</v>
      </c>
      <c r="F4483" t="s">
        <v>121</v>
      </c>
      <c r="G4483">
        <v>624</v>
      </c>
      <c r="H4483" t="s">
        <v>4605</v>
      </c>
      <c r="I4483">
        <f>VLOOKUP(H4483,PAMreadings!A:I,9,FALSE)</f>
        <v>0.61299999999999999</v>
      </c>
      <c r="J4483">
        <f>VLOOKUP(H4483,PAMreadings!A:I,6,FALSE)</f>
        <v>1207</v>
      </c>
      <c r="K4483">
        <f>VLOOKUP(H4483,PAMreadings!A:I,7,FALSE)</f>
        <v>3120</v>
      </c>
    </row>
    <row r="4484" spans="1:11" x14ac:dyDescent="0.2">
      <c r="A4484" s="32" t="s">
        <v>6</v>
      </c>
      <c r="B4484" s="32">
        <f>VLOOKUP(D4484,'Plug Expt'!A:F,5,FALSE)</f>
        <v>287</v>
      </c>
      <c r="C4484" s="32" t="str">
        <f>VLOOKUP(D4484,'Plug Expt'!A:F,6,FALSE)</f>
        <v>clonality</v>
      </c>
      <c r="D4484" s="32">
        <v>1845</v>
      </c>
      <c r="E4484" t="s">
        <v>82</v>
      </c>
      <c r="F4484" t="s">
        <v>121</v>
      </c>
      <c r="G4484">
        <v>625</v>
      </c>
      <c r="H4484" t="s">
        <v>4606</v>
      </c>
      <c r="I4484">
        <f>VLOOKUP(H4484,PAMreadings!A:I,9,FALSE)</f>
        <v>0.63600000000000001</v>
      </c>
      <c r="J4484">
        <f>VLOOKUP(H4484,PAMreadings!A:I,6,FALSE)</f>
        <v>608</v>
      </c>
      <c r="K4484">
        <f>VLOOKUP(H4484,PAMreadings!A:I,7,FALSE)</f>
        <v>1670</v>
      </c>
    </row>
    <row r="4485" spans="1:11" x14ac:dyDescent="0.2">
      <c r="A4485" s="32" t="s">
        <v>6</v>
      </c>
      <c r="B4485" s="32">
        <f>VLOOKUP(D4485,'Plug Expt'!A:F,5,FALSE)</f>
        <v>524</v>
      </c>
      <c r="C4485" s="32" t="str">
        <f>VLOOKUP(D4485,'Plug Expt'!A:F,6,FALSE)</f>
        <v>clonality</v>
      </c>
      <c r="D4485" s="32">
        <v>1278</v>
      </c>
      <c r="E4485" t="s">
        <v>83</v>
      </c>
      <c r="F4485" t="s">
        <v>121</v>
      </c>
      <c r="G4485">
        <v>626</v>
      </c>
      <c r="H4485" t="s">
        <v>4607</v>
      </c>
      <c r="I4485">
        <f>VLOOKUP(H4485,PAMreadings!A:I,9,FALSE)</f>
        <v>0.52600000000000002</v>
      </c>
      <c r="J4485">
        <f>VLOOKUP(H4485,PAMreadings!A:I,6,FALSE)</f>
        <v>940</v>
      </c>
      <c r="K4485">
        <f>VLOOKUP(H4485,PAMreadings!A:I,7,FALSE)</f>
        <v>1984</v>
      </c>
    </row>
    <row r="4486" spans="1:11" x14ac:dyDescent="0.2">
      <c r="A4486" s="32" t="s">
        <v>6</v>
      </c>
      <c r="B4486" s="32" t="str">
        <f>VLOOKUP(D4486,'Plug Expt'!A:F,5,FALSE)</f>
        <v>RTE24</v>
      </c>
      <c r="C4486" s="32" t="str">
        <f>VLOOKUP(D4486,'Plug Expt'!A:F,6,FALSE)</f>
        <v>RTE</v>
      </c>
      <c r="D4486" s="32">
        <v>2641</v>
      </c>
      <c r="E4486" t="s">
        <v>84</v>
      </c>
      <c r="F4486" t="s">
        <v>121</v>
      </c>
      <c r="G4486">
        <v>627</v>
      </c>
      <c r="H4486" t="s">
        <v>4608</v>
      </c>
      <c r="I4486">
        <f>VLOOKUP(H4486,PAMreadings!A:I,9,FALSE)</f>
        <v>0.63700000000000001</v>
      </c>
      <c r="J4486">
        <f>VLOOKUP(H4486,PAMreadings!A:I,6,FALSE)</f>
        <v>661</v>
      </c>
      <c r="K4486">
        <f>VLOOKUP(H4486,PAMreadings!A:I,7,FALSE)</f>
        <v>1820</v>
      </c>
    </row>
    <row r="4487" spans="1:11" x14ac:dyDescent="0.2">
      <c r="A4487" s="32" t="s">
        <v>6</v>
      </c>
      <c r="B4487" s="32">
        <f>VLOOKUP(D4487,'Plug Expt'!A:F,5,FALSE)</f>
        <v>302</v>
      </c>
      <c r="C4487" s="32" t="str">
        <f>VLOOKUP(D4487,'Plug Expt'!A:F,6,FALSE)</f>
        <v>clonality</v>
      </c>
      <c r="D4487" s="32">
        <v>2604</v>
      </c>
      <c r="E4487" t="s">
        <v>85</v>
      </c>
      <c r="F4487" t="s">
        <v>121</v>
      </c>
      <c r="G4487">
        <v>628</v>
      </c>
      <c r="H4487" t="s">
        <v>4609</v>
      </c>
      <c r="I4487">
        <f>VLOOKUP(H4487,PAMreadings!A:I,9,FALSE)</f>
        <v>0.63700000000000001</v>
      </c>
      <c r="J4487">
        <f>VLOOKUP(H4487,PAMreadings!A:I,6,FALSE)</f>
        <v>741</v>
      </c>
      <c r="K4487">
        <f>VLOOKUP(H4487,PAMreadings!A:I,7,FALSE)</f>
        <v>2044</v>
      </c>
    </row>
    <row r="4488" spans="1:11" x14ac:dyDescent="0.2">
      <c r="A4488" s="32" t="s">
        <v>6</v>
      </c>
      <c r="B4488" s="32">
        <f>VLOOKUP(D4488,'Plug Expt'!A:F,5,FALSE)</f>
        <v>335</v>
      </c>
      <c r="C4488" s="32" t="str">
        <f>VLOOKUP(D4488,'Plug Expt'!A:F,6,FALSE)</f>
        <v>clonality</v>
      </c>
      <c r="D4488" s="32">
        <v>2772</v>
      </c>
      <c r="E4488" t="s">
        <v>86</v>
      </c>
      <c r="F4488" t="s">
        <v>121</v>
      </c>
      <c r="G4488">
        <v>629</v>
      </c>
      <c r="H4488" t="s">
        <v>4610</v>
      </c>
      <c r="I4488">
        <f>VLOOKUP(H4488,PAMreadings!A:I,9,FALSE)</f>
        <v>0.66500000000000004</v>
      </c>
      <c r="J4488">
        <f>VLOOKUP(H4488,PAMreadings!A:I,6,FALSE)</f>
        <v>719</v>
      </c>
      <c r="K4488">
        <f>VLOOKUP(H4488,PAMreadings!A:I,7,FALSE)</f>
        <v>2144</v>
      </c>
    </row>
    <row r="4489" spans="1:11" x14ac:dyDescent="0.2">
      <c r="A4489" s="32" t="s">
        <v>6</v>
      </c>
      <c r="B4489" s="32">
        <f>VLOOKUP(D4489,'Plug Expt'!A:F,5,FALSE)</f>
        <v>198</v>
      </c>
      <c r="C4489" s="32" t="str">
        <f>VLOOKUP(D4489,'Plug Expt'!A:F,6,FALSE)</f>
        <v>clonality</v>
      </c>
      <c r="D4489" s="32">
        <v>361</v>
      </c>
      <c r="E4489" t="s">
        <v>87</v>
      </c>
      <c r="F4489" t="s">
        <v>121</v>
      </c>
      <c r="G4489">
        <v>630</v>
      </c>
      <c r="H4489" t="s">
        <v>4611</v>
      </c>
      <c r="I4489">
        <f>VLOOKUP(H4489,PAMreadings!A:I,9,FALSE)</f>
        <v>0.66300000000000003</v>
      </c>
      <c r="J4489">
        <f>VLOOKUP(H4489,PAMreadings!A:I,6,FALSE)</f>
        <v>474</v>
      </c>
      <c r="K4489">
        <f>VLOOKUP(H4489,PAMreadings!A:I,7,FALSE)</f>
        <v>1405</v>
      </c>
    </row>
    <row r="4490" spans="1:11" x14ac:dyDescent="0.2">
      <c r="A4490" s="32" t="s">
        <v>6</v>
      </c>
      <c r="B4490" s="32">
        <f>VLOOKUP(D4490,'Plug Expt'!A:F,5,FALSE)</f>
        <v>1088</v>
      </c>
      <c r="C4490" s="32" t="str">
        <f>VLOOKUP(D4490,'Plug Expt'!A:F,6,FALSE)</f>
        <v>un/bleach</v>
      </c>
      <c r="D4490" s="32">
        <v>2986</v>
      </c>
      <c r="E4490" t="s">
        <v>88</v>
      </c>
      <c r="F4490" t="s">
        <v>121</v>
      </c>
      <c r="G4490">
        <v>631</v>
      </c>
      <c r="H4490" t="s">
        <v>4612</v>
      </c>
      <c r="I4490">
        <f>VLOOKUP(H4490,PAMreadings!A:I,9,FALSE)</f>
        <v>0.55700000000000005</v>
      </c>
      <c r="J4490">
        <f>VLOOKUP(H4490,PAMreadings!A:I,6,FALSE)</f>
        <v>763</v>
      </c>
      <c r="K4490">
        <f>VLOOKUP(H4490,PAMreadings!A:I,7,FALSE)</f>
        <v>1722</v>
      </c>
    </row>
    <row r="4491" spans="1:11" x14ac:dyDescent="0.2">
      <c r="A4491" s="32" t="s">
        <v>6</v>
      </c>
      <c r="B4491" s="32">
        <f>VLOOKUP(D4491,'Plug Expt'!A:F,5,FALSE)</f>
        <v>143</v>
      </c>
      <c r="C4491" s="32" t="str">
        <f>VLOOKUP(D4491,'Plug Expt'!A:F,6,FALSE)</f>
        <v>clonality</v>
      </c>
      <c r="D4491" s="32">
        <v>793</v>
      </c>
      <c r="E4491" t="s">
        <v>89</v>
      </c>
      <c r="F4491" t="s">
        <v>121</v>
      </c>
      <c r="G4491">
        <v>632</v>
      </c>
      <c r="H4491" t="s">
        <v>4613</v>
      </c>
      <c r="I4491">
        <f>VLOOKUP(H4491,PAMreadings!A:I,9,FALSE)</f>
        <v>0.65200000000000002</v>
      </c>
      <c r="J4491">
        <f>VLOOKUP(H4491,PAMreadings!A:I,6,FALSE)</f>
        <v>768</v>
      </c>
      <c r="K4491">
        <f>VLOOKUP(H4491,PAMreadings!A:I,7,FALSE)</f>
        <v>2210</v>
      </c>
    </row>
    <row r="4492" spans="1:11" x14ac:dyDescent="0.2">
      <c r="A4492" s="32" t="s">
        <v>6</v>
      </c>
      <c r="B4492" s="32">
        <f>VLOOKUP(D4492,'Plug Expt'!A:F,5,FALSE)</f>
        <v>121</v>
      </c>
      <c r="C4492" s="32" t="str">
        <f>VLOOKUP(D4492,'Plug Expt'!A:F,6,FALSE)</f>
        <v>clonality</v>
      </c>
      <c r="D4492" s="32">
        <v>2642</v>
      </c>
      <c r="E4492" t="s">
        <v>90</v>
      </c>
      <c r="F4492" t="s">
        <v>121</v>
      </c>
      <c r="G4492">
        <v>633</v>
      </c>
      <c r="H4492" t="s">
        <v>4614</v>
      </c>
      <c r="I4492">
        <f>VLOOKUP(H4492,PAMreadings!A:I,9,FALSE)</f>
        <v>0.63500000000000001</v>
      </c>
      <c r="J4492">
        <f>VLOOKUP(H4492,PAMreadings!A:I,6,FALSE)</f>
        <v>718</v>
      </c>
      <c r="K4492">
        <f>VLOOKUP(H4492,PAMreadings!A:I,7,FALSE)</f>
        <v>1968</v>
      </c>
    </row>
    <row r="4493" spans="1:11" x14ac:dyDescent="0.2">
      <c r="A4493" s="32" t="s">
        <v>6</v>
      </c>
      <c r="B4493" s="32" t="str">
        <f>VLOOKUP(D4493,'Plug Expt'!A:F,5,FALSE)</f>
        <v>RTE162</v>
      </c>
      <c r="C4493" s="32" t="str">
        <f>VLOOKUP(D4493,'Plug Expt'!A:F,6,FALSE)</f>
        <v>RTE</v>
      </c>
      <c r="D4493" s="32">
        <v>728</v>
      </c>
      <c r="E4493" t="s">
        <v>91</v>
      </c>
      <c r="F4493" t="s">
        <v>121</v>
      </c>
      <c r="G4493">
        <v>634</v>
      </c>
      <c r="H4493" t="s">
        <v>4615</v>
      </c>
      <c r="I4493">
        <f>VLOOKUP(H4493,PAMreadings!A:I,9,FALSE)</f>
        <v>0.60799999999999998</v>
      </c>
      <c r="J4493">
        <f>VLOOKUP(H4493,PAMreadings!A:I,6,FALSE)</f>
        <v>826</v>
      </c>
      <c r="K4493">
        <f>VLOOKUP(H4493,PAMreadings!A:I,7,FALSE)</f>
        <v>2108</v>
      </c>
    </row>
    <row r="4494" spans="1:11" x14ac:dyDescent="0.2">
      <c r="A4494" s="32" t="s">
        <v>6</v>
      </c>
      <c r="B4494" s="32">
        <f>VLOOKUP(D4494,'Plug Expt'!A:F,5,FALSE)</f>
        <v>575</v>
      </c>
      <c r="C4494" s="32" t="str">
        <f>VLOOKUP(D4494,'Plug Expt'!A:F,6,FALSE)</f>
        <v>clonality</v>
      </c>
      <c r="D4494" s="32">
        <v>3374</v>
      </c>
      <c r="E4494" t="s">
        <v>92</v>
      </c>
      <c r="F4494" t="s">
        <v>121</v>
      </c>
      <c r="G4494">
        <v>635</v>
      </c>
      <c r="H4494" t="s">
        <v>4616</v>
      </c>
      <c r="I4494">
        <f>VLOOKUP(H4494,PAMreadings!A:I,9,FALSE)</f>
        <v>0.66800000000000004</v>
      </c>
      <c r="J4494">
        <f>VLOOKUP(H4494,PAMreadings!A:I,6,FALSE)</f>
        <v>848</v>
      </c>
      <c r="K4494">
        <f>VLOOKUP(H4494,PAMreadings!A:I,7,FALSE)</f>
        <v>2556</v>
      </c>
    </row>
    <row r="4495" spans="1:11" x14ac:dyDescent="0.2">
      <c r="A4495" s="32" t="s">
        <v>6</v>
      </c>
      <c r="B4495" s="32">
        <f>VLOOKUP(D4495,'Plug Expt'!A:F,5,FALSE)</f>
        <v>170</v>
      </c>
      <c r="C4495" s="32" t="str">
        <f>VLOOKUP(D4495,'Plug Expt'!A:F,6,FALSE)</f>
        <v>clonality</v>
      </c>
      <c r="D4495" s="32">
        <v>3315</v>
      </c>
      <c r="E4495" t="s">
        <v>93</v>
      </c>
      <c r="F4495" t="s">
        <v>121</v>
      </c>
      <c r="G4495">
        <v>636</v>
      </c>
      <c r="H4495" t="s">
        <v>4617</v>
      </c>
      <c r="I4495">
        <f>VLOOKUP(H4495,PAMreadings!A:I,9,FALSE)</f>
        <v>0.64900000000000002</v>
      </c>
      <c r="J4495">
        <f>VLOOKUP(H4495,PAMreadings!A:I,6,FALSE)</f>
        <v>813</v>
      </c>
      <c r="K4495">
        <f>VLOOKUP(H4495,PAMreadings!A:I,7,FALSE)</f>
        <v>2316</v>
      </c>
    </row>
    <row r="4496" spans="1:11" x14ac:dyDescent="0.2">
      <c r="A4496" s="32" t="s">
        <v>6</v>
      </c>
      <c r="B4496" s="32">
        <f>VLOOKUP(D4496,'Plug Expt'!A:F,5,FALSE)</f>
        <v>54</v>
      </c>
      <c r="C4496" s="32" t="str">
        <f>VLOOKUP(D4496,'Plug Expt'!A:F,6,FALSE)</f>
        <v>clonality</v>
      </c>
      <c r="D4496" s="32">
        <v>2205</v>
      </c>
      <c r="E4496" t="s">
        <v>94</v>
      </c>
      <c r="F4496" t="s">
        <v>121</v>
      </c>
      <c r="G4496">
        <v>637</v>
      </c>
      <c r="H4496" t="s">
        <v>4618</v>
      </c>
      <c r="I4496">
        <f>VLOOKUP(H4496,PAMreadings!A:I,9,FALSE)</f>
        <v>0.65</v>
      </c>
      <c r="J4496">
        <f>VLOOKUP(H4496,PAMreadings!A:I,6,FALSE)</f>
        <v>626</v>
      </c>
      <c r="K4496">
        <f>VLOOKUP(H4496,PAMreadings!A:I,7,FALSE)</f>
        <v>1787</v>
      </c>
    </row>
    <row r="4497" spans="1:11" x14ac:dyDescent="0.2">
      <c r="A4497" s="32" t="s">
        <v>6</v>
      </c>
      <c r="B4497" s="32" t="str">
        <f>VLOOKUP(D4497,'Plug Expt'!A:F,5,FALSE)</f>
        <v>RTE144</v>
      </c>
      <c r="C4497" s="32" t="str">
        <f>VLOOKUP(D4497,'Plug Expt'!A:F,6,FALSE)</f>
        <v>RTE</v>
      </c>
      <c r="D4497" s="32">
        <v>2429</v>
      </c>
      <c r="E4497" t="s">
        <v>95</v>
      </c>
      <c r="F4497" t="s">
        <v>121</v>
      </c>
      <c r="G4497">
        <v>638</v>
      </c>
      <c r="H4497" t="s">
        <v>4619</v>
      </c>
      <c r="I4497">
        <f>VLOOKUP(H4497,PAMreadings!A:I,9,FALSE)</f>
        <v>0.65100000000000002</v>
      </c>
      <c r="J4497">
        <f>VLOOKUP(H4497,PAMreadings!A:I,6,FALSE)</f>
        <v>671</v>
      </c>
      <c r="K4497">
        <f>VLOOKUP(H4497,PAMreadings!A:I,7,FALSE)</f>
        <v>1921</v>
      </c>
    </row>
    <row r="4498" spans="1:11" x14ac:dyDescent="0.2">
      <c r="A4498" s="32" t="s">
        <v>7</v>
      </c>
      <c r="B4498" s="32" t="str">
        <f>VLOOKUP(D4498,'Plug Expt'!A:F,5,FALSE)</f>
        <v>RTE121</v>
      </c>
      <c r="C4498" s="32" t="str">
        <f>VLOOKUP(D4498,'Plug Expt'!A:F,6,FALSE)</f>
        <v>RTE</v>
      </c>
      <c r="D4498" s="32">
        <v>3373</v>
      </c>
      <c r="E4498" t="s">
        <v>57</v>
      </c>
      <c r="F4498" t="s">
        <v>121</v>
      </c>
      <c r="G4498">
        <v>639</v>
      </c>
      <c r="H4498" t="s">
        <v>4620</v>
      </c>
      <c r="I4498">
        <f>VLOOKUP(H4498,PAMreadings!A:I,9,FALSE)</f>
        <v>0.59</v>
      </c>
      <c r="J4498">
        <f>VLOOKUP(H4498,PAMreadings!A:I,6,FALSE)</f>
        <v>957</v>
      </c>
      <c r="K4498">
        <f>VLOOKUP(H4498,PAMreadings!A:I,7,FALSE)</f>
        <v>2336</v>
      </c>
    </row>
    <row r="4499" spans="1:11" x14ac:dyDescent="0.2">
      <c r="A4499" s="32" t="s">
        <v>7</v>
      </c>
      <c r="B4499" s="32">
        <f>VLOOKUP(D4499,'Plug Expt'!A:F,5,FALSE)</f>
        <v>255</v>
      </c>
      <c r="C4499" s="32" t="str">
        <f>VLOOKUP(D4499,'Plug Expt'!A:F,6,FALSE)</f>
        <v>clonality</v>
      </c>
      <c r="D4499" s="32">
        <v>1043</v>
      </c>
      <c r="E4499" t="s">
        <v>58</v>
      </c>
      <c r="F4499" t="s">
        <v>121</v>
      </c>
      <c r="G4499">
        <v>640</v>
      </c>
      <c r="H4499" t="s">
        <v>4621</v>
      </c>
      <c r="I4499">
        <f>VLOOKUP(H4499,PAMreadings!A:I,9,FALSE)</f>
        <v>0.66100000000000003</v>
      </c>
      <c r="J4499">
        <f>VLOOKUP(H4499,PAMreadings!A:I,6,FALSE)</f>
        <v>818</v>
      </c>
      <c r="K4499">
        <f>VLOOKUP(H4499,PAMreadings!A:I,7,FALSE)</f>
        <v>2410</v>
      </c>
    </row>
    <row r="4500" spans="1:11" x14ac:dyDescent="0.2">
      <c r="A4500" s="32" t="s">
        <v>7</v>
      </c>
      <c r="B4500" s="32">
        <f>VLOOKUP(D4500,'Plug Expt'!A:F,5,FALSE)</f>
        <v>57</v>
      </c>
      <c r="C4500" s="32" t="str">
        <f>VLOOKUP(D4500,'Plug Expt'!A:F,6,FALSE)</f>
        <v>un/bleach</v>
      </c>
      <c r="D4500" s="32">
        <v>1033</v>
      </c>
      <c r="E4500" t="s">
        <v>59</v>
      </c>
      <c r="F4500" t="s">
        <v>121</v>
      </c>
      <c r="G4500">
        <v>641</v>
      </c>
      <c r="H4500" t="s">
        <v>4622</v>
      </c>
      <c r="I4500">
        <f>VLOOKUP(H4500,PAMreadings!A:I,9,FALSE)</f>
        <v>0.61199999999999999</v>
      </c>
      <c r="J4500">
        <f>VLOOKUP(H4500,PAMreadings!A:I,6,FALSE)</f>
        <v>774</v>
      </c>
      <c r="K4500">
        <f>VLOOKUP(H4500,PAMreadings!A:I,7,FALSE)</f>
        <v>1997</v>
      </c>
    </row>
    <row r="4501" spans="1:11" x14ac:dyDescent="0.2">
      <c r="A4501" s="32" t="s">
        <v>7</v>
      </c>
      <c r="B4501" s="32">
        <f>VLOOKUP(D4501,'Plug Expt'!A:F,5,FALSE)</f>
        <v>346</v>
      </c>
      <c r="C4501" s="32" t="str">
        <f>VLOOKUP(D4501,'Plug Expt'!A:F,6,FALSE)</f>
        <v>clonality</v>
      </c>
      <c r="D4501" s="32">
        <v>2208</v>
      </c>
      <c r="E4501" t="s">
        <v>60</v>
      </c>
      <c r="F4501" t="s">
        <v>121</v>
      </c>
      <c r="G4501">
        <v>642</v>
      </c>
      <c r="H4501" t="s">
        <v>4623</v>
      </c>
      <c r="I4501">
        <f>VLOOKUP(H4501,PAMreadings!A:I,9,FALSE)</f>
        <v>0.59799999999999998</v>
      </c>
      <c r="J4501">
        <f>VLOOKUP(H4501,PAMreadings!A:I,6,FALSE)</f>
        <v>852</v>
      </c>
      <c r="K4501">
        <f>VLOOKUP(H4501,PAMreadings!A:I,7,FALSE)</f>
        <v>2117</v>
      </c>
    </row>
    <row r="4502" spans="1:11" x14ac:dyDescent="0.2">
      <c r="A4502" s="32" t="s">
        <v>7</v>
      </c>
      <c r="B4502" s="32" t="str">
        <f>VLOOKUP(D4502,'Plug Expt'!A:F,5,FALSE)</f>
        <v>RTE24</v>
      </c>
      <c r="C4502" s="32" t="str">
        <f>VLOOKUP(D4502,'Plug Expt'!A:F,6,FALSE)</f>
        <v>RTE</v>
      </c>
      <c r="D4502" s="32">
        <v>1201</v>
      </c>
      <c r="E4502" t="s">
        <v>61</v>
      </c>
      <c r="F4502" t="s">
        <v>121</v>
      </c>
      <c r="G4502">
        <v>643</v>
      </c>
      <c r="H4502" t="s">
        <v>4624</v>
      </c>
      <c r="I4502">
        <f>VLOOKUP(H4502,PAMreadings!A:I,9,FALSE)</f>
        <v>0.61199999999999999</v>
      </c>
      <c r="J4502">
        <f>VLOOKUP(H4502,PAMreadings!A:I,6,FALSE)</f>
        <v>753</v>
      </c>
      <c r="K4502">
        <f>VLOOKUP(H4502,PAMreadings!A:I,7,FALSE)</f>
        <v>1939</v>
      </c>
    </row>
    <row r="4503" spans="1:11" x14ac:dyDescent="0.2">
      <c r="A4503" s="32" t="s">
        <v>7</v>
      </c>
      <c r="B4503" s="32" t="str">
        <f>VLOOKUP(D4503,'Plug Expt'!A:F,5,FALSE)</f>
        <v>unknown</v>
      </c>
      <c r="C4503" s="32" t="str">
        <f>VLOOKUP(D4503,'Plug Expt'!A:F,6,FALSE)</f>
        <v>clonality</v>
      </c>
      <c r="D4503" s="32">
        <v>1592</v>
      </c>
      <c r="E4503" t="s">
        <v>62</v>
      </c>
      <c r="F4503" t="s">
        <v>121</v>
      </c>
      <c r="G4503">
        <v>644</v>
      </c>
      <c r="H4503" t="s">
        <v>4625</v>
      </c>
      <c r="I4503">
        <f>VLOOKUP(H4503,PAMreadings!A:I,9,FALSE)</f>
        <v>0.55300000000000005</v>
      </c>
      <c r="J4503">
        <f>VLOOKUP(H4503,PAMreadings!A:I,6,FALSE)</f>
        <v>558</v>
      </c>
      <c r="K4503">
        <f>VLOOKUP(H4503,PAMreadings!A:I,7,FALSE)</f>
        <v>1247</v>
      </c>
    </row>
    <row r="4504" spans="1:11" x14ac:dyDescent="0.2">
      <c r="A4504" s="32" t="s">
        <v>7</v>
      </c>
      <c r="B4504" s="32" t="str">
        <f>VLOOKUP(D4504,'Plug Expt'!A:F,5,FALSE)</f>
        <v>RTE121</v>
      </c>
      <c r="C4504" s="32" t="str">
        <f>VLOOKUP(D4504,'Plug Expt'!A:F,6,FALSE)</f>
        <v>RTE</v>
      </c>
      <c r="D4504" s="32">
        <v>1427</v>
      </c>
      <c r="E4504" t="s">
        <v>63</v>
      </c>
      <c r="F4504" t="s">
        <v>121</v>
      </c>
      <c r="G4504">
        <v>645</v>
      </c>
      <c r="H4504" t="s">
        <v>4626</v>
      </c>
      <c r="I4504">
        <f>VLOOKUP(H4504,PAMreadings!A:I,9,FALSE)</f>
        <v>0.58099999999999996</v>
      </c>
      <c r="J4504">
        <f>VLOOKUP(H4504,PAMreadings!A:I,6,FALSE)</f>
        <v>704</v>
      </c>
      <c r="K4504">
        <f>VLOOKUP(H4504,PAMreadings!A:I,7,FALSE)</f>
        <v>1679</v>
      </c>
    </row>
    <row r="4505" spans="1:11" x14ac:dyDescent="0.2">
      <c r="A4505" s="32" t="s">
        <v>7</v>
      </c>
      <c r="B4505" s="32">
        <f>VLOOKUP(D4505,'Plug Expt'!A:F,5,FALSE)</f>
        <v>193</v>
      </c>
      <c r="C4505" s="32" t="str">
        <f>VLOOKUP(D4505,'Plug Expt'!A:F,6,FALSE)</f>
        <v>clonality</v>
      </c>
      <c r="D4505" s="32">
        <v>2762</v>
      </c>
      <c r="E4505" t="s">
        <v>64</v>
      </c>
      <c r="F4505" t="s">
        <v>121</v>
      </c>
      <c r="G4505">
        <v>646</v>
      </c>
      <c r="H4505" t="s">
        <v>4627</v>
      </c>
      <c r="I4505">
        <f>VLOOKUP(H4505,PAMreadings!A:I,9,FALSE)</f>
        <v>0.67</v>
      </c>
      <c r="J4505">
        <f>VLOOKUP(H4505,PAMreadings!A:I,6,FALSE)</f>
        <v>581</v>
      </c>
      <c r="K4505">
        <f>VLOOKUP(H4505,PAMreadings!A:I,7,FALSE)</f>
        <v>1762</v>
      </c>
    </row>
    <row r="4506" spans="1:11" x14ac:dyDescent="0.2">
      <c r="A4506" s="32" t="s">
        <v>7</v>
      </c>
      <c r="B4506" s="32">
        <f>VLOOKUP(D4506,'Plug Expt'!A:F,5,FALSE)</f>
        <v>422</v>
      </c>
      <c r="C4506" s="32" t="str">
        <f>VLOOKUP(D4506,'Plug Expt'!A:F,6,FALSE)</f>
        <v>clonality</v>
      </c>
      <c r="D4506" s="32">
        <v>212</v>
      </c>
      <c r="E4506" t="s">
        <v>65</v>
      </c>
      <c r="F4506" t="s">
        <v>121</v>
      </c>
      <c r="G4506">
        <v>647</v>
      </c>
      <c r="H4506" t="s">
        <v>4628</v>
      </c>
      <c r="I4506">
        <f>VLOOKUP(H4506,PAMreadings!A:I,9,FALSE)</f>
        <v>0.64400000000000002</v>
      </c>
      <c r="J4506">
        <f>VLOOKUP(H4506,PAMreadings!A:I,6,FALSE)</f>
        <v>745</v>
      </c>
      <c r="K4506">
        <f>VLOOKUP(H4506,PAMreadings!A:I,7,FALSE)</f>
        <v>2095</v>
      </c>
    </row>
    <row r="4507" spans="1:11" x14ac:dyDescent="0.2">
      <c r="A4507" s="32" t="s">
        <v>7</v>
      </c>
      <c r="B4507" s="32" t="str">
        <f>VLOOKUP(D4507,'Plug Expt'!A:F,5,FALSE)</f>
        <v>RTE121</v>
      </c>
      <c r="C4507" s="32" t="str">
        <f>VLOOKUP(D4507,'Plug Expt'!A:F,6,FALSE)</f>
        <v>RTE</v>
      </c>
      <c r="D4507" s="32">
        <v>931</v>
      </c>
      <c r="E4507" t="s">
        <v>66</v>
      </c>
      <c r="F4507" t="s">
        <v>121</v>
      </c>
      <c r="G4507">
        <v>648</v>
      </c>
      <c r="H4507" t="s">
        <v>4629</v>
      </c>
      <c r="I4507">
        <f>VLOOKUP(H4507,PAMreadings!A:I,9,FALSE)</f>
        <v>0.61799999999999999</v>
      </c>
      <c r="J4507">
        <f>VLOOKUP(H4507,PAMreadings!A:I,6,FALSE)</f>
        <v>800</v>
      </c>
      <c r="K4507">
        <f>VLOOKUP(H4507,PAMreadings!A:I,7,FALSE)</f>
        <v>2096</v>
      </c>
    </row>
    <row r="4508" spans="1:11" x14ac:dyDescent="0.2">
      <c r="A4508" s="32" t="s">
        <v>7</v>
      </c>
      <c r="B4508" s="32" t="str">
        <f>VLOOKUP(D4508,'Plug Expt'!A:F,5,FALSE)</f>
        <v>RTE144</v>
      </c>
      <c r="C4508" s="32" t="str">
        <f>VLOOKUP(D4508,'Plug Expt'!A:F,6,FALSE)</f>
        <v>RTE</v>
      </c>
      <c r="D4508" s="32">
        <v>1768</v>
      </c>
      <c r="E4508" t="s">
        <v>67</v>
      </c>
      <c r="F4508" t="s">
        <v>121</v>
      </c>
      <c r="G4508">
        <v>649</v>
      </c>
      <c r="H4508" t="s">
        <v>4630</v>
      </c>
      <c r="I4508">
        <f>VLOOKUP(H4508,PAMreadings!A:I,9,FALSE)</f>
        <v>0.622</v>
      </c>
      <c r="J4508">
        <f>VLOOKUP(H4508,PAMreadings!A:I,6,FALSE)</f>
        <v>547</v>
      </c>
      <c r="K4508">
        <f>VLOOKUP(H4508,PAMreadings!A:I,7,FALSE)</f>
        <v>1446</v>
      </c>
    </row>
    <row r="4509" spans="1:11" x14ac:dyDescent="0.2">
      <c r="A4509" s="32" t="s">
        <v>7</v>
      </c>
      <c r="B4509" s="32">
        <f>VLOOKUP(D4509,'Plug Expt'!A:F,5,FALSE)</f>
        <v>268</v>
      </c>
      <c r="C4509" s="32" t="str">
        <f>VLOOKUP(D4509,'Plug Expt'!A:F,6,FALSE)</f>
        <v>clonality</v>
      </c>
      <c r="D4509" s="32">
        <v>308</v>
      </c>
      <c r="E4509" t="s">
        <v>68</v>
      </c>
      <c r="F4509" t="s">
        <v>121</v>
      </c>
      <c r="G4509">
        <v>650</v>
      </c>
      <c r="H4509" t="s">
        <v>4631</v>
      </c>
      <c r="I4509">
        <f>VLOOKUP(H4509,PAMreadings!A:I,9,FALSE)</f>
        <v>0.63900000000000001</v>
      </c>
      <c r="J4509">
        <f>VLOOKUP(H4509,PAMreadings!A:I,6,FALSE)</f>
        <v>861</v>
      </c>
      <c r="K4509">
        <f>VLOOKUP(H4509,PAMreadings!A:I,7,FALSE)</f>
        <v>2388</v>
      </c>
    </row>
    <row r="4510" spans="1:11" x14ac:dyDescent="0.2">
      <c r="A4510" s="32" t="s">
        <v>7</v>
      </c>
      <c r="B4510" s="32">
        <f>VLOOKUP(D4510,'Plug Expt'!A:F,5,FALSE)</f>
        <v>97</v>
      </c>
      <c r="C4510" s="32" t="str">
        <f>VLOOKUP(D4510,'Plug Expt'!A:F,6,FALSE)</f>
        <v>clonality</v>
      </c>
      <c r="D4510" s="32">
        <v>3105</v>
      </c>
      <c r="E4510" t="s">
        <v>69</v>
      </c>
      <c r="F4510" t="s">
        <v>121</v>
      </c>
      <c r="G4510">
        <v>651</v>
      </c>
      <c r="H4510" t="s">
        <v>4632</v>
      </c>
      <c r="I4510">
        <f>VLOOKUP(H4510,PAMreadings!A:I,9,FALSE)</f>
        <v>0.61</v>
      </c>
      <c r="J4510">
        <f>VLOOKUP(H4510,PAMreadings!A:I,6,FALSE)</f>
        <v>831</v>
      </c>
      <c r="K4510">
        <f>VLOOKUP(H4510,PAMreadings!A:I,7,FALSE)</f>
        <v>2132</v>
      </c>
    </row>
    <row r="4511" spans="1:11" x14ac:dyDescent="0.2">
      <c r="A4511" s="32" t="s">
        <v>7</v>
      </c>
      <c r="B4511" s="32">
        <f>VLOOKUP(D4511,'Plug Expt'!A:F,5,FALSE)</f>
        <v>433</v>
      </c>
      <c r="C4511" s="32" t="str">
        <f>VLOOKUP(D4511,'Plug Expt'!A:F,6,FALSE)</f>
        <v>clonality</v>
      </c>
      <c r="D4511" s="32">
        <v>1783</v>
      </c>
      <c r="E4511" t="s">
        <v>70</v>
      </c>
      <c r="F4511" t="s">
        <v>121</v>
      </c>
      <c r="G4511">
        <v>652</v>
      </c>
      <c r="H4511" t="s">
        <v>4633</v>
      </c>
      <c r="I4511">
        <f>VLOOKUP(H4511,PAMreadings!A:I,9,FALSE)</f>
        <v>0.67300000000000004</v>
      </c>
      <c r="J4511">
        <f>VLOOKUP(H4511,PAMreadings!A:I,6,FALSE)</f>
        <v>925</v>
      </c>
      <c r="K4511">
        <f>VLOOKUP(H4511,PAMreadings!A:I,7,FALSE)</f>
        <v>2826</v>
      </c>
    </row>
    <row r="4512" spans="1:11" x14ac:dyDescent="0.2">
      <c r="A4512" s="32" t="s">
        <v>7</v>
      </c>
      <c r="B4512" s="32" t="str">
        <f>VLOOKUP(D4512,'Plug Expt'!A:F,5,FALSE)</f>
        <v>RTE208</v>
      </c>
      <c r="C4512" s="32" t="str">
        <f>VLOOKUP(D4512,'Plug Expt'!A:F,6,FALSE)</f>
        <v>RTE</v>
      </c>
      <c r="D4512" s="32">
        <v>289</v>
      </c>
      <c r="E4512" t="s">
        <v>71</v>
      </c>
      <c r="F4512" t="s">
        <v>121</v>
      </c>
      <c r="G4512">
        <v>653</v>
      </c>
      <c r="H4512" t="s">
        <v>4634</v>
      </c>
      <c r="I4512">
        <f>VLOOKUP(H4512,PAMreadings!A:I,9,FALSE)</f>
        <v>0.627</v>
      </c>
      <c r="J4512">
        <f>VLOOKUP(H4512,PAMreadings!A:I,6,FALSE)</f>
        <v>852</v>
      </c>
      <c r="K4512">
        <f>VLOOKUP(H4512,PAMreadings!A:I,7,FALSE)</f>
        <v>2284</v>
      </c>
    </row>
    <row r="4513" spans="1:11" x14ac:dyDescent="0.2">
      <c r="A4513" s="32" t="s">
        <v>7</v>
      </c>
      <c r="B4513" s="32" t="str">
        <f>VLOOKUP(D4513,'Plug Expt'!A:F,5,FALSE)</f>
        <v>RTE162</v>
      </c>
      <c r="C4513" s="32" t="str">
        <f>VLOOKUP(D4513,'Plug Expt'!A:F,6,FALSE)</f>
        <v>RTE</v>
      </c>
      <c r="D4513" s="32">
        <v>687</v>
      </c>
      <c r="E4513" t="s">
        <v>72</v>
      </c>
      <c r="F4513" t="s">
        <v>121</v>
      </c>
      <c r="G4513">
        <v>654</v>
      </c>
      <c r="H4513" t="s">
        <v>4635</v>
      </c>
      <c r="I4513">
        <f>VLOOKUP(H4513,PAMreadings!A:I,9,FALSE)</f>
        <v>0.60799999999999998</v>
      </c>
      <c r="J4513">
        <f>VLOOKUP(H4513,PAMreadings!A:I,6,FALSE)</f>
        <v>948</v>
      </c>
      <c r="K4513">
        <f>VLOOKUP(H4513,PAMreadings!A:I,7,FALSE)</f>
        <v>2418</v>
      </c>
    </row>
    <row r="4514" spans="1:11" x14ac:dyDescent="0.2">
      <c r="A4514" s="32" t="s">
        <v>7</v>
      </c>
      <c r="B4514" s="32" t="str">
        <f>VLOOKUP(D4514,'Plug Expt'!A:F,5,FALSE)</f>
        <v>RTE163</v>
      </c>
      <c r="C4514" s="32" t="str">
        <f>VLOOKUP(D4514,'Plug Expt'!A:F,6,FALSE)</f>
        <v>RTE</v>
      </c>
      <c r="D4514" s="32">
        <v>3346</v>
      </c>
      <c r="E4514" t="s">
        <v>73</v>
      </c>
      <c r="F4514" t="s">
        <v>121</v>
      </c>
      <c r="G4514">
        <v>655</v>
      </c>
      <c r="H4514" t="s">
        <v>4636</v>
      </c>
      <c r="I4514">
        <f>VLOOKUP(H4514,PAMreadings!A:I,9,FALSE)</f>
        <v>0.60299999999999998</v>
      </c>
      <c r="J4514">
        <f>VLOOKUP(H4514,PAMreadings!A:I,6,FALSE)</f>
        <v>897</v>
      </c>
      <c r="K4514">
        <f>VLOOKUP(H4514,PAMreadings!A:I,7,FALSE)</f>
        <v>2262</v>
      </c>
    </row>
    <row r="4515" spans="1:11" x14ac:dyDescent="0.2">
      <c r="A4515" s="32" t="s">
        <v>7</v>
      </c>
      <c r="B4515" s="32" t="str">
        <f>VLOOKUP(D4515,'Plug Expt'!A:F,5,FALSE)</f>
        <v>RTE52</v>
      </c>
      <c r="C4515" s="32" t="str">
        <f>VLOOKUP(D4515,'Plug Expt'!A:F,6,FALSE)</f>
        <v>RTE</v>
      </c>
      <c r="D4515" s="32">
        <v>2242</v>
      </c>
      <c r="E4515" t="s">
        <v>74</v>
      </c>
      <c r="F4515" t="s">
        <v>121</v>
      </c>
      <c r="G4515">
        <v>656</v>
      </c>
      <c r="H4515" t="s">
        <v>4637</v>
      </c>
      <c r="I4515">
        <f>VLOOKUP(H4515,PAMreadings!A:I,9,FALSE)</f>
        <v>0.54100000000000004</v>
      </c>
      <c r="J4515">
        <f>VLOOKUP(H4515,PAMreadings!A:I,6,FALSE)</f>
        <v>1124</v>
      </c>
      <c r="K4515">
        <f>VLOOKUP(H4515,PAMreadings!A:I,7,FALSE)</f>
        <v>2449</v>
      </c>
    </row>
    <row r="4516" spans="1:11" x14ac:dyDescent="0.2">
      <c r="A4516" s="32" t="s">
        <v>7</v>
      </c>
      <c r="B4516" s="32">
        <f>VLOOKUP(D4516,'Plug Expt'!A:F,5,FALSE)</f>
        <v>204</v>
      </c>
      <c r="C4516" s="32" t="str">
        <f>VLOOKUP(D4516,'Plug Expt'!A:F,6,FALSE)</f>
        <v>clonality</v>
      </c>
      <c r="D4516" s="32">
        <v>720</v>
      </c>
      <c r="E4516" t="s">
        <v>75</v>
      </c>
      <c r="F4516" t="s">
        <v>121</v>
      </c>
      <c r="G4516">
        <v>657</v>
      </c>
      <c r="H4516" t="s">
        <v>4638</v>
      </c>
      <c r="I4516">
        <f>VLOOKUP(H4516,PAMreadings!A:I,9,FALSE)</f>
        <v>0.60899999999999999</v>
      </c>
      <c r="J4516">
        <f>VLOOKUP(H4516,PAMreadings!A:I,6,FALSE)</f>
        <v>1103</v>
      </c>
      <c r="K4516">
        <f>VLOOKUP(H4516,PAMreadings!A:I,7,FALSE)</f>
        <v>2821</v>
      </c>
    </row>
    <row r="4517" spans="1:11" x14ac:dyDescent="0.2">
      <c r="A4517" s="32" t="s">
        <v>7</v>
      </c>
      <c r="B4517" s="32">
        <f>VLOOKUP(D4517,'Plug Expt'!A:F,5,FALSE)</f>
        <v>22</v>
      </c>
      <c r="C4517" s="32" t="str">
        <f>VLOOKUP(D4517,'Plug Expt'!A:F,6,FALSE)</f>
        <v>clonality</v>
      </c>
      <c r="D4517" s="32">
        <v>1569</v>
      </c>
      <c r="E4517" t="s">
        <v>76</v>
      </c>
      <c r="F4517" t="s">
        <v>121</v>
      </c>
      <c r="G4517">
        <v>658</v>
      </c>
      <c r="H4517" t="s">
        <v>4639</v>
      </c>
      <c r="I4517">
        <f>VLOOKUP(H4517,PAMreadings!A:I,9,FALSE)</f>
        <v>0.61399999999999999</v>
      </c>
      <c r="J4517">
        <f>VLOOKUP(H4517,PAMreadings!A:I,6,FALSE)</f>
        <v>757</v>
      </c>
      <c r="K4517">
        <f>VLOOKUP(H4517,PAMreadings!A:I,7,FALSE)</f>
        <v>1961</v>
      </c>
    </row>
    <row r="4518" spans="1:11" x14ac:dyDescent="0.2">
      <c r="A4518" s="32" t="s">
        <v>7</v>
      </c>
      <c r="B4518" s="32" t="str">
        <f>VLOOKUP(D4518,'Plug Expt'!A:F,5,FALSE)</f>
        <v>A</v>
      </c>
      <c r="C4518" s="32" t="str">
        <f>VLOOKUP(D4518,'Plug Expt'!A:F,6,FALSE)</f>
        <v>heterotrophy</v>
      </c>
      <c r="D4518" s="32">
        <v>1585</v>
      </c>
      <c r="E4518" t="s">
        <v>77</v>
      </c>
      <c r="F4518" t="s">
        <v>121</v>
      </c>
      <c r="G4518">
        <v>659</v>
      </c>
      <c r="H4518" t="s">
        <v>4640</v>
      </c>
      <c r="I4518">
        <f>VLOOKUP(H4518,PAMreadings!A:I,9,FALSE)</f>
        <v>0.64700000000000002</v>
      </c>
      <c r="J4518">
        <f>VLOOKUP(H4518,PAMreadings!A:I,6,FALSE)</f>
        <v>857</v>
      </c>
      <c r="K4518">
        <f>VLOOKUP(H4518,PAMreadings!A:I,7,FALSE)</f>
        <v>2428</v>
      </c>
    </row>
    <row r="4519" spans="1:11" x14ac:dyDescent="0.2">
      <c r="A4519" s="32" t="s">
        <v>7</v>
      </c>
      <c r="B4519" s="32" t="str">
        <f>VLOOKUP(D4519,'Plug Expt'!A:F,5,FALSE)</f>
        <v>RTE52</v>
      </c>
      <c r="C4519" s="32" t="str">
        <f>VLOOKUP(D4519,'Plug Expt'!A:F,6,FALSE)</f>
        <v>RTE</v>
      </c>
      <c r="D4519" s="32">
        <v>1921</v>
      </c>
      <c r="E4519" t="s">
        <v>78</v>
      </c>
      <c r="F4519" t="s">
        <v>121</v>
      </c>
      <c r="G4519">
        <v>660</v>
      </c>
      <c r="H4519" t="s">
        <v>4641</v>
      </c>
      <c r="I4519">
        <f>VLOOKUP(H4519,PAMreadings!A:I,9,FALSE)</f>
        <v>0.56699999999999995</v>
      </c>
      <c r="J4519">
        <f>VLOOKUP(H4519,PAMreadings!A:I,6,FALSE)</f>
        <v>860</v>
      </c>
      <c r="K4519">
        <f>VLOOKUP(H4519,PAMreadings!A:I,7,FALSE)</f>
        <v>1986</v>
      </c>
    </row>
    <row r="4520" spans="1:11" x14ac:dyDescent="0.2">
      <c r="A4520" s="32" t="s">
        <v>7</v>
      </c>
      <c r="B4520" s="32">
        <f>VLOOKUP(D4520,'Plug Expt'!A:F,5,FALSE)</f>
        <v>13</v>
      </c>
      <c r="C4520" s="32" t="str">
        <f>VLOOKUP(D4520,'Plug Expt'!A:F,6,FALSE)</f>
        <v>clonality</v>
      </c>
      <c r="D4520" s="32">
        <v>1310</v>
      </c>
      <c r="E4520" t="s">
        <v>79</v>
      </c>
      <c r="F4520" t="s">
        <v>121</v>
      </c>
      <c r="G4520">
        <v>661</v>
      </c>
      <c r="H4520" t="s">
        <v>4642</v>
      </c>
      <c r="I4520">
        <f>VLOOKUP(H4520,PAMreadings!A:I,9,FALSE)</f>
        <v>0.61599999999999999</v>
      </c>
      <c r="J4520">
        <f>VLOOKUP(H4520,PAMreadings!A:I,6,FALSE)</f>
        <v>795</v>
      </c>
      <c r="K4520">
        <f>VLOOKUP(H4520,PAMreadings!A:I,7,FALSE)</f>
        <v>2069</v>
      </c>
    </row>
    <row r="4521" spans="1:11" x14ac:dyDescent="0.2">
      <c r="A4521" s="32" t="s">
        <v>7</v>
      </c>
      <c r="B4521" s="32" t="str">
        <f>VLOOKUP(D4521,'Plug Expt'!A:F,5,FALSE)</f>
        <v>RTE55</v>
      </c>
      <c r="C4521" s="32" t="str">
        <f>VLOOKUP(D4521,'Plug Expt'!A:F,6,FALSE)</f>
        <v>RTE</v>
      </c>
      <c r="D4521" s="32">
        <v>2933</v>
      </c>
      <c r="E4521" t="s">
        <v>80</v>
      </c>
      <c r="F4521" t="s">
        <v>121</v>
      </c>
      <c r="G4521">
        <v>662</v>
      </c>
      <c r="H4521" t="s">
        <v>4643</v>
      </c>
      <c r="I4521">
        <f>VLOOKUP(H4521,PAMreadings!A:I,9,FALSE)</f>
        <v>0.67200000000000004</v>
      </c>
      <c r="J4521">
        <f>VLOOKUP(H4521,PAMreadings!A:I,6,FALSE)</f>
        <v>787</v>
      </c>
      <c r="K4521">
        <f>VLOOKUP(H4521,PAMreadings!A:I,7,FALSE)</f>
        <v>2403</v>
      </c>
    </row>
    <row r="4522" spans="1:11" x14ac:dyDescent="0.2">
      <c r="A4522" s="32" t="s">
        <v>7</v>
      </c>
      <c r="B4522" s="32">
        <f>VLOOKUP(D4522,'Plug Expt'!A:F,5,FALSE)</f>
        <v>1028</v>
      </c>
      <c r="C4522" s="32" t="str">
        <f>VLOOKUP(D4522,'Plug Expt'!A:F,6,FALSE)</f>
        <v>un/bleach</v>
      </c>
      <c r="D4522" s="32">
        <v>2473</v>
      </c>
      <c r="E4522" t="s">
        <v>81</v>
      </c>
      <c r="F4522" t="s">
        <v>121</v>
      </c>
      <c r="G4522">
        <v>663</v>
      </c>
      <c r="H4522" t="s">
        <v>4644</v>
      </c>
      <c r="I4522">
        <f>VLOOKUP(H4522,PAMreadings!A:I,9,FALSE)</f>
        <v>0.62</v>
      </c>
      <c r="J4522">
        <f>VLOOKUP(H4522,PAMreadings!A:I,6,FALSE)</f>
        <v>994</v>
      </c>
      <c r="K4522">
        <f>VLOOKUP(H4522,PAMreadings!A:I,7,FALSE)</f>
        <v>2614</v>
      </c>
    </row>
    <row r="4523" spans="1:11" x14ac:dyDescent="0.2">
      <c r="A4523" s="32" t="s">
        <v>7</v>
      </c>
      <c r="B4523" s="32">
        <f>VLOOKUP(D4523,'Plug Expt'!A:F,5,FALSE)</f>
        <v>591</v>
      </c>
      <c r="C4523" s="32" t="str">
        <f>VLOOKUP(D4523,'Plug Expt'!A:F,6,FALSE)</f>
        <v>clonality</v>
      </c>
      <c r="D4523" s="32">
        <v>694</v>
      </c>
      <c r="E4523" t="s">
        <v>82</v>
      </c>
      <c r="F4523" t="s">
        <v>121</v>
      </c>
      <c r="G4523">
        <v>664</v>
      </c>
      <c r="H4523" t="s">
        <v>4645</v>
      </c>
      <c r="I4523">
        <f>VLOOKUP(H4523,PAMreadings!A:I,9,FALSE)</f>
        <v>0.65400000000000003</v>
      </c>
      <c r="J4523">
        <f>VLOOKUP(H4523,PAMreadings!A:I,6,FALSE)</f>
        <v>452</v>
      </c>
      <c r="K4523">
        <f>VLOOKUP(H4523,PAMreadings!A:I,7,FALSE)</f>
        <v>1308</v>
      </c>
    </row>
    <row r="4524" spans="1:11" x14ac:dyDescent="0.2">
      <c r="A4524" s="32" t="s">
        <v>7</v>
      </c>
      <c r="B4524" s="32" t="str">
        <f>VLOOKUP(D4524,'Plug Expt'!A:F,5,FALSE)</f>
        <v>RTE162</v>
      </c>
      <c r="C4524" s="32" t="str">
        <f>VLOOKUP(D4524,'Plug Expt'!A:F,6,FALSE)</f>
        <v>RTE</v>
      </c>
      <c r="D4524" s="32">
        <v>2593</v>
      </c>
      <c r="E4524" t="s">
        <v>83</v>
      </c>
      <c r="F4524" t="s">
        <v>121</v>
      </c>
      <c r="G4524">
        <v>665</v>
      </c>
      <c r="H4524" t="s">
        <v>4646</v>
      </c>
      <c r="I4524">
        <f>VLOOKUP(H4524,PAMreadings!A:I,9,FALSE)</f>
        <v>0.59099999999999997</v>
      </c>
      <c r="J4524">
        <f>VLOOKUP(H4524,PAMreadings!A:I,6,FALSE)</f>
        <v>953</v>
      </c>
      <c r="K4524">
        <f>VLOOKUP(H4524,PAMreadings!A:I,7,FALSE)</f>
        <v>2328</v>
      </c>
    </row>
    <row r="4525" spans="1:11" x14ac:dyDescent="0.2">
      <c r="A4525" s="32" t="s">
        <v>7</v>
      </c>
      <c r="B4525" s="32">
        <f>VLOOKUP(D4525,'Plug Expt'!A:F,5,FALSE)</f>
        <v>434</v>
      </c>
      <c r="C4525" s="32" t="str">
        <f>VLOOKUP(D4525,'Plug Expt'!A:F,6,FALSE)</f>
        <v>clonality</v>
      </c>
      <c r="D4525" s="32">
        <v>2586</v>
      </c>
      <c r="E4525" t="s">
        <v>84</v>
      </c>
      <c r="F4525" t="s">
        <v>121</v>
      </c>
      <c r="G4525">
        <v>666</v>
      </c>
      <c r="H4525" t="s">
        <v>4647</v>
      </c>
      <c r="I4525">
        <f>VLOOKUP(H4525,PAMreadings!A:I,9,FALSE)</f>
        <v>0.67200000000000004</v>
      </c>
      <c r="J4525">
        <f>VLOOKUP(H4525,PAMreadings!A:I,6,FALSE)</f>
        <v>803</v>
      </c>
      <c r="K4525">
        <f>VLOOKUP(H4525,PAMreadings!A:I,7,FALSE)</f>
        <v>2448</v>
      </c>
    </row>
    <row r="4526" spans="1:11" x14ac:dyDescent="0.2">
      <c r="A4526" s="32" t="s">
        <v>7</v>
      </c>
      <c r="B4526" s="32">
        <f>VLOOKUP(D4526,'Plug Expt'!A:F,5,FALSE)</f>
        <v>67</v>
      </c>
      <c r="C4526" s="32" t="str">
        <f>VLOOKUP(D4526,'Plug Expt'!A:F,6,FALSE)</f>
        <v>clonality</v>
      </c>
      <c r="D4526" s="32">
        <v>1849</v>
      </c>
      <c r="E4526" t="s">
        <v>85</v>
      </c>
      <c r="F4526" t="s">
        <v>121</v>
      </c>
      <c r="G4526">
        <v>667</v>
      </c>
      <c r="H4526" t="s">
        <v>4648</v>
      </c>
      <c r="I4526">
        <f>VLOOKUP(H4526,PAMreadings!A:I,9,FALSE)</f>
        <v>0.64700000000000002</v>
      </c>
      <c r="J4526">
        <f>VLOOKUP(H4526,PAMreadings!A:I,6,FALSE)</f>
        <v>691</v>
      </c>
      <c r="K4526">
        <f>VLOOKUP(H4526,PAMreadings!A:I,7,FALSE)</f>
        <v>1960</v>
      </c>
    </row>
    <row r="4527" spans="1:11" x14ac:dyDescent="0.2">
      <c r="A4527" s="32" t="s">
        <v>7</v>
      </c>
      <c r="B4527" s="32">
        <f>VLOOKUP(D4527,'Plug Expt'!A:F,5,FALSE)</f>
        <v>166</v>
      </c>
      <c r="C4527" s="32" t="str">
        <f>VLOOKUP(D4527,'Plug Expt'!A:F,6,FALSE)</f>
        <v>clonality</v>
      </c>
      <c r="D4527" s="32">
        <v>611</v>
      </c>
      <c r="E4527" t="s">
        <v>86</v>
      </c>
      <c r="F4527" t="s">
        <v>121</v>
      </c>
      <c r="G4527">
        <v>668</v>
      </c>
      <c r="H4527" t="s">
        <v>4649</v>
      </c>
      <c r="I4527">
        <f>VLOOKUP(H4527,PAMreadings!A:I,9,FALSE)</f>
        <v>0.61399999999999999</v>
      </c>
      <c r="J4527">
        <f>VLOOKUP(H4527,PAMreadings!A:I,6,FALSE)</f>
        <v>735</v>
      </c>
      <c r="K4527">
        <f>VLOOKUP(H4527,PAMreadings!A:I,7,FALSE)</f>
        <v>1903</v>
      </c>
    </row>
    <row r="4528" spans="1:11" x14ac:dyDescent="0.2">
      <c r="A4528" s="32" t="s">
        <v>7</v>
      </c>
      <c r="B4528" s="32">
        <f>VLOOKUP(D4528,'Plug Expt'!A:F,5,FALSE)</f>
        <v>120</v>
      </c>
      <c r="C4528" s="32" t="str">
        <f>VLOOKUP(D4528,'Plug Expt'!A:F,6,FALSE)</f>
        <v>un/bleach</v>
      </c>
      <c r="D4528" s="32">
        <v>1928</v>
      </c>
      <c r="E4528" t="s">
        <v>87</v>
      </c>
      <c r="F4528" t="s">
        <v>121</v>
      </c>
      <c r="G4528">
        <v>669</v>
      </c>
      <c r="H4528" t="s">
        <v>4650</v>
      </c>
      <c r="I4528">
        <f>VLOOKUP(H4528,PAMreadings!A:I,9,FALSE)</f>
        <v>0.63200000000000001</v>
      </c>
      <c r="J4528">
        <f>VLOOKUP(H4528,PAMreadings!A:I,6,FALSE)</f>
        <v>928</v>
      </c>
      <c r="K4528">
        <f>VLOOKUP(H4528,PAMreadings!A:I,7,FALSE)</f>
        <v>2519</v>
      </c>
    </row>
    <row r="4529" spans="1:11" x14ac:dyDescent="0.2">
      <c r="A4529" s="32" t="s">
        <v>7</v>
      </c>
      <c r="B4529" s="32" t="str">
        <f>VLOOKUP(D4529,'Plug Expt'!A:F,5,FALSE)</f>
        <v>RTE144</v>
      </c>
      <c r="C4529" s="32" t="str">
        <f>VLOOKUP(D4529,'Plug Expt'!A:F,6,FALSE)</f>
        <v>RTE</v>
      </c>
      <c r="D4529" s="32">
        <v>851</v>
      </c>
      <c r="E4529" t="s">
        <v>88</v>
      </c>
      <c r="F4529" t="s">
        <v>121</v>
      </c>
      <c r="G4529">
        <v>670</v>
      </c>
      <c r="H4529" t="s">
        <v>4651</v>
      </c>
      <c r="I4529">
        <f>VLOOKUP(H4529,PAMreadings!A:I,9,FALSE)</f>
        <v>0.61799999999999999</v>
      </c>
      <c r="J4529">
        <f>VLOOKUP(H4529,PAMreadings!A:I,6,FALSE)</f>
        <v>999</v>
      </c>
      <c r="K4529">
        <f>VLOOKUP(H4529,PAMreadings!A:I,7,FALSE)</f>
        <v>2617</v>
      </c>
    </row>
    <row r="4530" spans="1:11" x14ac:dyDescent="0.2">
      <c r="A4530" s="32" t="s">
        <v>7</v>
      </c>
      <c r="B4530" s="32" t="str">
        <f>VLOOKUP(D4530,'Plug Expt'!A:F,5,FALSE)</f>
        <v>RTE208</v>
      </c>
      <c r="C4530" s="32" t="str">
        <f>VLOOKUP(D4530,'Plug Expt'!A:F,6,FALSE)</f>
        <v>RTE</v>
      </c>
      <c r="D4530" s="32">
        <v>1070</v>
      </c>
      <c r="E4530" t="s">
        <v>89</v>
      </c>
      <c r="F4530" t="s">
        <v>121</v>
      </c>
      <c r="G4530">
        <v>671</v>
      </c>
      <c r="H4530" t="s">
        <v>4652</v>
      </c>
      <c r="I4530">
        <f>VLOOKUP(H4530,PAMreadings!A:I,9,FALSE)</f>
        <v>0.61599999999999999</v>
      </c>
      <c r="J4530">
        <f>VLOOKUP(H4530,PAMreadings!A:I,6,FALSE)</f>
        <v>723</v>
      </c>
      <c r="K4530">
        <f>VLOOKUP(H4530,PAMreadings!A:I,7,FALSE)</f>
        <v>1881</v>
      </c>
    </row>
    <row r="4531" spans="1:11" x14ac:dyDescent="0.2">
      <c r="A4531" s="32" t="s">
        <v>7</v>
      </c>
      <c r="B4531" s="32" t="str">
        <f>VLOOKUP(D4531,'Plug Expt'!A:F,5,FALSE)</f>
        <v>RTE52</v>
      </c>
      <c r="C4531" s="32" t="str">
        <f>VLOOKUP(D4531,'Plug Expt'!A:F,6,FALSE)</f>
        <v>RTE</v>
      </c>
      <c r="D4531" s="32">
        <v>202</v>
      </c>
      <c r="E4531" t="s">
        <v>90</v>
      </c>
      <c r="F4531" t="s">
        <v>121</v>
      </c>
      <c r="G4531">
        <v>672</v>
      </c>
      <c r="H4531" t="s">
        <v>4653</v>
      </c>
      <c r="I4531">
        <f>VLOOKUP(H4531,PAMreadings!A:I,9,FALSE)</f>
        <v>0.59599999999999997</v>
      </c>
      <c r="J4531">
        <f>VLOOKUP(H4531,PAMreadings!A:I,6,FALSE)</f>
        <v>977</v>
      </c>
      <c r="K4531">
        <f>VLOOKUP(H4531,PAMreadings!A:I,7,FALSE)</f>
        <v>2421</v>
      </c>
    </row>
    <row r="4532" spans="1:11" x14ac:dyDescent="0.2">
      <c r="A4532" s="32" t="s">
        <v>7</v>
      </c>
      <c r="B4532" s="32" t="str">
        <f>VLOOKUP(D4532,'Plug Expt'!A:F,5,FALSE)</f>
        <v>RTE163</v>
      </c>
      <c r="C4532" s="32" t="str">
        <f>VLOOKUP(D4532,'Plug Expt'!A:F,6,FALSE)</f>
        <v>RTE</v>
      </c>
      <c r="D4532" s="32">
        <v>900</v>
      </c>
      <c r="E4532" t="s">
        <v>91</v>
      </c>
      <c r="F4532" t="s">
        <v>121</v>
      </c>
      <c r="G4532">
        <v>673</v>
      </c>
      <c r="H4532" t="s">
        <v>4654</v>
      </c>
      <c r="I4532">
        <f>VLOOKUP(H4532,PAMreadings!A:I,9,FALSE)</f>
        <v>0.628</v>
      </c>
      <c r="J4532">
        <f>VLOOKUP(H4532,PAMreadings!A:I,6,FALSE)</f>
        <v>994</v>
      </c>
      <c r="K4532">
        <f>VLOOKUP(H4532,PAMreadings!A:I,7,FALSE)</f>
        <v>2669</v>
      </c>
    </row>
    <row r="4533" spans="1:11" x14ac:dyDescent="0.2">
      <c r="A4533" s="32" t="s">
        <v>7</v>
      </c>
      <c r="B4533" s="32">
        <f>VLOOKUP(D4533,'Plug Expt'!A:F,5,FALSE)</f>
        <v>205</v>
      </c>
      <c r="C4533" s="32" t="str">
        <f>VLOOKUP(D4533,'Plug Expt'!A:F,6,FALSE)</f>
        <v>un/bleach</v>
      </c>
      <c r="D4533" s="32">
        <v>441</v>
      </c>
      <c r="E4533" t="s">
        <v>92</v>
      </c>
      <c r="F4533" t="s">
        <v>121</v>
      </c>
      <c r="G4533">
        <v>674</v>
      </c>
      <c r="H4533" t="s">
        <v>4655</v>
      </c>
      <c r="I4533">
        <f>VLOOKUP(H4533,PAMreadings!A:I,9,FALSE)</f>
        <v>0.65700000000000003</v>
      </c>
      <c r="J4533">
        <f>VLOOKUP(H4533,PAMreadings!A:I,6,FALSE)</f>
        <v>686</v>
      </c>
      <c r="K4533">
        <f>VLOOKUP(H4533,PAMreadings!A:I,7,FALSE)</f>
        <v>1999</v>
      </c>
    </row>
    <row r="4534" spans="1:11" x14ac:dyDescent="0.2">
      <c r="A4534" s="32" t="s">
        <v>7</v>
      </c>
      <c r="B4534" s="32" t="str">
        <f>VLOOKUP(D4534,'Plug Expt'!A:F,5,FALSE)</f>
        <v>RTE163</v>
      </c>
      <c r="C4534" s="32" t="str">
        <f>VLOOKUP(D4534,'Plug Expt'!A:F,6,FALSE)</f>
        <v>RTE</v>
      </c>
      <c r="D4534" s="32">
        <v>1347</v>
      </c>
      <c r="E4534" t="s">
        <v>93</v>
      </c>
      <c r="F4534" t="s">
        <v>121</v>
      </c>
      <c r="G4534">
        <v>675</v>
      </c>
      <c r="H4534" t="s">
        <v>4656</v>
      </c>
      <c r="I4534">
        <f>VLOOKUP(H4534,PAMreadings!A:I,9,FALSE)</f>
        <v>0.52100000000000002</v>
      </c>
      <c r="J4534">
        <f>VLOOKUP(H4534,PAMreadings!A:I,6,FALSE)</f>
        <v>1952</v>
      </c>
      <c r="K4534">
        <f>VLOOKUP(H4534,PAMreadings!A:I,7,FALSE)</f>
        <v>4072</v>
      </c>
    </row>
    <row r="4535" spans="1:11" x14ac:dyDescent="0.2">
      <c r="A4535" s="32" t="s">
        <v>7</v>
      </c>
      <c r="B4535" s="32" t="str">
        <f>VLOOKUP(D4535,'Plug Expt'!A:F,5,FALSE)</f>
        <v>RTE24</v>
      </c>
      <c r="C4535" s="32" t="str">
        <f>VLOOKUP(D4535,'Plug Expt'!A:F,6,FALSE)</f>
        <v>RTE</v>
      </c>
      <c r="D4535" s="32">
        <v>2426</v>
      </c>
      <c r="E4535" t="s">
        <v>94</v>
      </c>
      <c r="F4535" t="s">
        <v>121</v>
      </c>
      <c r="G4535">
        <v>676</v>
      </c>
      <c r="H4535" t="s">
        <v>4657</v>
      </c>
      <c r="I4535">
        <f>VLOOKUP(H4535,PAMreadings!A:I,9,FALSE)</f>
        <v>0.60899999999999999</v>
      </c>
      <c r="J4535">
        <f>VLOOKUP(H4535,PAMreadings!A:I,6,FALSE)</f>
        <v>930</v>
      </c>
      <c r="K4535">
        <f>VLOOKUP(H4535,PAMreadings!A:I,7,FALSE)</f>
        <v>2381</v>
      </c>
    </row>
    <row r="4536" spans="1:11" x14ac:dyDescent="0.2">
      <c r="A4536" s="32" t="s">
        <v>7</v>
      </c>
      <c r="B4536" s="32" t="str">
        <f>VLOOKUP(D4536,'Plug Expt'!A:F,5,FALSE)</f>
        <v>RTE55</v>
      </c>
      <c r="C4536" s="32" t="str">
        <f>VLOOKUP(D4536,'Plug Expt'!A:F,6,FALSE)</f>
        <v>RTE</v>
      </c>
      <c r="D4536" s="32">
        <v>2940</v>
      </c>
      <c r="E4536" t="s">
        <v>95</v>
      </c>
      <c r="F4536" t="s">
        <v>121</v>
      </c>
      <c r="G4536">
        <v>677</v>
      </c>
      <c r="H4536" t="s">
        <v>4658</v>
      </c>
      <c r="I4536">
        <f>VLOOKUP(H4536,PAMreadings!A:I,9,FALSE)</f>
        <v>0.67100000000000004</v>
      </c>
      <c r="J4536">
        <f>VLOOKUP(H4536,PAMreadings!A:I,6,FALSE)</f>
        <v>682</v>
      </c>
      <c r="K4536">
        <f>VLOOKUP(H4536,PAMreadings!A:I,7,FALSE)</f>
        <v>2076</v>
      </c>
    </row>
    <row r="4537" spans="1:11" x14ac:dyDescent="0.2">
      <c r="A4537" s="32" t="s">
        <v>8</v>
      </c>
      <c r="B4537" s="32" t="str">
        <f>VLOOKUP(D4537,'Plug Expt'!A:F,5,FALSE)</f>
        <v>RTE162</v>
      </c>
      <c r="C4537" s="32" t="str">
        <f>VLOOKUP(D4537,'Plug Expt'!A:F,6,FALSE)</f>
        <v>RTE</v>
      </c>
      <c r="D4537" s="32">
        <v>1432</v>
      </c>
      <c r="E4537" t="s">
        <v>57</v>
      </c>
      <c r="F4537" t="s">
        <v>121</v>
      </c>
      <c r="G4537">
        <v>678</v>
      </c>
      <c r="H4537" t="s">
        <v>4659</v>
      </c>
      <c r="I4537">
        <f>VLOOKUP(H4537,PAMreadings!A:I,9,FALSE)</f>
        <v>0.62</v>
      </c>
      <c r="J4537">
        <f>VLOOKUP(H4537,PAMreadings!A:I,6,FALSE)</f>
        <v>734</v>
      </c>
      <c r="K4537">
        <f>VLOOKUP(H4537,PAMreadings!A:I,7,FALSE)</f>
        <v>1933</v>
      </c>
    </row>
    <row r="4538" spans="1:11" x14ac:dyDescent="0.2">
      <c r="A4538" s="32" t="s">
        <v>8</v>
      </c>
      <c r="B4538" s="32" t="str">
        <f>VLOOKUP(D4538,'Plug Expt'!A:F,5,FALSE)</f>
        <v>RTE208</v>
      </c>
      <c r="C4538" s="32" t="str">
        <f>VLOOKUP(D4538,'Plug Expt'!A:F,6,FALSE)</f>
        <v>RTE</v>
      </c>
      <c r="D4538" s="32">
        <v>1974</v>
      </c>
      <c r="E4538" t="s">
        <v>58</v>
      </c>
      <c r="F4538" t="s">
        <v>121</v>
      </c>
      <c r="G4538">
        <v>679</v>
      </c>
      <c r="H4538" t="s">
        <v>4660</v>
      </c>
      <c r="I4538">
        <f>VLOOKUP(H4538,PAMreadings!A:I,9,FALSE)</f>
        <v>0.64300000000000002</v>
      </c>
      <c r="J4538">
        <f>VLOOKUP(H4538,PAMreadings!A:I,6,FALSE)</f>
        <v>907</v>
      </c>
      <c r="K4538">
        <f>VLOOKUP(H4538,PAMreadings!A:I,7,FALSE)</f>
        <v>2541</v>
      </c>
    </row>
    <row r="4539" spans="1:11" x14ac:dyDescent="0.2">
      <c r="A4539" s="32" t="s">
        <v>8</v>
      </c>
      <c r="B4539" s="32">
        <f>VLOOKUP(D4539,'Plug Expt'!A:F,5,FALSE)</f>
        <v>201</v>
      </c>
      <c r="C4539" s="32" t="str">
        <f>VLOOKUP(D4539,'Plug Expt'!A:F,6,FALSE)</f>
        <v>un/bleach</v>
      </c>
      <c r="D4539" s="32">
        <v>2359</v>
      </c>
      <c r="E4539" t="s">
        <v>59</v>
      </c>
      <c r="F4539" t="s">
        <v>121</v>
      </c>
      <c r="G4539">
        <v>680</v>
      </c>
      <c r="H4539" t="s">
        <v>4661</v>
      </c>
      <c r="I4539">
        <f>VLOOKUP(H4539,PAMreadings!A:I,9,FALSE)</f>
        <v>0.64800000000000002</v>
      </c>
      <c r="J4539">
        <f>VLOOKUP(H4539,PAMreadings!A:I,6,FALSE)</f>
        <v>806</v>
      </c>
      <c r="K4539">
        <f>VLOOKUP(H4539,PAMreadings!A:I,7,FALSE)</f>
        <v>2291</v>
      </c>
    </row>
    <row r="4540" spans="1:11" x14ac:dyDescent="0.2">
      <c r="A4540" s="32" t="s">
        <v>8</v>
      </c>
      <c r="B4540" s="32" t="str">
        <f>VLOOKUP(D4540,'Plug Expt'!A:F,5,FALSE)</f>
        <v>RTE121</v>
      </c>
      <c r="C4540" s="32" t="str">
        <f>VLOOKUP(D4540,'Plug Expt'!A:F,6,FALSE)</f>
        <v>RTE</v>
      </c>
      <c r="D4540" s="32">
        <v>1155</v>
      </c>
      <c r="E4540" t="s">
        <v>60</v>
      </c>
      <c r="F4540" t="s">
        <v>121</v>
      </c>
      <c r="G4540">
        <v>681</v>
      </c>
      <c r="H4540" t="s">
        <v>4662</v>
      </c>
      <c r="I4540">
        <f>VLOOKUP(H4540,PAMreadings!A:I,9,FALSE)</f>
        <v>0.61299999999999999</v>
      </c>
      <c r="J4540">
        <f>VLOOKUP(H4540,PAMreadings!A:I,6,FALSE)</f>
        <v>803</v>
      </c>
      <c r="K4540">
        <f>VLOOKUP(H4540,PAMreadings!A:I,7,FALSE)</f>
        <v>2076</v>
      </c>
    </row>
    <row r="4541" spans="1:11" x14ac:dyDescent="0.2">
      <c r="A4541" s="32" t="s">
        <v>8</v>
      </c>
      <c r="B4541" s="32" t="str">
        <f>VLOOKUP(D4541,'Plug Expt'!A:F,5,FALSE)</f>
        <v>RTE144</v>
      </c>
      <c r="C4541" s="32" t="str">
        <f>VLOOKUP(D4541,'Plug Expt'!A:F,6,FALSE)</f>
        <v>RTE</v>
      </c>
      <c r="D4541" s="32">
        <v>1527</v>
      </c>
      <c r="E4541" t="s">
        <v>61</v>
      </c>
      <c r="F4541" t="s">
        <v>121</v>
      </c>
      <c r="G4541">
        <v>682</v>
      </c>
      <c r="H4541" t="s">
        <v>4663</v>
      </c>
      <c r="I4541">
        <f>VLOOKUP(H4541,PAMreadings!A:I,9,FALSE)</f>
        <v>0.622</v>
      </c>
      <c r="J4541">
        <f>VLOOKUP(H4541,PAMreadings!A:I,6,FALSE)</f>
        <v>811</v>
      </c>
      <c r="K4541">
        <f>VLOOKUP(H4541,PAMreadings!A:I,7,FALSE)</f>
        <v>2147</v>
      </c>
    </row>
    <row r="4542" spans="1:11" x14ac:dyDescent="0.2">
      <c r="A4542" s="32" t="s">
        <v>8</v>
      </c>
      <c r="B4542" s="32">
        <f>VLOOKUP(D4542,'Plug Expt'!A:F,5,FALSE)</f>
        <v>378</v>
      </c>
      <c r="C4542" s="32" t="str">
        <f>VLOOKUP(D4542,'Plug Expt'!A:F,6,FALSE)</f>
        <v>clonality</v>
      </c>
      <c r="D4542" s="32">
        <v>2639</v>
      </c>
      <c r="E4542" t="s">
        <v>62</v>
      </c>
      <c r="F4542" t="s">
        <v>121</v>
      </c>
      <c r="G4542">
        <v>683</v>
      </c>
      <c r="H4542" t="s">
        <v>4664</v>
      </c>
      <c r="I4542">
        <f>VLOOKUP(H4542,PAMreadings!A:I,9,FALSE)</f>
        <v>0.58199999999999996</v>
      </c>
      <c r="J4542">
        <f>VLOOKUP(H4542,PAMreadings!A:I,6,FALSE)</f>
        <v>823</v>
      </c>
      <c r="K4542">
        <f>VLOOKUP(H4542,PAMreadings!A:I,7,FALSE)</f>
        <v>1971</v>
      </c>
    </row>
    <row r="4543" spans="1:11" x14ac:dyDescent="0.2">
      <c r="A4543" s="32" t="s">
        <v>8</v>
      </c>
      <c r="B4543" s="32">
        <f>VLOOKUP(D4543,'Plug Expt'!A:F,5,FALSE)</f>
        <v>23</v>
      </c>
      <c r="C4543" s="32" t="str">
        <f>VLOOKUP(D4543,'Plug Expt'!A:F,6,FALSE)</f>
        <v>clonality</v>
      </c>
      <c r="D4543" s="32">
        <v>2988</v>
      </c>
      <c r="E4543" t="s">
        <v>63</v>
      </c>
      <c r="F4543" t="s">
        <v>121</v>
      </c>
      <c r="G4543">
        <v>684</v>
      </c>
      <c r="H4543" t="s">
        <v>4665</v>
      </c>
      <c r="I4543">
        <f>VLOOKUP(H4543,PAMreadings!A:I,9,FALSE)</f>
        <v>0.60199999999999998</v>
      </c>
      <c r="J4543">
        <f>VLOOKUP(H4543,PAMreadings!A:I,6,FALSE)</f>
        <v>609</v>
      </c>
      <c r="K4543">
        <f>VLOOKUP(H4543,PAMreadings!A:I,7,FALSE)</f>
        <v>1531</v>
      </c>
    </row>
    <row r="4544" spans="1:11" x14ac:dyDescent="0.2">
      <c r="A4544" s="32" t="s">
        <v>8</v>
      </c>
      <c r="B4544" s="32">
        <f>VLOOKUP(D4544,'Plug Expt'!A:F,5,FALSE)</f>
        <v>301</v>
      </c>
      <c r="C4544" s="32" t="str">
        <f>VLOOKUP(D4544,'Plug Expt'!A:F,6,FALSE)</f>
        <v>clonality</v>
      </c>
      <c r="D4544" s="32">
        <v>550</v>
      </c>
      <c r="E4544" t="s">
        <v>64</v>
      </c>
      <c r="F4544" t="s">
        <v>121</v>
      </c>
      <c r="G4544">
        <v>685</v>
      </c>
      <c r="H4544" t="s">
        <v>4666</v>
      </c>
      <c r="I4544">
        <f>VLOOKUP(H4544,PAMreadings!A:I,9,FALSE)</f>
        <v>0.27300000000000002</v>
      </c>
      <c r="J4544">
        <f>VLOOKUP(H4544,PAMreadings!A:I,6,FALSE)</f>
        <v>884</v>
      </c>
      <c r="K4544">
        <f>VLOOKUP(H4544,PAMreadings!A:I,7,FALSE)</f>
        <v>1216</v>
      </c>
    </row>
    <row r="4545" spans="1:11" x14ac:dyDescent="0.2">
      <c r="A4545" s="32" t="s">
        <v>8</v>
      </c>
      <c r="B4545" s="32">
        <f>VLOOKUP(D4545,'Plug Expt'!A:F,5,FALSE)</f>
        <v>62</v>
      </c>
      <c r="C4545" s="32" t="str">
        <f>VLOOKUP(D4545,'Plug Expt'!A:F,6,FALSE)</f>
        <v>clonality</v>
      </c>
      <c r="D4545" s="32">
        <v>1755</v>
      </c>
      <c r="E4545" t="s">
        <v>65</v>
      </c>
      <c r="F4545" t="s">
        <v>121</v>
      </c>
      <c r="G4545">
        <v>686</v>
      </c>
      <c r="H4545" t="s">
        <v>4667</v>
      </c>
      <c r="I4545">
        <f>VLOOKUP(H4545,PAMreadings!A:I,9,FALSE)</f>
        <v>0.60299999999999998</v>
      </c>
      <c r="J4545">
        <f>VLOOKUP(H4545,PAMreadings!A:I,6,FALSE)</f>
        <v>824</v>
      </c>
      <c r="K4545">
        <f>VLOOKUP(H4545,PAMreadings!A:I,7,FALSE)</f>
        <v>2077</v>
      </c>
    </row>
    <row r="4546" spans="1:11" x14ac:dyDescent="0.2">
      <c r="A4546" s="32" t="s">
        <v>8</v>
      </c>
      <c r="B4546" s="32">
        <f>VLOOKUP(D4546,'Plug Expt'!A:F,5,FALSE)</f>
        <v>92</v>
      </c>
      <c r="C4546" s="32" t="str">
        <f>VLOOKUP(D4546,'Plug Expt'!A:F,6,FALSE)</f>
        <v>clonality</v>
      </c>
      <c r="D4546" s="32">
        <v>3355</v>
      </c>
      <c r="E4546" t="s">
        <v>66</v>
      </c>
      <c r="F4546" t="s">
        <v>121</v>
      </c>
      <c r="G4546">
        <v>687</v>
      </c>
      <c r="H4546" t="s">
        <v>4668</v>
      </c>
      <c r="I4546">
        <f>VLOOKUP(H4546,PAMreadings!A:I,9,FALSE)</f>
        <v>0.629</v>
      </c>
      <c r="J4546">
        <f>VLOOKUP(H4546,PAMreadings!A:I,6,FALSE)</f>
        <v>786</v>
      </c>
      <c r="K4546">
        <f>VLOOKUP(H4546,PAMreadings!A:I,7,FALSE)</f>
        <v>2119</v>
      </c>
    </row>
    <row r="4547" spans="1:11" x14ac:dyDescent="0.2">
      <c r="A4547" s="32" t="s">
        <v>8</v>
      </c>
      <c r="B4547" s="32" t="str">
        <f>VLOOKUP(D4547,'Plug Expt'!A:F,5,FALSE)</f>
        <v>RTE52</v>
      </c>
      <c r="C4547" s="32" t="str">
        <f>VLOOKUP(D4547,'Plug Expt'!A:F,6,FALSE)</f>
        <v>RTE</v>
      </c>
      <c r="D4547" s="32">
        <v>2961</v>
      </c>
      <c r="E4547" t="s">
        <v>67</v>
      </c>
      <c r="F4547" t="s">
        <v>121</v>
      </c>
      <c r="G4547">
        <v>688</v>
      </c>
      <c r="H4547" t="s">
        <v>4669</v>
      </c>
      <c r="I4547">
        <f>VLOOKUP(H4547,PAMreadings!A:I,9,FALSE)</f>
        <v>0.54200000000000004</v>
      </c>
      <c r="J4547">
        <f>VLOOKUP(H4547,PAMreadings!A:I,6,FALSE)</f>
        <v>1029</v>
      </c>
      <c r="K4547">
        <f>VLOOKUP(H4547,PAMreadings!A:I,7,FALSE)</f>
        <v>2246</v>
      </c>
    </row>
    <row r="4548" spans="1:11" x14ac:dyDescent="0.2">
      <c r="A4548" s="32" t="s">
        <v>8</v>
      </c>
      <c r="B4548" s="32" t="str">
        <f>VLOOKUP(D4548,'Plug Expt'!A:F,5,FALSE)</f>
        <v>RTE24</v>
      </c>
      <c r="C4548" s="32" t="str">
        <f>VLOOKUP(D4548,'Plug Expt'!A:F,6,FALSE)</f>
        <v>RTE</v>
      </c>
      <c r="D4548" s="32">
        <v>2533</v>
      </c>
      <c r="E4548" t="s">
        <v>68</v>
      </c>
      <c r="F4548" t="s">
        <v>121</v>
      </c>
      <c r="G4548">
        <v>689</v>
      </c>
      <c r="H4548" t="s">
        <v>4670</v>
      </c>
      <c r="I4548">
        <f>VLOOKUP(H4548,PAMreadings!A:I,9,FALSE)</f>
        <v>0.63300000000000001</v>
      </c>
      <c r="J4548">
        <f>VLOOKUP(H4548,PAMreadings!A:I,6,FALSE)</f>
        <v>784</v>
      </c>
      <c r="K4548">
        <f>VLOOKUP(H4548,PAMreadings!A:I,7,FALSE)</f>
        <v>2135</v>
      </c>
    </row>
    <row r="4549" spans="1:11" x14ac:dyDescent="0.2">
      <c r="A4549" s="32" t="s">
        <v>8</v>
      </c>
      <c r="B4549" s="32">
        <f>VLOOKUP(D4549,'Plug Expt'!A:F,5,FALSE)</f>
        <v>3</v>
      </c>
      <c r="C4549" s="32" t="str">
        <f>VLOOKUP(D4549,'Plug Expt'!A:F,6,FALSE)</f>
        <v>un/bleach</v>
      </c>
      <c r="D4549" s="32">
        <v>756</v>
      </c>
      <c r="E4549" t="s">
        <v>69</v>
      </c>
      <c r="F4549" t="s">
        <v>121</v>
      </c>
      <c r="G4549">
        <v>690</v>
      </c>
      <c r="H4549" t="s">
        <v>4671</v>
      </c>
      <c r="I4549">
        <f>VLOOKUP(H4549,PAMreadings!A:I,9,FALSE)</f>
        <v>3.3000000000000002E-2</v>
      </c>
      <c r="J4549">
        <f>VLOOKUP(H4549,PAMreadings!A:I,6,FALSE)</f>
        <v>563</v>
      </c>
      <c r="K4549">
        <f>VLOOKUP(H4549,PAMreadings!A:I,7,FALSE)</f>
        <v>582</v>
      </c>
    </row>
    <row r="4550" spans="1:11" x14ac:dyDescent="0.2">
      <c r="A4550" s="32" t="s">
        <v>8</v>
      </c>
      <c r="B4550" s="32" t="str">
        <f>VLOOKUP(D4550,'Plug Expt'!A:F,5,FALSE)</f>
        <v>RTE163</v>
      </c>
      <c r="C4550" s="32" t="str">
        <f>VLOOKUP(D4550,'Plug Expt'!A:F,6,FALSE)</f>
        <v>RTE</v>
      </c>
      <c r="D4550" s="32">
        <v>1702</v>
      </c>
      <c r="E4550" t="s">
        <v>70</v>
      </c>
      <c r="F4550" t="s">
        <v>121</v>
      </c>
      <c r="G4550">
        <v>691</v>
      </c>
      <c r="H4550" t="s">
        <v>4672</v>
      </c>
      <c r="I4550">
        <f>VLOOKUP(H4550,PAMreadings!A:I,9,FALSE)</f>
        <v>0.622</v>
      </c>
      <c r="J4550">
        <f>VLOOKUP(H4550,PAMreadings!A:I,6,FALSE)</f>
        <v>1166</v>
      </c>
      <c r="K4550">
        <f>VLOOKUP(H4550,PAMreadings!A:I,7,FALSE)</f>
        <v>3085</v>
      </c>
    </row>
    <row r="4551" spans="1:11" x14ac:dyDescent="0.2">
      <c r="A4551" s="32" t="s">
        <v>8</v>
      </c>
      <c r="B4551" s="32" t="str">
        <f>VLOOKUP(D4551,'Plug Expt'!A:F,5,FALSE)</f>
        <v>RTE121</v>
      </c>
      <c r="C4551" s="32" t="str">
        <f>VLOOKUP(D4551,'Plug Expt'!A:F,6,FALSE)</f>
        <v>RTE</v>
      </c>
      <c r="D4551" s="32">
        <v>2452</v>
      </c>
      <c r="E4551" t="s">
        <v>71</v>
      </c>
      <c r="F4551" t="s">
        <v>121</v>
      </c>
      <c r="G4551">
        <v>692</v>
      </c>
      <c r="H4551" t="s">
        <v>4673</v>
      </c>
      <c r="I4551">
        <f>VLOOKUP(H4551,PAMreadings!A:I,9,FALSE)</f>
        <v>0.60299999999999998</v>
      </c>
      <c r="J4551">
        <f>VLOOKUP(H4551,PAMreadings!A:I,6,FALSE)</f>
        <v>865</v>
      </c>
      <c r="K4551">
        <f>VLOOKUP(H4551,PAMreadings!A:I,7,FALSE)</f>
        <v>2180</v>
      </c>
    </row>
    <row r="4552" spans="1:11" x14ac:dyDescent="0.2">
      <c r="A4552" s="32" t="s">
        <v>8</v>
      </c>
      <c r="B4552" s="32" t="str">
        <f>VLOOKUP(D4552,'Plug Expt'!A:F,5,FALSE)</f>
        <v>RTE163</v>
      </c>
      <c r="C4552" s="32" t="str">
        <f>VLOOKUP(D4552,'Plug Expt'!A:F,6,FALSE)</f>
        <v>RTE</v>
      </c>
      <c r="D4552" s="32">
        <v>2711</v>
      </c>
      <c r="E4552" t="s">
        <v>72</v>
      </c>
      <c r="F4552" t="s">
        <v>121</v>
      </c>
      <c r="G4552">
        <v>693</v>
      </c>
      <c r="H4552" t="s">
        <v>4674</v>
      </c>
      <c r="I4552">
        <f>VLOOKUP(H4552,PAMreadings!A:I,9,FALSE)</f>
        <v>0.61699999999999999</v>
      </c>
      <c r="J4552">
        <f>VLOOKUP(H4552,PAMreadings!A:I,6,FALSE)</f>
        <v>1151</v>
      </c>
      <c r="K4552">
        <f>VLOOKUP(H4552,PAMreadings!A:I,7,FALSE)</f>
        <v>3006</v>
      </c>
    </row>
    <row r="4553" spans="1:11" x14ac:dyDescent="0.2">
      <c r="A4553" s="32" t="s">
        <v>8</v>
      </c>
      <c r="B4553" s="32" t="str">
        <f>VLOOKUP(D4553,'Plug Expt'!A:F,5,FALSE)</f>
        <v>RTE121</v>
      </c>
      <c r="C4553" s="32" t="str">
        <f>VLOOKUP(D4553,'Plug Expt'!A:F,6,FALSE)</f>
        <v>RTE</v>
      </c>
      <c r="D4553" s="32">
        <v>3161</v>
      </c>
      <c r="E4553" t="s">
        <v>73</v>
      </c>
      <c r="F4553" t="s">
        <v>121</v>
      </c>
      <c r="G4553">
        <v>694</v>
      </c>
      <c r="H4553" t="s">
        <v>4675</v>
      </c>
      <c r="I4553">
        <f>VLOOKUP(H4553,PAMreadings!A:I,9,FALSE)</f>
        <v>0.627</v>
      </c>
      <c r="J4553">
        <f>VLOOKUP(H4553,PAMreadings!A:I,6,FALSE)</f>
        <v>642</v>
      </c>
      <c r="K4553">
        <f>VLOOKUP(H4553,PAMreadings!A:I,7,FALSE)</f>
        <v>1719</v>
      </c>
    </row>
    <row r="4554" spans="1:11" x14ac:dyDescent="0.2">
      <c r="A4554" s="32" t="s">
        <v>8</v>
      </c>
      <c r="B4554" s="32" t="str">
        <f>VLOOKUP(D4554,'Plug Expt'!A:F,5,FALSE)</f>
        <v>RTE24</v>
      </c>
      <c r="C4554" s="32" t="str">
        <f>VLOOKUP(D4554,'Plug Expt'!A:F,6,FALSE)</f>
        <v>RTE</v>
      </c>
      <c r="D4554" s="32">
        <v>2594</v>
      </c>
      <c r="E4554" t="s">
        <v>74</v>
      </c>
      <c r="F4554" t="s">
        <v>121</v>
      </c>
      <c r="G4554">
        <v>695</v>
      </c>
      <c r="H4554" t="s">
        <v>4676</v>
      </c>
      <c r="I4554">
        <f>VLOOKUP(H4554,PAMreadings!A:I,9,FALSE)</f>
        <v>0.61499999999999999</v>
      </c>
      <c r="J4554">
        <f>VLOOKUP(H4554,PAMreadings!A:I,6,FALSE)</f>
        <v>910</v>
      </c>
      <c r="K4554">
        <f>VLOOKUP(H4554,PAMreadings!A:I,7,FALSE)</f>
        <v>2365</v>
      </c>
    </row>
    <row r="4555" spans="1:11" x14ac:dyDescent="0.2">
      <c r="A4555" s="32" t="s">
        <v>8</v>
      </c>
      <c r="B4555" s="32">
        <f>VLOOKUP(D4555,'Plug Expt'!A:F,5,FALSE)</f>
        <v>1072</v>
      </c>
      <c r="C4555" s="32" t="str">
        <f>VLOOKUP(D4555,'Plug Expt'!A:F,6,FALSE)</f>
        <v>un/bleach</v>
      </c>
      <c r="D4555" s="32">
        <v>2186</v>
      </c>
      <c r="E4555" t="s">
        <v>75</v>
      </c>
      <c r="F4555" t="s">
        <v>121</v>
      </c>
      <c r="G4555">
        <v>696</v>
      </c>
      <c r="H4555" t="s">
        <v>4677</v>
      </c>
      <c r="I4555">
        <f>VLOOKUP(H4555,PAMreadings!A:I,9,FALSE)</f>
        <v>0.626</v>
      </c>
      <c r="J4555">
        <f>VLOOKUP(H4555,PAMreadings!A:I,6,FALSE)</f>
        <v>804</v>
      </c>
      <c r="K4555">
        <f>VLOOKUP(H4555,PAMreadings!A:I,7,FALSE)</f>
        <v>2152</v>
      </c>
    </row>
    <row r="4556" spans="1:11" x14ac:dyDescent="0.2">
      <c r="A4556" s="32" t="s">
        <v>8</v>
      </c>
      <c r="B4556" s="32">
        <f>VLOOKUP(D4556,'Plug Expt'!A:F,5,FALSE)</f>
        <v>324</v>
      </c>
      <c r="C4556" s="32" t="str">
        <f>VLOOKUP(D4556,'Plug Expt'!A:F,6,FALSE)</f>
        <v>clonality</v>
      </c>
      <c r="D4556" s="32">
        <v>1137</v>
      </c>
      <c r="E4556" t="s">
        <v>76</v>
      </c>
      <c r="F4556" t="s">
        <v>121</v>
      </c>
      <c r="G4556">
        <v>697</v>
      </c>
      <c r="H4556" t="s">
        <v>4678</v>
      </c>
      <c r="I4556">
        <f>VLOOKUP(H4556,PAMreadings!A:I,9,FALSE)</f>
        <v>0.61399999999999999</v>
      </c>
      <c r="J4556">
        <f>VLOOKUP(H4556,PAMreadings!A:I,6,FALSE)</f>
        <v>706</v>
      </c>
      <c r="K4556">
        <f>VLOOKUP(H4556,PAMreadings!A:I,7,FALSE)</f>
        <v>1828</v>
      </c>
    </row>
    <row r="4557" spans="1:11" x14ac:dyDescent="0.2">
      <c r="A4557" s="32" t="s">
        <v>8</v>
      </c>
      <c r="B4557" s="32">
        <f>VLOOKUP(D4557,'Plug Expt'!A:F,5,FALSE)</f>
        <v>111</v>
      </c>
      <c r="C4557" s="32" t="str">
        <f>VLOOKUP(D4557,'Plug Expt'!A:F,6,FALSE)</f>
        <v>un/bleach</v>
      </c>
      <c r="D4557" s="32">
        <v>2375</v>
      </c>
      <c r="E4557" t="s">
        <v>77</v>
      </c>
      <c r="F4557" t="s">
        <v>121</v>
      </c>
      <c r="G4557">
        <v>698</v>
      </c>
      <c r="H4557" t="s">
        <v>4679</v>
      </c>
      <c r="I4557">
        <f>VLOOKUP(H4557,PAMreadings!A:I,9,FALSE)</f>
        <v>0.67</v>
      </c>
      <c r="J4557">
        <f>VLOOKUP(H4557,PAMreadings!A:I,6,FALSE)</f>
        <v>731</v>
      </c>
      <c r="K4557">
        <f>VLOOKUP(H4557,PAMreadings!A:I,7,FALSE)</f>
        <v>2216</v>
      </c>
    </row>
    <row r="4558" spans="1:11" x14ac:dyDescent="0.2">
      <c r="A4558" s="32" t="s">
        <v>8</v>
      </c>
      <c r="B4558" s="32">
        <f>VLOOKUP(D4558,'Plug Expt'!A:F,5,FALSE)</f>
        <v>231</v>
      </c>
      <c r="C4558" s="32" t="str">
        <f>VLOOKUP(D4558,'Plug Expt'!A:F,6,FALSE)</f>
        <v>clonality</v>
      </c>
      <c r="D4558" s="32">
        <v>333</v>
      </c>
      <c r="E4558" t="s">
        <v>78</v>
      </c>
      <c r="F4558" t="s">
        <v>121</v>
      </c>
      <c r="G4558">
        <v>699</v>
      </c>
      <c r="H4558" t="s">
        <v>4680</v>
      </c>
      <c r="I4558">
        <f>VLOOKUP(H4558,PAMreadings!A:I,9,FALSE)</f>
        <v>0.65200000000000002</v>
      </c>
      <c r="J4558">
        <f>VLOOKUP(H4558,PAMreadings!A:I,6,FALSE)</f>
        <v>718</v>
      </c>
      <c r="K4558">
        <f>VLOOKUP(H4558,PAMreadings!A:I,7,FALSE)</f>
        <v>2061</v>
      </c>
    </row>
    <row r="4559" spans="1:11" x14ac:dyDescent="0.2">
      <c r="A4559" s="32" t="s">
        <v>8</v>
      </c>
      <c r="B4559" s="32">
        <f>VLOOKUP(D4559,'Plug Expt'!A:F,5,FALSE)</f>
        <v>151</v>
      </c>
      <c r="C4559" s="32" t="str">
        <f>VLOOKUP(D4559,'Plug Expt'!A:F,6,FALSE)</f>
        <v>clonality</v>
      </c>
      <c r="D4559" s="32">
        <v>2076</v>
      </c>
      <c r="E4559" t="s">
        <v>79</v>
      </c>
      <c r="F4559" t="s">
        <v>121</v>
      </c>
      <c r="G4559">
        <v>700</v>
      </c>
      <c r="H4559" t="s">
        <v>4681</v>
      </c>
      <c r="I4559">
        <f>VLOOKUP(H4559,PAMreadings!A:I,9,FALSE)</f>
        <v>0.60599999999999998</v>
      </c>
      <c r="J4559">
        <f>VLOOKUP(H4559,PAMreadings!A:I,6,FALSE)</f>
        <v>858</v>
      </c>
      <c r="K4559">
        <f>VLOOKUP(H4559,PAMreadings!A:I,7,FALSE)</f>
        <v>2178</v>
      </c>
    </row>
    <row r="4560" spans="1:11" x14ac:dyDescent="0.2">
      <c r="A4560" s="32" t="s">
        <v>8</v>
      </c>
      <c r="B4560" s="32">
        <f>VLOOKUP(D4560,'Plug Expt'!A:F,5,FALSE)</f>
        <v>141</v>
      </c>
      <c r="C4560" s="32" t="str">
        <f>VLOOKUP(D4560,'Plug Expt'!A:F,6,FALSE)</f>
        <v>clonality</v>
      </c>
      <c r="D4560" s="32">
        <v>56</v>
      </c>
      <c r="E4560" t="s">
        <v>80</v>
      </c>
      <c r="F4560" t="s">
        <v>121</v>
      </c>
      <c r="G4560">
        <v>701</v>
      </c>
      <c r="H4560" t="s">
        <v>4682</v>
      </c>
      <c r="I4560">
        <f>VLOOKUP(H4560,PAMreadings!A:I,9,FALSE)</f>
        <v>0.625</v>
      </c>
      <c r="J4560">
        <f>VLOOKUP(H4560,PAMreadings!A:I,6,FALSE)</f>
        <v>792</v>
      </c>
      <c r="K4560">
        <f>VLOOKUP(H4560,PAMreadings!A:I,7,FALSE)</f>
        <v>2111</v>
      </c>
    </row>
    <row r="4561" spans="1:11" x14ac:dyDescent="0.2">
      <c r="A4561" s="32" t="s">
        <v>8</v>
      </c>
      <c r="B4561" s="32" t="str">
        <f>VLOOKUP(D4561,'Plug Expt'!A:F,5,FALSE)</f>
        <v>RTE144</v>
      </c>
      <c r="C4561" s="32" t="str">
        <f>VLOOKUP(D4561,'Plug Expt'!A:F,6,FALSE)</f>
        <v>RTE</v>
      </c>
      <c r="D4561" s="32">
        <v>942</v>
      </c>
      <c r="E4561" t="s">
        <v>81</v>
      </c>
      <c r="F4561" t="s">
        <v>121</v>
      </c>
      <c r="G4561">
        <v>702</v>
      </c>
      <c r="H4561" t="s">
        <v>4683</v>
      </c>
      <c r="I4561">
        <f>VLOOKUP(H4561,PAMreadings!A:I,9,FALSE)</f>
        <v>0.61799999999999999</v>
      </c>
      <c r="J4561">
        <f>VLOOKUP(H4561,PAMreadings!A:I,6,FALSE)</f>
        <v>883</v>
      </c>
      <c r="K4561">
        <f>VLOOKUP(H4561,PAMreadings!A:I,7,FALSE)</f>
        <v>2310</v>
      </c>
    </row>
    <row r="4562" spans="1:11" x14ac:dyDescent="0.2">
      <c r="A4562" s="32" t="s">
        <v>8</v>
      </c>
      <c r="B4562" s="32">
        <f>VLOOKUP(D4562,'Plug Expt'!A:F,5,FALSE)</f>
        <v>525</v>
      </c>
      <c r="C4562" s="32" t="str">
        <f>VLOOKUP(D4562,'Plug Expt'!A:F,6,FALSE)</f>
        <v>clonality</v>
      </c>
      <c r="D4562" s="32">
        <v>1725</v>
      </c>
      <c r="E4562" t="s">
        <v>82</v>
      </c>
      <c r="F4562" t="s">
        <v>121</v>
      </c>
      <c r="G4562">
        <v>703</v>
      </c>
      <c r="H4562" t="s">
        <v>4684</v>
      </c>
      <c r="I4562">
        <f>VLOOKUP(H4562,PAMreadings!A:I,9,FALSE)</f>
        <v>0.58699999999999997</v>
      </c>
      <c r="J4562">
        <f>VLOOKUP(H4562,PAMreadings!A:I,6,FALSE)</f>
        <v>754</v>
      </c>
      <c r="K4562">
        <f>VLOOKUP(H4562,PAMreadings!A:I,7,FALSE)</f>
        <v>1826</v>
      </c>
    </row>
    <row r="4563" spans="1:11" x14ac:dyDescent="0.2">
      <c r="A4563" s="32" t="s">
        <v>8</v>
      </c>
      <c r="B4563" s="32" t="str">
        <f>VLOOKUP(D4563,'Plug Expt'!A:F,5,FALSE)</f>
        <v>RTE162</v>
      </c>
      <c r="C4563" s="32" t="str">
        <f>VLOOKUP(D4563,'Plug Expt'!A:F,6,FALSE)</f>
        <v>RTE</v>
      </c>
      <c r="D4563" s="32">
        <v>2018</v>
      </c>
      <c r="E4563" t="s">
        <v>83</v>
      </c>
      <c r="F4563" t="s">
        <v>121</v>
      </c>
      <c r="G4563">
        <v>704</v>
      </c>
      <c r="H4563" t="s">
        <v>4685</v>
      </c>
      <c r="I4563">
        <f>VLOOKUP(H4563,PAMreadings!A:I,9,FALSE)</f>
        <v>0.61299999999999999</v>
      </c>
      <c r="J4563">
        <f>VLOOKUP(H4563,PAMreadings!A:I,6,FALSE)</f>
        <v>930</v>
      </c>
      <c r="K4563">
        <f>VLOOKUP(H4563,PAMreadings!A:I,7,FALSE)</f>
        <v>2405</v>
      </c>
    </row>
    <row r="4564" spans="1:11" x14ac:dyDescent="0.2">
      <c r="A4564" s="32" t="s">
        <v>8</v>
      </c>
      <c r="B4564" s="32" t="str">
        <f>VLOOKUP(D4564,'Plug Expt'!A:F,5,FALSE)</f>
        <v>RTE55</v>
      </c>
      <c r="C4564" s="32" t="str">
        <f>VLOOKUP(D4564,'Plug Expt'!A:F,6,FALSE)</f>
        <v>RTE</v>
      </c>
      <c r="D4564" s="32">
        <v>7738</v>
      </c>
      <c r="E4564" t="s">
        <v>84</v>
      </c>
      <c r="F4564" t="s">
        <v>121</v>
      </c>
      <c r="G4564">
        <v>705</v>
      </c>
      <c r="H4564" t="s">
        <v>4686</v>
      </c>
      <c r="I4564">
        <f>VLOOKUP(H4564,PAMreadings!A:I,9,FALSE)</f>
        <v>0.66600000000000004</v>
      </c>
      <c r="J4564">
        <f>VLOOKUP(H4564,PAMreadings!A:I,6,FALSE)</f>
        <v>651</v>
      </c>
      <c r="K4564">
        <f>VLOOKUP(H4564,PAMreadings!A:I,7,FALSE)</f>
        <v>1947</v>
      </c>
    </row>
    <row r="4565" spans="1:11" x14ac:dyDescent="0.2">
      <c r="A4565" s="32" t="s">
        <v>8</v>
      </c>
      <c r="B4565" s="32">
        <f>VLOOKUP(D4565,'Plug Expt'!A:F,5,FALSE)</f>
        <v>416</v>
      </c>
      <c r="C4565" s="32" t="str">
        <f>VLOOKUP(D4565,'Plug Expt'!A:F,6,FALSE)</f>
        <v>clonality</v>
      </c>
      <c r="D4565" s="32">
        <v>901</v>
      </c>
      <c r="E4565" t="s">
        <v>85</v>
      </c>
      <c r="F4565" t="s">
        <v>121</v>
      </c>
      <c r="G4565">
        <v>706</v>
      </c>
      <c r="H4565" t="s">
        <v>4687</v>
      </c>
      <c r="I4565">
        <f>VLOOKUP(H4565,PAMreadings!A:I,9,FALSE)</f>
        <v>0.65900000000000003</v>
      </c>
      <c r="J4565">
        <f>VLOOKUP(H4565,PAMreadings!A:I,6,FALSE)</f>
        <v>624</v>
      </c>
      <c r="K4565">
        <f>VLOOKUP(H4565,PAMreadings!A:I,7,FALSE)</f>
        <v>1832</v>
      </c>
    </row>
    <row r="4566" spans="1:11" x14ac:dyDescent="0.2">
      <c r="A4566" s="32" t="s">
        <v>8</v>
      </c>
      <c r="B4566" s="32" t="str">
        <f>VLOOKUP(D4566,'Plug Expt'!A:F,5,FALSE)</f>
        <v>RTE52</v>
      </c>
      <c r="C4566" s="32" t="str">
        <f>VLOOKUP(D4566,'Plug Expt'!A:F,6,FALSE)</f>
        <v>RTE</v>
      </c>
      <c r="D4566" s="32">
        <v>411</v>
      </c>
      <c r="E4566" t="s">
        <v>86</v>
      </c>
      <c r="F4566" t="s">
        <v>121</v>
      </c>
      <c r="G4566">
        <v>707</v>
      </c>
      <c r="H4566" t="s">
        <v>4688</v>
      </c>
      <c r="I4566">
        <f>VLOOKUP(H4566,PAMreadings!A:I,9,FALSE)</f>
        <v>0.55400000000000005</v>
      </c>
      <c r="J4566">
        <f>VLOOKUP(H4566,PAMreadings!A:I,6,FALSE)</f>
        <v>942</v>
      </c>
      <c r="K4566">
        <f>VLOOKUP(H4566,PAMreadings!A:I,7,FALSE)</f>
        <v>2112</v>
      </c>
    </row>
    <row r="4567" spans="1:11" x14ac:dyDescent="0.2">
      <c r="A4567" s="32" t="s">
        <v>8</v>
      </c>
      <c r="B4567" s="32" t="str">
        <f>VLOOKUP(D4567,'Plug Expt'!A:F,5,FALSE)</f>
        <v>RTE24</v>
      </c>
      <c r="C4567" s="32" t="str">
        <f>VLOOKUP(D4567,'Plug Expt'!A:F,6,FALSE)</f>
        <v>RTE</v>
      </c>
      <c r="D4567" s="32">
        <v>3138</v>
      </c>
      <c r="E4567" t="s">
        <v>87</v>
      </c>
      <c r="F4567" t="s">
        <v>121</v>
      </c>
      <c r="G4567">
        <v>708</v>
      </c>
      <c r="H4567" t="s">
        <v>4689</v>
      </c>
      <c r="I4567">
        <f>VLOOKUP(H4567,PAMreadings!A:I,9,FALSE)</f>
        <v>0.64800000000000002</v>
      </c>
      <c r="J4567">
        <f>VLOOKUP(H4567,PAMreadings!A:I,6,FALSE)</f>
        <v>598</v>
      </c>
      <c r="K4567">
        <f>VLOOKUP(H4567,PAMreadings!A:I,7,FALSE)</f>
        <v>1697</v>
      </c>
    </row>
    <row r="4568" spans="1:11" x14ac:dyDescent="0.2">
      <c r="A4568" s="32" t="s">
        <v>8</v>
      </c>
      <c r="B4568" s="32">
        <f>VLOOKUP(D4568,'Plug Expt'!A:F,5,FALSE)</f>
        <v>53</v>
      </c>
      <c r="C4568" s="32" t="str">
        <f>VLOOKUP(D4568,'Plug Expt'!A:F,6,FALSE)</f>
        <v>clonality</v>
      </c>
      <c r="D4568" s="32">
        <v>2092</v>
      </c>
      <c r="E4568" t="s">
        <v>88</v>
      </c>
      <c r="F4568" t="s">
        <v>121</v>
      </c>
      <c r="G4568">
        <v>709</v>
      </c>
      <c r="H4568" t="s">
        <v>4690</v>
      </c>
      <c r="I4568">
        <f>VLOOKUP(H4568,PAMreadings!A:I,9,FALSE)</f>
        <v>0.65100000000000002</v>
      </c>
      <c r="J4568">
        <f>VLOOKUP(H4568,PAMreadings!A:I,6,FALSE)</f>
        <v>694</v>
      </c>
      <c r="K4568">
        <f>VLOOKUP(H4568,PAMreadings!A:I,7,FALSE)</f>
        <v>1986</v>
      </c>
    </row>
    <row r="4569" spans="1:11" x14ac:dyDescent="0.2">
      <c r="A4569" s="32" t="s">
        <v>8</v>
      </c>
      <c r="B4569" s="32" t="str">
        <f>VLOOKUP(D4569,'Plug Expt'!A:F,5,FALSE)</f>
        <v>RTE52</v>
      </c>
      <c r="C4569" s="32" t="str">
        <f>VLOOKUP(D4569,'Plug Expt'!A:F,6,FALSE)</f>
        <v>RTE</v>
      </c>
      <c r="D4569" s="32">
        <v>1913</v>
      </c>
      <c r="E4569" t="s">
        <v>89</v>
      </c>
      <c r="F4569" t="s">
        <v>121</v>
      </c>
      <c r="G4569">
        <v>710</v>
      </c>
      <c r="H4569" t="s">
        <v>4691</v>
      </c>
      <c r="I4569">
        <f>VLOOKUP(H4569,PAMreadings!A:I,9,FALSE)</f>
        <v>0.56000000000000005</v>
      </c>
      <c r="J4569">
        <f>VLOOKUP(H4569,PAMreadings!A:I,6,FALSE)</f>
        <v>1033</v>
      </c>
      <c r="K4569">
        <f>VLOOKUP(H4569,PAMreadings!A:I,7,FALSE)</f>
        <v>2350</v>
      </c>
    </row>
    <row r="4570" spans="1:11" x14ac:dyDescent="0.2">
      <c r="A4570" s="32" t="s">
        <v>8</v>
      </c>
      <c r="B4570" s="32">
        <f>VLOOKUP(D4570,'Plug Expt'!A:F,5,FALSE)</f>
        <v>114</v>
      </c>
      <c r="C4570" s="32" t="str">
        <f>VLOOKUP(D4570,'Plug Expt'!A:F,6,FALSE)</f>
        <v>clonality</v>
      </c>
      <c r="D4570" s="32">
        <v>2810</v>
      </c>
      <c r="E4570" t="s">
        <v>90</v>
      </c>
      <c r="F4570" t="s">
        <v>121</v>
      </c>
      <c r="G4570">
        <v>711</v>
      </c>
      <c r="H4570" t="s">
        <v>4692</v>
      </c>
      <c r="I4570">
        <f>VLOOKUP(H4570,PAMreadings!A:I,9,FALSE)</f>
        <v>0.65500000000000003</v>
      </c>
      <c r="J4570">
        <f>VLOOKUP(H4570,PAMreadings!A:I,6,FALSE)</f>
        <v>720</v>
      </c>
      <c r="K4570">
        <f>VLOOKUP(H4570,PAMreadings!A:I,7,FALSE)</f>
        <v>2086</v>
      </c>
    </row>
    <row r="4571" spans="1:11" x14ac:dyDescent="0.2">
      <c r="A4571" s="32" t="s">
        <v>8</v>
      </c>
      <c r="B4571" s="32" t="str">
        <f>VLOOKUP(D4571,'Plug Expt'!A:F,5,FALSE)</f>
        <v>RTE208</v>
      </c>
      <c r="C4571" s="32" t="str">
        <f>VLOOKUP(D4571,'Plug Expt'!A:F,6,FALSE)</f>
        <v>RTE</v>
      </c>
      <c r="D4571" s="32">
        <v>2110</v>
      </c>
      <c r="E4571" t="s">
        <v>91</v>
      </c>
      <c r="F4571" t="s">
        <v>121</v>
      </c>
      <c r="G4571">
        <v>712</v>
      </c>
      <c r="H4571" t="s">
        <v>4693</v>
      </c>
      <c r="I4571">
        <f>VLOOKUP(H4571,PAMreadings!A:I,9,FALSE)</f>
        <v>0.64300000000000002</v>
      </c>
      <c r="J4571">
        <f>VLOOKUP(H4571,PAMreadings!A:I,6,FALSE)</f>
        <v>656</v>
      </c>
      <c r="K4571">
        <f>VLOOKUP(H4571,PAMreadings!A:I,7,FALSE)</f>
        <v>1836</v>
      </c>
    </row>
    <row r="4572" spans="1:11" x14ac:dyDescent="0.2">
      <c r="A4572" s="32" t="s">
        <v>8</v>
      </c>
      <c r="B4572" s="32" t="str">
        <f>VLOOKUP(D4572,'Plug Expt'!A:F,5,FALSE)</f>
        <v>A</v>
      </c>
      <c r="C4572" s="32" t="str">
        <f>VLOOKUP(D4572,'Plug Expt'!A:F,6,FALSE)</f>
        <v>heterotrophy</v>
      </c>
      <c r="D4572" s="32">
        <v>1826</v>
      </c>
      <c r="E4572" t="s">
        <v>92</v>
      </c>
      <c r="F4572" t="s">
        <v>121</v>
      </c>
      <c r="G4572">
        <v>713</v>
      </c>
      <c r="H4572" t="s">
        <v>4694</v>
      </c>
      <c r="I4572">
        <f>VLOOKUP(H4572,PAMreadings!A:I,9,FALSE)</f>
        <v>0.58199999999999996</v>
      </c>
      <c r="J4572">
        <f>VLOOKUP(H4572,PAMreadings!A:I,6,FALSE)</f>
        <v>808</v>
      </c>
      <c r="K4572">
        <f>VLOOKUP(H4572,PAMreadings!A:I,7,FALSE)</f>
        <v>1934</v>
      </c>
    </row>
    <row r="4573" spans="1:11" x14ac:dyDescent="0.2">
      <c r="A4573" s="32" t="s">
        <v>8</v>
      </c>
      <c r="B4573" s="32">
        <f>VLOOKUP(D4573,'Plug Expt'!A:F,5,FALSE)</f>
        <v>328</v>
      </c>
      <c r="C4573" s="32" t="str">
        <f>VLOOKUP(D4573,'Plug Expt'!A:F,6,FALSE)</f>
        <v>clonality</v>
      </c>
      <c r="D4573" s="32">
        <v>1689</v>
      </c>
      <c r="E4573" t="s">
        <v>93</v>
      </c>
      <c r="F4573" t="s">
        <v>121</v>
      </c>
      <c r="G4573">
        <v>714</v>
      </c>
      <c r="H4573" t="s">
        <v>4695</v>
      </c>
      <c r="I4573">
        <f>VLOOKUP(H4573,PAMreadings!A:I,9,FALSE)</f>
        <v>0.66</v>
      </c>
      <c r="J4573">
        <f>VLOOKUP(H4573,PAMreadings!A:I,6,FALSE)</f>
        <v>740</v>
      </c>
      <c r="K4573">
        <f>VLOOKUP(H4573,PAMreadings!A:I,7,FALSE)</f>
        <v>2179</v>
      </c>
    </row>
    <row r="4574" spans="1:11" x14ac:dyDescent="0.2">
      <c r="A4574" s="32" t="s">
        <v>8</v>
      </c>
      <c r="B4574" s="32" t="str">
        <f>VLOOKUP(D4574,'Plug Expt'!A:F,5,FALSE)</f>
        <v>RTE55</v>
      </c>
      <c r="C4574" s="32" t="str">
        <f>VLOOKUP(D4574,'Plug Expt'!A:F,6,FALSE)</f>
        <v>RTE</v>
      </c>
      <c r="D4574" s="32">
        <v>475</v>
      </c>
      <c r="E4574" t="s">
        <v>94</v>
      </c>
      <c r="F4574" t="s">
        <v>121</v>
      </c>
      <c r="G4574">
        <v>715</v>
      </c>
      <c r="H4574" t="s">
        <v>4696</v>
      </c>
      <c r="I4574">
        <f>VLOOKUP(H4574,PAMreadings!A:I,9,FALSE)</f>
        <v>0.64100000000000001</v>
      </c>
      <c r="J4574">
        <f>VLOOKUP(H4574,PAMreadings!A:I,6,FALSE)</f>
        <v>746</v>
      </c>
      <c r="K4574">
        <f>VLOOKUP(H4574,PAMreadings!A:I,7,FALSE)</f>
        <v>2076</v>
      </c>
    </row>
    <row r="4575" spans="1:11" x14ac:dyDescent="0.2">
      <c r="A4575" s="32" t="s">
        <v>8</v>
      </c>
      <c r="B4575" s="32">
        <f>VLOOKUP(D4575,'Plug Expt'!A:F,5,FALSE)</f>
        <v>443</v>
      </c>
      <c r="C4575" s="32" t="str">
        <f>VLOOKUP(D4575,'Plug Expt'!A:F,6,FALSE)</f>
        <v>clonality</v>
      </c>
      <c r="D4575" s="32">
        <v>3111</v>
      </c>
      <c r="E4575" t="s">
        <v>95</v>
      </c>
      <c r="F4575" t="s">
        <v>121</v>
      </c>
      <c r="G4575">
        <v>716</v>
      </c>
      <c r="H4575" t="s">
        <v>4697</v>
      </c>
      <c r="I4575">
        <f>VLOOKUP(H4575,PAMreadings!A:I,9,FALSE)</f>
        <v>0.65</v>
      </c>
      <c r="J4575">
        <f>VLOOKUP(H4575,PAMreadings!A:I,6,FALSE)</f>
        <v>727</v>
      </c>
      <c r="K4575">
        <f>VLOOKUP(H4575,PAMreadings!A:I,7,FALSE)</f>
        <v>2076</v>
      </c>
    </row>
    <row r="4576" spans="1:11" x14ac:dyDescent="0.2">
      <c r="A4576" s="32" t="s">
        <v>9</v>
      </c>
      <c r="B4576" s="32">
        <f>VLOOKUP(D4576,'Plug Expt'!A:F,5,FALSE)</f>
        <v>351</v>
      </c>
      <c r="C4576" s="32" t="str">
        <f>VLOOKUP(D4576,'Plug Expt'!A:F,6,FALSE)</f>
        <v>clonality</v>
      </c>
      <c r="D4576" s="32">
        <v>3262</v>
      </c>
      <c r="E4576" t="s">
        <v>57</v>
      </c>
      <c r="F4576" t="s">
        <v>121</v>
      </c>
      <c r="G4576">
        <v>717</v>
      </c>
      <c r="H4576" t="s">
        <v>4698</v>
      </c>
      <c r="I4576">
        <f>VLOOKUP(H4576,PAMreadings!A:I,9,FALSE)</f>
        <v>0.63200000000000001</v>
      </c>
      <c r="J4576">
        <f>VLOOKUP(H4576,PAMreadings!A:I,6,FALSE)</f>
        <v>570</v>
      </c>
      <c r="K4576">
        <f>VLOOKUP(H4576,PAMreadings!A:I,7,FALSE)</f>
        <v>1549</v>
      </c>
    </row>
    <row r="4577" spans="1:11" x14ac:dyDescent="0.2">
      <c r="A4577" s="32" t="s">
        <v>9</v>
      </c>
      <c r="B4577" s="32" t="str">
        <f>VLOOKUP(D4577,'Plug Expt'!A:F,5,FALSE)</f>
        <v>RTE144</v>
      </c>
      <c r="C4577" s="32" t="str">
        <f>VLOOKUP(D4577,'Plug Expt'!A:F,6,FALSE)</f>
        <v>RTE</v>
      </c>
      <c r="D4577" s="32">
        <v>1094</v>
      </c>
      <c r="E4577" t="s">
        <v>58</v>
      </c>
      <c r="F4577" t="s">
        <v>121</v>
      </c>
      <c r="G4577">
        <v>718</v>
      </c>
      <c r="H4577" t="s">
        <v>4699</v>
      </c>
      <c r="I4577">
        <f>VLOOKUP(H4577,PAMreadings!A:I,9,FALSE)</f>
        <v>0.61299999999999999</v>
      </c>
      <c r="J4577">
        <f>VLOOKUP(H4577,PAMreadings!A:I,6,FALSE)</f>
        <v>861</v>
      </c>
      <c r="K4577">
        <f>VLOOKUP(H4577,PAMreadings!A:I,7,FALSE)</f>
        <v>2225</v>
      </c>
    </row>
    <row r="4578" spans="1:11" x14ac:dyDescent="0.2">
      <c r="A4578" s="32" t="s">
        <v>9</v>
      </c>
      <c r="B4578" s="32" t="str">
        <f>VLOOKUP(D4578,'Plug Expt'!A:F,5,FALSE)</f>
        <v>RTE55</v>
      </c>
      <c r="C4578" s="32" t="str">
        <f>VLOOKUP(D4578,'Plug Expt'!A:F,6,FALSE)</f>
        <v>RTE</v>
      </c>
      <c r="D4578" s="32">
        <v>3192</v>
      </c>
      <c r="E4578" t="s">
        <v>59</v>
      </c>
      <c r="F4578" t="s">
        <v>121</v>
      </c>
      <c r="G4578">
        <v>719</v>
      </c>
      <c r="H4578" t="s">
        <v>4700</v>
      </c>
      <c r="I4578">
        <f>VLOOKUP(H4578,PAMreadings!A:I,9,FALSE)</f>
        <v>0.64500000000000002</v>
      </c>
      <c r="J4578">
        <f>VLOOKUP(H4578,PAMreadings!A:I,6,FALSE)</f>
        <v>680</v>
      </c>
      <c r="K4578">
        <f>VLOOKUP(H4578,PAMreadings!A:I,7,FALSE)</f>
        <v>1918</v>
      </c>
    </row>
    <row r="4579" spans="1:11" x14ac:dyDescent="0.2">
      <c r="A4579" s="32" t="s">
        <v>9</v>
      </c>
      <c r="B4579" s="32" t="str">
        <f>VLOOKUP(D4579,'Plug Expt'!A:F,5,FALSE)</f>
        <v>RTE163</v>
      </c>
      <c r="C4579" s="32" t="str">
        <f>VLOOKUP(D4579,'Plug Expt'!A:F,6,FALSE)</f>
        <v>RTE</v>
      </c>
      <c r="D4579" s="32">
        <v>614</v>
      </c>
      <c r="E4579" t="s">
        <v>60</v>
      </c>
      <c r="F4579" t="s">
        <v>121</v>
      </c>
      <c r="G4579">
        <v>720</v>
      </c>
      <c r="H4579" t="s">
        <v>4701</v>
      </c>
      <c r="I4579">
        <f>VLOOKUP(H4579,PAMreadings!A:I,9,FALSE)</f>
        <v>0.622</v>
      </c>
      <c r="J4579">
        <f>VLOOKUP(H4579,PAMreadings!A:I,6,FALSE)</f>
        <v>804</v>
      </c>
      <c r="K4579">
        <f>VLOOKUP(H4579,PAMreadings!A:I,7,FALSE)</f>
        <v>2129</v>
      </c>
    </row>
    <row r="4580" spans="1:11" x14ac:dyDescent="0.2">
      <c r="A4580" s="32" t="s">
        <v>9</v>
      </c>
      <c r="B4580" s="32" t="str">
        <f>VLOOKUP(D4580,'Plug Expt'!A:F,5,FALSE)</f>
        <v>RTE162</v>
      </c>
      <c r="C4580" s="32" t="str">
        <f>VLOOKUP(D4580,'Plug Expt'!A:F,6,FALSE)</f>
        <v>RTE</v>
      </c>
      <c r="D4580" s="32">
        <v>675</v>
      </c>
      <c r="E4580" t="s">
        <v>61</v>
      </c>
      <c r="F4580" t="s">
        <v>121</v>
      </c>
      <c r="G4580">
        <v>721</v>
      </c>
      <c r="H4580" t="s">
        <v>4702</v>
      </c>
      <c r="I4580">
        <f>VLOOKUP(H4580,PAMreadings!A:I,9,FALSE)</f>
        <v>0.63300000000000001</v>
      </c>
      <c r="J4580">
        <f>VLOOKUP(H4580,PAMreadings!A:I,6,FALSE)</f>
        <v>1034</v>
      </c>
      <c r="K4580">
        <f>VLOOKUP(H4580,PAMreadings!A:I,7,FALSE)</f>
        <v>2817</v>
      </c>
    </row>
    <row r="4581" spans="1:11" x14ac:dyDescent="0.2">
      <c r="A4581" s="32" t="s">
        <v>9</v>
      </c>
      <c r="B4581" s="32">
        <f>VLOOKUP(D4581,'Plug Expt'!A:F,5,FALSE)</f>
        <v>490</v>
      </c>
      <c r="C4581" s="32" t="str">
        <f>VLOOKUP(D4581,'Plug Expt'!A:F,6,FALSE)</f>
        <v>clonality</v>
      </c>
      <c r="D4581" s="32">
        <v>1364</v>
      </c>
      <c r="E4581" t="s">
        <v>62</v>
      </c>
      <c r="F4581" t="s">
        <v>121</v>
      </c>
      <c r="G4581">
        <v>722</v>
      </c>
      <c r="H4581" t="s">
        <v>4703</v>
      </c>
      <c r="I4581">
        <f>VLOOKUP(H4581,PAMreadings!A:I,9,FALSE)</f>
        <v>0.66300000000000003</v>
      </c>
      <c r="J4581">
        <f>VLOOKUP(H4581,PAMreadings!A:I,6,FALSE)</f>
        <v>588</v>
      </c>
      <c r="K4581">
        <f>VLOOKUP(H4581,PAMreadings!A:I,7,FALSE)</f>
        <v>1745</v>
      </c>
    </row>
    <row r="4582" spans="1:11" x14ac:dyDescent="0.2">
      <c r="A4582" s="32" t="s">
        <v>9</v>
      </c>
      <c r="B4582" s="32">
        <f>VLOOKUP(D4582,'Plug Expt'!A:F,5,FALSE)</f>
        <v>394</v>
      </c>
      <c r="C4582" s="32" t="str">
        <f>VLOOKUP(D4582,'Plug Expt'!A:F,6,FALSE)</f>
        <v>clonality</v>
      </c>
      <c r="D4582" s="32">
        <v>2258</v>
      </c>
      <c r="E4582" t="s">
        <v>63</v>
      </c>
      <c r="F4582" t="s">
        <v>121</v>
      </c>
      <c r="G4582">
        <v>723</v>
      </c>
      <c r="H4582" t="s">
        <v>4704</v>
      </c>
      <c r="I4582">
        <f>VLOOKUP(H4582,PAMreadings!A:I,9,FALSE)</f>
        <v>0.64500000000000002</v>
      </c>
      <c r="J4582">
        <f>VLOOKUP(H4582,PAMreadings!A:I,6,FALSE)</f>
        <v>842</v>
      </c>
      <c r="K4582">
        <f>VLOOKUP(H4582,PAMreadings!A:I,7,FALSE)</f>
        <v>2370</v>
      </c>
    </row>
    <row r="4583" spans="1:11" x14ac:dyDescent="0.2">
      <c r="A4583" s="32" t="s">
        <v>9</v>
      </c>
      <c r="B4583" s="32" t="str">
        <f>VLOOKUP(D4583,'Plug Expt'!A:F,5,FALSE)</f>
        <v>RTE121</v>
      </c>
      <c r="C4583" s="32" t="str">
        <f>VLOOKUP(D4583,'Plug Expt'!A:F,6,FALSE)</f>
        <v>RTE</v>
      </c>
      <c r="D4583" s="32">
        <v>2077</v>
      </c>
      <c r="E4583" t="s">
        <v>64</v>
      </c>
      <c r="F4583" t="s">
        <v>121</v>
      </c>
      <c r="G4583">
        <v>724</v>
      </c>
      <c r="H4583" t="s">
        <v>4705</v>
      </c>
      <c r="I4583">
        <f>VLOOKUP(H4583,PAMreadings!A:I,9,FALSE)</f>
        <v>0.57799999999999996</v>
      </c>
      <c r="J4583">
        <f>VLOOKUP(H4583,PAMreadings!A:I,6,FALSE)</f>
        <v>1004</v>
      </c>
      <c r="K4583">
        <f>VLOOKUP(H4583,PAMreadings!A:I,7,FALSE)</f>
        <v>2377</v>
      </c>
    </row>
    <row r="4584" spans="1:11" x14ac:dyDescent="0.2">
      <c r="A4584" s="32" t="s">
        <v>9</v>
      </c>
      <c r="B4584" s="32" t="str">
        <f>VLOOKUP(D4584,'Plug Expt'!A:F,5,FALSE)</f>
        <v>RTE121</v>
      </c>
      <c r="C4584" s="32" t="str">
        <f>VLOOKUP(D4584,'Plug Expt'!A:F,6,FALSE)</f>
        <v>RTE</v>
      </c>
      <c r="D4584" s="32">
        <v>1439</v>
      </c>
      <c r="E4584" t="s">
        <v>65</v>
      </c>
      <c r="F4584" t="s">
        <v>121</v>
      </c>
      <c r="G4584">
        <v>725</v>
      </c>
      <c r="H4584" t="s">
        <v>4706</v>
      </c>
      <c r="I4584">
        <f>VLOOKUP(H4584,PAMreadings!A:I,9,FALSE)</f>
        <v>0.57099999999999995</v>
      </c>
      <c r="J4584">
        <f>VLOOKUP(H4584,PAMreadings!A:I,6,FALSE)</f>
        <v>984</v>
      </c>
      <c r="K4584">
        <f>VLOOKUP(H4584,PAMreadings!A:I,7,FALSE)</f>
        <v>2295</v>
      </c>
    </row>
    <row r="4585" spans="1:11" x14ac:dyDescent="0.2">
      <c r="A4585" s="32" t="s">
        <v>9</v>
      </c>
      <c r="B4585" s="32">
        <f>VLOOKUP(D4585,'Plug Expt'!A:F,5,FALSE)</f>
        <v>71</v>
      </c>
      <c r="C4585" s="32" t="str">
        <f>VLOOKUP(D4585,'Plug Expt'!A:F,6,FALSE)</f>
        <v>un/bleach</v>
      </c>
      <c r="D4585" s="32">
        <v>1188</v>
      </c>
      <c r="E4585" t="s">
        <v>66</v>
      </c>
      <c r="F4585" t="s">
        <v>121</v>
      </c>
      <c r="G4585">
        <v>726</v>
      </c>
      <c r="H4585" t="s">
        <v>4707</v>
      </c>
      <c r="I4585">
        <f>VLOOKUP(H4585,PAMreadings!A:I,9,FALSE)</f>
        <v>0.64400000000000002</v>
      </c>
      <c r="J4585">
        <f>VLOOKUP(H4585,PAMreadings!A:I,6,FALSE)</f>
        <v>636</v>
      </c>
      <c r="K4585">
        <f>VLOOKUP(H4585,PAMreadings!A:I,7,FALSE)</f>
        <v>1787</v>
      </c>
    </row>
    <row r="4586" spans="1:11" x14ac:dyDescent="0.2">
      <c r="A4586" s="32" t="s">
        <v>9</v>
      </c>
      <c r="B4586" s="32">
        <f>VLOOKUP(D4586,'Plug Expt'!A:F,5,FALSE)</f>
        <v>112</v>
      </c>
      <c r="C4586" s="32" t="str">
        <f>VLOOKUP(D4586,'Plug Expt'!A:F,6,FALSE)</f>
        <v>un/bleach</v>
      </c>
      <c r="D4586" s="32">
        <v>2861</v>
      </c>
      <c r="E4586" t="s">
        <v>67</v>
      </c>
      <c r="F4586" t="s">
        <v>121</v>
      </c>
      <c r="G4586">
        <v>727</v>
      </c>
      <c r="H4586" t="s">
        <v>4708</v>
      </c>
      <c r="I4586">
        <f>VLOOKUP(H4586,PAMreadings!A:I,9,FALSE)</f>
        <v>0.60899999999999999</v>
      </c>
      <c r="J4586">
        <f>VLOOKUP(H4586,PAMreadings!A:I,6,FALSE)</f>
        <v>817</v>
      </c>
      <c r="K4586">
        <f>VLOOKUP(H4586,PAMreadings!A:I,7,FALSE)</f>
        <v>2091</v>
      </c>
    </row>
    <row r="4587" spans="1:11" x14ac:dyDescent="0.2">
      <c r="A4587" s="32" t="s">
        <v>9</v>
      </c>
      <c r="B4587" s="32">
        <f>VLOOKUP(D4587,'Plug Expt'!A:F,5,FALSE)</f>
        <v>553</v>
      </c>
      <c r="C4587" s="32" t="str">
        <f>VLOOKUP(D4587,'Plug Expt'!A:F,6,FALSE)</f>
        <v>clonality</v>
      </c>
      <c r="D4587" s="32">
        <v>819</v>
      </c>
      <c r="E4587" t="s">
        <v>68</v>
      </c>
      <c r="F4587" t="s">
        <v>121</v>
      </c>
      <c r="G4587">
        <v>728</v>
      </c>
      <c r="H4587" t="s">
        <v>4709</v>
      </c>
      <c r="I4587">
        <f>VLOOKUP(H4587,PAMreadings!A:I,9,FALSE)</f>
        <v>0.65</v>
      </c>
      <c r="J4587">
        <f>VLOOKUP(H4587,PAMreadings!A:I,6,FALSE)</f>
        <v>822</v>
      </c>
      <c r="K4587">
        <f>VLOOKUP(H4587,PAMreadings!A:I,7,FALSE)</f>
        <v>2347</v>
      </c>
    </row>
    <row r="4588" spans="1:11" x14ac:dyDescent="0.2">
      <c r="A4588" s="32" t="s">
        <v>9</v>
      </c>
      <c r="B4588" s="32" t="str">
        <f>VLOOKUP(D4588,'Plug Expt'!A:F,5,FALSE)</f>
        <v>RTE24</v>
      </c>
      <c r="C4588" s="32" t="str">
        <f>VLOOKUP(D4588,'Plug Expt'!A:F,6,FALSE)</f>
        <v>RTE</v>
      </c>
      <c r="D4588" s="32">
        <v>1045</v>
      </c>
      <c r="E4588" t="s">
        <v>69</v>
      </c>
      <c r="F4588" t="s">
        <v>121</v>
      </c>
      <c r="G4588">
        <v>729</v>
      </c>
      <c r="H4588" t="s">
        <v>4710</v>
      </c>
      <c r="I4588">
        <f>VLOOKUP(H4588,PAMreadings!A:I,9,FALSE)</f>
        <v>0.61599999999999999</v>
      </c>
      <c r="J4588">
        <f>VLOOKUP(H4588,PAMreadings!A:I,6,FALSE)</f>
        <v>1033</v>
      </c>
      <c r="K4588">
        <f>VLOOKUP(H4588,PAMreadings!A:I,7,FALSE)</f>
        <v>2687</v>
      </c>
    </row>
    <row r="4589" spans="1:11" x14ac:dyDescent="0.2">
      <c r="A4589" s="32" t="s">
        <v>9</v>
      </c>
      <c r="B4589" s="32" t="str">
        <f>VLOOKUP(D4589,'Plug Expt'!A:F,5,FALSE)</f>
        <v>RTE52</v>
      </c>
      <c r="C4589" s="32" t="str">
        <f>VLOOKUP(D4589,'Plug Expt'!A:F,6,FALSE)</f>
        <v>RTE</v>
      </c>
      <c r="D4589" s="32">
        <v>2831</v>
      </c>
      <c r="E4589" t="s">
        <v>70</v>
      </c>
      <c r="F4589" t="s">
        <v>121</v>
      </c>
      <c r="G4589">
        <v>730</v>
      </c>
      <c r="H4589" t="s">
        <v>4711</v>
      </c>
      <c r="I4589">
        <f>VLOOKUP(H4589,PAMreadings!A:I,9,FALSE)</f>
        <v>0.60799999999999998</v>
      </c>
      <c r="J4589">
        <f>VLOOKUP(H4589,PAMreadings!A:I,6,FALSE)</f>
        <v>783</v>
      </c>
      <c r="K4589">
        <f>VLOOKUP(H4589,PAMreadings!A:I,7,FALSE)</f>
        <v>1995</v>
      </c>
    </row>
    <row r="4590" spans="1:11" x14ac:dyDescent="0.2">
      <c r="A4590" s="32" t="s">
        <v>9</v>
      </c>
      <c r="B4590" s="32">
        <f>VLOOKUP(D4590,'Plug Expt'!A:F,5,FALSE)</f>
        <v>150</v>
      </c>
      <c r="C4590" s="32" t="str">
        <f>VLOOKUP(D4590,'Plug Expt'!A:F,6,FALSE)</f>
        <v>clonality</v>
      </c>
      <c r="D4590" s="32">
        <v>282</v>
      </c>
      <c r="E4590" t="s">
        <v>71</v>
      </c>
      <c r="F4590" t="s">
        <v>121</v>
      </c>
      <c r="G4590">
        <v>731</v>
      </c>
      <c r="H4590" t="s">
        <v>4712</v>
      </c>
      <c r="I4590">
        <f>VLOOKUP(H4590,PAMreadings!A:I,9,FALSE)</f>
        <v>0.60799999999999998</v>
      </c>
      <c r="J4590">
        <f>VLOOKUP(H4590,PAMreadings!A:I,6,FALSE)</f>
        <v>824</v>
      </c>
      <c r="K4590">
        <f>VLOOKUP(H4590,PAMreadings!A:I,7,FALSE)</f>
        <v>2104</v>
      </c>
    </row>
    <row r="4591" spans="1:11" x14ac:dyDescent="0.2">
      <c r="A4591" s="32" t="s">
        <v>9</v>
      </c>
      <c r="B4591" s="32" t="str">
        <f>VLOOKUP(D4591,'Plug Expt'!A:F,5,FALSE)</f>
        <v>RTE144</v>
      </c>
      <c r="C4591" s="32" t="str">
        <f>VLOOKUP(D4591,'Plug Expt'!A:F,6,FALSE)</f>
        <v>RTE</v>
      </c>
      <c r="D4591" s="32">
        <v>1062</v>
      </c>
      <c r="E4591" t="s">
        <v>72</v>
      </c>
      <c r="F4591" t="s">
        <v>121</v>
      </c>
      <c r="G4591">
        <v>732</v>
      </c>
      <c r="H4591" t="s">
        <v>4713</v>
      </c>
      <c r="I4591">
        <f>VLOOKUP(H4591,PAMreadings!A:I,9,FALSE)</f>
        <v>0.60699999999999998</v>
      </c>
      <c r="J4591">
        <f>VLOOKUP(H4591,PAMreadings!A:I,6,FALSE)</f>
        <v>926</v>
      </c>
      <c r="K4591">
        <f>VLOOKUP(H4591,PAMreadings!A:I,7,FALSE)</f>
        <v>2356</v>
      </c>
    </row>
    <row r="4592" spans="1:11" x14ac:dyDescent="0.2">
      <c r="A4592" s="32" t="s">
        <v>9</v>
      </c>
      <c r="B4592" s="32">
        <f>VLOOKUP(D4592,'Plug Expt'!A:F,5,FALSE)</f>
        <v>124</v>
      </c>
      <c r="C4592" s="32" t="str">
        <f>VLOOKUP(D4592,'Plug Expt'!A:F,6,FALSE)</f>
        <v>clonality</v>
      </c>
      <c r="D4592" s="32">
        <v>2347</v>
      </c>
      <c r="E4592" t="s">
        <v>73</v>
      </c>
      <c r="F4592" t="s">
        <v>121</v>
      </c>
      <c r="G4592">
        <v>733</v>
      </c>
      <c r="H4592" t="s">
        <v>4714</v>
      </c>
      <c r="I4592">
        <f>VLOOKUP(H4592,PAMreadings!A:I,9,FALSE)</f>
        <v>0.623</v>
      </c>
      <c r="J4592">
        <f>VLOOKUP(H4592,PAMreadings!A:I,6,FALSE)</f>
        <v>879</v>
      </c>
      <c r="K4592">
        <f>VLOOKUP(H4592,PAMreadings!A:I,7,FALSE)</f>
        <v>2330</v>
      </c>
    </row>
    <row r="4593" spans="1:11" x14ac:dyDescent="0.2">
      <c r="A4593" s="32" t="s">
        <v>9</v>
      </c>
      <c r="B4593" s="32" t="str">
        <f>VLOOKUP(D4593,'Plug Expt'!A:F,5,FALSE)</f>
        <v>RTE52</v>
      </c>
      <c r="C4593" s="32" t="str">
        <f>VLOOKUP(D4593,'Plug Expt'!A:F,6,FALSE)</f>
        <v>RTE</v>
      </c>
      <c r="D4593" s="32">
        <v>1377</v>
      </c>
      <c r="E4593" t="s">
        <v>74</v>
      </c>
      <c r="F4593" t="s">
        <v>121</v>
      </c>
      <c r="G4593">
        <v>734</v>
      </c>
      <c r="H4593" t="s">
        <v>4715</v>
      </c>
      <c r="I4593">
        <f>VLOOKUP(H4593,PAMreadings!A:I,9,FALSE)</f>
        <v>0.54300000000000004</v>
      </c>
      <c r="J4593">
        <f>VLOOKUP(H4593,PAMreadings!A:I,6,FALSE)</f>
        <v>860</v>
      </c>
      <c r="K4593">
        <f>VLOOKUP(H4593,PAMreadings!A:I,7,FALSE)</f>
        <v>1883</v>
      </c>
    </row>
    <row r="4594" spans="1:11" x14ac:dyDescent="0.2">
      <c r="A4594" s="32" t="s">
        <v>9</v>
      </c>
      <c r="B4594" s="32" t="str">
        <f>VLOOKUP(D4594,'Plug Expt'!A:F,5,FALSE)</f>
        <v>RTE162</v>
      </c>
      <c r="C4594" s="32" t="str">
        <f>VLOOKUP(D4594,'Plug Expt'!A:F,6,FALSE)</f>
        <v>RTE</v>
      </c>
      <c r="D4594" s="32">
        <v>273</v>
      </c>
      <c r="E4594" t="s">
        <v>75</v>
      </c>
      <c r="F4594" t="s">
        <v>121</v>
      </c>
      <c r="G4594">
        <v>735</v>
      </c>
      <c r="H4594" t="s">
        <v>4716</v>
      </c>
      <c r="I4594">
        <f>VLOOKUP(H4594,PAMreadings!A:I,9,FALSE)</f>
        <v>0.61499999999999999</v>
      </c>
      <c r="J4594">
        <f>VLOOKUP(H4594,PAMreadings!A:I,6,FALSE)</f>
        <v>714</v>
      </c>
      <c r="K4594">
        <f>VLOOKUP(H4594,PAMreadings!A:I,7,FALSE)</f>
        <v>1854</v>
      </c>
    </row>
    <row r="4595" spans="1:11" x14ac:dyDescent="0.2">
      <c r="A4595" s="32" t="s">
        <v>9</v>
      </c>
      <c r="B4595" s="32">
        <f>VLOOKUP(D4595,'Plug Expt'!A:F,5,FALSE)</f>
        <v>502</v>
      </c>
      <c r="C4595" s="32" t="str">
        <f>VLOOKUP(D4595,'Plug Expt'!A:F,6,FALSE)</f>
        <v>clonality</v>
      </c>
      <c r="D4595" s="32">
        <v>3140</v>
      </c>
      <c r="E4595" t="s">
        <v>76</v>
      </c>
      <c r="F4595" t="s">
        <v>121</v>
      </c>
      <c r="G4595">
        <v>736</v>
      </c>
      <c r="H4595" t="s">
        <v>4717</v>
      </c>
      <c r="I4595">
        <f>VLOOKUP(H4595,PAMreadings!A:I,9,FALSE)</f>
        <v>0.53200000000000003</v>
      </c>
      <c r="J4595">
        <f>VLOOKUP(H4595,PAMreadings!A:I,6,FALSE)</f>
        <v>1078</v>
      </c>
      <c r="K4595">
        <f>VLOOKUP(H4595,PAMreadings!A:I,7,FALSE)</f>
        <v>2301</v>
      </c>
    </row>
    <row r="4596" spans="1:11" x14ac:dyDescent="0.2">
      <c r="A4596" s="32" t="s">
        <v>9</v>
      </c>
      <c r="B4596" s="32" t="str">
        <f>VLOOKUP(D4596,'Plug Expt'!A:F,5,FALSE)</f>
        <v>RTE208</v>
      </c>
      <c r="C4596" s="32" t="str">
        <f>VLOOKUP(D4596,'Plug Expt'!A:F,6,FALSE)</f>
        <v>RTE</v>
      </c>
      <c r="D4596" s="32">
        <v>2298</v>
      </c>
      <c r="E4596" t="s">
        <v>77</v>
      </c>
      <c r="F4596" t="s">
        <v>121</v>
      </c>
      <c r="G4596">
        <v>737</v>
      </c>
      <c r="H4596" t="s">
        <v>4718</v>
      </c>
      <c r="I4596">
        <f>VLOOKUP(H4596,PAMreadings!A:I,9,FALSE)</f>
        <v>0.66</v>
      </c>
      <c r="J4596">
        <f>VLOOKUP(H4596,PAMreadings!A:I,6,FALSE)</f>
        <v>699</v>
      </c>
      <c r="K4596">
        <f>VLOOKUP(H4596,PAMreadings!A:I,7,FALSE)</f>
        <v>2056</v>
      </c>
    </row>
    <row r="4597" spans="1:11" x14ac:dyDescent="0.2">
      <c r="A4597" s="32" t="s">
        <v>9</v>
      </c>
      <c r="B4597" s="32">
        <f>VLOOKUP(D4597,'Plug Expt'!A:F,5,FALSE)</f>
        <v>298</v>
      </c>
      <c r="C4597" s="32" t="str">
        <f>VLOOKUP(D4597,'Plug Expt'!A:F,6,FALSE)</f>
        <v>clonality</v>
      </c>
      <c r="D4597" s="32">
        <v>2581</v>
      </c>
      <c r="E4597" t="s">
        <v>78</v>
      </c>
      <c r="F4597" t="s">
        <v>121</v>
      </c>
      <c r="G4597">
        <v>738</v>
      </c>
      <c r="H4597" t="s">
        <v>4719</v>
      </c>
      <c r="I4597">
        <f>VLOOKUP(H4597,PAMreadings!A:I,9,FALSE)</f>
        <v>0.63800000000000001</v>
      </c>
      <c r="J4597">
        <f>VLOOKUP(H4597,PAMreadings!A:I,6,FALSE)</f>
        <v>689</v>
      </c>
      <c r="K4597">
        <f>VLOOKUP(H4597,PAMreadings!A:I,7,FALSE)</f>
        <v>1905</v>
      </c>
    </row>
    <row r="4598" spans="1:11" x14ac:dyDescent="0.2">
      <c r="A4598" s="32" t="s">
        <v>9</v>
      </c>
      <c r="B4598" s="32">
        <f>VLOOKUP(D4598,'Plug Expt'!A:F,5,FALSE)</f>
        <v>95</v>
      </c>
      <c r="C4598" s="32" t="str">
        <f>VLOOKUP(D4598,'Plug Expt'!A:F,6,FALSE)</f>
        <v>clonality</v>
      </c>
      <c r="D4598" s="32">
        <v>1516</v>
      </c>
      <c r="E4598" t="s">
        <v>79</v>
      </c>
      <c r="F4598" t="s">
        <v>121</v>
      </c>
      <c r="G4598">
        <v>739</v>
      </c>
      <c r="H4598" t="s">
        <v>4720</v>
      </c>
      <c r="I4598">
        <f>VLOOKUP(H4598,PAMreadings!A:I,9,FALSE)</f>
        <v>0.60099999999999998</v>
      </c>
      <c r="J4598">
        <f>VLOOKUP(H4598,PAMreadings!A:I,6,FALSE)</f>
        <v>627</v>
      </c>
      <c r="K4598">
        <f>VLOOKUP(H4598,PAMreadings!A:I,7,FALSE)</f>
        <v>1570</v>
      </c>
    </row>
    <row r="4599" spans="1:11" x14ac:dyDescent="0.2">
      <c r="A4599" s="32" t="s">
        <v>9</v>
      </c>
      <c r="B4599" s="32">
        <f>VLOOKUP(D4599,'Plug Expt'!A:F,5,FALSE)</f>
        <v>202</v>
      </c>
      <c r="C4599" s="32" t="str">
        <f>VLOOKUP(D4599,'Plug Expt'!A:F,6,FALSE)</f>
        <v>un/bleach</v>
      </c>
      <c r="D4599" s="32">
        <v>731</v>
      </c>
      <c r="E4599" t="s">
        <v>80</v>
      </c>
      <c r="F4599" t="s">
        <v>121</v>
      </c>
      <c r="G4599">
        <v>740</v>
      </c>
      <c r="H4599" t="s">
        <v>4721</v>
      </c>
      <c r="I4599">
        <f>VLOOKUP(H4599,PAMreadings!A:I,9,FALSE)</f>
        <v>0.623</v>
      </c>
      <c r="J4599">
        <f>VLOOKUP(H4599,PAMreadings!A:I,6,FALSE)</f>
        <v>634</v>
      </c>
      <c r="K4599">
        <f>VLOOKUP(H4599,PAMreadings!A:I,7,FALSE)</f>
        <v>1681</v>
      </c>
    </row>
    <row r="4600" spans="1:11" x14ac:dyDescent="0.2">
      <c r="A4600" s="32" t="s">
        <v>9</v>
      </c>
      <c r="B4600" s="32">
        <f>VLOOKUP(D4600,'Plug Expt'!A:F,5,FALSE)</f>
        <v>419</v>
      </c>
      <c r="C4600" s="32" t="str">
        <f>VLOOKUP(D4600,'Plug Expt'!A:F,6,FALSE)</f>
        <v>clonality</v>
      </c>
      <c r="D4600" s="32">
        <v>692</v>
      </c>
      <c r="E4600" t="s">
        <v>81</v>
      </c>
      <c r="F4600" t="s">
        <v>121</v>
      </c>
      <c r="G4600">
        <v>741</v>
      </c>
      <c r="H4600" t="s">
        <v>4722</v>
      </c>
      <c r="I4600">
        <f>VLOOKUP(H4600,PAMreadings!A:I,9,FALSE)</f>
        <v>0.61599999999999999</v>
      </c>
      <c r="J4600">
        <f>VLOOKUP(H4600,PAMreadings!A:I,6,FALSE)</f>
        <v>675</v>
      </c>
      <c r="K4600">
        <f>VLOOKUP(H4600,PAMreadings!A:I,7,FALSE)</f>
        <v>1759</v>
      </c>
    </row>
    <row r="4601" spans="1:11" x14ac:dyDescent="0.2">
      <c r="A4601" s="32" t="s">
        <v>9</v>
      </c>
      <c r="B4601" s="32">
        <f>VLOOKUP(D4601,'Plug Expt'!A:F,5,FALSE)</f>
        <v>1064</v>
      </c>
      <c r="C4601" s="32" t="str">
        <f>VLOOKUP(D4601,'Plug Expt'!A:F,6,FALSE)</f>
        <v>un/bleach</v>
      </c>
      <c r="D4601" s="32">
        <v>1308</v>
      </c>
      <c r="E4601" t="s">
        <v>82</v>
      </c>
      <c r="F4601" t="s">
        <v>121</v>
      </c>
      <c r="G4601">
        <v>742</v>
      </c>
      <c r="H4601" t="s">
        <v>4723</v>
      </c>
      <c r="I4601">
        <f>VLOOKUP(H4601,PAMreadings!A:I,9,FALSE)</f>
        <v>0.61899999999999999</v>
      </c>
      <c r="J4601">
        <f>VLOOKUP(H4601,PAMreadings!A:I,6,FALSE)</f>
        <v>767</v>
      </c>
      <c r="K4601">
        <f>VLOOKUP(H4601,PAMreadings!A:I,7,FALSE)</f>
        <v>2015</v>
      </c>
    </row>
    <row r="4602" spans="1:11" x14ac:dyDescent="0.2">
      <c r="A4602" s="32" t="s">
        <v>9</v>
      </c>
      <c r="B4602" s="32" t="str">
        <f>VLOOKUP(D4602,'Plug Expt'!A:F,5,FALSE)</f>
        <v>RTE121</v>
      </c>
      <c r="C4602" s="32" t="str">
        <f>VLOOKUP(D4602,'Plug Expt'!A:F,6,FALSE)</f>
        <v>RTE</v>
      </c>
      <c r="D4602" s="32">
        <v>2708</v>
      </c>
      <c r="E4602" t="s">
        <v>83</v>
      </c>
      <c r="F4602" t="s">
        <v>121</v>
      </c>
      <c r="G4602">
        <v>743</v>
      </c>
      <c r="H4602" t="s">
        <v>4724</v>
      </c>
      <c r="I4602">
        <f>VLOOKUP(H4602,PAMreadings!A:I,9,FALSE)</f>
        <v>0.59899999999999998</v>
      </c>
      <c r="J4602">
        <f>VLOOKUP(H4602,PAMreadings!A:I,6,FALSE)</f>
        <v>768</v>
      </c>
      <c r="K4602">
        <f>VLOOKUP(H4602,PAMreadings!A:I,7,FALSE)</f>
        <v>1916</v>
      </c>
    </row>
    <row r="4603" spans="1:11" x14ac:dyDescent="0.2">
      <c r="A4603" s="32" t="s">
        <v>9</v>
      </c>
      <c r="B4603" s="32" t="str">
        <f>VLOOKUP(D4603,'Plug Expt'!A:F,5,FALSE)</f>
        <v>RTE24</v>
      </c>
      <c r="C4603" s="32" t="str">
        <f>VLOOKUP(D4603,'Plug Expt'!A:F,6,FALSE)</f>
        <v>RTE</v>
      </c>
      <c r="D4603" s="32">
        <v>405</v>
      </c>
      <c r="E4603" t="s">
        <v>84</v>
      </c>
      <c r="F4603" t="s">
        <v>121</v>
      </c>
      <c r="G4603">
        <v>744</v>
      </c>
      <c r="H4603" t="s">
        <v>4725</v>
      </c>
      <c r="I4603">
        <f>VLOOKUP(H4603,PAMreadings!A:I,9,FALSE)</f>
        <v>0.58699999999999997</v>
      </c>
      <c r="J4603">
        <f>VLOOKUP(H4603,PAMreadings!A:I,6,FALSE)</f>
        <v>1175</v>
      </c>
      <c r="K4603">
        <f>VLOOKUP(H4603,PAMreadings!A:I,7,FALSE)</f>
        <v>2844</v>
      </c>
    </row>
    <row r="4604" spans="1:11" x14ac:dyDescent="0.2">
      <c r="A4604" s="32" t="s">
        <v>9</v>
      </c>
      <c r="B4604" s="32" t="str">
        <f>VLOOKUP(D4604,'Plug Expt'!A:F,5,FALSE)</f>
        <v>E</v>
      </c>
      <c r="C4604" s="32" t="str">
        <f>VLOOKUP(D4604,'Plug Expt'!A:F,6,FALSE)</f>
        <v>heterotrophy</v>
      </c>
      <c r="D4604" s="32">
        <v>2049</v>
      </c>
      <c r="E4604" t="s">
        <v>85</v>
      </c>
      <c r="F4604" t="s">
        <v>121</v>
      </c>
      <c r="G4604">
        <v>745</v>
      </c>
      <c r="H4604" t="s">
        <v>4726</v>
      </c>
      <c r="I4604">
        <f>VLOOKUP(H4604,PAMreadings!A:I,9,FALSE)</f>
        <v>0.61699999999999999</v>
      </c>
      <c r="J4604">
        <f>VLOOKUP(H4604,PAMreadings!A:I,6,FALSE)</f>
        <v>820</v>
      </c>
      <c r="K4604">
        <f>VLOOKUP(H4604,PAMreadings!A:I,7,FALSE)</f>
        <v>2139</v>
      </c>
    </row>
    <row r="4605" spans="1:11" x14ac:dyDescent="0.2">
      <c r="A4605" s="32" t="s">
        <v>9</v>
      </c>
      <c r="B4605" s="32">
        <f>VLOOKUP(D4605,'Plug Expt'!A:F,5,FALSE)</f>
        <v>52</v>
      </c>
      <c r="C4605" s="32" t="str">
        <f>VLOOKUP(D4605,'Plug Expt'!A:F,6,FALSE)</f>
        <v>clonality</v>
      </c>
      <c r="D4605" s="32">
        <v>701</v>
      </c>
      <c r="E4605" t="s">
        <v>86</v>
      </c>
      <c r="F4605" t="s">
        <v>121</v>
      </c>
      <c r="G4605">
        <v>746</v>
      </c>
      <c r="H4605" t="s">
        <v>4727</v>
      </c>
      <c r="I4605">
        <f>VLOOKUP(H4605,PAMreadings!A:I,9,FALSE)</f>
        <v>0.66300000000000003</v>
      </c>
      <c r="J4605">
        <f>VLOOKUP(H4605,PAMreadings!A:I,6,FALSE)</f>
        <v>710</v>
      </c>
      <c r="K4605">
        <f>VLOOKUP(H4605,PAMreadings!A:I,7,FALSE)</f>
        <v>2109</v>
      </c>
    </row>
    <row r="4606" spans="1:11" x14ac:dyDescent="0.2">
      <c r="A4606" s="32" t="s">
        <v>9</v>
      </c>
      <c r="B4606" s="32">
        <f>VLOOKUP(D4606,'Plug Expt'!A:F,5,FALSE)</f>
        <v>435</v>
      </c>
      <c r="C4606" s="32" t="str">
        <f>VLOOKUP(D4606,'Plug Expt'!A:F,6,FALSE)</f>
        <v>clonality</v>
      </c>
      <c r="D4606" s="32">
        <v>2166</v>
      </c>
      <c r="E4606" t="s">
        <v>87</v>
      </c>
      <c r="F4606" t="s">
        <v>121</v>
      </c>
      <c r="G4606">
        <v>747</v>
      </c>
      <c r="H4606" t="s">
        <v>4728</v>
      </c>
      <c r="I4606">
        <f>VLOOKUP(H4606,PAMreadings!A:I,9,FALSE)</f>
        <v>0.623</v>
      </c>
      <c r="J4606">
        <f>VLOOKUP(H4606,PAMreadings!A:I,6,FALSE)</f>
        <v>697</v>
      </c>
      <c r="K4606">
        <f>VLOOKUP(H4606,PAMreadings!A:I,7,FALSE)</f>
        <v>1849</v>
      </c>
    </row>
    <row r="4607" spans="1:11" x14ac:dyDescent="0.2">
      <c r="A4607" s="32" t="s">
        <v>9</v>
      </c>
      <c r="B4607" s="32">
        <f>VLOOKUP(D4607,'Plug Expt'!A:F,5,FALSE)</f>
        <v>167</v>
      </c>
      <c r="C4607" s="32" t="str">
        <f>VLOOKUP(D4607,'Plug Expt'!A:F,6,FALSE)</f>
        <v>clonality</v>
      </c>
      <c r="D4607" s="32">
        <v>1722</v>
      </c>
      <c r="E4607" t="s">
        <v>88</v>
      </c>
      <c r="F4607" t="s">
        <v>121</v>
      </c>
      <c r="G4607">
        <v>748</v>
      </c>
      <c r="H4607" t="s">
        <v>4729</v>
      </c>
      <c r="I4607">
        <f>VLOOKUP(H4607,PAMreadings!A:I,9,FALSE)</f>
        <v>0.64600000000000002</v>
      </c>
      <c r="J4607">
        <f>VLOOKUP(H4607,PAMreadings!A:I,6,FALSE)</f>
        <v>543</v>
      </c>
      <c r="K4607">
        <f>VLOOKUP(H4607,PAMreadings!A:I,7,FALSE)</f>
        <v>1534</v>
      </c>
    </row>
    <row r="4608" spans="1:11" x14ac:dyDescent="0.2">
      <c r="A4608" s="32" t="s">
        <v>9</v>
      </c>
      <c r="B4608" s="32">
        <f>VLOOKUP(D4608,'Plug Expt'!A:F,5,FALSE)</f>
        <v>418</v>
      </c>
      <c r="C4608" s="32" t="str">
        <f>VLOOKUP(D4608,'Plug Expt'!A:F,6,FALSE)</f>
        <v>clonality</v>
      </c>
      <c r="D4608" s="32">
        <v>2471</v>
      </c>
      <c r="E4608" t="s">
        <v>89</v>
      </c>
      <c r="F4608" t="s">
        <v>121</v>
      </c>
      <c r="G4608">
        <v>749</v>
      </c>
      <c r="H4608" t="s">
        <v>4730</v>
      </c>
      <c r="I4608">
        <f>VLOOKUP(H4608,PAMreadings!A:I,9,FALSE)</f>
        <v>0.621</v>
      </c>
      <c r="J4608">
        <f>VLOOKUP(H4608,PAMreadings!A:I,6,FALSE)</f>
        <v>735</v>
      </c>
      <c r="K4608">
        <f>VLOOKUP(H4608,PAMreadings!A:I,7,FALSE)</f>
        <v>1939</v>
      </c>
    </row>
    <row r="4609" spans="1:11" x14ac:dyDescent="0.2">
      <c r="A4609" s="32" t="s">
        <v>9</v>
      </c>
      <c r="B4609" s="32" t="str">
        <f>VLOOKUP(D4609,'Plug Expt'!A:F,5,FALSE)</f>
        <v>RTE24</v>
      </c>
      <c r="C4609" s="32" t="str">
        <f>VLOOKUP(D4609,'Plug Expt'!A:F,6,FALSE)</f>
        <v>RTE</v>
      </c>
      <c r="D4609" s="32">
        <v>2200</v>
      </c>
      <c r="E4609" t="s">
        <v>90</v>
      </c>
      <c r="F4609" t="s">
        <v>121</v>
      </c>
      <c r="G4609">
        <v>750</v>
      </c>
      <c r="H4609" t="s">
        <v>4731</v>
      </c>
      <c r="I4609">
        <f>VLOOKUP(H4609,PAMreadings!A:I,9,FALSE)</f>
        <v>0.63200000000000001</v>
      </c>
      <c r="J4609">
        <f>VLOOKUP(H4609,PAMreadings!A:I,6,FALSE)</f>
        <v>900</v>
      </c>
      <c r="K4609">
        <f>VLOOKUP(H4609,PAMreadings!A:I,7,FALSE)</f>
        <v>2447</v>
      </c>
    </row>
    <row r="4610" spans="1:11" x14ac:dyDescent="0.2">
      <c r="A4610" s="32" t="s">
        <v>9</v>
      </c>
      <c r="B4610" s="32" t="str">
        <f>VLOOKUP(D4610,'Plug Expt'!A:F,5,FALSE)</f>
        <v>RTE52</v>
      </c>
      <c r="C4610" s="32" t="str">
        <f>VLOOKUP(D4610,'Plug Expt'!A:F,6,FALSE)</f>
        <v>RTE</v>
      </c>
      <c r="D4610" s="32">
        <v>1738</v>
      </c>
      <c r="E4610" t="s">
        <v>91</v>
      </c>
      <c r="F4610" t="s">
        <v>121</v>
      </c>
      <c r="G4610">
        <v>751</v>
      </c>
      <c r="H4610" t="s">
        <v>4732</v>
      </c>
      <c r="I4610">
        <f>VLOOKUP(H4610,PAMreadings!A:I,9,FALSE)</f>
        <v>0.56899999999999995</v>
      </c>
      <c r="J4610">
        <f>VLOOKUP(H4610,PAMreadings!A:I,6,FALSE)</f>
        <v>978</v>
      </c>
      <c r="K4610">
        <f>VLOOKUP(H4610,PAMreadings!A:I,7,FALSE)</f>
        <v>2267</v>
      </c>
    </row>
    <row r="4611" spans="1:11" x14ac:dyDescent="0.2">
      <c r="A4611" s="32" t="s">
        <v>9</v>
      </c>
      <c r="B4611" s="32" t="str">
        <f>VLOOKUP(D4611,'Plug Expt'!A:F,5,FALSE)</f>
        <v>RTE208</v>
      </c>
      <c r="C4611" s="32" t="str">
        <f>VLOOKUP(D4611,'Plug Expt'!A:F,6,FALSE)</f>
        <v>RTE</v>
      </c>
      <c r="D4611" s="32">
        <v>988</v>
      </c>
      <c r="E4611" t="s">
        <v>92</v>
      </c>
      <c r="F4611" t="s">
        <v>121</v>
      </c>
      <c r="G4611">
        <v>752</v>
      </c>
      <c r="H4611" t="s">
        <v>4733</v>
      </c>
      <c r="I4611">
        <f>VLOOKUP(H4611,PAMreadings!A:I,9,FALSE)</f>
        <v>0.64800000000000002</v>
      </c>
      <c r="J4611">
        <f>VLOOKUP(H4611,PAMreadings!A:I,6,FALSE)</f>
        <v>597</v>
      </c>
      <c r="K4611">
        <f>VLOOKUP(H4611,PAMreadings!A:I,7,FALSE)</f>
        <v>1698</v>
      </c>
    </row>
    <row r="4612" spans="1:11" x14ac:dyDescent="0.2">
      <c r="A4612" s="32" t="s">
        <v>9</v>
      </c>
      <c r="B4612" s="32" t="str">
        <f>VLOOKUP(D4612,'Plug Expt'!A:F,5,FALSE)</f>
        <v>RTE163</v>
      </c>
      <c r="C4612" s="32" t="str">
        <f>VLOOKUP(D4612,'Plug Expt'!A:F,6,FALSE)</f>
        <v>RTE</v>
      </c>
      <c r="D4612" s="32">
        <v>1681</v>
      </c>
      <c r="E4612" t="s">
        <v>93</v>
      </c>
      <c r="F4612" t="s">
        <v>121</v>
      </c>
      <c r="G4612">
        <v>753</v>
      </c>
      <c r="H4612" t="s">
        <v>4734</v>
      </c>
      <c r="I4612">
        <f>VLOOKUP(H4612,PAMreadings!A:I,9,FALSE)</f>
        <v>0.57499999999999996</v>
      </c>
      <c r="J4612">
        <f>VLOOKUP(H4612,PAMreadings!A:I,6,FALSE)</f>
        <v>1432</v>
      </c>
      <c r="K4612">
        <f>VLOOKUP(H4612,PAMreadings!A:I,7,FALSE)</f>
        <v>3371</v>
      </c>
    </row>
    <row r="4613" spans="1:11" x14ac:dyDescent="0.2">
      <c r="A4613" s="32" t="s">
        <v>9</v>
      </c>
      <c r="B4613" s="32" t="str">
        <f>VLOOKUP(D4613,'Plug Expt'!A:F,5,FALSE)</f>
        <v>A</v>
      </c>
      <c r="C4613" s="32" t="str">
        <f>VLOOKUP(D4613,'Plug Expt'!A:F,6,FALSE)</f>
        <v>heterotrophy</v>
      </c>
      <c r="D4613" s="32">
        <v>1202</v>
      </c>
      <c r="E4613" t="s">
        <v>94</v>
      </c>
      <c r="F4613" t="s">
        <v>121</v>
      </c>
      <c r="G4613">
        <v>754</v>
      </c>
      <c r="H4613" t="s">
        <v>4735</v>
      </c>
      <c r="I4613">
        <f>VLOOKUP(H4613,PAMreadings!A:I,9,FALSE)</f>
        <v>0.625</v>
      </c>
      <c r="J4613">
        <f>VLOOKUP(H4613,PAMreadings!A:I,6,FALSE)</f>
        <v>888</v>
      </c>
      <c r="K4613">
        <f>VLOOKUP(H4613,PAMreadings!A:I,7,FALSE)</f>
        <v>2370</v>
      </c>
    </row>
    <row r="4614" spans="1:11" x14ac:dyDescent="0.2">
      <c r="A4614" s="32" t="s">
        <v>9</v>
      </c>
      <c r="B4614" s="32">
        <f>VLOOKUP(D4614,'Plug Expt'!A:F,5,FALSE)</f>
        <v>25</v>
      </c>
      <c r="C4614" s="32" t="str">
        <f>VLOOKUP(D4614,'Plug Expt'!A:F,6,FALSE)</f>
        <v>clonality</v>
      </c>
      <c r="D4614" s="32">
        <v>2021</v>
      </c>
      <c r="E4614" t="s">
        <v>95</v>
      </c>
      <c r="F4614" t="s">
        <v>121</v>
      </c>
      <c r="G4614">
        <v>755</v>
      </c>
      <c r="H4614" t="s">
        <v>4736</v>
      </c>
      <c r="I4614">
        <f>VLOOKUP(H4614,PAMreadings!A:I,9,FALSE)</f>
        <v>0.65600000000000003</v>
      </c>
      <c r="J4614">
        <f>VLOOKUP(H4614,PAMreadings!A:I,6,FALSE)</f>
        <v>520</v>
      </c>
      <c r="K4614">
        <f>VLOOKUP(H4614,PAMreadings!A:I,7,FALSE)</f>
        <v>1512</v>
      </c>
    </row>
    <row r="4615" spans="1:11" x14ac:dyDescent="0.2">
      <c r="A4615" s="32" t="s">
        <v>9</v>
      </c>
      <c r="B4615" s="32" t="str">
        <f>VLOOKUP(D4615,'Plug Expt'!A:F,5,FALSE)</f>
        <v>RTE55</v>
      </c>
      <c r="C4615" s="32" t="str">
        <f>VLOOKUP(D4615,'Plug Expt'!A:F,6,FALSE)</f>
        <v>RTE</v>
      </c>
      <c r="D4615" s="32">
        <v>580</v>
      </c>
      <c r="E4615" t="s">
        <v>96</v>
      </c>
      <c r="F4615" t="s">
        <v>121</v>
      </c>
      <c r="G4615">
        <v>756</v>
      </c>
      <c r="H4615" t="s">
        <v>4737</v>
      </c>
      <c r="I4615">
        <f>VLOOKUP(H4615,PAMreadings!A:I,9,FALSE)</f>
        <v>0.67200000000000004</v>
      </c>
      <c r="J4615">
        <f>VLOOKUP(H4615,PAMreadings!A:I,6,FALSE)</f>
        <v>671</v>
      </c>
      <c r="K4615">
        <f>VLOOKUP(H4615,PAMreadings!A:I,7,FALSE)</f>
        <v>2048</v>
      </c>
    </row>
    <row r="4616" spans="1:11" x14ac:dyDescent="0.2">
      <c r="A4616" s="32" t="s">
        <v>97</v>
      </c>
      <c r="B4616" s="32" t="str">
        <f>VLOOKUP(D4616,'Plug Expt'!A:F,5,FALSE)</f>
        <v>RTE163</v>
      </c>
      <c r="C4616" s="32" t="str">
        <f>VLOOKUP(D4616,'Plug Expt'!A:F,6,FALSE)</f>
        <v>RTE</v>
      </c>
      <c r="D4616" s="32">
        <v>2236</v>
      </c>
      <c r="E4616" t="s">
        <v>57</v>
      </c>
      <c r="F4616" t="s">
        <v>121</v>
      </c>
      <c r="G4616">
        <v>757</v>
      </c>
      <c r="H4616" t="s">
        <v>4738</v>
      </c>
      <c r="I4616">
        <f>VLOOKUP(H4616,PAMreadings!A:I,9,FALSE)</f>
        <v>0.63</v>
      </c>
      <c r="J4616">
        <f>VLOOKUP(H4616,PAMreadings!A:I,6,FALSE)</f>
        <v>1404</v>
      </c>
      <c r="K4616">
        <f>VLOOKUP(H4616,PAMreadings!A:I,7,FALSE)</f>
        <v>3790</v>
      </c>
    </row>
    <row r="4617" spans="1:11" x14ac:dyDescent="0.2">
      <c r="A4617" s="32" t="s">
        <v>97</v>
      </c>
      <c r="B4617" s="32" t="str">
        <f>VLOOKUP(D4617,'Plug Expt'!A:F,5,FALSE)</f>
        <v>D</v>
      </c>
      <c r="C4617" s="32" t="str">
        <f>VLOOKUP(D4617,'Plug Expt'!A:F,6,FALSE)</f>
        <v>heterotrophy</v>
      </c>
      <c r="D4617" s="32">
        <v>1939</v>
      </c>
      <c r="E4617" t="s">
        <v>58</v>
      </c>
      <c r="F4617" t="s">
        <v>121</v>
      </c>
      <c r="G4617">
        <v>758</v>
      </c>
      <c r="H4617" t="s">
        <v>4739</v>
      </c>
      <c r="I4617">
        <f>VLOOKUP(H4617,PAMreadings!A:I,9,FALSE)</f>
        <v>0.59499999999999997</v>
      </c>
      <c r="J4617">
        <f>VLOOKUP(H4617,PAMreadings!A:I,6,FALSE)</f>
        <v>725</v>
      </c>
      <c r="K4617">
        <f>VLOOKUP(H4617,PAMreadings!A:I,7,FALSE)</f>
        <v>1790</v>
      </c>
    </row>
    <row r="4618" spans="1:11" x14ac:dyDescent="0.2">
      <c r="A4618" s="32" t="s">
        <v>97</v>
      </c>
      <c r="B4618" s="32">
        <f>VLOOKUP(D4618,'Plug Expt'!A:F,5,FALSE)</f>
        <v>491</v>
      </c>
      <c r="C4618" s="32" t="str">
        <f>VLOOKUP(D4618,'Plug Expt'!A:F,6,FALSE)</f>
        <v>clonality</v>
      </c>
      <c r="D4618" s="32">
        <v>2311</v>
      </c>
      <c r="E4618" t="s">
        <v>59</v>
      </c>
      <c r="F4618" t="s">
        <v>121</v>
      </c>
      <c r="G4618">
        <v>759</v>
      </c>
      <c r="H4618" t="s">
        <v>4740</v>
      </c>
      <c r="I4618">
        <f>VLOOKUP(H4618,PAMreadings!A:I,9,FALSE)</f>
        <v>0.59399999999999997</v>
      </c>
      <c r="J4618">
        <f>VLOOKUP(H4618,PAMreadings!A:I,6,FALSE)</f>
        <v>901</v>
      </c>
      <c r="K4618">
        <f>VLOOKUP(H4618,PAMreadings!A:I,7,FALSE)</f>
        <v>2218</v>
      </c>
    </row>
    <row r="4619" spans="1:11" x14ac:dyDescent="0.2">
      <c r="A4619" s="32" t="s">
        <v>97</v>
      </c>
      <c r="B4619" s="32" t="str">
        <f>VLOOKUP(D4619,'Plug Expt'!A:F,5,FALSE)</f>
        <v>RTE52</v>
      </c>
      <c r="C4619" s="32" t="str">
        <f>VLOOKUP(D4619,'Plug Expt'!A:F,6,FALSE)</f>
        <v>RTE</v>
      </c>
      <c r="D4619" s="32">
        <v>2418</v>
      </c>
      <c r="E4619" t="s">
        <v>60</v>
      </c>
      <c r="F4619" t="s">
        <v>121</v>
      </c>
      <c r="G4619">
        <v>760</v>
      </c>
      <c r="H4619" t="s">
        <v>4741</v>
      </c>
      <c r="I4619">
        <f>VLOOKUP(H4619,PAMreadings!A:I,9,FALSE)</f>
        <v>0.55400000000000005</v>
      </c>
      <c r="J4619">
        <f>VLOOKUP(H4619,PAMreadings!A:I,6,FALSE)</f>
        <v>1006</v>
      </c>
      <c r="K4619">
        <f>VLOOKUP(H4619,PAMreadings!A:I,7,FALSE)</f>
        <v>2257</v>
      </c>
    </row>
    <row r="4620" spans="1:11" x14ac:dyDescent="0.2">
      <c r="A4620" s="32" t="s">
        <v>97</v>
      </c>
      <c r="B4620" s="32" t="str">
        <f>VLOOKUP(D4620,'Plug Expt'!A:F,5,FALSE)</f>
        <v>RTE144</v>
      </c>
      <c r="C4620" s="32" t="str">
        <f>VLOOKUP(D4620,'Plug Expt'!A:F,6,FALSE)</f>
        <v>RTE</v>
      </c>
      <c r="D4620" s="32">
        <v>3152</v>
      </c>
      <c r="E4620" t="s">
        <v>61</v>
      </c>
      <c r="F4620" t="s">
        <v>121</v>
      </c>
      <c r="G4620">
        <v>761</v>
      </c>
      <c r="H4620" t="s">
        <v>4742</v>
      </c>
      <c r="I4620">
        <f>VLOOKUP(H4620,PAMreadings!A:I,9,FALSE)</f>
        <v>0.63600000000000001</v>
      </c>
      <c r="J4620">
        <f>VLOOKUP(H4620,PAMreadings!A:I,6,FALSE)</f>
        <v>864</v>
      </c>
      <c r="K4620">
        <f>VLOOKUP(H4620,PAMreadings!A:I,7,FALSE)</f>
        <v>2371</v>
      </c>
    </row>
    <row r="4621" spans="1:11" x14ac:dyDescent="0.2">
      <c r="A4621" s="32" t="s">
        <v>97</v>
      </c>
      <c r="B4621" s="32">
        <f>VLOOKUP(D4621,'Plug Expt'!A:F,5,FALSE)</f>
        <v>206</v>
      </c>
      <c r="C4621" s="32" t="str">
        <f>VLOOKUP(D4621,'Plug Expt'!A:F,6,FALSE)</f>
        <v>un/bleach</v>
      </c>
      <c r="D4621" s="32">
        <v>446</v>
      </c>
      <c r="E4621" t="s">
        <v>62</v>
      </c>
      <c r="F4621" t="s">
        <v>121</v>
      </c>
      <c r="G4621">
        <v>762</v>
      </c>
      <c r="H4621" t="s">
        <v>4743</v>
      </c>
      <c r="I4621">
        <f>VLOOKUP(H4621,PAMreadings!A:I,9,FALSE)</f>
        <v>0.64300000000000002</v>
      </c>
      <c r="J4621">
        <f>VLOOKUP(H4621,PAMreadings!A:I,6,FALSE)</f>
        <v>628</v>
      </c>
      <c r="K4621">
        <f>VLOOKUP(H4621,PAMreadings!A:I,7,FALSE)</f>
        <v>1758</v>
      </c>
    </row>
    <row r="4622" spans="1:11" x14ac:dyDescent="0.2">
      <c r="A4622" s="32" t="s">
        <v>97</v>
      </c>
      <c r="B4622" s="32" t="str">
        <f>VLOOKUP(D4622,'Plug Expt'!A:F,5,FALSE)</f>
        <v>RTE121</v>
      </c>
      <c r="C4622" s="32" t="str">
        <f>VLOOKUP(D4622,'Plug Expt'!A:F,6,FALSE)</f>
        <v>RTE</v>
      </c>
      <c r="D4622" s="32">
        <v>2336</v>
      </c>
      <c r="E4622" t="s">
        <v>63</v>
      </c>
      <c r="F4622" t="s">
        <v>121</v>
      </c>
      <c r="G4622">
        <v>763</v>
      </c>
      <c r="H4622" t="s">
        <v>4744</v>
      </c>
      <c r="I4622">
        <f>VLOOKUP(H4622,PAMreadings!A:I,9,FALSE)</f>
        <v>0.54800000000000004</v>
      </c>
      <c r="J4622">
        <f>VLOOKUP(H4622,PAMreadings!A:I,6,FALSE)</f>
        <v>982</v>
      </c>
      <c r="K4622">
        <f>VLOOKUP(H4622,PAMreadings!A:I,7,FALSE)</f>
        <v>2172</v>
      </c>
    </row>
    <row r="4623" spans="1:11" x14ac:dyDescent="0.2">
      <c r="A4623" s="32" t="s">
        <v>97</v>
      </c>
      <c r="B4623" s="32" t="str">
        <f>VLOOKUP(D4623,'Plug Expt'!A:F,5,FALSE)</f>
        <v>RTE52</v>
      </c>
      <c r="C4623" s="32" t="str">
        <f>VLOOKUP(D4623,'Plug Expt'!A:F,6,FALSE)</f>
        <v>RTE</v>
      </c>
      <c r="D4623" s="32">
        <v>2552</v>
      </c>
      <c r="E4623" t="s">
        <v>64</v>
      </c>
      <c r="F4623" t="s">
        <v>121</v>
      </c>
      <c r="G4623">
        <v>764</v>
      </c>
      <c r="H4623" t="s">
        <v>4745</v>
      </c>
      <c r="I4623">
        <f>VLOOKUP(H4623,PAMreadings!A:I,9,FALSE)</f>
        <v>0.54300000000000004</v>
      </c>
      <c r="J4623">
        <f>VLOOKUP(H4623,PAMreadings!A:I,6,FALSE)</f>
        <v>910</v>
      </c>
      <c r="K4623">
        <f>VLOOKUP(H4623,PAMreadings!A:I,7,FALSE)</f>
        <v>1992</v>
      </c>
    </row>
    <row r="4624" spans="1:11" x14ac:dyDescent="0.2">
      <c r="A4624" s="32" t="s">
        <v>97</v>
      </c>
      <c r="B4624" s="32" t="str">
        <f>VLOOKUP(D4624,'Plug Expt'!A:F,5,FALSE)</f>
        <v>RTE24</v>
      </c>
      <c r="C4624" s="32" t="str">
        <f>VLOOKUP(D4624,'Plug Expt'!A:F,6,FALSE)</f>
        <v>RTE</v>
      </c>
      <c r="D4624" s="32">
        <v>2332</v>
      </c>
      <c r="E4624" t="s">
        <v>65</v>
      </c>
      <c r="F4624" t="s">
        <v>121</v>
      </c>
      <c r="G4624">
        <v>765</v>
      </c>
      <c r="H4624" t="s">
        <v>4746</v>
      </c>
      <c r="I4624">
        <f>VLOOKUP(H4624,PAMreadings!A:I,9,FALSE)</f>
        <v>0.64900000000000002</v>
      </c>
      <c r="J4624">
        <f>VLOOKUP(H4624,PAMreadings!A:I,6,FALSE)</f>
        <v>997</v>
      </c>
      <c r="K4624">
        <f>VLOOKUP(H4624,PAMreadings!A:I,7,FALSE)</f>
        <v>2841</v>
      </c>
    </row>
    <row r="4625" spans="1:11" x14ac:dyDescent="0.2">
      <c r="A4625" s="32" t="s">
        <v>97</v>
      </c>
      <c r="B4625" s="32" t="str">
        <f>VLOOKUP(D4625,'Plug Expt'!A:F,5,FALSE)</f>
        <v>RTE52</v>
      </c>
      <c r="C4625" s="32" t="str">
        <f>VLOOKUP(D4625,'Plug Expt'!A:F,6,FALSE)</f>
        <v>RTE</v>
      </c>
      <c r="D4625" s="32">
        <v>676</v>
      </c>
      <c r="E4625" t="s">
        <v>66</v>
      </c>
      <c r="F4625" t="s">
        <v>121</v>
      </c>
      <c r="G4625">
        <v>766</v>
      </c>
      <c r="H4625" t="s">
        <v>4747</v>
      </c>
      <c r="I4625">
        <f>VLOOKUP(H4625,PAMreadings!A:I,9,FALSE)</f>
        <v>0.61499999999999999</v>
      </c>
      <c r="J4625">
        <f>VLOOKUP(H4625,PAMreadings!A:I,6,FALSE)</f>
        <v>948</v>
      </c>
      <c r="K4625">
        <f>VLOOKUP(H4625,PAMreadings!A:I,7,FALSE)</f>
        <v>2463</v>
      </c>
    </row>
    <row r="4626" spans="1:11" x14ac:dyDescent="0.2">
      <c r="A4626" s="32" t="s">
        <v>97</v>
      </c>
      <c r="B4626" s="32">
        <f>VLOOKUP(D4626,'Plug Expt'!A:F,5,FALSE)</f>
        <v>336</v>
      </c>
      <c r="C4626" s="32" t="str">
        <f>VLOOKUP(D4626,'Plug Expt'!A:F,6,FALSE)</f>
        <v>clonality</v>
      </c>
      <c r="D4626" s="32">
        <v>3225</v>
      </c>
      <c r="E4626" t="s">
        <v>67</v>
      </c>
      <c r="F4626" t="s">
        <v>121</v>
      </c>
      <c r="G4626">
        <v>767</v>
      </c>
      <c r="H4626" t="s">
        <v>4748</v>
      </c>
      <c r="I4626">
        <f>VLOOKUP(H4626,PAMreadings!A:I,9,FALSE)</f>
        <v>0.59899999999999998</v>
      </c>
      <c r="J4626">
        <f>VLOOKUP(H4626,PAMreadings!A:I,6,FALSE)</f>
        <v>750</v>
      </c>
      <c r="K4626">
        <f>VLOOKUP(H4626,PAMreadings!A:I,7,FALSE)</f>
        <v>1871</v>
      </c>
    </row>
    <row r="4627" spans="1:11" x14ac:dyDescent="0.2">
      <c r="A4627" s="32" t="s">
        <v>97</v>
      </c>
      <c r="B4627" s="32" t="str">
        <f>VLOOKUP(D4627,'Plug Expt'!A:F,5,FALSE)</f>
        <v>RTE162</v>
      </c>
      <c r="C4627" s="32" t="str">
        <f>VLOOKUP(D4627,'Plug Expt'!A:F,6,FALSE)</f>
        <v>RTE</v>
      </c>
      <c r="D4627" s="32">
        <v>2325</v>
      </c>
      <c r="E4627" t="s">
        <v>68</v>
      </c>
      <c r="F4627" t="s">
        <v>121</v>
      </c>
      <c r="G4627">
        <v>768</v>
      </c>
      <c r="H4627" t="s">
        <v>4749</v>
      </c>
      <c r="I4627">
        <f>VLOOKUP(H4627,PAMreadings!A:I,9,FALSE)</f>
        <v>0.60599999999999998</v>
      </c>
      <c r="J4627">
        <f>VLOOKUP(H4627,PAMreadings!A:I,6,FALSE)</f>
        <v>641</v>
      </c>
      <c r="K4627">
        <f>VLOOKUP(H4627,PAMreadings!A:I,7,FALSE)</f>
        <v>1628</v>
      </c>
    </row>
    <row r="4628" spans="1:11" x14ac:dyDescent="0.2">
      <c r="A4628" s="32" t="s">
        <v>97</v>
      </c>
      <c r="B4628" s="32" t="str">
        <f>VLOOKUP(D4628,'Plug Expt'!A:F,5,FALSE)</f>
        <v>RTE208</v>
      </c>
      <c r="C4628" s="32" t="str">
        <f>VLOOKUP(D4628,'Plug Expt'!A:F,6,FALSE)</f>
        <v>RTE</v>
      </c>
      <c r="D4628" s="32">
        <v>2467</v>
      </c>
      <c r="E4628" t="s">
        <v>69</v>
      </c>
      <c r="F4628" t="s">
        <v>121</v>
      </c>
      <c r="G4628">
        <v>769</v>
      </c>
      <c r="H4628" t="s">
        <v>4750</v>
      </c>
      <c r="I4628">
        <f>VLOOKUP(H4628,PAMreadings!A:I,9,FALSE)</f>
        <v>0.58799999999999997</v>
      </c>
      <c r="J4628">
        <f>VLOOKUP(H4628,PAMreadings!A:I,6,FALSE)</f>
        <v>741</v>
      </c>
      <c r="K4628">
        <f>VLOOKUP(H4628,PAMreadings!A:I,7,FALSE)</f>
        <v>1800</v>
      </c>
    </row>
    <row r="4629" spans="1:11" x14ac:dyDescent="0.2">
      <c r="A4629" s="32" t="s">
        <v>97</v>
      </c>
      <c r="B4629" s="32" t="str">
        <f>VLOOKUP(D4629,'Plug Expt'!A:F,5,FALSE)</f>
        <v>RTE121</v>
      </c>
      <c r="C4629" s="32" t="str">
        <f>VLOOKUP(D4629,'Plug Expt'!A:F,6,FALSE)</f>
        <v>RTE</v>
      </c>
      <c r="D4629" s="32">
        <v>2769</v>
      </c>
      <c r="E4629" t="s">
        <v>70</v>
      </c>
      <c r="F4629" t="s">
        <v>121</v>
      </c>
      <c r="G4629">
        <v>770</v>
      </c>
      <c r="H4629" t="s">
        <v>4751</v>
      </c>
      <c r="I4629">
        <f>VLOOKUP(H4629,PAMreadings!A:I,9,FALSE)</f>
        <v>0.55900000000000005</v>
      </c>
      <c r="J4629">
        <f>VLOOKUP(H4629,PAMreadings!A:I,6,FALSE)</f>
        <v>1017</v>
      </c>
      <c r="K4629">
        <f>VLOOKUP(H4629,PAMreadings!A:I,7,FALSE)</f>
        <v>2304</v>
      </c>
    </row>
    <row r="4630" spans="1:11" x14ac:dyDescent="0.2">
      <c r="A4630" s="32" t="s">
        <v>97</v>
      </c>
      <c r="B4630" s="32">
        <f>VLOOKUP(D4630,'Plug Expt'!A:F,5,FALSE)</f>
        <v>548</v>
      </c>
      <c r="C4630" s="32" t="str">
        <f>VLOOKUP(D4630,'Plug Expt'!A:F,6,FALSE)</f>
        <v>clonality</v>
      </c>
      <c r="D4630" s="32">
        <v>1951</v>
      </c>
      <c r="E4630" t="s">
        <v>71</v>
      </c>
      <c r="F4630" t="s">
        <v>121</v>
      </c>
      <c r="G4630">
        <v>771</v>
      </c>
      <c r="H4630" t="s">
        <v>4752</v>
      </c>
      <c r="I4630">
        <f>VLOOKUP(H4630,PAMreadings!A:I,9,FALSE)</f>
        <v>0.68500000000000005</v>
      </c>
      <c r="J4630">
        <f>VLOOKUP(H4630,PAMreadings!A:I,6,FALSE)</f>
        <v>784</v>
      </c>
      <c r="K4630">
        <f>VLOOKUP(H4630,PAMreadings!A:I,7,FALSE)</f>
        <v>2488</v>
      </c>
    </row>
    <row r="4631" spans="1:11" x14ac:dyDescent="0.2">
      <c r="A4631" s="32" t="s">
        <v>97</v>
      </c>
      <c r="B4631" s="32" t="str">
        <f>VLOOKUP(D4631,'Plug Expt'!A:F,5,FALSE)</f>
        <v>RTE121</v>
      </c>
      <c r="C4631" s="32" t="str">
        <f>VLOOKUP(D4631,'Plug Expt'!A:F,6,FALSE)</f>
        <v>RTE</v>
      </c>
      <c r="D4631" s="32">
        <v>2152</v>
      </c>
      <c r="E4631" t="s">
        <v>72</v>
      </c>
      <c r="F4631" t="s">
        <v>121</v>
      </c>
      <c r="G4631">
        <v>772</v>
      </c>
      <c r="H4631" t="s">
        <v>4753</v>
      </c>
      <c r="I4631">
        <f>VLOOKUP(H4631,PAMreadings!A:I,9,FALSE)</f>
        <v>0.59</v>
      </c>
      <c r="J4631">
        <f>VLOOKUP(H4631,PAMreadings!A:I,6,FALSE)</f>
        <v>806</v>
      </c>
      <c r="K4631">
        <f>VLOOKUP(H4631,PAMreadings!A:I,7,FALSE)</f>
        <v>1965</v>
      </c>
    </row>
    <row r="4632" spans="1:11" x14ac:dyDescent="0.2">
      <c r="A4632" s="32" t="s">
        <v>97</v>
      </c>
      <c r="B4632" s="32">
        <f>VLOOKUP(D4632,'Plug Expt'!A:F,5,FALSE)</f>
        <v>348</v>
      </c>
      <c r="C4632" s="32" t="str">
        <f>VLOOKUP(D4632,'Plug Expt'!A:F,6,FALSE)</f>
        <v>clonality</v>
      </c>
      <c r="D4632" s="32">
        <v>2618</v>
      </c>
      <c r="E4632" t="s">
        <v>73</v>
      </c>
      <c r="F4632" t="s">
        <v>121</v>
      </c>
      <c r="G4632">
        <v>773</v>
      </c>
      <c r="H4632" t="s">
        <v>4754</v>
      </c>
      <c r="I4632">
        <f>VLOOKUP(H4632,PAMreadings!A:I,9,FALSE)</f>
        <v>0.58499999999999996</v>
      </c>
      <c r="J4632">
        <f>VLOOKUP(H4632,PAMreadings!A:I,6,FALSE)</f>
        <v>801</v>
      </c>
      <c r="K4632">
        <f>VLOOKUP(H4632,PAMreadings!A:I,7,FALSE)</f>
        <v>1929</v>
      </c>
    </row>
    <row r="4633" spans="1:11" x14ac:dyDescent="0.2">
      <c r="A4633" s="32" t="s">
        <v>97</v>
      </c>
      <c r="B4633" s="32">
        <f>VLOOKUP(D4633,'Plug Expt'!A:F,5,FALSE)</f>
        <v>488</v>
      </c>
      <c r="C4633" s="32" t="str">
        <f>VLOOKUP(D4633,'Plug Expt'!A:F,6,FALSE)</f>
        <v>clonality</v>
      </c>
      <c r="D4633" s="32">
        <v>3079</v>
      </c>
      <c r="E4633" t="s">
        <v>74</v>
      </c>
      <c r="F4633" t="s">
        <v>121</v>
      </c>
      <c r="G4633">
        <v>774</v>
      </c>
      <c r="H4633" t="s">
        <v>4755</v>
      </c>
      <c r="I4633">
        <f>VLOOKUP(H4633,PAMreadings!A:I,9,FALSE)</f>
        <v>0.57499999999999996</v>
      </c>
      <c r="J4633">
        <f>VLOOKUP(H4633,PAMreadings!A:I,6,FALSE)</f>
        <v>518</v>
      </c>
      <c r="K4633">
        <f>VLOOKUP(H4633,PAMreadings!A:I,7,FALSE)</f>
        <v>1219</v>
      </c>
    </row>
    <row r="4634" spans="1:11" x14ac:dyDescent="0.2">
      <c r="A4634" s="32" t="s">
        <v>97</v>
      </c>
      <c r="B4634" s="32" t="str">
        <f>VLOOKUP(D4634,'Plug Expt'!A:F,5,FALSE)</f>
        <v>RTE24</v>
      </c>
      <c r="C4634" s="32" t="str">
        <f>VLOOKUP(D4634,'Plug Expt'!A:F,6,FALSE)</f>
        <v>RTE</v>
      </c>
      <c r="D4634" s="32">
        <v>1237</v>
      </c>
      <c r="E4634" t="s">
        <v>75</v>
      </c>
      <c r="F4634" t="s">
        <v>121</v>
      </c>
      <c r="G4634">
        <v>775</v>
      </c>
      <c r="H4634" t="s">
        <v>4756</v>
      </c>
      <c r="I4634">
        <f>VLOOKUP(H4634,PAMreadings!A:I,9,FALSE)</f>
        <v>0.60099999999999998</v>
      </c>
      <c r="J4634">
        <f>VLOOKUP(H4634,PAMreadings!A:I,6,FALSE)</f>
        <v>910</v>
      </c>
      <c r="K4634">
        <f>VLOOKUP(H4634,PAMreadings!A:I,7,FALSE)</f>
        <v>2283</v>
      </c>
    </row>
    <row r="4635" spans="1:11" x14ac:dyDescent="0.2">
      <c r="A4635" s="32" t="s">
        <v>97</v>
      </c>
      <c r="B4635" s="32" t="str">
        <f>VLOOKUP(D4635,'Plug Expt'!A:F,5,FALSE)</f>
        <v>RTE163</v>
      </c>
      <c r="C4635" s="32" t="str">
        <f>VLOOKUP(D4635,'Plug Expt'!A:F,6,FALSE)</f>
        <v>RTE</v>
      </c>
      <c r="D4635" s="32">
        <v>2361</v>
      </c>
      <c r="E4635" t="s">
        <v>76</v>
      </c>
      <c r="F4635" t="s">
        <v>121</v>
      </c>
      <c r="G4635">
        <v>776</v>
      </c>
      <c r="H4635" t="s">
        <v>4757</v>
      </c>
      <c r="I4635">
        <f>VLOOKUP(H4635,PAMreadings!A:I,9,FALSE)</f>
        <v>0.63800000000000001</v>
      </c>
      <c r="J4635">
        <f>VLOOKUP(H4635,PAMreadings!A:I,6,FALSE)</f>
        <v>742</v>
      </c>
      <c r="K4635">
        <f>VLOOKUP(H4635,PAMreadings!A:I,7,FALSE)</f>
        <v>2048</v>
      </c>
    </row>
    <row r="4636" spans="1:11" x14ac:dyDescent="0.2">
      <c r="A4636" s="32" t="s">
        <v>97</v>
      </c>
      <c r="B4636" s="32">
        <f>VLOOKUP(D4636,'Plug Expt'!A:F,5,FALSE)</f>
        <v>125</v>
      </c>
      <c r="C4636" s="32" t="str">
        <f>VLOOKUP(D4636,'Plug Expt'!A:F,6,FALSE)</f>
        <v>clonality</v>
      </c>
      <c r="D4636" s="32">
        <v>916</v>
      </c>
      <c r="E4636" t="s">
        <v>77</v>
      </c>
      <c r="F4636" t="s">
        <v>121</v>
      </c>
      <c r="G4636">
        <v>777</v>
      </c>
      <c r="H4636" t="s">
        <v>4758</v>
      </c>
      <c r="I4636">
        <f>VLOOKUP(H4636,PAMreadings!A:I,9,FALSE)</f>
        <v>0.61</v>
      </c>
      <c r="J4636">
        <f>VLOOKUP(H4636,PAMreadings!A:I,6,FALSE)</f>
        <v>690</v>
      </c>
      <c r="K4636">
        <f>VLOOKUP(H4636,PAMreadings!A:I,7,FALSE)</f>
        <v>1770</v>
      </c>
    </row>
    <row r="4637" spans="1:11" x14ac:dyDescent="0.2">
      <c r="A4637" s="32" t="s">
        <v>97</v>
      </c>
      <c r="B4637" s="32">
        <f>VLOOKUP(D4637,'Plug Expt'!A:F,5,FALSE)</f>
        <v>297</v>
      </c>
      <c r="C4637" s="32" t="str">
        <f>VLOOKUP(D4637,'Plug Expt'!A:F,6,FALSE)</f>
        <v>clonality</v>
      </c>
      <c r="D4637" s="32">
        <v>3269</v>
      </c>
      <c r="E4637" t="s">
        <v>78</v>
      </c>
      <c r="F4637" t="s">
        <v>121</v>
      </c>
      <c r="G4637">
        <v>778</v>
      </c>
      <c r="H4637" t="s">
        <v>4759</v>
      </c>
      <c r="I4637">
        <f>VLOOKUP(H4637,PAMreadings!A:I,9,FALSE)</f>
        <v>0.63800000000000001</v>
      </c>
      <c r="J4637">
        <f>VLOOKUP(H4637,PAMreadings!A:I,6,FALSE)</f>
        <v>745</v>
      </c>
      <c r="K4637">
        <f>VLOOKUP(H4637,PAMreadings!A:I,7,FALSE)</f>
        <v>2060</v>
      </c>
    </row>
    <row r="4638" spans="1:11" x14ac:dyDescent="0.2">
      <c r="A4638" s="32" t="s">
        <v>97</v>
      </c>
      <c r="B4638" s="32">
        <f>VLOOKUP(D4638,'Plug Expt'!A:F,5,FALSE)</f>
        <v>230</v>
      </c>
      <c r="C4638" s="32" t="str">
        <f>VLOOKUP(D4638,'Plug Expt'!A:F,6,FALSE)</f>
        <v>clonality</v>
      </c>
      <c r="D4638" s="32">
        <v>1524</v>
      </c>
      <c r="E4638" t="s">
        <v>79</v>
      </c>
      <c r="F4638" t="s">
        <v>121</v>
      </c>
      <c r="G4638">
        <v>779</v>
      </c>
      <c r="H4638" t="s">
        <v>4760</v>
      </c>
      <c r="I4638">
        <f>VLOOKUP(H4638,PAMreadings!A:I,9,FALSE)</f>
        <v>0.65900000000000003</v>
      </c>
      <c r="J4638">
        <f>VLOOKUP(H4638,PAMreadings!A:I,6,FALSE)</f>
        <v>716</v>
      </c>
      <c r="K4638">
        <f>VLOOKUP(H4638,PAMreadings!A:I,7,FALSE)</f>
        <v>2102</v>
      </c>
    </row>
    <row r="4639" spans="1:11" x14ac:dyDescent="0.2">
      <c r="A4639" s="32" t="s">
        <v>97</v>
      </c>
      <c r="B4639" s="32">
        <f>VLOOKUP(D4639,'Plug Expt'!A:F,5,FALSE)</f>
        <v>478</v>
      </c>
      <c r="C4639" s="32" t="str">
        <f>VLOOKUP(D4639,'Plug Expt'!A:F,6,FALSE)</f>
        <v>clonality</v>
      </c>
      <c r="D4639" s="32">
        <v>873</v>
      </c>
      <c r="E4639" t="s">
        <v>80</v>
      </c>
      <c r="F4639" t="s">
        <v>121</v>
      </c>
      <c r="G4639">
        <v>780</v>
      </c>
      <c r="H4639" t="s">
        <v>4761</v>
      </c>
      <c r="I4639">
        <f>VLOOKUP(H4639,PAMreadings!A:I,9,FALSE)</f>
        <v>0.621</v>
      </c>
      <c r="J4639">
        <f>VLOOKUP(H4639,PAMreadings!A:I,6,FALSE)</f>
        <v>812</v>
      </c>
      <c r="K4639">
        <f>VLOOKUP(H4639,PAMreadings!A:I,7,FALSE)</f>
        <v>2143</v>
      </c>
    </row>
    <row r="4640" spans="1:11" x14ac:dyDescent="0.2">
      <c r="A4640" s="32" t="s">
        <v>97</v>
      </c>
      <c r="B4640" s="32" t="str">
        <f>VLOOKUP(D4640,'Plug Expt'!A:F,5,FALSE)</f>
        <v>RTE55</v>
      </c>
      <c r="C4640" s="32" t="str">
        <f>VLOOKUP(D4640,'Plug Expt'!A:F,6,FALSE)</f>
        <v>RTE</v>
      </c>
      <c r="D4640" s="32">
        <v>1119</v>
      </c>
      <c r="E4640" t="s">
        <v>81</v>
      </c>
      <c r="F4640" t="s">
        <v>121</v>
      </c>
      <c r="G4640">
        <v>781</v>
      </c>
      <c r="H4640" t="s">
        <v>4762</v>
      </c>
      <c r="I4640">
        <f>VLOOKUP(H4640,PAMreadings!A:I,9,FALSE)</f>
        <v>0.67500000000000004</v>
      </c>
      <c r="J4640">
        <f>VLOOKUP(H4640,PAMreadings!A:I,6,FALSE)</f>
        <v>695</v>
      </c>
      <c r="K4640">
        <f>VLOOKUP(H4640,PAMreadings!A:I,7,FALSE)</f>
        <v>2136</v>
      </c>
    </row>
    <row r="4641" spans="1:11" x14ac:dyDescent="0.2">
      <c r="A4641" s="32" t="s">
        <v>97</v>
      </c>
      <c r="B4641" s="32">
        <f>VLOOKUP(D4641,'Plug Expt'!A:F,5,FALSE)</f>
        <v>168</v>
      </c>
      <c r="C4641" s="32" t="str">
        <f>VLOOKUP(D4641,'Plug Expt'!A:F,6,FALSE)</f>
        <v>clonality</v>
      </c>
      <c r="D4641" s="32">
        <v>1553</v>
      </c>
      <c r="E4641" t="s">
        <v>82</v>
      </c>
      <c r="F4641" t="s">
        <v>121</v>
      </c>
      <c r="G4641">
        <v>782</v>
      </c>
      <c r="H4641" t="s">
        <v>4763</v>
      </c>
      <c r="I4641">
        <f>VLOOKUP(H4641,PAMreadings!A:I,9,FALSE)</f>
        <v>0.64</v>
      </c>
      <c r="J4641">
        <f>VLOOKUP(H4641,PAMreadings!A:I,6,FALSE)</f>
        <v>922</v>
      </c>
      <c r="K4641">
        <f>VLOOKUP(H4641,PAMreadings!A:I,7,FALSE)</f>
        <v>2559</v>
      </c>
    </row>
    <row r="4642" spans="1:11" x14ac:dyDescent="0.2">
      <c r="A4642" s="32" t="s">
        <v>97</v>
      </c>
      <c r="B4642" s="32" t="str">
        <f>VLOOKUP(D4642,'Plug Expt'!A:F,5,FALSE)</f>
        <v>RTE162</v>
      </c>
      <c r="C4642" s="32" t="str">
        <f>VLOOKUP(D4642,'Plug Expt'!A:F,6,FALSE)</f>
        <v>RTE</v>
      </c>
      <c r="D4642" s="32">
        <v>2161</v>
      </c>
      <c r="E4642" t="s">
        <v>83</v>
      </c>
      <c r="F4642" t="s">
        <v>121</v>
      </c>
      <c r="G4642">
        <v>783</v>
      </c>
      <c r="H4642" t="s">
        <v>4764</v>
      </c>
      <c r="I4642">
        <f>VLOOKUP(H4642,PAMreadings!A:I,9,FALSE)</f>
        <v>0.63300000000000001</v>
      </c>
      <c r="J4642">
        <f>VLOOKUP(H4642,PAMreadings!A:I,6,FALSE)</f>
        <v>653</v>
      </c>
      <c r="K4642">
        <f>VLOOKUP(H4642,PAMreadings!A:I,7,FALSE)</f>
        <v>1781</v>
      </c>
    </row>
    <row r="4643" spans="1:11" x14ac:dyDescent="0.2">
      <c r="A4643" s="32" t="s">
        <v>97</v>
      </c>
      <c r="B4643" s="32" t="str">
        <f>VLOOKUP(D4643,'Plug Expt'!A:F,5,FALSE)</f>
        <v>RTE55</v>
      </c>
      <c r="C4643" s="32" t="str">
        <f>VLOOKUP(D4643,'Plug Expt'!A:F,6,FALSE)</f>
        <v>RTE</v>
      </c>
      <c r="D4643" s="32">
        <v>2771</v>
      </c>
      <c r="E4643" t="s">
        <v>84</v>
      </c>
      <c r="F4643" t="s">
        <v>121</v>
      </c>
      <c r="G4643">
        <v>784</v>
      </c>
      <c r="H4643" t="s">
        <v>4765</v>
      </c>
      <c r="I4643">
        <f>VLOOKUP(H4643,PAMreadings!A:I,9,FALSE)</f>
        <v>0.66300000000000003</v>
      </c>
      <c r="J4643">
        <f>VLOOKUP(H4643,PAMreadings!A:I,6,FALSE)</f>
        <v>664</v>
      </c>
      <c r="K4643">
        <f>VLOOKUP(H4643,PAMreadings!A:I,7,FALSE)</f>
        <v>1972</v>
      </c>
    </row>
    <row r="4644" spans="1:11" x14ac:dyDescent="0.2">
      <c r="A4644" s="32" t="s">
        <v>97</v>
      </c>
      <c r="B4644" s="32" t="str">
        <f>VLOOKUP(D4644,'Plug Expt'!A:F,5,FALSE)</f>
        <v>RTE144</v>
      </c>
      <c r="C4644" s="32" t="str">
        <f>VLOOKUP(D4644,'Plug Expt'!A:F,6,FALSE)</f>
        <v>RTE</v>
      </c>
      <c r="D4644" s="32">
        <v>2801</v>
      </c>
      <c r="E4644" t="s">
        <v>85</v>
      </c>
      <c r="F4644" t="s">
        <v>121</v>
      </c>
      <c r="G4644">
        <v>785</v>
      </c>
      <c r="H4644" t="s">
        <v>4766</v>
      </c>
      <c r="I4644">
        <f>VLOOKUP(H4644,PAMreadings!A:I,9,FALSE)</f>
        <v>0.63500000000000001</v>
      </c>
      <c r="J4644">
        <f>VLOOKUP(H4644,PAMreadings!A:I,6,FALSE)</f>
        <v>873</v>
      </c>
      <c r="K4644">
        <f>VLOOKUP(H4644,PAMreadings!A:I,7,FALSE)</f>
        <v>2394</v>
      </c>
    </row>
    <row r="4645" spans="1:11" x14ac:dyDescent="0.2">
      <c r="A4645" s="32" t="s">
        <v>97</v>
      </c>
      <c r="B4645" s="32">
        <f>VLOOKUP(D4645,'Plug Expt'!A:F,5,FALSE)</f>
        <v>574</v>
      </c>
      <c r="C4645" s="32" t="str">
        <f>VLOOKUP(D4645,'Plug Expt'!A:F,6,FALSE)</f>
        <v>clonality</v>
      </c>
      <c r="D4645" s="32">
        <v>827</v>
      </c>
      <c r="E4645" t="s">
        <v>86</v>
      </c>
      <c r="F4645" t="s">
        <v>121</v>
      </c>
      <c r="G4645">
        <v>786</v>
      </c>
      <c r="H4645" t="s">
        <v>4767</v>
      </c>
      <c r="I4645">
        <f>VLOOKUP(H4645,PAMreadings!A:I,9,FALSE)</f>
        <v>0.66600000000000004</v>
      </c>
      <c r="J4645">
        <f>VLOOKUP(H4645,PAMreadings!A:I,6,FALSE)</f>
        <v>747</v>
      </c>
      <c r="K4645">
        <f>VLOOKUP(H4645,PAMreadings!A:I,7,FALSE)</f>
        <v>2235</v>
      </c>
    </row>
    <row r="4646" spans="1:11" x14ac:dyDescent="0.2">
      <c r="A4646" s="32" t="s">
        <v>97</v>
      </c>
      <c r="B4646" s="32">
        <f>VLOOKUP(D4646,'Plug Expt'!A:F,5,FALSE)</f>
        <v>4</v>
      </c>
      <c r="C4646" s="32" t="str">
        <f>VLOOKUP(D4646,'Plug Expt'!A:F,6,FALSE)</f>
        <v>un/bleach</v>
      </c>
      <c r="D4646" s="32">
        <v>3125</v>
      </c>
      <c r="E4646" t="s">
        <v>87</v>
      </c>
      <c r="F4646" t="s">
        <v>121</v>
      </c>
      <c r="G4646">
        <v>787</v>
      </c>
      <c r="H4646" t="s">
        <v>4768</v>
      </c>
      <c r="I4646">
        <f>VLOOKUP(H4646,PAMreadings!A:I,9,FALSE)</f>
        <v>0.64100000000000001</v>
      </c>
      <c r="J4646">
        <f>VLOOKUP(H4646,PAMreadings!A:I,6,FALSE)</f>
        <v>602</v>
      </c>
      <c r="K4646">
        <f>VLOOKUP(H4646,PAMreadings!A:I,7,FALSE)</f>
        <v>1679</v>
      </c>
    </row>
    <row r="4647" spans="1:11" x14ac:dyDescent="0.2">
      <c r="A4647" s="32" t="s">
        <v>97</v>
      </c>
      <c r="B4647" s="32" t="str">
        <f>VLOOKUP(D4647,'Plug Expt'!A:F,5,FALSE)</f>
        <v>RTE144</v>
      </c>
      <c r="C4647" s="32" t="str">
        <f>VLOOKUP(D4647,'Plug Expt'!A:F,6,FALSE)</f>
        <v>RTE</v>
      </c>
      <c r="D4647" s="32">
        <v>2133</v>
      </c>
      <c r="E4647" t="s">
        <v>88</v>
      </c>
      <c r="F4647" t="s">
        <v>121</v>
      </c>
      <c r="G4647">
        <v>788</v>
      </c>
      <c r="H4647" t="s">
        <v>4769</v>
      </c>
      <c r="I4647">
        <f>VLOOKUP(H4647,PAMreadings!A:I,9,FALSE)</f>
        <v>0.628</v>
      </c>
      <c r="J4647">
        <f>VLOOKUP(H4647,PAMreadings!A:I,6,FALSE)</f>
        <v>696</v>
      </c>
      <c r="K4647">
        <f>VLOOKUP(H4647,PAMreadings!A:I,7,FALSE)</f>
        <v>1869</v>
      </c>
    </row>
    <row r="4648" spans="1:11" x14ac:dyDescent="0.2">
      <c r="A4648" s="32" t="s">
        <v>97</v>
      </c>
      <c r="B4648" s="32">
        <f>VLOOKUP(D4648,'Plug Expt'!A:F,5,FALSE)</f>
        <v>96</v>
      </c>
      <c r="C4648" s="32" t="str">
        <f>VLOOKUP(D4648,'Plug Expt'!A:F,6,FALSE)</f>
        <v>clonality</v>
      </c>
      <c r="D4648" s="32">
        <v>493</v>
      </c>
      <c r="E4648" t="s">
        <v>89</v>
      </c>
      <c r="F4648" t="s">
        <v>121</v>
      </c>
      <c r="G4648">
        <v>789</v>
      </c>
      <c r="H4648" t="s">
        <v>4770</v>
      </c>
      <c r="I4648">
        <f>VLOOKUP(H4648,PAMreadings!A:I,9,FALSE)</f>
        <v>0.629</v>
      </c>
      <c r="J4648">
        <f>VLOOKUP(H4648,PAMreadings!A:I,6,FALSE)</f>
        <v>665</v>
      </c>
      <c r="K4648">
        <f>VLOOKUP(H4648,PAMreadings!A:I,7,FALSE)</f>
        <v>1794</v>
      </c>
    </row>
    <row r="4649" spans="1:11" x14ac:dyDescent="0.2">
      <c r="A4649" s="32" t="s">
        <v>97</v>
      </c>
      <c r="B4649" s="32">
        <f>VLOOKUP(D4649,'Plug Expt'!A:F,5,FALSE)</f>
        <v>381</v>
      </c>
      <c r="C4649" s="32" t="str">
        <f>VLOOKUP(D4649,'Plug Expt'!A:F,6,FALSE)</f>
        <v>clonality</v>
      </c>
      <c r="D4649" s="32">
        <v>1088</v>
      </c>
      <c r="E4649" t="s">
        <v>90</v>
      </c>
      <c r="F4649" t="s">
        <v>121</v>
      </c>
      <c r="G4649">
        <v>790</v>
      </c>
      <c r="H4649" t="s">
        <v>4771</v>
      </c>
      <c r="I4649">
        <f>VLOOKUP(H4649,PAMreadings!A:I,9,FALSE)</f>
        <v>0.625</v>
      </c>
      <c r="J4649">
        <f>VLOOKUP(H4649,PAMreadings!A:I,6,FALSE)</f>
        <v>775</v>
      </c>
      <c r="K4649">
        <f>VLOOKUP(H4649,PAMreadings!A:I,7,FALSE)</f>
        <v>2066</v>
      </c>
    </row>
    <row r="4650" spans="1:11" x14ac:dyDescent="0.2">
      <c r="A4650" s="32" t="s">
        <v>97</v>
      </c>
      <c r="B4650" s="32">
        <f>VLOOKUP(D4650,'Plug Expt'!A:F,5,FALSE)</f>
        <v>265</v>
      </c>
      <c r="C4650" s="32" t="str">
        <f>VLOOKUP(D4650,'Plug Expt'!A:F,6,FALSE)</f>
        <v>clonality</v>
      </c>
      <c r="D4650" s="32">
        <v>2265</v>
      </c>
      <c r="E4650" t="s">
        <v>91</v>
      </c>
      <c r="F4650" t="s">
        <v>121</v>
      </c>
      <c r="G4650">
        <v>791</v>
      </c>
      <c r="H4650" t="s">
        <v>4772</v>
      </c>
      <c r="I4650">
        <f>VLOOKUP(H4650,PAMreadings!A:I,9,FALSE)</f>
        <v>0.68500000000000005</v>
      </c>
      <c r="J4650">
        <f>VLOOKUP(H4650,PAMreadings!A:I,6,FALSE)</f>
        <v>781</v>
      </c>
      <c r="K4650">
        <f>VLOOKUP(H4650,PAMreadings!A:I,7,FALSE)</f>
        <v>2477</v>
      </c>
    </row>
    <row r="4651" spans="1:11" x14ac:dyDescent="0.2">
      <c r="A4651" s="32" t="s">
        <v>97</v>
      </c>
      <c r="B4651" s="32" t="str">
        <f>VLOOKUP(D4651,'Plug Expt'!A:F,5,FALSE)</f>
        <v>RTE208</v>
      </c>
      <c r="C4651" s="32" t="str">
        <f>VLOOKUP(D4651,'Plug Expt'!A:F,6,FALSE)</f>
        <v>RTE</v>
      </c>
      <c r="D4651" s="32">
        <v>2942</v>
      </c>
      <c r="E4651" t="s">
        <v>92</v>
      </c>
      <c r="F4651" t="s">
        <v>121</v>
      </c>
      <c r="G4651">
        <v>792</v>
      </c>
      <c r="H4651" t="s">
        <v>4773</v>
      </c>
      <c r="I4651">
        <f>VLOOKUP(H4651,PAMreadings!A:I,9,FALSE)</f>
        <v>0.64800000000000002</v>
      </c>
      <c r="J4651">
        <f>VLOOKUP(H4651,PAMreadings!A:I,6,FALSE)</f>
        <v>450</v>
      </c>
      <c r="K4651">
        <f>VLOOKUP(H4651,PAMreadings!A:I,7,FALSE)</f>
        <v>1278</v>
      </c>
    </row>
    <row r="4652" spans="1:11" x14ac:dyDescent="0.2">
      <c r="A4652" s="32" t="s">
        <v>97</v>
      </c>
      <c r="B4652" s="32" t="str">
        <f>VLOOKUP(D4652,'Plug Expt'!A:F,5,FALSE)</f>
        <v>E</v>
      </c>
      <c r="C4652" s="32" t="str">
        <f>VLOOKUP(D4652,'Plug Expt'!A:F,6,FALSE)</f>
        <v>heterotrophy</v>
      </c>
      <c r="D4652" s="32">
        <v>2178</v>
      </c>
      <c r="E4652" t="s">
        <v>93</v>
      </c>
      <c r="F4652" t="s">
        <v>121</v>
      </c>
      <c r="G4652">
        <v>793</v>
      </c>
      <c r="H4652" t="s">
        <v>4774</v>
      </c>
      <c r="I4652">
        <f>VLOOKUP(H4652,PAMreadings!A:I,9,FALSE)</f>
        <v>0.64100000000000001</v>
      </c>
      <c r="J4652">
        <f>VLOOKUP(H4652,PAMreadings!A:I,6,FALSE)</f>
        <v>803</v>
      </c>
      <c r="K4652">
        <f>VLOOKUP(H4652,PAMreadings!A:I,7,FALSE)</f>
        <v>2238</v>
      </c>
    </row>
    <row r="4653" spans="1:11" x14ac:dyDescent="0.2">
      <c r="A4653" s="32" t="s">
        <v>97</v>
      </c>
      <c r="B4653" s="32" t="e">
        <f>VLOOKUP(D4653,'Plug Expt'!A:F,5,FALSE)</f>
        <v>#N/A</v>
      </c>
      <c r="C4653" s="32" t="e">
        <f>VLOOKUP(D4653,'Plug Expt'!A:F,6,FALSE)</f>
        <v>#N/A</v>
      </c>
      <c r="D4653" s="32" t="s">
        <v>103</v>
      </c>
      <c r="E4653" t="s">
        <v>94</v>
      </c>
      <c r="F4653" t="s">
        <v>121</v>
      </c>
      <c r="G4653">
        <v>794</v>
      </c>
      <c r="H4653" t="s">
        <v>4775</v>
      </c>
      <c r="I4653">
        <f>VLOOKUP(H4653,PAMreadings!A:I,9,FALSE)</f>
        <v>0.61099999999999999</v>
      </c>
      <c r="J4653">
        <f>VLOOKUP(H4653,PAMreadings!A:I,6,FALSE)</f>
        <v>759</v>
      </c>
      <c r="K4653">
        <f>VLOOKUP(H4653,PAMreadings!A:I,7,FALSE)</f>
        <v>1950</v>
      </c>
    </row>
    <row r="4654" spans="1:11" x14ac:dyDescent="0.2">
      <c r="A4654" s="32" t="s">
        <v>97</v>
      </c>
      <c r="B4654" s="32">
        <f>VLOOKUP(D4654,'Plug Expt'!A:F,5,FALSE)</f>
        <v>54</v>
      </c>
      <c r="C4654" s="32" t="str">
        <f>VLOOKUP(D4654,'Plug Expt'!A:F,6,FALSE)</f>
        <v>un/bleach</v>
      </c>
      <c r="D4654" s="32">
        <v>1552</v>
      </c>
      <c r="E4654" t="s">
        <v>95</v>
      </c>
      <c r="F4654" t="s">
        <v>121</v>
      </c>
      <c r="G4654">
        <v>795</v>
      </c>
      <c r="H4654" t="s">
        <v>4776</v>
      </c>
      <c r="I4654">
        <f>VLOOKUP(H4654,PAMreadings!A:I,9,FALSE)</f>
        <v>0.66700000000000004</v>
      </c>
      <c r="J4654">
        <f>VLOOKUP(H4654,PAMreadings!A:I,6,FALSE)</f>
        <v>678</v>
      </c>
      <c r="K4654">
        <f>VLOOKUP(H4654,PAMreadings!A:I,7,FALSE)</f>
        <v>2037</v>
      </c>
    </row>
    <row r="4655" spans="1:11" x14ac:dyDescent="0.2">
      <c r="A4655" s="32" t="s">
        <v>98</v>
      </c>
      <c r="B4655" s="32" t="str">
        <f>VLOOKUP(D4655,'Plug Expt'!A:F,5,FALSE)</f>
        <v>RTE208</v>
      </c>
      <c r="C4655" s="32" t="str">
        <f>VLOOKUP(D4655,'Plug Expt'!A:F,6,FALSE)</f>
        <v>RTE</v>
      </c>
      <c r="D4655" s="32">
        <v>754</v>
      </c>
      <c r="E4655" t="s">
        <v>57</v>
      </c>
      <c r="F4655" t="s">
        <v>121</v>
      </c>
      <c r="G4655" t="s">
        <v>99</v>
      </c>
      <c r="H4655" t="s">
        <v>4777</v>
      </c>
      <c r="I4655" t="e">
        <f>VLOOKUP(H4655,PAMreadings!A:I,9,FALSE)</f>
        <v>#N/A</v>
      </c>
      <c r="J4655" t="e">
        <f>VLOOKUP(H4655,PAMreadings!A:I,6,FALSE)</f>
        <v>#N/A</v>
      </c>
      <c r="K4655" t="e">
        <f>VLOOKUP(H4655,PAMreadings!A:I,7,FALSE)</f>
        <v>#N/A</v>
      </c>
    </row>
    <row r="4656" spans="1:11" x14ac:dyDescent="0.2">
      <c r="A4656" s="32" t="s">
        <v>98</v>
      </c>
      <c r="B4656" s="32" t="str">
        <f>VLOOKUP(D4656,'Plug Expt'!A:F,5,FALSE)</f>
        <v>RTE144</v>
      </c>
      <c r="C4656" s="32" t="str">
        <f>VLOOKUP(D4656,'Plug Expt'!A:F,6,FALSE)</f>
        <v>RTE</v>
      </c>
      <c r="D4656" s="32">
        <v>2217</v>
      </c>
      <c r="E4656" t="s">
        <v>58</v>
      </c>
      <c r="F4656" t="s">
        <v>121</v>
      </c>
      <c r="G4656">
        <v>796</v>
      </c>
      <c r="H4656" t="s">
        <v>4778</v>
      </c>
      <c r="I4656">
        <f>VLOOKUP(H4656,PAMreadings!A:I,9,FALSE)</f>
        <v>0.60799999999999998</v>
      </c>
      <c r="J4656">
        <f>VLOOKUP(H4656,PAMreadings!A:I,6,FALSE)</f>
        <v>921</v>
      </c>
      <c r="K4656">
        <f>VLOOKUP(H4656,PAMreadings!A:I,7,FALSE)</f>
        <v>2348</v>
      </c>
    </row>
    <row r="4657" spans="1:11" x14ac:dyDescent="0.2">
      <c r="A4657" s="32" t="s">
        <v>98</v>
      </c>
      <c r="B4657" s="32" t="e">
        <f>VLOOKUP(D4657,'Plug Expt'!A:F,5,FALSE)</f>
        <v>#N/A</v>
      </c>
      <c r="C4657" s="32" t="e">
        <f>VLOOKUP(D4657,'Plug Expt'!A:F,6,FALSE)</f>
        <v>#N/A</v>
      </c>
      <c r="D4657" s="32" t="s">
        <v>104</v>
      </c>
      <c r="E4657" t="s">
        <v>59</v>
      </c>
      <c r="F4657" t="s">
        <v>121</v>
      </c>
      <c r="G4657">
        <v>797</v>
      </c>
      <c r="H4657" t="s">
        <v>4779</v>
      </c>
      <c r="I4657">
        <f>VLOOKUP(H4657,PAMreadings!A:I,9,FALSE)</f>
        <v>0.64200000000000002</v>
      </c>
      <c r="J4657">
        <f>VLOOKUP(H4657,PAMreadings!A:I,6,FALSE)</f>
        <v>728</v>
      </c>
      <c r="K4657">
        <f>VLOOKUP(H4657,PAMreadings!A:I,7,FALSE)</f>
        <v>2032</v>
      </c>
    </row>
    <row r="4658" spans="1:11" x14ac:dyDescent="0.2">
      <c r="A4658" s="32" t="s">
        <v>98</v>
      </c>
      <c r="B4658" s="32">
        <f>VLOOKUP(D4658,'Plug Expt'!A:F,5,FALSE)</f>
        <v>476</v>
      </c>
      <c r="C4658" s="32" t="str">
        <f>VLOOKUP(D4658,'Plug Expt'!A:F,6,FALSE)</f>
        <v>clonality</v>
      </c>
      <c r="D4658" s="32">
        <v>2331</v>
      </c>
      <c r="E4658" t="s">
        <v>60</v>
      </c>
      <c r="F4658" t="s">
        <v>121</v>
      </c>
      <c r="G4658">
        <v>798</v>
      </c>
      <c r="H4658" t="s">
        <v>4780</v>
      </c>
      <c r="I4658">
        <f>VLOOKUP(H4658,PAMreadings!A:I,9,FALSE)</f>
        <v>0.61099999999999999</v>
      </c>
      <c r="J4658">
        <f>VLOOKUP(H4658,PAMreadings!A:I,6,FALSE)</f>
        <v>701</v>
      </c>
      <c r="K4658">
        <f>VLOOKUP(H4658,PAMreadings!A:I,7,FALSE)</f>
        <v>1804</v>
      </c>
    </row>
    <row r="4659" spans="1:11" x14ac:dyDescent="0.2">
      <c r="A4659" s="32" t="s">
        <v>98</v>
      </c>
      <c r="B4659" s="32" t="str">
        <f>VLOOKUP(D4659,'Plug Expt'!A:F,5,FALSE)</f>
        <v>RTE55</v>
      </c>
      <c r="C4659" s="32" t="str">
        <f>VLOOKUP(D4659,'Plug Expt'!A:F,6,FALSE)</f>
        <v>RTE</v>
      </c>
      <c r="D4659" s="32">
        <v>1150</v>
      </c>
      <c r="E4659" t="s">
        <v>61</v>
      </c>
      <c r="F4659" t="s">
        <v>121</v>
      </c>
      <c r="G4659">
        <v>799</v>
      </c>
      <c r="H4659" t="s">
        <v>4781</v>
      </c>
      <c r="I4659">
        <f>VLOOKUP(H4659,PAMreadings!A:I,9,FALSE)</f>
        <v>0.68</v>
      </c>
      <c r="J4659">
        <f>VLOOKUP(H4659,PAMreadings!A:I,6,FALSE)</f>
        <v>823</v>
      </c>
      <c r="K4659">
        <f>VLOOKUP(H4659,PAMreadings!A:I,7,FALSE)</f>
        <v>2575</v>
      </c>
    </row>
    <row r="4660" spans="1:11" x14ac:dyDescent="0.2">
      <c r="A4660" s="32" t="s">
        <v>98</v>
      </c>
      <c r="B4660" s="32" t="str">
        <f>VLOOKUP(D4660,'Plug Expt'!A:F,5,FALSE)</f>
        <v>D</v>
      </c>
      <c r="C4660" s="32" t="str">
        <f>VLOOKUP(D4660,'Plug Expt'!A:F,6,FALSE)</f>
        <v>heterotrophy</v>
      </c>
      <c r="D4660" s="32">
        <v>1724</v>
      </c>
      <c r="E4660" t="s">
        <v>62</v>
      </c>
      <c r="F4660" t="s">
        <v>121</v>
      </c>
      <c r="G4660">
        <v>800</v>
      </c>
      <c r="H4660" t="s">
        <v>4782</v>
      </c>
      <c r="I4660">
        <f>VLOOKUP(H4660,PAMreadings!A:I,9,FALSE)</f>
        <v>0.59099999999999997</v>
      </c>
      <c r="J4660">
        <f>VLOOKUP(H4660,PAMreadings!A:I,6,FALSE)</f>
        <v>871</v>
      </c>
      <c r="K4660">
        <f>VLOOKUP(H4660,PAMreadings!A:I,7,FALSE)</f>
        <v>2132</v>
      </c>
    </row>
    <row r="4661" spans="1:11" x14ac:dyDescent="0.2">
      <c r="A4661" s="32" t="s">
        <v>98</v>
      </c>
      <c r="B4661" s="32">
        <f>VLOOKUP(D4661,'Plug Expt'!A:F,5,FALSE)</f>
        <v>64</v>
      </c>
      <c r="C4661" s="32" t="str">
        <f>VLOOKUP(D4661,'Plug Expt'!A:F,6,FALSE)</f>
        <v>clonality</v>
      </c>
      <c r="D4661" s="32">
        <v>2026</v>
      </c>
      <c r="E4661" t="s">
        <v>63</v>
      </c>
      <c r="F4661" t="s">
        <v>121</v>
      </c>
      <c r="G4661">
        <v>801</v>
      </c>
      <c r="H4661" t="s">
        <v>4783</v>
      </c>
      <c r="I4661">
        <f>VLOOKUP(H4661,PAMreadings!A:I,9,FALSE)</f>
        <v>0.66</v>
      </c>
      <c r="J4661">
        <f>VLOOKUP(H4661,PAMreadings!A:I,6,FALSE)</f>
        <v>732</v>
      </c>
      <c r="K4661">
        <f>VLOOKUP(H4661,PAMreadings!A:I,7,FALSE)</f>
        <v>2155</v>
      </c>
    </row>
    <row r="4662" spans="1:11" x14ac:dyDescent="0.2">
      <c r="A4662" s="32" t="s">
        <v>98</v>
      </c>
      <c r="B4662" s="32">
        <f>VLOOKUP(D4662,'Plug Expt'!A:F,5,FALSE)</f>
        <v>589</v>
      </c>
      <c r="C4662" s="32" t="str">
        <f>VLOOKUP(D4662,'Plug Expt'!A:F,6,FALSE)</f>
        <v>clonality</v>
      </c>
      <c r="D4662" s="32">
        <v>2891</v>
      </c>
      <c r="E4662" t="s">
        <v>64</v>
      </c>
      <c r="F4662" t="s">
        <v>121</v>
      </c>
      <c r="G4662">
        <v>802</v>
      </c>
      <c r="H4662" t="s">
        <v>4784</v>
      </c>
      <c r="I4662">
        <f>VLOOKUP(H4662,PAMreadings!A:I,9,FALSE)</f>
        <v>0.67600000000000005</v>
      </c>
      <c r="J4662">
        <f>VLOOKUP(H4662,PAMreadings!A:I,6,FALSE)</f>
        <v>636</v>
      </c>
      <c r="K4662">
        <f>VLOOKUP(H4662,PAMreadings!A:I,7,FALSE)</f>
        <v>1963</v>
      </c>
    </row>
    <row r="4663" spans="1:11" x14ac:dyDescent="0.2">
      <c r="A4663" s="32" t="s">
        <v>98</v>
      </c>
      <c r="B4663" s="32" t="str">
        <f>VLOOKUP(D4663,'Plug Expt'!A:F,5,FALSE)</f>
        <v>RTE163</v>
      </c>
      <c r="C4663" s="32" t="str">
        <f>VLOOKUP(D4663,'Plug Expt'!A:F,6,FALSE)</f>
        <v>RTE</v>
      </c>
      <c r="D4663" s="32">
        <v>2816</v>
      </c>
      <c r="E4663" t="s">
        <v>65</v>
      </c>
      <c r="F4663" t="s">
        <v>121</v>
      </c>
      <c r="G4663">
        <v>803</v>
      </c>
      <c r="H4663" t="s">
        <v>4785</v>
      </c>
      <c r="I4663">
        <f>VLOOKUP(H4663,PAMreadings!A:I,9,FALSE)</f>
        <v>0.60799999999999998</v>
      </c>
      <c r="J4663">
        <f>VLOOKUP(H4663,PAMreadings!A:I,6,FALSE)</f>
        <v>1192</v>
      </c>
      <c r="K4663">
        <f>VLOOKUP(H4663,PAMreadings!A:I,7,FALSE)</f>
        <v>3039</v>
      </c>
    </row>
    <row r="4664" spans="1:11" x14ac:dyDescent="0.2">
      <c r="A4664" s="32" t="s">
        <v>98</v>
      </c>
      <c r="B4664" s="32">
        <f>VLOOKUP(D4664,'Plug Expt'!A:F,5,FALSE)</f>
        <v>226</v>
      </c>
      <c r="C4664" s="32" t="str">
        <f>VLOOKUP(D4664,'Plug Expt'!A:F,6,FALSE)</f>
        <v>clonality</v>
      </c>
      <c r="D4664" s="32">
        <v>2409</v>
      </c>
      <c r="E4664" t="s">
        <v>66</v>
      </c>
      <c r="F4664" t="s">
        <v>121</v>
      </c>
      <c r="G4664">
        <v>804</v>
      </c>
      <c r="H4664" t="s">
        <v>4786</v>
      </c>
      <c r="I4664">
        <f>VLOOKUP(H4664,PAMreadings!A:I,9,FALSE)</f>
        <v>0.65100000000000002</v>
      </c>
      <c r="J4664">
        <f>VLOOKUP(H4664,PAMreadings!A:I,6,FALSE)</f>
        <v>558</v>
      </c>
      <c r="K4664">
        <f>VLOOKUP(H4664,PAMreadings!A:I,7,FALSE)</f>
        <v>1598</v>
      </c>
    </row>
    <row r="4665" spans="1:11" x14ac:dyDescent="0.2">
      <c r="A4665" s="32" t="s">
        <v>98</v>
      </c>
      <c r="B4665" s="32" t="str">
        <f>VLOOKUP(D4665,'Plug Expt'!A:F,5,FALSE)</f>
        <v>RTE162</v>
      </c>
      <c r="C4665" s="32" t="str">
        <f>VLOOKUP(D4665,'Plug Expt'!A:F,6,FALSE)</f>
        <v>RTE</v>
      </c>
      <c r="D4665" s="32">
        <v>2340</v>
      </c>
      <c r="E4665" t="s">
        <v>67</v>
      </c>
      <c r="F4665" t="s">
        <v>121</v>
      </c>
      <c r="G4665">
        <v>805</v>
      </c>
      <c r="H4665" t="s">
        <v>4787</v>
      </c>
      <c r="I4665">
        <f>VLOOKUP(H4665,PAMreadings!A:I,9,FALSE)</f>
        <v>0.61599999999999999</v>
      </c>
      <c r="J4665">
        <f>VLOOKUP(H4665,PAMreadings!A:I,6,FALSE)</f>
        <v>1037</v>
      </c>
      <c r="K4665">
        <f>VLOOKUP(H4665,PAMreadings!A:I,7,FALSE)</f>
        <v>2704</v>
      </c>
    </row>
    <row r="4666" spans="1:11" x14ac:dyDescent="0.2">
      <c r="A4666" s="32" t="s">
        <v>98</v>
      </c>
      <c r="B4666" s="32" t="str">
        <f>VLOOKUP(D4666,'Plug Expt'!A:F,5,FALSE)</f>
        <v>RTE52</v>
      </c>
      <c r="C4666" s="32" t="str">
        <f>VLOOKUP(D4666,'Plug Expt'!A:F,6,FALSE)</f>
        <v>RTE</v>
      </c>
      <c r="D4666" s="32">
        <v>1160</v>
      </c>
      <c r="E4666" t="s">
        <v>68</v>
      </c>
      <c r="F4666" t="s">
        <v>121</v>
      </c>
      <c r="G4666">
        <v>806</v>
      </c>
      <c r="H4666" t="s">
        <v>4788</v>
      </c>
      <c r="I4666">
        <f>VLOOKUP(H4666,PAMreadings!A:I,9,FALSE)</f>
        <v>0.61599999999999999</v>
      </c>
      <c r="J4666">
        <f>VLOOKUP(H4666,PAMreadings!A:I,6,FALSE)</f>
        <v>759</v>
      </c>
      <c r="K4666">
        <f>VLOOKUP(H4666,PAMreadings!A:I,7,FALSE)</f>
        <v>1976</v>
      </c>
    </row>
    <row r="4667" spans="1:11" x14ac:dyDescent="0.2">
      <c r="A4667" s="32" t="s">
        <v>98</v>
      </c>
      <c r="B4667" s="32" t="str">
        <f>VLOOKUP(D4667,'Plug Expt'!A:F,5,FALSE)</f>
        <v>unknown</v>
      </c>
      <c r="C4667" s="32" t="str">
        <f>VLOOKUP(D4667,'Plug Expt'!A:F,6,FALSE)</f>
        <v>clonality</v>
      </c>
      <c r="D4667" s="32">
        <v>2698</v>
      </c>
      <c r="E4667" t="s">
        <v>69</v>
      </c>
      <c r="F4667" t="s">
        <v>121</v>
      </c>
      <c r="G4667">
        <v>807</v>
      </c>
      <c r="H4667" t="s">
        <v>4789</v>
      </c>
      <c r="I4667">
        <f>VLOOKUP(H4667,PAMreadings!A:I,9,FALSE)</f>
        <v>0.61799999999999999</v>
      </c>
      <c r="J4667">
        <f>VLOOKUP(H4667,PAMreadings!A:I,6,FALSE)</f>
        <v>466</v>
      </c>
      <c r="K4667">
        <f>VLOOKUP(H4667,PAMreadings!A:I,7,FALSE)</f>
        <v>1220</v>
      </c>
    </row>
    <row r="4668" spans="1:11" x14ac:dyDescent="0.2">
      <c r="A4668" s="32" t="s">
        <v>98</v>
      </c>
      <c r="B4668" s="32" t="str">
        <f>VLOOKUP(D4668,'Plug Expt'!A:F,5,FALSE)</f>
        <v>RTE208</v>
      </c>
      <c r="C4668" s="32" t="str">
        <f>VLOOKUP(D4668,'Plug Expt'!A:F,6,FALSE)</f>
        <v>RTE</v>
      </c>
      <c r="D4668" s="32">
        <v>1871</v>
      </c>
      <c r="E4668" t="s">
        <v>70</v>
      </c>
      <c r="F4668" t="s">
        <v>121</v>
      </c>
      <c r="G4668">
        <v>808</v>
      </c>
      <c r="H4668" t="s">
        <v>4790</v>
      </c>
      <c r="I4668">
        <f>VLOOKUP(H4668,PAMreadings!A:I,9,FALSE)</f>
        <v>0.65400000000000003</v>
      </c>
      <c r="J4668">
        <f>VLOOKUP(H4668,PAMreadings!A:I,6,FALSE)</f>
        <v>734</v>
      </c>
      <c r="K4668">
        <f>VLOOKUP(H4668,PAMreadings!A:I,7,FALSE)</f>
        <v>2124</v>
      </c>
    </row>
    <row r="4669" spans="1:11" x14ac:dyDescent="0.2">
      <c r="A4669" s="32" t="s">
        <v>98</v>
      </c>
      <c r="B4669" s="32">
        <f>VLOOKUP(D4669,'Plug Expt'!A:F,5,FALSE)</f>
        <v>347</v>
      </c>
      <c r="C4669" s="32" t="str">
        <f>VLOOKUP(D4669,'Plug Expt'!A:F,6,FALSE)</f>
        <v>clonality</v>
      </c>
      <c r="D4669" s="32">
        <v>2839</v>
      </c>
      <c r="E4669" t="s">
        <v>71</v>
      </c>
      <c r="F4669" t="s">
        <v>121</v>
      </c>
      <c r="G4669">
        <v>809</v>
      </c>
      <c r="H4669" t="s">
        <v>4791</v>
      </c>
      <c r="I4669">
        <f>VLOOKUP(H4669,PAMreadings!A:I,9,FALSE)</f>
        <v>0.67</v>
      </c>
      <c r="J4669">
        <f>VLOOKUP(H4669,PAMreadings!A:I,6,FALSE)</f>
        <v>736</v>
      </c>
      <c r="K4669">
        <f>VLOOKUP(H4669,PAMreadings!A:I,7,FALSE)</f>
        <v>2233</v>
      </c>
    </row>
    <row r="4670" spans="1:11" x14ac:dyDescent="0.2">
      <c r="A4670" s="32" t="s">
        <v>98</v>
      </c>
      <c r="B4670" s="32" t="str">
        <f>VLOOKUP(D4670,'Plug Expt'!A:F,5,FALSE)</f>
        <v>RTE144</v>
      </c>
      <c r="C4670" s="32" t="str">
        <f>VLOOKUP(D4670,'Plug Expt'!A:F,6,FALSE)</f>
        <v>RTE</v>
      </c>
      <c r="D4670" s="32">
        <v>1751</v>
      </c>
      <c r="E4670" t="s">
        <v>72</v>
      </c>
      <c r="F4670" t="s">
        <v>121</v>
      </c>
      <c r="G4670">
        <v>810</v>
      </c>
      <c r="H4670" t="s">
        <v>4792</v>
      </c>
      <c r="I4670">
        <f>VLOOKUP(H4670,PAMreadings!A:I,9,FALSE)</f>
        <v>0.57699999999999996</v>
      </c>
      <c r="J4670">
        <f>VLOOKUP(H4670,PAMreadings!A:I,6,FALSE)</f>
        <v>974</v>
      </c>
      <c r="K4670">
        <f>VLOOKUP(H4670,PAMreadings!A:I,7,FALSE)</f>
        <v>2300</v>
      </c>
    </row>
    <row r="4671" spans="1:11" x14ac:dyDescent="0.2">
      <c r="A4671" s="32" t="s">
        <v>98</v>
      </c>
      <c r="B4671" s="32">
        <f>VLOOKUP(D4671,'Plug Expt'!A:F,5,FALSE)</f>
        <v>83</v>
      </c>
      <c r="C4671" s="32" t="str">
        <f>VLOOKUP(D4671,'Plug Expt'!A:F,6,FALSE)</f>
        <v>un/bleach</v>
      </c>
      <c r="D4671" s="32">
        <v>3151</v>
      </c>
      <c r="E4671" t="s">
        <v>73</v>
      </c>
      <c r="F4671" t="s">
        <v>121</v>
      </c>
      <c r="G4671">
        <v>811</v>
      </c>
      <c r="H4671" t="s">
        <v>4793</v>
      </c>
      <c r="I4671">
        <f>VLOOKUP(H4671,PAMreadings!A:I,9,FALSE)</f>
        <v>0.16</v>
      </c>
      <c r="J4671">
        <f>VLOOKUP(H4671,PAMreadings!A:I,6,FALSE)</f>
        <v>241</v>
      </c>
      <c r="K4671">
        <f>VLOOKUP(H4671,PAMreadings!A:I,7,FALSE)</f>
        <v>287</v>
      </c>
    </row>
    <row r="4672" spans="1:11" x14ac:dyDescent="0.2">
      <c r="A4672" s="32" t="s">
        <v>98</v>
      </c>
      <c r="B4672" s="32">
        <f>VLOOKUP(D4672,'Plug Expt'!A:F,5,FALSE)</f>
        <v>204</v>
      </c>
      <c r="C4672" s="32" t="str">
        <f>VLOOKUP(D4672,'Plug Expt'!A:F,6,FALSE)</f>
        <v>un/bleach</v>
      </c>
      <c r="D4672" s="32">
        <v>2992</v>
      </c>
      <c r="E4672" t="s">
        <v>74</v>
      </c>
      <c r="F4672" t="s">
        <v>121</v>
      </c>
      <c r="G4672">
        <v>815</v>
      </c>
      <c r="H4672" t="s">
        <v>4794</v>
      </c>
      <c r="I4672">
        <f>VLOOKUP(H4672,PAMreadings!A:I,9,FALSE)</f>
        <v>3.0000000000000001E-3</v>
      </c>
      <c r="J4672">
        <f>VLOOKUP(H4672,PAMreadings!A:I,6,FALSE)</f>
        <v>935</v>
      </c>
      <c r="K4672">
        <f>VLOOKUP(H4672,PAMreadings!A:I,7,FALSE)</f>
        <v>938</v>
      </c>
    </row>
    <row r="4673" spans="1:11" x14ac:dyDescent="0.2">
      <c r="A4673" s="32" t="s">
        <v>98</v>
      </c>
      <c r="B4673" s="32">
        <f>VLOOKUP(D4673,'Plug Expt'!A:F,5,FALSE)</f>
        <v>400</v>
      </c>
      <c r="C4673" s="32" t="str">
        <f>VLOOKUP(D4673,'Plug Expt'!A:F,6,FALSE)</f>
        <v>clonality</v>
      </c>
      <c r="D4673" s="32">
        <v>2748</v>
      </c>
      <c r="E4673" t="s">
        <v>75</v>
      </c>
      <c r="F4673" t="s">
        <v>121</v>
      </c>
      <c r="G4673">
        <v>813</v>
      </c>
      <c r="H4673" t="s">
        <v>4795</v>
      </c>
      <c r="I4673">
        <f>VLOOKUP(H4673,PAMreadings!A:I,9,FALSE)</f>
        <v>0.53500000000000003</v>
      </c>
      <c r="J4673">
        <f>VLOOKUP(H4673,PAMreadings!A:I,6,FALSE)</f>
        <v>626</v>
      </c>
      <c r="K4673">
        <f>VLOOKUP(H4673,PAMreadings!A:I,7,FALSE)</f>
        <v>1345</v>
      </c>
    </row>
    <row r="4674" spans="1:11" x14ac:dyDescent="0.2">
      <c r="A4674" s="32" t="s">
        <v>98</v>
      </c>
      <c r="B4674" s="32" t="str">
        <f>VLOOKUP(D4674,'Plug Expt'!A:F,5,FALSE)</f>
        <v>RTE24</v>
      </c>
      <c r="C4674" s="32" t="str">
        <f>VLOOKUP(D4674,'Plug Expt'!A:F,6,FALSE)</f>
        <v>RTE</v>
      </c>
      <c r="D4674" s="32">
        <v>2689</v>
      </c>
      <c r="E4674" t="s">
        <v>76</v>
      </c>
      <c r="F4674" t="s">
        <v>121</v>
      </c>
      <c r="G4674">
        <v>814</v>
      </c>
      <c r="H4674" t="s">
        <v>4796</v>
      </c>
      <c r="I4674">
        <f>VLOOKUP(H4674,PAMreadings!A:I,9,FALSE)</f>
        <v>0.59599999999999997</v>
      </c>
      <c r="J4674">
        <f>VLOOKUP(H4674,PAMreadings!A:I,6,FALSE)</f>
        <v>926</v>
      </c>
      <c r="K4674">
        <f>VLOOKUP(H4674,PAMreadings!A:I,7,FALSE)</f>
        <v>2290</v>
      </c>
    </row>
    <row r="4675" spans="1:11" x14ac:dyDescent="0.2">
      <c r="A4675" s="32" t="s">
        <v>98</v>
      </c>
      <c r="B4675" s="32">
        <f>VLOOKUP(D4675,'Plug Expt'!A:F,5,FALSE)</f>
        <v>311</v>
      </c>
      <c r="C4675" s="32" t="str">
        <f>VLOOKUP(D4675,'Plug Expt'!A:F,6,FALSE)</f>
        <v>clonality</v>
      </c>
      <c r="D4675" s="32">
        <v>639</v>
      </c>
      <c r="E4675" t="s">
        <v>77</v>
      </c>
      <c r="F4675" t="s">
        <v>121</v>
      </c>
      <c r="G4675">
        <v>816</v>
      </c>
      <c r="H4675" t="s">
        <v>4797</v>
      </c>
      <c r="I4675">
        <f>VLOOKUP(H4675,PAMreadings!A:I,9,FALSE)</f>
        <v>0.64200000000000002</v>
      </c>
      <c r="J4675">
        <f>VLOOKUP(H4675,PAMreadings!A:I,6,FALSE)</f>
        <v>549</v>
      </c>
      <c r="K4675">
        <f>VLOOKUP(H4675,PAMreadings!A:I,7,FALSE)</f>
        <v>1532</v>
      </c>
    </row>
    <row r="4676" spans="1:11" x14ac:dyDescent="0.2">
      <c r="A4676" s="32" t="s">
        <v>98</v>
      </c>
      <c r="B4676" s="32" t="str">
        <f>VLOOKUP(D4676,'Plug Expt'!A:F,5,FALSE)</f>
        <v>E</v>
      </c>
      <c r="C4676" s="32" t="str">
        <f>VLOOKUP(D4676,'Plug Expt'!A:F,6,FALSE)</f>
        <v>heterotrophy</v>
      </c>
      <c r="D4676" s="32" t="s">
        <v>19</v>
      </c>
      <c r="E4676" t="s">
        <v>78</v>
      </c>
      <c r="F4676" t="s">
        <v>121</v>
      </c>
      <c r="G4676">
        <v>817</v>
      </c>
      <c r="H4676" t="s">
        <v>4798</v>
      </c>
      <c r="I4676">
        <f>VLOOKUP(H4676,PAMreadings!A:I,9,FALSE)</f>
        <v>0.63500000000000001</v>
      </c>
      <c r="J4676">
        <f>VLOOKUP(H4676,PAMreadings!A:I,6,FALSE)</f>
        <v>706</v>
      </c>
      <c r="K4676">
        <f>VLOOKUP(H4676,PAMreadings!A:I,7,FALSE)</f>
        <v>1935</v>
      </c>
    </row>
    <row r="4677" spans="1:11" x14ac:dyDescent="0.2">
      <c r="A4677" s="32" t="s">
        <v>98</v>
      </c>
      <c r="B4677" s="32" t="str">
        <f>VLOOKUP(D4677,'Plug Expt'!A:F,5,FALSE)</f>
        <v>RTE208</v>
      </c>
      <c r="C4677" s="32" t="str">
        <f>VLOOKUP(D4677,'Plug Expt'!A:F,6,FALSE)</f>
        <v>RTE</v>
      </c>
      <c r="D4677" s="32">
        <v>1978</v>
      </c>
      <c r="E4677" t="s">
        <v>79</v>
      </c>
      <c r="F4677" t="s">
        <v>121</v>
      </c>
      <c r="G4677">
        <v>818</v>
      </c>
      <c r="H4677" t="s">
        <v>4799</v>
      </c>
      <c r="I4677">
        <f>VLOOKUP(H4677,PAMreadings!A:I,9,FALSE)</f>
        <v>0.623</v>
      </c>
      <c r="J4677">
        <f>VLOOKUP(H4677,PAMreadings!A:I,6,FALSE)</f>
        <v>939</v>
      </c>
      <c r="K4677">
        <f>VLOOKUP(H4677,PAMreadings!A:I,7,FALSE)</f>
        <v>2494</v>
      </c>
    </row>
    <row r="4678" spans="1:11" x14ac:dyDescent="0.2">
      <c r="A4678" s="32" t="s">
        <v>98</v>
      </c>
      <c r="B4678" s="32">
        <f>VLOOKUP(D4678,'Plug Expt'!A:F,5,FALSE)</f>
        <v>215</v>
      </c>
      <c r="C4678" s="32" t="str">
        <f>VLOOKUP(D4678,'Plug Expt'!A:F,6,FALSE)</f>
        <v>clonality</v>
      </c>
      <c r="D4678" s="32">
        <v>2787</v>
      </c>
      <c r="E4678" t="s">
        <v>80</v>
      </c>
      <c r="F4678" t="s">
        <v>121</v>
      </c>
      <c r="G4678">
        <v>819</v>
      </c>
      <c r="H4678" t="s">
        <v>4800</v>
      </c>
      <c r="I4678">
        <f>VLOOKUP(H4678,PAMreadings!A:I,9,FALSE)</f>
        <v>0.59199999999999997</v>
      </c>
      <c r="J4678">
        <f>VLOOKUP(H4678,PAMreadings!A:I,6,FALSE)</f>
        <v>834</v>
      </c>
      <c r="K4678">
        <f>VLOOKUP(H4678,PAMreadings!A:I,7,FALSE)</f>
        <v>2046</v>
      </c>
    </row>
    <row r="4679" spans="1:11" x14ac:dyDescent="0.2">
      <c r="A4679" s="32" t="s">
        <v>98</v>
      </c>
      <c r="B4679" s="32" t="str">
        <f>VLOOKUP(D4679,'Plug Expt'!A:F,5,FALSE)</f>
        <v>RTE163</v>
      </c>
      <c r="C4679" s="32" t="str">
        <f>VLOOKUP(D4679,'Plug Expt'!A:F,6,FALSE)</f>
        <v>RTE</v>
      </c>
      <c r="D4679" s="32">
        <v>1228</v>
      </c>
      <c r="E4679" t="s">
        <v>81</v>
      </c>
      <c r="F4679" t="s">
        <v>121</v>
      </c>
      <c r="G4679">
        <v>820</v>
      </c>
      <c r="H4679" t="s">
        <v>4801</v>
      </c>
      <c r="I4679">
        <f>VLOOKUP(H4679,PAMreadings!A:I,9,FALSE)</f>
        <v>0.61</v>
      </c>
      <c r="J4679">
        <f>VLOOKUP(H4679,PAMreadings!A:I,6,FALSE)</f>
        <v>999</v>
      </c>
      <c r="K4679">
        <f>VLOOKUP(H4679,PAMreadings!A:I,7,FALSE)</f>
        <v>2559</v>
      </c>
    </row>
    <row r="4680" spans="1:11" x14ac:dyDescent="0.2">
      <c r="A4680" s="32" t="s">
        <v>98</v>
      </c>
      <c r="B4680" s="32" t="str">
        <f>VLOOKUP(D4680,'Plug Expt'!A:F,5,FALSE)</f>
        <v>RTE55</v>
      </c>
      <c r="C4680" s="32" t="str">
        <f>VLOOKUP(D4680,'Plug Expt'!A:F,6,FALSE)</f>
        <v>RTE</v>
      </c>
      <c r="D4680" s="32">
        <v>1332</v>
      </c>
      <c r="E4680" t="s">
        <v>82</v>
      </c>
      <c r="F4680" t="s">
        <v>121</v>
      </c>
      <c r="G4680">
        <v>821</v>
      </c>
      <c r="H4680" t="s">
        <v>4802</v>
      </c>
      <c r="I4680">
        <f>VLOOKUP(H4680,PAMreadings!A:I,9,FALSE)</f>
        <v>0.66800000000000004</v>
      </c>
      <c r="J4680">
        <f>VLOOKUP(H4680,PAMreadings!A:I,6,FALSE)</f>
        <v>750</v>
      </c>
      <c r="K4680">
        <f>VLOOKUP(H4680,PAMreadings!A:I,7,FALSE)</f>
        <v>2259</v>
      </c>
    </row>
    <row r="4681" spans="1:11" x14ac:dyDescent="0.2">
      <c r="A4681" s="32" t="s">
        <v>98</v>
      </c>
      <c r="B4681" s="32" t="str">
        <f>VLOOKUP(D4681,'Plug Expt'!A:F,5,FALSE)</f>
        <v>RTE162</v>
      </c>
      <c r="C4681" s="32" t="str">
        <f>VLOOKUP(D4681,'Plug Expt'!A:F,6,FALSE)</f>
        <v>RTE</v>
      </c>
      <c r="D4681" s="32">
        <v>1668</v>
      </c>
      <c r="E4681" t="s">
        <v>83</v>
      </c>
      <c r="F4681" t="s">
        <v>121</v>
      </c>
      <c r="G4681">
        <v>822</v>
      </c>
      <c r="H4681" t="s">
        <v>4803</v>
      </c>
      <c r="I4681">
        <f>VLOOKUP(H4681,PAMreadings!A:I,9,FALSE)</f>
        <v>0.57499999999999996</v>
      </c>
      <c r="J4681">
        <f>VLOOKUP(H4681,PAMreadings!A:I,6,FALSE)</f>
        <v>901</v>
      </c>
      <c r="K4681">
        <f>VLOOKUP(H4681,PAMreadings!A:I,7,FALSE)</f>
        <v>2118</v>
      </c>
    </row>
    <row r="4682" spans="1:11" x14ac:dyDescent="0.2">
      <c r="A4682" s="32" t="s">
        <v>98</v>
      </c>
      <c r="B4682" s="32" t="str">
        <f>VLOOKUP(D4682,'Plug Expt'!A:F,5,FALSE)</f>
        <v>RTE121</v>
      </c>
      <c r="C4682" s="32" t="str">
        <f>VLOOKUP(D4682,'Plug Expt'!A:F,6,FALSE)</f>
        <v>RTE</v>
      </c>
      <c r="D4682" s="32">
        <v>1902</v>
      </c>
      <c r="E4682" t="s">
        <v>84</v>
      </c>
      <c r="F4682" t="s">
        <v>121</v>
      </c>
      <c r="G4682">
        <v>823</v>
      </c>
      <c r="H4682" t="s">
        <v>4804</v>
      </c>
      <c r="I4682">
        <f>VLOOKUP(H4682,PAMreadings!A:I,9,FALSE)</f>
        <v>0.60899999999999999</v>
      </c>
      <c r="J4682">
        <f>VLOOKUP(H4682,PAMreadings!A:I,6,FALSE)</f>
        <v>796</v>
      </c>
      <c r="K4682">
        <f>VLOOKUP(H4682,PAMreadings!A:I,7,FALSE)</f>
        <v>2034</v>
      </c>
    </row>
    <row r="4683" spans="1:11" x14ac:dyDescent="0.2">
      <c r="A4683" s="32" t="s">
        <v>98</v>
      </c>
      <c r="B4683" s="32" t="str">
        <f>VLOOKUP(D4683,'Plug Expt'!A:F,5,FALSE)</f>
        <v>RTE24</v>
      </c>
      <c r="C4683" s="32" t="str">
        <f>VLOOKUP(D4683,'Plug Expt'!A:F,6,FALSE)</f>
        <v>RTE</v>
      </c>
      <c r="D4683" s="32">
        <v>1382</v>
      </c>
      <c r="E4683" t="s">
        <v>85</v>
      </c>
      <c r="F4683" t="s">
        <v>121</v>
      </c>
      <c r="G4683">
        <v>824</v>
      </c>
      <c r="H4683" t="s">
        <v>4805</v>
      </c>
      <c r="I4683">
        <f>VLOOKUP(H4683,PAMreadings!A:I,9,FALSE)</f>
        <v>0.622</v>
      </c>
      <c r="J4683">
        <f>VLOOKUP(H4683,PAMreadings!A:I,6,FALSE)</f>
        <v>948</v>
      </c>
      <c r="K4683">
        <f>VLOOKUP(H4683,PAMreadings!A:I,7,FALSE)</f>
        <v>2511</v>
      </c>
    </row>
    <row r="4684" spans="1:11" x14ac:dyDescent="0.2">
      <c r="A4684" s="32" t="s">
        <v>98</v>
      </c>
      <c r="B4684" s="32">
        <f>VLOOKUP(D4684,'Plug Expt'!A:F,5,FALSE)</f>
        <v>31</v>
      </c>
      <c r="C4684" s="32" t="str">
        <f>VLOOKUP(D4684,'Plug Expt'!A:F,6,FALSE)</f>
        <v>clonality</v>
      </c>
      <c r="D4684" s="32">
        <v>2925</v>
      </c>
      <c r="E4684" t="s">
        <v>86</v>
      </c>
      <c r="F4684" t="s">
        <v>121</v>
      </c>
      <c r="G4684">
        <v>825</v>
      </c>
      <c r="H4684" t="s">
        <v>4806</v>
      </c>
      <c r="I4684">
        <f>VLOOKUP(H4684,PAMreadings!A:I,9,FALSE)</f>
        <v>0.66500000000000004</v>
      </c>
      <c r="J4684">
        <f>VLOOKUP(H4684,PAMreadings!A:I,6,FALSE)</f>
        <v>759</v>
      </c>
      <c r="K4684">
        <f>VLOOKUP(H4684,PAMreadings!A:I,7,FALSE)</f>
        <v>2264</v>
      </c>
    </row>
    <row r="4685" spans="1:11" x14ac:dyDescent="0.2">
      <c r="A4685" s="32" t="s">
        <v>98</v>
      </c>
      <c r="B4685" s="32">
        <f>VLOOKUP(D4685,'Plug Expt'!A:F,5,FALSE)</f>
        <v>111</v>
      </c>
      <c r="C4685" s="32" t="str">
        <f>VLOOKUP(D4685,'Plug Expt'!A:F,6,FALSE)</f>
        <v>clonality</v>
      </c>
      <c r="D4685" s="32">
        <v>2050</v>
      </c>
      <c r="E4685" t="s">
        <v>87</v>
      </c>
      <c r="F4685" t="s">
        <v>121</v>
      </c>
      <c r="G4685">
        <v>826</v>
      </c>
      <c r="H4685" t="s">
        <v>4807</v>
      </c>
      <c r="I4685">
        <f>VLOOKUP(H4685,PAMreadings!A:I,9,FALSE)</f>
        <v>0.68600000000000005</v>
      </c>
      <c r="J4685">
        <f>VLOOKUP(H4685,PAMreadings!A:I,6,FALSE)</f>
        <v>729</v>
      </c>
      <c r="K4685">
        <f>VLOOKUP(H4685,PAMreadings!A:I,7,FALSE)</f>
        <v>2323</v>
      </c>
    </row>
    <row r="4686" spans="1:11" x14ac:dyDescent="0.2">
      <c r="A4686" s="32" t="s">
        <v>98</v>
      </c>
      <c r="B4686" s="32">
        <f>VLOOKUP(D4686,'Plug Expt'!A:F,5,FALSE)</f>
        <v>110</v>
      </c>
      <c r="C4686" s="32" t="str">
        <f>VLOOKUP(D4686,'Plug Expt'!A:F,6,FALSE)</f>
        <v>clonality</v>
      </c>
      <c r="D4686" s="32">
        <v>3168</v>
      </c>
      <c r="E4686" t="s">
        <v>88</v>
      </c>
      <c r="F4686" t="s">
        <v>121</v>
      </c>
      <c r="G4686">
        <v>827</v>
      </c>
      <c r="H4686" t="s">
        <v>4808</v>
      </c>
      <c r="I4686">
        <f>VLOOKUP(H4686,PAMreadings!A:I,9,FALSE)</f>
        <v>0.65500000000000003</v>
      </c>
      <c r="J4686">
        <f>VLOOKUP(H4686,PAMreadings!A:I,6,FALSE)</f>
        <v>766</v>
      </c>
      <c r="K4686">
        <f>VLOOKUP(H4686,PAMreadings!A:I,7,FALSE)</f>
        <v>2220</v>
      </c>
    </row>
    <row r="4687" spans="1:11" x14ac:dyDescent="0.2">
      <c r="A4687" s="32" t="s">
        <v>98</v>
      </c>
      <c r="B4687" s="32" t="str">
        <f>VLOOKUP(D4687,'Plug Expt'!A:F,5,FALSE)</f>
        <v>RTE52</v>
      </c>
      <c r="C4687" s="32" t="str">
        <f>VLOOKUP(D4687,'Plug Expt'!A:F,6,FALSE)</f>
        <v>RTE</v>
      </c>
      <c r="D4687" s="32">
        <v>3166</v>
      </c>
      <c r="E4687" t="s">
        <v>89</v>
      </c>
      <c r="F4687" t="s">
        <v>121</v>
      </c>
      <c r="G4687">
        <v>828</v>
      </c>
      <c r="H4687" t="s">
        <v>4809</v>
      </c>
      <c r="I4687">
        <f>VLOOKUP(H4687,PAMreadings!A:I,9,FALSE)</f>
        <v>0.55300000000000005</v>
      </c>
      <c r="J4687">
        <f>VLOOKUP(H4687,PAMreadings!A:I,6,FALSE)</f>
        <v>915</v>
      </c>
      <c r="K4687">
        <f>VLOOKUP(H4687,PAMreadings!A:I,7,FALSE)</f>
        <v>2048</v>
      </c>
    </row>
    <row r="4688" spans="1:11" x14ac:dyDescent="0.2">
      <c r="A4688" s="32" t="s">
        <v>98</v>
      </c>
      <c r="B4688" s="32" t="str">
        <f>VLOOKUP(D4688,'Plug Expt'!A:F,5,FALSE)</f>
        <v>RTE121</v>
      </c>
      <c r="C4688" s="32" t="str">
        <f>VLOOKUP(D4688,'Plug Expt'!A:F,6,FALSE)</f>
        <v>RTE</v>
      </c>
      <c r="D4688" s="32">
        <v>251</v>
      </c>
      <c r="E4688" t="s">
        <v>90</v>
      </c>
      <c r="F4688" t="s">
        <v>121</v>
      </c>
      <c r="G4688">
        <v>829</v>
      </c>
      <c r="H4688" t="s">
        <v>4810</v>
      </c>
      <c r="I4688">
        <f>VLOOKUP(H4688,PAMreadings!A:I,9,FALSE)</f>
        <v>0.57099999999999995</v>
      </c>
      <c r="J4688">
        <f>VLOOKUP(H4688,PAMreadings!A:I,6,FALSE)</f>
        <v>812</v>
      </c>
      <c r="K4688">
        <f>VLOOKUP(H4688,PAMreadings!A:I,7,FALSE)</f>
        <v>1893</v>
      </c>
    </row>
    <row r="4689" spans="1:11" x14ac:dyDescent="0.2">
      <c r="A4689" s="32" t="s">
        <v>98</v>
      </c>
      <c r="B4689" s="32">
        <f>VLOOKUP(D4689,'Plug Expt'!A:F,5,FALSE)</f>
        <v>205</v>
      </c>
      <c r="C4689" s="32" t="str">
        <f>VLOOKUP(D4689,'Plug Expt'!A:F,6,FALSE)</f>
        <v>clonality</v>
      </c>
      <c r="D4689" s="32">
        <v>416</v>
      </c>
      <c r="E4689" t="s">
        <v>91</v>
      </c>
      <c r="F4689" t="s">
        <v>121</v>
      </c>
      <c r="G4689">
        <v>830</v>
      </c>
      <c r="H4689" t="s">
        <v>4811</v>
      </c>
      <c r="I4689">
        <f>VLOOKUP(H4689,PAMreadings!A:I,9,FALSE)</f>
        <v>0.61</v>
      </c>
      <c r="J4689">
        <f>VLOOKUP(H4689,PAMreadings!A:I,6,FALSE)</f>
        <v>720</v>
      </c>
      <c r="K4689">
        <f>VLOOKUP(H4689,PAMreadings!A:I,7,FALSE)</f>
        <v>1848</v>
      </c>
    </row>
    <row r="4690" spans="1:11" x14ac:dyDescent="0.2">
      <c r="A4690" s="32" t="s">
        <v>98</v>
      </c>
      <c r="B4690" s="32">
        <f>VLOOKUP(D4690,'Plug Expt'!A:F,5,FALSE)</f>
        <v>385</v>
      </c>
      <c r="C4690" s="32" t="str">
        <f>VLOOKUP(D4690,'Plug Expt'!A:F,6,FALSE)</f>
        <v>clonality</v>
      </c>
      <c r="D4690" s="32">
        <v>1249</v>
      </c>
      <c r="E4690" t="s">
        <v>92</v>
      </c>
      <c r="F4690" t="s">
        <v>121</v>
      </c>
      <c r="G4690">
        <v>831</v>
      </c>
      <c r="H4690" t="s">
        <v>4812</v>
      </c>
      <c r="I4690">
        <f>VLOOKUP(H4690,PAMreadings!A:I,9,FALSE)</f>
        <v>0.67800000000000005</v>
      </c>
      <c r="J4690">
        <f>VLOOKUP(H4690,PAMreadings!A:I,6,FALSE)</f>
        <v>393</v>
      </c>
      <c r="K4690">
        <f>VLOOKUP(H4690,PAMreadings!A:I,7,FALSE)</f>
        <v>1219</v>
      </c>
    </row>
    <row r="4691" spans="1:11" x14ac:dyDescent="0.2">
      <c r="A4691" s="32" t="s">
        <v>98</v>
      </c>
      <c r="B4691" s="32" t="str">
        <f>VLOOKUP(D4691,'Plug Expt'!A:F,5,FALSE)</f>
        <v>RTE144</v>
      </c>
      <c r="C4691" s="32" t="str">
        <f>VLOOKUP(D4691,'Plug Expt'!A:F,6,FALSE)</f>
        <v>RTE</v>
      </c>
      <c r="D4691" s="32">
        <v>3104</v>
      </c>
      <c r="E4691" t="s">
        <v>93</v>
      </c>
      <c r="F4691" t="s">
        <v>121</v>
      </c>
      <c r="G4691">
        <v>832</v>
      </c>
      <c r="H4691" t="s">
        <v>4813</v>
      </c>
      <c r="I4691">
        <f>VLOOKUP(H4691,PAMreadings!A:I,9,FALSE)</f>
        <v>0.64300000000000002</v>
      </c>
      <c r="J4691">
        <f>VLOOKUP(H4691,PAMreadings!A:I,6,FALSE)</f>
        <v>900</v>
      </c>
      <c r="K4691">
        <f>VLOOKUP(H4691,PAMreadings!A:I,7,FALSE)</f>
        <v>2524</v>
      </c>
    </row>
    <row r="4692" spans="1:11" x14ac:dyDescent="0.2">
      <c r="A4692" s="32" t="s">
        <v>98</v>
      </c>
      <c r="B4692" s="32">
        <f>VLOOKUP(D4692,'Plug Expt'!A:F,5,FALSE)</f>
        <v>195</v>
      </c>
      <c r="C4692" s="32" t="str">
        <f>VLOOKUP(D4692,'Plug Expt'!A:F,6,FALSE)</f>
        <v>clonality</v>
      </c>
      <c r="D4692" s="32">
        <v>445</v>
      </c>
      <c r="E4692" t="s">
        <v>94</v>
      </c>
      <c r="F4692" t="s">
        <v>121</v>
      </c>
      <c r="G4692">
        <v>833</v>
      </c>
      <c r="H4692" t="s">
        <v>4814</v>
      </c>
      <c r="I4692">
        <f>VLOOKUP(H4692,PAMreadings!A:I,9,FALSE)</f>
        <v>0.68600000000000005</v>
      </c>
      <c r="J4692">
        <f>VLOOKUP(H4692,PAMreadings!A:I,6,FALSE)</f>
        <v>673</v>
      </c>
      <c r="K4692">
        <f>VLOOKUP(H4692,PAMreadings!A:I,7,FALSE)</f>
        <v>2142</v>
      </c>
    </row>
    <row r="4693" spans="1:11" x14ac:dyDescent="0.2">
      <c r="A4693" s="32" t="s">
        <v>98</v>
      </c>
      <c r="B4693" s="32" t="str">
        <f>VLOOKUP(D4693,'Plug Expt'!A:F,5,FALSE)</f>
        <v>RTE121</v>
      </c>
      <c r="C4693" s="32" t="str">
        <f>VLOOKUP(D4693,'Plug Expt'!A:F,6,FALSE)</f>
        <v>RTE</v>
      </c>
      <c r="D4693" s="32">
        <v>834</v>
      </c>
      <c r="E4693" t="s">
        <v>95</v>
      </c>
      <c r="F4693" t="s">
        <v>121</v>
      </c>
      <c r="G4693">
        <v>834</v>
      </c>
      <c r="H4693" t="s">
        <v>4815</v>
      </c>
      <c r="I4693">
        <f>VLOOKUP(H4693,PAMreadings!A:I,9,FALSE)</f>
        <v>0.58699999999999997</v>
      </c>
      <c r="J4693">
        <f>VLOOKUP(H4693,PAMreadings!A:I,6,FALSE)</f>
        <v>635</v>
      </c>
      <c r="K4693">
        <f>VLOOKUP(H4693,PAMreadings!A:I,7,FALSE)</f>
        <v>1537</v>
      </c>
    </row>
    <row r="4694" spans="1:11" x14ac:dyDescent="0.2">
      <c r="A4694" s="32" t="s">
        <v>2</v>
      </c>
      <c r="B4694" s="32" t="str">
        <f>VLOOKUP(D4694,'Plug Expt'!A:F,5,FALSE)</f>
        <v>RTE208</v>
      </c>
      <c r="C4694" s="32" t="str">
        <f>VLOOKUP(D4694,'Plug Expt'!A:F,6,FALSE)</f>
        <v>RTE</v>
      </c>
      <c r="D4694" s="32">
        <v>656</v>
      </c>
      <c r="E4694" t="s">
        <v>57</v>
      </c>
      <c r="F4694" t="s">
        <v>122</v>
      </c>
      <c r="G4694">
        <v>1266</v>
      </c>
      <c r="H4694" t="s">
        <v>4816</v>
      </c>
      <c r="I4694">
        <f>VLOOKUP(H4694,PAMreadings!A:I,9,FALSE)</f>
        <v>0.61799999999999999</v>
      </c>
      <c r="J4694">
        <f>VLOOKUP(H4694,PAMreadings!A:I,6,FALSE)</f>
        <v>666</v>
      </c>
      <c r="K4694">
        <f>VLOOKUP(H4694,PAMreadings!A:I,7,FALSE)</f>
        <v>1745</v>
      </c>
    </row>
    <row r="4695" spans="1:11" x14ac:dyDescent="0.2">
      <c r="A4695" s="32" t="s">
        <v>2</v>
      </c>
      <c r="B4695" s="32">
        <f>VLOOKUP(D4695,'Plug Expt'!A:F,5,FALSE)</f>
        <v>350</v>
      </c>
      <c r="C4695" s="32" t="str">
        <f>VLOOKUP(D4695,'Plug Expt'!A:F,6,FALSE)</f>
        <v>clonality</v>
      </c>
      <c r="D4695" s="32">
        <v>1146</v>
      </c>
      <c r="E4695" t="s">
        <v>58</v>
      </c>
      <c r="F4695" t="s">
        <v>122</v>
      </c>
      <c r="G4695">
        <v>1267</v>
      </c>
      <c r="H4695" t="s">
        <v>4817</v>
      </c>
      <c r="I4695">
        <f>VLOOKUP(H4695,PAMreadings!A:I,9,FALSE)</f>
        <v>0.60199999999999998</v>
      </c>
      <c r="J4695">
        <f>VLOOKUP(H4695,PAMreadings!A:I,6,FALSE)</f>
        <v>795</v>
      </c>
      <c r="K4695">
        <f>VLOOKUP(H4695,PAMreadings!A:I,7,FALSE)</f>
        <v>1999</v>
      </c>
    </row>
    <row r="4696" spans="1:11" x14ac:dyDescent="0.2">
      <c r="A4696" s="32" t="s">
        <v>2</v>
      </c>
      <c r="B4696" s="32" t="str">
        <f>VLOOKUP(D4696,'Plug Expt'!A:F,5,FALSE)</f>
        <v>RTE55</v>
      </c>
      <c r="C4696" s="32" t="str">
        <f>VLOOKUP(D4696,'Plug Expt'!A:F,6,FALSE)</f>
        <v>RTE</v>
      </c>
      <c r="D4696" s="32">
        <v>2635</v>
      </c>
      <c r="E4696" t="s">
        <v>59</v>
      </c>
      <c r="F4696" t="s">
        <v>122</v>
      </c>
      <c r="G4696">
        <v>1268</v>
      </c>
      <c r="H4696" t="s">
        <v>4818</v>
      </c>
      <c r="I4696">
        <f>VLOOKUP(H4696,PAMreadings!A:I,9,FALSE)</f>
        <v>0.63100000000000001</v>
      </c>
      <c r="J4696">
        <f>VLOOKUP(H4696,PAMreadings!A:I,6,FALSE)</f>
        <v>883</v>
      </c>
      <c r="K4696">
        <f>VLOOKUP(H4696,PAMreadings!A:I,7,FALSE)</f>
        <v>2395</v>
      </c>
    </row>
    <row r="4697" spans="1:11" x14ac:dyDescent="0.2">
      <c r="A4697" s="32" t="s">
        <v>2</v>
      </c>
      <c r="B4697" s="32">
        <f>VLOOKUP(D4697,'Plug Expt'!A:F,5,FALSE)</f>
        <v>441</v>
      </c>
      <c r="C4697" s="32" t="str">
        <f>VLOOKUP(D4697,'Plug Expt'!A:F,6,FALSE)</f>
        <v>clonality</v>
      </c>
      <c r="D4697" s="32">
        <v>474</v>
      </c>
      <c r="E4697" t="s">
        <v>60</v>
      </c>
      <c r="F4697" t="s">
        <v>122</v>
      </c>
      <c r="G4697">
        <v>1269</v>
      </c>
      <c r="H4697" t="s">
        <v>4819</v>
      </c>
      <c r="I4697">
        <f>VLOOKUP(H4697,PAMreadings!A:I,9,FALSE)</f>
        <v>0.59</v>
      </c>
      <c r="J4697">
        <f>VLOOKUP(H4697,PAMreadings!A:I,6,FALSE)</f>
        <v>903</v>
      </c>
      <c r="K4697">
        <f>VLOOKUP(H4697,PAMreadings!A:I,7,FALSE)</f>
        <v>2203</v>
      </c>
    </row>
    <row r="4698" spans="1:11" x14ac:dyDescent="0.2">
      <c r="A4698" s="32" t="s">
        <v>2</v>
      </c>
      <c r="B4698" s="32" t="str">
        <f>VLOOKUP(D4698,'Plug Expt'!A:F,5,FALSE)</f>
        <v>RTE121</v>
      </c>
      <c r="C4698" s="32" t="str">
        <f>VLOOKUP(D4698,'Plug Expt'!A:F,6,FALSE)</f>
        <v>RTE</v>
      </c>
      <c r="D4698" s="32">
        <v>2654</v>
      </c>
      <c r="E4698" t="s">
        <v>61</v>
      </c>
      <c r="F4698" t="s">
        <v>122</v>
      </c>
      <c r="G4698">
        <v>1270</v>
      </c>
      <c r="H4698" t="s">
        <v>4820</v>
      </c>
      <c r="I4698">
        <f>VLOOKUP(H4698,PAMreadings!A:I,9,FALSE)</f>
        <v>0.57499999999999996</v>
      </c>
      <c r="J4698">
        <f>VLOOKUP(H4698,PAMreadings!A:I,6,FALSE)</f>
        <v>759</v>
      </c>
      <c r="K4698">
        <f>VLOOKUP(H4698,PAMreadings!A:I,7,FALSE)</f>
        <v>1785</v>
      </c>
    </row>
    <row r="4699" spans="1:11" x14ac:dyDescent="0.2">
      <c r="A4699" s="32" t="s">
        <v>2</v>
      </c>
      <c r="B4699" s="32" t="str">
        <f>VLOOKUP(D4699,'Plug Expt'!A:F,5,FALSE)</f>
        <v>RTE144</v>
      </c>
      <c r="C4699" s="32" t="str">
        <f>VLOOKUP(D4699,'Plug Expt'!A:F,6,FALSE)</f>
        <v>RTE</v>
      </c>
      <c r="D4699" s="32">
        <v>866</v>
      </c>
      <c r="E4699" t="s">
        <v>62</v>
      </c>
      <c r="F4699" t="s">
        <v>122</v>
      </c>
      <c r="G4699">
        <v>1271</v>
      </c>
      <c r="H4699" t="s">
        <v>4821</v>
      </c>
      <c r="I4699">
        <f>VLOOKUP(H4699,PAMreadings!A:I,9,FALSE)</f>
        <v>0.61099999999999999</v>
      </c>
      <c r="J4699">
        <f>VLOOKUP(H4699,PAMreadings!A:I,6,FALSE)</f>
        <v>876</v>
      </c>
      <c r="K4699">
        <f>VLOOKUP(H4699,PAMreadings!A:I,7,FALSE)</f>
        <v>2252</v>
      </c>
    </row>
    <row r="4700" spans="1:11" x14ac:dyDescent="0.2">
      <c r="A4700" s="32" t="s">
        <v>2</v>
      </c>
      <c r="B4700" s="32" t="str">
        <f>VLOOKUP(D4700,'Plug Expt'!A:F,5,FALSE)</f>
        <v>C</v>
      </c>
      <c r="C4700" s="32" t="str">
        <f>VLOOKUP(D4700,'Plug Expt'!A:F,6,FALSE)</f>
        <v>heterotrophy</v>
      </c>
      <c r="D4700" s="32">
        <v>2421</v>
      </c>
      <c r="E4700" t="s">
        <v>63</v>
      </c>
      <c r="F4700" t="s">
        <v>122</v>
      </c>
      <c r="G4700">
        <v>1272</v>
      </c>
      <c r="H4700" t="s">
        <v>4822</v>
      </c>
      <c r="I4700">
        <f>VLOOKUP(H4700,PAMreadings!A:I,9,FALSE)</f>
        <v>0.64800000000000002</v>
      </c>
      <c r="J4700">
        <f>VLOOKUP(H4700,PAMreadings!A:I,6,FALSE)</f>
        <v>672</v>
      </c>
      <c r="K4700">
        <f>VLOOKUP(H4700,PAMreadings!A:I,7,FALSE)</f>
        <v>1909</v>
      </c>
    </row>
    <row r="4701" spans="1:11" x14ac:dyDescent="0.2">
      <c r="A4701" s="32" t="s">
        <v>2</v>
      </c>
      <c r="B4701" s="32">
        <f>VLOOKUP(D4701,'Plug Expt'!A:F,5,FALSE)</f>
        <v>225</v>
      </c>
      <c r="C4701" s="32" t="str">
        <f>VLOOKUP(D4701,'Plug Expt'!A:F,6,FALSE)</f>
        <v>clonality</v>
      </c>
      <c r="D4701" s="32">
        <v>1221</v>
      </c>
      <c r="E4701" t="s">
        <v>64</v>
      </c>
      <c r="F4701" t="s">
        <v>122</v>
      </c>
      <c r="G4701">
        <v>1273</v>
      </c>
      <c r="H4701" t="s">
        <v>4823</v>
      </c>
      <c r="I4701">
        <f>VLOOKUP(H4701,PAMreadings!A:I,9,FALSE)</f>
        <v>0.66200000000000003</v>
      </c>
      <c r="J4701">
        <f>VLOOKUP(H4701,PAMreadings!A:I,6,FALSE)</f>
        <v>638</v>
      </c>
      <c r="K4701">
        <f>VLOOKUP(H4701,PAMreadings!A:I,7,FALSE)</f>
        <v>1890</v>
      </c>
    </row>
    <row r="4702" spans="1:11" x14ac:dyDescent="0.2">
      <c r="A4702" s="32" t="s">
        <v>2</v>
      </c>
      <c r="B4702" s="32">
        <f>VLOOKUP(D4702,'Plug Expt'!A:F,5,FALSE)</f>
        <v>66</v>
      </c>
      <c r="C4702" s="32" t="str">
        <f>VLOOKUP(D4702,'Plug Expt'!A:F,6,FALSE)</f>
        <v>clonality</v>
      </c>
      <c r="D4702" s="32">
        <v>1259</v>
      </c>
      <c r="E4702" t="s">
        <v>65</v>
      </c>
      <c r="F4702" t="s">
        <v>122</v>
      </c>
      <c r="G4702">
        <v>1274</v>
      </c>
      <c r="H4702" t="s">
        <v>4824</v>
      </c>
      <c r="I4702">
        <f>VLOOKUP(H4702,PAMreadings!A:I,9,FALSE)</f>
        <v>0.57699999999999996</v>
      </c>
      <c r="J4702">
        <f>VLOOKUP(H4702,PAMreadings!A:I,6,FALSE)</f>
        <v>723</v>
      </c>
      <c r="K4702">
        <f>VLOOKUP(H4702,PAMreadings!A:I,7,FALSE)</f>
        <v>1709</v>
      </c>
    </row>
    <row r="4703" spans="1:11" x14ac:dyDescent="0.2">
      <c r="A4703" s="32" t="s">
        <v>2</v>
      </c>
      <c r="B4703" s="32">
        <f>VLOOKUP(D4703,'Plug Expt'!A:F,5,FALSE)</f>
        <v>229</v>
      </c>
      <c r="C4703" s="32" t="str">
        <f>VLOOKUP(D4703,'Plug Expt'!A:F,6,FALSE)</f>
        <v>clonality</v>
      </c>
      <c r="D4703" s="32">
        <v>1156</v>
      </c>
      <c r="E4703" t="s">
        <v>66</v>
      </c>
      <c r="F4703" t="s">
        <v>122</v>
      </c>
      <c r="G4703">
        <v>1275</v>
      </c>
      <c r="H4703" t="s">
        <v>4825</v>
      </c>
      <c r="I4703">
        <f>VLOOKUP(H4703,PAMreadings!A:I,9,FALSE)</f>
        <v>0.59599999999999997</v>
      </c>
      <c r="J4703">
        <f>VLOOKUP(H4703,PAMreadings!A:I,6,FALSE)</f>
        <v>784</v>
      </c>
      <c r="K4703">
        <f>VLOOKUP(H4703,PAMreadings!A:I,7,FALSE)</f>
        <v>1940</v>
      </c>
    </row>
    <row r="4704" spans="1:11" x14ac:dyDescent="0.2">
      <c r="A4704" s="32" t="s">
        <v>2</v>
      </c>
      <c r="B4704" s="32" t="str">
        <f>VLOOKUP(D4704,'Plug Expt'!A:F,5,FALSE)</f>
        <v>RTE163</v>
      </c>
      <c r="C4704" s="32" t="str">
        <f>VLOOKUP(D4704,'Plug Expt'!A:F,6,FALSE)</f>
        <v>RTE</v>
      </c>
      <c r="D4704" s="32">
        <v>2494</v>
      </c>
      <c r="E4704" t="s">
        <v>67</v>
      </c>
      <c r="F4704" t="s">
        <v>122</v>
      </c>
      <c r="G4704">
        <v>1276</v>
      </c>
      <c r="H4704" t="s">
        <v>4826</v>
      </c>
      <c r="I4704">
        <f>VLOOKUP(H4704,PAMreadings!A:I,9,FALSE)</f>
        <v>0.57399999999999995</v>
      </c>
      <c r="J4704">
        <f>VLOOKUP(H4704,PAMreadings!A:I,6,FALSE)</f>
        <v>867</v>
      </c>
      <c r="K4704">
        <f>VLOOKUP(H4704,PAMreadings!A:I,7,FALSE)</f>
        <v>2037</v>
      </c>
    </row>
    <row r="4705" spans="1:11" x14ac:dyDescent="0.2">
      <c r="A4705" s="32" t="s">
        <v>2</v>
      </c>
      <c r="B4705" s="32" t="str">
        <f>VLOOKUP(D4705,'Plug Expt'!A:F,5,FALSE)</f>
        <v>RTE208</v>
      </c>
      <c r="C4705" s="32" t="str">
        <f>VLOOKUP(D4705,'Plug Expt'!A:F,6,FALSE)</f>
        <v>RTE</v>
      </c>
      <c r="D4705" s="32">
        <v>3173</v>
      </c>
      <c r="E4705" t="s">
        <v>68</v>
      </c>
      <c r="F4705" t="s">
        <v>122</v>
      </c>
      <c r="G4705">
        <v>1277</v>
      </c>
      <c r="H4705" t="s">
        <v>4827</v>
      </c>
      <c r="I4705">
        <f>VLOOKUP(H4705,PAMreadings!A:I,9,FALSE)</f>
        <v>0.54900000000000004</v>
      </c>
      <c r="J4705">
        <f>VLOOKUP(H4705,PAMreadings!A:I,6,FALSE)</f>
        <v>883</v>
      </c>
      <c r="K4705">
        <f>VLOOKUP(H4705,PAMreadings!A:I,7,FALSE)</f>
        <v>1960</v>
      </c>
    </row>
    <row r="4706" spans="1:11" x14ac:dyDescent="0.2">
      <c r="A4706" s="32" t="s">
        <v>2</v>
      </c>
      <c r="B4706" s="32" t="str">
        <f>VLOOKUP(D4706,'Plug Expt'!A:F,5,FALSE)</f>
        <v>RTE162</v>
      </c>
      <c r="C4706" s="32" t="str">
        <f>VLOOKUP(D4706,'Plug Expt'!A:F,6,FALSE)</f>
        <v>RTE</v>
      </c>
      <c r="D4706" s="32">
        <v>1938</v>
      </c>
      <c r="E4706" t="s">
        <v>69</v>
      </c>
      <c r="F4706" t="s">
        <v>122</v>
      </c>
      <c r="G4706">
        <v>1278</v>
      </c>
      <c r="H4706" t="s">
        <v>4828</v>
      </c>
      <c r="I4706">
        <f>VLOOKUP(H4706,PAMreadings!A:I,9,FALSE)</f>
        <v>0.59699999999999998</v>
      </c>
      <c r="J4706">
        <f>VLOOKUP(H4706,PAMreadings!A:I,6,FALSE)</f>
        <v>1088</v>
      </c>
      <c r="K4706">
        <f>VLOOKUP(H4706,PAMreadings!A:I,7,FALSE)</f>
        <v>2698</v>
      </c>
    </row>
    <row r="4707" spans="1:11" x14ac:dyDescent="0.2">
      <c r="A4707" s="32" t="s">
        <v>2</v>
      </c>
      <c r="B4707" s="32">
        <f>VLOOKUP(D4707,'Plug Expt'!A:F,5,FALSE)</f>
        <v>482</v>
      </c>
      <c r="C4707" s="32" t="str">
        <f>VLOOKUP(D4707,'Plug Expt'!A:F,6,FALSE)</f>
        <v>clonality</v>
      </c>
      <c r="D4707" s="32">
        <v>206</v>
      </c>
      <c r="E4707" t="s">
        <v>70</v>
      </c>
      <c r="F4707" t="s">
        <v>122</v>
      </c>
      <c r="G4707">
        <v>1279</v>
      </c>
      <c r="H4707" t="s">
        <v>4829</v>
      </c>
      <c r="I4707">
        <f>VLOOKUP(H4707,PAMreadings!A:I,9,FALSE)</f>
        <v>0.65400000000000003</v>
      </c>
      <c r="J4707">
        <f>VLOOKUP(H4707,PAMreadings!A:I,6,FALSE)</f>
        <v>676</v>
      </c>
      <c r="K4707">
        <f>VLOOKUP(H4707,PAMreadings!A:I,7,FALSE)</f>
        <v>1954</v>
      </c>
    </row>
    <row r="4708" spans="1:11" x14ac:dyDescent="0.2">
      <c r="A4708" s="32" t="s">
        <v>2</v>
      </c>
      <c r="B4708" s="32" t="str">
        <f>VLOOKUP(D4708,'Plug Expt'!A:F,5,FALSE)</f>
        <v>D</v>
      </c>
      <c r="C4708" s="32" t="str">
        <f>VLOOKUP(D4708,'Plug Expt'!A:F,6,FALSE)</f>
        <v>heterotrophy</v>
      </c>
      <c r="D4708" s="32">
        <v>3400</v>
      </c>
      <c r="E4708" t="s">
        <v>71</v>
      </c>
      <c r="F4708" t="s">
        <v>122</v>
      </c>
      <c r="G4708">
        <v>1280</v>
      </c>
      <c r="H4708" t="s">
        <v>4830</v>
      </c>
      <c r="I4708">
        <f>VLOOKUP(H4708,PAMreadings!A:I,9,FALSE)</f>
        <v>0.57799999999999996</v>
      </c>
      <c r="J4708">
        <f>VLOOKUP(H4708,PAMreadings!A:I,6,FALSE)</f>
        <v>742</v>
      </c>
      <c r="K4708">
        <f>VLOOKUP(H4708,PAMreadings!A:I,7,FALSE)</f>
        <v>1758</v>
      </c>
    </row>
    <row r="4709" spans="1:11" x14ac:dyDescent="0.2">
      <c r="A4709" s="32" t="s">
        <v>2</v>
      </c>
      <c r="B4709" s="32">
        <f>VLOOKUP(D4709,'Plug Expt'!A:F,5,FALSE)</f>
        <v>32</v>
      </c>
      <c r="C4709" s="32" t="str">
        <f>VLOOKUP(D4709,'Plug Expt'!A:F,6,FALSE)</f>
        <v>clonality</v>
      </c>
      <c r="D4709" s="32">
        <v>2613</v>
      </c>
      <c r="E4709" t="s">
        <v>72</v>
      </c>
      <c r="F4709" t="s">
        <v>122</v>
      </c>
      <c r="G4709">
        <v>1281</v>
      </c>
      <c r="H4709" t="s">
        <v>4831</v>
      </c>
      <c r="I4709">
        <f>VLOOKUP(H4709,PAMreadings!A:I,9,FALSE)</f>
        <v>0.63800000000000001</v>
      </c>
      <c r="J4709">
        <f>VLOOKUP(H4709,PAMreadings!A:I,6,FALSE)</f>
        <v>665</v>
      </c>
      <c r="K4709">
        <f>VLOOKUP(H4709,PAMreadings!A:I,7,FALSE)</f>
        <v>1836</v>
      </c>
    </row>
    <row r="4710" spans="1:11" x14ac:dyDescent="0.2">
      <c r="A4710" s="32" t="s">
        <v>2</v>
      </c>
      <c r="B4710" s="32">
        <f>VLOOKUP(D4710,'Plug Expt'!A:F,5,FALSE)</f>
        <v>459</v>
      </c>
      <c r="C4710" s="32" t="str">
        <f>VLOOKUP(D4710,'Plug Expt'!A:F,6,FALSE)</f>
        <v>clonality</v>
      </c>
      <c r="D4710" s="32">
        <v>252</v>
      </c>
      <c r="E4710" t="s">
        <v>73</v>
      </c>
      <c r="F4710" t="s">
        <v>122</v>
      </c>
      <c r="G4710">
        <v>1282</v>
      </c>
      <c r="H4710" t="s">
        <v>4832</v>
      </c>
      <c r="I4710">
        <f>VLOOKUP(H4710,PAMreadings!A:I,9,FALSE)</f>
        <v>0.623</v>
      </c>
      <c r="J4710">
        <f>VLOOKUP(H4710,PAMreadings!A:I,6,FALSE)</f>
        <v>777</v>
      </c>
      <c r="K4710">
        <f>VLOOKUP(H4710,PAMreadings!A:I,7,FALSE)</f>
        <v>2061</v>
      </c>
    </row>
    <row r="4711" spans="1:11" x14ac:dyDescent="0.2">
      <c r="A4711" s="32" t="s">
        <v>2</v>
      </c>
      <c r="B4711" s="32">
        <f>VLOOKUP(D4711,'Plug Expt'!A:F,5,FALSE)</f>
        <v>308</v>
      </c>
      <c r="C4711" s="32" t="str">
        <f>VLOOKUP(D4711,'Plug Expt'!A:F,6,FALSE)</f>
        <v>clonality</v>
      </c>
      <c r="D4711" s="32">
        <v>532</v>
      </c>
      <c r="E4711" t="s">
        <v>74</v>
      </c>
      <c r="F4711" t="s">
        <v>122</v>
      </c>
      <c r="G4711">
        <v>1283</v>
      </c>
      <c r="H4711" t="s">
        <v>4833</v>
      </c>
      <c r="I4711">
        <f>VLOOKUP(H4711,PAMreadings!A:I,9,FALSE)</f>
        <v>0.63100000000000001</v>
      </c>
      <c r="J4711">
        <f>VLOOKUP(H4711,PAMreadings!A:I,6,FALSE)</f>
        <v>647</v>
      </c>
      <c r="K4711">
        <f>VLOOKUP(H4711,PAMreadings!A:I,7,FALSE)</f>
        <v>1753</v>
      </c>
    </row>
    <row r="4712" spans="1:11" x14ac:dyDescent="0.2">
      <c r="A4712" s="32" t="s">
        <v>2</v>
      </c>
      <c r="B4712" s="32" t="str">
        <f>VLOOKUP(D4712,'Plug Expt'!A:F,5,FALSE)</f>
        <v>RTE52</v>
      </c>
      <c r="C4712" s="32" t="str">
        <f>VLOOKUP(D4712,'Plug Expt'!A:F,6,FALSE)</f>
        <v>RTE</v>
      </c>
      <c r="D4712" s="32">
        <v>696</v>
      </c>
      <c r="E4712" t="s">
        <v>75</v>
      </c>
      <c r="F4712" t="s">
        <v>122</v>
      </c>
      <c r="G4712">
        <v>1284</v>
      </c>
      <c r="H4712" t="s">
        <v>4834</v>
      </c>
      <c r="I4712">
        <f>VLOOKUP(H4712,PAMreadings!A:I,9,FALSE)</f>
        <v>0.58899999999999997</v>
      </c>
      <c r="J4712">
        <f>VLOOKUP(H4712,PAMreadings!A:I,6,FALSE)</f>
        <v>772</v>
      </c>
      <c r="K4712">
        <f>VLOOKUP(H4712,PAMreadings!A:I,7,FALSE)</f>
        <v>1877</v>
      </c>
    </row>
    <row r="4713" spans="1:11" x14ac:dyDescent="0.2">
      <c r="A4713" s="32" t="s">
        <v>2</v>
      </c>
      <c r="B4713" s="32" t="str">
        <f>VLOOKUP(D4713,'Plug Expt'!A:F,5,FALSE)</f>
        <v>RTE24</v>
      </c>
      <c r="C4713" s="32" t="str">
        <f>VLOOKUP(D4713,'Plug Expt'!A:F,6,FALSE)</f>
        <v>RTE</v>
      </c>
      <c r="D4713" s="32">
        <v>789</v>
      </c>
      <c r="E4713" t="s">
        <v>76</v>
      </c>
      <c r="F4713" t="s">
        <v>122</v>
      </c>
      <c r="G4713">
        <v>1285</v>
      </c>
      <c r="H4713" t="s">
        <v>4835</v>
      </c>
      <c r="I4713">
        <f>VLOOKUP(H4713,PAMreadings!A:I,9,FALSE)</f>
        <v>0.60899999999999999</v>
      </c>
      <c r="J4713">
        <f>VLOOKUP(H4713,PAMreadings!A:I,6,FALSE)</f>
        <v>915</v>
      </c>
      <c r="K4713">
        <f>VLOOKUP(H4713,PAMreadings!A:I,7,FALSE)</f>
        <v>2343</v>
      </c>
    </row>
    <row r="4714" spans="1:11" x14ac:dyDescent="0.2">
      <c r="A4714" s="32" t="s">
        <v>2</v>
      </c>
      <c r="B4714" s="32">
        <f>VLOOKUP(D4714,'Plug Expt'!A:F,5,FALSE)</f>
        <v>546</v>
      </c>
      <c r="C4714" s="32" t="str">
        <f>VLOOKUP(D4714,'Plug Expt'!A:F,6,FALSE)</f>
        <v>clonality</v>
      </c>
      <c r="D4714" s="32">
        <v>1436</v>
      </c>
      <c r="E4714" t="s">
        <v>77</v>
      </c>
      <c r="F4714" t="s">
        <v>122</v>
      </c>
      <c r="G4714">
        <v>1286</v>
      </c>
      <c r="H4714" t="s">
        <v>4836</v>
      </c>
      <c r="I4714">
        <f>VLOOKUP(H4714,PAMreadings!A:I,9,FALSE)</f>
        <v>0.57099999999999995</v>
      </c>
      <c r="J4714">
        <f>VLOOKUP(H4714,PAMreadings!A:I,6,FALSE)</f>
        <v>785</v>
      </c>
      <c r="K4714">
        <f>VLOOKUP(H4714,PAMreadings!A:I,7,FALSE)</f>
        <v>1831</v>
      </c>
    </row>
    <row r="4715" spans="1:11" x14ac:dyDescent="0.2">
      <c r="A4715" s="32" t="s">
        <v>2</v>
      </c>
      <c r="B4715" s="32">
        <f>VLOOKUP(D4715,'Plug Expt'!A:F,5,FALSE)</f>
        <v>209</v>
      </c>
      <c r="C4715" s="32" t="str">
        <f>VLOOKUP(D4715,'Plug Expt'!A:F,6,FALSE)</f>
        <v>clonality</v>
      </c>
      <c r="D4715" s="32">
        <v>1287</v>
      </c>
      <c r="E4715" t="s">
        <v>78</v>
      </c>
      <c r="F4715" t="s">
        <v>122</v>
      </c>
      <c r="G4715">
        <v>1287</v>
      </c>
      <c r="H4715" t="s">
        <v>4837</v>
      </c>
      <c r="I4715">
        <f>VLOOKUP(H4715,PAMreadings!A:I,9,FALSE)</f>
        <v>0.55600000000000005</v>
      </c>
      <c r="J4715">
        <f>VLOOKUP(H4715,PAMreadings!A:I,6,FALSE)</f>
        <v>800</v>
      </c>
      <c r="K4715">
        <f>VLOOKUP(H4715,PAMreadings!A:I,7,FALSE)</f>
        <v>1800</v>
      </c>
    </row>
    <row r="4716" spans="1:11" x14ac:dyDescent="0.2">
      <c r="A4716" s="32" t="s">
        <v>2</v>
      </c>
      <c r="B4716" s="32" t="str">
        <f>VLOOKUP(D4716,'Plug Expt'!A:F,5,FALSE)</f>
        <v>RTE162</v>
      </c>
      <c r="C4716" s="32" t="str">
        <f>VLOOKUP(D4716,'Plug Expt'!A:F,6,FALSE)</f>
        <v>RTE</v>
      </c>
      <c r="D4716" s="32">
        <v>1567</v>
      </c>
      <c r="E4716" t="s">
        <v>79</v>
      </c>
      <c r="F4716" t="s">
        <v>122</v>
      </c>
      <c r="G4716">
        <v>1288</v>
      </c>
      <c r="H4716" t="s">
        <v>4838</v>
      </c>
      <c r="I4716">
        <f>VLOOKUP(H4716,PAMreadings!A:I,9,FALSE)</f>
        <v>0.60499999999999998</v>
      </c>
      <c r="J4716">
        <f>VLOOKUP(H4716,PAMreadings!A:I,6,FALSE)</f>
        <v>872</v>
      </c>
      <c r="K4716">
        <f>VLOOKUP(H4716,PAMreadings!A:I,7,FALSE)</f>
        <v>2205</v>
      </c>
    </row>
    <row r="4717" spans="1:11" x14ac:dyDescent="0.2">
      <c r="A4717" s="32" t="s">
        <v>2</v>
      </c>
      <c r="B4717" s="32">
        <f>VLOOKUP(D4717,'Plug Expt'!A:F,5,FALSE)</f>
        <v>58</v>
      </c>
      <c r="C4717" s="32" t="str">
        <f>VLOOKUP(D4717,'Plug Expt'!A:F,6,FALSE)</f>
        <v>un/bleach</v>
      </c>
      <c r="D4717" s="32">
        <v>3162</v>
      </c>
      <c r="E4717" t="s">
        <v>80</v>
      </c>
      <c r="F4717" t="s">
        <v>122</v>
      </c>
      <c r="G4717">
        <v>1289</v>
      </c>
      <c r="H4717" t="s">
        <v>4839</v>
      </c>
      <c r="I4717">
        <f>VLOOKUP(H4717,PAMreadings!A:I,9,FALSE)</f>
        <v>0.28999999999999998</v>
      </c>
      <c r="J4717">
        <f>VLOOKUP(H4717,PAMreadings!A:I,6,FALSE)</f>
        <v>753</v>
      </c>
      <c r="K4717">
        <f>VLOOKUP(H4717,PAMreadings!A:I,7,FALSE)</f>
        <v>1060</v>
      </c>
    </row>
    <row r="4718" spans="1:11" x14ac:dyDescent="0.2">
      <c r="A4718" s="32" t="s">
        <v>2</v>
      </c>
      <c r="B4718" s="32" t="str">
        <f>VLOOKUP(D4718,'Plug Expt'!A:F,5,FALSE)</f>
        <v>RTE144</v>
      </c>
      <c r="C4718" s="32" t="str">
        <f>VLOOKUP(D4718,'Plug Expt'!A:F,6,FALSE)</f>
        <v>RTE</v>
      </c>
      <c r="D4718" s="32">
        <v>869</v>
      </c>
      <c r="E4718" t="s">
        <v>81</v>
      </c>
      <c r="F4718" t="s">
        <v>122</v>
      </c>
      <c r="G4718">
        <v>1290</v>
      </c>
      <c r="H4718" t="s">
        <v>4840</v>
      </c>
      <c r="I4718">
        <f>VLOOKUP(H4718,PAMreadings!A:I,9,FALSE)</f>
        <v>0.122</v>
      </c>
      <c r="J4718">
        <f>VLOOKUP(H4718,PAMreadings!A:I,6,FALSE)</f>
        <v>547</v>
      </c>
      <c r="K4718">
        <f>VLOOKUP(H4718,PAMreadings!A:I,7,FALSE)</f>
        <v>623</v>
      </c>
    </row>
    <row r="4719" spans="1:11" x14ac:dyDescent="0.2">
      <c r="A4719" s="32" t="s">
        <v>2</v>
      </c>
      <c r="B4719" s="32" t="str">
        <f>VLOOKUP(D4719,'Plug Expt'!A:F,5,FALSE)</f>
        <v xml:space="preserve">RTE24 </v>
      </c>
      <c r="C4719" s="32" t="str">
        <f>VLOOKUP(D4719,'Plug Expt'!A:F,6,FALSE)</f>
        <v>RTE</v>
      </c>
      <c r="D4719" s="32">
        <v>2425</v>
      </c>
      <c r="E4719" t="s">
        <v>82</v>
      </c>
      <c r="F4719" t="s">
        <v>122</v>
      </c>
      <c r="G4719">
        <v>1291</v>
      </c>
      <c r="H4719" t="s">
        <v>4841</v>
      </c>
      <c r="I4719">
        <f>VLOOKUP(H4719,PAMreadings!A:I,9,FALSE)</f>
        <v>0.61599999999999999</v>
      </c>
      <c r="J4719">
        <f>VLOOKUP(H4719,PAMreadings!A:I,6,FALSE)</f>
        <v>782</v>
      </c>
      <c r="K4719">
        <f>VLOOKUP(H4719,PAMreadings!A:I,7,FALSE)</f>
        <v>2035</v>
      </c>
    </row>
    <row r="4720" spans="1:11" x14ac:dyDescent="0.2">
      <c r="A4720" s="32" t="s">
        <v>2</v>
      </c>
      <c r="B4720" s="32" t="str">
        <f>VLOOKUP(D4720,'Plug Expt'!A:F,5,FALSE)</f>
        <v>RTE208</v>
      </c>
      <c r="C4720" s="32" t="str">
        <f>VLOOKUP(D4720,'Plug Expt'!A:F,6,FALSE)</f>
        <v>RTE</v>
      </c>
      <c r="D4720" s="32">
        <v>360</v>
      </c>
      <c r="E4720" t="s">
        <v>83</v>
      </c>
      <c r="F4720" t="s">
        <v>122</v>
      </c>
      <c r="G4720">
        <v>1292</v>
      </c>
      <c r="H4720" t="s">
        <v>4842</v>
      </c>
      <c r="I4720">
        <f>VLOOKUP(H4720,PAMreadings!A:I,9,FALSE)</f>
        <v>0.52100000000000002</v>
      </c>
      <c r="J4720">
        <f>VLOOKUP(H4720,PAMreadings!A:I,6,FALSE)</f>
        <v>896</v>
      </c>
      <c r="K4720">
        <f>VLOOKUP(H4720,PAMreadings!A:I,7,FALSE)</f>
        <v>1872</v>
      </c>
    </row>
    <row r="4721" spans="1:11" x14ac:dyDescent="0.2">
      <c r="A4721" s="32" t="s">
        <v>2</v>
      </c>
      <c r="B4721" s="32">
        <f>VLOOKUP(D4721,'Plug Expt'!A:F,5,FALSE)</f>
        <v>1011</v>
      </c>
      <c r="C4721" s="32" t="str">
        <f>VLOOKUP(D4721,'Plug Expt'!A:F,6,FALSE)</f>
        <v>un/bleach</v>
      </c>
      <c r="D4721" s="32">
        <v>2360</v>
      </c>
      <c r="E4721" t="s">
        <v>84</v>
      </c>
      <c r="F4721" t="s">
        <v>122</v>
      </c>
      <c r="G4721">
        <v>1293</v>
      </c>
      <c r="H4721" t="s">
        <v>4843</v>
      </c>
      <c r="I4721">
        <f>VLOOKUP(H4721,PAMreadings!A:I,9,FALSE)</f>
        <v>0.60699999999999998</v>
      </c>
      <c r="J4721">
        <f>VLOOKUP(H4721,PAMreadings!A:I,6,FALSE)</f>
        <v>853</v>
      </c>
      <c r="K4721">
        <f>VLOOKUP(H4721,PAMreadings!A:I,7,FALSE)</f>
        <v>2173</v>
      </c>
    </row>
    <row r="4722" spans="1:11" x14ac:dyDescent="0.2">
      <c r="A4722" s="32" t="s">
        <v>2</v>
      </c>
      <c r="B4722" s="32">
        <f>VLOOKUP(D4722,'Plug Expt'!A:F,5,FALSE)</f>
        <v>573</v>
      </c>
      <c r="C4722" s="32" t="str">
        <f>VLOOKUP(D4722,'Plug Expt'!A:F,6,FALSE)</f>
        <v>clonality</v>
      </c>
      <c r="D4722" s="32">
        <v>3024</v>
      </c>
      <c r="E4722" t="s">
        <v>85</v>
      </c>
      <c r="F4722" t="s">
        <v>122</v>
      </c>
      <c r="G4722">
        <v>1294</v>
      </c>
      <c r="H4722" t="s">
        <v>4844</v>
      </c>
      <c r="I4722">
        <f>VLOOKUP(H4722,PAMreadings!A:I,9,FALSE)</f>
        <v>0.64100000000000001</v>
      </c>
      <c r="J4722">
        <f>VLOOKUP(H4722,PAMreadings!A:I,6,FALSE)</f>
        <v>622</v>
      </c>
      <c r="K4722">
        <f>VLOOKUP(H4722,PAMreadings!A:I,7,FALSE)</f>
        <v>1734</v>
      </c>
    </row>
    <row r="4723" spans="1:11" x14ac:dyDescent="0.2">
      <c r="A4723" s="32" t="s">
        <v>2</v>
      </c>
      <c r="B4723" s="32">
        <f>VLOOKUP(D4723,'Plug Expt'!A:F,5,FALSE)</f>
        <v>417</v>
      </c>
      <c r="C4723" s="32" t="str">
        <f>VLOOKUP(D4723,'Plug Expt'!A:F,6,FALSE)</f>
        <v>clonality</v>
      </c>
      <c r="D4723" s="32">
        <v>2822</v>
      </c>
      <c r="E4723" t="s">
        <v>86</v>
      </c>
      <c r="F4723" t="s">
        <v>122</v>
      </c>
      <c r="G4723">
        <v>1295</v>
      </c>
      <c r="H4723" t="s">
        <v>4845</v>
      </c>
      <c r="I4723">
        <f>VLOOKUP(H4723,PAMreadings!A:I,9,FALSE)</f>
        <v>0.623</v>
      </c>
      <c r="J4723">
        <f>VLOOKUP(H4723,PAMreadings!A:I,6,FALSE)</f>
        <v>630</v>
      </c>
      <c r="K4723">
        <f>VLOOKUP(H4723,PAMreadings!A:I,7,FALSE)</f>
        <v>1671</v>
      </c>
    </row>
    <row r="4724" spans="1:11" x14ac:dyDescent="0.2">
      <c r="A4724" s="32" t="s">
        <v>2</v>
      </c>
      <c r="B4724" s="32">
        <f>VLOOKUP(D4724,'Plug Expt'!A:F,5,FALSE)</f>
        <v>14</v>
      </c>
      <c r="C4724" s="32" t="str">
        <f>VLOOKUP(D4724,'Plug Expt'!A:F,6,FALSE)</f>
        <v>clonality</v>
      </c>
      <c r="D4724" s="32">
        <v>1557</v>
      </c>
      <c r="E4724" t="s">
        <v>87</v>
      </c>
      <c r="F4724" t="s">
        <v>122</v>
      </c>
      <c r="G4724">
        <v>1296</v>
      </c>
      <c r="H4724" t="s">
        <v>4846</v>
      </c>
      <c r="I4724">
        <f>VLOOKUP(H4724,PAMreadings!A:I,9,FALSE)</f>
        <v>0.66100000000000003</v>
      </c>
      <c r="J4724">
        <f>VLOOKUP(H4724,PAMreadings!A:I,6,FALSE)</f>
        <v>883</v>
      </c>
      <c r="K4724">
        <f>VLOOKUP(H4724,PAMreadings!A:I,7,FALSE)</f>
        <v>2608</v>
      </c>
    </row>
    <row r="4725" spans="1:11" x14ac:dyDescent="0.2">
      <c r="A4725" s="32" t="s">
        <v>2</v>
      </c>
      <c r="B4725" s="32" t="str">
        <f>VLOOKUP(D4725,'Plug Expt'!A:F,5,FALSE)</f>
        <v>RTE55</v>
      </c>
      <c r="C4725" s="32" t="str">
        <f>VLOOKUP(D4725,'Plug Expt'!A:F,6,FALSE)</f>
        <v>RTE</v>
      </c>
      <c r="D4725" s="32">
        <v>3123</v>
      </c>
      <c r="E4725" t="s">
        <v>88</v>
      </c>
      <c r="F4725" t="s">
        <v>122</v>
      </c>
      <c r="G4725">
        <v>1297</v>
      </c>
      <c r="H4725" t="s">
        <v>4847</v>
      </c>
      <c r="I4725">
        <f>VLOOKUP(H4725,PAMreadings!A:I,9,FALSE)</f>
        <v>0.64800000000000002</v>
      </c>
      <c r="J4725">
        <f>VLOOKUP(H4725,PAMreadings!A:I,6,FALSE)</f>
        <v>612</v>
      </c>
      <c r="K4725">
        <f>VLOOKUP(H4725,PAMreadings!A:I,7,FALSE)</f>
        <v>1741</v>
      </c>
    </row>
    <row r="4726" spans="1:11" x14ac:dyDescent="0.2">
      <c r="A4726" s="32" t="s">
        <v>2</v>
      </c>
      <c r="B4726" s="32" t="str">
        <f>VLOOKUP(D4726,'Plug Expt'!A:F,5,FALSE)</f>
        <v>RTE144</v>
      </c>
      <c r="C4726" s="32" t="str">
        <f>VLOOKUP(D4726,'Plug Expt'!A:F,6,FALSE)</f>
        <v>RTE</v>
      </c>
      <c r="D4726" s="32">
        <v>2799</v>
      </c>
      <c r="E4726" t="s">
        <v>89</v>
      </c>
      <c r="F4726" t="s">
        <v>122</v>
      </c>
      <c r="G4726">
        <v>1298</v>
      </c>
      <c r="H4726" t="s">
        <v>4848</v>
      </c>
      <c r="I4726">
        <f>VLOOKUP(H4726,PAMreadings!A:I,9,FALSE)</f>
        <v>0.621</v>
      </c>
      <c r="J4726">
        <f>VLOOKUP(H4726,PAMreadings!A:I,6,FALSE)</f>
        <v>743</v>
      </c>
      <c r="K4726">
        <f>VLOOKUP(H4726,PAMreadings!A:I,7,FALSE)</f>
        <v>1958</v>
      </c>
    </row>
    <row r="4727" spans="1:11" x14ac:dyDescent="0.2">
      <c r="A4727" s="32" t="s">
        <v>2</v>
      </c>
      <c r="B4727" s="32" t="str">
        <f>VLOOKUP(D4727,'Plug Expt'!A:F,5,FALSE)</f>
        <v>RTE121</v>
      </c>
      <c r="C4727" s="32" t="str">
        <f>VLOOKUP(D4727,'Plug Expt'!A:F,6,FALSE)</f>
        <v>RTE</v>
      </c>
      <c r="D4727" s="32">
        <v>770</v>
      </c>
      <c r="E4727" t="s">
        <v>90</v>
      </c>
      <c r="F4727" t="s">
        <v>122</v>
      </c>
      <c r="G4727">
        <v>1299</v>
      </c>
      <c r="H4727" t="s">
        <v>4849</v>
      </c>
      <c r="I4727">
        <f>VLOOKUP(H4727,PAMreadings!A:I,9,FALSE)</f>
        <v>0.56200000000000006</v>
      </c>
      <c r="J4727">
        <f>VLOOKUP(H4727,PAMreadings!A:I,6,FALSE)</f>
        <v>721</v>
      </c>
      <c r="K4727">
        <f>VLOOKUP(H4727,PAMreadings!A:I,7,FALSE)</f>
        <v>1647</v>
      </c>
    </row>
    <row r="4728" spans="1:11" x14ac:dyDescent="0.2">
      <c r="A4728" s="32" t="s">
        <v>2</v>
      </c>
      <c r="B4728" s="32" t="str">
        <f>VLOOKUP(D4728,'Plug Expt'!A:F,5,FALSE)</f>
        <v>RTE162</v>
      </c>
      <c r="C4728" s="32" t="str">
        <f>VLOOKUP(D4728,'Plug Expt'!A:F,6,FALSE)</f>
        <v>RTE</v>
      </c>
      <c r="D4728" s="32">
        <v>3136</v>
      </c>
      <c r="E4728" t="s">
        <v>91</v>
      </c>
      <c r="F4728" t="s">
        <v>122</v>
      </c>
      <c r="G4728">
        <v>1300</v>
      </c>
      <c r="H4728" t="s">
        <v>4850</v>
      </c>
      <c r="I4728">
        <f>VLOOKUP(H4728,PAMreadings!A:I,9,FALSE)</f>
        <v>0.63600000000000001</v>
      </c>
      <c r="J4728">
        <f>VLOOKUP(H4728,PAMreadings!A:I,6,FALSE)</f>
        <v>694</v>
      </c>
      <c r="K4728">
        <f>VLOOKUP(H4728,PAMreadings!A:I,7,FALSE)</f>
        <v>1904</v>
      </c>
    </row>
    <row r="4729" spans="1:11" x14ac:dyDescent="0.2">
      <c r="A4729" s="32" t="s">
        <v>2</v>
      </c>
      <c r="B4729" s="32" t="str">
        <f>VLOOKUP(D4729,'Plug Expt'!A:F,5,FALSE)</f>
        <v>RTE163</v>
      </c>
      <c r="C4729" s="32" t="str">
        <f>VLOOKUP(D4729,'Plug Expt'!A:F,6,FALSE)</f>
        <v>RTE</v>
      </c>
      <c r="D4729" s="32">
        <v>1360</v>
      </c>
      <c r="E4729" t="s">
        <v>92</v>
      </c>
      <c r="F4729" t="s">
        <v>122</v>
      </c>
      <c r="G4729">
        <v>1301</v>
      </c>
      <c r="H4729" t="s">
        <v>4851</v>
      </c>
      <c r="I4729">
        <f>VLOOKUP(H4729,PAMreadings!A:I,9,FALSE)</f>
        <v>0.628</v>
      </c>
      <c r="J4729">
        <f>VLOOKUP(H4729,PAMreadings!A:I,6,FALSE)</f>
        <v>1141</v>
      </c>
      <c r="K4729">
        <f>VLOOKUP(H4729,PAMreadings!A:I,7,FALSE)</f>
        <v>3070</v>
      </c>
    </row>
    <row r="4730" spans="1:11" x14ac:dyDescent="0.2">
      <c r="A4730" s="32" t="s">
        <v>2</v>
      </c>
      <c r="B4730" s="32" t="str">
        <f>VLOOKUP(D4730,'Plug Expt'!A:F,5,FALSE)</f>
        <v>unknown</v>
      </c>
      <c r="C4730" s="32" t="str">
        <f>VLOOKUP(D4730,'Plug Expt'!A:F,6,FALSE)</f>
        <v>clonality?</v>
      </c>
      <c r="D4730" s="32">
        <v>2201</v>
      </c>
      <c r="E4730" t="s">
        <v>93</v>
      </c>
      <c r="F4730" t="s">
        <v>122</v>
      </c>
      <c r="G4730">
        <v>1302</v>
      </c>
      <c r="H4730" t="s">
        <v>4852</v>
      </c>
      <c r="I4730">
        <f>VLOOKUP(H4730,PAMreadings!A:I,9,FALSE)</f>
        <v>0.57599999999999996</v>
      </c>
      <c r="J4730">
        <f>VLOOKUP(H4730,PAMreadings!A:I,6,FALSE)</f>
        <v>695</v>
      </c>
      <c r="K4730">
        <f>VLOOKUP(H4730,PAMreadings!A:I,7,FALSE)</f>
        <v>1638</v>
      </c>
    </row>
    <row r="4731" spans="1:11" x14ac:dyDescent="0.2">
      <c r="A4731" s="32" t="s">
        <v>2</v>
      </c>
      <c r="B4731" s="32">
        <f>VLOOKUP(D4731,'Plug Expt'!A:F,5,FALSE)</f>
        <v>436</v>
      </c>
      <c r="C4731" s="32" t="str">
        <f>VLOOKUP(D4731,'Plug Expt'!A:F,6,FALSE)</f>
        <v>clonality</v>
      </c>
      <c r="D4731" s="32">
        <v>1122</v>
      </c>
      <c r="E4731" t="s">
        <v>94</v>
      </c>
      <c r="F4731" t="s">
        <v>122</v>
      </c>
      <c r="G4731">
        <v>1303</v>
      </c>
      <c r="H4731" t="s">
        <v>4853</v>
      </c>
      <c r="I4731">
        <f>VLOOKUP(H4731,PAMreadings!A:I,9,FALSE)</f>
        <v>0.60699999999999998</v>
      </c>
      <c r="J4731">
        <f>VLOOKUP(H4731,PAMreadings!A:I,6,FALSE)</f>
        <v>764</v>
      </c>
      <c r="K4731">
        <f>VLOOKUP(H4731,PAMreadings!A:I,7,FALSE)</f>
        <v>1946</v>
      </c>
    </row>
    <row r="4732" spans="1:11" x14ac:dyDescent="0.2">
      <c r="A4732" s="32" t="s">
        <v>2</v>
      </c>
      <c r="B4732" s="32" t="str">
        <f>VLOOKUP(D4732,'Plug Expt'!A:F,5,FALSE)</f>
        <v>RTE52</v>
      </c>
      <c r="C4732" s="32" t="str">
        <f>VLOOKUP(D4732,'Plug Expt'!A:F,6,FALSE)</f>
        <v>RTE</v>
      </c>
      <c r="D4732" s="32">
        <v>1696</v>
      </c>
      <c r="E4732" t="s">
        <v>95</v>
      </c>
      <c r="F4732" t="s">
        <v>122</v>
      </c>
      <c r="G4732">
        <v>1304</v>
      </c>
      <c r="H4732" t="s">
        <v>4854</v>
      </c>
      <c r="I4732">
        <f>VLOOKUP(H4732,PAMreadings!A:I,9,FALSE)</f>
        <v>0.56599999999999995</v>
      </c>
      <c r="J4732">
        <f>VLOOKUP(H4732,PAMreadings!A:I,6,FALSE)</f>
        <v>792</v>
      </c>
      <c r="K4732">
        <f>VLOOKUP(H4732,PAMreadings!A:I,7,FALSE)</f>
        <v>1826</v>
      </c>
    </row>
    <row r="4733" spans="1:11" x14ac:dyDescent="0.2">
      <c r="A4733" s="32" t="s">
        <v>3</v>
      </c>
      <c r="B4733" s="32" t="str">
        <f>VLOOKUP(D4733,'Plug Expt'!A:F,5,FALSE)</f>
        <v>RTE52</v>
      </c>
      <c r="C4733" s="32" t="str">
        <f>VLOOKUP(D4733,'Plug Expt'!A:F,6,FALSE)</f>
        <v>RTE</v>
      </c>
      <c r="D4733" s="32">
        <v>2944</v>
      </c>
      <c r="E4733" t="s">
        <v>57</v>
      </c>
      <c r="F4733" t="s">
        <v>122</v>
      </c>
      <c r="G4733">
        <v>1305</v>
      </c>
      <c r="H4733" t="s">
        <v>4855</v>
      </c>
      <c r="I4733">
        <f>VLOOKUP(H4733,PAMreadings!A:I,9,FALSE)</f>
        <v>0.52500000000000002</v>
      </c>
      <c r="J4733">
        <f>VLOOKUP(H4733,PAMreadings!A:I,6,FALSE)</f>
        <v>841</v>
      </c>
      <c r="K4733">
        <f>VLOOKUP(H4733,PAMreadings!A:I,7,FALSE)</f>
        <v>1769</v>
      </c>
    </row>
    <row r="4734" spans="1:11" x14ac:dyDescent="0.2">
      <c r="A4734" s="32" t="s">
        <v>3</v>
      </c>
      <c r="B4734" s="32" t="str">
        <f>VLOOKUP(D4734,'Plug Expt'!A:F,5,FALSE)</f>
        <v>RTE121</v>
      </c>
      <c r="C4734" s="32" t="str">
        <f>VLOOKUP(D4734,'Plug Expt'!A:F,6,FALSE)</f>
        <v>RTE</v>
      </c>
      <c r="D4734" s="32">
        <v>1362</v>
      </c>
      <c r="E4734" t="s">
        <v>58</v>
      </c>
      <c r="F4734" t="s">
        <v>122</v>
      </c>
      <c r="G4734">
        <v>1306</v>
      </c>
      <c r="H4734" t="s">
        <v>4856</v>
      </c>
      <c r="I4734">
        <f>VLOOKUP(H4734,PAMreadings!A:I,9,FALSE)</f>
        <v>0.57499999999999996</v>
      </c>
      <c r="J4734">
        <f>VLOOKUP(H4734,PAMreadings!A:I,6,FALSE)</f>
        <v>675</v>
      </c>
      <c r="K4734">
        <f>VLOOKUP(H4734,PAMreadings!A:I,7,FALSE)</f>
        <v>1588</v>
      </c>
    </row>
    <row r="4735" spans="1:11" x14ac:dyDescent="0.2">
      <c r="A4735" s="32" t="s">
        <v>3</v>
      </c>
      <c r="B4735" s="32">
        <f>VLOOKUP(D4735,'Plug Expt'!A:F,5,FALSE)</f>
        <v>396</v>
      </c>
      <c r="C4735" s="32" t="str">
        <f>VLOOKUP(D4735,'Plug Expt'!A:F,6,FALSE)</f>
        <v>clonality</v>
      </c>
      <c r="D4735" s="32">
        <v>1435</v>
      </c>
      <c r="E4735" t="s">
        <v>59</v>
      </c>
      <c r="F4735" t="s">
        <v>122</v>
      </c>
      <c r="G4735">
        <v>1307</v>
      </c>
      <c r="H4735" t="s">
        <v>4857</v>
      </c>
      <c r="I4735">
        <f>VLOOKUP(H4735,PAMreadings!A:I,9,FALSE)</f>
        <v>0.64300000000000002</v>
      </c>
      <c r="J4735">
        <f>VLOOKUP(H4735,PAMreadings!A:I,6,FALSE)</f>
        <v>839</v>
      </c>
      <c r="K4735">
        <f>VLOOKUP(H4735,PAMreadings!A:I,7,FALSE)</f>
        <v>2349</v>
      </c>
    </row>
    <row r="4736" spans="1:11" x14ac:dyDescent="0.2">
      <c r="A4736" s="32" t="s">
        <v>3</v>
      </c>
      <c r="B4736" s="32">
        <f>VLOOKUP(D4736,'Plug Expt'!A:F,5,FALSE)</f>
        <v>527</v>
      </c>
      <c r="C4736" s="32" t="str">
        <f>VLOOKUP(D4736,'Plug Expt'!A:F,6,FALSE)</f>
        <v>clonality</v>
      </c>
      <c r="D4736" s="32">
        <v>1671</v>
      </c>
      <c r="E4736" t="s">
        <v>60</v>
      </c>
      <c r="F4736" t="s">
        <v>122</v>
      </c>
      <c r="G4736">
        <v>1308</v>
      </c>
      <c r="H4736" t="s">
        <v>4858</v>
      </c>
      <c r="I4736">
        <f>VLOOKUP(H4736,PAMreadings!A:I,9,FALSE)</f>
        <v>0.44700000000000001</v>
      </c>
      <c r="J4736">
        <f>VLOOKUP(H4736,PAMreadings!A:I,6,FALSE)</f>
        <v>581</v>
      </c>
      <c r="K4736">
        <f>VLOOKUP(H4736,PAMreadings!A:I,7,FALSE)</f>
        <v>1050</v>
      </c>
    </row>
    <row r="4737" spans="1:11" x14ac:dyDescent="0.2">
      <c r="A4737" s="32" t="s">
        <v>3</v>
      </c>
      <c r="B4737" s="32" t="str">
        <f>VLOOKUP(D4737,'Plug Expt'!A:F,5,FALSE)</f>
        <v>RTE162</v>
      </c>
      <c r="C4737" s="32" t="str">
        <f>VLOOKUP(D4737,'Plug Expt'!A:F,6,FALSE)</f>
        <v>RTE</v>
      </c>
      <c r="D4737" s="32">
        <v>2841</v>
      </c>
      <c r="E4737" t="s">
        <v>61</v>
      </c>
      <c r="F4737" t="s">
        <v>122</v>
      </c>
      <c r="G4737">
        <v>1309</v>
      </c>
      <c r="H4737" t="s">
        <v>4859</v>
      </c>
      <c r="I4737">
        <f>VLOOKUP(H4737,PAMreadings!A:I,9,FALSE)</f>
        <v>0.57399999999999995</v>
      </c>
      <c r="J4737">
        <f>VLOOKUP(H4737,PAMreadings!A:I,6,FALSE)</f>
        <v>841</v>
      </c>
      <c r="K4737">
        <f>VLOOKUP(H4737,PAMreadings!A:I,7,FALSE)</f>
        <v>1973</v>
      </c>
    </row>
    <row r="4738" spans="1:11" x14ac:dyDescent="0.2">
      <c r="A4738" s="32" t="s">
        <v>3</v>
      </c>
      <c r="B4738" s="32" t="str">
        <f>VLOOKUP(D4738,'Plug Expt'!A:F,5,FALSE)</f>
        <v>RTE121</v>
      </c>
      <c r="C4738" s="32" t="str">
        <f>VLOOKUP(D4738,'Plug Expt'!A:F,6,FALSE)</f>
        <v>RTE</v>
      </c>
      <c r="D4738" s="32">
        <v>1236</v>
      </c>
      <c r="E4738" t="s">
        <v>62</v>
      </c>
      <c r="F4738" t="s">
        <v>122</v>
      </c>
      <c r="G4738">
        <v>1310</v>
      </c>
      <c r="H4738" t="s">
        <v>4860</v>
      </c>
      <c r="I4738">
        <f>VLOOKUP(H4738,PAMreadings!A:I,9,FALSE)</f>
        <v>0.58599999999999997</v>
      </c>
      <c r="J4738">
        <f>VLOOKUP(H4738,PAMreadings!A:I,6,FALSE)</f>
        <v>617</v>
      </c>
      <c r="K4738">
        <f>VLOOKUP(H4738,PAMreadings!A:I,7,FALSE)</f>
        <v>1489</v>
      </c>
    </row>
    <row r="4739" spans="1:11" x14ac:dyDescent="0.2">
      <c r="A4739" s="32" t="s">
        <v>3</v>
      </c>
      <c r="B4739" s="32">
        <f>VLOOKUP(D4739,'Plug Expt'!A:F,5,FALSE)</f>
        <v>203</v>
      </c>
      <c r="C4739" s="32" t="str">
        <f>VLOOKUP(D4739,'Plug Expt'!A:F,6,FALSE)</f>
        <v>clonality</v>
      </c>
      <c r="D4739" s="32">
        <v>2464</v>
      </c>
      <c r="E4739" t="s">
        <v>63</v>
      </c>
      <c r="F4739" t="s">
        <v>122</v>
      </c>
      <c r="G4739">
        <v>1311</v>
      </c>
      <c r="H4739" t="s">
        <v>4861</v>
      </c>
      <c r="I4739">
        <f>VLOOKUP(H4739,PAMreadings!A:I,9,FALSE)</f>
        <v>0.63800000000000001</v>
      </c>
      <c r="J4739">
        <f>VLOOKUP(H4739,PAMreadings!A:I,6,FALSE)</f>
        <v>754</v>
      </c>
      <c r="K4739">
        <f>VLOOKUP(H4739,PAMreadings!A:I,7,FALSE)</f>
        <v>2080</v>
      </c>
    </row>
    <row r="4740" spans="1:11" x14ac:dyDescent="0.2">
      <c r="A4740" s="32" t="s">
        <v>3</v>
      </c>
      <c r="B4740" s="32">
        <f>VLOOKUP(D4740,'Plug Expt'!A:F,5,FALSE)</f>
        <v>299</v>
      </c>
      <c r="C4740" s="32" t="str">
        <f>VLOOKUP(D4740,'Plug Expt'!A:F,6,FALSE)</f>
        <v>clonality</v>
      </c>
      <c r="D4740" s="32">
        <v>352</v>
      </c>
      <c r="E4740" t="s">
        <v>64</v>
      </c>
      <c r="F4740" t="s">
        <v>122</v>
      </c>
      <c r="G4740">
        <v>1312</v>
      </c>
      <c r="H4740" t="s">
        <v>4862</v>
      </c>
      <c r="I4740">
        <f>VLOOKUP(H4740,PAMreadings!A:I,9,FALSE)</f>
        <v>0.61699999999999999</v>
      </c>
      <c r="J4740">
        <f>VLOOKUP(H4740,PAMreadings!A:I,6,FALSE)</f>
        <v>755</v>
      </c>
      <c r="K4740">
        <f>VLOOKUP(H4740,PAMreadings!A:I,7,FALSE)</f>
        <v>1970</v>
      </c>
    </row>
    <row r="4741" spans="1:11" x14ac:dyDescent="0.2">
      <c r="A4741" s="32" t="s">
        <v>3</v>
      </c>
      <c r="B4741" s="32">
        <f>VLOOKUP(D4741,'Plug Expt'!A:F,5,FALSE)</f>
        <v>123</v>
      </c>
      <c r="C4741" s="32" t="str">
        <f>VLOOKUP(D4741,'Plug Expt'!A:F,6,FALSE)</f>
        <v>clonality</v>
      </c>
      <c r="D4741" s="32">
        <v>655</v>
      </c>
      <c r="E4741" t="s">
        <v>65</v>
      </c>
      <c r="F4741" t="s">
        <v>122</v>
      </c>
      <c r="G4741">
        <v>1313</v>
      </c>
      <c r="H4741" t="s">
        <v>4863</v>
      </c>
      <c r="I4741">
        <f>VLOOKUP(H4741,PAMreadings!A:I,9,FALSE)</f>
        <v>0.49199999999999999</v>
      </c>
      <c r="J4741">
        <f>VLOOKUP(H4741,PAMreadings!A:I,6,FALSE)</f>
        <v>1192</v>
      </c>
      <c r="K4741">
        <f>VLOOKUP(H4741,PAMreadings!A:I,7,FALSE)</f>
        <v>2347</v>
      </c>
    </row>
    <row r="4742" spans="1:11" x14ac:dyDescent="0.2">
      <c r="A4742" s="32" t="s">
        <v>3</v>
      </c>
      <c r="B4742" s="32" t="str">
        <f>VLOOKUP(D4742,'Plug Expt'!A:F,5,FALSE)</f>
        <v>RTE208</v>
      </c>
      <c r="C4742" s="32" t="str">
        <f>VLOOKUP(D4742,'Plug Expt'!A:F,6,FALSE)</f>
        <v>RTE</v>
      </c>
      <c r="D4742" s="32">
        <v>1401</v>
      </c>
      <c r="E4742" t="s">
        <v>66</v>
      </c>
      <c r="F4742" t="s">
        <v>122</v>
      </c>
      <c r="G4742">
        <v>1314</v>
      </c>
      <c r="H4742" t="s">
        <v>4864</v>
      </c>
      <c r="I4742">
        <f>VLOOKUP(H4742,PAMreadings!A:I,9,FALSE)</f>
        <v>0.56799999999999995</v>
      </c>
      <c r="J4742">
        <f>VLOOKUP(H4742,PAMreadings!A:I,6,FALSE)</f>
        <v>975</v>
      </c>
      <c r="K4742">
        <f>VLOOKUP(H4742,PAMreadings!A:I,7,FALSE)</f>
        <v>2255</v>
      </c>
    </row>
    <row r="4743" spans="1:11" x14ac:dyDescent="0.2">
      <c r="A4743" s="32" t="s">
        <v>3</v>
      </c>
      <c r="B4743" s="32" t="str">
        <f>VLOOKUP(D4743,'Plug Expt'!A:F,5,FALSE)</f>
        <v>RTE55</v>
      </c>
      <c r="C4743" s="32" t="str">
        <f>VLOOKUP(D4743,'Plug Expt'!A:F,6,FALSE)</f>
        <v>RTE</v>
      </c>
      <c r="D4743" s="32">
        <v>977</v>
      </c>
      <c r="E4743" t="s">
        <v>67</v>
      </c>
      <c r="F4743" t="s">
        <v>122</v>
      </c>
      <c r="G4743">
        <v>1315</v>
      </c>
      <c r="H4743" t="s">
        <v>4865</v>
      </c>
      <c r="I4743">
        <f>VLOOKUP(H4743,PAMreadings!A:I,9,FALSE)</f>
        <v>0.60399999999999998</v>
      </c>
      <c r="J4743">
        <f>VLOOKUP(H4743,PAMreadings!A:I,6,FALSE)</f>
        <v>651</v>
      </c>
      <c r="K4743">
        <f>VLOOKUP(H4743,PAMreadings!A:I,7,FALSE)</f>
        <v>1643</v>
      </c>
    </row>
    <row r="4744" spans="1:11" x14ac:dyDescent="0.2">
      <c r="A4744" s="32" t="s">
        <v>3</v>
      </c>
      <c r="B4744" s="32" t="str">
        <f>VLOOKUP(D4744,'Plug Expt'!A:F,5,FALSE)</f>
        <v>RTE24</v>
      </c>
      <c r="C4744" s="32" t="str">
        <f>VLOOKUP(D4744,'Plug Expt'!A:F,6,FALSE)</f>
        <v>RTE</v>
      </c>
      <c r="D4744" s="32">
        <v>2262</v>
      </c>
      <c r="E4744" t="s">
        <v>68</v>
      </c>
      <c r="F4744" t="s">
        <v>122</v>
      </c>
      <c r="G4744">
        <v>1316</v>
      </c>
      <c r="H4744" t="s">
        <v>4866</v>
      </c>
      <c r="I4744">
        <f>VLOOKUP(H4744,PAMreadings!A:I,9,FALSE)</f>
        <v>0.61799999999999999</v>
      </c>
      <c r="J4744">
        <f>VLOOKUP(H4744,PAMreadings!A:I,6,FALSE)</f>
        <v>999</v>
      </c>
      <c r="K4744">
        <f>VLOOKUP(H4744,PAMreadings!A:I,7,FALSE)</f>
        <v>2612</v>
      </c>
    </row>
    <row r="4745" spans="1:11" x14ac:dyDescent="0.2">
      <c r="A4745" s="32" t="s">
        <v>3</v>
      </c>
      <c r="B4745" s="32" t="str">
        <f>VLOOKUP(D4745,'Plug Expt'!A:F,5,FALSE)</f>
        <v>C</v>
      </c>
      <c r="C4745" s="32" t="str">
        <f>VLOOKUP(D4745,'Plug Expt'!A:F,6,FALSE)</f>
        <v>heterotrophy</v>
      </c>
      <c r="D4745" s="32">
        <v>2465</v>
      </c>
      <c r="E4745" t="s">
        <v>69</v>
      </c>
      <c r="F4745" t="s">
        <v>122</v>
      </c>
      <c r="G4745">
        <v>1317</v>
      </c>
      <c r="H4745" t="s">
        <v>4867</v>
      </c>
      <c r="I4745">
        <f>VLOOKUP(H4745,PAMreadings!A:I,9,FALSE)</f>
        <v>0.60399999999999998</v>
      </c>
      <c r="J4745">
        <f>VLOOKUP(H4745,PAMreadings!A:I,6,FALSE)</f>
        <v>713</v>
      </c>
      <c r="K4745">
        <f>VLOOKUP(H4745,PAMreadings!A:I,7,FALSE)</f>
        <v>1799</v>
      </c>
    </row>
    <row r="4746" spans="1:11" x14ac:dyDescent="0.2">
      <c r="A4746" s="32" t="s">
        <v>3</v>
      </c>
      <c r="B4746" s="32">
        <f>VLOOKUP(D4746,'Plug Expt'!A:F,5,FALSE)</f>
        <v>592</v>
      </c>
      <c r="C4746" s="32" t="str">
        <f>VLOOKUP(D4746,'Plug Expt'!A:F,6,FALSE)</f>
        <v>clonality</v>
      </c>
      <c r="D4746" s="32">
        <v>2314</v>
      </c>
      <c r="E4746" t="s">
        <v>70</v>
      </c>
      <c r="F4746" t="s">
        <v>122</v>
      </c>
      <c r="G4746">
        <v>1318</v>
      </c>
      <c r="H4746" t="s">
        <v>4868</v>
      </c>
      <c r="I4746">
        <f>VLOOKUP(H4746,PAMreadings!A:I,9,FALSE)</f>
        <v>0.67700000000000005</v>
      </c>
      <c r="J4746">
        <f>VLOOKUP(H4746,PAMreadings!A:I,6,FALSE)</f>
        <v>501</v>
      </c>
      <c r="K4746">
        <f>VLOOKUP(H4746,PAMreadings!A:I,7,FALSE)</f>
        <v>1552</v>
      </c>
    </row>
    <row r="4747" spans="1:11" x14ac:dyDescent="0.2">
      <c r="A4747" s="32" t="s">
        <v>3</v>
      </c>
      <c r="B4747" s="32" t="str">
        <f>VLOOKUP(D4747,'Plug Expt'!A:F,5,FALSE)</f>
        <v>RTE144</v>
      </c>
      <c r="C4747" s="32" t="str">
        <f>VLOOKUP(D4747,'Plug Expt'!A:F,6,FALSE)</f>
        <v>RTE</v>
      </c>
      <c r="D4747" s="32">
        <v>2991</v>
      </c>
      <c r="E4747" t="s">
        <v>71</v>
      </c>
      <c r="F4747" t="s">
        <v>122</v>
      </c>
      <c r="G4747">
        <v>1319</v>
      </c>
      <c r="H4747" t="s">
        <v>4869</v>
      </c>
      <c r="I4747">
        <f>VLOOKUP(H4747,PAMreadings!A:I,9,FALSE)</f>
        <v>0.56200000000000006</v>
      </c>
      <c r="J4747">
        <f>VLOOKUP(H4747,PAMreadings!A:I,6,FALSE)</f>
        <v>873</v>
      </c>
      <c r="K4747">
        <f>VLOOKUP(H4747,PAMreadings!A:I,7,FALSE)</f>
        <v>1991</v>
      </c>
    </row>
    <row r="4748" spans="1:11" x14ac:dyDescent="0.2">
      <c r="A4748" s="32" t="s">
        <v>3</v>
      </c>
      <c r="B4748" s="32">
        <f>VLOOKUP(D4748,'Plug Expt'!A:F,5,FALSE)</f>
        <v>51</v>
      </c>
      <c r="C4748" s="32" t="str">
        <f>VLOOKUP(D4748,'Plug Expt'!A:F,6,FALSE)</f>
        <v>un/bleach</v>
      </c>
      <c r="D4748" s="32">
        <v>1554</v>
      </c>
      <c r="E4748" t="s">
        <v>72</v>
      </c>
      <c r="F4748" t="s">
        <v>122</v>
      </c>
      <c r="G4748">
        <v>1320</v>
      </c>
      <c r="H4748" t="s">
        <v>4870</v>
      </c>
      <c r="I4748">
        <f>VLOOKUP(H4748,PAMreadings!A:I,9,FALSE)</f>
        <v>0.105</v>
      </c>
      <c r="J4748">
        <f>VLOOKUP(H4748,PAMreadings!A:I,6,FALSE)</f>
        <v>416</v>
      </c>
      <c r="K4748">
        <f>VLOOKUP(H4748,PAMreadings!A:I,7,FALSE)</f>
        <v>465</v>
      </c>
    </row>
    <row r="4749" spans="1:11" x14ac:dyDescent="0.2">
      <c r="A4749" s="32" t="s">
        <v>3</v>
      </c>
      <c r="B4749" s="32" t="str">
        <f>VLOOKUP(D4749,'Plug Expt'!A:F,5,FALSE)</f>
        <v>RTE24</v>
      </c>
      <c r="C4749" s="32" t="str">
        <f>VLOOKUP(D4749,'Plug Expt'!A:F,6,FALSE)</f>
        <v>RTE</v>
      </c>
      <c r="D4749" s="32">
        <v>574</v>
      </c>
      <c r="E4749" t="s">
        <v>73</v>
      </c>
      <c r="F4749" t="s">
        <v>122</v>
      </c>
      <c r="G4749">
        <v>1321</v>
      </c>
      <c r="H4749" t="s">
        <v>4871</v>
      </c>
      <c r="I4749">
        <f>VLOOKUP(H4749,PAMreadings!A:I,9,FALSE)</f>
        <v>0.60099999999999998</v>
      </c>
      <c r="J4749">
        <f>VLOOKUP(H4749,PAMreadings!A:I,6,FALSE)</f>
        <v>837</v>
      </c>
      <c r="K4749">
        <f>VLOOKUP(H4749,PAMreadings!A:I,7,FALSE)</f>
        <v>2100</v>
      </c>
    </row>
    <row r="4750" spans="1:11" x14ac:dyDescent="0.2">
      <c r="A4750" s="32" t="s">
        <v>3</v>
      </c>
      <c r="B4750" s="32">
        <f>VLOOKUP(D4750,'Plug Expt'!A:F,5,FALSE)</f>
        <v>84</v>
      </c>
      <c r="C4750" s="32" t="str">
        <f>VLOOKUP(D4750,'Plug Expt'!A:F,6,FALSE)</f>
        <v>un/bleach</v>
      </c>
      <c r="D4750" s="32">
        <v>3175</v>
      </c>
      <c r="E4750" t="s">
        <v>74</v>
      </c>
      <c r="F4750" t="s">
        <v>122</v>
      </c>
      <c r="G4750">
        <v>1322</v>
      </c>
      <c r="H4750" t="s">
        <v>4872</v>
      </c>
      <c r="I4750">
        <f>VLOOKUP(H4750,PAMreadings!A:I,9,FALSE)</f>
        <v>0.626</v>
      </c>
      <c r="J4750">
        <f>VLOOKUP(H4750,PAMreadings!A:I,6,FALSE)</f>
        <v>628</v>
      </c>
      <c r="K4750">
        <f>VLOOKUP(H4750,PAMreadings!A:I,7,FALSE)</f>
        <v>1679</v>
      </c>
    </row>
    <row r="4751" spans="1:11" x14ac:dyDescent="0.2">
      <c r="A4751" s="32" t="s">
        <v>3</v>
      </c>
      <c r="B4751" s="32" t="str">
        <f>VLOOKUP(D4751,'Plug Expt'!A:F,5,FALSE)</f>
        <v>RTE163</v>
      </c>
      <c r="C4751" s="32" t="str">
        <f>VLOOKUP(D4751,'Plug Expt'!A:F,6,FALSE)</f>
        <v>RTE</v>
      </c>
      <c r="D4751" s="32">
        <v>2346</v>
      </c>
      <c r="E4751" t="s">
        <v>75</v>
      </c>
      <c r="F4751" t="s">
        <v>122</v>
      </c>
      <c r="G4751">
        <v>1323</v>
      </c>
      <c r="H4751" t="s">
        <v>4873</v>
      </c>
      <c r="I4751">
        <f>VLOOKUP(H4751,PAMreadings!A:I,9,FALSE)</f>
        <v>0.55300000000000005</v>
      </c>
      <c r="J4751">
        <f>VLOOKUP(H4751,PAMreadings!A:I,6,FALSE)</f>
        <v>1238</v>
      </c>
      <c r="K4751">
        <f>VLOOKUP(H4751,PAMreadings!A:I,7,FALSE)</f>
        <v>2769</v>
      </c>
    </row>
    <row r="4752" spans="1:11" x14ac:dyDescent="0.2">
      <c r="A4752" s="32" t="s">
        <v>3</v>
      </c>
      <c r="B4752" s="32">
        <f>VLOOKUP(D4752,'Plug Expt'!A:F,5,FALSE)</f>
        <v>449</v>
      </c>
      <c r="C4752" s="32" t="str">
        <f>VLOOKUP(D4752,'Plug Expt'!A:F,6,FALSE)</f>
        <v>clonality</v>
      </c>
      <c r="D4752" s="32">
        <v>3219</v>
      </c>
      <c r="E4752" t="s">
        <v>76</v>
      </c>
      <c r="F4752" t="s">
        <v>122</v>
      </c>
      <c r="G4752">
        <v>1324</v>
      </c>
      <c r="H4752" t="s">
        <v>4874</v>
      </c>
      <c r="I4752">
        <f>VLOOKUP(H4752,PAMreadings!A:I,9,FALSE)</f>
        <v>0.61099999999999999</v>
      </c>
      <c r="J4752">
        <f>VLOOKUP(H4752,PAMreadings!A:I,6,FALSE)</f>
        <v>774</v>
      </c>
      <c r="K4752">
        <f>VLOOKUP(H4752,PAMreadings!A:I,7,FALSE)</f>
        <v>1988</v>
      </c>
    </row>
    <row r="4753" spans="1:11" x14ac:dyDescent="0.2">
      <c r="A4753" s="32" t="s">
        <v>3</v>
      </c>
      <c r="B4753" s="32" t="str">
        <f>VLOOKUP(D4753,'Plug Expt'!A:F,5,FALSE)</f>
        <v>RTE162</v>
      </c>
      <c r="C4753" s="32" t="str">
        <f>VLOOKUP(D4753,'Plug Expt'!A:F,6,FALSE)</f>
        <v>RTE</v>
      </c>
      <c r="D4753" s="32">
        <v>1051</v>
      </c>
      <c r="E4753" t="s">
        <v>77</v>
      </c>
      <c r="F4753" t="s">
        <v>122</v>
      </c>
      <c r="G4753">
        <v>1325</v>
      </c>
      <c r="H4753" t="s">
        <v>4875</v>
      </c>
      <c r="I4753">
        <f>VLOOKUP(H4753,PAMreadings!A:I,9,FALSE)</f>
        <v>0.60699999999999998</v>
      </c>
      <c r="J4753">
        <f>VLOOKUP(H4753,PAMreadings!A:I,6,FALSE)</f>
        <v>993</v>
      </c>
      <c r="K4753">
        <f>VLOOKUP(H4753,PAMreadings!A:I,7,FALSE)</f>
        <v>2526</v>
      </c>
    </row>
    <row r="4754" spans="1:11" x14ac:dyDescent="0.2">
      <c r="A4754" s="32" t="s">
        <v>3</v>
      </c>
      <c r="B4754" s="32" t="str">
        <f>VLOOKUP(D4754,'Plug Expt'!A:F,5,FALSE)</f>
        <v>RTE208</v>
      </c>
      <c r="C4754" s="32" t="str">
        <f>VLOOKUP(D4754,'Plug Expt'!A:F,6,FALSE)</f>
        <v>RTE</v>
      </c>
      <c r="D4754" s="32">
        <v>2770</v>
      </c>
      <c r="E4754" t="s">
        <v>78</v>
      </c>
      <c r="F4754" t="s">
        <v>122</v>
      </c>
      <c r="G4754">
        <v>1326</v>
      </c>
      <c r="H4754" t="s">
        <v>4876</v>
      </c>
      <c r="I4754">
        <f>VLOOKUP(H4754,PAMreadings!A:I,9,FALSE)</f>
        <v>0.51300000000000001</v>
      </c>
      <c r="J4754">
        <f>VLOOKUP(H4754,PAMreadings!A:I,6,FALSE)</f>
        <v>997</v>
      </c>
      <c r="K4754">
        <f>VLOOKUP(H4754,PAMreadings!A:I,7,FALSE)</f>
        <v>2047</v>
      </c>
    </row>
    <row r="4755" spans="1:11" x14ac:dyDescent="0.2">
      <c r="A4755" s="32" t="s">
        <v>3</v>
      </c>
      <c r="B4755" s="32">
        <f>VLOOKUP(D4755,'Plug Expt'!A:F,5,FALSE)</f>
        <v>200</v>
      </c>
      <c r="C4755" s="32" t="str">
        <f>VLOOKUP(D4755,'Plug Expt'!A:F,6,FALSE)</f>
        <v>clonality</v>
      </c>
      <c r="D4755" s="32">
        <v>2587</v>
      </c>
      <c r="E4755" t="s">
        <v>79</v>
      </c>
      <c r="F4755" t="s">
        <v>122</v>
      </c>
      <c r="G4755">
        <v>1327</v>
      </c>
      <c r="H4755" t="s">
        <v>4877</v>
      </c>
      <c r="I4755">
        <f>VLOOKUP(H4755,PAMreadings!A:I,9,FALSE)</f>
        <v>0.63900000000000001</v>
      </c>
      <c r="J4755">
        <f>VLOOKUP(H4755,PAMreadings!A:I,6,FALSE)</f>
        <v>614</v>
      </c>
      <c r="K4755">
        <f>VLOOKUP(H4755,PAMreadings!A:I,7,FALSE)</f>
        <v>1702</v>
      </c>
    </row>
    <row r="4756" spans="1:11" x14ac:dyDescent="0.2">
      <c r="A4756" s="32" t="s">
        <v>3</v>
      </c>
      <c r="B4756" s="32">
        <f>VLOOKUP(D4756,'Plug Expt'!A:F,5,FALSE)</f>
        <v>1029</v>
      </c>
      <c r="C4756" s="32" t="str">
        <f>VLOOKUP(D4756,'Plug Expt'!A:F,6,FALSE)</f>
        <v>un/bleach</v>
      </c>
      <c r="D4756" s="32">
        <v>1519</v>
      </c>
      <c r="E4756" t="s">
        <v>80</v>
      </c>
      <c r="F4756" t="s">
        <v>122</v>
      </c>
      <c r="G4756">
        <v>1328</v>
      </c>
      <c r="H4756" t="s">
        <v>4878</v>
      </c>
      <c r="I4756">
        <f>VLOOKUP(H4756,PAMreadings!A:I,9,FALSE)</f>
        <v>0.65700000000000003</v>
      </c>
      <c r="J4756">
        <f>VLOOKUP(H4756,PAMreadings!A:I,6,FALSE)</f>
        <v>776</v>
      </c>
      <c r="K4756">
        <f>VLOOKUP(H4756,PAMreadings!A:I,7,FALSE)</f>
        <v>2263</v>
      </c>
    </row>
    <row r="4757" spans="1:11" x14ac:dyDescent="0.2">
      <c r="A4757" s="32" t="s">
        <v>3</v>
      </c>
      <c r="B4757" s="32">
        <f>VLOOKUP(D4757,'Plug Expt'!A:F,5,FALSE)</f>
        <v>467</v>
      </c>
      <c r="C4757" s="32" t="str">
        <f>VLOOKUP(D4757,'Plug Expt'!A:F,6,FALSE)</f>
        <v>clonality</v>
      </c>
      <c r="D4757" s="32">
        <v>2379</v>
      </c>
      <c r="E4757" t="s">
        <v>81</v>
      </c>
      <c r="F4757" t="s">
        <v>122</v>
      </c>
      <c r="G4757">
        <v>1329</v>
      </c>
      <c r="H4757" t="s">
        <v>4879</v>
      </c>
      <c r="I4757">
        <f>VLOOKUP(H4757,PAMreadings!A:I,9,FALSE)</f>
        <v>0.59199999999999997</v>
      </c>
      <c r="J4757">
        <f>VLOOKUP(H4757,PAMreadings!A:I,6,FALSE)</f>
        <v>839</v>
      </c>
      <c r="K4757">
        <f>VLOOKUP(H4757,PAMreadings!A:I,7,FALSE)</f>
        <v>2058</v>
      </c>
    </row>
    <row r="4758" spans="1:11" x14ac:dyDescent="0.2">
      <c r="A4758" s="32" t="s">
        <v>3</v>
      </c>
      <c r="B4758" s="32" t="str">
        <f>VLOOKUP(D4758,'Plug Expt'!A:F,5,FALSE)</f>
        <v>RTE208</v>
      </c>
      <c r="C4758" s="32" t="str">
        <f>VLOOKUP(D4758,'Plug Expt'!A:F,6,FALSE)</f>
        <v>RTE</v>
      </c>
      <c r="D4758" s="32">
        <v>1667</v>
      </c>
      <c r="E4758" t="s">
        <v>82</v>
      </c>
      <c r="F4758" t="s">
        <v>122</v>
      </c>
      <c r="G4758">
        <v>1330</v>
      </c>
      <c r="H4758" t="s">
        <v>4880</v>
      </c>
      <c r="I4758">
        <f>VLOOKUP(H4758,PAMreadings!A:I,9,FALSE)</f>
        <v>0.61099999999999999</v>
      </c>
      <c r="J4758">
        <f>VLOOKUP(H4758,PAMreadings!A:I,6,FALSE)</f>
        <v>872</v>
      </c>
      <c r="K4758">
        <f>VLOOKUP(H4758,PAMreadings!A:I,7,FALSE)</f>
        <v>2241</v>
      </c>
    </row>
    <row r="4759" spans="1:11" x14ac:dyDescent="0.2">
      <c r="A4759" s="32" t="s">
        <v>3</v>
      </c>
      <c r="B4759" s="32">
        <f>VLOOKUP(D4759,'Plug Expt'!A:F,5,FALSE)</f>
        <v>256</v>
      </c>
      <c r="C4759" s="32" t="str">
        <f>VLOOKUP(D4759,'Plug Expt'!A:F,6,FALSE)</f>
        <v>clonality</v>
      </c>
      <c r="D4759" s="32">
        <v>2031</v>
      </c>
      <c r="E4759" t="s">
        <v>83</v>
      </c>
      <c r="F4759" t="s">
        <v>122</v>
      </c>
      <c r="G4759">
        <v>1331</v>
      </c>
      <c r="H4759" t="s">
        <v>4881</v>
      </c>
      <c r="I4759">
        <f>VLOOKUP(H4759,PAMreadings!A:I,9,FALSE)</f>
        <v>0.63800000000000001</v>
      </c>
      <c r="J4759">
        <f>VLOOKUP(H4759,PAMreadings!A:I,6,FALSE)</f>
        <v>724</v>
      </c>
      <c r="K4759">
        <f>VLOOKUP(H4759,PAMreadings!A:I,7,FALSE)</f>
        <v>2001</v>
      </c>
    </row>
    <row r="4760" spans="1:11" x14ac:dyDescent="0.2">
      <c r="A4760" s="32" t="s">
        <v>3</v>
      </c>
      <c r="B4760" s="32" t="str">
        <f>VLOOKUP(D4760,'Plug Expt'!A:F,5,FALSE)</f>
        <v>RTE144</v>
      </c>
      <c r="C4760" s="32" t="str">
        <f>VLOOKUP(D4760,'Plug Expt'!A:F,6,FALSE)</f>
        <v>RTE</v>
      </c>
      <c r="D4760" s="32">
        <v>1383</v>
      </c>
      <c r="E4760" t="s">
        <v>84</v>
      </c>
      <c r="F4760" t="s">
        <v>122</v>
      </c>
      <c r="G4760">
        <v>1332</v>
      </c>
      <c r="H4760" t="s">
        <v>4882</v>
      </c>
      <c r="I4760">
        <f>VLOOKUP(H4760,PAMreadings!A:I,9,FALSE)</f>
        <v>0.60899999999999999</v>
      </c>
      <c r="J4760">
        <f>VLOOKUP(H4760,PAMreadings!A:I,6,FALSE)</f>
        <v>860</v>
      </c>
      <c r="K4760">
        <f>VLOOKUP(H4760,PAMreadings!A:I,7,FALSE)</f>
        <v>2201</v>
      </c>
    </row>
    <row r="4761" spans="1:11" x14ac:dyDescent="0.2">
      <c r="A4761" s="32" t="s">
        <v>3</v>
      </c>
      <c r="B4761" s="32">
        <f>VLOOKUP(D4761,'Plug Expt'!A:F,5,FALSE)</f>
        <v>588</v>
      </c>
      <c r="C4761" s="32" t="str">
        <f>VLOOKUP(D4761,'Plug Expt'!A:F,6,FALSE)</f>
        <v>clonality</v>
      </c>
      <c r="D4761" s="32">
        <v>2720</v>
      </c>
      <c r="E4761" t="s">
        <v>85</v>
      </c>
      <c r="F4761" t="s">
        <v>122</v>
      </c>
      <c r="G4761">
        <v>1333</v>
      </c>
      <c r="H4761" t="s">
        <v>4883</v>
      </c>
      <c r="I4761">
        <f>VLOOKUP(H4761,PAMreadings!A:I,9,FALSE)</f>
        <v>0.64400000000000002</v>
      </c>
      <c r="J4761">
        <f>VLOOKUP(H4761,PAMreadings!A:I,6,FALSE)</f>
        <v>588</v>
      </c>
      <c r="K4761">
        <f>VLOOKUP(H4761,PAMreadings!A:I,7,FALSE)</f>
        <v>1651</v>
      </c>
    </row>
    <row r="4762" spans="1:11" x14ac:dyDescent="0.2">
      <c r="A4762" s="32" t="s">
        <v>3</v>
      </c>
      <c r="B4762" s="32" t="str">
        <f>VLOOKUP(D4762,'Plug Expt'!A:F,5,FALSE)</f>
        <v>RTE163</v>
      </c>
      <c r="C4762" s="32" t="str">
        <f>VLOOKUP(D4762,'Plug Expt'!A:F,6,FALSE)</f>
        <v>RTE</v>
      </c>
      <c r="D4762" s="32">
        <v>3187</v>
      </c>
      <c r="E4762" t="s">
        <v>86</v>
      </c>
      <c r="F4762" t="s">
        <v>122</v>
      </c>
      <c r="G4762">
        <v>1334</v>
      </c>
      <c r="H4762" t="s">
        <v>4884</v>
      </c>
      <c r="I4762">
        <f>VLOOKUP(H4762,PAMreadings!A:I,9,FALSE)</f>
        <v>0.60599999999999998</v>
      </c>
      <c r="J4762">
        <f>VLOOKUP(H4762,PAMreadings!A:I,6,FALSE)</f>
        <v>1174</v>
      </c>
      <c r="K4762">
        <f>VLOOKUP(H4762,PAMreadings!A:I,7,FALSE)</f>
        <v>2977</v>
      </c>
    </row>
    <row r="4763" spans="1:11" x14ac:dyDescent="0.2">
      <c r="A4763" s="32" t="s">
        <v>3</v>
      </c>
      <c r="B4763" s="32" t="str">
        <f>VLOOKUP(D4763,'Plug Expt'!A:F,5,FALSE)</f>
        <v>C</v>
      </c>
      <c r="C4763" s="32" t="str">
        <f>VLOOKUP(D4763,'Plug Expt'!A:F,6,FALSE)</f>
        <v>heterotrophy</v>
      </c>
      <c r="D4763" s="32">
        <v>1390</v>
      </c>
      <c r="E4763" t="s">
        <v>87</v>
      </c>
      <c r="F4763" t="s">
        <v>122</v>
      </c>
      <c r="G4763">
        <v>1335</v>
      </c>
      <c r="H4763" t="s">
        <v>4885</v>
      </c>
      <c r="I4763">
        <f>VLOOKUP(H4763,PAMreadings!A:I,9,FALSE)</f>
        <v>0.60299999999999998</v>
      </c>
      <c r="J4763">
        <f>VLOOKUP(H4763,PAMreadings!A:I,6,FALSE)</f>
        <v>737</v>
      </c>
      <c r="K4763">
        <f>VLOOKUP(H4763,PAMreadings!A:I,7,FALSE)</f>
        <v>1857</v>
      </c>
    </row>
    <row r="4764" spans="1:11" x14ac:dyDescent="0.2">
      <c r="A4764" s="32" t="s">
        <v>3</v>
      </c>
      <c r="B4764" s="32" t="str">
        <f>VLOOKUP(D4764,'Plug Expt'!A:F,5,FALSE)</f>
        <v>RTE52</v>
      </c>
      <c r="C4764" s="32" t="str">
        <f>VLOOKUP(D4764,'Plug Expt'!A:F,6,FALSE)</f>
        <v>RTE</v>
      </c>
      <c r="D4764" s="32">
        <v>1408</v>
      </c>
      <c r="E4764" t="s">
        <v>88</v>
      </c>
      <c r="F4764" t="s">
        <v>122</v>
      </c>
      <c r="G4764">
        <v>1336</v>
      </c>
      <c r="H4764" t="s">
        <v>4886</v>
      </c>
      <c r="I4764">
        <f>VLOOKUP(H4764,PAMreadings!A:I,9,FALSE)</f>
        <v>0.58699999999999997</v>
      </c>
      <c r="J4764">
        <f>VLOOKUP(H4764,PAMreadings!A:I,6,FALSE)</f>
        <v>816</v>
      </c>
      <c r="K4764">
        <f>VLOOKUP(H4764,PAMreadings!A:I,7,FALSE)</f>
        <v>1974</v>
      </c>
    </row>
    <row r="4765" spans="1:11" x14ac:dyDescent="0.2">
      <c r="A4765" s="32" t="s">
        <v>3</v>
      </c>
      <c r="B4765" s="32" t="str">
        <f>VLOOKUP(D4765,'Plug Expt'!A:F,5,FALSE)</f>
        <v>RTE163</v>
      </c>
      <c r="C4765" s="32" t="str">
        <f>VLOOKUP(D4765,'Plug Expt'!A:F,6,FALSE)</f>
        <v>RTE</v>
      </c>
      <c r="D4765" s="32">
        <v>2419</v>
      </c>
      <c r="E4765" t="s">
        <v>89</v>
      </c>
      <c r="F4765" t="s">
        <v>122</v>
      </c>
      <c r="G4765">
        <v>1337</v>
      </c>
      <c r="H4765" t="s">
        <v>4887</v>
      </c>
      <c r="I4765">
        <f>VLOOKUP(H4765,PAMreadings!A:I,9,FALSE)</f>
        <v>0.61399999999999999</v>
      </c>
      <c r="J4765">
        <f>VLOOKUP(H4765,PAMreadings!A:I,6,FALSE)</f>
        <v>797</v>
      </c>
      <c r="K4765">
        <f>VLOOKUP(H4765,PAMreadings!A:I,7,FALSE)</f>
        <v>2067</v>
      </c>
    </row>
    <row r="4766" spans="1:11" x14ac:dyDescent="0.2">
      <c r="A4766" s="32" t="s">
        <v>3</v>
      </c>
      <c r="B4766" s="32">
        <f>VLOOKUP(D4766,'Plug Expt'!A:F,5,FALSE)</f>
        <v>52</v>
      </c>
      <c r="C4766" s="32" t="str">
        <f>VLOOKUP(D4766,'Plug Expt'!A:F,6,FALSE)</f>
        <v>un/bleach</v>
      </c>
      <c r="D4766" s="32">
        <v>2823</v>
      </c>
      <c r="E4766" t="s">
        <v>90</v>
      </c>
      <c r="F4766" t="s">
        <v>122</v>
      </c>
      <c r="G4766">
        <v>1338</v>
      </c>
      <c r="H4766" t="s">
        <v>4888</v>
      </c>
      <c r="I4766">
        <f>VLOOKUP(H4766,PAMreadings!A:I,9,FALSE)</f>
        <v>0.49</v>
      </c>
      <c r="J4766">
        <f>VLOOKUP(H4766,PAMreadings!A:I,6,FALSE)</f>
        <v>987</v>
      </c>
      <c r="K4766">
        <f>VLOOKUP(H4766,PAMreadings!A:I,7,FALSE)</f>
        <v>1935</v>
      </c>
    </row>
    <row r="4767" spans="1:11" x14ac:dyDescent="0.2">
      <c r="A4767" s="32" t="s">
        <v>3</v>
      </c>
      <c r="B4767" s="32">
        <f>VLOOKUP(D4767,'Plug Expt'!A:F,5,FALSE)</f>
        <v>561</v>
      </c>
      <c r="C4767" s="32" t="str">
        <f>VLOOKUP(D4767,'Plug Expt'!A:F,6,FALSE)</f>
        <v>clonality</v>
      </c>
      <c r="D4767" s="32">
        <v>557</v>
      </c>
      <c r="E4767" t="s">
        <v>91</v>
      </c>
      <c r="F4767" t="s">
        <v>122</v>
      </c>
      <c r="G4767">
        <v>1339</v>
      </c>
      <c r="H4767" t="s">
        <v>4889</v>
      </c>
      <c r="I4767">
        <f>VLOOKUP(H4767,PAMreadings!A:I,9,FALSE)</f>
        <v>0.63400000000000001</v>
      </c>
      <c r="J4767">
        <f>VLOOKUP(H4767,PAMreadings!A:I,6,FALSE)</f>
        <v>733</v>
      </c>
      <c r="K4767">
        <f>VLOOKUP(H4767,PAMreadings!A:I,7,FALSE)</f>
        <v>2001</v>
      </c>
    </row>
    <row r="4768" spans="1:11" x14ac:dyDescent="0.2">
      <c r="A4768" s="32" t="s">
        <v>3</v>
      </c>
      <c r="B4768" s="32">
        <f>VLOOKUP(D4768,'Plug Expt'!A:F,5,FALSE)</f>
        <v>377</v>
      </c>
      <c r="C4768" s="32" t="str">
        <f>VLOOKUP(D4768,'Plug Expt'!A:F,6,FALSE)</f>
        <v>clonality</v>
      </c>
      <c r="D4768" s="32">
        <v>2595</v>
      </c>
      <c r="E4768" t="s">
        <v>92</v>
      </c>
      <c r="F4768" t="s">
        <v>122</v>
      </c>
      <c r="G4768">
        <v>1340</v>
      </c>
      <c r="H4768" t="s">
        <v>4890</v>
      </c>
      <c r="I4768">
        <f>VLOOKUP(H4768,PAMreadings!A:I,9,FALSE)</f>
        <v>0.61399999999999999</v>
      </c>
      <c r="J4768">
        <f>VLOOKUP(H4768,PAMreadings!A:I,6,FALSE)</f>
        <v>713</v>
      </c>
      <c r="K4768">
        <f>VLOOKUP(H4768,PAMreadings!A:I,7,FALSE)</f>
        <v>1849</v>
      </c>
    </row>
    <row r="4769" spans="1:11" x14ac:dyDescent="0.2">
      <c r="A4769" s="32" t="s">
        <v>3</v>
      </c>
      <c r="B4769" s="32">
        <f>VLOOKUP(D4769,'Plug Expt'!A:F,5,FALSE)</f>
        <v>10</v>
      </c>
      <c r="C4769" s="32" t="str">
        <f>VLOOKUP(D4769,'Plug Expt'!A:F,6,FALSE)</f>
        <v>clonality</v>
      </c>
      <c r="D4769" s="32">
        <v>1965</v>
      </c>
      <c r="E4769" t="s">
        <v>93</v>
      </c>
      <c r="F4769" t="s">
        <v>122</v>
      </c>
      <c r="G4769">
        <v>1341</v>
      </c>
      <c r="H4769" t="s">
        <v>4891</v>
      </c>
      <c r="I4769">
        <f>VLOOKUP(H4769,PAMreadings!A:I,9,FALSE)</f>
        <v>0.64800000000000002</v>
      </c>
      <c r="J4769">
        <f>VLOOKUP(H4769,PAMreadings!A:I,6,FALSE)</f>
        <v>623</v>
      </c>
      <c r="K4769">
        <f>VLOOKUP(H4769,PAMreadings!A:I,7,FALSE)</f>
        <v>1769</v>
      </c>
    </row>
    <row r="4770" spans="1:11" x14ac:dyDescent="0.2">
      <c r="A4770" s="32" t="s">
        <v>3</v>
      </c>
      <c r="B4770" s="32" t="str">
        <f>VLOOKUP(D4770,'Plug Expt'!A:F,5,FALSE)</f>
        <v>RTE55</v>
      </c>
      <c r="C4770" s="32" t="str">
        <f>VLOOKUP(D4770,'Plug Expt'!A:F,6,FALSE)</f>
        <v>RTE</v>
      </c>
      <c r="D4770" s="32">
        <v>3095</v>
      </c>
      <c r="E4770" t="s">
        <v>94</v>
      </c>
      <c r="F4770" t="s">
        <v>122</v>
      </c>
      <c r="G4770">
        <v>1342</v>
      </c>
      <c r="H4770" t="s">
        <v>4892</v>
      </c>
      <c r="I4770">
        <f>VLOOKUP(H4770,PAMreadings!A:I,9,FALSE)</f>
        <v>0.66900000000000004</v>
      </c>
      <c r="J4770">
        <f>VLOOKUP(H4770,PAMreadings!A:I,6,FALSE)</f>
        <v>663</v>
      </c>
      <c r="K4770">
        <f>VLOOKUP(H4770,PAMreadings!A:I,7,FALSE)</f>
        <v>2003</v>
      </c>
    </row>
    <row r="4771" spans="1:11" x14ac:dyDescent="0.2">
      <c r="A4771" s="32" t="s">
        <v>3</v>
      </c>
      <c r="B4771" s="32" t="str">
        <f>VLOOKUP(D4771,'Plug Expt'!A:F,5,FALSE)</f>
        <v>RTE144</v>
      </c>
      <c r="C4771" s="32" t="str">
        <f>VLOOKUP(D4771,'Plug Expt'!A:F,6,FALSE)</f>
        <v>RTE</v>
      </c>
      <c r="D4771" s="32">
        <v>3287</v>
      </c>
      <c r="E4771" t="s">
        <v>95</v>
      </c>
      <c r="F4771" t="s">
        <v>122</v>
      </c>
      <c r="G4771">
        <v>1343</v>
      </c>
      <c r="H4771" t="s">
        <v>4893</v>
      </c>
      <c r="I4771">
        <f>VLOOKUP(H4771,PAMreadings!A:I,9,FALSE)</f>
        <v>0.60499999999999998</v>
      </c>
      <c r="J4771">
        <f>VLOOKUP(H4771,PAMreadings!A:I,6,FALSE)</f>
        <v>911</v>
      </c>
      <c r="K4771">
        <f>VLOOKUP(H4771,PAMreadings!A:I,7,FALSE)</f>
        <v>2304</v>
      </c>
    </row>
    <row r="4772" spans="1:11" x14ac:dyDescent="0.2">
      <c r="A4772" s="32" t="s">
        <v>4</v>
      </c>
      <c r="B4772" s="32" t="str">
        <f>VLOOKUP(D4772,'Plug Expt'!A:F,5,FALSE)</f>
        <v>B</v>
      </c>
      <c r="C4772" s="32" t="str">
        <f>VLOOKUP(D4772,'Plug Expt'!A:F,6,FALSE)</f>
        <v>heterotrophy</v>
      </c>
      <c r="D4772" s="32" t="s">
        <v>18</v>
      </c>
      <c r="E4772" t="s">
        <v>57</v>
      </c>
      <c r="F4772" t="s">
        <v>122</v>
      </c>
      <c r="G4772">
        <v>1344</v>
      </c>
      <c r="H4772" t="s">
        <v>4894</v>
      </c>
      <c r="I4772">
        <f>VLOOKUP(H4772,PAMreadings!A:I,9,FALSE)</f>
        <v>0.58899999999999997</v>
      </c>
      <c r="J4772">
        <f>VLOOKUP(H4772,PAMreadings!A:I,6,FALSE)</f>
        <v>834</v>
      </c>
      <c r="K4772">
        <f>VLOOKUP(H4772,PAMreadings!A:I,7,FALSE)</f>
        <v>2031</v>
      </c>
    </row>
    <row r="4773" spans="1:11" x14ac:dyDescent="0.2">
      <c r="A4773" s="32" t="s">
        <v>4</v>
      </c>
      <c r="B4773" s="32" t="str">
        <f>VLOOKUP(D4773,'Plug Expt'!A:F,5,FALSE)</f>
        <v>RTE121</v>
      </c>
      <c r="C4773" s="32" t="str">
        <f>VLOOKUP(D4773,'Plug Expt'!A:F,6,FALSE)</f>
        <v>RTE</v>
      </c>
      <c r="D4773" s="32">
        <v>2182</v>
      </c>
      <c r="E4773" t="s">
        <v>58</v>
      </c>
      <c r="F4773" t="s">
        <v>122</v>
      </c>
      <c r="G4773">
        <v>1345</v>
      </c>
      <c r="H4773" t="s">
        <v>4895</v>
      </c>
      <c r="I4773">
        <f>VLOOKUP(H4773,PAMreadings!A:I,9,FALSE)</f>
        <v>0.51300000000000001</v>
      </c>
      <c r="J4773">
        <f>VLOOKUP(H4773,PAMreadings!A:I,6,FALSE)</f>
        <v>740</v>
      </c>
      <c r="K4773">
        <f>VLOOKUP(H4773,PAMreadings!A:I,7,FALSE)</f>
        <v>1518</v>
      </c>
    </row>
    <row r="4774" spans="1:11" x14ac:dyDescent="0.2">
      <c r="A4774" s="32" t="s">
        <v>4</v>
      </c>
      <c r="B4774" s="32">
        <f>VLOOKUP(D4774,'Plug Expt'!A:F,5,FALSE)</f>
        <v>477</v>
      </c>
      <c r="C4774" s="32" t="str">
        <f>VLOOKUP(D4774,'Plug Expt'!A:F,6,FALSE)</f>
        <v>clonality</v>
      </c>
      <c r="D4774" s="32">
        <v>1565</v>
      </c>
      <c r="E4774" t="s">
        <v>59</v>
      </c>
      <c r="F4774" t="s">
        <v>122</v>
      </c>
      <c r="G4774">
        <v>1346</v>
      </c>
      <c r="H4774" t="s">
        <v>4896</v>
      </c>
      <c r="I4774">
        <f>VLOOKUP(H4774,PAMreadings!A:I,9,FALSE)</f>
        <v>0.57999999999999996</v>
      </c>
      <c r="J4774">
        <f>VLOOKUP(H4774,PAMreadings!A:I,6,FALSE)</f>
        <v>576</v>
      </c>
      <c r="K4774">
        <f>VLOOKUP(H4774,PAMreadings!A:I,7,FALSE)</f>
        <v>1370</v>
      </c>
    </row>
    <row r="4775" spans="1:11" x14ac:dyDescent="0.2">
      <c r="A4775" s="32" t="s">
        <v>4</v>
      </c>
      <c r="B4775" s="32">
        <f>VLOOKUP(D4775,'Plug Expt'!A:F,5,FALSE)</f>
        <v>264</v>
      </c>
      <c r="C4775" s="32" t="str">
        <f>VLOOKUP(D4775,'Plug Expt'!A:F,6,FALSE)</f>
        <v>clonality</v>
      </c>
      <c r="D4775" s="32">
        <v>2753</v>
      </c>
      <c r="E4775" t="s">
        <v>60</v>
      </c>
      <c r="F4775" t="s">
        <v>122</v>
      </c>
      <c r="G4775">
        <v>1347</v>
      </c>
      <c r="H4775" t="s">
        <v>4897</v>
      </c>
      <c r="I4775">
        <f>VLOOKUP(H4775,PAMreadings!A:I,9,FALSE)</f>
        <v>0.59599999999999997</v>
      </c>
      <c r="J4775">
        <f>VLOOKUP(H4775,PAMreadings!A:I,6,FALSE)</f>
        <v>674</v>
      </c>
      <c r="K4775">
        <f>VLOOKUP(H4775,PAMreadings!A:I,7,FALSE)</f>
        <v>1668</v>
      </c>
    </row>
    <row r="4776" spans="1:11" x14ac:dyDescent="0.2">
      <c r="A4776" s="32" t="s">
        <v>4</v>
      </c>
      <c r="B4776" s="32">
        <f>VLOOKUP(D4776,'Plug Expt'!A:F,5,FALSE)</f>
        <v>65</v>
      </c>
      <c r="C4776" s="32" t="str">
        <f>VLOOKUP(D4776,'Plug Expt'!A:F,6,FALSE)</f>
        <v>clonality</v>
      </c>
      <c r="D4776" s="32">
        <v>458</v>
      </c>
      <c r="E4776" t="s">
        <v>61</v>
      </c>
      <c r="F4776" t="s">
        <v>122</v>
      </c>
      <c r="G4776">
        <v>1348</v>
      </c>
      <c r="H4776" t="s">
        <v>4898</v>
      </c>
      <c r="I4776">
        <f>VLOOKUP(H4776,PAMreadings!A:I,9,FALSE)</f>
        <v>0.63600000000000001</v>
      </c>
      <c r="J4776">
        <f>VLOOKUP(H4776,PAMreadings!A:I,6,FALSE)</f>
        <v>726</v>
      </c>
      <c r="K4776">
        <f>VLOOKUP(H4776,PAMreadings!A:I,7,FALSE)</f>
        <v>1993</v>
      </c>
    </row>
    <row r="4777" spans="1:11" x14ac:dyDescent="0.2">
      <c r="A4777" s="32" t="s">
        <v>4</v>
      </c>
      <c r="B4777" s="32">
        <f>VLOOKUP(D4777,'Plug Expt'!A:F,5,FALSE)</f>
        <v>521</v>
      </c>
      <c r="C4777" s="32" t="str">
        <f>VLOOKUP(D4777,'Plug Expt'!A:F,6,FALSE)</f>
        <v>clonality</v>
      </c>
      <c r="D4777" s="32">
        <v>3319</v>
      </c>
      <c r="E4777" t="s">
        <v>62</v>
      </c>
      <c r="F4777" t="s">
        <v>122</v>
      </c>
      <c r="G4777">
        <v>1349</v>
      </c>
      <c r="H4777" t="s">
        <v>4899</v>
      </c>
      <c r="I4777">
        <f>VLOOKUP(H4777,PAMreadings!A:I,9,FALSE)</f>
        <v>0.55100000000000005</v>
      </c>
      <c r="J4777">
        <f>VLOOKUP(H4777,PAMreadings!A:I,6,FALSE)</f>
        <v>848</v>
      </c>
      <c r="K4777">
        <f>VLOOKUP(H4777,PAMreadings!A:I,7,FALSE)</f>
        <v>1888</v>
      </c>
    </row>
    <row r="4778" spans="1:11" x14ac:dyDescent="0.2">
      <c r="A4778" s="32" t="s">
        <v>4</v>
      </c>
      <c r="B4778" s="32" t="str">
        <f>VLOOKUP(D4778,'Plug Expt'!A:F,5,FALSE)</f>
        <v>RTE208</v>
      </c>
      <c r="C4778" s="32" t="str">
        <f>VLOOKUP(D4778,'Plug Expt'!A:F,6,FALSE)</f>
        <v>RTE</v>
      </c>
      <c r="D4778" s="32">
        <v>3277</v>
      </c>
      <c r="E4778" t="s">
        <v>63</v>
      </c>
      <c r="F4778" t="s">
        <v>122</v>
      </c>
      <c r="G4778">
        <v>1350</v>
      </c>
      <c r="H4778" t="s">
        <v>4900</v>
      </c>
      <c r="I4778">
        <f>VLOOKUP(H4778,PAMreadings!A:I,9,FALSE)</f>
        <v>0.53300000000000003</v>
      </c>
      <c r="J4778">
        <f>VLOOKUP(H4778,PAMreadings!A:I,6,FALSE)</f>
        <v>926</v>
      </c>
      <c r="K4778">
        <f>VLOOKUP(H4778,PAMreadings!A:I,7,FALSE)</f>
        <v>1983</v>
      </c>
    </row>
    <row r="4779" spans="1:11" x14ac:dyDescent="0.2">
      <c r="A4779" s="32" t="s">
        <v>4</v>
      </c>
      <c r="B4779" s="32">
        <f>VLOOKUP(D4779,'Plug Expt'!A:F,5,FALSE)</f>
        <v>1026</v>
      </c>
      <c r="C4779" s="32" t="str">
        <f>VLOOKUP(D4779,'Plug Expt'!A:F,6,FALSE)</f>
        <v>un/bleach</v>
      </c>
      <c r="D4779" s="32">
        <v>2602</v>
      </c>
      <c r="E4779" t="s">
        <v>64</v>
      </c>
      <c r="F4779" t="s">
        <v>122</v>
      </c>
      <c r="G4779">
        <v>1351</v>
      </c>
      <c r="H4779" t="s">
        <v>4901</v>
      </c>
      <c r="I4779">
        <f>VLOOKUP(H4779,PAMreadings!A:I,9,FALSE)</f>
        <v>0.59299999999999997</v>
      </c>
      <c r="J4779">
        <f>VLOOKUP(H4779,PAMreadings!A:I,6,FALSE)</f>
        <v>786</v>
      </c>
      <c r="K4779">
        <f>VLOOKUP(H4779,PAMreadings!A:I,7,FALSE)</f>
        <v>1929</v>
      </c>
    </row>
    <row r="4780" spans="1:11" x14ac:dyDescent="0.2">
      <c r="A4780" s="32" t="s">
        <v>4</v>
      </c>
      <c r="B4780" s="32" t="str">
        <f>VLOOKUP(D4780,'Plug Expt'!A:F,5,FALSE)</f>
        <v>RTE163</v>
      </c>
      <c r="C4780" s="32" t="str">
        <f>VLOOKUP(D4780,'Plug Expt'!A:F,6,FALSE)</f>
        <v>RTE</v>
      </c>
      <c r="D4780" s="32">
        <v>853</v>
      </c>
      <c r="E4780" t="s">
        <v>65</v>
      </c>
      <c r="F4780" t="s">
        <v>122</v>
      </c>
      <c r="G4780">
        <v>1352</v>
      </c>
      <c r="H4780" t="s">
        <v>4902</v>
      </c>
      <c r="I4780">
        <f>VLOOKUP(H4780,PAMreadings!A:I,9,FALSE)</f>
        <v>0.59399999999999997</v>
      </c>
      <c r="J4780">
        <f>VLOOKUP(H4780,PAMreadings!A:I,6,FALSE)</f>
        <v>849</v>
      </c>
      <c r="K4780">
        <f>VLOOKUP(H4780,PAMreadings!A:I,7,FALSE)</f>
        <v>2091</v>
      </c>
    </row>
    <row r="4781" spans="1:11" x14ac:dyDescent="0.2">
      <c r="A4781" s="32" t="s">
        <v>4</v>
      </c>
      <c r="B4781" s="32" t="str">
        <f>VLOOKUP(D4781,'Plug Expt'!A:F,5,FALSE)</f>
        <v>F</v>
      </c>
      <c r="C4781" s="32" t="str">
        <f>VLOOKUP(D4781,'Plug Expt'!A:F,6,FALSE)</f>
        <v>heterotrophy</v>
      </c>
      <c r="D4781" s="32">
        <v>1833</v>
      </c>
      <c r="E4781" t="s">
        <v>66</v>
      </c>
      <c r="F4781" t="s">
        <v>122</v>
      </c>
      <c r="G4781">
        <v>1353</v>
      </c>
      <c r="H4781" t="s">
        <v>4903</v>
      </c>
      <c r="I4781">
        <f>VLOOKUP(H4781,PAMreadings!A:I,9,FALSE)</f>
        <v>0.6</v>
      </c>
      <c r="J4781">
        <f>VLOOKUP(H4781,PAMreadings!A:I,6,FALSE)</f>
        <v>383</v>
      </c>
      <c r="K4781">
        <f>VLOOKUP(H4781,PAMreadings!A:I,7,FALSE)</f>
        <v>958</v>
      </c>
    </row>
    <row r="4782" spans="1:11" x14ac:dyDescent="0.2">
      <c r="A4782" s="32" t="s">
        <v>4</v>
      </c>
      <c r="B4782" s="32" t="str">
        <f>VLOOKUP(D4782,'Plug Expt'!A:F,5,FALSE)</f>
        <v>RTE208</v>
      </c>
      <c r="C4782" s="32" t="str">
        <f>VLOOKUP(D4782,'Plug Expt'!A:F,6,FALSE)</f>
        <v>RTE</v>
      </c>
      <c r="D4782" s="32">
        <v>3011</v>
      </c>
      <c r="E4782" t="s">
        <v>67</v>
      </c>
      <c r="F4782" t="s">
        <v>122</v>
      </c>
      <c r="G4782">
        <v>1354</v>
      </c>
      <c r="H4782" t="s">
        <v>4904</v>
      </c>
      <c r="I4782">
        <f>VLOOKUP(H4782,PAMreadings!A:I,9,FALSE)</f>
        <v>0.61299999999999999</v>
      </c>
      <c r="J4782">
        <f>VLOOKUP(H4782,PAMreadings!A:I,6,FALSE)</f>
        <v>772</v>
      </c>
      <c r="K4782">
        <f>VLOOKUP(H4782,PAMreadings!A:I,7,FALSE)</f>
        <v>1996</v>
      </c>
    </row>
    <row r="4783" spans="1:11" x14ac:dyDescent="0.2">
      <c r="A4783" s="32" t="s">
        <v>4</v>
      </c>
      <c r="B4783" s="32" t="str">
        <f>VLOOKUP(D4783,'Plug Expt'!A:F,5,FALSE)</f>
        <v>RTE163</v>
      </c>
      <c r="C4783" s="32" t="str">
        <f>VLOOKUP(D4783,'Plug Expt'!A:F,6,FALSE)</f>
        <v>RTE</v>
      </c>
      <c r="D4783" s="32">
        <v>355</v>
      </c>
      <c r="E4783" t="s">
        <v>68</v>
      </c>
      <c r="F4783" t="s">
        <v>122</v>
      </c>
      <c r="G4783">
        <v>1355</v>
      </c>
      <c r="H4783" t="s">
        <v>4905</v>
      </c>
      <c r="I4783">
        <f>VLOOKUP(H4783,PAMreadings!A:I,9,FALSE)</f>
        <v>0.60799999999999998</v>
      </c>
      <c r="J4783">
        <f>VLOOKUP(H4783,PAMreadings!A:I,6,FALSE)</f>
        <v>821</v>
      </c>
      <c r="K4783">
        <f>VLOOKUP(H4783,PAMreadings!A:I,7,FALSE)</f>
        <v>2096</v>
      </c>
    </row>
    <row r="4784" spans="1:11" x14ac:dyDescent="0.2">
      <c r="A4784" s="32" t="s">
        <v>4</v>
      </c>
      <c r="B4784" s="32" t="str">
        <f>VLOOKUP(D4784,'Plug Expt'!A:F,5,FALSE)</f>
        <v>RTE52</v>
      </c>
      <c r="C4784" s="32" t="str">
        <f>VLOOKUP(D4784,'Plug Expt'!A:F,6,FALSE)</f>
        <v>RTE</v>
      </c>
      <c r="D4784" s="32">
        <v>1091</v>
      </c>
      <c r="E4784" t="s">
        <v>69</v>
      </c>
      <c r="F4784" t="s">
        <v>122</v>
      </c>
      <c r="G4784">
        <v>1356</v>
      </c>
      <c r="H4784" t="s">
        <v>4906</v>
      </c>
      <c r="I4784">
        <f>VLOOKUP(H4784,PAMreadings!A:I,9,FALSE)</f>
        <v>0.55600000000000005</v>
      </c>
      <c r="J4784">
        <f>VLOOKUP(H4784,PAMreadings!A:I,6,FALSE)</f>
        <v>1016</v>
      </c>
      <c r="K4784">
        <f>VLOOKUP(H4784,PAMreadings!A:I,7,FALSE)</f>
        <v>2289</v>
      </c>
    </row>
    <row r="4785" spans="1:11" x14ac:dyDescent="0.2">
      <c r="A4785" s="32" t="s">
        <v>4</v>
      </c>
      <c r="B4785" s="32" t="str">
        <f>VLOOKUP(D4785,'Plug Expt'!A:F,5,FALSE)</f>
        <v>RTE144</v>
      </c>
      <c r="C4785" s="32" t="str">
        <f>VLOOKUP(D4785,'Plug Expt'!A:F,6,FALSE)</f>
        <v>RTE</v>
      </c>
      <c r="D4785" s="32">
        <v>519</v>
      </c>
      <c r="E4785" t="s">
        <v>70</v>
      </c>
      <c r="F4785" t="s">
        <v>122</v>
      </c>
      <c r="G4785">
        <v>1357</v>
      </c>
      <c r="H4785" t="s">
        <v>4907</v>
      </c>
      <c r="I4785">
        <f>VLOOKUP(H4785,PAMreadings!A:I,9,FALSE)</f>
        <v>0.59799999999999998</v>
      </c>
      <c r="J4785">
        <f>VLOOKUP(H4785,PAMreadings!A:I,6,FALSE)</f>
        <v>807</v>
      </c>
      <c r="K4785">
        <f>VLOOKUP(H4785,PAMreadings!A:I,7,FALSE)</f>
        <v>2009</v>
      </c>
    </row>
    <row r="4786" spans="1:11" x14ac:dyDescent="0.2">
      <c r="A4786" s="32" t="s">
        <v>4</v>
      </c>
      <c r="B4786" s="32">
        <f>VLOOKUP(D4786,'Plug Expt'!A:F,5,FALSE)</f>
        <v>169</v>
      </c>
      <c r="C4786" s="32" t="str">
        <f>VLOOKUP(D4786,'Plug Expt'!A:F,6,FALSE)</f>
        <v>clonality</v>
      </c>
      <c r="D4786" s="32">
        <v>3114</v>
      </c>
      <c r="E4786" t="s">
        <v>71</v>
      </c>
      <c r="F4786" t="s">
        <v>122</v>
      </c>
      <c r="G4786">
        <v>1358</v>
      </c>
      <c r="H4786" t="s">
        <v>4908</v>
      </c>
      <c r="I4786">
        <f>VLOOKUP(H4786,PAMreadings!A:I,9,FALSE)</f>
        <v>0.498</v>
      </c>
      <c r="J4786">
        <f>VLOOKUP(H4786,PAMreadings!A:I,6,FALSE)</f>
        <v>627</v>
      </c>
      <c r="K4786">
        <f>VLOOKUP(H4786,PAMreadings!A:I,7,FALSE)</f>
        <v>1249</v>
      </c>
    </row>
    <row r="4787" spans="1:11" x14ac:dyDescent="0.2">
      <c r="A4787" s="32" t="s">
        <v>4</v>
      </c>
      <c r="B4787" s="32">
        <f>VLOOKUP(D4787,'Plug Expt'!A:F,5,FALSE)</f>
        <v>337</v>
      </c>
      <c r="C4787" s="32" t="str">
        <f>VLOOKUP(D4787,'Plug Expt'!A:F,6,FALSE)</f>
        <v>clonality</v>
      </c>
      <c r="D4787" s="32">
        <v>2945</v>
      </c>
      <c r="E4787" t="s">
        <v>72</v>
      </c>
      <c r="F4787" t="s">
        <v>122</v>
      </c>
      <c r="G4787">
        <v>1359</v>
      </c>
      <c r="H4787" t="s">
        <v>4909</v>
      </c>
      <c r="I4787">
        <f>VLOOKUP(H4787,PAMreadings!A:I,9,FALSE)</f>
        <v>0.64300000000000002</v>
      </c>
      <c r="J4787">
        <f>VLOOKUP(H4787,PAMreadings!A:I,6,FALSE)</f>
        <v>718</v>
      </c>
      <c r="K4787">
        <f>VLOOKUP(H4787,PAMreadings!A:I,7,FALSE)</f>
        <v>2012</v>
      </c>
    </row>
    <row r="4788" spans="1:11" x14ac:dyDescent="0.2">
      <c r="A4788" s="32" t="s">
        <v>4</v>
      </c>
      <c r="B4788" s="32">
        <f>VLOOKUP(D4788,'Plug Expt'!A:F,5,FALSE)</f>
        <v>510</v>
      </c>
      <c r="C4788" s="32" t="str">
        <f>VLOOKUP(D4788,'Plug Expt'!A:F,6,FALSE)</f>
        <v>clonality</v>
      </c>
      <c r="D4788" s="32">
        <v>1128</v>
      </c>
      <c r="E4788" t="s">
        <v>73</v>
      </c>
      <c r="F4788" t="s">
        <v>122</v>
      </c>
      <c r="G4788">
        <v>1360</v>
      </c>
      <c r="H4788" t="s">
        <v>4910</v>
      </c>
      <c r="I4788">
        <f>VLOOKUP(H4788,PAMreadings!A:I,9,FALSE)</f>
        <v>0.63100000000000001</v>
      </c>
      <c r="J4788">
        <f>VLOOKUP(H4788,PAMreadings!A:I,6,FALSE)</f>
        <v>849</v>
      </c>
      <c r="K4788">
        <f>VLOOKUP(H4788,PAMreadings!A:I,7,FALSE)</f>
        <v>2299</v>
      </c>
    </row>
    <row r="4789" spans="1:11" x14ac:dyDescent="0.2">
      <c r="A4789" s="32" t="s">
        <v>4</v>
      </c>
      <c r="B4789" s="32" t="str">
        <f>VLOOKUP(D4789,'Plug Expt'!A:F,5,FALSE)</f>
        <v>RTE55</v>
      </c>
      <c r="C4789" s="32" t="str">
        <f>VLOOKUP(D4789,'Plug Expt'!A:F,6,FALSE)</f>
        <v>RTE</v>
      </c>
      <c r="D4789" s="32">
        <v>1662</v>
      </c>
      <c r="E4789" t="s">
        <v>74</v>
      </c>
      <c r="F4789" t="s">
        <v>122</v>
      </c>
      <c r="G4789">
        <v>1361</v>
      </c>
      <c r="H4789" t="s">
        <v>4911</v>
      </c>
      <c r="I4789">
        <f>VLOOKUP(H4789,PAMreadings!A:I,9,FALSE)</f>
        <v>0.66</v>
      </c>
      <c r="J4789">
        <f>VLOOKUP(H4789,PAMreadings!A:I,6,FALSE)</f>
        <v>471</v>
      </c>
      <c r="K4789">
        <f>VLOOKUP(H4789,PAMreadings!A:I,7,FALSE)</f>
        <v>1387</v>
      </c>
    </row>
    <row r="4790" spans="1:11" x14ac:dyDescent="0.2">
      <c r="A4790" s="32" t="s">
        <v>4</v>
      </c>
      <c r="B4790" s="32">
        <f>VLOOKUP(D4790,'Plug Expt'!A:F,5,FALSE)</f>
        <v>414</v>
      </c>
      <c r="C4790" s="32" t="str">
        <f>VLOOKUP(D4790,'Plug Expt'!A:F,6,FALSE)</f>
        <v>clonality</v>
      </c>
      <c r="D4790" s="32">
        <v>272</v>
      </c>
      <c r="E4790" t="s">
        <v>75</v>
      </c>
      <c r="F4790" t="s">
        <v>122</v>
      </c>
      <c r="G4790">
        <v>1362</v>
      </c>
      <c r="H4790" t="s">
        <v>4912</v>
      </c>
      <c r="I4790">
        <f>VLOOKUP(H4790,PAMreadings!A:I,9,FALSE)</f>
        <v>0.60599999999999998</v>
      </c>
      <c r="J4790">
        <f>VLOOKUP(H4790,PAMreadings!A:I,6,FALSE)</f>
        <v>700</v>
      </c>
      <c r="K4790">
        <f>VLOOKUP(H4790,PAMreadings!A:I,7,FALSE)</f>
        <v>1777</v>
      </c>
    </row>
    <row r="4791" spans="1:11" x14ac:dyDescent="0.2">
      <c r="A4791" s="32" t="s">
        <v>4</v>
      </c>
      <c r="B4791" s="32">
        <f>VLOOKUP(D4791,'Plug Expt'!A:F,5,FALSE)</f>
        <v>53</v>
      </c>
      <c r="C4791" s="32" t="str">
        <f>VLOOKUP(D4791,'Plug Expt'!A:F,6,FALSE)</f>
        <v>un/bleach</v>
      </c>
      <c r="D4791" s="32">
        <v>1953</v>
      </c>
      <c r="E4791" t="s">
        <v>76</v>
      </c>
      <c r="F4791" t="s">
        <v>122</v>
      </c>
      <c r="G4791">
        <v>1363</v>
      </c>
      <c r="H4791" t="s">
        <v>4913</v>
      </c>
      <c r="I4791">
        <f>VLOOKUP(H4791,PAMreadings!A:I,9,FALSE)</f>
        <v>0.59399999999999997</v>
      </c>
      <c r="J4791">
        <f>VLOOKUP(H4791,PAMreadings!A:I,6,FALSE)</f>
        <v>556</v>
      </c>
      <c r="K4791">
        <f>VLOOKUP(H4791,PAMreadings!A:I,7,FALSE)</f>
        <v>1369</v>
      </c>
    </row>
    <row r="4792" spans="1:11" x14ac:dyDescent="0.2">
      <c r="A4792" s="32" t="s">
        <v>4</v>
      </c>
      <c r="B4792" s="32">
        <f>VLOOKUP(D4792,'Plug Expt'!A:F,5,FALSE)</f>
        <v>492</v>
      </c>
      <c r="C4792" s="32" t="str">
        <f>VLOOKUP(D4792,'Plug Expt'!A:F,6,FALSE)</f>
        <v>clonality</v>
      </c>
      <c r="D4792" s="32">
        <v>466</v>
      </c>
      <c r="E4792" t="s">
        <v>77</v>
      </c>
      <c r="F4792" t="s">
        <v>122</v>
      </c>
      <c r="G4792">
        <v>1364</v>
      </c>
      <c r="H4792" t="s">
        <v>4914</v>
      </c>
      <c r="I4792">
        <f>VLOOKUP(H4792,PAMreadings!A:I,9,FALSE)</f>
        <v>0.67400000000000004</v>
      </c>
      <c r="J4792">
        <f>VLOOKUP(H4792,PAMreadings!A:I,6,FALSE)</f>
        <v>688</v>
      </c>
      <c r="K4792">
        <f>VLOOKUP(H4792,PAMreadings!A:I,7,FALSE)</f>
        <v>2109</v>
      </c>
    </row>
    <row r="4793" spans="1:11" x14ac:dyDescent="0.2">
      <c r="A4793" s="32" t="s">
        <v>4</v>
      </c>
      <c r="B4793" s="32" t="str">
        <f>VLOOKUP(D4793,'Plug Expt'!A:F,5,FALSE)</f>
        <v>RTE24</v>
      </c>
      <c r="C4793" s="32" t="str">
        <f>VLOOKUP(D4793,'Plug Expt'!A:F,6,FALSE)</f>
        <v>RTE</v>
      </c>
      <c r="D4793" s="32">
        <v>1083</v>
      </c>
      <c r="E4793" t="s">
        <v>78</v>
      </c>
      <c r="F4793" t="s">
        <v>122</v>
      </c>
      <c r="G4793">
        <v>1365</v>
      </c>
      <c r="H4793" t="s">
        <v>4915</v>
      </c>
      <c r="I4793">
        <f>VLOOKUP(H4793,PAMreadings!A:I,9,FALSE)</f>
        <v>0.622</v>
      </c>
      <c r="J4793">
        <f>VLOOKUP(H4793,PAMreadings!A:I,6,FALSE)</f>
        <v>1065</v>
      </c>
      <c r="K4793">
        <f>VLOOKUP(H4793,PAMreadings!A:I,7,FALSE)</f>
        <v>2814</v>
      </c>
    </row>
    <row r="4794" spans="1:11" x14ac:dyDescent="0.2">
      <c r="A4794" s="32" t="s">
        <v>4</v>
      </c>
      <c r="B4794" s="32" t="str">
        <f>VLOOKUP(D4794,'Plug Expt'!A:F,5,FALSE)</f>
        <v>RTE162</v>
      </c>
      <c r="C4794" s="32" t="str">
        <f>VLOOKUP(D4794,'Plug Expt'!A:F,6,FALSE)</f>
        <v>RTE</v>
      </c>
      <c r="D4794" s="32">
        <v>1769</v>
      </c>
      <c r="E4794" t="s">
        <v>79</v>
      </c>
      <c r="F4794" t="s">
        <v>122</v>
      </c>
      <c r="G4794">
        <v>1366</v>
      </c>
      <c r="H4794" t="s">
        <v>4916</v>
      </c>
      <c r="I4794">
        <f>VLOOKUP(H4794,PAMreadings!A:I,9,FALSE)</f>
        <v>0.60699999999999998</v>
      </c>
      <c r="J4794">
        <f>VLOOKUP(H4794,PAMreadings!A:I,6,FALSE)</f>
        <v>895</v>
      </c>
      <c r="K4794">
        <f>VLOOKUP(H4794,PAMreadings!A:I,7,FALSE)</f>
        <v>2280</v>
      </c>
    </row>
    <row r="4795" spans="1:11" x14ac:dyDescent="0.2">
      <c r="A4795" s="32" t="s">
        <v>4</v>
      </c>
      <c r="B4795" s="32" t="str">
        <f>VLOOKUP(D4795,'Plug Expt'!A:F,5,FALSE)</f>
        <v>RTE24</v>
      </c>
      <c r="C4795" s="32" t="str">
        <f>VLOOKUP(D4795,'Plug Expt'!A:F,6,FALSE)</f>
        <v>RTE</v>
      </c>
      <c r="D4795" s="32">
        <v>3030</v>
      </c>
      <c r="E4795" t="s">
        <v>80</v>
      </c>
      <c r="F4795" t="s">
        <v>122</v>
      </c>
      <c r="G4795">
        <v>1367</v>
      </c>
      <c r="H4795" t="s">
        <v>4917</v>
      </c>
      <c r="I4795">
        <f>VLOOKUP(H4795,PAMreadings!A:I,9,FALSE)</f>
        <v>0.623</v>
      </c>
      <c r="J4795">
        <f>VLOOKUP(H4795,PAMreadings!A:I,6,FALSE)</f>
        <v>597</v>
      </c>
      <c r="K4795">
        <f>VLOOKUP(H4795,PAMreadings!A:I,7,FALSE)</f>
        <v>1584</v>
      </c>
    </row>
    <row r="4796" spans="1:11" x14ac:dyDescent="0.2">
      <c r="A4796" s="32" t="s">
        <v>4</v>
      </c>
      <c r="B4796" s="32" t="str">
        <f>VLOOKUP(D4796,'Plug Expt'!A:F,5,FALSE)</f>
        <v>RTE163</v>
      </c>
      <c r="C4796" s="32" t="str">
        <f>VLOOKUP(D4796,'Plug Expt'!A:F,6,FALSE)</f>
        <v>RTE</v>
      </c>
      <c r="D4796" s="32">
        <v>884</v>
      </c>
      <c r="E4796" t="s">
        <v>81</v>
      </c>
      <c r="F4796" t="s">
        <v>122</v>
      </c>
      <c r="G4796">
        <v>1368</v>
      </c>
      <c r="H4796" t="s">
        <v>4918</v>
      </c>
      <c r="I4796">
        <f>VLOOKUP(H4796,PAMreadings!A:I,9,FALSE)</f>
        <v>0.58199999999999996</v>
      </c>
      <c r="J4796">
        <f>VLOOKUP(H4796,PAMreadings!A:I,6,FALSE)</f>
        <v>821</v>
      </c>
      <c r="K4796">
        <f>VLOOKUP(H4796,PAMreadings!A:I,7,FALSE)</f>
        <v>1964</v>
      </c>
    </row>
    <row r="4797" spans="1:11" x14ac:dyDescent="0.2">
      <c r="A4797" s="32" t="s">
        <v>4</v>
      </c>
      <c r="B4797" s="32">
        <f>VLOOKUP(D4797,'Plug Expt'!A:F,5,FALSE)</f>
        <v>547</v>
      </c>
      <c r="C4797" s="32" t="str">
        <f>VLOOKUP(D4797,'Plug Expt'!A:F,6,FALSE)</f>
        <v>clonality</v>
      </c>
      <c r="D4797" s="32">
        <v>2013</v>
      </c>
      <c r="E4797" t="s">
        <v>82</v>
      </c>
      <c r="F4797" t="s">
        <v>122</v>
      </c>
      <c r="G4797">
        <v>1369</v>
      </c>
      <c r="H4797" t="s">
        <v>4919</v>
      </c>
      <c r="I4797">
        <f>VLOOKUP(H4797,PAMreadings!A:I,9,FALSE)</f>
        <v>0.65400000000000003</v>
      </c>
      <c r="J4797">
        <f>VLOOKUP(H4797,PAMreadings!A:I,6,FALSE)</f>
        <v>618</v>
      </c>
      <c r="K4797">
        <f>VLOOKUP(H4797,PAMreadings!A:I,7,FALSE)</f>
        <v>1786</v>
      </c>
    </row>
    <row r="4798" spans="1:11" x14ac:dyDescent="0.2">
      <c r="A4798" s="32" t="s">
        <v>4</v>
      </c>
      <c r="B4798" s="32">
        <f>VLOOKUP(D4798,'Plug Expt'!A:F,5,FALSE)</f>
        <v>375</v>
      </c>
      <c r="C4798" s="32" t="str">
        <f>VLOOKUP(D4798,'Plug Expt'!A:F,6,FALSE)</f>
        <v>clonality</v>
      </c>
      <c r="D4798" s="32">
        <v>2196</v>
      </c>
      <c r="E4798" t="s">
        <v>83</v>
      </c>
      <c r="F4798" t="s">
        <v>122</v>
      </c>
      <c r="G4798">
        <v>1370</v>
      </c>
      <c r="H4798" t="s">
        <v>4920</v>
      </c>
      <c r="I4798">
        <f>VLOOKUP(H4798,PAMreadings!A:I,9,FALSE)</f>
        <v>0.622</v>
      </c>
      <c r="J4798">
        <f>VLOOKUP(H4798,PAMreadings!A:I,6,FALSE)</f>
        <v>512</v>
      </c>
      <c r="K4798">
        <f>VLOOKUP(H4798,PAMreadings!A:I,7,FALSE)</f>
        <v>1355</v>
      </c>
    </row>
    <row r="4799" spans="1:11" x14ac:dyDescent="0.2">
      <c r="A4799" s="32" t="s">
        <v>4</v>
      </c>
      <c r="B4799" s="32" t="str">
        <f>VLOOKUP(D4799,'Plug Expt'!A:F,5,FALSE)</f>
        <v>RTE208</v>
      </c>
      <c r="C4799" s="32" t="str">
        <f>VLOOKUP(D4799,'Plug Expt'!A:F,6,FALSE)</f>
        <v>RTE</v>
      </c>
      <c r="D4799" s="32">
        <v>1777</v>
      </c>
      <c r="E4799" t="s">
        <v>84</v>
      </c>
      <c r="F4799" t="s">
        <v>122</v>
      </c>
      <c r="G4799">
        <v>1371</v>
      </c>
      <c r="H4799" t="s">
        <v>4921</v>
      </c>
      <c r="I4799">
        <f>VLOOKUP(H4799,PAMreadings!A:I,9,FALSE)</f>
        <v>0.60499999999999998</v>
      </c>
      <c r="J4799">
        <f>VLOOKUP(H4799,PAMreadings!A:I,6,FALSE)</f>
        <v>900</v>
      </c>
      <c r="K4799">
        <f>VLOOKUP(H4799,PAMreadings!A:I,7,FALSE)</f>
        <v>2278</v>
      </c>
    </row>
    <row r="4800" spans="1:11" x14ac:dyDescent="0.2">
      <c r="A4800" s="32" t="s">
        <v>4</v>
      </c>
      <c r="B4800" s="32" t="str">
        <f>VLOOKUP(D4800,'Plug Expt'!A:F,5,FALSE)</f>
        <v>RTE121</v>
      </c>
      <c r="C4800" s="32" t="str">
        <f>VLOOKUP(D4800,'Plug Expt'!A:F,6,FALSE)</f>
        <v>RTE</v>
      </c>
      <c r="D4800" s="32">
        <v>3308</v>
      </c>
      <c r="E4800" t="s">
        <v>85</v>
      </c>
      <c r="F4800" t="s">
        <v>122</v>
      </c>
      <c r="G4800">
        <v>1372</v>
      </c>
      <c r="H4800" t="s">
        <v>4922</v>
      </c>
      <c r="I4800">
        <f>VLOOKUP(H4800,PAMreadings!A:I,9,FALSE)</f>
        <v>0.505</v>
      </c>
      <c r="J4800">
        <f>VLOOKUP(H4800,PAMreadings!A:I,6,FALSE)</f>
        <v>951</v>
      </c>
      <c r="K4800">
        <f>VLOOKUP(H4800,PAMreadings!A:I,7,FALSE)</f>
        <v>1921</v>
      </c>
    </row>
    <row r="4801" spans="1:11" x14ac:dyDescent="0.2">
      <c r="A4801" s="32" t="s">
        <v>4</v>
      </c>
      <c r="B4801" s="32" t="str">
        <f>VLOOKUP(D4801,'Plug Expt'!A:F,5,FALSE)</f>
        <v>RTE144</v>
      </c>
      <c r="C4801" s="32" t="str">
        <f>VLOOKUP(D4801,'Plug Expt'!A:F,6,FALSE)</f>
        <v>RTE</v>
      </c>
      <c r="D4801" s="32">
        <v>484</v>
      </c>
      <c r="E4801" t="s">
        <v>86</v>
      </c>
      <c r="F4801" t="s">
        <v>122</v>
      </c>
      <c r="G4801">
        <v>1373</v>
      </c>
      <c r="H4801" t="s">
        <v>4923</v>
      </c>
      <c r="I4801">
        <f>VLOOKUP(H4801,PAMreadings!A:I,9,FALSE)</f>
        <v>0.60799999999999998</v>
      </c>
      <c r="J4801">
        <f>VLOOKUP(H4801,PAMreadings!A:I,6,FALSE)</f>
        <v>858</v>
      </c>
      <c r="K4801">
        <f>VLOOKUP(H4801,PAMreadings!A:I,7,FALSE)</f>
        <v>2187</v>
      </c>
    </row>
    <row r="4802" spans="1:11" x14ac:dyDescent="0.2">
      <c r="A4802" s="32" t="s">
        <v>4</v>
      </c>
      <c r="B4802" s="32">
        <f>VLOOKUP(D4802,'Plug Expt'!A:F,5,FALSE)</f>
        <v>552</v>
      </c>
      <c r="C4802" s="32" t="str">
        <f>VLOOKUP(D4802,'Plug Expt'!A:F,6,FALSE)</f>
        <v>clonality</v>
      </c>
      <c r="D4802" s="32">
        <v>1518</v>
      </c>
      <c r="E4802" t="s">
        <v>87</v>
      </c>
      <c r="F4802" t="s">
        <v>122</v>
      </c>
      <c r="G4802">
        <v>1374</v>
      </c>
      <c r="H4802" t="s">
        <v>4924</v>
      </c>
      <c r="I4802">
        <f>VLOOKUP(H4802,PAMreadings!A:I,9,FALSE)</f>
        <v>0.64800000000000002</v>
      </c>
      <c r="J4802">
        <f>VLOOKUP(H4802,PAMreadings!A:I,6,FALSE)</f>
        <v>987</v>
      </c>
      <c r="K4802">
        <f>VLOOKUP(H4802,PAMreadings!A:I,7,FALSE)</f>
        <v>2803</v>
      </c>
    </row>
    <row r="4803" spans="1:11" x14ac:dyDescent="0.2">
      <c r="A4803" s="32" t="s">
        <v>4</v>
      </c>
      <c r="B4803" s="32">
        <f>VLOOKUP(D4803,'Plug Expt'!A:F,5,FALSE)</f>
        <v>12</v>
      </c>
      <c r="C4803" s="32" t="str">
        <f>VLOOKUP(D4803,'Plug Expt'!A:F,6,FALSE)</f>
        <v>clonality</v>
      </c>
      <c r="D4803" s="32">
        <v>2936</v>
      </c>
      <c r="E4803" t="s">
        <v>88</v>
      </c>
      <c r="F4803" t="s">
        <v>122</v>
      </c>
      <c r="G4803">
        <v>1375</v>
      </c>
      <c r="H4803" t="s">
        <v>4925</v>
      </c>
      <c r="I4803">
        <f>VLOOKUP(H4803,PAMreadings!A:I,9,FALSE)</f>
        <v>0.59</v>
      </c>
      <c r="J4803">
        <f>VLOOKUP(H4803,PAMreadings!A:I,6,FALSE)</f>
        <v>377</v>
      </c>
      <c r="K4803">
        <f>VLOOKUP(H4803,PAMreadings!A:I,7,FALSE)</f>
        <v>920</v>
      </c>
    </row>
    <row r="4804" spans="1:11" x14ac:dyDescent="0.2">
      <c r="A4804" s="32" t="s">
        <v>4</v>
      </c>
      <c r="B4804" s="32" t="str">
        <f>VLOOKUP(D4804,'Plug Expt'!A:F,5,FALSE)</f>
        <v>RTE162</v>
      </c>
      <c r="C4804" s="32" t="str">
        <f>VLOOKUP(D4804,'Plug Expt'!A:F,6,FALSE)</f>
        <v>RTE</v>
      </c>
      <c r="D4804" s="32">
        <v>994</v>
      </c>
      <c r="E4804" t="s">
        <v>89</v>
      </c>
      <c r="F4804" t="s">
        <v>122</v>
      </c>
      <c r="G4804">
        <v>1376</v>
      </c>
      <c r="H4804" t="s">
        <v>4926</v>
      </c>
      <c r="I4804">
        <f>VLOOKUP(H4804,PAMreadings!A:I,9,FALSE)</f>
        <v>0.60399999999999998</v>
      </c>
      <c r="J4804">
        <f>VLOOKUP(H4804,PAMreadings!A:I,6,FALSE)</f>
        <v>1170</v>
      </c>
      <c r="K4804">
        <f>VLOOKUP(H4804,PAMreadings!A:I,7,FALSE)</f>
        <v>2957</v>
      </c>
    </row>
    <row r="4805" spans="1:11" x14ac:dyDescent="0.2">
      <c r="A4805" s="32" t="s">
        <v>4</v>
      </c>
      <c r="B4805" s="32" t="str">
        <f>VLOOKUP(D4805,'Plug Expt'!A:F,5,FALSE)</f>
        <v>RTE55</v>
      </c>
      <c r="C4805" s="32" t="str">
        <f>VLOOKUP(D4805,'Plug Expt'!A:F,6,FALSE)</f>
        <v>RTE</v>
      </c>
      <c r="D4805" s="32">
        <v>3127</v>
      </c>
      <c r="E4805" t="s">
        <v>90</v>
      </c>
      <c r="F4805" t="s">
        <v>122</v>
      </c>
      <c r="G4805">
        <v>1377</v>
      </c>
      <c r="H4805" t="s">
        <v>4927</v>
      </c>
      <c r="I4805">
        <f>VLOOKUP(H4805,PAMreadings!A:I,9,FALSE)</f>
        <v>0.65400000000000003</v>
      </c>
      <c r="J4805">
        <f>VLOOKUP(H4805,PAMreadings!A:I,6,FALSE)</f>
        <v>783</v>
      </c>
      <c r="K4805">
        <f>VLOOKUP(H4805,PAMreadings!A:I,7,FALSE)</f>
        <v>2261</v>
      </c>
    </row>
    <row r="4806" spans="1:11" x14ac:dyDescent="0.2">
      <c r="A4806" s="32" t="s">
        <v>4</v>
      </c>
      <c r="B4806" s="32" t="str">
        <f>VLOOKUP(D4806,'Plug Expt'!A:F,5,FALSE)</f>
        <v>RTE208</v>
      </c>
      <c r="C4806" s="32" t="str">
        <f>VLOOKUP(D4806,'Plug Expt'!A:F,6,FALSE)</f>
        <v>RTE</v>
      </c>
      <c r="D4806" s="32">
        <v>1686</v>
      </c>
      <c r="E4806" t="s">
        <v>91</v>
      </c>
      <c r="F4806" t="s">
        <v>122</v>
      </c>
      <c r="G4806">
        <v>1378</v>
      </c>
      <c r="H4806" t="s">
        <v>4928</v>
      </c>
      <c r="I4806">
        <f>VLOOKUP(H4806,PAMreadings!A:I,9,FALSE)</f>
        <v>0.628</v>
      </c>
      <c r="J4806">
        <f>VLOOKUP(H4806,PAMreadings!A:I,6,FALSE)</f>
        <v>754</v>
      </c>
      <c r="K4806">
        <f>VLOOKUP(H4806,PAMreadings!A:I,7,FALSE)</f>
        <v>2028</v>
      </c>
    </row>
    <row r="4807" spans="1:11" x14ac:dyDescent="0.2">
      <c r="A4807" s="32" t="s">
        <v>4</v>
      </c>
      <c r="B4807" s="32" t="str">
        <f>VLOOKUP(D4807,'Plug Expt'!A:F,5,FALSE)</f>
        <v>RTE52</v>
      </c>
      <c r="C4807" s="32" t="str">
        <f>VLOOKUP(D4807,'Plug Expt'!A:F,6,FALSE)</f>
        <v>RTE</v>
      </c>
      <c r="D4807" s="32">
        <v>1392</v>
      </c>
      <c r="E4807" t="s">
        <v>92</v>
      </c>
      <c r="F4807" t="s">
        <v>122</v>
      </c>
      <c r="G4807">
        <v>1379</v>
      </c>
      <c r="H4807" t="s">
        <v>4929</v>
      </c>
      <c r="I4807">
        <f>VLOOKUP(H4807,PAMreadings!A:I,9,FALSE)</f>
        <v>0.57699999999999996</v>
      </c>
      <c r="J4807">
        <f>VLOOKUP(H4807,PAMreadings!A:I,6,FALSE)</f>
        <v>780</v>
      </c>
      <c r="K4807">
        <f>VLOOKUP(H4807,PAMreadings!A:I,7,FALSE)</f>
        <v>1845</v>
      </c>
    </row>
    <row r="4808" spans="1:11" x14ac:dyDescent="0.2">
      <c r="A4808" s="32" t="s">
        <v>4</v>
      </c>
      <c r="B4808" s="32">
        <f>VLOOKUP(D4808,'Plug Expt'!A:F,5,FALSE)</f>
        <v>72</v>
      </c>
      <c r="C4808" s="32" t="str">
        <f>VLOOKUP(D4808,'Plug Expt'!A:F,6,FALSE)</f>
        <v>un/bleach</v>
      </c>
      <c r="D4808" s="32">
        <v>2187</v>
      </c>
      <c r="E4808" t="s">
        <v>93</v>
      </c>
      <c r="F4808" t="s">
        <v>122</v>
      </c>
      <c r="G4808">
        <v>1380</v>
      </c>
      <c r="H4808" t="s">
        <v>4930</v>
      </c>
      <c r="I4808">
        <f>VLOOKUP(H4808,PAMreadings!A:I,9,FALSE)</f>
        <v>0.624</v>
      </c>
      <c r="J4808">
        <f>VLOOKUP(H4808,PAMreadings!A:I,6,FALSE)</f>
        <v>729</v>
      </c>
      <c r="K4808">
        <f>VLOOKUP(H4808,PAMreadings!A:I,7,FALSE)</f>
        <v>1938</v>
      </c>
    </row>
    <row r="4809" spans="1:11" x14ac:dyDescent="0.2">
      <c r="A4809" s="32" t="s">
        <v>4</v>
      </c>
      <c r="B4809" s="32" t="str">
        <f>VLOOKUP(D4809,'Plug Expt'!A:F,5,FALSE)</f>
        <v>unknown</v>
      </c>
      <c r="C4809" s="32" t="str">
        <f>VLOOKUP(D4809,'Plug Expt'!A:F,6,FALSE)</f>
        <v>clonality</v>
      </c>
      <c r="D4809" s="32">
        <v>530</v>
      </c>
      <c r="E4809" t="s">
        <v>94</v>
      </c>
      <c r="F4809" t="s">
        <v>122</v>
      </c>
      <c r="G4809">
        <v>1381</v>
      </c>
      <c r="H4809" t="s">
        <v>4931</v>
      </c>
      <c r="I4809">
        <f>VLOOKUP(H4809,PAMreadings!A:I,9,FALSE)</f>
        <v>0.67300000000000004</v>
      </c>
      <c r="J4809">
        <f>VLOOKUP(H4809,PAMreadings!A:I,6,FALSE)</f>
        <v>623</v>
      </c>
      <c r="K4809">
        <f>VLOOKUP(H4809,PAMreadings!A:I,7,FALSE)</f>
        <v>1903</v>
      </c>
    </row>
    <row r="4810" spans="1:11" x14ac:dyDescent="0.2">
      <c r="A4810" s="32" t="s">
        <v>4</v>
      </c>
      <c r="B4810" s="32">
        <f>VLOOKUP(D4810,'Plug Expt'!A:F,5,FALSE)</f>
        <v>379</v>
      </c>
      <c r="C4810" s="32" t="str">
        <f>VLOOKUP(D4810,'Plug Expt'!A:F,6,FALSE)</f>
        <v>clonality</v>
      </c>
      <c r="D4810" s="32">
        <v>2048</v>
      </c>
      <c r="E4810" t="s">
        <v>95</v>
      </c>
      <c r="F4810" t="s">
        <v>122</v>
      </c>
      <c r="G4810">
        <v>1382</v>
      </c>
      <c r="H4810" t="s">
        <v>4932</v>
      </c>
      <c r="I4810">
        <f>VLOOKUP(H4810,PAMreadings!A:I,9,FALSE)</f>
        <v>0.63700000000000001</v>
      </c>
      <c r="J4810">
        <f>VLOOKUP(H4810,PAMreadings!A:I,6,FALSE)</f>
        <v>563</v>
      </c>
      <c r="K4810">
        <f>VLOOKUP(H4810,PAMreadings!A:I,7,FALSE)</f>
        <v>1553</v>
      </c>
    </row>
    <row r="4811" spans="1:11" x14ac:dyDescent="0.2">
      <c r="A4811" s="32" t="s">
        <v>5</v>
      </c>
      <c r="B4811" s="32" t="str">
        <f>VLOOKUP(D4811,'Plug Expt'!A:F,5,FALSE)</f>
        <v>RTE52</v>
      </c>
      <c r="C4811" s="32" t="str">
        <f>VLOOKUP(D4811,'Plug Expt'!A:F,6,FALSE)</f>
        <v>RTE</v>
      </c>
      <c r="D4811" s="32">
        <v>2808</v>
      </c>
      <c r="E4811" t="s">
        <v>57</v>
      </c>
      <c r="F4811" t="s">
        <v>122</v>
      </c>
      <c r="G4811">
        <v>993</v>
      </c>
      <c r="H4811" t="s">
        <v>4933</v>
      </c>
      <c r="I4811">
        <f>VLOOKUP(H4811,PAMreadings!A:I,9,FALSE)</f>
        <v>0.61599999999999999</v>
      </c>
      <c r="J4811">
        <f>VLOOKUP(H4811,PAMreadings!A:I,6,FALSE)</f>
        <v>1012</v>
      </c>
      <c r="K4811">
        <f>VLOOKUP(H4811,PAMreadings!A:I,7,FALSE)</f>
        <v>2637</v>
      </c>
    </row>
    <row r="4812" spans="1:11" x14ac:dyDescent="0.2">
      <c r="A4812" s="32" t="s">
        <v>5</v>
      </c>
      <c r="B4812" s="32">
        <f>VLOOKUP(D4812,'Plug Expt'!A:F,5,FALSE)</f>
        <v>450</v>
      </c>
      <c r="C4812" s="32" t="str">
        <f>VLOOKUP(D4812,'Plug Expt'!A:F,6,FALSE)</f>
        <v>clonality</v>
      </c>
      <c r="D4812" s="32">
        <v>1731</v>
      </c>
      <c r="E4812" t="s">
        <v>58</v>
      </c>
      <c r="F4812" t="s">
        <v>122</v>
      </c>
      <c r="G4812">
        <v>994</v>
      </c>
      <c r="H4812" t="s">
        <v>4934</v>
      </c>
      <c r="I4812">
        <f>VLOOKUP(H4812,PAMreadings!A:I,9,FALSE)</f>
        <v>0.61099999999999999</v>
      </c>
      <c r="J4812">
        <f>VLOOKUP(H4812,PAMreadings!A:I,6,FALSE)</f>
        <v>951</v>
      </c>
      <c r="K4812">
        <f>VLOOKUP(H4812,PAMreadings!A:I,7,FALSE)</f>
        <v>2442</v>
      </c>
    </row>
    <row r="4813" spans="1:11" x14ac:dyDescent="0.2">
      <c r="A4813" s="32" t="s">
        <v>5</v>
      </c>
      <c r="B4813" s="32" t="str">
        <f>VLOOKUP(D4813,'Plug Expt'!A:F,5,FALSE)</f>
        <v>RTE55</v>
      </c>
      <c r="C4813" s="32" t="str">
        <f>VLOOKUP(D4813,'Plug Expt'!A:F,6,FALSE)</f>
        <v>RTE</v>
      </c>
      <c r="D4813" s="32">
        <v>783</v>
      </c>
      <c r="E4813" t="s">
        <v>59</v>
      </c>
      <c r="F4813" t="s">
        <v>122</v>
      </c>
      <c r="G4813">
        <v>995</v>
      </c>
      <c r="H4813" t="s">
        <v>4935</v>
      </c>
      <c r="I4813">
        <f>VLOOKUP(H4813,PAMreadings!A:I,9,FALSE)</f>
        <v>0.64900000000000002</v>
      </c>
      <c r="J4813">
        <f>VLOOKUP(H4813,PAMreadings!A:I,6,FALSE)</f>
        <v>612</v>
      </c>
      <c r="K4813">
        <f>VLOOKUP(H4813,PAMreadings!A:I,7,FALSE)</f>
        <v>1744</v>
      </c>
    </row>
    <row r="4814" spans="1:11" x14ac:dyDescent="0.2">
      <c r="A4814" s="32" t="s">
        <v>5</v>
      </c>
      <c r="B4814" s="32">
        <f>VLOOKUP(D4814,'Plug Expt'!A:F,5,FALSE)</f>
        <v>9</v>
      </c>
      <c r="C4814" s="32" t="str">
        <f>VLOOKUP(D4814,'Plug Expt'!A:F,6,FALSE)</f>
        <v>clonality</v>
      </c>
      <c r="D4814" s="32">
        <v>3350</v>
      </c>
      <c r="E4814" t="s">
        <v>60</v>
      </c>
      <c r="F4814" t="s">
        <v>122</v>
      </c>
      <c r="G4814">
        <v>996</v>
      </c>
      <c r="H4814" t="s">
        <v>4936</v>
      </c>
      <c r="I4814">
        <f>VLOOKUP(H4814,PAMreadings!A:I,9,FALSE)</f>
        <v>0.65500000000000003</v>
      </c>
      <c r="J4814">
        <f>VLOOKUP(H4814,PAMreadings!A:I,6,FALSE)</f>
        <v>933</v>
      </c>
      <c r="K4814">
        <f>VLOOKUP(H4814,PAMreadings!A:I,7,FALSE)</f>
        <v>2702</v>
      </c>
    </row>
    <row r="4815" spans="1:11" x14ac:dyDescent="0.2">
      <c r="A4815" s="32" t="s">
        <v>5</v>
      </c>
      <c r="B4815" s="32" t="str">
        <f>VLOOKUP(D4815,'Plug Expt'!A:F,5,FALSE)</f>
        <v xml:space="preserve">RTE24 </v>
      </c>
      <c r="C4815" s="32" t="str">
        <f>VLOOKUP(D4815,'Plug Expt'!A:F,6,FALSE)</f>
        <v>RTE</v>
      </c>
      <c r="D4815" s="32">
        <v>537</v>
      </c>
      <c r="E4815" t="s">
        <v>61</v>
      </c>
      <c r="F4815" t="s">
        <v>122</v>
      </c>
      <c r="G4815">
        <v>997</v>
      </c>
      <c r="H4815" t="s">
        <v>4937</v>
      </c>
      <c r="I4815">
        <f>VLOOKUP(H4815,PAMreadings!A:I,9,FALSE)</f>
        <v>0.63400000000000001</v>
      </c>
      <c r="J4815">
        <f>VLOOKUP(H4815,PAMreadings!A:I,6,FALSE)</f>
        <v>1107</v>
      </c>
      <c r="K4815">
        <f>VLOOKUP(H4815,PAMreadings!A:I,7,FALSE)</f>
        <v>3022</v>
      </c>
    </row>
    <row r="4816" spans="1:11" x14ac:dyDescent="0.2">
      <c r="A4816" s="32" t="s">
        <v>5</v>
      </c>
      <c r="B4816" s="32" t="str">
        <f>VLOOKUP(D4816,'Plug Expt'!A:F,5,FALSE)</f>
        <v>RTE163</v>
      </c>
      <c r="C4816" s="32" t="str">
        <f>VLOOKUP(D4816,'Plug Expt'!A:F,6,FALSE)</f>
        <v>RTE</v>
      </c>
      <c r="D4816" s="32">
        <v>3239</v>
      </c>
      <c r="E4816" t="s">
        <v>62</v>
      </c>
      <c r="F4816" t="s">
        <v>122</v>
      </c>
      <c r="G4816">
        <v>998</v>
      </c>
      <c r="H4816" t="s">
        <v>4938</v>
      </c>
      <c r="I4816">
        <f>VLOOKUP(H4816,PAMreadings!A:I,9,FALSE)</f>
        <v>0.59299999999999997</v>
      </c>
      <c r="J4816">
        <f>VLOOKUP(H4816,PAMreadings!A:I,6,FALSE)</f>
        <v>1103</v>
      </c>
      <c r="K4816">
        <f>VLOOKUP(H4816,PAMreadings!A:I,7,FALSE)</f>
        <v>2710</v>
      </c>
    </row>
    <row r="4817" spans="1:11" x14ac:dyDescent="0.2">
      <c r="A4817" s="32" t="s">
        <v>5</v>
      </c>
      <c r="B4817" s="32">
        <f>VLOOKUP(D4817,'Plug Expt'!A:F,5,FALSE)</f>
        <v>1076</v>
      </c>
      <c r="C4817" s="32" t="str">
        <f>VLOOKUP(D4817,'Plug Expt'!A:F,6,FALSE)</f>
        <v>un/bleach</v>
      </c>
      <c r="D4817" s="32">
        <v>2910</v>
      </c>
      <c r="E4817" t="s">
        <v>63</v>
      </c>
      <c r="F4817" t="s">
        <v>122</v>
      </c>
      <c r="G4817">
        <v>999</v>
      </c>
      <c r="H4817" t="s">
        <v>4939</v>
      </c>
      <c r="I4817">
        <f>VLOOKUP(H4817,PAMreadings!A:I,9,FALSE)</f>
        <v>0.623</v>
      </c>
      <c r="J4817">
        <f>VLOOKUP(H4817,PAMreadings!A:I,6,FALSE)</f>
        <v>698</v>
      </c>
      <c r="K4817">
        <f>VLOOKUP(H4817,PAMreadings!A:I,7,FALSE)</f>
        <v>1851</v>
      </c>
    </row>
    <row r="4818" spans="1:11" x14ac:dyDescent="0.2">
      <c r="A4818" s="32" t="s">
        <v>5</v>
      </c>
      <c r="B4818" s="32" t="str">
        <f>VLOOKUP(D4818,'Plug Expt'!A:F,5,FALSE)</f>
        <v>RTE144</v>
      </c>
      <c r="C4818" s="32" t="str">
        <f>VLOOKUP(D4818,'Plug Expt'!A:F,6,FALSE)</f>
        <v>RTE</v>
      </c>
      <c r="D4818" s="32">
        <v>3215</v>
      </c>
      <c r="E4818" t="s">
        <v>64</v>
      </c>
      <c r="F4818" t="s">
        <v>122</v>
      </c>
      <c r="G4818">
        <v>1000</v>
      </c>
      <c r="H4818" t="s">
        <v>4940</v>
      </c>
      <c r="I4818">
        <f>VLOOKUP(H4818,PAMreadings!A:I,9,FALSE)</f>
        <v>0.64</v>
      </c>
      <c r="J4818">
        <f>VLOOKUP(H4818,PAMreadings!A:I,6,FALSE)</f>
        <v>697</v>
      </c>
      <c r="K4818">
        <f>VLOOKUP(H4818,PAMreadings!A:I,7,FALSE)</f>
        <v>1935</v>
      </c>
    </row>
    <row r="4819" spans="1:11" x14ac:dyDescent="0.2">
      <c r="A4819" s="32" t="s">
        <v>5</v>
      </c>
      <c r="B4819" s="32">
        <f>VLOOKUP(D4819,'Plug Expt'!A:F,5,FALSE)</f>
        <v>269</v>
      </c>
      <c r="C4819" s="32" t="str">
        <f>VLOOKUP(D4819,'Plug Expt'!A:F,6,FALSE)</f>
        <v>clonality</v>
      </c>
      <c r="D4819" s="32">
        <v>1666</v>
      </c>
      <c r="E4819" t="s">
        <v>65</v>
      </c>
      <c r="F4819" t="s">
        <v>122</v>
      </c>
      <c r="G4819">
        <v>1001</v>
      </c>
      <c r="H4819" t="s">
        <v>4941</v>
      </c>
      <c r="I4819">
        <f>VLOOKUP(H4819,PAMreadings!A:I,9,FALSE)</f>
        <v>0.64200000000000002</v>
      </c>
      <c r="J4819">
        <f>VLOOKUP(H4819,PAMreadings!A:I,6,FALSE)</f>
        <v>851</v>
      </c>
      <c r="K4819">
        <f>VLOOKUP(H4819,PAMreadings!A:I,7,FALSE)</f>
        <v>2375</v>
      </c>
    </row>
    <row r="4820" spans="1:11" x14ac:dyDescent="0.2">
      <c r="A4820" s="32" t="s">
        <v>5</v>
      </c>
      <c r="B4820" s="32" t="str">
        <f>VLOOKUP(D4820,'Plug Expt'!A:F,5,FALSE)</f>
        <v>RTE208</v>
      </c>
      <c r="C4820" s="32" t="str">
        <f>VLOOKUP(D4820,'Plug Expt'!A:F,6,FALSE)</f>
        <v>RTE</v>
      </c>
      <c r="D4820" s="32">
        <v>2399</v>
      </c>
      <c r="E4820" t="s">
        <v>66</v>
      </c>
      <c r="F4820" t="s">
        <v>122</v>
      </c>
      <c r="G4820">
        <v>1002</v>
      </c>
      <c r="H4820" t="s">
        <v>4942</v>
      </c>
      <c r="I4820">
        <f>VLOOKUP(H4820,PAMreadings!A:I,9,FALSE)</f>
        <v>0.56200000000000006</v>
      </c>
      <c r="J4820">
        <f>VLOOKUP(H4820,PAMreadings!A:I,6,FALSE)</f>
        <v>1093</v>
      </c>
      <c r="K4820">
        <f>VLOOKUP(H4820,PAMreadings!A:I,7,FALSE)</f>
        <v>2498</v>
      </c>
    </row>
    <row r="4821" spans="1:11" x14ac:dyDescent="0.2">
      <c r="A4821" s="32" t="s">
        <v>5</v>
      </c>
      <c r="B4821" s="32">
        <f>VLOOKUP(D4821,'Plug Expt'!A:F,5,FALSE)</f>
        <v>51</v>
      </c>
      <c r="C4821" s="32" t="str">
        <f>VLOOKUP(D4821,'Plug Expt'!A:F,6,FALSE)</f>
        <v>clonality</v>
      </c>
      <c r="D4821" s="32">
        <v>1819</v>
      </c>
      <c r="E4821" t="s">
        <v>67</v>
      </c>
      <c r="F4821" t="s">
        <v>122</v>
      </c>
      <c r="G4821">
        <v>1003</v>
      </c>
      <c r="H4821" t="s">
        <v>4943</v>
      </c>
      <c r="I4821">
        <f>VLOOKUP(H4821,PAMreadings!A:I,9,FALSE)</f>
        <v>0.58599999999999997</v>
      </c>
      <c r="J4821">
        <f>VLOOKUP(H4821,PAMreadings!A:I,6,FALSE)</f>
        <v>756</v>
      </c>
      <c r="K4821">
        <f>VLOOKUP(H4821,PAMreadings!A:I,7,FALSE)</f>
        <v>1828</v>
      </c>
    </row>
    <row r="4822" spans="1:11" x14ac:dyDescent="0.2">
      <c r="A4822" s="32" t="s">
        <v>5</v>
      </c>
      <c r="B4822" s="32">
        <f>VLOOKUP(D4822,'Plug Expt'!A:F,5,FALSE)</f>
        <v>130</v>
      </c>
      <c r="C4822" s="32" t="str">
        <f>VLOOKUP(D4822,'Plug Expt'!A:F,6,FALSE)</f>
        <v>clonality</v>
      </c>
      <c r="D4822" s="32">
        <v>1212</v>
      </c>
      <c r="E4822" t="s">
        <v>68</v>
      </c>
      <c r="F4822" t="s">
        <v>122</v>
      </c>
      <c r="G4822">
        <v>1004</v>
      </c>
      <c r="H4822" t="s">
        <v>4944</v>
      </c>
      <c r="I4822">
        <f>VLOOKUP(H4822,PAMreadings!A:I,9,FALSE)</f>
        <v>0.622</v>
      </c>
      <c r="J4822">
        <f>VLOOKUP(H4822,PAMreadings!A:I,6,FALSE)</f>
        <v>703</v>
      </c>
      <c r="K4822">
        <f>VLOOKUP(H4822,PAMreadings!A:I,7,FALSE)</f>
        <v>1858</v>
      </c>
    </row>
    <row r="4823" spans="1:11" x14ac:dyDescent="0.2">
      <c r="A4823" s="32" t="s">
        <v>5</v>
      </c>
      <c r="B4823" s="32" t="str">
        <f>VLOOKUP(D4823,'Plug Expt'!A:F,5,FALSE)</f>
        <v>RTE163</v>
      </c>
      <c r="C4823" s="32" t="str">
        <f>VLOOKUP(D4823,'Plug Expt'!A:F,6,FALSE)</f>
        <v>RTE</v>
      </c>
      <c r="D4823" s="32">
        <v>3053</v>
      </c>
      <c r="E4823" t="s">
        <v>69</v>
      </c>
      <c r="F4823" t="s">
        <v>122</v>
      </c>
      <c r="G4823">
        <v>1005</v>
      </c>
      <c r="H4823" t="s">
        <v>4945</v>
      </c>
      <c r="I4823">
        <f>VLOOKUP(H4823,PAMreadings!A:I,9,FALSE)</f>
        <v>0.628</v>
      </c>
      <c r="J4823">
        <f>VLOOKUP(H4823,PAMreadings!A:I,6,FALSE)</f>
        <v>1117</v>
      </c>
      <c r="K4823">
        <f>VLOOKUP(H4823,PAMreadings!A:I,7,FALSE)</f>
        <v>3005</v>
      </c>
    </row>
    <row r="4824" spans="1:11" x14ac:dyDescent="0.2">
      <c r="A4824" s="32" t="s">
        <v>5</v>
      </c>
      <c r="B4824" s="32">
        <f>VLOOKUP(D4824,'Plug Expt'!A:F,5,FALSE)</f>
        <v>142</v>
      </c>
      <c r="C4824" s="32" t="str">
        <f>VLOOKUP(D4824,'Plug Expt'!A:F,6,FALSE)</f>
        <v>clonality</v>
      </c>
      <c r="D4824" s="32">
        <v>3335</v>
      </c>
      <c r="E4824" t="s">
        <v>70</v>
      </c>
      <c r="F4824" t="s">
        <v>122</v>
      </c>
      <c r="G4824">
        <v>1006</v>
      </c>
      <c r="H4824" t="s">
        <v>4946</v>
      </c>
      <c r="I4824">
        <f>VLOOKUP(H4824,PAMreadings!A:I,9,FALSE)</f>
        <v>0.58099999999999996</v>
      </c>
      <c r="J4824">
        <f>VLOOKUP(H4824,PAMreadings!A:I,6,FALSE)</f>
        <v>806</v>
      </c>
      <c r="K4824">
        <f>VLOOKUP(H4824,PAMreadings!A:I,7,FALSE)</f>
        <v>1923</v>
      </c>
    </row>
    <row r="4825" spans="1:11" x14ac:dyDescent="0.2">
      <c r="A4825" s="32" t="s">
        <v>5</v>
      </c>
      <c r="B4825" s="32" t="str">
        <f>VLOOKUP(D4825,'Plug Expt'!A:F,5,FALSE)</f>
        <v>RTE162</v>
      </c>
      <c r="C4825" s="32" t="str">
        <f>VLOOKUP(D4825,'Plug Expt'!A:F,6,FALSE)</f>
        <v>RTE</v>
      </c>
      <c r="D4825" s="32">
        <v>401</v>
      </c>
      <c r="E4825" t="s">
        <v>71</v>
      </c>
      <c r="F4825" t="s">
        <v>122</v>
      </c>
      <c r="G4825">
        <v>1007</v>
      </c>
      <c r="H4825" t="s">
        <v>4947</v>
      </c>
      <c r="I4825">
        <f>VLOOKUP(H4825,PAMreadings!A:I,9,FALSE)</f>
        <v>0.58799999999999997</v>
      </c>
      <c r="J4825">
        <f>VLOOKUP(H4825,PAMreadings!A:I,6,FALSE)</f>
        <v>998</v>
      </c>
      <c r="K4825">
        <f>VLOOKUP(H4825,PAMreadings!A:I,7,FALSE)</f>
        <v>2424</v>
      </c>
    </row>
    <row r="4826" spans="1:11" x14ac:dyDescent="0.2">
      <c r="A4826" s="32" t="s">
        <v>5</v>
      </c>
      <c r="B4826" s="32">
        <f>VLOOKUP(D4826,'Plug Expt'!A:F,5,FALSE)</f>
        <v>504</v>
      </c>
      <c r="C4826" s="32" t="str">
        <f>VLOOKUP(D4826,'Plug Expt'!A:F,6,FALSE)</f>
        <v>clonality</v>
      </c>
      <c r="D4826" s="32">
        <v>1488</v>
      </c>
      <c r="E4826" t="s">
        <v>72</v>
      </c>
      <c r="F4826" t="s">
        <v>122</v>
      </c>
      <c r="G4826">
        <v>1008</v>
      </c>
      <c r="H4826" t="s">
        <v>4948</v>
      </c>
      <c r="I4826">
        <f>VLOOKUP(H4826,PAMreadings!A:I,9,FALSE)</f>
        <v>0.498</v>
      </c>
      <c r="J4826">
        <f>VLOOKUP(H4826,PAMreadings!A:I,6,FALSE)</f>
        <v>883</v>
      </c>
      <c r="K4826">
        <f>VLOOKUP(H4826,PAMreadings!A:I,7,FALSE)</f>
        <v>1758</v>
      </c>
    </row>
    <row r="4827" spans="1:11" x14ac:dyDescent="0.2">
      <c r="A4827" s="32" t="s">
        <v>5</v>
      </c>
      <c r="B4827" s="32">
        <f>VLOOKUP(D4827,'Plug Expt'!A:F,5,FALSE)</f>
        <v>125</v>
      </c>
      <c r="C4827" s="32" t="str">
        <f>VLOOKUP(D4827,'Plug Expt'!A:F,6,FALSE)</f>
        <v>un/bleach</v>
      </c>
      <c r="D4827" s="32">
        <v>2555</v>
      </c>
      <c r="E4827" t="s">
        <v>73</v>
      </c>
      <c r="F4827" t="s">
        <v>122</v>
      </c>
      <c r="G4827">
        <v>1009</v>
      </c>
      <c r="H4827" t="s">
        <v>4949</v>
      </c>
      <c r="I4827">
        <f>VLOOKUP(H4827,PAMreadings!A:I,9,FALSE)</f>
        <v>0.31</v>
      </c>
      <c r="J4827">
        <f>VLOOKUP(H4827,PAMreadings!A:I,6,FALSE)</f>
        <v>713</v>
      </c>
      <c r="K4827">
        <f>VLOOKUP(H4827,PAMreadings!A:I,7,FALSE)</f>
        <v>1033</v>
      </c>
    </row>
    <row r="4828" spans="1:11" x14ac:dyDescent="0.2">
      <c r="A4828" s="32" t="s">
        <v>5</v>
      </c>
      <c r="B4828" s="32">
        <f>VLOOKUP(D4828,'Plug Expt'!A:F,5,FALSE)</f>
        <v>266</v>
      </c>
      <c r="C4828" s="32" t="str">
        <f>VLOOKUP(D4828,'Plug Expt'!A:F,6,FALSE)</f>
        <v>clonality</v>
      </c>
      <c r="D4828" s="32">
        <v>2337</v>
      </c>
      <c r="E4828" t="s">
        <v>74</v>
      </c>
      <c r="F4828" t="s">
        <v>122</v>
      </c>
      <c r="G4828">
        <v>1010</v>
      </c>
      <c r="H4828" t="s">
        <v>4950</v>
      </c>
      <c r="I4828">
        <f>VLOOKUP(H4828,PAMreadings!A:I,9,FALSE)</f>
        <v>0.59299999999999997</v>
      </c>
      <c r="J4828">
        <f>VLOOKUP(H4828,PAMreadings!A:I,6,FALSE)</f>
        <v>769</v>
      </c>
      <c r="K4828">
        <f>VLOOKUP(H4828,PAMreadings!A:I,7,FALSE)</f>
        <v>1888</v>
      </c>
    </row>
    <row r="4829" spans="1:11" x14ac:dyDescent="0.2">
      <c r="A4829" s="32" t="s">
        <v>5</v>
      </c>
      <c r="B4829" s="32" t="str">
        <f>VLOOKUP(D4829,'Plug Expt'!A:F,5,FALSE)</f>
        <v>RTE55</v>
      </c>
      <c r="C4829" s="32" t="str">
        <f>VLOOKUP(D4829,'Plug Expt'!A:F,6,FALSE)</f>
        <v>RTE</v>
      </c>
      <c r="D4829" s="32">
        <v>2865</v>
      </c>
      <c r="E4829" t="s">
        <v>75</v>
      </c>
      <c r="F4829" t="s">
        <v>122</v>
      </c>
      <c r="G4829">
        <v>1011</v>
      </c>
      <c r="H4829" t="s">
        <v>4951</v>
      </c>
      <c r="I4829">
        <f>VLOOKUP(H4829,PAMreadings!A:I,9,FALSE)</f>
        <v>0.68100000000000005</v>
      </c>
      <c r="J4829">
        <f>VLOOKUP(H4829,PAMreadings!A:I,6,FALSE)</f>
        <v>673</v>
      </c>
      <c r="K4829">
        <f>VLOOKUP(H4829,PAMreadings!A:I,7,FALSE)</f>
        <v>2112</v>
      </c>
    </row>
    <row r="4830" spans="1:11" x14ac:dyDescent="0.2">
      <c r="A4830" s="32" t="s">
        <v>5</v>
      </c>
      <c r="B4830" s="32">
        <f>VLOOKUP(D4830,'Plug Expt'!A:F,5,FALSE)</f>
        <v>501</v>
      </c>
      <c r="C4830" s="32" t="str">
        <f>VLOOKUP(D4830,'Plug Expt'!A:F,6,FALSE)</f>
        <v>clonality</v>
      </c>
      <c r="D4830" s="32">
        <v>541</v>
      </c>
      <c r="E4830" t="s">
        <v>76</v>
      </c>
      <c r="F4830" t="s">
        <v>122</v>
      </c>
      <c r="G4830">
        <v>1012</v>
      </c>
      <c r="H4830" t="s">
        <v>4952</v>
      </c>
      <c r="I4830">
        <f>VLOOKUP(H4830,PAMreadings!A:I,9,FALSE)</f>
        <v>0.59699999999999998</v>
      </c>
      <c r="J4830">
        <f>VLOOKUP(H4830,PAMreadings!A:I,6,FALSE)</f>
        <v>482</v>
      </c>
      <c r="K4830">
        <f>VLOOKUP(H4830,PAMreadings!A:I,7,FALSE)</f>
        <v>1196</v>
      </c>
    </row>
    <row r="4831" spans="1:11" x14ac:dyDescent="0.2">
      <c r="A4831" s="32" t="s">
        <v>5</v>
      </c>
      <c r="B4831" s="32">
        <f>VLOOKUP(D4831,'Plug Expt'!A:F,5,FALSE)</f>
        <v>526</v>
      </c>
      <c r="C4831" s="32" t="str">
        <f>VLOOKUP(D4831,'Plug Expt'!A:F,6,FALSE)</f>
        <v>clonality</v>
      </c>
      <c r="D4831" s="32">
        <v>1414</v>
      </c>
      <c r="E4831" t="s">
        <v>77</v>
      </c>
      <c r="F4831" t="s">
        <v>122</v>
      </c>
      <c r="G4831">
        <v>1013</v>
      </c>
      <c r="H4831" t="s">
        <v>4953</v>
      </c>
      <c r="I4831">
        <f>VLOOKUP(H4831,PAMreadings!A:I,9,FALSE)</f>
        <v>0.52600000000000002</v>
      </c>
      <c r="J4831">
        <f>VLOOKUP(H4831,PAMreadings!A:I,6,FALSE)</f>
        <v>860</v>
      </c>
      <c r="K4831">
        <f>VLOOKUP(H4831,PAMreadings!A:I,7,FALSE)</f>
        <v>1814</v>
      </c>
    </row>
    <row r="4832" spans="1:11" x14ac:dyDescent="0.2">
      <c r="A4832" s="32" t="s">
        <v>5</v>
      </c>
      <c r="B4832" s="32">
        <f>VLOOKUP(D4832,'Plug Expt'!A:F,5,FALSE)</f>
        <v>124</v>
      </c>
      <c r="C4832" s="32" t="str">
        <f>VLOOKUP(D4832,'Plug Expt'!A:F,6,FALSE)</f>
        <v>un/bleach</v>
      </c>
      <c r="D4832" s="32">
        <v>227</v>
      </c>
      <c r="E4832" t="s">
        <v>78</v>
      </c>
      <c r="F4832" t="s">
        <v>122</v>
      </c>
      <c r="G4832">
        <v>1014</v>
      </c>
      <c r="H4832" t="s">
        <v>4954</v>
      </c>
      <c r="I4832">
        <f>VLOOKUP(H4832,PAMreadings!A:I,9,FALSE)</f>
        <v>0.61599999999999999</v>
      </c>
      <c r="J4832">
        <f>VLOOKUP(H4832,PAMreadings!A:I,6,FALSE)</f>
        <v>546</v>
      </c>
      <c r="K4832">
        <f>VLOOKUP(H4832,PAMreadings!A:I,7,FALSE)</f>
        <v>1421</v>
      </c>
    </row>
    <row r="4833" spans="1:11" x14ac:dyDescent="0.2">
      <c r="A4833" s="32" t="s">
        <v>5</v>
      </c>
      <c r="B4833" s="32" t="str">
        <f>VLOOKUP(D4833,'Plug Expt'!A:F,5,FALSE)</f>
        <v>RTE162</v>
      </c>
      <c r="C4833" s="32" t="str">
        <f>VLOOKUP(D4833,'Plug Expt'!A:F,6,FALSE)</f>
        <v>RTE</v>
      </c>
      <c r="D4833" s="32">
        <v>2697</v>
      </c>
      <c r="E4833" t="s">
        <v>79</v>
      </c>
      <c r="F4833" t="s">
        <v>122</v>
      </c>
      <c r="G4833">
        <v>1015</v>
      </c>
      <c r="H4833" t="s">
        <v>4955</v>
      </c>
      <c r="I4833">
        <f>VLOOKUP(H4833,PAMreadings!A:I,9,FALSE)</f>
        <v>0.61899999999999999</v>
      </c>
      <c r="J4833">
        <f>VLOOKUP(H4833,PAMreadings!A:I,6,FALSE)</f>
        <v>983</v>
      </c>
      <c r="K4833">
        <f>VLOOKUP(H4833,PAMreadings!A:I,7,FALSE)</f>
        <v>2579</v>
      </c>
    </row>
    <row r="4834" spans="1:11" x14ac:dyDescent="0.2">
      <c r="A4834" s="32" t="s">
        <v>5</v>
      </c>
      <c r="B4834" s="32" t="str">
        <f>VLOOKUP(D4834,'Plug Expt'!A:F,5,FALSE)</f>
        <v>RTE144</v>
      </c>
      <c r="C4834" s="32" t="str">
        <f>VLOOKUP(D4834,'Plug Expt'!A:F,6,FALSE)</f>
        <v>RTE</v>
      </c>
      <c r="D4834" s="32">
        <v>948</v>
      </c>
      <c r="E4834" t="s">
        <v>80</v>
      </c>
      <c r="F4834" t="s">
        <v>122</v>
      </c>
      <c r="G4834">
        <v>1016</v>
      </c>
      <c r="H4834" t="s">
        <v>4956</v>
      </c>
      <c r="I4834">
        <f>VLOOKUP(H4834,PAMreadings!A:I,9,FALSE)</f>
        <v>0.58699999999999997</v>
      </c>
      <c r="J4834">
        <f>VLOOKUP(H4834,PAMreadings!A:I,6,FALSE)</f>
        <v>921</v>
      </c>
      <c r="K4834">
        <f>VLOOKUP(H4834,PAMreadings!A:I,7,FALSE)</f>
        <v>2229</v>
      </c>
    </row>
    <row r="4835" spans="1:11" x14ac:dyDescent="0.2">
      <c r="A4835" s="32" t="s">
        <v>5</v>
      </c>
      <c r="B4835" s="32" t="str">
        <f>VLOOKUP(D4835,'Plug Expt'!A:F,5,FALSE)</f>
        <v>RTE121</v>
      </c>
      <c r="C4835" s="32" t="str">
        <f>VLOOKUP(D4835,'Plug Expt'!A:F,6,FALSE)</f>
        <v>RTE</v>
      </c>
      <c r="D4835" s="32">
        <v>1009</v>
      </c>
      <c r="E4835" t="s">
        <v>81</v>
      </c>
      <c r="F4835" t="s">
        <v>122</v>
      </c>
      <c r="G4835">
        <v>1017</v>
      </c>
      <c r="H4835" t="s">
        <v>4957</v>
      </c>
      <c r="I4835">
        <f>VLOOKUP(H4835,PAMreadings!A:I,9,FALSE)</f>
        <v>0.58299999999999996</v>
      </c>
      <c r="J4835">
        <f>VLOOKUP(H4835,PAMreadings!A:I,6,FALSE)</f>
        <v>750</v>
      </c>
      <c r="K4835">
        <f>VLOOKUP(H4835,PAMreadings!A:I,7,FALSE)</f>
        <v>1800</v>
      </c>
    </row>
    <row r="4836" spans="1:11" x14ac:dyDescent="0.2">
      <c r="A4836" s="32" t="s">
        <v>5</v>
      </c>
      <c r="B4836" s="32" t="str">
        <f>VLOOKUP(D4836,'Plug Expt'!A:F,5,FALSE)</f>
        <v>RTE208</v>
      </c>
      <c r="C4836" s="32" t="str">
        <f>VLOOKUP(D4836,'Plug Expt'!A:F,6,FALSE)</f>
        <v>RTE</v>
      </c>
      <c r="D4836" s="32">
        <v>2868</v>
      </c>
      <c r="E4836" t="s">
        <v>82</v>
      </c>
      <c r="F4836" t="s">
        <v>122</v>
      </c>
      <c r="G4836">
        <v>1018</v>
      </c>
      <c r="H4836" t="s">
        <v>4958</v>
      </c>
      <c r="I4836">
        <f>VLOOKUP(H4836,PAMreadings!A:I,9,FALSE)</f>
        <v>0.55700000000000005</v>
      </c>
      <c r="J4836">
        <f>VLOOKUP(H4836,PAMreadings!A:I,6,FALSE)</f>
        <v>924</v>
      </c>
      <c r="K4836">
        <f>VLOOKUP(H4836,PAMreadings!A:I,7,FALSE)</f>
        <v>2088</v>
      </c>
    </row>
    <row r="4837" spans="1:11" x14ac:dyDescent="0.2">
      <c r="A4837" s="32" t="s">
        <v>5</v>
      </c>
      <c r="B4837" s="32" t="str">
        <f>VLOOKUP(D4837,'Plug Expt'!A:F,5,FALSE)</f>
        <v>RTE52</v>
      </c>
      <c r="C4837" s="32" t="str">
        <f>VLOOKUP(D4837,'Plug Expt'!A:F,6,FALSE)</f>
        <v>RTE</v>
      </c>
      <c r="D4837" s="32">
        <v>2420</v>
      </c>
      <c r="E4837" t="s">
        <v>83</v>
      </c>
      <c r="F4837" t="s">
        <v>122</v>
      </c>
      <c r="G4837">
        <v>1019</v>
      </c>
      <c r="H4837" t="s">
        <v>4959</v>
      </c>
      <c r="I4837">
        <f>VLOOKUP(H4837,PAMreadings!A:I,9,FALSE)</f>
        <v>0.48799999999999999</v>
      </c>
      <c r="J4837">
        <f>VLOOKUP(H4837,PAMreadings!A:I,6,FALSE)</f>
        <v>1025</v>
      </c>
      <c r="K4837">
        <f>VLOOKUP(H4837,PAMreadings!A:I,7,FALSE)</f>
        <v>2001</v>
      </c>
    </row>
    <row r="4838" spans="1:11" x14ac:dyDescent="0.2">
      <c r="A4838" s="32" t="s">
        <v>5</v>
      </c>
      <c r="B4838" s="32" t="str">
        <f>VLOOKUP(D4838,'Plug Expt'!A:F,5,FALSE)</f>
        <v>F</v>
      </c>
      <c r="C4838" s="32" t="str">
        <f>VLOOKUP(D4838,'Plug Expt'!A:F,6,FALSE)</f>
        <v>heterotrophy</v>
      </c>
      <c r="D4838" s="32">
        <v>2139</v>
      </c>
      <c r="E4838" t="s">
        <v>84</v>
      </c>
      <c r="F4838" t="s">
        <v>122</v>
      </c>
      <c r="G4838">
        <v>1020</v>
      </c>
      <c r="H4838" t="s">
        <v>4960</v>
      </c>
      <c r="I4838">
        <f>VLOOKUP(H4838,PAMreadings!A:I,9,FALSE)</f>
        <v>0.623</v>
      </c>
      <c r="J4838">
        <f>VLOOKUP(H4838,PAMreadings!A:I,6,FALSE)</f>
        <v>712</v>
      </c>
      <c r="K4838">
        <f>VLOOKUP(H4838,PAMreadings!A:I,7,FALSE)</f>
        <v>1890</v>
      </c>
    </row>
    <row r="4839" spans="1:11" x14ac:dyDescent="0.2">
      <c r="A4839" s="32" t="s">
        <v>5</v>
      </c>
      <c r="B4839" s="32" t="str">
        <f>VLOOKUP(D4839,'Plug Expt'!A:F,5,FALSE)</f>
        <v>RTE163</v>
      </c>
      <c r="C4839" s="32" t="str">
        <f>VLOOKUP(D4839,'Plug Expt'!A:F,6,FALSE)</f>
        <v>RTE</v>
      </c>
      <c r="D4839" s="32">
        <v>2768</v>
      </c>
      <c r="E4839" t="s">
        <v>85</v>
      </c>
      <c r="F4839" t="s">
        <v>122</v>
      </c>
      <c r="G4839">
        <v>1021</v>
      </c>
      <c r="H4839" t="s">
        <v>4961</v>
      </c>
      <c r="I4839">
        <f>VLOOKUP(H4839,PAMreadings!A:I,9,FALSE)</f>
        <v>0.61799999999999999</v>
      </c>
      <c r="J4839">
        <f>VLOOKUP(H4839,PAMreadings!A:I,6,FALSE)</f>
        <v>893</v>
      </c>
      <c r="K4839">
        <f>VLOOKUP(H4839,PAMreadings!A:I,7,FALSE)</f>
        <v>2340</v>
      </c>
    </row>
    <row r="4840" spans="1:11" x14ac:dyDescent="0.2">
      <c r="A4840" s="32" t="s">
        <v>5</v>
      </c>
      <c r="B4840" s="32">
        <f>VLOOKUP(D4840,'Plug Expt'!A:F,5,FALSE)</f>
        <v>587</v>
      </c>
      <c r="C4840" s="32" t="str">
        <f>VLOOKUP(D4840,'Plug Expt'!A:F,6,FALSE)</f>
        <v>clonality</v>
      </c>
      <c r="D4840" s="32">
        <v>1234</v>
      </c>
      <c r="E4840" t="s">
        <v>86</v>
      </c>
      <c r="F4840" t="s">
        <v>122</v>
      </c>
      <c r="G4840">
        <v>1022</v>
      </c>
      <c r="H4840" t="s">
        <v>4962</v>
      </c>
      <c r="I4840">
        <f>VLOOKUP(H4840,PAMreadings!A:I,9,FALSE)</f>
        <v>0.69199999999999995</v>
      </c>
      <c r="J4840">
        <f>VLOOKUP(H4840,PAMreadings!A:I,6,FALSE)</f>
        <v>520</v>
      </c>
      <c r="K4840">
        <f>VLOOKUP(H4840,PAMreadings!A:I,7,FALSE)</f>
        <v>1686</v>
      </c>
    </row>
    <row r="4841" spans="1:11" x14ac:dyDescent="0.2">
      <c r="A4841" s="32" t="s">
        <v>5</v>
      </c>
      <c r="B4841" s="32">
        <f>VLOOKUP(D4841,'Plug Expt'!A:F,5,FALSE)</f>
        <v>303</v>
      </c>
      <c r="C4841" s="32" t="str">
        <f>VLOOKUP(D4841,'Plug Expt'!A:F,6,FALSE)</f>
        <v>clonality</v>
      </c>
      <c r="D4841" s="32">
        <v>1912</v>
      </c>
      <c r="E4841" t="s">
        <v>87</v>
      </c>
      <c r="F4841" t="s">
        <v>122</v>
      </c>
      <c r="G4841">
        <v>1023</v>
      </c>
      <c r="H4841" t="s">
        <v>4963</v>
      </c>
      <c r="I4841">
        <f>VLOOKUP(H4841,PAMreadings!A:I,9,FALSE)</f>
        <v>0.122</v>
      </c>
      <c r="J4841">
        <f>VLOOKUP(H4841,PAMreadings!A:I,6,FALSE)</f>
        <v>361</v>
      </c>
      <c r="K4841">
        <f>VLOOKUP(H4841,PAMreadings!A:I,7,FALSE)</f>
        <v>411</v>
      </c>
    </row>
    <row r="4842" spans="1:11" x14ac:dyDescent="0.2">
      <c r="A4842" s="32" t="s">
        <v>5</v>
      </c>
      <c r="B4842" s="32">
        <f>VLOOKUP(D4842,'Plug Expt'!A:F,5,FALSE)</f>
        <v>475</v>
      </c>
      <c r="C4842" s="32" t="str">
        <f>VLOOKUP(D4842,'Plug Expt'!A:F,6,FALSE)</f>
        <v>clonality</v>
      </c>
      <c r="D4842" s="32">
        <v>735</v>
      </c>
      <c r="E4842" t="s">
        <v>88</v>
      </c>
      <c r="F4842" t="s">
        <v>122</v>
      </c>
      <c r="G4842">
        <v>1024</v>
      </c>
      <c r="H4842" t="s">
        <v>4964</v>
      </c>
      <c r="I4842">
        <f>VLOOKUP(H4842,PAMreadings!A:I,9,FALSE)</f>
        <v>0.64700000000000002</v>
      </c>
      <c r="J4842">
        <f>VLOOKUP(H4842,PAMreadings!A:I,6,FALSE)</f>
        <v>681</v>
      </c>
      <c r="K4842">
        <f>VLOOKUP(H4842,PAMreadings!A:I,7,FALSE)</f>
        <v>1929</v>
      </c>
    </row>
    <row r="4843" spans="1:11" x14ac:dyDescent="0.2">
      <c r="A4843" s="32" t="s">
        <v>5</v>
      </c>
      <c r="B4843" s="32" t="str">
        <f>VLOOKUP(D4843,'Plug Expt'!A:F,5,FALSE)</f>
        <v>B</v>
      </c>
      <c r="C4843" s="32" t="str">
        <f>VLOOKUP(D4843,'Plug Expt'!A:F,6,FALSE)</f>
        <v>heterotrophy</v>
      </c>
      <c r="D4843" s="32">
        <v>2615</v>
      </c>
      <c r="E4843" t="s">
        <v>89</v>
      </c>
      <c r="F4843" t="s">
        <v>122</v>
      </c>
      <c r="G4843">
        <v>1025</v>
      </c>
      <c r="H4843" t="s">
        <v>4965</v>
      </c>
      <c r="I4843">
        <f>VLOOKUP(H4843,PAMreadings!A:I,9,FALSE)</f>
        <v>0.63200000000000001</v>
      </c>
      <c r="J4843">
        <f>VLOOKUP(H4843,PAMreadings!A:I,6,FALSE)</f>
        <v>859</v>
      </c>
      <c r="K4843">
        <f>VLOOKUP(H4843,PAMreadings!A:I,7,FALSE)</f>
        <v>2337</v>
      </c>
    </row>
    <row r="4844" spans="1:11" x14ac:dyDescent="0.2">
      <c r="A4844" s="32" t="s">
        <v>5</v>
      </c>
      <c r="B4844" s="32" t="str">
        <f>VLOOKUP(D4844,'Plug Expt'!A:F,5,FALSE)</f>
        <v>RTE24</v>
      </c>
      <c r="C4844" s="32" t="str">
        <f>VLOOKUP(D4844,'Plug Expt'!A:F,6,FALSE)</f>
        <v>RTE</v>
      </c>
      <c r="D4844" s="32">
        <v>1224</v>
      </c>
      <c r="E4844" t="s">
        <v>90</v>
      </c>
      <c r="F4844" t="s">
        <v>122</v>
      </c>
      <c r="G4844">
        <v>1026</v>
      </c>
      <c r="H4844" t="s">
        <v>4966</v>
      </c>
      <c r="I4844">
        <f>VLOOKUP(H4844,PAMreadings!A:I,9,FALSE)</f>
        <v>0.65400000000000003</v>
      </c>
      <c r="J4844">
        <f>VLOOKUP(H4844,PAMreadings!A:I,6,FALSE)</f>
        <v>889</v>
      </c>
      <c r="K4844">
        <f>VLOOKUP(H4844,PAMreadings!A:I,7,FALSE)</f>
        <v>2571</v>
      </c>
    </row>
    <row r="4845" spans="1:11" x14ac:dyDescent="0.2">
      <c r="A4845" s="32" t="s">
        <v>5</v>
      </c>
      <c r="B4845" s="32">
        <f>VLOOKUP(D4845,'Plug Expt'!A:F,5,FALSE)</f>
        <v>55</v>
      </c>
      <c r="C4845" s="32" t="str">
        <f>VLOOKUP(D4845,'Plug Expt'!A:F,6,FALSE)</f>
        <v>clonality</v>
      </c>
      <c r="D4845" s="32">
        <v>210</v>
      </c>
      <c r="E4845" t="s">
        <v>91</v>
      </c>
      <c r="F4845" t="s">
        <v>122</v>
      </c>
      <c r="G4845">
        <v>1027</v>
      </c>
      <c r="H4845" t="s">
        <v>4967</v>
      </c>
      <c r="I4845">
        <f>VLOOKUP(H4845,PAMreadings!A:I,9,FALSE)</f>
        <v>0.59599999999999997</v>
      </c>
      <c r="J4845">
        <f>VLOOKUP(H4845,PAMreadings!A:I,6,FALSE)</f>
        <v>603</v>
      </c>
      <c r="K4845">
        <f>VLOOKUP(H4845,PAMreadings!A:I,7,FALSE)</f>
        <v>1491</v>
      </c>
    </row>
    <row r="4846" spans="1:11" x14ac:dyDescent="0.2">
      <c r="A4846" s="32" t="s">
        <v>5</v>
      </c>
      <c r="B4846" s="32" t="str">
        <f>VLOOKUP(D4846,'Plug Expt'!A:F,5,FALSE)</f>
        <v>RTE121</v>
      </c>
      <c r="C4846" s="32" t="str">
        <f>VLOOKUP(D4846,'Plug Expt'!A:F,6,FALSE)</f>
        <v>RTE</v>
      </c>
      <c r="D4846" s="32">
        <v>896</v>
      </c>
      <c r="E4846" t="s">
        <v>92</v>
      </c>
      <c r="F4846" t="s">
        <v>122</v>
      </c>
      <c r="G4846">
        <v>1028</v>
      </c>
      <c r="H4846" t="s">
        <v>4968</v>
      </c>
      <c r="I4846">
        <f>VLOOKUP(H4846,PAMreadings!A:I,9,FALSE)</f>
        <v>0.56000000000000005</v>
      </c>
      <c r="J4846">
        <f>VLOOKUP(H4846,PAMreadings!A:I,6,FALSE)</f>
        <v>851</v>
      </c>
      <c r="K4846">
        <f>VLOOKUP(H4846,PAMreadings!A:I,7,FALSE)</f>
        <v>1933</v>
      </c>
    </row>
    <row r="4847" spans="1:11" x14ac:dyDescent="0.2">
      <c r="A4847" s="32" t="s">
        <v>5</v>
      </c>
      <c r="B4847" s="32" t="str">
        <f>VLOOKUP(D4847,'Plug Expt'!A:F,5,FALSE)</f>
        <v>RTE55</v>
      </c>
      <c r="C4847" s="32" t="str">
        <f>VLOOKUP(D4847,'Plug Expt'!A:F,6,FALSE)</f>
        <v>RTE</v>
      </c>
      <c r="D4847" s="32">
        <v>2183</v>
      </c>
      <c r="E4847" t="s">
        <v>93</v>
      </c>
      <c r="F4847" t="s">
        <v>122</v>
      </c>
      <c r="G4847">
        <v>1029</v>
      </c>
      <c r="H4847" t="s">
        <v>4969</v>
      </c>
      <c r="I4847">
        <f>VLOOKUP(H4847,PAMreadings!A:I,9,FALSE)</f>
        <v>0.68100000000000005</v>
      </c>
      <c r="J4847">
        <f>VLOOKUP(H4847,PAMreadings!A:I,6,FALSE)</f>
        <v>765</v>
      </c>
      <c r="K4847">
        <f>VLOOKUP(H4847,PAMreadings!A:I,7,FALSE)</f>
        <v>2395</v>
      </c>
    </row>
    <row r="4848" spans="1:11" x14ac:dyDescent="0.2">
      <c r="A4848" s="32" t="s">
        <v>5</v>
      </c>
      <c r="B4848" s="32">
        <f>VLOOKUP(D4848,'Plug Expt'!A:F,5,FALSE)</f>
        <v>203</v>
      </c>
      <c r="C4848" s="32" t="str">
        <f>VLOOKUP(D4848,'Plug Expt'!A:F,6,FALSE)</f>
        <v>un/bleach</v>
      </c>
      <c r="D4848" s="32">
        <v>2949</v>
      </c>
      <c r="E4848" t="s">
        <v>94</v>
      </c>
      <c r="F4848" t="s">
        <v>122</v>
      </c>
      <c r="G4848">
        <v>1030</v>
      </c>
      <c r="H4848" t="s">
        <v>4970</v>
      </c>
      <c r="I4848">
        <f>VLOOKUP(H4848,PAMreadings!A:I,9,FALSE)</f>
        <v>0.65100000000000002</v>
      </c>
      <c r="J4848">
        <f>VLOOKUP(H4848,PAMreadings!A:I,6,FALSE)</f>
        <v>809</v>
      </c>
      <c r="K4848">
        <f>VLOOKUP(H4848,PAMreadings!A:I,7,FALSE)</f>
        <v>2316</v>
      </c>
    </row>
    <row r="4849" spans="1:11" x14ac:dyDescent="0.2">
      <c r="A4849" s="32" t="s">
        <v>5</v>
      </c>
      <c r="B4849" s="32">
        <f>VLOOKUP(D4849,'Plug Expt'!A:F,5,FALSE)</f>
        <v>252</v>
      </c>
      <c r="C4849" s="32" t="str">
        <f>VLOOKUP(D4849,'Plug Expt'!A:F,6,FALSE)</f>
        <v>clonality</v>
      </c>
      <c r="D4849" s="32">
        <v>1229</v>
      </c>
      <c r="E4849" t="s">
        <v>95</v>
      </c>
      <c r="F4849" t="s">
        <v>122</v>
      </c>
      <c r="G4849">
        <v>1031</v>
      </c>
      <c r="H4849" t="s">
        <v>4971</v>
      </c>
      <c r="I4849">
        <f>VLOOKUP(H4849,PAMreadings!A:I,9,FALSE)</f>
        <v>0.57699999999999996</v>
      </c>
      <c r="J4849">
        <f>VLOOKUP(H4849,PAMreadings!A:I,6,FALSE)</f>
        <v>803</v>
      </c>
      <c r="K4849">
        <f>VLOOKUP(H4849,PAMreadings!A:I,7,FALSE)</f>
        <v>1900</v>
      </c>
    </row>
    <row r="4850" spans="1:11" x14ac:dyDescent="0.2">
      <c r="A4850" s="32" t="s">
        <v>6</v>
      </c>
      <c r="B4850" s="32" t="str">
        <f>VLOOKUP(D4850,'Plug Expt'!A:F,5,FALSE)</f>
        <v>RTE208</v>
      </c>
      <c r="C4850" s="32" t="str">
        <f>VLOOKUP(D4850,'Plug Expt'!A:F,6,FALSE)</f>
        <v>RTE</v>
      </c>
      <c r="D4850" s="32">
        <v>1638</v>
      </c>
      <c r="E4850" t="s">
        <v>57</v>
      </c>
      <c r="F4850" t="s">
        <v>122</v>
      </c>
      <c r="G4850">
        <v>1032</v>
      </c>
      <c r="H4850" t="s">
        <v>4972</v>
      </c>
      <c r="I4850">
        <f>VLOOKUP(H4850,PAMreadings!A:I,9,FALSE)</f>
        <v>0.61799999999999999</v>
      </c>
      <c r="J4850">
        <f>VLOOKUP(H4850,PAMreadings!A:I,6,FALSE)</f>
        <v>875</v>
      </c>
      <c r="K4850">
        <f>VLOOKUP(H4850,PAMreadings!A:I,7,FALSE)</f>
        <v>2291</v>
      </c>
    </row>
    <row r="4851" spans="1:11" x14ac:dyDescent="0.2">
      <c r="A4851" s="32" t="s">
        <v>6</v>
      </c>
      <c r="B4851" s="32" t="str">
        <f>VLOOKUP(D4851,'Plug Expt'!A:F,5,FALSE)</f>
        <v>RTE52</v>
      </c>
      <c r="C4851" s="32" t="str">
        <f>VLOOKUP(D4851,'Plug Expt'!A:F,6,FALSE)</f>
        <v>RTE</v>
      </c>
      <c r="D4851" s="32">
        <v>771</v>
      </c>
      <c r="E4851" t="s">
        <v>58</v>
      </c>
      <c r="F4851" t="s">
        <v>122</v>
      </c>
      <c r="G4851">
        <v>1033</v>
      </c>
      <c r="H4851" t="s">
        <v>4973</v>
      </c>
      <c r="I4851">
        <f>VLOOKUP(H4851,PAMreadings!A:I,9,FALSE)</f>
        <v>0.51300000000000001</v>
      </c>
      <c r="J4851">
        <f>VLOOKUP(H4851,PAMreadings!A:I,6,FALSE)</f>
        <v>1122</v>
      </c>
      <c r="K4851">
        <f>VLOOKUP(H4851,PAMreadings!A:I,7,FALSE)</f>
        <v>2303</v>
      </c>
    </row>
    <row r="4852" spans="1:11" x14ac:dyDescent="0.2">
      <c r="A4852" s="32" t="s">
        <v>6</v>
      </c>
      <c r="B4852" s="32" t="str">
        <f>VLOOKUP(D4852,'Plug Expt'!A:F,5,FALSE)</f>
        <v>RTE163</v>
      </c>
      <c r="C4852" s="32" t="str">
        <f>VLOOKUP(D4852,'Plug Expt'!A:F,6,FALSE)</f>
        <v>RTE</v>
      </c>
      <c r="D4852" s="32">
        <v>1100</v>
      </c>
      <c r="E4852" t="s">
        <v>59</v>
      </c>
      <c r="F4852" t="s">
        <v>122</v>
      </c>
      <c r="G4852">
        <v>1034</v>
      </c>
      <c r="H4852" t="s">
        <v>4974</v>
      </c>
      <c r="I4852">
        <f>VLOOKUP(H4852,PAMreadings!A:I,9,FALSE)</f>
        <v>0.61</v>
      </c>
      <c r="J4852">
        <f>VLOOKUP(H4852,PAMreadings!A:I,6,FALSE)</f>
        <v>692</v>
      </c>
      <c r="K4852">
        <f>VLOOKUP(H4852,PAMreadings!A:I,7,FALSE)</f>
        <v>1776</v>
      </c>
    </row>
    <row r="4853" spans="1:11" x14ac:dyDescent="0.2">
      <c r="A4853" s="32" t="s">
        <v>6</v>
      </c>
      <c r="B4853" s="32">
        <f>VLOOKUP(D4853,'Plug Expt'!A:F,5,FALSE)</f>
        <v>1027</v>
      </c>
      <c r="C4853" s="32" t="str">
        <f>VLOOKUP(D4853,'Plug Expt'!A:F,6,FALSE)</f>
        <v>un/bleach</v>
      </c>
      <c r="D4853" s="32">
        <v>1131</v>
      </c>
      <c r="E4853" t="s">
        <v>60</v>
      </c>
      <c r="F4853" t="s">
        <v>122</v>
      </c>
      <c r="G4853">
        <v>1035</v>
      </c>
      <c r="H4853" t="s">
        <v>4975</v>
      </c>
      <c r="I4853">
        <f>VLOOKUP(H4853,PAMreadings!A:I,9,FALSE)</f>
        <v>0.64200000000000002</v>
      </c>
      <c r="J4853">
        <f>VLOOKUP(H4853,PAMreadings!A:I,6,FALSE)</f>
        <v>694</v>
      </c>
      <c r="K4853">
        <f>VLOOKUP(H4853,PAMreadings!A:I,7,FALSE)</f>
        <v>1936</v>
      </c>
    </row>
    <row r="4854" spans="1:11" x14ac:dyDescent="0.2">
      <c r="A4854" s="32" t="s">
        <v>6</v>
      </c>
      <c r="B4854" s="32" t="str">
        <f>VLOOKUP(D4854,'Plug Expt'!A:F,5,FALSE)</f>
        <v>F</v>
      </c>
      <c r="C4854" s="32" t="str">
        <f>VLOOKUP(D4854,'Plug Expt'!A:F,6,FALSE)</f>
        <v>heterotrophy</v>
      </c>
      <c r="D4854" s="32">
        <v>1851</v>
      </c>
      <c r="E4854" t="s">
        <v>61</v>
      </c>
      <c r="F4854" t="s">
        <v>122</v>
      </c>
      <c r="G4854">
        <v>1036</v>
      </c>
      <c r="H4854" t="s">
        <v>4976</v>
      </c>
      <c r="I4854">
        <f>VLOOKUP(H4854,PAMreadings!A:I,9,FALSE)</f>
        <v>0.59699999999999998</v>
      </c>
      <c r="J4854">
        <f>VLOOKUP(H4854,PAMreadings!A:I,6,FALSE)</f>
        <v>794</v>
      </c>
      <c r="K4854">
        <f>VLOOKUP(H4854,PAMreadings!A:I,7,FALSE)</f>
        <v>1969</v>
      </c>
    </row>
    <row r="4855" spans="1:11" x14ac:dyDescent="0.2">
      <c r="A4855" s="32" t="s">
        <v>6</v>
      </c>
      <c r="B4855" s="32" t="str">
        <f>VLOOKUP(D4855,'Plug Expt'!A:F,5,FALSE)</f>
        <v>RTE144</v>
      </c>
      <c r="C4855" s="32" t="str">
        <f>VLOOKUP(D4855,'Plug Expt'!A:F,6,FALSE)</f>
        <v>RTE</v>
      </c>
      <c r="D4855" s="32">
        <v>3274</v>
      </c>
      <c r="E4855" t="s">
        <v>62</v>
      </c>
      <c r="F4855" t="s">
        <v>122</v>
      </c>
      <c r="G4855">
        <v>1037</v>
      </c>
      <c r="H4855" t="s">
        <v>4977</v>
      </c>
      <c r="I4855">
        <f>VLOOKUP(H4855,PAMreadings!A:I,9,FALSE)</f>
        <v>0.59</v>
      </c>
      <c r="J4855">
        <f>VLOOKUP(H4855,PAMreadings!A:I,6,FALSE)</f>
        <v>838</v>
      </c>
      <c r="K4855">
        <f>VLOOKUP(H4855,PAMreadings!A:I,7,FALSE)</f>
        <v>2044</v>
      </c>
    </row>
    <row r="4856" spans="1:11" x14ac:dyDescent="0.2">
      <c r="A4856" s="32" t="s">
        <v>6</v>
      </c>
      <c r="B4856" s="32" t="str">
        <f>VLOOKUP(D4856,'Plug Expt'!A:F,5,FALSE)</f>
        <v>RTE55</v>
      </c>
      <c r="C4856" s="32" t="str">
        <f>VLOOKUP(D4856,'Plug Expt'!A:F,6,FALSE)</f>
        <v>RTE</v>
      </c>
      <c r="D4856" s="32">
        <v>2435</v>
      </c>
      <c r="E4856" t="s">
        <v>63</v>
      </c>
      <c r="F4856" t="s">
        <v>122</v>
      </c>
      <c r="G4856">
        <v>1038</v>
      </c>
      <c r="H4856" t="s">
        <v>4978</v>
      </c>
      <c r="I4856">
        <f>VLOOKUP(H4856,PAMreadings!A:I,9,FALSE)</f>
        <v>0.622</v>
      </c>
      <c r="J4856">
        <f>VLOOKUP(H4856,PAMreadings!A:I,6,FALSE)</f>
        <v>856</v>
      </c>
      <c r="K4856">
        <f>VLOOKUP(H4856,PAMreadings!A:I,7,FALSE)</f>
        <v>2267</v>
      </c>
    </row>
    <row r="4857" spans="1:11" x14ac:dyDescent="0.2">
      <c r="A4857" s="32" t="s">
        <v>6</v>
      </c>
      <c r="B4857" s="32">
        <f>VLOOKUP(D4857,'Plug Expt'!A:F,5,FALSE)</f>
        <v>251</v>
      </c>
      <c r="C4857" s="32" t="str">
        <f>VLOOKUP(D4857,'Plug Expt'!A:F,6,FALSE)</f>
        <v>clonality</v>
      </c>
      <c r="D4857" s="32">
        <v>913</v>
      </c>
      <c r="E4857" t="s">
        <v>64</v>
      </c>
      <c r="F4857" t="s">
        <v>122</v>
      </c>
      <c r="G4857">
        <v>1039</v>
      </c>
      <c r="H4857" t="s">
        <v>4979</v>
      </c>
      <c r="I4857">
        <f>VLOOKUP(H4857,PAMreadings!A:I,9,FALSE)</f>
        <v>0.51400000000000001</v>
      </c>
      <c r="J4857">
        <f>VLOOKUP(H4857,PAMreadings!A:I,6,FALSE)</f>
        <v>651</v>
      </c>
      <c r="K4857">
        <f>VLOOKUP(H4857,PAMreadings!A:I,7,FALSE)</f>
        <v>1340</v>
      </c>
    </row>
    <row r="4858" spans="1:11" x14ac:dyDescent="0.2">
      <c r="A4858" s="32" t="s">
        <v>6</v>
      </c>
      <c r="B4858" s="32" t="str">
        <f>VLOOKUP(D4858,'Plug Expt'!A:F,5,FALSE)</f>
        <v>RTE52</v>
      </c>
      <c r="C4858" s="32" t="str">
        <f>VLOOKUP(D4858,'Plug Expt'!A:F,6,FALSE)</f>
        <v>RTE</v>
      </c>
      <c r="D4858" s="32">
        <v>2734</v>
      </c>
      <c r="E4858" t="s">
        <v>65</v>
      </c>
      <c r="F4858" t="s">
        <v>122</v>
      </c>
      <c r="G4858">
        <v>1040</v>
      </c>
      <c r="H4858" t="s">
        <v>4980</v>
      </c>
      <c r="I4858">
        <f>VLOOKUP(H4858,PAMreadings!A:I,9,FALSE)</f>
        <v>0.53600000000000003</v>
      </c>
      <c r="J4858">
        <f>VLOOKUP(H4858,PAMreadings!A:I,6,FALSE)</f>
        <v>1075</v>
      </c>
      <c r="K4858">
        <f>VLOOKUP(H4858,PAMreadings!A:I,7,FALSE)</f>
        <v>2318</v>
      </c>
    </row>
    <row r="4859" spans="1:11" x14ac:dyDescent="0.2">
      <c r="A4859" s="32" t="s">
        <v>6</v>
      </c>
      <c r="B4859" s="32" t="str">
        <f>VLOOKUP(D4859,'Plug Expt'!A:F,5,FALSE)</f>
        <v>RTE52</v>
      </c>
      <c r="C4859" s="32" t="str">
        <f>VLOOKUP(D4859,'Plug Expt'!A:F,6,FALSE)</f>
        <v>RTE</v>
      </c>
      <c r="D4859" s="32">
        <v>2334</v>
      </c>
      <c r="E4859" t="s">
        <v>66</v>
      </c>
      <c r="F4859" t="s">
        <v>122</v>
      </c>
      <c r="G4859">
        <v>1041</v>
      </c>
      <c r="H4859" t="s">
        <v>4981</v>
      </c>
      <c r="I4859">
        <f>VLOOKUP(H4859,PAMreadings!A:I,9,FALSE)</f>
        <v>0.57099999999999995</v>
      </c>
      <c r="J4859">
        <f>VLOOKUP(H4859,PAMreadings!A:I,6,FALSE)</f>
        <v>723</v>
      </c>
      <c r="K4859">
        <f>VLOOKUP(H4859,PAMreadings!A:I,7,FALSE)</f>
        <v>1687</v>
      </c>
    </row>
    <row r="4860" spans="1:11" x14ac:dyDescent="0.2">
      <c r="A4860" s="32" t="s">
        <v>6</v>
      </c>
      <c r="B4860" s="32" t="str">
        <f>VLOOKUP(D4860,'Plug Expt'!A:F,5,FALSE)</f>
        <v>RTE208</v>
      </c>
      <c r="C4860" s="32" t="str">
        <f>VLOOKUP(D4860,'Plug Expt'!A:F,6,FALSE)</f>
        <v>RTE</v>
      </c>
      <c r="D4860" s="32">
        <v>277</v>
      </c>
      <c r="E4860" t="s">
        <v>67</v>
      </c>
      <c r="F4860" t="s">
        <v>122</v>
      </c>
      <c r="G4860">
        <v>1042</v>
      </c>
      <c r="H4860" t="s">
        <v>4982</v>
      </c>
      <c r="I4860">
        <f>VLOOKUP(H4860,PAMreadings!A:I,9,FALSE)</f>
        <v>0.627</v>
      </c>
      <c r="J4860">
        <f>VLOOKUP(H4860,PAMreadings!A:I,6,FALSE)</f>
        <v>888</v>
      </c>
      <c r="K4860">
        <f>VLOOKUP(H4860,PAMreadings!A:I,7,FALSE)</f>
        <v>2382</v>
      </c>
    </row>
    <row r="4861" spans="1:11" x14ac:dyDescent="0.2">
      <c r="A4861" s="32" t="s">
        <v>6</v>
      </c>
      <c r="B4861" s="32" t="str">
        <f>VLOOKUP(D4861,'Plug Expt'!A:F,5,FALSE)</f>
        <v>RTE163</v>
      </c>
      <c r="C4861" s="32" t="str">
        <f>VLOOKUP(D4861,'Plug Expt'!A:F,6,FALSE)</f>
        <v>RTE</v>
      </c>
      <c r="D4861" s="32">
        <v>1333</v>
      </c>
      <c r="E4861" t="s">
        <v>68</v>
      </c>
      <c r="F4861" t="s">
        <v>122</v>
      </c>
      <c r="G4861">
        <v>1043</v>
      </c>
      <c r="H4861" t="s">
        <v>4983</v>
      </c>
      <c r="I4861">
        <f>VLOOKUP(H4861,PAMreadings!A:I,9,FALSE)</f>
        <v>0.61399999999999999</v>
      </c>
      <c r="J4861">
        <f>VLOOKUP(H4861,PAMreadings!A:I,6,FALSE)</f>
        <v>1572</v>
      </c>
      <c r="K4861">
        <f>VLOOKUP(H4861,PAMreadings!A:I,7,FALSE)</f>
        <v>4072</v>
      </c>
    </row>
    <row r="4862" spans="1:11" x14ac:dyDescent="0.2">
      <c r="A4862" s="32" t="s">
        <v>6</v>
      </c>
      <c r="B4862" s="32" t="str">
        <f>VLOOKUP(D4862,'Plug Expt'!A:F,5,FALSE)</f>
        <v>RTE162</v>
      </c>
      <c r="C4862" s="32" t="str">
        <f>VLOOKUP(D4862,'Plug Expt'!A:F,6,FALSE)</f>
        <v>RTE</v>
      </c>
      <c r="D4862" s="32">
        <v>2274</v>
      </c>
      <c r="E4862" t="s">
        <v>69</v>
      </c>
      <c r="F4862" t="s">
        <v>122</v>
      </c>
      <c r="G4862">
        <v>1044</v>
      </c>
      <c r="H4862" t="s">
        <v>4984</v>
      </c>
      <c r="I4862">
        <f>VLOOKUP(H4862,PAMreadings!A:I,9,FALSE)</f>
        <v>0.61699999999999999</v>
      </c>
      <c r="J4862">
        <f>VLOOKUP(H4862,PAMreadings!A:I,6,FALSE)</f>
        <v>941</v>
      </c>
      <c r="K4862">
        <f>VLOOKUP(H4862,PAMreadings!A:I,7,FALSE)</f>
        <v>2458</v>
      </c>
    </row>
    <row r="4863" spans="1:11" x14ac:dyDescent="0.2">
      <c r="A4863" s="32" t="s">
        <v>6</v>
      </c>
      <c r="B4863" s="32" t="str">
        <f>VLOOKUP(D4863,'Plug Expt'!A:F,5,FALSE)</f>
        <v>RTE55</v>
      </c>
      <c r="C4863" s="32" t="str">
        <f>VLOOKUP(D4863,'Plug Expt'!A:F,6,FALSE)</f>
        <v>RTE</v>
      </c>
      <c r="D4863" s="32">
        <v>3254</v>
      </c>
      <c r="E4863" t="s">
        <v>70</v>
      </c>
      <c r="F4863" t="s">
        <v>122</v>
      </c>
      <c r="G4863">
        <v>1045</v>
      </c>
      <c r="H4863" t="s">
        <v>4985</v>
      </c>
      <c r="I4863">
        <f>VLOOKUP(H4863,PAMreadings!A:I,9,FALSE)</f>
        <v>0.61</v>
      </c>
      <c r="J4863">
        <f>VLOOKUP(H4863,PAMreadings!A:I,6,FALSE)</f>
        <v>927</v>
      </c>
      <c r="K4863">
        <f>VLOOKUP(H4863,PAMreadings!A:I,7,FALSE)</f>
        <v>2376</v>
      </c>
    </row>
    <row r="4864" spans="1:11" x14ac:dyDescent="0.2">
      <c r="A4864" s="32" t="s">
        <v>6</v>
      </c>
      <c r="B4864" s="32" t="str">
        <f>VLOOKUP(D4864,'Plug Expt'!A:F,5,FALSE)</f>
        <v>unknown</v>
      </c>
      <c r="C4864" s="32" t="str">
        <f>VLOOKUP(D4864,'Plug Expt'!A:F,6,FALSE)</f>
        <v>clonality</v>
      </c>
      <c r="D4864" s="32">
        <v>1444</v>
      </c>
      <c r="E4864" t="s">
        <v>71</v>
      </c>
      <c r="F4864" t="s">
        <v>122</v>
      </c>
      <c r="G4864">
        <v>1046</v>
      </c>
      <c r="H4864" t="s">
        <v>4986</v>
      </c>
      <c r="I4864">
        <f>VLOOKUP(H4864,PAMreadings!A:I,9,FALSE)</f>
        <v>0.60699999999999998</v>
      </c>
      <c r="J4864">
        <f>VLOOKUP(H4864,PAMreadings!A:I,6,FALSE)</f>
        <v>633</v>
      </c>
      <c r="K4864">
        <f>VLOOKUP(H4864,PAMreadings!A:I,7,FALSE)</f>
        <v>1612</v>
      </c>
    </row>
    <row r="4865" spans="1:11" x14ac:dyDescent="0.2">
      <c r="A4865" s="32" t="s">
        <v>6</v>
      </c>
      <c r="B4865" s="32" t="str">
        <f>VLOOKUP(D4865,'Plug Expt'!A:F,5,FALSE)</f>
        <v>RTE24</v>
      </c>
      <c r="C4865" s="32" t="str">
        <f>VLOOKUP(D4865,'Plug Expt'!A:F,6,FALSE)</f>
        <v>RTE</v>
      </c>
      <c r="D4865" s="32">
        <v>2292</v>
      </c>
      <c r="E4865" t="s">
        <v>72</v>
      </c>
      <c r="F4865" t="s">
        <v>122</v>
      </c>
      <c r="G4865">
        <v>1047</v>
      </c>
      <c r="H4865" t="s">
        <v>4987</v>
      </c>
      <c r="I4865">
        <f>VLOOKUP(H4865,PAMreadings!A:I,9,FALSE)</f>
        <v>0.60399999999999998</v>
      </c>
      <c r="J4865">
        <f>VLOOKUP(H4865,PAMreadings!A:I,6,FALSE)</f>
        <v>875</v>
      </c>
      <c r="K4865">
        <f>VLOOKUP(H4865,PAMreadings!A:I,7,FALSE)</f>
        <v>2212</v>
      </c>
    </row>
    <row r="4866" spans="1:11" x14ac:dyDescent="0.2">
      <c r="A4866" s="32" t="s">
        <v>6</v>
      </c>
      <c r="B4866" s="32" t="str">
        <f>VLOOKUP(D4866,'Plug Expt'!A:F,5,FALSE)</f>
        <v>RTE121</v>
      </c>
      <c r="C4866" s="32" t="str">
        <f>VLOOKUP(D4866,'Plug Expt'!A:F,6,FALSE)</f>
        <v>RTE</v>
      </c>
      <c r="D4866" s="32">
        <v>1025</v>
      </c>
      <c r="E4866" t="s">
        <v>73</v>
      </c>
      <c r="F4866" t="s">
        <v>122</v>
      </c>
      <c r="G4866">
        <v>1048</v>
      </c>
      <c r="H4866" t="s">
        <v>4988</v>
      </c>
      <c r="I4866">
        <f>VLOOKUP(H4866,PAMreadings!A:I,9,FALSE)</f>
        <v>0.50800000000000001</v>
      </c>
      <c r="J4866">
        <f>VLOOKUP(H4866,PAMreadings!A:I,6,FALSE)</f>
        <v>965</v>
      </c>
      <c r="K4866">
        <f>VLOOKUP(H4866,PAMreadings!A:I,7,FALSE)</f>
        <v>1961</v>
      </c>
    </row>
    <row r="4867" spans="1:11" x14ac:dyDescent="0.2">
      <c r="A4867" s="32" t="s">
        <v>6</v>
      </c>
      <c r="B4867" s="32">
        <f>VLOOKUP(D4867,'Plug Expt'!A:F,5,FALSE)</f>
        <v>289</v>
      </c>
      <c r="C4867" s="32" t="str">
        <f>VLOOKUP(D4867,'Plug Expt'!A:F,6,FALSE)</f>
        <v>clonality</v>
      </c>
      <c r="D4867" s="32">
        <v>455</v>
      </c>
      <c r="E4867" t="s">
        <v>74</v>
      </c>
      <c r="F4867" t="s">
        <v>122</v>
      </c>
      <c r="G4867">
        <v>1049</v>
      </c>
      <c r="H4867" t="s">
        <v>4989</v>
      </c>
      <c r="I4867">
        <f>VLOOKUP(H4867,PAMreadings!A:I,9,FALSE)</f>
        <v>0.57099999999999995</v>
      </c>
      <c r="J4867">
        <f>VLOOKUP(H4867,PAMreadings!A:I,6,FALSE)</f>
        <v>792</v>
      </c>
      <c r="K4867">
        <f>VLOOKUP(H4867,PAMreadings!A:I,7,FALSE)</f>
        <v>1845</v>
      </c>
    </row>
    <row r="4868" spans="1:11" x14ac:dyDescent="0.2">
      <c r="A4868" s="32" t="s">
        <v>6</v>
      </c>
      <c r="B4868" s="32" t="str">
        <f>VLOOKUP(D4868,'Plug Expt'!A:F,5,FALSE)</f>
        <v>B</v>
      </c>
      <c r="C4868" s="32" t="str">
        <f>VLOOKUP(D4868,'Plug Expt'!A:F,6,FALSE)</f>
        <v>heterotrophy</v>
      </c>
      <c r="D4868" s="32">
        <v>2930</v>
      </c>
      <c r="E4868" t="s">
        <v>75</v>
      </c>
      <c r="F4868" t="s">
        <v>122</v>
      </c>
      <c r="G4868">
        <v>1050</v>
      </c>
      <c r="H4868" t="s">
        <v>4990</v>
      </c>
      <c r="I4868">
        <f>VLOOKUP(H4868,PAMreadings!A:I,9,FALSE)</f>
        <v>0.65300000000000002</v>
      </c>
      <c r="J4868">
        <f>VLOOKUP(H4868,PAMreadings!A:I,6,FALSE)</f>
        <v>1048</v>
      </c>
      <c r="K4868">
        <f>VLOOKUP(H4868,PAMreadings!A:I,7,FALSE)</f>
        <v>3018</v>
      </c>
    </row>
    <row r="4869" spans="1:11" x14ac:dyDescent="0.2">
      <c r="A4869" s="32" t="s">
        <v>6</v>
      </c>
      <c r="B4869" s="32">
        <f>VLOOKUP(D4869,'Plug Expt'!A:F,5,FALSE)</f>
        <v>563</v>
      </c>
      <c r="C4869" s="32" t="str">
        <f>VLOOKUP(D4869,'Plug Expt'!A:F,6,FALSE)</f>
        <v>clonality</v>
      </c>
      <c r="D4869" s="32">
        <v>1065</v>
      </c>
      <c r="E4869" t="s">
        <v>76</v>
      </c>
      <c r="F4869" t="s">
        <v>122</v>
      </c>
      <c r="G4869">
        <v>1051</v>
      </c>
      <c r="H4869" t="s">
        <v>4991</v>
      </c>
      <c r="I4869">
        <f>VLOOKUP(H4869,PAMreadings!A:I,9,FALSE)</f>
        <v>0.61699999999999999</v>
      </c>
      <c r="J4869">
        <f>VLOOKUP(H4869,PAMreadings!A:I,6,FALSE)</f>
        <v>755</v>
      </c>
      <c r="K4869">
        <f>VLOOKUP(H4869,PAMreadings!A:I,7,FALSE)</f>
        <v>1970</v>
      </c>
    </row>
    <row r="4870" spans="1:11" x14ac:dyDescent="0.2">
      <c r="A4870" s="32" t="s">
        <v>6</v>
      </c>
      <c r="B4870" s="32">
        <f>VLOOKUP(D4870,'Plug Expt'!A:F,5,FALSE)</f>
        <v>374</v>
      </c>
      <c r="C4870" s="32" t="str">
        <f>VLOOKUP(D4870,'Plug Expt'!A:F,6,FALSE)</f>
        <v>clonality</v>
      </c>
      <c r="D4870" s="32">
        <v>2789</v>
      </c>
      <c r="E4870" t="s">
        <v>77</v>
      </c>
      <c r="F4870" t="s">
        <v>122</v>
      </c>
      <c r="G4870">
        <v>1052</v>
      </c>
      <c r="H4870" t="s">
        <v>4992</v>
      </c>
      <c r="I4870">
        <f>VLOOKUP(H4870,PAMreadings!A:I,9,FALSE)</f>
        <v>0.63800000000000001</v>
      </c>
      <c r="J4870">
        <f>VLOOKUP(H4870,PAMreadings!A:I,6,FALSE)</f>
        <v>658</v>
      </c>
      <c r="K4870">
        <f>VLOOKUP(H4870,PAMreadings!A:I,7,FALSE)</f>
        <v>1818</v>
      </c>
    </row>
    <row r="4871" spans="1:11" x14ac:dyDescent="0.2">
      <c r="A4871" s="32" t="s">
        <v>6</v>
      </c>
      <c r="B4871" s="32">
        <f>VLOOKUP(D4871,'Plug Expt'!A:F,5,FALSE)</f>
        <v>1062</v>
      </c>
      <c r="C4871" s="32" t="str">
        <f>VLOOKUP(D4871,'Plug Expt'!A:F,6,FALSE)</f>
        <v>un/bleach</v>
      </c>
      <c r="D4871" s="32">
        <v>1551</v>
      </c>
      <c r="E4871" t="s">
        <v>78</v>
      </c>
      <c r="F4871" t="s">
        <v>122</v>
      </c>
      <c r="G4871">
        <v>1053</v>
      </c>
      <c r="H4871" t="s">
        <v>4993</v>
      </c>
      <c r="I4871">
        <f>VLOOKUP(H4871,PAMreadings!A:I,9,FALSE)</f>
        <v>0.61299999999999999</v>
      </c>
      <c r="J4871">
        <f>VLOOKUP(H4871,PAMreadings!A:I,6,FALSE)</f>
        <v>728</v>
      </c>
      <c r="K4871">
        <f>VLOOKUP(H4871,PAMreadings!A:I,7,FALSE)</f>
        <v>1883</v>
      </c>
    </row>
    <row r="4872" spans="1:11" x14ac:dyDescent="0.2">
      <c r="A4872" s="32" t="s">
        <v>6</v>
      </c>
      <c r="B4872" s="32" t="str">
        <f>VLOOKUP(D4872,'Plug Expt'!A:F,5,FALSE)</f>
        <v>RTE55</v>
      </c>
      <c r="C4872" s="32" t="str">
        <f>VLOOKUP(D4872,'Plug Expt'!A:F,6,FALSE)</f>
        <v>RTE</v>
      </c>
      <c r="D4872" s="32">
        <v>3316</v>
      </c>
      <c r="E4872" t="s">
        <v>79</v>
      </c>
      <c r="F4872" t="s">
        <v>122</v>
      </c>
      <c r="G4872">
        <v>1054</v>
      </c>
      <c r="H4872" t="s">
        <v>4994</v>
      </c>
      <c r="I4872">
        <f>VLOOKUP(H4872,PAMreadings!A:I,9,FALSE)</f>
        <v>0.66</v>
      </c>
      <c r="J4872">
        <f>VLOOKUP(H4872,PAMreadings!A:I,6,FALSE)</f>
        <v>672</v>
      </c>
      <c r="K4872">
        <f>VLOOKUP(H4872,PAMreadings!A:I,7,FALSE)</f>
        <v>1979</v>
      </c>
    </row>
    <row r="4873" spans="1:11" x14ac:dyDescent="0.2">
      <c r="A4873" s="32" t="s">
        <v>6</v>
      </c>
      <c r="B4873" s="32" t="str">
        <f>VLOOKUP(D4873,'Plug Expt'!A:F,5,FALSE)</f>
        <v>RTE121</v>
      </c>
      <c r="C4873" s="32" t="str">
        <f>VLOOKUP(D4873,'Plug Expt'!A:F,6,FALSE)</f>
        <v>RTE</v>
      </c>
      <c r="D4873" s="32">
        <v>286</v>
      </c>
      <c r="E4873" t="s">
        <v>80</v>
      </c>
      <c r="F4873" t="s">
        <v>122</v>
      </c>
      <c r="G4873">
        <v>1055</v>
      </c>
      <c r="H4873" t="s">
        <v>4995</v>
      </c>
      <c r="I4873">
        <f>VLOOKUP(H4873,PAMreadings!A:I,9,FALSE)</f>
        <v>0.58299999999999996</v>
      </c>
      <c r="J4873">
        <f>VLOOKUP(H4873,PAMreadings!A:I,6,FALSE)</f>
        <v>784</v>
      </c>
      <c r="K4873">
        <f>VLOOKUP(H4873,PAMreadings!A:I,7,FALSE)</f>
        <v>1881</v>
      </c>
    </row>
    <row r="4874" spans="1:11" x14ac:dyDescent="0.2">
      <c r="A4874" s="32" t="s">
        <v>6</v>
      </c>
      <c r="B4874" s="32" t="str">
        <f>VLOOKUP(D4874,'Plug Expt'!A:F,5,FALSE)</f>
        <v>RTE163</v>
      </c>
      <c r="C4874" s="32" t="str">
        <f>VLOOKUP(D4874,'Plug Expt'!A:F,6,FALSE)</f>
        <v>RTE</v>
      </c>
      <c r="D4874" s="32">
        <v>963</v>
      </c>
      <c r="E4874" t="s">
        <v>81</v>
      </c>
      <c r="F4874" t="s">
        <v>122</v>
      </c>
      <c r="G4874">
        <v>1056</v>
      </c>
      <c r="H4874" t="s">
        <v>4996</v>
      </c>
      <c r="I4874">
        <f>VLOOKUP(H4874,PAMreadings!A:I,9,FALSE)</f>
        <v>0.60199999999999998</v>
      </c>
      <c r="J4874">
        <f>VLOOKUP(H4874,PAMreadings!A:I,6,FALSE)</f>
        <v>1302</v>
      </c>
      <c r="K4874">
        <f>VLOOKUP(H4874,PAMreadings!A:I,7,FALSE)</f>
        <v>3275</v>
      </c>
    </row>
    <row r="4875" spans="1:11" x14ac:dyDescent="0.2">
      <c r="A4875" s="32" t="s">
        <v>6</v>
      </c>
      <c r="B4875" s="32">
        <f>VLOOKUP(D4875,'Plug Expt'!A:F,5,FALSE)</f>
        <v>287</v>
      </c>
      <c r="C4875" s="32" t="str">
        <f>VLOOKUP(D4875,'Plug Expt'!A:F,6,FALSE)</f>
        <v>clonality</v>
      </c>
      <c r="D4875" s="32">
        <v>1845</v>
      </c>
      <c r="E4875" t="s">
        <v>82</v>
      </c>
      <c r="F4875" t="s">
        <v>122</v>
      </c>
      <c r="G4875">
        <v>1057</v>
      </c>
      <c r="H4875" t="s">
        <v>4997</v>
      </c>
      <c r="I4875">
        <f>VLOOKUP(H4875,PAMreadings!A:I,9,FALSE)</f>
        <v>0.61599999999999999</v>
      </c>
      <c r="J4875">
        <f>VLOOKUP(H4875,PAMreadings!A:I,6,FALSE)</f>
        <v>651</v>
      </c>
      <c r="K4875">
        <f>VLOOKUP(H4875,PAMreadings!A:I,7,FALSE)</f>
        <v>1697</v>
      </c>
    </row>
    <row r="4876" spans="1:11" x14ac:dyDescent="0.2">
      <c r="A4876" s="32" t="s">
        <v>6</v>
      </c>
      <c r="B4876" s="32">
        <f>VLOOKUP(D4876,'Plug Expt'!A:F,5,FALSE)</f>
        <v>524</v>
      </c>
      <c r="C4876" s="32" t="str">
        <f>VLOOKUP(D4876,'Plug Expt'!A:F,6,FALSE)</f>
        <v>clonality</v>
      </c>
      <c r="D4876" s="32">
        <v>1278</v>
      </c>
      <c r="E4876" t="s">
        <v>83</v>
      </c>
      <c r="F4876" t="s">
        <v>122</v>
      </c>
      <c r="G4876">
        <v>1058</v>
      </c>
      <c r="H4876" t="s">
        <v>4998</v>
      </c>
      <c r="I4876">
        <f>VLOOKUP(H4876,PAMreadings!A:I,9,FALSE)</f>
        <v>0.44900000000000001</v>
      </c>
      <c r="J4876">
        <f>VLOOKUP(H4876,PAMreadings!A:I,6,FALSE)</f>
        <v>841</v>
      </c>
      <c r="K4876">
        <f>VLOOKUP(H4876,PAMreadings!A:I,7,FALSE)</f>
        <v>1525</v>
      </c>
    </row>
    <row r="4877" spans="1:11" x14ac:dyDescent="0.2">
      <c r="A4877" s="32" t="s">
        <v>6</v>
      </c>
      <c r="B4877" s="32" t="str">
        <f>VLOOKUP(D4877,'Plug Expt'!A:F,5,FALSE)</f>
        <v>RTE24</v>
      </c>
      <c r="C4877" s="32" t="str">
        <f>VLOOKUP(D4877,'Plug Expt'!A:F,6,FALSE)</f>
        <v>RTE</v>
      </c>
      <c r="D4877" s="32">
        <v>2641</v>
      </c>
      <c r="E4877" t="s">
        <v>84</v>
      </c>
      <c r="F4877" t="s">
        <v>122</v>
      </c>
      <c r="G4877">
        <v>1059</v>
      </c>
      <c r="H4877" t="s">
        <v>4999</v>
      </c>
      <c r="I4877">
        <f>VLOOKUP(H4877,PAMreadings!A:I,9,FALSE)</f>
        <v>0.61399999999999999</v>
      </c>
      <c r="J4877">
        <f>VLOOKUP(H4877,PAMreadings!A:I,6,FALSE)</f>
        <v>813</v>
      </c>
      <c r="K4877">
        <f>VLOOKUP(H4877,PAMreadings!A:I,7,FALSE)</f>
        <v>2107</v>
      </c>
    </row>
    <row r="4878" spans="1:11" x14ac:dyDescent="0.2">
      <c r="A4878" s="32" t="s">
        <v>6</v>
      </c>
      <c r="B4878" s="32">
        <f>VLOOKUP(D4878,'Plug Expt'!A:F,5,FALSE)</f>
        <v>302</v>
      </c>
      <c r="C4878" s="32" t="str">
        <f>VLOOKUP(D4878,'Plug Expt'!A:F,6,FALSE)</f>
        <v>clonality</v>
      </c>
      <c r="D4878" s="32">
        <v>2604</v>
      </c>
      <c r="E4878" t="s">
        <v>85</v>
      </c>
      <c r="F4878" t="s">
        <v>122</v>
      </c>
      <c r="G4878">
        <v>1060</v>
      </c>
      <c r="H4878" t="s">
        <v>5000</v>
      </c>
      <c r="I4878">
        <f>VLOOKUP(H4878,PAMreadings!A:I,9,FALSE)</f>
        <v>0.61799999999999999</v>
      </c>
      <c r="J4878">
        <f>VLOOKUP(H4878,PAMreadings!A:I,6,FALSE)</f>
        <v>954</v>
      </c>
      <c r="K4878">
        <f>VLOOKUP(H4878,PAMreadings!A:I,7,FALSE)</f>
        <v>2495</v>
      </c>
    </row>
    <row r="4879" spans="1:11" x14ac:dyDescent="0.2">
      <c r="A4879" s="32" t="s">
        <v>6</v>
      </c>
      <c r="B4879" s="32">
        <f>VLOOKUP(D4879,'Plug Expt'!A:F,5,FALSE)</f>
        <v>335</v>
      </c>
      <c r="C4879" s="32" t="str">
        <f>VLOOKUP(D4879,'Plug Expt'!A:F,6,FALSE)</f>
        <v>clonality</v>
      </c>
      <c r="D4879" s="32">
        <v>2772</v>
      </c>
      <c r="E4879" t="s">
        <v>86</v>
      </c>
      <c r="F4879" t="s">
        <v>122</v>
      </c>
      <c r="G4879">
        <v>1061</v>
      </c>
      <c r="H4879" t="s">
        <v>5001</v>
      </c>
      <c r="I4879">
        <f>VLOOKUP(H4879,PAMreadings!A:I,9,FALSE)</f>
        <v>0.623</v>
      </c>
      <c r="J4879">
        <f>VLOOKUP(H4879,PAMreadings!A:I,6,FALSE)</f>
        <v>710</v>
      </c>
      <c r="K4879">
        <f>VLOOKUP(H4879,PAMreadings!A:I,7,FALSE)</f>
        <v>1883</v>
      </c>
    </row>
    <row r="4880" spans="1:11" x14ac:dyDescent="0.2">
      <c r="A4880" s="32" t="s">
        <v>6</v>
      </c>
      <c r="B4880" s="32">
        <f>VLOOKUP(D4880,'Plug Expt'!A:F,5,FALSE)</f>
        <v>198</v>
      </c>
      <c r="C4880" s="32" t="str">
        <f>VLOOKUP(D4880,'Plug Expt'!A:F,6,FALSE)</f>
        <v>clonality</v>
      </c>
      <c r="D4880" s="32">
        <v>361</v>
      </c>
      <c r="E4880" t="s">
        <v>87</v>
      </c>
      <c r="F4880" t="s">
        <v>122</v>
      </c>
      <c r="G4880">
        <v>1062</v>
      </c>
      <c r="H4880" t="s">
        <v>5002</v>
      </c>
      <c r="I4880">
        <f>VLOOKUP(H4880,PAMreadings!A:I,9,FALSE)</f>
        <v>0.629</v>
      </c>
      <c r="J4880">
        <f>VLOOKUP(H4880,PAMreadings!A:I,6,FALSE)</f>
        <v>598</v>
      </c>
      <c r="K4880">
        <f>VLOOKUP(H4880,PAMreadings!A:I,7,FALSE)</f>
        <v>1614</v>
      </c>
    </row>
    <row r="4881" spans="1:11" x14ac:dyDescent="0.2">
      <c r="A4881" s="32" t="s">
        <v>6</v>
      </c>
      <c r="B4881" s="32">
        <f>VLOOKUP(D4881,'Plug Expt'!A:F,5,FALSE)</f>
        <v>1088</v>
      </c>
      <c r="C4881" s="32" t="str">
        <f>VLOOKUP(D4881,'Plug Expt'!A:F,6,FALSE)</f>
        <v>un/bleach</v>
      </c>
      <c r="D4881" s="32">
        <v>2986</v>
      </c>
      <c r="E4881" t="s">
        <v>88</v>
      </c>
      <c r="F4881" t="s">
        <v>122</v>
      </c>
      <c r="G4881">
        <v>1063</v>
      </c>
      <c r="H4881" t="s">
        <v>5003</v>
      </c>
      <c r="I4881">
        <f>VLOOKUP(H4881,PAMreadings!A:I,9,FALSE)</f>
        <v>0.45200000000000001</v>
      </c>
      <c r="J4881">
        <f>VLOOKUP(H4881,PAMreadings!A:I,6,FALSE)</f>
        <v>606</v>
      </c>
      <c r="K4881">
        <f>VLOOKUP(H4881,PAMreadings!A:I,7,FALSE)</f>
        <v>1105</v>
      </c>
    </row>
    <row r="4882" spans="1:11" x14ac:dyDescent="0.2">
      <c r="A4882" s="32" t="s">
        <v>6</v>
      </c>
      <c r="B4882" s="32">
        <f>VLOOKUP(D4882,'Plug Expt'!A:F,5,FALSE)</f>
        <v>143</v>
      </c>
      <c r="C4882" s="32" t="str">
        <f>VLOOKUP(D4882,'Plug Expt'!A:F,6,FALSE)</f>
        <v>clonality</v>
      </c>
      <c r="D4882" s="32">
        <v>793</v>
      </c>
      <c r="E4882" t="s">
        <v>89</v>
      </c>
      <c r="F4882" t="s">
        <v>122</v>
      </c>
      <c r="G4882">
        <v>1064</v>
      </c>
      <c r="H4882" t="s">
        <v>5004</v>
      </c>
      <c r="I4882">
        <f>VLOOKUP(H4882,PAMreadings!A:I,9,FALSE)</f>
        <v>0.63500000000000001</v>
      </c>
      <c r="J4882">
        <f>VLOOKUP(H4882,PAMreadings!A:I,6,FALSE)</f>
        <v>723</v>
      </c>
      <c r="K4882">
        <f>VLOOKUP(H4882,PAMreadings!A:I,7,FALSE)</f>
        <v>1979</v>
      </c>
    </row>
    <row r="4883" spans="1:11" x14ac:dyDescent="0.2">
      <c r="A4883" s="32" t="s">
        <v>6</v>
      </c>
      <c r="B4883" s="32">
        <f>VLOOKUP(D4883,'Plug Expt'!A:F,5,FALSE)</f>
        <v>121</v>
      </c>
      <c r="C4883" s="32" t="str">
        <f>VLOOKUP(D4883,'Plug Expt'!A:F,6,FALSE)</f>
        <v>clonality</v>
      </c>
      <c r="D4883" s="32">
        <v>2642</v>
      </c>
      <c r="E4883" t="s">
        <v>90</v>
      </c>
      <c r="F4883" t="s">
        <v>122</v>
      </c>
      <c r="G4883">
        <v>1065</v>
      </c>
      <c r="H4883" t="s">
        <v>5005</v>
      </c>
      <c r="I4883">
        <f>VLOOKUP(H4883,PAMreadings!A:I,9,FALSE)</f>
        <v>0.61899999999999999</v>
      </c>
      <c r="J4883">
        <f>VLOOKUP(H4883,PAMreadings!A:I,6,FALSE)</f>
        <v>680</v>
      </c>
      <c r="K4883">
        <f>VLOOKUP(H4883,PAMreadings!A:I,7,FALSE)</f>
        <v>1785</v>
      </c>
    </row>
    <row r="4884" spans="1:11" x14ac:dyDescent="0.2">
      <c r="A4884" s="32" t="s">
        <v>6</v>
      </c>
      <c r="B4884" s="32" t="str">
        <f>VLOOKUP(D4884,'Plug Expt'!A:F,5,FALSE)</f>
        <v>RTE162</v>
      </c>
      <c r="C4884" s="32" t="str">
        <f>VLOOKUP(D4884,'Plug Expt'!A:F,6,FALSE)</f>
        <v>RTE</v>
      </c>
      <c r="D4884" s="32">
        <v>728</v>
      </c>
      <c r="E4884" t="s">
        <v>91</v>
      </c>
      <c r="F4884" t="s">
        <v>122</v>
      </c>
      <c r="G4884">
        <v>1066</v>
      </c>
      <c r="H4884" t="s">
        <v>5006</v>
      </c>
      <c r="I4884">
        <f>VLOOKUP(H4884,PAMreadings!A:I,9,FALSE)</f>
        <v>0.59</v>
      </c>
      <c r="J4884">
        <f>VLOOKUP(H4884,PAMreadings!A:I,6,FALSE)</f>
        <v>913</v>
      </c>
      <c r="K4884">
        <f>VLOOKUP(H4884,PAMreadings!A:I,7,FALSE)</f>
        <v>2229</v>
      </c>
    </row>
    <row r="4885" spans="1:11" x14ac:dyDescent="0.2">
      <c r="A4885" s="32" t="s">
        <v>6</v>
      </c>
      <c r="B4885" s="32">
        <f>VLOOKUP(D4885,'Plug Expt'!A:F,5,FALSE)</f>
        <v>575</v>
      </c>
      <c r="C4885" s="32" t="str">
        <f>VLOOKUP(D4885,'Plug Expt'!A:F,6,FALSE)</f>
        <v>clonality</v>
      </c>
      <c r="D4885" s="32">
        <v>3374</v>
      </c>
      <c r="E4885" t="s">
        <v>92</v>
      </c>
      <c r="F4885" t="s">
        <v>122</v>
      </c>
      <c r="G4885">
        <v>1067</v>
      </c>
      <c r="H4885" t="s">
        <v>5007</v>
      </c>
      <c r="I4885">
        <f>VLOOKUP(H4885,PAMreadings!A:I,9,FALSE)</f>
        <v>0.65</v>
      </c>
      <c r="J4885">
        <f>VLOOKUP(H4885,PAMreadings!A:I,6,FALSE)</f>
        <v>875</v>
      </c>
      <c r="K4885">
        <f>VLOOKUP(H4885,PAMreadings!A:I,7,FALSE)</f>
        <v>2497</v>
      </c>
    </row>
    <row r="4886" spans="1:11" x14ac:dyDescent="0.2">
      <c r="A4886" s="32" t="s">
        <v>6</v>
      </c>
      <c r="B4886" s="32">
        <f>VLOOKUP(D4886,'Plug Expt'!A:F,5,FALSE)</f>
        <v>170</v>
      </c>
      <c r="C4886" s="32" t="str">
        <f>VLOOKUP(D4886,'Plug Expt'!A:F,6,FALSE)</f>
        <v>clonality</v>
      </c>
      <c r="D4886" s="32">
        <v>3315</v>
      </c>
      <c r="E4886" t="s">
        <v>93</v>
      </c>
      <c r="F4886" t="s">
        <v>122</v>
      </c>
      <c r="G4886">
        <v>1068</v>
      </c>
      <c r="H4886" t="s">
        <v>5008</v>
      </c>
      <c r="I4886">
        <f>VLOOKUP(H4886,PAMreadings!A:I,9,FALSE)</f>
        <v>0.65700000000000003</v>
      </c>
      <c r="J4886">
        <f>VLOOKUP(H4886,PAMreadings!A:I,6,FALSE)</f>
        <v>812</v>
      </c>
      <c r="K4886">
        <f>VLOOKUP(H4886,PAMreadings!A:I,7,FALSE)</f>
        <v>2364</v>
      </c>
    </row>
    <row r="4887" spans="1:11" x14ac:dyDescent="0.2">
      <c r="A4887" s="32" t="s">
        <v>6</v>
      </c>
      <c r="B4887" s="32">
        <f>VLOOKUP(D4887,'Plug Expt'!A:F,5,FALSE)</f>
        <v>54</v>
      </c>
      <c r="C4887" s="32" t="str">
        <f>VLOOKUP(D4887,'Plug Expt'!A:F,6,FALSE)</f>
        <v>clonality</v>
      </c>
      <c r="D4887" s="32">
        <v>2205</v>
      </c>
      <c r="E4887" t="s">
        <v>94</v>
      </c>
      <c r="F4887" t="s">
        <v>122</v>
      </c>
      <c r="G4887">
        <v>1069</v>
      </c>
      <c r="H4887" t="s">
        <v>5009</v>
      </c>
      <c r="I4887">
        <f>VLOOKUP(H4887,PAMreadings!A:I,9,FALSE)</f>
        <v>0.61499999999999999</v>
      </c>
      <c r="J4887">
        <f>VLOOKUP(H4887,PAMreadings!A:I,6,FALSE)</f>
        <v>572</v>
      </c>
      <c r="K4887">
        <f>VLOOKUP(H4887,PAMreadings!A:I,7,FALSE)</f>
        <v>1486</v>
      </c>
    </row>
    <row r="4888" spans="1:11" x14ac:dyDescent="0.2">
      <c r="A4888" s="32" t="s">
        <v>6</v>
      </c>
      <c r="B4888" s="32" t="str">
        <f>VLOOKUP(D4888,'Plug Expt'!A:F,5,FALSE)</f>
        <v>RTE144</v>
      </c>
      <c r="C4888" s="32" t="str">
        <f>VLOOKUP(D4888,'Plug Expt'!A:F,6,FALSE)</f>
        <v>RTE</v>
      </c>
      <c r="D4888" s="32">
        <v>2429</v>
      </c>
      <c r="E4888" t="s">
        <v>95</v>
      </c>
      <c r="F4888" t="s">
        <v>122</v>
      </c>
      <c r="G4888">
        <v>1070</v>
      </c>
      <c r="H4888" t="s">
        <v>5010</v>
      </c>
      <c r="I4888">
        <f>VLOOKUP(H4888,PAMreadings!A:I,9,FALSE)</f>
        <v>0.622</v>
      </c>
      <c r="J4888">
        <f>VLOOKUP(H4888,PAMreadings!A:I,6,FALSE)</f>
        <v>745</v>
      </c>
      <c r="K4888">
        <f>VLOOKUP(H4888,PAMreadings!A:I,7,FALSE)</f>
        <v>1970</v>
      </c>
    </row>
    <row r="4889" spans="1:11" x14ac:dyDescent="0.2">
      <c r="A4889" s="32" t="s">
        <v>7</v>
      </c>
      <c r="B4889" s="32" t="str">
        <f>VLOOKUP(D4889,'Plug Expt'!A:F,5,FALSE)</f>
        <v>RTE121</v>
      </c>
      <c r="C4889" s="32" t="str">
        <f>VLOOKUP(D4889,'Plug Expt'!A:F,6,FALSE)</f>
        <v>RTE</v>
      </c>
      <c r="D4889" s="32">
        <v>3373</v>
      </c>
      <c r="E4889" t="s">
        <v>57</v>
      </c>
      <c r="F4889" t="s">
        <v>122</v>
      </c>
      <c r="G4889">
        <v>1071</v>
      </c>
      <c r="H4889" t="s">
        <v>5011</v>
      </c>
      <c r="I4889">
        <f>VLOOKUP(H4889,PAMreadings!A:I,9,FALSE)</f>
        <v>0.57599999999999996</v>
      </c>
      <c r="J4889">
        <f>VLOOKUP(H4889,PAMreadings!A:I,6,FALSE)</f>
        <v>837</v>
      </c>
      <c r="K4889">
        <f>VLOOKUP(H4889,PAMreadings!A:I,7,FALSE)</f>
        <v>1975</v>
      </c>
    </row>
    <row r="4890" spans="1:11" x14ac:dyDescent="0.2">
      <c r="A4890" s="32" t="s">
        <v>7</v>
      </c>
      <c r="B4890" s="32">
        <f>VLOOKUP(D4890,'Plug Expt'!A:F,5,FALSE)</f>
        <v>255</v>
      </c>
      <c r="C4890" s="32" t="str">
        <f>VLOOKUP(D4890,'Plug Expt'!A:F,6,FALSE)</f>
        <v>clonality</v>
      </c>
      <c r="D4890" s="32">
        <v>1043</v>
      </c>
      <c r="E4890" t="s">
        <v>58</v>
      </c>
      <c r="F4890" t="s">
        <v>122</v>
      </c>
      <c r="G4890">
        <v>1072</v>
      </c>
      <c r="H4890" t="s">
        <v>5012</v>
      </c>
      <c r="I4890">
        <f>VLOOKUP(H4890,PAMreadings!A:I,9,FALSE)</f>
        <v>0.65300000000000002</v>
      </c>
      <c r="J4890">
        <f>VLOOKUP(H4890,PAMreadings!A:I,6,FALSE)</f>
        <v>775</v>
      </c>
      <c r="K4890">
        <f>VLOOKUP(H4890,PAMreadings!A:I,7,FALSE)</f>
        <v>2233</v>
      </c>
    </row>
    <row r="4891" spans="1:11" x14ac:dyDescent="0.2">
      <c r="A4891" s="32" t="s">
        <v>7</v>
      </c>
      <c r="B4891" s="32">
        <f>VLOOKUP(D4891,'Plug Expt'!A:F,5,FALSE)</f>
        <v>57</v>
      </c>
      <c r="C4891" s="32" t="str">
        <f>VLOOKUP(D4891,'Plug Expt'!A:F,6,FALSE)</f>
        <v>un/bleach</v>
      </c>
      <c r="D4891" s="32">
        <v>1033</v>
      </c>
      <c r="E4891" t="s">
        <v>59</v>
      </c>
      <c r="F4891" t="s">
        <v>122</v>
      </c>
      <c r="G4891">
        <v>1073</v>
      </c>
      <c r="H4891" t="s">
        <v>5013</v>
      </c>
      <c r="I4891">
        <f>VLOOKUP(H4891,PAMreadings!A:I,9,FALSE)</f>
        <v>0.56399999999999995</v>
      </c>
      <c r="J4891">
        <f>VLOOKUP(H4891,PAMreadings!A:I,6,FALSE)</f>
        <v>756</v>
      </c>
      <c r="K4891">
        <f>VLOOKUP(H4891,PAMreadings!A:I,7,FALSE)</f>
        <v>1733</v>
      </c>
    </row>
    <row r="4892" spans="1:11" x14ac:dyDescent="0.2">
      <c r="A4892" s="32" t="s">
        <v>7</v>
      </c>
      <c r="B4892" s="32">
        <f>VLOOKUP(D4892,'Plug Expt'!A:F,5,FALSE)</f>
        <v>346</v>
      </c>
      <c r="C4892" s="32" t="str">
        <f>VLOOKUP(D4892,'Plug Expt'!A:F,6,FALSE)</f>
        <v>clonality</v>
      </c>
      <c r="D4892" s="32">
        <v>2208</v>
      </c>
      <c r="E4892" t="s">
        <v>60</v>
      </c>
      <c r="F4892" t="s">
        <v>122</v>
      </c>
      <c r="G4892">
        <v>1074</v>
      </c>
      <c r="H4892" t="s">
        <v>5014</v>
      </c>
      <c r="I4892">
        <f>VLOOKUP(H4892,PAMreadings!A:I,9,FALSE)</f>
        <v>0.56999999999999995</v>
      </c>
      <c r="J4892">
        <f>VLOOKUP(H4892,PAMreadings!A:I,6,FALSE)</f>
        <v>837</v>
      </c>
      <c r="K4892">
        <f>VLOOKUP(H4892,PAMreadings!A:I,7,FALSE)</f>
        <v>1948</v>
      </c>
    </row>
    <row r="4893" spans="1:11" x14ac:dyDescent="0.2">
      <c r="A4893" s="32" t="s">
        <v>7</v>
      </c>
      <c r="B4893" s="32" t="str">
        <f>VLOOKUP(D4893,'Plug Expt'!A:F,5,FALSE)</f>
        <v>RTE24</v>
      </c>
      <c r="C4893" s="32" t="str">
        <f>VLOOKUP(D4893,'Plug Expt'!A:F,6,FALSE)</f>
        <v>RTE</v>
      </c>
      <c r="D4893" s="32">
        <v>1201</v>
      </c>
      <c r="E4893" t="s">
        <v>61</v>
      </c>
      <c r="F4893" t="s">
        <v>122</v>
      </c>
      <c r="G4893">
        <v>1075</v>
      </c>
      <c r="H4893" t="s">
        <v>5015</v>
      </c>
      <c r="I4893">
        <f>VLOOKUP(H4893,PAMreadings!A:I,9,FALSE)</f>
        <v>0.60399999999999998</v>
      </c>
      <c r="J4893">
        <f>VLOOKUP(H4893,PAMreadings!A:I,6,FALSE)</f>
        <v>922</v>
      </c>
      <c r="K4893">
        <f>VLOOKUP(H4893,PAMreadings!A:I,7,FALSE)</f>
        <v>2330</v>
      </c>
    </row>
    <row r="4894" spans="1:11" x14ac:dyDescent="0.2">
      <c r="A4894" s="32" t="s">
        <v>7</v>
      </c>
      <c r="B4894" s="32" t="str">
        <f>VLOOKUP(D4894,'Plug Expt'!A:F,5,FALSE)</f>
        <v>unknown</v>
      </c>
      <c r="C4894" s="32" t="str">
        <f>VLOOKUP(D4894,'Plug Expt'!A:F,6,FALSE)</f>
        <v>clonality</v>
      </c>
      <c r="D4894" s="32">
        <v>1592</v>
      </c>
      <c r="E4894" t="s">
        <v>62</v>
      </c>
      <c r="F4894" t="s">
        <v>122</v>
      </c>
      <c r="G4894">
        <v>1076</v>
      </c>
      <c r="H4894" t="s">
        <v>5016</v>
      </c>
      <c r="I4894">
        <f>VLOOKUP(H4894,PAMreadings!A:I,9,FALSE)</f>
        <v>2.7E-2</v>
      </c>
      <c r="J4894">
        <f>VLOOKUP(H4894,PAMreadings!A:I,6,FALSE)</f>
        <v>822</v>
      </c>
      <c r="K4894">
        <f>VLOOKUP(H4894,PAMreadings!A:I,7,FALSE)</f>
        <v>845</v>
      </c>
    </row>
    <row r="4895" spans="1:11" x14ac:dyDescent="0.2">
      <c r="A4895" s="32" t="s">
        <v>7</v>
      </c>
      <c r="B4895" s="32" t="str">
        <f>VLOOKUP(D4895,'Plug Expt'!A:F,5,FALSE)</f>
        <v>RTE121</v>
      </c>
      <c r="C4895" s="32" t="str">
        <f>VLOOKUP(D4895,'Plug Expt'!A:F,6,FALSE)</f>
        <v>RTE</v>
      </c>
      <c r="D4895" s="32">
        <v>1427</v>
      </c>
      <c r="E4895" t="s">
        <v>63</v>
      </c>
      <c r="F4895" t="s">
        <v>122</v>
      </c>
      <c r="G4895">
        <v>1077</v>
      </c>
      <c r="H4895" t="s">
        <v>5017</v>
      </c>
      <c r="I4895">
        <f>VLOOKUP(H4895,PAMreadings!A:I,9,FALSE)</f>
        <v>0.54700000000000004</v>
      </c>
      <c r="J4895">
        <f>VLOOKUP(H4895,PAMreadings!A:I,6,FALSE)</f>
        <v>785</v>
      </c>
      <c r="K4895">
        <f>VLOOKUP(H4895,PAMreadings!A:I,7,FALSE)</f>
        <v>1733</v>
      </c>
    </row>
    <row r="4896" spans="1:11" x14ac:dyDescent="0.2">
      <c r="A4896" s="32" t="s">
        <v>7</v>
      </c>
      <c r="B4896" s="32">
        <f>VLOOKUP(D4896,'Plug Expt'!A:F,5,FALSE)</f>
        <v>193</v>
      </c>
      <c r="C4896" s="32" t="str">
        <f>VLOOKUP(D4896,'Plug Expt'!A:F,6,FALSE)</f>
        <v>clonality</v>
      </c>
      <c r="D4896" s="32">
        <v>2762</v>
      </c>
      <c r="E4896" t="s">
        <v>64</v>
      </c>
      <c r="F4896" t="s">
        <v>122</v>
      </c>
      <c r="G4896">
        <v>1078</v>
      </c>
      <c r="H4896" t="s">
        <v>5018</v>
      </c>
      <c r="I4896">
        <f>VLOOKUP(H4896,PAMreadings!A:I,9,FALSE)</f>
        <v>0.64900000000000002</v>
      </c>
      <c r="J4896">
        <f>VLOOKUP(H4896,PAMreadings!A:I,6,FALSE)</f>
        <v>575</v>
      </c>
      <c r="K4896">
        <f>VLOOKUP(H4896,PAMreadings!A:I,7,FALSE)</f>
        <v>1639</v>
      </c>
    </row>
    <row r="4897" spans="1:11" x14ac:dyDescent="0.2">
      <c r="A4897" s="32" t="s">
        <v>7</v>
      </c>
      <c r="B4897" s="32">
        <f>VLOOKUP(D4897,'Plug Expt'!A:F,5,FALSE)</f>
        <v>422</v>
      </c>
      <c r="C4897" s="32" t="str">
        <f>VLOOKUP(D4897,'Plug Expt'!A:F,6,FALSE)</f>
        <v>clonality</v>
      </c>
      <c r="D4897" s="32">
        <v>212</v>
      </c>
      <c r="E4897" t="s">
        <v>65</v>
      </c>
      <c r="F4897" t="s">
        <v>122</v>
      </c>
      <c r="G4897">
        <v>1079</v>
      </c>
      <c r="H4897" t="s">
        <v>5019</v>
      </c>
      <c r="I4897">
        <f>VLOOKUP(H4897,PAMreadings!A:I,9,FALSE)</f>
        <v>0.64800000000000002</v>
      </c>
      <c r="J4897">
        <f>VLOOKUP(H4897,PAMreadings!A:I,6,FALSE)</f>
        <v>742</v>
      </c>
      <c r="K4897">
        <f>VLOOKUP(H4897,PAMreadings!A:I,7,FALSE)</f>
        <v>2107</v>
      </c>
    </row>
    <row r="4898" spans="1:11" x14ac:dyDescent="0.2">
      <c r="A4898" s="32" t="s">
        <v>7</v>
      </c>
      <c r="B4898" s="32" t="str">
        <f>VLOOKUP(D4898,'Plug Expt'!A:F,5,FALSE)</f>
        <v>RTE121</v>
      </c>
      <c r="C4898" s="32" t="str">
        <f>VLOOKUP(D4898,'Plug Expt'!A:F,6,FALSE)</f>
        <v>RTE</v>
      </c>
      <c r="D4898" s="32">
        <v>931</v>
      </c>
      <c r="E4898" t="s">
        <v>66</v>
      </c>
      <c r="F4898" t="s">
        <v>122</v>
      </c>
      <c r="G4898">
        <v>1080</v>
      </c>
      <c r="H4898" t="s">
        <v>5020</v>
      </c>
      <c r="I4898">
        <f>VLOOKUP(H4898,PAMreadings!A:I,9,FALSE)</f>
        <v>0.57499999999999996</v>
      </c>
      <c r="J4898">
        <f>VLOOKUP(H4898,PAMreadings!A:I,6,FALSE)</f>
        <v>979</v>
      </c>
      <c r="K4898">
        <f>VLOOKUP(H4898,PAMreadings!A:I,7,FALSE)</f>
        <v>2301</v>
      </c>
    </row>
    <row r="4899" spans="1:11" x14ac:dyDescent="0.2">
      <c r="A4899" s="32" t="s">
        <v>7</v>
      </c>
      <c r="B4899" s="32" t="str">
        <f>VLOOKUP(D4899,'Plug Expt'!A:F,5,FALSE)</f>
        <v>RTE144</v>
      </c>
      <c r="C4899" s="32" t="str">
        <f>VLOOKUP(D4899,'Plug Expt'!A:F,6,FALSE)</f>
        <v>RTE</v>
      </c>
      <c r="D4899" s="32">
        <v>1768</v>
      </c>
      <c r="E4899" t="s">
        <v>67</v>
      </c>
      <c r="F4899" t="s">
        <v>122</v>
      </c>
      <c r="G4899">
        <v>1081</v>
      </c>
      <c r="H4899" t="s">
        <v>5021</v>
      </c>
      <c r="I4899">
        <f>VLOOKUP(H4899,PAMreadings!A:I,9,FALSE)</f>
        <v>0.60899999999999999</v>
      </c>
      <c r="J4899">
        <f>VLOOKUP(H4899,PAMreadings!A:I,6,FALSE)</f>
        <v>873</v>
      </c>
      <c r="K4899">
        <f>VLOOKUP(H4899,PAMreadings!A:I,7,FALSE)</f>
        <v>2232</v>
      </c>
    </row>
    <row r="4900" spans="1:11" x14ac:dyDescent="0.2">
      <c r="A4900" s="32" t="s">
        <v>7</v>
      </c>
      <c r="B4900" s="32">
        <f>VLOOKUP(D4900,'Plug Expt'!A:F,5,FALSE)</f>
        <v>268</v>
      </c>
      <c r="C4900" s="32" t="str">
        <f>VLOOKUP(D4900,'Plug Expt'!A:F,6,FALSE)</f>
        <v>clonality</v>
      </c>
      <c r="D4900" s="32">
        <v>308</v>
      </c>
      <c r="E4900" t="s">
        <v>68</v>
      </c>
      <c r="F4900" t="s">
        <v>122</v>
      </c>
      <c r="G4900">
        <v>1082</v>
      </c>
      <c r="H4900" t="s">
        <v>5022</v>
      </c>
      <c r="I4900">
        <f>VLOOKUP(H4900,PAMreadings!A:I,9,FALSE)</f>
        <v>0.504</v>
      </c>
      <c r="J4900">
        <f>VLOOKUP(H4900,PAMreadings!A:I,6,FALSE)</f>
        <v>785</v>
      </c>
      <c r="K4900">
        <f>VLOOKUP(H4900,PAMreadings!A:I,7,FALSE)</f>
        <v>1583</v>
      </c>
    </row>
    <row r="4901" spans="1:11" x14ac:dyDescent="0.2">
      <c r="A4901" s="32" t="s">
        <v>7</v>
      </c>
      <c r="B4901" s="32">
        <f>VLOOKUP(D4901,'Plug Expt'!A:F,5,FALSE)</f>
        <v>97</v>
      </c>
      <c r="C4901" s="32" t="str">
        <f>VLOOKUP(D4901,'Plug Expt'!A:F,6,FALSE)</f>
        <v>clonality</v>
      </c>
      <c r="D4901" s="32">
        <v>3105</v>
      </c>
      <c r="E4901" t="s">
        <v>69</v>
      </c>
      <c r="F4901" t="s">
        <v>122</v>
      </c>
      <c r="G4901">
        <v>1083</v>
      </c>
      <c r="H4901" t="s">
        <v>5023</v>
      </c>
      <c r="I4901">
        <f>VLOOKUP(H4901,PAMreadings!A:I,9,FALSE)</f>
        <v>0.54800000000000004</v>
      </c>
      <c r="J4901">
        <f>VLOOKUP(H4901,PAMreadings!A:I,6,FALSE)</f>
        <v>782</v>
      </c>
      <c r="K4901">
        <f>VLOOKUP(H4901,PAMreadings!A:I,7,FALSE)</f>
        <v>1732</v>
      </c>
    </row>
    <row r="4902" spans="1:11" x14ac:dyDescent="0.2">
      <c r="A4902" s="32" t="s">
        <v>7</v>
      </c>
      <c r="B4902" s="32">
        <f>VLOOKUP(D4902,'Plug Expt'!A:F,5,FALSE)</f>
        <v>433</v>
      </c>
      <c r="C4902" s="32" t="str">
        <f>VLOOKUP(D4902,'Plug Expt'!A:F,6,FALSE)</f>
        <v>clonality</v>
      </c>
      <c r="D4902" s="32">
        <v>1783</v>
      </c>
      <c r="E4902" t="s">
        <v>70</v>
      </c>
      <c r="F4902" t="s">
        <v>122</v>
      </c>
      <c r="G4902">
        <v>1084</v>
      </c>
      <c r="H4902" t="s">
        <v>5024</v>
      </c>
      <c r="I4902">
        <f>VLOOKUP(H4902,PAMreadings!A:I,9,FALSE)</f>
        <v>0.66500000000000004</v>
      </c>
      <c r="J4902">
        <f>VLOOKUP(H4902,PAMreadings!A:I,6,FALSE)</f>
        <v>729</v>
      </c>
      <c r="K4902">
        <f>VLOOKUP(H4902,PAMreadings!A:I,7,FALSE)</f>
        <v>2175</v>
      </c>
    </row>
    <row r="4903" spans="1:11" x14ac:dyDescent="0.2">
      <c r="A4903" s="32" t="s">
        <v>7</v>
      </c>
      <c r="B4903" s="32" t="str">
        <f>VLOOKUP(D4903,'Plug Expt'!A:F,5,FALSE)</f>
        <v>RTE208</v>
      </c>
      <c r="C4903" s="32" t="str">
        <f>VLOOKUP(D4903,'Plug Expt'!A:F,6,FALSE)</f>
        <v>RTE</v>
      </c>
      <c r="D4903" s="32">
        <v>289</v>
      </c>
      <c r="E4903" t="s">
        <v>71</v>
      </c>
      <c r="F4903" t="s">
        <v>122</v>
      </c>
      <c r="G4903">
        <v>1085</v>
      </c>
      <c r="H4903" t="s">
        <v>5025</v>
      </c>
      <c r="I4903">
        <f>VLOOKUP(H4903,PAMreadings!A:I,9,FALSE)</f>
        <v>0.60199999999999998</v>
      </c>
      <c r="J4903">
        <f>VLOOKUP(H4903,PAMreadings!A:I,6,FALSE)</f>
        <v>922</v>
      </c>
      <c r="K4903">
        <f>VLOOKUP(H4903,PAMreadings!A:I,7,FALSE)</f>
        <v>2316</v>
      </c>
    </row>
    <row r="4904" spans="1:11" x14ac:dyDescent="0.2">
      <c r="A4904" s="32" t="s">
        <v>7</v>
      </c>
      <c r="B4904" s="32" t="str">
        <f>VLOOKUP(D4904,'Plug Expt'!A:F,5,FALSE)</f>
        <v>RTE162</v>
      </c>
      <c r="C4904" s="32" t="str">
        <f>VLOOKUP(D4904,'Plug Expt'!A:F,6,FALSE)</f>
        <v>RTE</v>
      </c>
      <c r="D4904" s="32">
        <v>687</v>
      </c>
      <c r="E4904" t="s">
        <v>72</v>
      </c>
      <c r="F4904" t="s">
        <v>122</v>
      </c>
      <c r="G4904">
        <v>1086</v>
      </c>
      <c r="H4904" t="s">
        <v>5026</v>
      </c>
      <c r="I4904">
        <f>VLOOKUP(H4904,PAMreadings!A:I,9,FALSE)</f>
        <v>0.59599999999999997</v>
      </c>
      <c r="J4904">
        <f>VLOOKUP(H4904,PAMreadings!A:I,6,FALSE)</f>
        <v>780</v>
      </c>
      <c r="K4904">
        <f>VLOOKUP(H4904,PAMreadings!A:I,7,FALSE)</f>
        <v>1933</v>
      </c>
    </row>
    <row r="4905" spans="1:11" x14ac:dyDescent="0.2">
      <c r="A4905" s="32" t="s">
        <v>7</v>
      </c>
      <c r="B4905" s="32" t="str">
        <f>VLOOKUP(D4905,'Plug Expt'!A:F,5,FALSE)</f>
        <v>RTE163</v>
      </c>
      <c r="C4905" s="32" t="str">
        <f>VLOOKUP(D4905,'Plug Expt'!A:F,6,FALSE)</f>
        <v>RTE</v>
      </c>
      <c r="D4905" s="32">
        <v>3346</v>
      </c>
      <c r="E4905" t="s">
        <v>73</v>
      </c>
      <c r="F4905" t="s">
        <v>122</v>
      </c>
      <c r="G4905">
        <v>1087</v>
      </c>
      <c r="H4905" t="s">
        <v>5027</v>
      </c>
      <c r="I4905">
        <f>VLOOKUP(H4905,PAMreadings!A:I,9,FALSE)</f>
        <v>0.58799999999999997</v>
      </c>
      <c r="J4905">
        <f>VLOOKUP(H4905,PAMreadings!A:I,6,FALSE)</f>
        <v>638</v>
      </c>
      <c r="K4905">
        <f>VLOOKUP(H4905,PAMreadings!A:I,7,FALSE)</f>
        <v>1549</v>
      </c>
    </row>
    <row r="4906" spans="1:11" x14ac:dyDescent="0.2">
      <c r="A4906" s="32" t="s">
        <v>7</v>
      </c>
      <c r="B4906" s="32" t="str">
        <f>VLOOKUP(D4906,'Plug Expt'!A:F,5,FALSE)</f>
        <v>RTE52</v>
      </c>
      <c r="C4906" s="32" t="str">
        <f>VLOOKUP(D4906,'Plug Expt'!A:F,6,FALSE)</f>
        <v>RTE</v>
      </c>
      <c r="D4906" s="32">
        <v>2242</v>
      </c>
      <c r="E4906" t="s">
        <v>74</v>
      </c>
      <c r="F4906" t="s">
        <v>122</v>
      </c>
      <c r="G4906">
        <v>1088</v>
      </c>
      <c r="H4906" t="s">
        <v>5028</v>
      </c>
      <c r="I4906">
        <f>VLOOKUP(H4906,PAMreadings!A:I,9,FALSE)</f>
        <v>0.48899999999999999</v>
      </c>
      <c r="J4906">
        <f>VLOOKUP(H4906,PAMreadings!A:I,6,FALSE)</f>
        <v>1061</v>
      </c>
      <c r="K4906">
        <f>VLOOKUP(H4906,PAMreadings!A:I,7,FALSE)</f>
        <v>2076</v>
      </c>
    </row>
    <row r="4907" spans="1:11" x14ac:dyDescent="0.2">
      <c r="A4907" s="32" t="s">
        <v>7</v>
      </c>
      <c r="B4907" s="32">
        <f>VLOOKUP(D4907,'Plug Expt'!A:F,5,FALSE)</f>
        <v>204</v>
      </c>
      <c r="C4907" s="32" t="str">
        <f>VLOOKUP(D4907,'Plug Expt'!A:F,6,FALSE)</f>
        <v>clonality</v>
      </c>
      <c r="D4907" s="32">
        <v>720</v>
      </c>
      <c r="E4907" t="s">
        <v>75</v>
      </c>
      <c r="F4907" t="s">
        <v>122</v>
      </c>
      <c r="G4907">
        <v>1089</v>
      </c>
      <c r="H4907" t="s">
        <v>5029</v>
      </c>
      <c r="I4907">
        <f>VLOOKUP(H4907,PAMreadings!A:I,9,FALSE)</f>
        <v>0.57199999999999995</v>
      </c>
      <c r="J4907">
        <f>VLOOKUP(H4907,PAMreadings!A:I,6,FALSE)</f>
        <v>989</v>
      </c>
      <c r="K4907">
        <f>VLOOKUP(H4907,PAMreadings!A:I,7,FALSE)</f>
        <v>2312</v>
      </c>
    </row>
    <row r="4908" spans="1:11" x14ac:dyDescent="0.2">
      <c r="A4908" s="32" t="s">
        <v>7</v>
      </c>
      <c r="B4908" s="32">
        <f>VLOOKUP(D4908,'Plug Expt'!A:F,5,FALSE)</f>
        <v>22</v>
      </c>
      <c r="C4908" s="32" t="str">
        <f>VLOOKUP(D4908,'Plug Expt'!A:F,6,FALSE)</f>
        <v>clonality</v>
      </c>
      <c r="D4908" s="32">
        <v>1569</v>
      </c>
      <c r="E4908" t="s">
        <v>76</v>
      </c>
      <c r="F4908" t="s">
        <v>122</v>
      </c>
      <c r="G4908">
        <v>1090</v>
      </c>
      <c r="H4908" t="s">
        <v>5030</v>
      </c>
      <c r="I4908">
        <f>VLOOKUP(H4908,PAMreadings!A:I,9,FALSE)</f>
        <v>0.57499999999999996</v>
      </c>
      <c r="J4908">
        <f>VLOOKUP(H4908,PAMreadings!A:I,6,FALSE)</f>
        <v>817</v>
      </c>
      <c r="K4908">
        <f>VLOOKUP(H4908,PAMreadings!A:I,7,FALSE)</f>
        <v>1922</v>
      </c>
    </row>
    <row r="4909" spans="1:11" x14ac:dyDescent="0.2">
      <c r="A4909" s="32" t="s">
        <v>7</v>
      </c>
      <c r="B4909" s="32" t="str">
        <f>VLOOKUP(D4909,'Plug Expt'!A:F,5,FALSE)</f>
        <v>A</v>
      </c>
      <c r="C4909" s="32" t="str">
        <f>VLOOKUP(D4909,'Plug Expt'!A:F,6,FALSE)</f>
        <v>heterotrophy</v>
      </c>
      <c r="D4909" s="32">
        <v>1585</v>
      </c>
      <c r="E4909" t="s">
        <v>77</v>
      </c>
      <c r="F4909" t="s">
        <v>122</v>
      </c>
      <c r="G4909">
        <v>1091</v>
      </c>
      <c r="H4909" t="s">
        <v>5031</v>
      </c>
      <c r="I4909">
        <f>VLOOKUP(H4909,PAMreadings!A:I,9,FALSE)</f>
        <v>0.61599999999999999</v>
      </c>
      <c r="J4909">
        <f>VLOOKUP(H4909,PAMreadings!A:I,6,FALSE)</f>
        <v>913</v>
      </c>
      <c r="K4909">
        <f>VLOOKUP(H4909,PAMreadings!A:I,7,FALSE)</f>
        <v>2375</v>
      </c>
    </row>
    <row r="4910" spans="1:11" x14ac:dyDescent="0.2">
      <c r="A4910" s="32" t="s">
        <v>7</v>
      </c>
      <c r="B4910" s="32" t="str">
        <f>VLOOKUP(D4910,'Plug Expt'!A:F,5,FALSE)</f>
        <v>RTE52</v>
      </c>
      <c r="C4910" s="32" t="str">
        <f>VLOOKUP(D4910,'Plug Expt'!A:F,6,FALSE)</f>
        <v>RTE</v>
      </c>
      <c r="D4910" s="32">
        <v>1921</v>
      </c>
      <c r="E4910" t="s">
        <v>78</v>
      </c>
      <c r="F4910" t="s">
        <v>122</v>
      </c>
      <c r="G4910">
        <v>1092</v>
      </c>
      <c r="H4910" t="s">
        <v>5032</v>
      </c>
      <c r="I4910">
        <f>VLOOKUP(H4910,PAMreadings!A:I,9,FALSE)</f>
        <v>0.53700000000000003</v>
      </c>
      <c r="J4910">
        <f>VLOOKUP(H4910,PAMreadings!A:I,6,FALSE)</f>
        <v>790</v>
      </c>
      <c r="K4910">
        <f>VLOOKUP(H4910,PAMreadings!A:I,7,FALSE)</f>
        <v>1708</v>
      </c>
    </row>
    <row r="4911" spans="1:11" x14ac:dyDescent="0.2">
      <c r="A4911" s="32" t="s">
        <v>7</v>
      </c>
      <c r="B4911" s="32">
        <f>VLOOKUP(D4911,'Plug Expt'!A:F,5,FALSE)</f>
        <v>13</v>
      </c>
      <c r="C4911" s="32" t="str">
        <f>VLOOKUP(D4911,'Plug Expt'!A:F,6,FALSE)</f>
        <v>clonality</v>
      </c>
      <c r="D4911" s="32">
        <v>1310</v>
      </c>
      <c r="E4911" t="s">
        <v>79</v>
      </c>
      <c r="F4911" t="s">
        <v>122</v>
      </c>
      <c r="G4911">
        <v>1093</v>
      </c>
      <c r="H4911" t="s">
        <v>5033</v>
      </c>
      <c r="I4911">
        <f>VLOOKUP(H4911,PAMreadings!A:I,9,FALSE)</f>
        <v>0.59399999999999997</v>
      </c>
      <c r="J4911">
        <f>VLOOKUP(H4911,PAMreadings!A:I,6,FALSE)</f>
        <v>700</v>
      </c>
      <c r="K4911">
        <f>VLOOKUP(H4911,PAMreadings!A:I,7,FALSE)</f>
        <v>1726</v>
      </c>
    </row>
    <row r="4912" spans="1:11" x14ac:dyDescent="0.2">
      <c r="A4912" s="32" t="s">
        <v>7</v>
      </c>
      <c r="B4912" s="32" t="str">
        <f>VLOOKUP(D4912,'Plug Expt'!A:F,5,FALSE)</f>
        <v>RTE55</v>
      </c>
      <c r="C4912" s="32" t="str">
        <f>VLOOKUP(D4912,'Plug Expt'!A:F,6,FALSE)</f>
        <v>RTE</v>
      </c>
      <c r="D4912" s="32">
        <v>2933</v>
      </c>
      <c r="E4912" t="s">
        <v>80</v>
      </c>
      <c r="F4912" t="s">
        <v>122</v>
      </c>
      <c r="G4912">
        <v>1094</v>
      </c>
      <c r="H4912" t="s">
        <v>5034</v>
      </c>
      <c r="I4912">
        <f>VLOOKUP(H4912,PAMreadings!A:I,9,FALSE)</f>
        <v>0.66</v>
      </c>
      <c r="J4912">
        <f>VLOOKUP(H4912,PAMreadings!A:I,6,FALSE)</f>
        <v>767</v>
      </c>
      <c r="K4912">
        <f>VLOOKUP(H4912,PAMreadings!A:I,7,FALSE)</f>
        <v>2258</v>
      </c>
    </row>
    <row r="4913" spans="1:11" x14ac:dyDescent="0.2">
      <c r="A4913" s="32" t="s">
        <v>7</v>
      </c>
      <c r="B4913" s="32">
        <f>VLOOKUP(D4913,'Plug Expt'!A:F,5,FALSE)</f>
        <v>1028</v>
      </c>
      <c r="C4913" s="32" t="str">
        <f>VLOOKUP(D4913,'Plug Expt'!A:F,6,FALSE)</f>
        <v>un/bleach</v>
      </c>
      <c r="D4913" s="32">
        <v>2473</v>
      </c>
      <c r="E4913" t="s">
        <v>81</v>
      </c>
      <c r="F4913" t="s">
        <v>122</v>
      </c>
      <c r="G4913">
        <v>1095</v>
      </c>
      <c r="H4913" t="s">
        <v>5035</v>
      </c>
      <c r="I4913">
        <f>VLOOKUP(H4913,PAMreadings!A:I,9,FALSE)</f>
        <v>0.56699999999999995</v>
      </c>
      <c r="J4913">
        <f>VLOOKUP(H4913,PAMreadings!A:I,6,FALSE)</f>
        <v>860</v>
      </c>
      <c r="K4913">
        <f>VLOOKUP(H4913,PAMreadings!A:I,7,FALSE)</f>
        <v>1985</v>
      </c>
    </row>
    <row r="4914" spans="1:11" x14ac:dyDescent="0.2">
      <c r="A4914" s="32" t="s">
        <v>7</v>
      </c>
      <c r="B4914" s="32">
        <f>VLOOKUP(D4914,'Plug Expt'!A:F,5,FALSE)</f>
        <v>591</v>
      </c>
      <c r="C4914" s="32" t="str">
        <f>VLOOKUP(D4914,'Plug Expt'!A:F,6,FALSE)</f>
        <v>clonality</v>
      </c>
      <c r="D4914" s="32">
        <v>694</v>
      </c>
      <c r="E4914" t="s">
        <v>82</v>
      </c>
      <c r="F4914" t="s">
        <v>122</v>
      </c>
      <c r="G4914">
        <v>1096</v>
      </c>
      <c r="H4914" t="s">
        <v>5036</v>
      </c>
      <c r="I4914">
        <f>VLOOKUP(H4914,PAMreadings!A:I,9,FALSE)</f>
        <v>0.59699999999999998</v>
      </c>
      <c r="J4914">
        <f>VLOOKUP(H4914,PAMreadings!A:I,6,FALSE)</f>
        <v>666</v>
      </c>
      <c r="K4914">
        <f>VLOOKUP(H4914,PAMreadings!A:I,7,FALSE)</f>
        <v>1651</v>
      </c>
    </row>
    <row r="4915" spans="1:11" x14ac:dyDescent="0.2">
      <c r="A4915" s="32" t="s">
        <v>7</v>
      </c>
      <c r="B4915" s="32" t="str">
        <f>VLOOKUP(D4915,'Plug Expt'!A:F,5,FALSE)</f>
        <v>RTE162</v>
      </c>
      <c r="C4915" s="32" t="str">
        <f>VLOOKUP(D4915,'Plug Expt'!A:F,6,FALSE)</f>
        <v>RTE</v>
      </c>
      <c r="D4915" s="32">
        <v>2593</v>
      </c>
      <c r="E4915" t="s">
        <v>83</v>
      </c>
      <c r="F4915" t="s">
        <v>122</v>
      </c>
      <c r="G4915">
        <v>1097</v>
      </c>
      <c r="H4915" t="s">
        <v>5037</v>
      </c>
      <c r="I4915">
        <f>VLOOKUP(H4915,PAMreadings!A:I,9,FALSE)</f>
        <v>0.61499999999999999</v>
      </c>
      <c r="J4915">
        <f>VLOOKUP(H4915,PAMreadings!A:I,6,FALSE)</f>
        <v>826</v>
      </c>
      <c r="K4915">
        <f>VLOOKUP(H4915,PAMreadings!A:I,7,FALSE)</f>
        <v>2144</v>
      </c>
    </row>
    <row r="4916" spans="1:11" x14ac:dyDescent="0.2">
      <c r="A4916" s="32" t="s">
        <v>7</v>
      </c>
      <c r="B4916" s="32">
        <f>VLOOKUP(D4916,'Plug Expt'!A:F,5,FALSE)</f>
        <v>434</v>
      </c>
      <c r="C4916" s="32" t="str">
        <f>VLOOKUP(D4916,'Plug Expt'!A:F,6,FALSE)</f>
        <v>clonality</v>
      </c>
      <c r="D4916" s="32">
        <v>2586</v>
      </c>
      <c r="E4916" t="s">
        <v>84</v>
      </c>
      <c r="F4916" t="s">
        <v>122</v>
      </c>
      <c r="G4916">
        <v>1098</v>
      </c>
      <c r="H4916" t="s">
        <v>5038</v>
      </c>
      <c r="I4916">
        <f>VLOOKUP(H4916,PAMreadings!A:I,9,FALSE)</f>
        <v>0.59099999999999997</v>
      </c>
      <c r="J4916">
        <f>VLOOKUP(H4916,PAMreadings!A:I,6,FALSE)</f>
        <v>1001</v>
      </c>
      <c r="K4916">
        <f>VLOOKUP(H4916,PAMreadings!A:I,7,FALSE)</f>
        <v>2449</v>
      </c>
    </row>
    <row r="4917" spans="1:11" x14ac:dyDescent="0.2">
      <c r="A4917" s="32" t="s">
        <v>7</v>
      </c>
      <c r="B4917" s="32">
        <f>VLOOKUP(D4917,'Plug Expt'!A:F,5,FALSE)</f>
        <v>67</v>
      </c>
      <c r="C4917" s="32" t="str">
        <f>VLOOKUP(D4917,'Plug Expt'!A:F,6,FALSE)</f>
        <v>clonality</v>
      </c>
      <c r="D4917" s="32">
        <v>1849</v>
      </c>
      <c r="E4917" t="s">
        <v>85</v>
      </c>
      <c r="F4917" t="s">
        <v>122</v>
      </c>
      <c r="G4917">
        <v>1099</v>
      </c>
      <c r="H4917" t="s">
        <v>5039</v>
      </c>
      <c r="I4917">
        <f>VLOOKUP(H4917,PAMreadings!A:I,9,FALSE)</f>
        <v>0.61699999999999999</v>
      </c>
      <c r="J4917">
        <f>VLOOKUP(H4917,PAMreadings!A:I,6,FALSE)</f>
        <v>606</v>
      </c>
      <c r="K4917">
        <f>VLOOKUP(H4917,PAMreadings!A:I,7,FALSE)</f>
        <v>1583</v>
      </c>
    </row>
    <row r="4918" spans="1:11" x14ac:dyDescent="0.2">
      <c r="A4918" s="32" t="s">
        <v>7</v>
      </c>
      <c r="B4918" s="32">
        <f>VLOOKUP(D4918,'Plug Expt'!A:F,5,FALSE)</f>
        <v>166</v>
      </c>
      <c r="C4918" s="32" t="str">
        <f>VLOOKUP(D4918,'Plug Expt'!A:F,6,FALSE)</f>
        <v>clonality</v>
      </c>
      <c r="D4918" s="32">
        <v>611</v>
      </c>
      <c r="E4918" t="s">
        <v>86</v>
      </c>
      <c r="F4918" t="s">
        <v>122</v>
      </c>
      <c r="G4918">
        <v>1100</v>
      </c>
      <c r="H4918" t="s">
        <v>5040</v>
      </c>
      <c r="I4918">
        <f>VLOOKUP(H4918,PAMreadings!A:I,9,FALSE)</f>
        <v>0.55900000000000005</v>
      </c>
      <c r="J4918">
        <f>VLOOKUP(H4918,PAMreadings!A:I,6,FALSE)</f>
        <v>690</v>
      </c>
      <c r="K4918">
        <f>VLOOKUP(H4918,PAMreadings!A:I,7,FALSE)</f>
        <v>1564</v>
      </c>
    </row>
    <row r="4919" spans="1:11" x14ac:dyDescent="0.2">
      <c r="A4919" s="32" t="s">
        <v>7</v>
      </c>
      <c r="B4919" s="32">
        <f>VLOOKUP(D4919,'Plug Expt'!A:F,5,FALSE)</f>
        <v>120</v>
      </c>
      <c r="C4919" s="32" t="str">
        <f>VLOOKUP(D4919,'Plug Expt'!A:F,6,FALSE)</f>
        <v>un/bleach</v>
      </c>
      <c r="D4919" s="32">
        <v>1928</v>
      </c>
      <c r="E4919" t="s">
        <v>87</v>
      </c>
      <c r="F4919" t="s">
        <v>122</v>
      </c>
      <c r="G4919">
        <v>1101</v>
      </c>
      <c r="H4919" t="s">
        <v>5041</v>
      </c>
      <c r="I4919">
        <f>VLOOKUP(H4919,PAMreadings!A:I,9,FALSE)</f>
        <v>0.59199999999999997</v>
      </c>
      <c r="J4919">
        <f>VLOOKUP(H4919,PAMreadings!A:I,6,FALSE)</f>
        <v>916</v>
      </c>
      <c r="K4919">
        <f>VLOOKUP(H4919,PAMreadings!A:I,7,FALSE)</f>
        <v>2246</v>
      </c>
    </row>
    <row r="4920" spans="1:11" x14ac:dyDescent="0.2">
      <c r="A4920" s="32" t="s">
        <v>7</v>
      </c>
      <c r="B4920" s="32" t="str">
        <f>VLOOKUP(D4920,'Plug Expt'!A:F,5,FALSE)</f>
        <v>RTE144</v>
      </c>
      <c r="C4920" s="32" t="str">
        <f>VLOOKUP(D4920,'Plug Expt'!A:F,6,FALSE)</f>
        <v>RTE</v>
      </c>
      <c r="D4920" s="32">
        <v>851</v>
      </c>
      <c r="E4920" t="s">
        <v>88</v>
      </c>
      <c r="F4920" t="s">
        <v>122</v>
      </c>
      <c r="G4920">
        <v>1102</v>
      </c>
      <c r="H4920" t="s">
        <v>5042</v>
      </c>
      <c r="I4920">
        <f>VLOOKUP(H4920,PAMreadings!A:I,9,FALSE)</f>
        <v>0.61</v>
      </c>
      <c r="J4920">
        <f>VLOOKUP(H4920,PAMreadings!A:I,6,FALSE)</f>
        <v>947</v>
      </c>
      <c r="K4920">
        <f>VLOOKUP(H4920,PAMreadings!A:I,7,FALSE)</f>
        <v>2429</v>
      </c>
    </row>
    <row r="4921" spans="1:11" x14ac:dyDescent="0.2">
      <c r="A4921" s="32" t="s">
        <v>7</v>
      </c>
      <c r="B4921" s="32" t="str">
        <f>VLOOKUP(D4921,'Plug Expt'!A:F,5,FALSE)</f>
        <v>RTE208</v>
      </c>
      <c r="C4921" s="32" t="str">
        <f>VLOOKUP(D4921,'Plug Expt'!A:F,6,FALSE)</f>
        <v>RTE</v>
      </c>
      <c r="D4921" s="32">
        <v>1070</v>
      </c>
      <c r="E4921" t="s">
        <v>89</v>
      </c>
      <c r="F4921" t="s">
        <v>122</v>
      </c>
      <c r="G4921">
        <v>1103</v>
      </c>
      <c r="H4921" t="s">
        <v>5043</v>
      </c>
      <c r="I4921">
        <f>VLOOKUP(H4921,PAMreadings!A:I,9,FALSE)</f>
        <v>0.56599999999999995</v>
      </c>
      <c r="J4921">
        <f>VLOOKUP(H4921,PAMreadings!A:I,6,FALSE)</f>
        <v>808</v>
      </c>
      <c r="K4921">
        <f>VLOOKUP(H4921,PAMreadings!A:I,7,FALSE)</f>
        <v>1861</v>
      </c>
    </row>
    <row r="4922" spans="1:11" x14ac:dyDescent="0.2">
      <c r="A4922" s="32" t="s">
        <v>7</v>
      </c>
      <c r="B4922" s="32" t="str">
        <f>VLOOKUP(D4922,'Plug Expt'!A:F,5,FALSE)</f>
        <v>RTE52</v>
      </c>
      <c r="C4922" s="32" t="str">
        <f>VLOOKUP(D4922,'Plug Expt'!A:F,6,FALSE)</f>
        <v>RTE</v>
      </c>
      <c r="D4922" s="32">
        <v>202</v>
      </c>
      <c r="E4922" t="s">
        <v>90</v>
      </c>
      <c r="F4922" t="s">
        <v>122</v>
      </c>
      <c r="G4922">
        <v>1104</v>
      </c>
      <c r="H4922" t="s">
        <v>5044</v>
      </c>
      <c r="I4922">
        <f>VLOOKUP(H4922,PAMreadings!A:I,9,FALSE)</f>
        <v>0.57999999999999996</v>
      </c>
      <c r="J4922">
        <f>VLOOKUP(H4922,PAMreadings!A:I,6,FALSE)</f>
        <v>1132</v>
      </c>
      <c r="K4922">
        <f>VLOOKUP(H4922,PAMreadings!A:I,7,FALSE)</f>
        <v>2698</v>
      </c>
    </row>
    <row r="4923" spans="1:11" x14ac:dyDescent="0.2">
      <c r="A4923" s="32" t="s">
        <v>7</v>
      </c>
      <c r="B4923" s="32" t="str">
        <f>VLOOKUP(D4923,'Plug Expt'!A:F,5,FALSE)</f>
        <v>RTE163</v>
      </c>
      <c r="C4923" s="32" t="str">
        <f>VLOOKUP(D4923,'Plug Expt'!A:F,6,FALSE)</f>
        <v>RTE</v>
      </c>
      <c r="D4923" s="32">
        <v>900</v>
      </c>
      <c r="E4923" t="s">
        <v>91</v>
      </c>
      <c r="F4923" t="s">
        <v>122</v>
      </c>
      <c r="G4923">
        <v>1105</v>
      </c>
      <c r="H4923" t="s">
        <v>5045</v>
      </c>
      <c r="I4923">
        <f>VLOOKUP(H4923,PAMreadings!A:I,9,FALSE)</f>
        <v>0.63500000000000001</v>
      </c>
      <c r="J4923">
        <f>VLOOKUP(H4923,PAMreadings!A:I,6,FALSE)</f>
        <v>964</v>
      </c>
      <c r="K4923">
        <f>VLOOKUP(H4923,PAMreadings!A:I,7,FALSE)</f>
        <v>2638</v>
      </c>
    </row>
    <row r="4924" spans="1:11" x14ac:dyDescent="0.2">
      <c r="A4924" s="32" t="s">
        <v>7</v>
      </c>
      <c r="B4924" s="32">
        <f>VLOOKUP(D4924,'Plug Expt'!A:F,5,FALSE)</f>
        <v>205</v>
      </c>
      <c r="C4924" s="32" t="str">
        <f>VLOOKUP(D4924,'Plug Expt'!A:F,6,FALSE)</f>
        <v>un/bleach</v>
      </c>
      <c r="D4924" s="32">
        <v>441</v>
      </c>
      <c r="E4924" t="s">
        <v>92</v>
      </c>
      <c r="F4924" t="s">
        <v>122</v>
      </c>
      <c r="G4924">
        <v>1106</v>
      </c>
      <c r="H4924" t="s">
        <v>5046</v>
      </c>
      <c r="I4924">
        <f>VLOOKUP(H4924,PAMreadings!A:I,9,FALSE)</f>
        <v>0.622</v>
      </c>
      <c r="J4924">
        <f>VLOOKUP(H4924,PAMreadings!A:I,6,FALSE)</f>
        <v>656</v>
      </c>
      <c r="K4924">
        <f>VLOOKUP(H4924,PAMreadings!A:I,7,FALSE)</f>
        <v>1736</v>
      </c>
    </row>
    <row r="4925" spans="1:11" x14ac:dyDescent="0.2">
      <c r="A4925" s="32" t="s">
        <v>7</v>
      </c>
      <c r="B4925" s="32" t="str">
        <f>VLOOKUP(D4925,'Plug Expt'!A:F,5,FALSE)</f>
        <v>RTE163</v>
      </c>
      <c r="C4925" s="32" t="str">
        <f>VLOOKUP(D4925,'Plug Expt'!A:F,6,FALSE)</f>
        <v>RTE</v>
      </c>
      <c r="D4925" s="32">
        <v>1347</v>
      </c>
      <c r="E4925" t="s">
        <v>93</v>
      </c>
      <c r="F4925" t="s">
        <v>122</v>
      </c>
      <c r="G4925">
        <v>1107</v>
      </c>
      <c r="H4925" t="s">
        <v>5047</v>
      </c>
      <c r="I4925">
        <f>VLOOKUP(H4925,PAMreadings!A:I,9,FALSE)</f>
        <v>0.51800000000000002</v>
      </c>
      <c r="J4925">
        <f>VLOOKUP(H4925,PAMreadings!A:I,6,FALSE)</f>
        <v>1961</v>
      </c>
      <c r="K4925">
        <f>VLOOKUP(H4925,PAMreadings!A:I,7,FALSE)</f>
        <v>4072</v>
      </c>
    </row>
    <row r="4926" spans="1:11" x14ac:dyDescent="0.2">
      <c r="A4926" s="32" t="s">
        <v>7</v>
      </c>
      <c r="B4926" s="32" t="str">
        <f>VLOOKUP(D4926,'Plug Expt'!A:F,5,FALSE)</f>
        <v>RTE24</v>
      </c>
      <c r="C4926" s="32" t="str">
        <f>VLOOKUP(D4926,'Plug Expt'!A:F,6,FALSE)</f>
        <v>RTE</v>
      </c>
      <c r="D4926" s="32">
        <v>2426</v>
      </c>
      <c r="E4926" t="s">
        <v>94</v>
      </c>
      <c r="F4926" t="s">
        <v>122</v>
      </c>
      <c r="G4926">
        <v>1108</v>
      </c>
      <c r="H4926" t="s">
        <v>5048</v>
      </c>
      <c r="I4926">
        <f>VLOOKUP(H4926,PAMreadings!A:I,9,FALSE)</f>
        <v>0.57999999999999996</v>
      </c>
      <c r="J4926">
        <f>VLOOKUP(H4926,PAMreadings!A:I,6,FALSE)</f>
        <v>931</v>
      </c>
      <c r="K4926">
        <f>VLOOKUP(H4926,PAMreadings!A:I,7,FALSE)</f>
        <v>2219</v>
      </c>
    </row>
    <row r="4927" spans="1:11" x14ac:dyDescent="0.2">
      <c r="A4927" s="32" t="s">
        <v>7</v>
      </c>
      <c r="B4927" s="32" t="str">
        <f>VLOOKUP(D4927,'Plug Expt'!A:F,5,FALSE)</f>
        <v>RTE55</v>
      </c>
      <c r="C4927" s="32" t="str">
        <f>VLOOKUP(D4927,'Plug Expt'!A:F,6,FALSE)</f>
        <v>RTE</v>
      </c>
      <c r="D4927" s="32">
        <v>2940</v>
      </c>
      <c r="E4927" t="s">
        <v>95</v>
      </c>
      <c r="F4927" t="s">
        <v>122</v>
      </c>
      <c r="G4927">
        <v>1109</v>
      </c>
      <c r="H4927" t="s">
        <v>5049</v>
      </c>
      <c r="I4927">
        <f>VLOOKUP(H4927,PAMreadings!A:I,9,FALSE)</f>
        <v>0.65800000000000003</v>
      </c>
      <c r="J4927">
        <f>VLOOKUP(H4927,PAMreadings!A:I,6,FALSE)</f>
        <v>627</v>
      </c>
      <c r="K4927">
        <f>VLOOKUP(H4927,PAMreadings!A:I,7,FALSE)</f>
        <v>1835</v>
      </c>
    </row>
    <row r="4928" spans="1:11" x14ac:dyDescent="0.2">
      <c r="A4928" s="32" t="s">
        <v>8</v>
      </c>
      <c r="B4928" s="32" t="str">
        <f>VLOOKUP(D4928,'Plug Expt'!A:F,5,FALSE)</f>
        <v>RTE162</v>
      </c>
      <c r="C4928" s="32" t="str">
        <f>VLOOKUP(D4928,'Plug Expt'!A:F,6,FALSE)</f>
        <v>RTE</v>
      </c>
      <c r="D4928" s="32">
        <v>1432</v>
      </c>
      <c r="E4928" t="s">
        <v>57</v>
      </c>
      <c r="F4928" t="s">
        <v>122</v>
      </c>
      <c r="G4928">
        <v>1110</v>
      </c>
      <c r="H4928" t="s">
        <v>5050</v>
      </c>
      <c r="I4928">
        <f>VLOOKUP(H4928,PAMreadings!A:I,9,FALSE)</f>
        <v>0.58099999999999996</v>
      </c>
      <c r="J4928">
        <f>VLOOKUP(H4928,PAMreadings!A:I,6,FALSE)</f>
        <v>973</v>
      </c>
      <c r="K4928">
        <f>VLOOKUP(H4928,PAMreadings!A:I,7,FALSE)</f>
        <v>2323</v>
      </c>
    </row>
    <row r="4929" spans="1:11" x14ac:dyDescent="0.2">
      <c r="A4929" s="32" t="s">
        <v>8</v>
      </c>
      <c r="B4929" s="32" t="str">
        <f>VLOOKUP(D4929,'Plug Expt'!A:F,5,FALSE)</f>
        <v>RTE208</v>
      </c>
      <c r="C4929" s="32" t="str">
        <f>VLOOKUP(D4929,'Plug Expt'!A:F,6,FALSE)</f>
        <v>RTE</v>
      </c>
      <c r="D4929" s="32">
        <v>1974</v>
      </c>
      <c r="E4929" t="s">
        <v>58</v>
      </c>
      <c r="F4929" t="s">
        <v>122</v>
      </c>
      <c r="G4929">
        <v>1111</v>
      </c>
      <c r="H4929" t="s">
        <v>5051</v>
      </c>
      <c r="I4929">
        <f>VLOOKUP(H4929,PAMreadings!A:I,9,FALSE)</f>
        <v>0.63500000000000001</v>
      </c>
      <c r="J4929">
        <f>VLOOKUP(H4929,PAMreadings!A:I,6,FALSE)</f>
        <v>853</v>
      </c>
      <c r="K4929">
        <f>VLOOKUP(H4929,PAMreadings!A:I,7,FALSE)</f>
        <v>2337</v>
      </c>
    </row>
    <row r="4930" spans="1:11" x14ac:dyDescent="0.2">
      <c r="A4930" s="32" t="s">
        <v>8</v>
      </c>
      <c r="B4930" s="32">
        <f>VLOOKUP(D4930,'Plug Expt'!A:F,5,FALSE)</f>
        <v>201</v>
      </c>
      <c r="C4930" s="32" t="str">
        <f>VLOOKUP(D4930,'Plug Expt'!A:F,6,FALSE)</f>
        <v>un/bleach</v>
      </c>
      <c r="D4930" s="32">
        <v>2359</v>
      </c>
      <c r="E4930" t="s">
        <v>59</v>
      </c>
      <c r="F4930" t="s">
        <v>122</v>
      </c>
      <c r="G4930">
        <v>1112</v>
      </c>
      <c r="H4930" t="s">
        <v>5052</v>
      </c>
      <c r="I4930">
        <f>VLOOKUP(H4930,PAMreadings!A:I,9,FALSE)</f>
        <v>0.56399999999999995</v>
      </c>
      <c r="J4930">
        <f>VLOOKUP(H4930,PAMreadings!A:I,6,FALSE)</f>
        <v>702</v>
      </c>
      <c r="K4930">
        <f>VLOOKUP(H4930,PAMreadings!A:I,7,FALSE)</f>
        <v>1610</v>
      </c>
    </row>
    <row r="4931" spans="1:11" x14ac:dyDescent="0.2">
      <c r="A4931" s="32" t="s">
        <v>8</v>
      </c>
      <c r="B4931" s="32" t="str">
        <f>VLOOKUP(D4931,'Plug Expt'!A:F,5,FALSE)</f>
        <v>RTE121</v>
      </c>
      <c r="C4931" s="32" t="str">
        <f>VLOOKUP(D4931,'Plug Expt'!A:F,6,FALSE)</f>
        <v>RTE</v>
      </c>
      <c r="D4931" s="32">
        <v>1155</v>
      </c>
      <c r="E4931" t="s">
        <v>60</v>
      </c>
      <c r="F4931" t="s">
        <v>122</v>
      </c>
      <c r="G4931">
        <v>1113</v>
      </c>
      <c r="H4931" t="s">
        <v>5053</v>
      </c>
      <c r="I4931">
        <f>VLOOKUP(H4931,PAMreadings!A:I,9,FALSE)</f>
        <v>0.59099999999999997</v>
      </c>
      <c r="J4931">
        <f>VLOOKUP(H4931,PAMreadings!A:I,6,FALSE)</f>
        <v>889</v>
      </c>
      <c r="K4931">
        <f>VLOOKUP(H4931,PAMreadings!A:I,7,FALSE)</f>
        <v>2175</v>
      </c>
    </row>
    <row r="4932" spans="1:11" x14ac:dyDescent="0.2">
      <c r="A4932" s="32" t="s">
        <v>8</v>
      </c>
      <c r="B4932" s="32" t="str">
        <f>VLOOKUP(D4932,'Plug Expt'!A:F,5,FALSE)</f>
        <v>RTE144</v>
      </c>
      <c r="C4932" s="32" t="str">
        <f>VLOOKUP(D4932,'Plug Expt'!A:F,6,FALSE)</f>
        <v>RTE</v>
      </c>
      <c r="D4932" s="32">
        <v>1527</v>
      </c>
      <c r="E4932" t="s">
        <v>61</v>
      </c>
      <c r="F4932" t="s">
        <v>122</v>
      </c>
      <c r="G4932">
        <v>1114</v>
      </c>
      <c r="H4932" t="s">
        <v>5054</v>
      </c>
      <c r="I4932">
        <f>VLOOKUP(H4932,PAMreadings!A:I,9,FALSE)</f>
        <v>0.61699999999999999</v>
      </c>
      <c r="J4932">
        <f>VLOOKUP(H4932,PAMreadings!A:I,6,FALSE)</f>
        <v>920</v>
      </c>
      <c r="K4932">
        <f>VLOOKUP(H4932,PAMreadings!A:I,7,FALSE)</f>
        <v>2399</v>
      </c>
    </row>
    <row r="4933" spans="1:11" x14ac:dyDescent="0.2">
      <c r="A4933" s="32" t="s">
        <v>8</v>
      </c>
      <c r="B4933" s="32">
        <f>VLOOKUP(D4933,'Plug Expt'!A:F,5,FALSE)</f>
        <v>378</v>
      </c>
      <c r="C4933" s="32" t="str">
        <f>VLOOKUP(D4933,'Plug Expt'!A:F,6,FALSE)</f>
        <v>clonality</v>
      </c>
      <c r="D4933" s="32">
        <v>2639</v>
      </c>
      <c r="E4933" t="s">
        <v>62</v>
      </c>
      <c r="F4933" t="s">
        <v>122</v>
      </c>
      <c r="G4933">
        <v>1115</v>
      </c>
      <c r="H4933" t="s">
        <v>5055</v>
      </c>
      <c r="I4933">
        <f>VLOOKUP(H4933,PAMreadings!A:I,9,FALSE)</f>
        <v>0.54800000000000004</v>
      </c>
      <c r="J4933">
        <f>VLOOKUP(H4933,PAMreadings!A:I,6,FALSE)</f>
        <v>888</v>
      </c>
      <c r="K4933">
        <f>VLOOKUP(H4933,PAMreadings!A:I,7,FALSE)</f>
        <v>1964</v>
      </c>
    </row>
    <row r="4934" spans="1:11" x14ac:dyDescent="0.2">
      <c r="A4934" s="32" t="s">
        <v>8</v>
      </c>
      <c r="B4934" s="32">
        <f>VLOOKUP(D4934,'Plug Expt'!A:F,5,FALSE)</f>
        <v>23</v>
      </c>
      <c r="C4934" s="32" t="str">
        <f>VLOOKUP(D4934,'Plug Expt'!A:F,6,FALSE)</f>
        <v>clonality</v>
      </c>
      <c r="D4934" s="32">
        <v>2988</v>
      </c>
      <c r="E4934" t="s">
        <v>63</v>
      </c>
      <c r="F4934" t="s">
        <v>122</v>
      </c>
      <c r="G4934">
        <v>1116</v>
      </c>
      <c r="H4934" t="s">
        <v>5056</v>
      </c>
      <c r="I4934">
        <f>VLOOKUP(H4934,PAMreadings!A:I,9,FALSE)</f>
        <v>0.59699999999999998</v>
      </c>
      <c r="J4934">
        <f>VLOOKUP(H4934,PAMreadings!A:I,6,FALSE)</f>
        <v>636</v>
      </c>
      <c r="K4934">
        <f>VLOOKUP(H4934,PAMreadings!A:I,7,FALSE)</f>
        <v>1577</v>
      </c>
    </row>
    <row r="4935" spans="1:11" x14ac:dyDescent="0.2">
      <c r="A4935" s="32" t="s">
        <v>8</v>
      </c>
      <c r="B4935" s="32">
        <f>VLOOKUP(D4935,'Plug Expt'!A:F,5,FALSE)</f>
        <v>301</v>
      </c>
      <c r="C4935" s="32" t="str">
        <f>VLOOKUP(D4935,'Plug Expt'!A:F,6,FALSE)</f>
        <v>clonality</v>
      </c>
      <c r="D4935" s="32">
        <v>550</v>
      </c>
      <c r="E4935" t="s">
        <v>64</v>
      </c>
      <c r="F4935" t="s">
        <v>122</v>
      </c>
      <c r="G4935">
        <v>1117</v>
      </c>
      <c r="H4935" t="s">
        <v>5057</v>
      </c>
      <c r="I4935">
        <f>VLOOKUP(H4935,PAMreadings!A:I,9,FALSE)</f>
        <v>0.17199999999999999</v>
      </c>
      <c r="J4935">
        <f>VLOOKUP(H4935,PAMreadings!A:I,6,FALSE)</f>
        <v>512</v>
      </c>
      <c r="K4935">
        <f>VLOOKUP(H4935,PAMreadings!A:I,7,FALSE)</f>
        <v>618</v>
      </c>
    </row>
    <row r="4936" spans="1:11" x14ac:dyDescent="0.2">
      <c r="A4936" s="32" t="s">
        <v>8</v>
      </c>
      <c r="B4936" s="32">
        <f>VLOOKUP(D4936,'Plug Expt'!A:F,5,FALSE)</f>
        <v>62</v>
      </c>
      <c r="C4936" s="32" t="str">
        <f>VLOOKUP(D4936,'Plug Expt'!A:F,6,FALSE)</f>
        <v>clonality</v>
      </c>
      <c r="D4936" s="32">
        <v>1755</v>
      </c>
      <c r="E4936" t="s">
        <v>65</v>
      </c>
      <c r="F4936" t="s">
        <v>122</v>
      </c>
      <c r="G4936">
        <v>1118</v>
      </c>
      <c r="H4936" t="s">
        <v>5058</v>
      </c>
      <c r="I4936">
        <f>VLOOKUP(H4936,PAMreadings!A:I,9,FALSE)</f>
        <v>0.58599999999999997</v>
      </c>
      <c r="J4936">
        <f>VLOOKUP(H4936,PAMreadings!A:I,6,FALSE)</f>
        <v>833</v>
      </c>
      <c r="K4936">
        <f>VLOOKUP(H4936,PAMreadings!A:I,7,FALSE)</f>
        <v>2012</v>
      </c>
    </row>
    <row r="4937" spans="1:11" x14ac:dyDescent="0.2">
      <c r="A4937" s="32" t="s">
        <v>8</v>
      </c>
      <c r="B4937" s="32">
        <f>VLOOKUP(D4937,'Plug Expt'!A:F,5,FALSE)</f>
        <v>92</v>
      </c>
      <c r="C4937" s="32" t="str">
        <f>VLOOKUP(D4937,'Plug Expt'!A:F,6,FALSE)</f>
        <v>clonality</v>
      </c>
      <c r="D4937" s="32">
        <v>3355</v>
      </c>
      <c r="E4937" t="s">
        <v>66</v>
      </c>
      <c r="F4937" t="s">
        <v>122</v>
      </c>
      <c r="G4937">
        <v>1119</v>
      </c>
      <c r="H4937" t="s">
        <v>5059</v>
      </c>
      <c r="I4937">
        <f>VLOOKUP(H4937,PAMreadings!A:I,9,FALSE)</f>
        <v>0.65800000000000003</v>
      </c>
      <c r="J4937">
        <f>VLOOKUP(H4937,PAMreadings!A:I,6,FALSE)</f>
        <v>635</v>
      </c>
      <c r="K4937">
        <f>VLOOKUP(H4937,PAMreadings!A:I,7,FALSE)</f>
        <v>1858</v>
      </c>
    </row>
    <row r="4938" spans="1:11" x14ac:dyDescent="0.2">
      <c r="A4938" s="32" t="s">
        <v>8</v>
      </c>
      <c r="B4938" s="32" t="str">
        <f>VLOOKUP(D4938,'Plug Expt'!A:F,5,FALSE)</f>
        <v>RTE52</v>
      </c>
      <c r="C4938" s="32" t="str">
        <f>VLOOKUP(D4938,'Plug Expt'!A:F,6,FALSE)</f>
        <v>RTE</v>
      </c>
      <c r="D4938" s="32">
        <v>2961</v>
      </c>
      <c r="E4938" t="s">
        <v>67</v>
      </c>
      <c r="F4938" t="s">
        <v>122</v>
      </c>
      <c r="G4938">
        <v>1120</v>
      </c>
      <c r="H4938" t="s">
        <v>5060</v>
      </c>
      <c r="I4938">
        <f>VLOOKUP(H4938,PAMreadings!A:I,9,FALSE)</f>
        <v>0.52600000000000002</v>
      </c>
      <c r="J4938">
        <f>VLOOKUP(H4938,PAMreadings!A:I,6,FALSE)</f>
        <v>1040</v>
      </c>
      <c r="K4938">
        <f>VLOOKUP(H4938,PAMreadings!A:I,7,FALSE)</f>
        <v>2192</v>
      </c>
    </row>
    <row r="4939" spans="1:11" x14ac:dyDescent="0.2">
      <c r="A4939" s="32" t="s">
        <v>8</v>
      </c>
      <c r="B4939" s="32" t="str">
        <f>VLOOKUP(D4939,'Plug Expt'!A:F,5,FALSE)</f>
        <v>RTE24</v>
      </c>
      <c r="C4939" s="32" t="str">
        <f>VLOOKUP(D4939,'Plug Expt'!A:F,6,FALSE)</f>
        <v>RTE</v>
      </c>
      <c r="D4939" s="32">
        <v>2533</v>
      </c>
      <c r="E4939" t="s">
        <v>68</v>
      </c>
      <c r="F4939" t="s">
        <v>122</v>
      </c>
      <c r="G4939">
        <v>1121</v>
      </c>
      <c r="H4939" t="s">
        <v>5061</v>
      </c>
      <c r="I4939">
        <f>VLOOKUP(H4939,PAMreadings!A:I,9,FALSE)</f>
        <v>0.61799999999999999</v>
      </c>
      <c r="J4939">
        <f>VLOOKUP(H4939,PAMreadings!A:I,6,FALSE)</f>
        <v>703</v>
      </c>
      <c r="K4939">
        <f>VLOOKUP(H4939,PAMreadings!A:I,7,FALSE)</f>
        <v>1839</v>
      </c>
    </row>
    <row r="4940" spans="1:11" x14ac:dyDescent="0.2">
      <c r="A4940" s="32" t="s">
        <v>8</v>
      </c>
      <c r="B4940" s="32">
        <f>VLOOKUP(D4940,'Plug Expt'!A:F,5,FALSE)</f>
        <v>3</v>
      </c>
      <c r="C4940" s="32" t="str">
        <f>VLOOKUP(D4940,'Plug Expt'!A:F,6,FALSE)</f>
        <v>un/bleach</v>
      </c>
      <c r="D4940" s="32">
        <v>756</v>
      </c>
      <c r="E4940" t="s">
        <v>69</v>
      </c>
      <c r="F4940" t="s">
        <v>122</v>
      </c>
      <c r="G4940">
        <v>1122</v>
      </c>
      <c r="H4940" t="s">
        <v>5062</v>
      </c>
      <c r="I4940">
        <f>VLOOKUP(H4940,PAMreadings!A:I,9,FALSE)</f>
        <v>0.113</v>
      </c>
      <c r="J4940">
        <f>VLOOKUP(H4940,PAMreadings!A:I,6,FALSE)</f>
        <v>509</v>
      </c>
      <c r="K4940">
        <f>VLOOKUP(H4940,PAMreadings!A:I,7,FALSE)</f>
        <v>574</v>
      </c>
    </row>
    <row r="4941" spans="1:11" x14ac:dyDescent="0.2">
      <c r="A4941" s="32" t="s">
        <v>8</v>
      </c>
      <c r="B4941" s="32" t="str">
        <f>VLOOKUP(D4941,'Plug Expt'!A:F,5,FALSE)</f>
        <v>RTE163</v>
      </c>
      <c r="C4941" s="32" t="str">
        <f>VLOOKUP(D4941,'Plug Expt'!A:F,6,FALSE)</f>
        <v>RTE</v>
      </c>
      <c r="D4941" s="32">
        <v>1702</v>
      </c>
      <c r="E4941" t="s">
        <v>70</v>
      </c>
      <c r="F4941" t="s">
        <v>122</v>
      </c>
      <c r="G4941">
        <v>1123</v>
      </c>
      <c r="H4941" t="s">
        <v>5063</v>
      </c>
      <c r="I4941">
        <f>VLOOKUP(H4941,PAMreadings!A:I,9,FALSE)</f>
        <v>0.62</v>
      </c>
      <c r="J4941">
        <f>VLOOKUP(H4941,PAMreadings!A:I,6,FALSE)</f>
        <v>1025</v>
      </c>
      <c r="K4941">
        <f>VLOOKUP(H4941,PAMreadings!A:I,7,FALSE)</f>
        <v>2695</v>
      </c>
    </row>
    <row r="4942" spans="1:11" x14ac:dyDescent="0.2">
      <c r="A4942" s="32" t="s">
        <v>8</v>
      </c>
      <c r="B4942" s="32" t="str">
        <f>VLOOKUP(D4942,'Plug Expt'!A:F,5,FALSE)</f>
        <v>RTE121</v>
      </c>
      <c r="C4942" s="32" t="str">
        <f>VLOOKUP(D4942,'Plug Expt'!A:F,6,FALSE)</f>
        <v>RTE</v>
      </c>
      <c r="D4942" s="32">
        <v>2452</v>
      </c>
      <c r="E4942" t="s">
        <v>71</v>
      </c>
      <c r="F4942" t="s">
        <v>122</v>
      </c>
      <c r="G4942">
        <v>1124</v>
      </c>
      <c r="H4942" t="s">
        <v>5064</v>
      </c>
      <c r="I4942">
        <f>VLOOKUP(H4942,PAMreadings!A:I,9,FALSE)</f>
        <v>0.58199999999999996</v>
      </c>
      <c r="J4942">
        <f>VLOOKUP(H4942,PAMreadings!A:I,6,FALSE)</f>
        <v>765</v>
      </c>
      <c r="K4942">
        <f>VLOOKUP(H4942,PAMreadings!A:I,7,FALSE)</f>
        <v>1829</v>
      </c>
    </row>
    <row r="4943" spans="1:11" x14ac:dyDescent="0.2">
      <c r="A4943" s="32" t="s">
        <v>8</v>
      </c>
      <c r="B4943" s="32" t="str">
        <f>VLOOKUP(D4943,'Plug Expt'!A:F,5,FALSE)</f>
        <v>RTE163</v>
      </c>
      <c r="C4943" s="32" t="str">
        <f>VLOOKUP(D4943,'Plug Expt'!A:F,6,FALSE)</f>
        <v>RTE</v>
      </c>
      <c r="D4943" s="32">
        <v>2711</v>
      </c>
      <c r="E4943" t="s">
        <v>72</v>
      </c>
      <c r="F4943" t="s">
        <v>122</v>
      </c>
      <c r="G4943">
        <v>1125</v>
      </c>
      <c r="H4943" t="s">
        <v>5065</v>
      </c>
      <c r="I4943">
        <f>VLOOKUP(H4943,PAMreadings!A:I,9,FALSE)</f>
        <v>0.61399999999999999</v>
      </c>
      <c r="J4943">
        <f>VLOOKUP(H4943,PAMreadings!A:I,6,FALSE)</f>
        <v>1227</v>
      </c>
      <c r="K4943">
        <f>VLOOKUP(H4943,PAMreadings!A:I,7,FALSE)</f>
        <v>3180</v>
      </c>
    </row>
    <row r="4944" spans="1:11" x14ac:dyDescent="0.2">
      <c r="A4944" s="32" t="s">
        <v>8</v>
      </c>
      <c r="B4944" s="32" t="str">
        <f>VLOOKUP(D4944,'Plug Expt'!A:F,5,FALSE)</f>
        <v>RTE121</v>
      </c>
      <c r="C4944" s="32" t="str">
        <f>VLOOKUP(D4944,'Plug Expt'!A:F,6,FALSE)</f>
        <v>RTE</v>
      </c>
      <c r="D4944" s="32">
        <v>3161</v>
      </c>
      <c r="E4944" t="s">
        <v>73</v>
      </c>
      <c r="F4944" t="s">
        <v>122</v>
      </c>
      <c r="G4944">
        <v>1126</v>
      </c>
      <c r="H4944" t="s">
        <v>5066</v>
      </c>
      <c r="I4944">
        <f>VLOOKUP(H4944,PAMreadings!A:I,9,FALSE)</f>
        <v>0.62</v>
      </c>
      <c r="J4944">
        <f>VLOOKUP(H4944,PAMreadings!A:I,6,FALSE)</f>
        <v>524</v>
      </c>
      <c r="K4944">
        <f>VLOOKUP(H4944,PAMreadings!A:I,7,FALSE)</f>
        <v>1380</v>
      </c>
    </row>
    <row r="4945" spans="1:11" x14ac:dyDescent="0.2">
      <c r="A4945" s="32" t="s">
        <v>8</v>
      </c>
      <c r="B4945" s="32" t="str">
        <f>VLOOKUP(D4945,'Plug Expt'!A:F,5,FALSE)</f>
        <v>RTE24</v>
      </c>
      <c r="C4945" s="32" t="str">
        <f>VLOOKUP(D4945,'Plug Expt'!A:F,6,FALSE)</f>
        <v>RTE</v>
      </c>
      <c r="D4945" s="32">
        <v>2594</v>
      </c>
      <c r="E4945" t="s">
        <v>74</v>
      </c>
      <c r="F4945" t="s">
        <v>122</v>
      </c>
      <c r="G4945">
        <v>1127</v>
      </c>
      <c r="H4945" t="s">
        <v>5067</v>
      </c>
      <c r="I4945">
        <f>VLOOKUP(H4945,PAMreadings!A:I,9,FALSE)</f>
        <v>0.58599999999999997</v>
      </c>
      <c r="J4945">
        <f>VLOOKUP(H4945,PAMreadings!A:I,6,FALSE)</f>
        <v>899</v>
      </c>
      <c r="K4945">
        <f>VLOOKUP(H4945,PAMreadings!A:I,7,FALSE)</f>
        <v>2172</v>
      </c>
    </row>
    <row r="4946" spans="1:11" x14ac:dyDescent="0.2">
      <c r="A4946" s="32" t="s">
        <v>8</v>
      </c>
      <c r="B4946" s="32">
        <f>VLOOKUP(D4946,'Plug Expt'!A:F,5,FALSE)</f>
        <v>1072</v>
      </c>
      <c r="C4946" s="32" t="str">
        <f>VLOOKUP(D4946,'Plug Expt'!A:F,6,FALSE)</f>
        <v>un/bleach</v>
      </c>
      <c r="D4946" s="32">
        <v>2186</v>
      </c>
      <c r="E4946" t="s">
        <v>75</v>
      </c>
      <c r="F4946" t="s">
        <v>122</v>
      </c>
      <c r="G4946">
        <v>1128</v>
      </c>
      <c r="H4946" t="s">
        <v>5068</v>
      </c>
      <c r="I4946">
        <f>VLOOKUP(H4946,PAMreadings!A:I,9,FALSE)</f>
        <v>0.61199999999999999</v>
      </c>
      <c r="J4946">
        <f>VLOOKUP(H4946,PAMreadings!A:I,6,FALSE)</f>
        <v>919</v>
      </c>
      <c r="K4946">
        <f>VLOOKUP(H4946,PAMreadings!A:I,7,FALSE)</f>
        <v>2369</v>
      </c>
    </row>
    <row r="4947" spans="1:11" x14ac:dyDescent="0.2">
      <c r="A4947" s="32" t="s">
        <v>8</v>
      </c>
      <c r="B4947" s="32">
        <f>VLOOKUP(D4947,'Plug Expt'!A:F,5,FALSE)</f>
        <v>324</v>
      </c>
      <c r="C4947" s="32" t="str">
        <f>VLOOKUP(D4947,'Plug Expt'!A:F,6,FALSE)</f>
        <v>clonality</v>
      </c>
      <c r="D4947" s="32">
        <v>1137</v>
      </c>
      <c r="E4947" t="s">
        <v>76</v>
      </c>
      <c r="F4947" t="s">
        <v>122</v>
      </c>
      <c r="G4947">
        <v>1129</v>
      </c>
      <c r="H4947" t="s">
        <v>5069</v>
      </c>
      <c r="I4947">
        <f>VLOOKUP(H4947,PAMreadings!A:I,9,FALSE)</f>
        <v>0.57299999999999995</v>
      </c>
      <c r="J4947">
        <f>VLOOKUP(H4947,PAMreadings!A:I,6,FALSE)</f>
        <v>721</v>
      </c>
      <c r="K4947">
        <f>VLOOKUP(H4947,PAMreadings!A:I,7,FALSE)</f>
        <v>1689</v>
      </c>
    </row>
    <row r="4948" spans="1:11" x14ac:dyDescent="0.2">
      <c r="A4948" s="32" t="s">
        <v>8</v>
      </c>
      <c r="B4948" s="32">
        <f>VLOOKUP(D4948,'Plug Expt'!A:F,5,FALSE)</f>
        <v>111</v>
      </c>
      <c r="C4948" s="32" t="str">
        <f>VLOOKUP(D4948,'Plug Expt'!A:F,6,FALSE)</f>
        <v>un/bleach</v>
      </c>
      <c r="D4948" s="32">
        <v>2375</v>
      </c>
      <c r="E4948" t="s">
        <v>77</v>
      </c>
      <c r="F4948" t="s">
        <v>122</v>
      </c>
      <c r="G4948">
        <v>1130</v>
      </c>
      <c r="H4948" t="s">
        <v>5070</v>
      </c>
      <c r="I4948">
        <f>VLOOKUP(H4948,PAMreadings!A:I,9,FALSE)</f>
        <v>0.63800000000000001</v>
      </c>
      <c r="J4948">
        <f>VLOOKUP(H4948,PAMreadings!A:I,6,FALSE)</f>
        <v>651</v>
      </c>
      <c r="K4948">
        <f>VLOOKUP(H4948,PAMreadings!A:I,7,FALSE)</f>
        <v>1798</v>
      </c>
    </row>
    <row r="4949" spans="1:11" x14ac:dyDescent="0.2">
      <c r="A4949" s="32" t="s">
        <v>8</v>
      </c>
      <c r="B4949" s="32">
        <f>VLOOKUP(D4949,'Plug Expt'!A:F,5,FALSE)</f>
        <v>231</v>
      </c>
      <c r="C4949" s="32" t="str">
        <f>VLOOKUP(D4949,'Plug Expt'!A:F,6,FALSE)</f>
        <v>clonality</v>
      </c>
      <c r="D4949" s="32">
        <v>333</v>
      </c>
      <c r="E4949" t="s">
        <v>78</v>
      </c>
      <c r="F4949" t="s">
        <v>122</v>
      </c>
      <c r="G4949">
        <v>1131</v>
      </c>
      <c r="H4949" t="s">
        <v>5071</v>
      </c>
      <c r="I4949">
        <f>VLOOKUP(H4949,PAMreadings!A:I,9,FALSE)</f>
        <v>0.64300000000000002</v>
      </c>
      <c r="J4949">
        <f>VLOOKUP(H4949,PAMreadings!A:I,6,FALSE)</f>
        <v>707</v>
      </c>
      <c r="K4949">
        <f>VLOOKUP(H4949,PAMreadings!A:I,7,FALSE)</f>
        <v>1982</v>
      </c>
    </row>
    <row r="4950" spans="1:11" x14ac:dyDescent="0.2">
      <c r="A4950" s="32" t="s">
        <v>8</v>
      </c>
      <c r="B4950" s="32">
        <f>VLOOKUP(D4950,'Plug Expt'!A:F,5,FALSE)</f>
        <v>151</v>
      </c>
      <c r="C4950" s="32" t="str">
        <f>VLOOKUP(D4950,'Plug Expt'!A:F,6,FALSE)</f>
        <v>clonality</v>
      </c>
      <c r="D4950" s="32">
        <v>2076</v>
      </c>
      <c r="E4950" t="s">
        <v>79</v>
      </c>
      <c r="F4950" t="s">
        <v>122</v>
      </c>
      <c r="G4950">
        <v>1132</v>
      </c>
      <c r="H4950" t="s">
        <v>5072</v>
      </c>
      <c r="I4950">
        <f>VLOOKUP(H4950,PAMreadings!A:I,9,FALSE)</f>
        <v>0.59899999999999998</v>
      </c>
      <c r="J4950">
        <f>VLOOKUP(H4950,PAMreadings!A:I,6,FALSE)</f>
        <v>811</v>
      </c>
      <c r="K4950">
        <f>VLOOKUP(H4950,PAMreadings!A:I,7,FALSE)</f>
        <v>2023</v>
      </c>
    </row>
    <row r="4951" spans="1:11" x14ac:dyDescent="0.2">
      <c r="A4951" s="32" t="s">
        <v>8</v>
      </c>
      <c r="B4951" s="32">
        <f>VLOOKUP(D4951,'Plug Expt'!A:F,5,FALSE)</f>
        <v>141</v>
      </c>
      <c r="C4951" s="32" t="str">
        <f>VLOOKUP(D4951,'Plug Expt'!A:F,6,FALSE)</f>
        <v>clonality</v>
      </c>
      <c r="D4951" s="32">
        <v>56</v>
      </c>
      <c r="E4951" t="s">
        <v>80</v>
      </c>
      <c r="F4951" t="s">
        <v>122</v>
      </c>
      <c r="G4951">
        <v>1133</v>
      </c>
      <c r="H4951" t="s">
        <v>5073</v>
      </c>
      <c r="I4951">
        <f>VLOOKUP(H4951,PAMreadings!A:I,9,FALSE)</f>
        <v>0.625</v>
      </c>
      <c r="J4951">
        <f>VLOOKUP(H4951,PAMreadings!A:I,6,FALSE)</f>
        <v>628</v>
      </c>
      <c r="K4951">
        <f>VLOOKUP(H4951,PAMreadings!A:I,7,FALSE)</f>
        <v>1676</v>
      </c>
    </row>
    <row r="4952" spans="1:11" x14ac:dyDescent="0.2">
      <c r="A4952" s="32" t="s">
        <v>8</v>
      </c>
      <c r="B4952" s="32" t="str">
        <f>VLOOKUP(D4952,'Plug Expt'!A:F,5,FALSE)</f>
        <v>RTE144</v>
      </c>
      <c r="C4952" s="32" t="str">
        <f>VLOOKUP(D4952,'Plug Expt'!A:F,6,FALSE)</f>
        <v>RTE</v>
      </c>
      <c r="D4952" s="32">
        <v>942</v>
      </c>
      <c r="E4952" t="s">
        <v>81</v>
      </c>
      <c r="F4952" t="s">
        <v>122</v>
      </c>
      <c r="G4952">
        <v>1134</v>
      </c>
      <c r="H4952" t="s">
        <v>5074</v>
      </c>
      <c r="I4952">
        <f>VLOOKUP(H4952,PAMreadings!A:I,9,FALSE)</f>
        <v>0.61599999999999999</v>
      </c>
      <c r="J4952">
        <f>VLOOKUP(H4952,PAMreadings!A:I,6,FALSE)</f>
        <v>812</v>
      </c>
      <c r="K4952">
        <f>VLOOKUP(H4952,PAMreadings!A:I,7,FALSE)</f>
        <v>2117</v>
      </c>
    </row>
    <row r="4953" spans="1:11" x14ac:dyDescent="0.2">
      <c r="A4953" s="32" t="s">
        <v>8</v>
      </c>
      <c r="B4953" s="32">
        <f>VLOOKUP(D4953,'Plug Expt'!A:F,5,FALSE)</f>
        <v>525</v>
      </c>
      <c r="C4953" s="32" t="str">
        <f>VLOOKUP(D4953,'Plug Expt'!A:F,6,FALSE)</f>
        <v>clonality</v>
      </c>
      <c r="D4953" s="32">
        <v>1725</v>
      </c>
      <c r="E4953" t="s">
        <v>82</v>
      </c>
      <c r="F4953" t="s">
        <v>122</v>
      </c>
      <c r="G4953">
        <v>1135</v>
      </c>
      <c r="H4953" t="s">
        <v>5075</v>
      </c>
      <c r="I4953">
        <f>VLOOKUP(H4953,PAMreadings!A:I,9,FALSE)</f>
        <v>0.48799999999999999</v>
      </c>
      <c r="J4953">
        <f>VLOOKUP(H4953,PAMreadings!A:I,6,FALSE)</f>
        <v>702</v>
      </c>
      <c r="K4953">
        <f>VLOOKUP(H4953,PAMreadings!A:I,7,FALSE)</f>
        <v>1370</v>
      </c>
    </row>
    <row r="4954" spans="1:11" x14ac:dyDescent="0.2">
      <c r="A4954" s="32" t="s">
        <v>8</v>
      </c>
      <c r="B4954" s="32" t="str">
        <f>VLOOKUP(D4954,'Plug Expt'!A:F,5,FALSE)</f>
        <v>RTE162</v>
      </c>
      <c r="C4954" s="32" t="str">
        <f>VLOOKUP(D4954,'Plug Expt'!A:F,6,FALSE)</f>
        <v>RTE</v>
      </c>
      <c r="D4954" s="32">
        <v>2018</v>
      </c>
      <c r="E4954" t="s">
        <v>83</v>
      </c>
      <c r="F4954" t="s">
        <v>122</v>
      </c>
      <c r="G4954">
        <v>1136</v>
      </c>
      <c r="H4954" t="s">
        <v>5076</v>
      </c>
      <c r="I4954">
        <f>VLOOKUP(H4954,PAMreadings!A:I,9,FALSE)</f>
        <v>0.54200000000000004</v>
      </c>
      <c r="J4954">
        <f>VLOOKUP(H4954,PAMreadings!A:I,6,FALSE)</f>
        <v>847</v>
      </c>
      <c r="K4954">
        <f>VLOOKUP(H4954,PAMreadings!A:I,7,FALSE)</f>
        <v>1848</v>
      </c>
    </row>
    <row r="4955" spans="1:11" x14ac:dyDescent="0.2">
      <c r="A4955" s="32" t="s">
        <v>8</v>
      </c>
      <c r="B4955" s="32" t="str">
        <f>VLOOKUP(D4955,'Plug Expt'!A:F,5,FALSE)</f>
        <v>RTE55</v>
      </c>
      <c r="C4955" s="32" t="str">
        <f>VLOOKUP(D4955,'Plug Expt'!A:F,6,FALSE)</f>
        <v>RTE</v>
      </c>
      <c r="D4955" s="32">
        <v>7738</v>
      </c>
      <c r="E4955" t="s">
        <v>84</v>
      </c>
      <c r="F4955" t="s">
        <v>122</v>
      </c>
      <c r="G4955">
        <v>1137</v>
      </c>
      <c r="H4955" t="s">
        <v>5077</v>
      </c>
      <c r="I4955">
        <f>VLOOKUP(H4955,PAMreadings!A:I,9,FALSE)</f>
        <v>0.66600000000000004</v>
      </c>
      <c r="J4955">
        <f>VLOOKUP(H4955,PAMreadings!A:I,6,FALSE)</f>
        <v>504</v>
      </c>
      <c r="K4955">
        <f>VLOOKUP(H4955,PAMreadings!A:I,7,FALSE)</f>
        <v>1507</v>
      </c>
    </row>
    <row r="4956" spans="1:11" x14ac:dyDescent="0.2">
      <c r="A4956" s="32" t="s">
        <v>8</v>
      </c>
      <c r="B4956" s="32">
        <f>VLOOKUP(D4956,'Plug Expt'!A:F,5,FALSE)</f>
        <v>416</v>
      </c>
      <c r="C4956" s="32" t="str">
        <f>VLOOKUP(D4956,'Plug Expt'!A:F,6,FALSE)</f>
        <v>clonality</v>
      </c>
      <c r="D4956" s="32">
        <v>901</v>
      </c>
      <c r="E4956" t="s">
        <v>85</v>
      </c>
      <c r="F4956" t="s">
        <v>122</v>
      </c>
      <c r="G4956">
        <v>1138</v>
      </c>
      <c r="H4956" t="s">
        <v>5078</v>
      </c>
      <c r="I4956">
        <f>VLOOKUP(H4956,PAMreadings!A:I,9,FALSE)</f>
        <v>0.63700000000000001</v>
      </c>
      <c r="J4956">
        <f>VLOOKUP(H4956,PAMreadings!A:I,6,FALSE)</f>
        <v>658</v>
      </c>
      <c r="K4956">
        <f>VLOOKUP(H4956,PAMreadings!A:I,7,FALSE)</f>
        <v>1812</v>
      </c>
    </row>
    <row r="4957" spans="1:11" x14ac:dyDescent="0.2">
      <c r="A4957" s="32" t="s">
        <v>8</v>
      </c>
      <c r="B4957" s="32" t="str">
        <f>VLOOKUP(D4957,'Plug Expt'!A:F,5,FALSE)</f>
        <v>RTE52</v>
      </c>
      <c r="C4957" s="32" t="str">
        <f>VLOOKUP(D4957,'Plug Expt'!A:F,6,FALSE)</f>
        <v>RTE</v>
      </c>
      <c r="D4957" s="32">
        <v>411</v>
      </c>
      <c r="E4957" t="s">
        <v>86</v>
      </c>
      <c r="F4957" t="s">
        <v>122</v>
      </c>
      <c r="G4957">
        <v>1139</v>
      </c>
      <c r="H4957" t="s">
        <v>5079</v>
      </c>
      <c r="I4957">
        <f>VLOOKUP(H4957,PAMreadings!A:I,9,FALSE)</f>
        <v>0.52800000000000002</v>
      </c>
      <c r="J4957">
        <f>VLOOKUP(H4957,PAMreadings!A:I,6,FALSE)</f>
        <v>999</v>
      </c>
      <c r="K4957">
        <f>VLOOKUP(H4957,PAMreadings!A:I,7,FALSE)</f>
        <v>2117</v>
      </c>
    </row>
    <row r="4958" spans="1:11" x14ac:dyDescent="0.2">
      <c r="A4958" s="32" t="s">
        <v>8</v>
      </c>
      <c r="B4958" s="32" t="str">
        <f>VLOOKUP(D4958,'Plug Expt'!A:F,5,FALSE)</f>
        <v>RTE24</v>
      </c>
      <c r="C4958" s="32" t="str">
        <f>VLOOKUP(D4958,'Plug Expt'!A:F,6,FALSE)</f>
        <v>RTE</v>
      </c>
      <c r="D4958" s="32">
        <v>3138</v>
      </c>
      <c r="E4958" t="s">
        <v>87</v>
      </c>
      <c r="F4958" t="s">
        <v>122</v>
      </c>
      <c r="G4958">
        <v>1140</v>
      </c>
      <c r="H4958" t="s">
        <v>5080</v>
      </c>
      <c r="I4958">
        <f>VLOOKUP(H4958,PAMreadings!A:I,9,FALSE)</f>
        <v>0.61699999999999999</v>
      </c>
      <c r="J4958">
        <f>VLOOKUP(H4958,PAMreadings!A:I,6,FALSE)</f>
        <v>902</v>
      </c>
      <c r="K4958">
        <f>VLOOKUP(H4958,PAMreadings!A:I,7,FALSE)</f>
        <v>2354</v>
      </c>
    </row>
    <row r="4959" spans="1:11" x14ac:dyDescent="0.2">
      <c r="A4959" s="32" t="s">
        <v>8</v>
      </c>
      <c r="B4959" s="32">
        <f>VLOOKUP(D4959,'Plug Expt'!A:F,5,FALSE)</f>
        <v>53</v>
      </c>
      <c r="C4959" s="32" t="str">
        <f>VLOOKUP(D4959,'Plug Expt'!A:F,6,FALSE)</f>
        <v>clonality</v>
      </c>
      <c r="D4959" s="32">
        <v>2092</v>
      </c>
      <c r="E4959" t="s">
        <v>88</v>
      </c>
      <c r="F4959" t="s">
        <v>122</v>
      </c>
      <c r="G4959">
        <v>1141</v>
      </c>
      <c r="H4959" t="s">
        <v>5081</v>
      </c>
      <c r="I4959">
        <f>VLOOKUP(H4959,PAMreadings!A:I,9,FALSE)</f>
        <v>0.68</v>
      </c>
      <c r="J4959">
        <f>VLOOKUP(H4959,PAMreadings!A:I,6,FALSE)</f>
        <v>661</v>
      </c>
      <c r="K4959">
        <f>VLOOKUP(H4959,PAMreadings!A:I,7,FALSE)</f>
        <v>2068</v>
      </c>
    </row>
    <row r="4960" spans="1:11" x14ac:dyDescent="0.2">
      <c r="A4960" s="32" t="s">
        <v>8</v>
      </c>
      <c r="B4960" s="32" t="str">
        <f>VLOOKUP(D4960,'Plug Expt'!A:F,5,FALSE)</f>
        <v>RTE52</v>
      </c>
      <c r="C4960" s="32" t="str">
        <f>VLOOKUP(D4960,'Plug Expt'!A:F,6,FALSE)</f>
        <v>RTE</v>
      </c>
      <c r="D4960" s="32">
        <v>1913</v>
      </c>
      <c r="E4960" t="s">
        <v>89</v>
      </c>
      <c r="F4960" t="s">
        <v>122</v>
      </c>
      <c r="G4960">
        <v>1142</v>
      </c>
      <c r="H4960" t="s">
        <v>5082</v>
      </c>
      <c r="I4960">
        <f>VLOOKUP(H4960,PAMreadings!A:I,9,FALSE)</f>
        <v>0.52</v>
      </c>
      <c r="J4960">
        <f>VLOOKUP(H4960,PAMreadings!A:I,6,FALSE)</f>
        <v>1112</v>
      </c>
      <c r="K4960">
        <f>VLOOKUP(H4960,PAMreadings!A:I,7,FALSE)</f>
        <v>2318</v>
      </c>
    </row>
    <row r="4961" spans="1:11" x14ac:dyDescent="0.2">
      <c r="A4961" s="32" t="s">
        <v>8</v>
      </c>
      <c r="B4961" s="32">
        <f>VLOOKUP(D4961,'Plug Expt'!A:F,5,FALSE)</f>
        <v>114</v>
      </c>
      <c r="C4961" s="32" t="str">
        <f>VLOOKUP(D4961,'Plug Expt'!A:F,6,FALSE)</f>
        <v>clonality</v>
      </c>
      <c r="D4961" s="32">
        <v>2810</v>
      </c>
      <c r="E4961" t="s">
        <v>90</v>
      </c>
      <c r="F4961" t="s">
        <v>122</v>
      </c>
      <c r="G4961">
        <v>1143</v>
      </c>
      <c r="H4961" t="s">
        <v>5083</v>
      </c>
      <c r="I4961">
        <f>VLOOKUP(H4961,PAMreadings!A:I,9,FALSE)</f>
        <v>0.64500000000000002</v>
      </c>
      <c r="J4961">
        <f>VLOOKUP(H4961,PAMreadings!A:I,6,FALSE)</f>
        <v>681</v>
      </c>
      <c r="K4961">
        <f>VLOOKUP(H4961,PAMreadings!A:I,7,FALSE)</f>
        <v>1921</v>
      </c>
    </row>
    <row r="4962" spans="1:11" x14ac:dyDescent="0.2">
      <c r="A4962" s="32" t="s">
        <v>8</v>
      </c>
      <c r="B4962" s="32" t="str">
        <f>VLOOKUP(D4962,'Plug Expt'!A:F,5,FALSE)</f>
        <v>RTE208</v>
      </c>
      <c r="C4962" s="32" t="str">
        <f>VLOOKUP(D4962,'Plug Expt'!A:F,6,FALSE)</f>
        <v>RTE</v>
      </c>
      <c r="D4962" s="32">
        <v>2110</v>
      </c>
      <c r="E4962" t="s">
        <v>91</v>
      </c>
      <c r="F4962" t="s">
        <v>122</v>
      </c>
      <c r="G4962">
        <v>1144</v>
      </c>
      <c r="H4962" t="s">
        <v>5084</v>
      </c>
      <c r="I4962">
        <f>VLOOKUP(H4962,PAMreadings!A:I,9,FALSE)</f>
        <v>0.624</v>
      </c>
      <c r="J4962">
        <f>VLOOKUP(H4962,PAMreadings!A:I,6,FALSE)</f>
        <v>714</v>
      </c>
      <c r="K4962">
        <f>VLOOKUP(H4962,PAMreadings!A:I,7,FALSE)</f>
        <v>1899</v>
      </c>
    </row>
    <row r="4963" spans="1:11" x14ac:dyDescent="0.2">
      <c r="A4963" s="32" t="s">
        <v>8</v>
      </c>
      <c r="B4963" s="32" t="str">
        <f>VLOOKUP(D4963,'Plug Expt'!A:F,5,FALSE)</f>
        <v>A</v>
      </c>
      <c r="C4963" s="32" t="str">
        <f>VLOOKUP(D4963,'Plug Expt'!A:F,6,FALSE)</f>
        <v>heterotrophy</v>
      </c>
      <c r="D4963" s="32">
        <v>1826</v>
      </c>
      <c r="E4963" t="s">
        <v>92</v>
      </c>
      <c r="F4963" t="s">
        <v>122</v>
      </c>
      <c r="G4963">
        <v>1145</v>
      </c>
      <c r="H4963" t="s">
        <v>5085</v>
      </c>
      <c r="I4963">
        <f>VLOOKUP(H4963,PAMreadings!A:I,9,FALSE)</f>
        <v>0.57699999999999996</v>
      </c>
      <c r="J4963">
        <f>VLOOKUP(H4963,PAMreadings!A:I,6,FALSE)</f>
        <v>873</v>
      </c>
      <c r="K4963">
        <f>VLOOKUP(H4963,PAMreadings!A:I,7,FALSE)</f>
        <v>2062</v>
      </c>
    </row>
    <row r="4964" spans="1:11" x14ac:dyDescent="0.2">
      <c r="A4964" s="32" t="s">
        <v>8</v>
      </c>
      <c r="B4964" s="32">
        <f>VLOOKUP(D4964,'Plug Expt'!A:F,5,FALSE)</f>
        <v>328</v>
      </c>
      <c r="C4964" s="32" t="str">
        <f>VLOOKUP(D4964,'Plug Expt'!A:F,6,FALSE)</f>
        <v>clonality</v>
      </c>
      <c r="D4964" s="32">
        <v>1689</v>
      </c>
      <c r="E4964" t="s">
        <v>93</v>
      </c>
      <c r="F4964" t="s">
        <v>122</v>
      </c>
      <c r="G4964">
        <v>1146</v>
      </c>
      <c r="H4964" t="s">
        <v>5086</v>
      </c>
      <c r="I4964">
        <f>VLOOKUP(H4964,PAMreadings!A:I,9,FALSE)</f>
        <v>0.64800000000000002</v>
      </c>
      <c r="J4964">
        <f>VLOOKUP(H4964,PAMreadings!A:I,6,FALSE)</f>
        <v>765</v>
      </c>
      <c r="K4964">
        <f>VLOOKUP(H4964,PAMreadings!A:I,7,FALSE)</f>
        <v>2173</v>
      </c>
    </row>
    <row r="4965" spans="1:11" x14ac:dyDescent="0.2">
      <c r="A4965" s="32" t="s">
        <v>8</v>
      </c>
      <c r="B4965" s="32" t="str">
        <f>VLOOKUP(D4965,'Plug Expt'!A:F,5,FALSE)</f>
        <v>RTE55</v>
      </c>
      <c r="C4965" s="32" t="str">
        <f>VLOOKUP(D4965,'Plug Expt'!A:F,6,FALSE)</f>
        <v>RTE</v>
      </c>
      <c r="D4965" s="32">
        <v>475</v>
      </c>
      <c r="E4965" t="s">
        <v>94</v>
      </c>
      <c r="F4965" t="s">
        <v>122</v>
      </c>
      <c r="G4965">
        <v>1147</v>
      </c>
      <c r="H4965" t="s">
        <v>5087</v>
      </c>
      <c r="I4965">
        <f>VLOOKUP(H4965,PAMreadings!A:I,9,FALSE)</f>
        <v>0.61899999999999999</v>
      </c>
      <c r="J4965">
        <f>VLOOKUP(H4965,PAMreadings!A:I,6,FALSE)</f>
        <v>657</v>
      </c>
      <c r="K4965">
        <f>VLOOKUP(H4965,PAMreadings!A:I,7,FALSE)</f>
        <v>1724</v>
      </c>
    </row>
    <row r="4966" spans="1:11" x14ac:dyDescent="0.2">
      <c r="A4966" s="32" t="s">
        <v>8</v>
      </c>
      <c r="B4966" s="32">
        <f>VLOOKUP(D4966,'Plug Expt'!A:F,5,FALSE)</f>
        <v>443</v>
      </c>
      <c r="C4966" s="32" t="str">
        <f>VLOOKUP(D4966,'Plug Expt'!A:F,6,FALSE)</f>
        <v>clonality</v>
      </c>
      <c r="D4966" s="32">
        <v>3111</v>
      </c>
      <c r="E4966" t="s">
        <v>95</v>
      </c>
      <c r="F4966" t="s">
        <v>122</v>
      </c>
      <c r="G4966">
        <v>1148</v>
      </c>
      <c r="H4966" t="s">
        <v>5088</v>
      </c>
      <c r="I4966">
        <f>VLOOKUP(H4966,PAMreadings!A:I,9,FALSE)</f>
        <v>0.63300000000000001</v>
      </c>
      <c r="J4966">
        <f>VLOOKUP(H4966,PAMreadings!A:I,6,FALSE)</f>
        <v>810</v>
      </c>
      <c r="K4966">
        <f>VLOOKUP(H4966,PAMreadings!A:I,7,FALSE)</f>
        <v>2208</v>
      </c>
    </row>
    <row r="4967" spans="1:11" x14ac:dyDescent="0.2">
      <c r="A4967" s="32" t="s">
        <v>9</v>
      </c>
      <c r="B4967" s="32">
        <f>VLOOKUP(D4967,'Plug Expt'!A:F,5,FALSE)</f>
        <v>351</v>
      </c>
      <c r="C4967" s="32" t="str">
        <f>VLOOKUP(D4967,'Plug Expt'!A:F,6,FALSE)</f>
        <v>clonality</v>
      </c>
      <c r="D4967" s="32">
        <v>3262</v>
      </c>
      <c r="E4967" t="s">
        <v>57</v>
      </c>
      <c r="F4967" t="s">
        <v>122</v>
      </c>
      <c r="G4967">
        <v>1149</v>
      </c>
      <c r="H4967" t="s">
        <v>5089</v>
      </c>
      <c r="I4967">
        <f>VLOOKUP(H4967,PAMreadings!A:I,9,FALSE)</f>
        <v>0.622</v>
      </c>
      <c r="J4967">
        <f>VLOOKUP(H4967,PAMreadings!A:I,6,FALSE)</f>
        <v>761</v>
      </c>
      <c r="K4967">
        <f>VLOOKUP(H4967,PAMreadings!A:I,7,FALSE)</f>
        <v>2015</v>
      </c>
    </row>
    <row r="4968" spans="1:11" x14ac:dyDescent="0.2">
      <c r="A4968" s="32" t="s">
        <v>9</v>
      </c>
      <c r="B4968" s="32" t="str">
        <f>VLOOKUP(D4968,'Plug Expt'!A:F,5,FALSE)</f>
        <v>RTE144</v>
      </c>
      <c r="C4968" s="32" t="str">
        <f>VLOOKUP(D4968,'Plug Expt'!A:F,6,FALSE)</f>
        <v>RTE</v>
      </c>
      <c r="D4968" s="32">
        <v>1094</v>
      </c>
      <c r="E4968" t="s">
        <v>58</v>
      </c>
      <c r="F4968" t="s">
        <v>122</v>
      </c>
      <c r="G4968">
        <v>1150</v>
      </c>
      <c r="H4968" t="s">
        <v>5090</v>
      </c>
      <c r="I4968">
        <f>VLOOKUP(H4968,PAMreadings!A:I,9,FALSE)</f>
        <v>0.6</v>
      </c>
      <c r="J4968">
        <f>VLOOKUP(H4968,PAMreadings!A:I,6,FALSE)</f>
        <v>811</v>
      </c>
      <c r="K4968">
        <f>VLOOKUP(H4968,PAMreadings!A:I,7,FALSE)</f>
        <v>2028</v>
      </c>
    </row>
    <row r="4969" spans="1:11" x14ac:dyDescent="0.2">
      <c r="A4969" s="32" t="s">
        <v>9</v>
      </c>
      <c r="B4969" s="32" t="str">
        <f>VLOOKUP(D4969,'Plug Expt'!A:F,5,FALSE)</f>
        <v>RTE55</v>
      </c>
      <c r="C4969" s="32" t="str">
        <f>VLOOKUP(D4969,'Plug Expt'!A:F,6,FALSE)</f>
        <v>RTE</v>
      </c>
      <c r="D4969" s="32">
        <v>3192</v>
      </c>
      <c r="E4969" t="s">
        <v>59</v>
      </c>
      <c r="F4969" t="s">
        <v>122</v>
      </c>
      <c r="G4969">
        <v>1151</v>
      </c>
      <c r="H4969" t="s">
        <v>5091</v>
      </c>
      <c r="I4969">
        <f>VLOOKUP(H4969,PAMreadings!A:I,9,FALSE)</f>
        <v>0.63800000000000001</v>
      </c>
      <c r="J4969">
        <f>VLOOKUP(H4969,PAMreadings!A:I,6,FALSE)</f>
        <v>629</v>
      </c>
      <c r="K4969">
        <f>VLOOKUP(H4969,PAMreadings!A:I,7,FALSE)</f>
        <v>1737</v>
      </c>
    </row>
    <row r="4970" spans="1:11" x14ac:dyDescent="0.2">
      <c r="A4970" s="32" t="s">
        <v>9</v>
      </c>
      <c r="B4970" s="32" t="str">
        <f>VLOOKUP(D4970,'Plug Expt'!A:F,5,FALSE)</f>
        <v>RTE163</v>
      </c>
      <c r="C4970" s="32" t="str">
        <f>VLOOKUP(D4970,'Plug Expt'!A:F,6,FALSE)</f>
        <v>RTE</v>
      </c>
      <c r="D4970" s="32">
        <v>614</v>
      </c>
      <c r="E4970" t="s">
        <v>60</v>
      </c>
      <c r="F4970" t="s">
        <v>122</v>
      </c>
      <c r="G4970">
        <v>1152</v>
      </c>
      <c r="H4970" t="s">
        <v>5092</v>
      </c>
      <c r="I4970">
        <f>VLOOKUP(H4970,PAMreadings!A:I,9,FALSE)</f>
        <v>0.57999999999999996</v>
      </c>
      <c r="J4970">
        <f>VLOOKUP(H4970,PAMreadings!A:I,6,FALSE)</f>
        <v>1017</v>
      </c>
      <c r="K4970">
        <f>VLOOKUP(H4970,PAMreadings!A:I,7,FALSE)</f>
        <v>2424</v>
      </c>
    </row>
    <row r="4971" spans="1:11" x14ac:dyDescent="0.2">
      <c r="A4971" s="32" t="s">
        <v>9</v>
      </c>
      <c r="B4971" s="32" t="str">
        <f>VLOOKUP(D4971,'Plug Expt'!A:F,5,FALSE)</f>
        <v>RTE162</v>
      </c>
      <c r="C4971" s="32" t="str">
        <f>VLOOKUP(D4971,'Plug Expt'!A:F,6,FALSE)</f>
        <v>RTE</v>
      </c>
      <c r="D4971" s="32">
        <v>675</v>
      </c>
      <c r="E4971" t="s">
        <v>61</v>
      </c>
      <c r="F4971" t="s">
        <v>122</v>
      </c>
      <c r="G4971">
        <v>1153</v>
      </c>
      <c r="H4971" t="s">
        <v>5093</v>
      </c>
      <c r="I4971">
        <f>VLOOKUP(H4971,PAMreadings!A:I,9,FALSE)</f>
        <v>0.59</v>
      </c>
      <c r="J4971">
        <f>VLOOKUP(H4971,PAMreadings!A:I,6,FALSE)</f>
        <v>1001</v>
      </c>
      <c r="K4971">
        <f>VLOOKUP(H4971,PAMreadings!A:I,7,FALSE)</f>
        <v>2440</v>
      </c>
    </row>
    <row r="4972" spans="1:11" x14ac:dyDescent="0.2">
      <c r="A4972" s="32" t="s">
        <v>9</v>
      </c>
      <c r="B4972" s="32">
        <f>VLOOKUP(D4972,'Plug Expt'!A:F,5,FALSE)</f>
        <v>490</v>
      </c>
      <c r="C4972" s="32" t="str">
        <f>VLOOKUP(D4972,'Plug Expt'!A:F,6,FALSE)</f>
        <v>clonality</v>
      </c>
      <c r="D4972" s="32">
        <v>1364</v>
      </c>
      <c r="E4972" t="s">
        <v>62</v>
      </c>
      <c r="F4972" t="s">
        <v>122</v>
      </c>
      <c r="G4972">
        <v>1154</v>
      </c>
      <c r="H4972" t="s">
        <v>5094</v>
      </c>
      <c r="I4972">
        <f>VLOOKUP(H4972,PAMreadings!A:I,9,FALSE)</f>
        <v>0.64400000000000002</v>
      </c>
      <c r="J4972">
        <f>VLOOKUP(H4972,PAMreadings!A:I,6,FALSE)</f>
        <v>746</v>
      </c>
      <c r="K4972">
        <f>VLOOKUP(H4972,PAMreadings!A:I,7,FALSE)</f>
        <v>2098</v>
      </c>
    </row>
    <row r="4973" spans="1:11" x14ac:dyDescent="0.2">
      <c r="A4973" s="32" t="s">
        <v>9</v>
      </c>
      <c r="B4973" s="32">
        <f>VLOOKUP(D4973,'Plug Expt'!A:F,5,FALSE)</f>
        <v>394</v>
      </c>
      <c r="C4973" s="32" t="str">
        <f>VLOOKUP(D4973,'Plug Expt'!A:F,6,FALSE)</f>
        <v>clonality</v>
      </c>
      <c r="D4973" s="32">
        <v>2258</v>
      </c>
      <c r="E4973" t="s">
        <v>63</v>
      </c>
      <c r="F4973" t="s">
        <v>122</v>
      </c>
      <c r="G4973">
        <v>1155</v>
      </c>
      <c r="H4973" t="s">
        <v>5095</v>
      </c>
      <c r="I4973">
        <f>VLOOKUP(H4973,PAMreadings!A:I,9,FALSE)</f>
        <v>0.624</v>
      </c>
      <c r="J4973">
        <f>VLOOKUP(H4973,PAMreadings!A:I,6,FALSE)</f>
        <v>823</v>
      </c>
      <c r="K4973">
        <f>VLOOKUP(H4973,PAMreadings!A:I,7,FALSE)</f>
        <v>2189</v>
      </c>
    </row>
    <row r="4974" spans="1:11" x14ac:dyDescent="0.2">
      <c r="A4974" s="32" t="s">
        <v>9</v>
      </c>
      <c r="B4974" s="32" t="str">
        <f>VLOOKUP(D4974,'Plug Expt'!A:F,5,FALSE)</f>
        <v>RTE121</v>
      </c>
      <c r="C4974" s="32" t="str">
        <f>VLOOKUP(D4974,'Plug Expt'!A:F,6,FALSE)</f>
        <v>RTE</v>
      </c>
      <c r="D4974" s="32">
        <v>2077</v>
      </c>
      <c r="E4974" t="s">
        <v>64</v>
      </c>
      <c r="F4974" t="s">
        <v>122</v>
      </c>
      <c r="G4974">
        <v>1156</v>
      </c>
      <c r="H4974" t="s">
        <v>5096</v>
      </c>
      <c r="I4974">
        <f>VLOOKUP(H4974,PAMreadings!A:I,9,FALSE)</f>
        <v>0.54</v>
      </c>
      <c r="J4974">
        <f>VLOOKUP(H4974,PAMreadings!A:I,6,FALSE)</f>
        <v>954</v>
      </c>
      <c r="K4974">
        <f>VLOOKUP(H4974,PAMreadings!A:I,7,FALSE)</f>
        <v>2072</v>
      </c>
    </row>
    <row r="4975" spans="1:11" x14ac:dyDescent="0.2">
      <c r="A4975" s="32" t="s">
        <v>9</v>
      </c>
      <c r="B4975" s="32" t="str">
        <f>VLOOKUP(D4975,'Plug Expt'!A:F,5,FALSE)</f>
        <v>RTE121</v>
      </c>
      <c r="C4975" s="32" t="str">
        <f>VLOOKUP(D4975,'Plug Expt'!A:F,6,FALSE)</f>
        <v>RTE</v>
      </c>
      <c r="D4975" s="32">
        <v>1439</v>
      </c>
      <c r="E4975" t="s">
        <v>65</v>
      </c>
      <c r="F4975" t="s">
        <v>122</v>
      </c>
      <c r="G4975">
        <v>1157</v>
      </c>
      <c r="H4975" t="s">
        <v>5097</v>
      </c>
      <c r="I4975">
        <f>VLOOKUP(H4975,PAMreadings!A:I,9,FALSE)</f>
        <v>0.53200000000000003</v>
      </c>
      <c r="J4975">
        <f>VLOOKUP(H4975,PAMreadings!A:I,6,FALSE)</f>
        <v>991</v>
      </c>
      <c r="K4975">
        <f>VLOOKUP(H4975,PAMreadings!A:I,7,FALSE)</f>
        <v>2119</v>
      </c>
    </row>
    <row r="4976" spans="1:11" x14ac:dyDescent="0.2">
      <c r="A4976" s="32" t="s">
        <v>9</v>
      </c>
      <c r="B4976" s="32">
        <f>VLOOKUP(D4976,'Plug Expt'!A:F,5,FALSE)</f>
        <v>71</v>
      </c>
      <c r="C4976" s="32" t="str">
        <f>VLOOKUP(D4976,'Plug Expt'!A:F,6,FALSE)</f>
        <v>un/bleach</v>
      </c>
      <c r="D4976" s="32">
        <v>1188</v>
      </c>
      <c r="E4976" t="s">
        <v>66</v>
      </c>
      <c r="F4976" t="s">
        <v>122</v>
      </c>
      <c r="G4976">
        <v>1158</v>
      </c>
      <c r="H4976" t="s">
        <v>5098</v>
      </c>
      <c r="I4976">
        <f>VLOOKUP(H4976,PAMreadings!A:I,9,FALSE)</f>
        <v>0.625</v>
      </c>
      <c r="J4976">
        <f>VLOOKUP(H4976,PAMreadings!A:I,6,FALSE)</f>
        <v>678</v>
      </c>
      <c r="K4976">
        <f>VLOOKUP(H4976,PAMreadings!A:I,7,FALSE)</f>
        <v>1810</v>
      </c>
    </row>
    <row r="4977" spans="1:11" x14ac:dyDescent="0.2">
      <c r="A4977" s="32" t="s">
        <v>9</v>
      </c>
      <c r="B4977" s="32">
        <f>VLOOKUP(D4977,'Plug Expt'!A:F,5,FALSE)</f>
        <v>112</v>
      </c>
      <c r="C4977" s="32" t="str">
        <f>VLOOKUP(D4977,'Plug Expt'!A:F,6,FALSE)</f>
        <v>un/bleach</v>
      </c>
      <c r="D4977" s="32">
        <v>2861</v>
      </c>
      <c r="E4977" t="s">
        <v>67</v>
      </c>
      <c r="F4977" t="s">
        <v>122</v>
      </c>
      <c r="G4977">
        <v>1159</v>
      </c>
      <c r="H4977" t="s">
        <v>5099</v>
      </c>
      <c r="I4977">
        <f>VLOOKUP(H4977,PAMreadings!A:I,9,FALSE)</f>
        <v>0.59899999999999998</v>
      </c>
      <c r="J4977">
        <f>VLOOKUP(H4977,PAMreadings!A:I,6,FALSE)</f>
        <v>781</v>
      </c>
      <c r="K4977">
        <f>VLOOKUP(H4977,PAMreadings!A:I,7,FALSE)</f>
        <v>1950</v>
      </c>
    </row>
    <row r="4978" spans="1:11" x14ac:dyDescent="0.2">
      <c r="A4978" s="32" t="s">
        <v>9</v>
      </c>
      <c r="B4978" s="32">
        <f>VLOOKUP(D4978,'Plug Expt'!A:F,5,FALSE)</f>
        <v>553</v>
      </c>
      <c r="C4978" s="32" t="str">
        <f>VLOOKUP(D4978,'Plug Expt'!A:F,6,FALSE)</f>
        <v>clonality</v>
      </c>
      <c r="D4978" s="32">
        <v>819</v>
      </c>
      <c r="E4978" t="s">
        <v>68</v>
      </c>
      <c r="F4978" t="s">
        <v>122</v>
      </c>
      <c r="G4978">
        <v>1160</v>
      </c>
      <c r="H4978" t="s">
        <v>5100</v>
      </c>
      <c r="I4978">
        <f>VLOOKUP(H4978,PAMreadings!A:I,9,FALSE)</f>
        <v>0.628</v>
      </c>
      <c r="J4978">
        <f>VLOOKUP(H4978,PAMreadings!A:I,6,FALSE)</f>
        <v>827</v>
      </c>
      <c r="K4978">
        <f>VLOOKUP(H4978,PAMreadings!A:I,7,FALSE)</f>
        <v>2221</v>
      </c>
    </row>
    <row r="4979" spans="1:11" x14ac:dyDescent="0.2">
      <c r="A4979" s="32" t="s">
        <v>9</v>
      </c>
      <c r="B4979" s="32" t="str">
        <f>VLOOKUP(D4979,'Plug Expt'!A:F,5,FALSE)</f>
        <v>RTE24</v>
      </c>
      <c r="C4979" s="32" t="str">
        <f>VLOOKUP(D4979,'Plug Expt'!A:F,6,FALSE)</f>
        <v>RTE</v>
      </c>
      <c r="D4979" s="32">
        <v>1045</v>
      </c>
      <c r="E4979" t="s">
        <v>69</v>
      </c>
      <c r="F4979" t="s">
        <v>122</v>
      </c>
      <c r="G4979">
        <v>1161</v>
      </c>
      <c r="H4979" t="s">
        <v>5101</v>
      </c>
      <c r="I4979">
        <f>VLOOKUP(H4979,PAMreadings!A:I,9,FALSE)</f>
        <v>0.59799999999999998</v>
      </c>
      <c r="J4979">
        <f>VLOOKUP(H4979,PAMreadings!A:I,6,FALSE)</f>
        <v>1014</v>
      </c>
      <c r="K4979">
        <f>VLOOKUP(H4979,PAMreadings!A:I,7,FALSE)</f>
        <v>2520</v>
      </c>
    </row>
    <row r="4980" spans="1:11" x14ac:dyDescent="0.2">
      <c r="A4980" s="32" t="s">
        <v>9</v>
      </c>
      <c r="B4980" s="32" t="str">
        <f>VLOOKUP(D4980,'Plug Expt'!A:F,5,FALSE)</f>
        <v>RTE52</v>
      </c>
      <c r="C4980" s="32" t="str">
        <f>VLOOKUP(D4980,'Plug Expt'!A:F,6,FALSE)</f>
        <v>RTE</v>
      </c>
      <c r="D4980" s="32">
        <v>2831</v>
      </c>
      <c r="E4980" t="s">
        <v>70</v>
      </c>
      <c r="F4980" t="s">
        <v>122</v>
      </c>
      <c r="G4980">
        <v>1162</v>
      </c>
      <c r="H4980" t="s">
        <v>5102</v>
      </c>
      <c r="I4980">
        <f>VLOOKUP(H4980,PAMreadings!A:I,9,FALSE)</f>
        <v>0.59599999999999997</v>
      </c>
      <c r="J4980">
        <f>VLOOKUP(H4980,PAMreadings!A:I,6,FALSE)</f>
        <v>574</v>
      </c>
      <c r="K4980">
        <f>VLOOKUP(H4980,PAMreadings!A:I,7,FALSE)</f>
        <v>1422</v>
      </c>
    </row>
    <row r="4981" spans="1:11" x14ac:dyDescent="0.2">
      <c r="A4981" s="32" t="s">
        <v>9</v>
      </c>
      <c r="B4981" s="32">
        <f>VLOOKUP(D4981,'Plug Expt'!A:F,5,FALSE)</f>
        <v>150</v>
      </c>
      <c r="C4981" s="32" t="str">
        <f>VLOOKUP(D4981,'Plug Expt'!A:F,6,FALSE)</f>
        <v>clonality</v>
      </c>
      <c r="D4981" s="32">
        <v>282</v>
      </c>
      <c r="E4981" t="s">
        <v>71</v>
      </c>
      <c r="F4981" t="s">
        <v>122</v>
      </c>
      <c r="G4981">
        <v>1163</v>
      </c>
      <c r="H4981" t="s">
        <v>5103</v>
      </c>
      <c r="I4981">
        <f>VLOOKUP(H4981,PAMreadings!A:I,9,FALSE)</f>
        <v>0.61899999999999999</v>
      </c>
      <c r="J4981">
        <f>VLOOKUP(H4981,PAMreadings!A:I,6,FALSE)</f>
        <v>737</v>
      </c>
      <c r="K4981">
        <f>VLOOKUP(H4981,PAMreadings!A:I,7,FALSE)</f>
        <v>1932</v>
      </c>
    </row>
    <row r="4982" spans="1:11" x14ac:dyDescent="0.2">
      <c r="A4982" s="32" t="s">
        <v>9</v>
      </c>
      <c r="B4982" s="32" t="str">
        <f>VLOOKUP(D4982,'Plug Expt'!A:F,5,FALSE)</f>
        <v>RTE144</v>
      </c>
      <c r="C4982" s="32" t="str">
        <f>VLOOKUP(D4982,'Plug Expt'!A:F,6,FALSE)</f>
        <v>RTE</v>
      </c>
      <c r="D4982" s="32">
        <v>1062</v>
      </c>
      <c r="E4982" t="s">
        <v>72</v>
      </c>
      <c r="F4982" t="s">
        <v>122</v>
      </c>
      <c r="G4982">
        <v>1164</v>
      </c>
      <c r="H4982" t="s">
        <v>5104</v>
      </c>
      <c r="I4982">
        <f>VLOOKUP(H4982,PAMreadings!A:I,9,FALSE)</f>
        <v>0.59</v>
      </c>
      <c r="J4982">
        <f>VLOOKUP(H4982,PAMreadings!A:I,6,FALSE)</f>
        <v>995</v>
      </c>
      <c r="K4982">
        <f>VLOOKUP(H4982,PAMreadings!A:I,7,FALSE)</f>
        <v>2427</v>
      </c>
    </row>
    <row r="4983" spans="1:11" x14ac:dyDescent="0.2">
      <c r="A4983" s="32" t="s">
        <v>9</v>
      </c>
      <c r="B4983" s="32">
        <f>VLOOKUP(D4983,'Plug Expt'!A:F,5,FALSE)</f>
        <v>124</v>
      </c>
      <c r="C4983" s="32" t="str">
        <f>VLOOKUP(D4983,'Plug Expt'!A:F,6,FALSE)</f>
        <v>clonality</v>
      </c>
      <c r="D4983" s="32">
        <v>2347</v>
      </c>
      <c r="E4983" t="s">
        <v>73</v>
      </c>
      <c r="F4983" t="s">
        <v>122</v>
      </c>
      <c r="G4983">
        <v>1165</v>
      </c>
      <c r="H4983" t="s">
        <v>5105</v>
      </c>
      <c r="I4983">
        <f>VLOOKUP(H4983,PAMreadings!A:I,9,FALSE)</f>
        <v>0.60699999999999998</v>
      </c>
      <c r="J4983">
        <f>VLOOKUP(H4983,PAMreadings!A:I,6,FALSE)</f>
        <v>724</v>
      </c>
      <c r="K4983">
        <f>VLOOKUP(H4983,PAMreadings!A:I,7,FALSE)</f>
        <v>1844</v>
      </c>
    </row>
    <row r="4984" spans="1:11" x14ac:dyDescent="0.2">
      <c r="A4984" s="32" t="s">
        <v>9</v>
      </c>
      <c r="B4984" s="32" t="str">
        <f>VLOOKUP(D4984,'Plug Expt'!A:F,5,FALSE)</f>
        <v>RTE52</v>
      </c>
      <c r="C4984" s="32" t="str">
        <f>VLOOKUP(D4984,'Plug Expt'!A:F,6,FALSE)</f>
        <v>RTE</v>
      </c>
      <c r="D4984" s="32">
        <v>1377</v>
      </c>
      <c r="E4984" t="s">
        <v>74</v>
      </c>
      <c r="F4984" t="s">
        <v>122</v>
      </c>
      <c r="G4984">
        <v>1166</v>
      </c>
      <c r="H4984" t="s">
        <v>5106</v>
      </c>
      <c r="I4984">
        <f>VLOOKUP(H4984,PAMreadings!A:I,9,FALSE)</f>
        <v>0.51800000000000002</v>
      </c>
      <c r="J4984">
        <f>VLOOKUP(H4984,PAMreadings!A:I,6,FALSE)</f>
        <v>824</v>
      </c>
      <c r="K4984">
        <f>VLOOKUP(H4984,PAMreadings!A:I,7,FALSE)</f>
        <v>1708</v>
      </c>
    </row>
    <row r="4985" spans="1:11" x14ac:dyDescent="0.2">
      <c r="A4985" s="32" t="s">
        <v>9</v>
      </c>
      <c r="B4985" s="32" t="str">
        <f>VLOOKUP(D4985,'Plug Expt'!A:F,5,FALSE)</f>
        <v>RTE162</v>
      </c>
      <c r="C4985" s="32" t="str">
        <f>VLOOKUP(D4985,'Plug Expt'!A:F,6,FALSE)</f>
        <v>RTE</v>
      </c>
      <c r="D4985" s="32">
        <v>273</v>
      </c>
      <c r="E4985" t="s">
        <v>75</v>
      </c>
      <c r="F4985" t="s">
        <v>122</v>
      </c>
      <c r="G4985">
        <v>1167</v>
      </c>
      <c r="H4985" t="s">
        <v>5107</v>
      </c>
      <c r="I4985">
        <f>VLOOKUP(H4985,PAMreadings!A:I,9,FALSE)</f>
        <v>0.59799999999999998</v>
      </c>
      <c r="J4985">
        <f>VLOOKUP(H4985,PAMreadings!A:I,6,FALSE)</f>
        <v>755</v>
      </c>
      <c r="K4985">
        <f>VLOOKUP(H4985,PAMreadings!A:I,7,FALSE)</f>
        <v>1880</v>
      </c>
    </row>
    <row r="4986" spans="1:11" x14ac:dyDescent="0.2">
      <c r="A4986" s="32" t="s">
        <v>9</v>
      </c>
      <c r="B4986" s="32">
        <f>VLOOKUP(D4986,'Plug Expt'!A:F,5,FALSE)</f>
        <v>502</v>
      </c>
      <c r="C4986" s="32" t="str">
        <f>VLOOKUP(D4986,'Plug Expt'!A:F,6,FALSE)</f>
        <v>clonality</v>
      </c>
      <c r="D4986" s="32">
        <v>3140</v>
      </c>
      <c r="E4986" t="s">
        <v>76</v>
      </c>
      <c r="F4986" t="s">
        <v>122</v>
      </c>
      <c r="G4986">
        <v>1168</v>
      </c>
      <c r="H4986" t="s">
        <v>5108</v>
      </c>
      <c r="I4986">
        <f>VLOOKUP(H4986,PAMreadings!A:I,9,FALSE)</f>
        <v>0.49199999999999999</v>
      </c>
      <c r="J4986">
        <f>VLOOKUP(H4986,PAMreadings!A:I,6,FALSE)</f>
        <v>983</v>
      </c>
      <c r="K4986">
        <f>VLOOKUP(H4986,PAMreadings!A:I,7,FALSE)</f>
        <v>1936</v>
      </c>
    </row>
    <row r="4987" spans="1:11" x14ac:dyDescent="0.2">
      <c r="A4987" s="32" t="s">
        <v>9</v>
      </c>
      <c r="B4987" s="32" t="str">
        <f>VLOOKUP(D4987,'Plug Expt'!A:F,5,FALSE)</f>
        <v>RTE208</v>
      </c>
      <c r="C4987" s="32" t="str">
        <f>VLOOKUP(D4987,'Plug Expt'!A:F,6,FALSE)</f>
        <v>RTE</v>
      </c>
      <c r="D4987" s="32">
        <v>2298</v>
      </c>
      <c r="E4987" t="s">
        <v>77</v>
      </c>
      <c r="F4987" t="s">
        <v>122</v>
      </c>
      <c r="G4987">
        <v>1169</v>
      </c>
      <c r="H4987" t="s">
        <v>5109</v>
      </c>
      <c r="I4987">
        <f>VLOOKUP(H4987,PAMreadings!A:I,9,FALSE)</f>
        <v>0.66500000000000004</v>
      </c>
      <c r="J4987">
        <f>VLOOKUP(H4987,PAMreadings!A:I,6,FALSE)</f>
        <v>432</v>
      </c>
      <c r="K4987">
        <f>VLOOKUP(H4987,PAMreadings!A:I,7,FALSE)</f>
        <v>1289</v>
      </c>
    </row>
    <row r="4988" spans="1:11" x14ac:dyDescent="0.2">
      <c r="A4988" s="32" t="s">
        <v>9</v>
      </c>
      <c r="B4988" s="32">
        <f>VLOOKUP(D4988,'Plug Expt'!A:F,5,FALSE)</f>
        <v>298</v>
      </c>
      <c r="C4988" s="32" t="str">
        <f>VLOOKUP(D4988,'Plug Expt'!A:F,6,FALSE)</f>
        <v>clonality</v>
      </c>
      <c r="D4988" s="32">
        <v>2581</v>
      </c>
      <c r="E4988" t="s">
        <v>78</v>
      </c>
      <c r="F4988" t="s">
        <v>122</v>
      </c>
      <c r="G4988">
        <v>1170</v>
      </c>
      <c r="H4988" t="s">
        <v>5110</v>
      </c>
      <c r="I4988">
        <f>VLOOKUP(H4988,PAMreadings!A:I,9,FALSE)</f>
        <v>0.63600000000000001</v>
      </c>
      <c r="J4988">
        <f>VLOOKUP(H4988,PAMreadings!A:I,6,FALSE)</f>
        <v>683</v>
      </c>
      <c r="K4988">
        <f>VLOOKUP(H4988,PAMreadings!A:I,7,FALSE)</f>
        <v>1875</v>
      </c>
    </row>
    <row r="4989" spans="1:11" x14ac:dyDescent="0.2">
      <c r="A4989" s="32" t="s">
        <v>9</v>
      </c>
      <c r="B4989" s="32">
        <f>VLOOKUP(D4989,'Plug Expt'!A:F,5,FALSE)</f>
        <v>95</v>
      </c>
      <c r="C4989" s="32" t="str">
        <f>VLOOKUP(D4989,'Plug Expt'!A:F,6,FALSE)</f>
        <v>clonality</v>
      </c>
      <c r="D4989" s="32">
        <v>1516</v>
      </c>
      <c r="E4989" t="s">
        <v>79</v>
      </c>
      <c r="F4989" t="s">
        <v>122</v>
      </c>
      <c r="G4989">
        <v>1171</v>
      </c>
      <c r="H4989" t="s">
        <v>5111</v>
      </c>
      <c r="I4989">
        <f>VLOOKUP(H4989,PAMreadings!A:I,9,FALSE)</f>
        <v>0.58299999999999996</v>
      </c>
      <c r="J4989">
        <f>VLOOKUP(H4989,PAMreadings!A:I,6,FALSE)</f>
        <v>691</v>
      </c>
      <c r="K4989">
        <f>VLOOKUP(H4989,PAMreadings!A:I,7,FALSE)</f>
        <v>1656</v>
      </c>
    </row>
    <row r="4990" spans="1:11" x14ac:dyDescent="0.2">
      <c r="A4990" s="32" t="s">
        <v>9</v>
      </c>
      <c r="B4990" s="32">
        <f>VLOOKUP(D4990,'Plug Expt'!A:F,5,FALSE)</f>
        <v>202</v>
      </c>
      <c r="C4990" s="32" t="str">
        <f>VLOOKUP(D4990,'Plug Expt'!A:F,6,FALSE)</f>
        <v>un/bleach</v>
      </c>
      <c r="D4990" s="32">
        <v>731</v>
      </c>
      <c r="E4990" t="s">
        <v>80</v>
      </c>
      <c r="F4990" t="s">
        <v>122</v>
      </c>
      <c r="G4990">
        <v>1172</v>
      </c>
      <c r="H4990" t="s">
        <v>5112</v>
      </c>
      <c r="I4990">
        <f>VLOOKUP(H4990,PAMreadings!A:I,9,FALSE)</f>
        <v>0.61</v>
      </c>
      <c r="J4990">
        <f>VLOOKUP(H4990,PAMreadings!A:I,6,FALSE)</f>
        <v>675</v>
      </c>
      <c r="K4990">
        <f>VLOOKUP(H4990,PAMreadings!A:I,7,FALSE)</f>
        <v>1729</v>
      </c>
    </row>
    <row r="4991" spans="1:11" x14ac:dyDescent="0.2">
      <c r="A4991" s="32" t="s">
        <v>9</v>
      </c>
      <c r="B4991" s="32">
        <f>VLOOKUP(D4991,'Plug Expt'!A:F,5,FALSE)</f>
        <v>419</v>
      </c>
      <c r="C4991" s="32" t="str">
        <f>VLOOKUP(D4991,'Plug Expt'!A:F,6,FALSE)</f>
        <v>clonality</v>
      </c>
      <c r="D4991" s="32">
        <v>692</v>
      </c>
      <c r="E4991" t="s">
        <v>81</v>
      </c>
      <c r="F4991" t="s">
        <v>122</v>
      </c>
      <c r="G4991">
        <v>1173</v>
      </c>
      <c r="H4991" t="s">
        <v>5113</v>
      </c>
      <c r="I4991">
        <f>VLOOKUP(H4991,PAMreadings!A:I,9,FALSE)</f>
        <v>0.59599999999999997</v>
      </c>
      <c r="J4991">
        <f>VLOOKUP(H4991,PAMreadings!A:I,6,FALSE)</f>
        <v>666</v>
      </c>
      <c r="K4991">
        <f>VLOOKUP(H4991,PAMreadings!A:I,7,FALSE)</f>
        <v>1648</v>
      </c>
    </row>
    <row r="4992" spans="1:11" x14ac:dyDescent="0.2">
      <c r="A4992" s="32" t="s">
        <v>9</v>
      </c>
      <c r="B4992" s="32">
        <f>VLOOKUP(D4992,'Plug Expt'!A:F,5,FALSE)</f>
        <v>1064</v>
      </c>
      <c r="C4992" s="32" t="str">
        <f>VLOOKUP(D4992,'Plug Expt'!A:F,6,FALSE)</f>
        <v>un/bleach</v>
      </c>
      <c r="D4992" s="32">
        <v>1308</v>
      </c>
      <c r="E4992" t="s">
        <v>82</v>
      </c>
      <c r="F4992" t="s">
        <v>122</v>
      </c>
      <c r="G4992">
        <v>1174</v>
      </c>
      <c r="H4992" t="s">
        <v>5114</v>
      </c>
      <c r="I4992">
        <f>VLOOKUP(H4992,PAMreadings!A:I,9,FALSE)</f>
        <v>0.61499999999999999</v>
      </c>
      <c r="J4992">
        <f>VLOOKUP(H4992,PAMreadings!A:I,6,FALSE)</f>
        <v>768</v>
      </c>
      <c r="K4992">
        <f>VLOOKUP(H4992,PAMreadings!A:I,7,FALSE)</f>
        <v>1995</v>
      </c>
    </row>
    <row r="4993" spans="1:11" x14ac:dyDescent="0.2">
      <c r="A4993" s="32" t="s">
        <v>9</v>
      </c>
      <c r="B4993" s="32" t="str">
        <f>VLOOKUP(D4993,'Plug Expt'!A:F,5,FALSE)</f>
        <v>RTE121</v>
      </c>
      <c r="C4993" s="32" t="str">
        <f>VLOOKUP(D4993,'Plug Expt'!A:F,6,FALSE)</f>
        <v>RTE</v>
      </c>
      <c r="D4993" s="32">
        <v>2708</v>
      </c>
      <c r="E4993" t="s">
        <v>83</v>
      </c>
      <c r="F4993" t="s">
        <v>122</v>
      </c>
      <c r="G4993">
        <v>1175</v>
      </c>
      <c r="H4993" t="s">
        <v>5115</v>
      </c>
      <c r="I4993">
        <f>VLOOKUP(H4993,PAMreadings!A:I,9,FALSE)</f>
        <v>0.59</v>
      </c>
      <c r="J4993">
        <f>VLOOKUP(H4993,PAMreadings!A:I,6,FALSE)</f>
        <v>786</v>
      </c>
      <c r="K4993">
        <f>VLOOKUP(H4993,PAMreadings!A:I,7,FALSE)</f>
        <v>1917</v>
      </c>
    </row>
    <row r="4994" spans="1:11" x14ac:dyDescent="0.2">
      <c r="A4994" s="32" t="s">
        <v>9</v>
      </c>
      <c r="B4994" s="32" t="str">
        <f>VLOOKUP(D4994,'Plug Expt'!A:F,5,FALSE)</f>
        <v>RTE24</v>
      </c>
      <c r="C4994" s="32" t="str">
        <f>VLOOKUP(D4994,'Plug Expt'!A:F,6,FALSE)</f>
        <v>RTE</v>
      </c>
      <c r="D4994" s="32">
        <v>405</v>
      </c>
      <c r="E4994" t="s">
        <v>84</v>
      </c>
      <c r="F4994" t="s">
        <v>122</v>
      </c>
      <c r="G4994">
        <v>1176</v>
      </c>
      <c r="H4994" t="s">
        <v>5116</v>
      </c>
      <c r="I4994">
        <f>VLOOKUP(H4994,PAMreadings!A:I,9,FALSE)</f>
        <v>0.60699999999999998</v>
      </c>
      <c r="J4994">
        <f>VLOOKUP(H4994,PAMreadings!A:I,6,FALSE)</f>
        <v>831</v>
      </c>
      <c r="K4994">
        <f>VLOOKUP(H4994,PAMreadings!A:I,7,FALSE)</f>
        <v>2114</v>
      </c>
    </row>
    <row r="4995" spans="1:11" x14ac:dyDescent="0.2">
      <c r="A4995" s="32" t="s">
        <v>9</v>
      </c>
      <c r="B4995" s="32" t="str">
        <f>VLOOKUP(D4995,'Plug Expt'!A:F,5,FALSE)</f>
        <v>E</v>
      </c>
      <c r="C4995" s="32" t="str">
        <f>VLOOKUP(D4995,'Plug Expt'!A:F,6,FALSE)</f>
        <v>heterotrophy</v>
      </c>
      <c r="D4995" s="32">
        <v>2049</v>
      </c>
      <c r="E4995" t="s">
        <v>85</v>
      </c>
      <c r="F4995" t="s">
        <v>122</v>
      </c>
      <c r="G4995">
        <v>1177</v>
      </c>
      <c r="H4995" t="s">
        <v>5117</v>
      </c>
      <c r="I4995">
        <f>VLOOKUP(H4995,PAMreadings!A:I,9,FALSE)</f>
        <v>0.59499999999999997</v>
      </c>
      <c r="J4995">
        <f>VLOOKUP(H4995,PAMreadings!A:I,6,FALSE)</f>
        <v>783</v>
      </c>
      <c r="K4995">
        <f>VLOOKUP(H4995,PAMreadings!A:I,7,FALSE)</f>
        <v>1935</v>
      </c>
    </row>
    <row r="4996" spans="1:11" x14ac:dyDescent="0.2">
      <c r="A4996" s="32" t="s">
        <v>9</v>
      </c>
      <c r="B4996" s="32">
        <f>VLOOKUP(D4996,'Plug Expt'!A:F,5,FALSE)</f>
        <v>52</v>
      </c>
      <c r="C4996" s="32" t="str">
        <f>VLOOKUP(D4996,'Plug Expt'!A:F,6,FALSE)</f>
        <v>clonality</v>
      </c>
      <c r="D4996" s="32">
        <v>701</v>
      </c>
      <c r="E4996" t="s">
        <v>86</v>
      </c>
      <c r="F4996" t="s">
        <v>122</v>
      </c>
      <c r="G4996">
        <v>1178</v>
      </c>
      <c r="H4996" t="s">
        <v>5118</v>
      </c>
      <c r="I4996">
        <f>VLOOKUP(H4996,PAMreadings!A:I,9,FALSE)</f>
        <v>0.64800000000000002</v>
      </c>
      <c r="J4996">
        <f>VLOOKUP(H4996,PAMreadings!A:I,6,FALSE)</f>
        <v>696</v>
      </c>
      <c r="K4996">
        <f>VLOOKUP(H4996,PAMreadings!A:I,7,FALSE)</f>
        <v>1977</v>
      </c>
    </row>
    <row r="4997" spans="1:11" x14ac:dyDescent="0.2">
      <c r="A4997" s="32" t="s">
        <v>9</v>
      </c>
      <c r="B4997" s="32">
        <f>VLOOKUP(D4997,'Plug Expt'!A:F,5,FALSE)</f>
        <v>435</v>
      </c>
      <c r="C4997" s="32" t="str">
        <f>VLOOKUP(D4997,'Plug Expt'!A:F,6,FALSE)</f>
        <v>clonality</v>
      </c>
      <c r="D4997" s="32">
        <v>2166</v>
      </c>
      <c r="E4997" t="s">
        <v>87</v>
      </c>
      <c r="F4997" t="s">
        <v>122</v>
      </c>
      <c r="G4997">
        <v>1179</v>
      </c>
      <c r="H4997" t="s">
        <v>5119</v>
      </c>
      <c r="I4997">
        <f>VLOOKUP(H4997,PAMreadings!A:I,9,FALSE)</f>
        <v>0.61599999999999999</v>
      </c>
      <c r="J4997">
        <f>VLOOKUP(H4997,PAMreadings!A:I,6,FALSE)</f>
        <v>722</v>
      </c>
      <c r="K4997">
        <f>VLOOKUP(H4997,PAMreadings!A:I,7,FALSE)</f>
        <v>1881</v>
      </c>
    </row>
    <row r="4998" spans="1:11" x14ac:dyDescent="0.2">
      <c r="A4998" s="32" t="s">
        <v>9</v>
      </c>
      <c r="B4998" s="32">
        <f>VLOOKUP(D4998,'Plug Expt'!A:F,5,FALSE)</f>
        <v>167</v>
      </c>
      <c r="C4998" s="32" t="str">
        <f>VLOOKUP(D4998,'Plug Expt'!A:F,6,FALSE)</f>
        <v>clonality</v>
      </c>
      <c r="D4998" s="32">
        <v>1722</v>
      </c>
      <c r="E4998" t="s">
        <v>88</v>
      </c>
      <c r="F4998" t="s">
        <v>122</v>
      </c>
      <c r="G4998">
        <v>1180</v>
      </c>
      <c r="H4998" t="s">
        <v>5120</v>
      </c>
      <c r="I4998">
        <f>VLOOKUP(H4998,PAMreadings!A:I,9,FALSE)</f>
        <v>0.61299999999999999</v>
      </c>
      <c r="J4998">
        <f>VLOOKUP(H4998,PAMreadings!A:I,6,FALSE)</f>
        <v>549</v>
      </c>
      <c r="K4998">
        <f>VLOOKUP(H4998,PAMreadings!A:I,7,FALSE)</f>
        <v>1420</v>
      </c>
    </row>
    <row r="4999" spans="1:11" x14ac:dyDescent="0.2">
      <c r="A4999" s="32" t="s">
        <v>9</v>
      </c>
      <c r="B4999" s="32">
        <f>VLOOKUP(D4999,'Plug Expt'!A:F,5,FALSE)</f>
        <v>418</v>
      </c>
      <c r="C4999" s="32" t="str">
        <f>VLOOKUP(D4999,'Plug Expt'!A:F,6,FALSE)</f>
        <v>clonality</v>
      </c>
      <c r="D4999" s="32">
        <v>2471</v>
      </c>
      <c r="E4999" t="s">
        <v>89</v>
      </c>
      <c r="F4999" t="s">
        <v>122</v>
      </c>
      <c r="G4999">
        <v>1181</v>
      </c>
      <c r="H4999" t="s">
        <v>5121</v>
      </c>
      <c r="I4999">
        <f>VLOOKUP(H4999,PAMreadings!A:I,9,FALSE)</f>
        <v>0.63</v>
      </c>
      <c r="J4999">
        <f>VLOOKUP(H4999,PAMreadings!A:I,6,FALSE)</f>
        <v>786</v>
      </c>
      <c r="K4999">
        <f>VLOOKUP(H4999,PAMreadings!A:I,7,FALSE)</f>
        <v>2122</v>
      </c>
    </row>
    <row r="5000" spans="1:11" x14ac:dyDescent="0.2">
      <c r="A5000" s="32" t="s">
        <v>9</v>
      </c>
      <c r="B5000" s="32" t="str">
        <f>VLOOKUP(D5000,'Plug Expt'!A:F,5,FALSE)</f>
        <v>RTE24</v>
      </c>
      <c r="C5000" s="32" t="str">
        <f>VLOOKUP(D5000,'Plug Expt'!A:F,6,FALSE)</f>
        <v>RTE</v>
      </c>
      <c r="D5000" s="32">
        <v>2200</v>
      </c>
      <c r="E5000" t="s">
        <v>90</v>
      </c>
      <c r="F5000" t="s">
        <v>122</v>
      </c>
      <c r="G5000">
        <v>1182</v>
      </c>
      <c r="H5000" t="s">
        <v>5122</v>
      </c>
      <c r="I5000">
        <f>VLOOKUP(H5000,PAMreadings!A:I,9,FALSE)</f>
        <v>0.62</v>
      </c>
      <c r="J5000">
        <f>VLOOKUP(H5000,PAMreadings!A:I,6,FALSE)</f>
        <v>942</v>
      </c>
      <c r="K5000">
        <f>VLOOKUP(H5000,PAMreadings!A:I,7,FALSE)</f>
        <v>2478</v>
      </c>
    </row>
    <row r="5001" spans="1:11" x14ac:dyDescent="0.2">
      <c r="A5001" s="32" t="s">
        <v>9</v>
      </c>
      <c r="B5001" s="32" t="str">
        <f>VLOOKUP(D5001,'Plug Expt'!A:F,5,FALSE)</f>
        <v>RTE52</v>
      </c>
      <c r="C5001" s="32" t="str">
        <f>VLOOKUP(D5001,'Plug Expt'!A:F,6,FALSE)</f>
        <v>RTE</v>
      </c>
      <c r="D5001" s="32">
        <v>1738</v>
      </c>
      <c r="E5001" t="s">
        <v>91</v>
      </c>
      <c r="F5001" t="s">
        <v>122</v>
      </c>
      <c r="G5001">
        <v>1183</v>
      </c>
      <c r="H5001" t="s">
        <v>5123</v>
      </c>
      <c r="I5001">
        <f>VLOOKUP(H5001,PAMreadings!A:I,9,FALSE)</f>
        <v>0.52300000000000002</v>
      </c>
      <c r="J5001">
        <f>VLOOKUP(H5001,PAMreadings!A:I,6,FALSE)</f>
        <v>998</v>
      </c>
      <c r="K5001">
        <f>VLOOKUP(H5001,PAMreadings!A:I,7,FALSE)</f>
        <v>2092</v>
      </c>
    </row>
    <row r="5002" spans="1:11" x14ac:dyDescent="0.2">
      <c r="A5002" s="32" t="s">
        <v>9</v>
      </c>
      <c r="B5002" s="32" t="str">
        <f>VLOOKUP(D5002,'Plug Expt'!A:F,5,FALSE)</f>
        <v>RTE208</v>
      </c>
      <c r="C5002" s="32" t="str">
        <f>VLOOKUP(D5002,'Plug Expt'!A:F,6,FALSE)</f>
        <v>RTE</v>
      </c>
      <c r="D5002" s="32">
        <v>988</v>
      </c>
      <c r="E5002" t="s">
        <v>92</v>
      </c>
      <c r="F5002" t="s">
        <v>122</v>
      </c>
      <c r="G5002">
        <v>1184</v>
      </c>
      <c r="H5002" t="s">
        <v>5124</v>
      </c>
      <c r="I5002">
        <f>VLOOKUP(H5002,PAMreadings!A:I,9,FALSE)</f>
        <v>0.63</v>
      </c>
      <c r="J5002">
        <f>VLOOKUP(H5002,PAMreadings!A:I,6,FALSE)</f>
        <v>734</v>
      </c>
      <c r="K5002">
        <f>VLOOKUP(H5002,PAMreadings!A:I,7,FALSE)</f>
        <v>1985</v>
      </c>
    </row>
    <row r="5003" spans="1:11" x14ac:dyDescent="0.2">
      <c r="A5003" s="32" t="s">
        <v>9</v>
      </c>
      <c r="B5003" s="32" t="str">
        <f>VLOOKUP(D5003,'Plug Expt'!A:F,5,FALSE)</f>
        <v>RTE163</v>
      </c>
      <c r="C5003" s="32" t="str">
        <f>VLOOKUP(D5003,'Plug Expt'!A:F,6,FALSE)</f>
        <v>RTE</v>
      </c>
      <c r="D5003" s="32">
        <v>1681</v>
      </c>
      <c r="E5003" t="s">
        <v>93</v>
      </c>
      <c r="F5003" t="s">
        <v>122</v>
      </c>
      <c r="G5003">
        <v>1185</v>
      </c>
      <c r="H5003" t="s">
        <v>5125</v>
      </c>
      <c r="I5003">
        <f>VLOOKUP(H5003,PAMreadings!A:I,9,FALSE)</f>
        <v>0.52</v>
      </c>
      <c r="J5003">
        <f>VLOOKUP(H5003,PAMreadings!A:I,6,FALSE)</f>
        <v>1953</v>
      </c>
      <c r="K5003">
        <f>VLOOKUP(H5003,PAMreadings!A:I,7,FALSE)</f>
        <v>4072</v>
      </c>
    </row>
    <row r="5004" spans="1:11" x14ac:dyDescent="0.2">
      <c r="A5004" s="32" t="s">
        <v>9</v>
      </c>
      <c r="B5004" s="32" t="str">
        <f>VLOOKUP(D5004,'Plug Expt'!A:F,5,FALSE)</f>
        <v>A</v>
      </c>
      <c r="C5004" s="32" t="str">
        <f>VLOOKUP(D5004,'Plug Expt'!A:F,6,FALSE)</f>
        <v>heterotrophy</v>
      </c>
      <c r="D5004" s="32">
        <v>1202</v>
      </c>
      <c r="E5004" t="s">
        <v>94</v>
      </c>
      <c r="F5004" t="s">
        <v>122</v>
      </c>
      <c r="G5004">
        <v>1186</v>
      </c>
      <c r="H5004" t="s">
        <v>5126</v>
      </c>
      <c r="I5004">
        <f>VLOOKUP(H5004,PAMreadings!A:I,9,FALSE)</f>
        <v>0.61599999999999999</v>
      </c>
      <c r="J5004">
        <f>VLOOKUP(H5004,PAMreadings!A:I,6,FALSE)</f>
        <v>797</v>
      </c>
      <c r="K5004">
        <f>VLOOKUP(H5004,PAMreadings!A:I,7,FALSE)</f>
        <v>2076</v>
      </c>
    </row>
    <row r="5005" spans="1:11" x14ac:dyDescent="0.2">
      <c r="A5005" s="32" t="s">
        <v>9</v>
      </c>
      <c r="B5005" s="32">
        <f>VLOOKUP(D5005,'Plug Expt'!A:F,5,FALSE)</f>
        <v>25</v>
      </c>
      <c r="C5005" s="32" t="str">
        <f>VLOOKUP(D5005,'Plug Expt'!A:F,6,FALSE)</f>
        <v>clonality</v>
      </c>
      <c r="D5005" s="32">
        <v>2021</v>
      </c>
      <c r="E5005" t="s">
        <v>95</v>
      </c>
      <c r="F5005" t="s">
        <v>122</v>
      </c>
      <c r="G5005">
        <v>1187</v>
      </c>
      <c r="H5005" t="s">
        <v>5127</v>
      </c>
      <c r="I5005">
        <f>VLOOKUP(H5005,PAMreadings!A:I,9,FALSE)</f>
        <v>0.47499999999999998</v>
      </c>
      <c r="J5005">
        <f>VLOOKUP(H5005,PAMreadings!A:I,6,FALSE)</f>
        <v>481</v>
      </c>
      <c r="K5005">
        <f>VLOOKUP(H5005,PAMreadings!A:I,7,FALSE)</f>
        <v>917</v>
      </c>
    </row>
    <row r="5006" spans="1:11" x14ac:dyDescent="0.2">
      <c r="A5006" s="32" t="s">
        <v>9</v>
      </c>
      <c r="B5006" s="32" t="str">
        <f>VLOOKUP(D5006,'Plug Expt'!A:F,5,FALSE)</f>
        <v>RTE55</v>
      </c>
      <c r="C5006" s="32" t="str">
        <f>VLOOKUP(D5006,'Plug Expt'!A:F,6,FALSE)</f>
        <v>RTE</v>
      </c>
      <c r="D5006" s="32">
        <v>580</v>
      </c>
      <c r="E5006" t="s">
        <v>96</v>
      </c>
      <c r="F5006" t="s">
        <v>122</v>
      </c>
      <c r="G5006">
        <v>1188</v>
      </c>
      <c r="H5006" t="s">
        <v>5128</v>
      </c>
      <c r="I5006">
        <f>VLOOKUP(H5006,PAMreadings!A:I,9,FALSE)</f>
        <v>0.66200000000000003</v>
      </c>
      <c r="J5006">
        <f>VLOOKUP(H5006,PAMreadings!A:I,6,FALSE)</f>
        <v>750</v>
      </c>
      <c r="K5006">
        <f>VLOOKUP(H5006,PAMreadings!A:I,7,FALSE)</f>
        <v>2220</v>
      </c>
    </row>
    <row r="5007" spans="1:11" x14ac:dyDescent="0.2">
      <c r="A5007" s="32" t="s">
        <v>97</v>
      </c>
      <c r="B5007" s="32" t="str">
        <f>VLOOKUP(D5007,'Plug Expt'!A:F,5,FALSE)</f>
        <v>RTE163</v>
      </c>
      <c r="C5007" s="32" t="str">
        <f>VLOOKUP(D5007,'Plug Expt'!A:F,6,FALSE)</f>
        <v>RTE</v>
      </c>
      <c r="D5007" s="32">
        <v>2236</v>
      </c>
      <c r="E5007" t="s">
        <v>57</v>
      </c>
      <c r="F5007" t="s">
        <v>122</v>
      </c>
      <c r="G5007">
        <v>1189</v>
      </c>
      <c r="H5007" t="s">
        <v>5129</v>
      </c>
      <c r="I5007">
        <f>VLOOKUP(H5007,PAMreadings!A:I,9,FALSE)</f>
        <v>0.58299999999999996</v>
      </c>
      <c r="J5007">
        <f>VLOOKUP(H5007,PAMreadings!A:I,6,FALSE)</f>
        <v>1681</v>
      </c>
      <c r="K5007">
        <f>VLOOKUP(H5007,PAMreadings!A:I,7,FALSE)</f>
        <v>4027</v>
      </c>
    </row>
    <row r="5008" spans="1:11" x14ac:dyDescent="0.2">
      <c r="A5008" s="32" t="s">
        <v>97</v>
      </c>
      <c r="B5008" s="32" t="str">
        <f>VLOOKUP(D5008,'Plug Expt'!A:F,5,FALSE)</f>
        <v>D</v>
      </c>
      <c r="C5008" s="32" t="str">
        <f>VLOOKUP(D5008,'Plug Expt'!A:F,6,FALSE)</f>
        <v>heterotrophy</v>
      </c>
      <c r="D5008" s="32">
        <v>1939</v>
      </c>
      <c r="E5008" t="s">
        <v>58</v>
      </c>
      <c r="F5008" t="s">
        <v>122</v>
      </c>
      <c r="G5008">
        <v>1190</v>
      </c>
      <c r="H5008" t="s">
        <v>5130</v>
      </c>
      <c r="I5008">
        <f>VLOOKUP(H5008,PAMreadings!A:I,9,FALSE)</f>
        <v>0.58799999999999997</v>
      </c>
      <c r="J5008">
        <f>VLOOKUP(H5008,PAMreadings!A:I,6,FALSE)</f>
        <v>625</v>
      </c>
      <c r="K5008">
        <f>VLOOKUP(H5008,PAMreadings!A:I,7,FALSE)</f>
        <v>1518</v>
      </c>
    </row>
    <row r="5009" spans="1:11" x14ac:dyDescent="0.2">
      <c r="A5009" s="32" t="s">
        <v>97</v>
      </c>
      <c r="B5009" s="32">
        <f>VLOOKUP(D5009,'Plug Expt'!A:F,5,FALSE)</f>
        <v>491</v>
      </c>
      <c r="C5009" s="32" t="str">
        <f>VLOOKUP(D5009,'Plug Expt'!A:F,6,FALSE)</f>
        <v>clonality</v>
      </c>
      <c r="D5009" s="32">
        <v>2311</v>
      </c>
      <c r="E5009" t="s">
        <v>59</v>
      </c>
      <c r="F5009" t="s">
        <v>122</v>
      </c>
      <c r="G5009">
        <v>1191</v>
      </c>
      <c r="H5009" t="s">
        <v>5131</v>
      </c>
      <c r="I5009">
        <f>VLOOKUP(H5009,PAMreadings!A:I,9,FALSE)</f>
        <v>0.57199999999999995</v>
      </c>
      <c r="J5009">
        <f>VLOOKUP(H5009,PAMreadings!A:I,6,FALSE)</f>
        <v>687</v>
      </c>
      <c r="K5009">
        <f>VLOOKUP(H5009,PAMreadings!A:I,7,FALSE)</f>
        <v>1604</v>
      </c>
    </row>
    <row r="5010" spans="1:11" x14ac:dyDescent="0.2">
      <c r="A5010" s="32" t="s">
        <v>97</v>
      </c>
      <c r="B5010" s="32" t="str">
        <f>VLOOKUP(D5010,'Plug Expt'!A:F,5,FALSE)</f>
        <v>RTE52</v>
      </c>
      <c r="C5010" s="32" t="str">
        <f>VLOOKUP(D5010,'Plug Expt'!A:F,6,FALSE)</f>
        <v>RTE</v>
      </c>
      <c r="D5010" s="32">
        <v>2418</v>
      </c>
      <c r="E5010" t="s">
        <v>60</v>
      </c>
      <c r="F5010" t="s">
        <v>122</v>
      </c>
      <c r="G5010">
        <v>1192</v>
      </c>
      <c r="H5010" t="s">
        <v>5132</v>
      </c>
      <c r="I5010">
        <f>VLOOKUP(H5010,PAMreadings!A:I,9,FALSE)</f>
        <v>0.52600000000000002</v>
      </c>
      <c r="J5010">
        <f>VLOOKUP(H5010,PAMreadings!A:I,6,FALSE)</f>
        <v>1037</v>
      </c>
      <c r="K5010">
        <f>VLOOKUP(H5010,PAMreadings!A:I,7,FALSE)</f>
        <v>2188</v>
      </c>
    </row>
    <row r="5011" spans="1:11" x14ac:dyDescent="0.2">
      <c r="A5011" s="32" t="s">
        <v>97</v>
      </c>
      <c r="B5011" s="32" t="str">
        <f>VLOOKUP(D5011,'Plug Expt'!A:F,5,FALSE)</f>
        <v>RTE144</v>
      </c>
      <c r="C5011" s="32" t="str">
        <f>VLOOKUP(D5011,'Plug Expt'!A:F,6,FALSE)</f>
        <v>RTE</v>
      </c>
      <c r="D5011" s="32">
        <v>3152</v>
      </c>
      <c r="E5011" t="s">
        <v>61</v>
      </c>
      <c r="F5011" t="s">
        <v>122</v>
      </c>
      <c r="G5011">
        <v>1193</v>
      </c>
      <c r="H5011" t="s">
        <v>5133</v>
      </c>
      <c r="I5011">
        <f>VLOOKUP(H5011,PAMreadings!A:I,9,FALSE)</f>
        <v>0.63500000000000001</v>
      </c>
      <c r="J5011">
        <f>VLOOKUP(H5011,PAMreadings!A:I,6,FALSE)</f>
        <v>824</v>
      </c>
      <c r="K5011">
        <f>VLOOKUP(H5011,PAMreadings!A:I,7,FALSE)</f>
        <v>2256</v>
      </c>
    </row>
    <row r="5012" spans="1:11" x14ac:dyDescent="0.2">
      <c r="A5012" s="32" t="s">
        <v>97</v>
      </c>
      <c r="B5012" s="32">
        <f>VLOOKUP(D5012,'Plug Expt'!A:F,5,FALSE)</f>
        <v>206</v>
      </c>
      <c r="C5012" s="32" t="str">
        <f>VLOOKUP(D5012,'Plug Expt'!A:F,6,FALSE)</f>
        <v>un/bleach</v>
      </c>
      <c r="D5012" s="32">
        <v>446</v>
      </c>
      <c r="E5012" t="s">
        <v>62</v>
      </c>
      <c r="F5012" t="s">
        <v>122</v>
      </c>
      <c r="G5012">
        <v>1194</v>
      </c>
      <c r="H5012" t="s">
        <v>5134</v>
      </c>
      <c r="I5012">
        <f>VLOOKUP(H5012,PAMreadings!A:I,9,FALSE)</f>
        <v>0.61699999999999999</v>
      </c>
      <c r="J5012">
        <f>VLOOKUP(H5012,PAMreadings!A:I,6,FALSE)</f>
        <v>600</v>
      </c>
      <c r="K5012">
        <f>VLOOKUP(H5012,PAMreadings!A:I,7,FALSE)</f>
        <v>1565</v>
      </c>
    </row>
    <row r="5013" spans="1:11" x14ac:dyDescent="0.2">
      <c r="A5013" s="32" t="s">
        <v>97</v>
      </c>
      <c r="B5013" s="32" t="str">
        <f>VLOOKUP(D5013,'Plug Expt'!A:F,5,FALSE)</f>
        <v>RTE121</v>
      </c>
      <c r="C5013" s="32" t="str">
        <f>VLOOKUP(D5013,'Plug Expt'!A:F,6,FALSE)</f>
        <v>RTE</v>
      </c>
      <c r="D5013" s="32">
        <v>2336</v>
      </c>
      <c r="E5013" t="s">
        <v>63</v>
      </c>
      <c r="F5013" t="s">
        <v>122</v>
      </c>
      <c r="G5013">
        <v>1195</v>
      </c>
      <c r="H5013" t="s">
        <v>5135</v>
      </c>
      <c r="I5013">
        <f>VLOOKUP(H5013,PAMreadings!A:I,9,FALSE)</f>
        <v>0.53500000000000003</v>
      </c>
      <c r="J5013">
        <f>VLOOKUP(H5013,PAMreadings!A:I,6,FALSE)</f>
        <v>949</v>
      </c>
      <c r="K5013">
        <f>VLOOKUP(H5013,PAMreadings!A:I,7,FALSE)</f>
        <v>2040</v>
      </c>
    </row>
    <row r="5014" spans="1:11" x14ac:dyDescent="0.2">
      <c r="A5014" s="32" t="s">
        <v>97</v>
      </c>
      <c r="B5014" s="32" t="str">
        <f>VLOOKUP(D5014,'Plug Expt'!A:F,5,FALSE)</f>
        <v>RTE52</v>
      </c>
      <c r="C5014" s="32" t="str">
        <f>VLOOKUP(D5014,'Plug Expt'!A:F,6,FALSE)</f>
        <v>RTE</v>
      </c>
      <c r="D5014" s="32">
        <v>2552</v>
      </c>
      <c r="E5014" t="s">
        <v>64</v>
      </c>
      <c r="F5014" t="s">
        <v>122</v>
      </c>
      <c r="G5014">
        <v>1196</v>
      </c>
      <c r="H5014" t="s">
        <v>5136</v>
      </c>
      <c r="I5014">
        <f>VLOOKUP(H5014,PAMreadings!A:I,9,FALSE)</f>
        <v>0.503</v>
      </c>
      <c r="J5014">
        <f>VLOOKUP(H5014,PAMreadings!A:I,6,FALSE)</f>
        <v>1023</v>
      </c>
      <c r="K5014">
        <f>VLOOKUP(H5014,PAMreadings!A:I,7,FALSE)</f>
        <v>2059</v>
      </c>
    </row>
    <row r="5015" spans="1:11" x14ac:dyDescent="0.2">
      <c r="A5015" s="32" t="s">
        <v>97</v>
      </c>
      <c r="B5015" s="32" t="str">
        <f>VLOOKUP(D5015,'Plug Expt'!A:F,5,FALSE)</f>
        <v>RTE24</v>
      </c>
      <c r="C5015" s="32" t="str">
        <f>VLOOKUP(D5015,'Plug Expt'!A:F,6,FALSE)</f>
        <v>RTE</v>
      </c>
      <c r="D5015" s="32">
        <v>2332</v>
      </c>
      <c r="E5015" t="s">
        <v>65</v>
      </c>
      <c r="F5015" t="s">
        <v>122</v>
      </c>
      <c r="G5015">
        <v>1197</v>
      </c>
      <c r="H5015" t="s">
        <v>5137</v>
      </c>
      <c r="I5015">
        <f>VLOOKUP(H5015,PAMreadings!A:I,9,FALSE)</f>
        <v>0.624</v>
      </c>
      <c r="J5015">
        <f>VLOOKUP(H5015,PAMreadings!A:I,6,FALSE)</f>
        <v>985</v>
      </c>
      <c r="K5015">
        <f>VLOOKUP(H5015,PAMreadings!A:I,7,FALSE)</f>
        <v>2619</v>
      </c>
    </row>
    <row r="5016" spans="1:11" x14ac:dyDescent="0.2">
      <c r="A5016" s="32" t="s">
        <v>97</v>
      </c>
      <c r="B5016" s="32" t="str">
        <f>VLOOKUP(D5016,'Plug Expt'!A:F,5,FALSE)</f>
        <v>RTE52</v>
      </c>
      <c r="C5016" s="32" t="str">
        <f>VLOOKUP(D5016,'Plug Expt'!A:F,6,FALSE)</f>
        <v>RTE</v>
      </c>
      <c r="D5016" s="32">
        <v>676</v>
      </c>
      <c r="E5016" t="s">
        <v>66</v>
      </c>
      <c r="F5016" t="s">
        <v>122</v>
      </c>
      <c r="G5016">
        <v>1198</v>
      </c>
      <c r="H5016" t="s">
        <v>5138</v>
      </c>
      <c r="I5016">
        <f>VLOOKUP(H5016,PAMreadings!A:I,9,FALSE)</f>
        <v>0.60699999999999998</v>
      </c>
      <c r="J5016">
        <f>VLOOKUP(H5016,PAMreadings!A:I,6,FALSE)</f>
        <v>893</v>
      </c>
      <c r="K5016">
        <f>VLOOKUP(H5016,PAMreadings!A:I,7,FALSE)</f>
        <v>2275</v>
      </c>
    </row>
    <row r="5017" spans="1:11" x14ac:dyDescent="0.2">
      <c r="A5017" s="32" t="s">
        <v>97</v>
      </c>
      <c r="B5017" s="32">
        <f>VLOOKUP(D5017,'Plug Expt'!A:F,5,FALSE)</f>
        <v>336</v>
      </c>
      <c r="C5017" s="32" t="str">
        <f>VLOOKUP(D5017,'Plug Expt'!A:F,6,FALSE)</f>
        <v>clonality</v>
      </c>
      <c r="D5017" s="32">
        <v>3225</v>
      </c>
      <c r="E5017" t="s">
        <v>67</v>
      </c>
      <c r="F5017" t="s">
        <v>122</v>
      </c>
      <c r="G5017">
        <v>1199</v>
      </c>
      <c r="H5017" t="s">
        <v>5139</v>
      </c>
      <c r="I5017">
        <f>VLOOKUP(H5017,PAMreadings!A:I,9,FALSE)</f>
        <v>0.56200000000000006</v>
      </c>
      <c r="J5017">
        <f>VLOOKUP(H5017,PAMreadings!A:I,6,FALSE)</f>
        <v>722</v>
      </c>
      <c r="K5017">
        <f>VLOOKUP(H5017,PAMreadings!A:I,7,FALSE)</f>
        <v>1649</v>
      </c>
    </row>
    <row r="5018" spans="1:11" x14ac:dyDescent="0.2">
      <c r="A5018" s="32" t="s">
        <v>97</v>
      </c>
      <c r="B5018" s="32" t="str">
        <f>VLOOKUP(D5018,'Plug Expt'!A:F,5,FALSE)</f>
        <v>RTE162</v>
      </c>
      <c r="C5018" s="32" t="str">
        <f>VLOOKUP(D5018,'Plug Expt'!A:F,6,FALSE)</f>
        <v>RTE</v>
      </c>
      <c r="D5018" s="32">
        <v>2325</v>
      </c>
      <c r="E5018" t="s">
        <v>68</v>
      </c>
      <c r="F5018" t="s">
        <v>122</v>
      </c>
      <c r="G5018">
        <v>1200</v>
      </c>
      <c r="H5018" t="s">
        <v>5140</v>
      </c>
      <c r="I5018">
        <f>VLOOKUP(H5018,PAMreadings!A:I,9,FALSE)</f>
        <v>0.56399999999999995</v>
      </c>
      <c r="J5018">
        <f>VLOOKUP(H5018,PAMreadings!A:I,6,FALSE)</f>
        <v>870</v>
      </c>
      <c r="K5018">
        <f>VLOOKUP(H5018,PAMreadings!A:I,7,FALSE)</f>
        <v>1997</v>
      </c>
    </row>
    <row r="5019" spans="1:11" x14ac:dyDescent="0.2">
      <c r="A5019" s="32" t="s">
        <v>97</v>
      </c>
      <c r="B5019" s="32" t="str">
        <f>VLOOKUP(D5019,'Plug Expt'!A:F,5,FALSE)</f>
        <v>RTE208</v>
      </c>
      <c r="C5019" s="32" t="str">
        <f>VLOOKUP(D5019,'Plug Expt'!A:F,6,FALSE)</f>
        <v>RTE</v>
      </c>
      <c r="D5019" s="32">
        <v>2467</v>
      </c>
      <c r="E5019" t="s">
        <v>69</v>
      </c>
      <c r="F5019" t="s">
        <v>122</v>
      </c>
      <c r="G5019">
        <v>1201</v>
      </c>
      <c r="H5019" t="s">
        <v>5141</v>
      </c>
      <c r="I5019">
        <f>VLOOKUP(H5019,PAMreadings!A:I,9,FALSE)</f>
        <v>0.56899999999999995</v>
      </c>
      <c r="J5019">
        <f>VLOOKUP(H5019,PAMreadings!A:I,6,FALSE)</f>
        <v>749</v>
      </c>
      <c r="K5019">
        <f>VLOOKUP(H5019,PAMreadings!A:I,7,FALSE)</f>
        <v>1738</v>
      </c>
    </row>
    <row r="5020" spans="1:11" x14ac:dyDescent="0.2">
      <c r="A5020" s="32" t="s">
        <v>97</v>
      </c>
      <c r="B5020" s="32" t="str">
        <f>VLOOKUP(D5020,'Plug Expt'!A:F,5,FALSE)</f>
        <v>RTE121</v>
      </c>
      <c r="C5020" s="32" t="str">
        <f>VLOOKUP(D5020,'Plug Expt'!A:F,6,FALSE)</f>
        <v>RTE</v>
      </c>
      <c r="D5020" s="32">
        <v>2769</v>
      </c>
      <c r="E5020" t="s">
        <v>70</v>
      </c>
      <c r="F5020" t="s">
        <v>122</v>
      </c>
      <c r="G5020">
        <v>1202</v>
      </c>
      <c r="H5020" t="s">
        <v>5142</v>
      </c>
      <c r="I5020">
        <f>VLOOKUP(H5020,PAMreadings!A:I,9,FALSE)</f>
        <v>0.53500000000000003</v>
      </c>
      <c r="J5020">
        <f>VLOOKUP(H5020,PAMreadings!A:I,6,FALSE)</f>
        <v>894</v>
      </c>
      <c r="K5020">
        <f>VLOOKUP(H5020,PAMreadings!A:I,7,FALSE)</f>
        <v>1923</v>
      </c>
    </row>
    <row r="5021" spans="1:11" x14ac:dyDescent="0.2">
      <c r="A5021" s="32" t="s">
        <v>97</v>
      </c>
      <c r="B5021" s="32">
        <f>VLOOKUP(D5021,'Plug Expt'!A:F,5,FALSE)</f>
        <v>548</v>
      </c>
      <c r="C5021" s="32" t="str">
        <f>VLOOKUP(D5021,'Plug Expt'!A:F,6,FALSE)</f>
        <v>clonality</v>
      </c>
      <c r="D5021" s="32">
        <v>1951</v>
      </c>
      <c r="E5021" t="s">
        <v>71</v>
      </c>
      <c r="F5021" t="s">
        <v>122</v>
      </c>
      <c r="G5021">
        <v>1203</v>
      </c>
      <c r="H5021" t="s">
        <v>5143</v>
      </c>
      <c r="I5021">
        <f>VLOOKUP(H5021,PAMreadings!A:I,9,FALSE)</f>
        <v>0.67100000000000004</v>
      </c>
      <c r="J5021">
        <f>VLOOKUP(H5021,PAMreadings!A:I,6,FALSE)</f>
        <v>845</v>
      </c>
      <c r="K5021">
        <f>VLOOKUP(H5021,PAMreadings!A:I,7,FALSE)</f>
        <v>2572</v>
      </c>
    </row>
    <row r="5022" spans="1:11" x14ac:dyDescent="0.2">
      <c r="A5022" s="32" t="s">
        <v>97</v>
      </c>
      <c r="B5022" s="32" t="str">
        <f>VLOOKUP(D5022,'Plug Expt'!A:F,5,FALSE)</f>
        <v>RTE121</v>
      </c>
      <c r="C5022" s="32" t="str">
        <f>VLOOKUP(D5022,'Plug Expt'!A:F,6,FALSE)</f>
        <v>RTE</v>
      </c>
      <c r="D5022" s="32">
        <v>2152</v>
      </c>
      <c r="E5022" t="s">
        <v>72</v>
      </c>
      <c r="F5022" t="s">
        <v>122</v>
      </c>
      <c r="G5022">
        <v>1204</v>
      </c>
      <c r="H5022" t="s">
        <v>5144</v>
      </c>
      <c r="I5022">
        <f>VLOOKUP(H5022,PAMreadings!A:I,9,FALSE)</f>
        <v>0.59899999999999998</v>
      </c>
      <c r="J5022">
        <f>VLOOKUP(H5022,PAMreadings!A:I,6,FALSE)</f>
        <v>705</v>
      </c>
      <c r="K5022">
        <f>VLOOKUP(H5022,PAMreadings!A:I,7,FALSE)</f>
        <v>1759</v>
      </c>
    </row>
    <row r="5023" spans="1:11" x14ac:dyDescent="0.2">
      <c r="A5023" s="32" t="s">
        <v>97</v>
      </c>
      <c r="B5023" s="32">
        <f>VLOOKUP(D5023,'Plug Expt'!A:F,5,FALSE)</f>
        <v>348</v>
      </c>
      <c r="C5023" s="32" t="str">
        <f>VLOOKUP(D5023,'Plug Expt'!A:F,6,FALSE)</f>
        <v>clonality</v>
      </c>
      <c r="D5023" s="32">
        <v>2618</v>
      </c>
      <c r="E5023" t="s">
        <v>73</v>
      </c>
      <c r="F5023" t="s">
        <v>122</v>
      </c>
      <c r="G5023">
        <v>1205</v>
      </c>
      <c r="H5023" t="s">
        <v>5145</v>
      </c>
      <c r="I5023">
        <f>VLOOKUP(H5023,PAMreadings!A:I,9,FALSE)</f>
        <v>0.56899999999999995</v>
      </c>
      <c r="J5023">
        <f>VLOOKUP(H5023,PAMreadings!A:I,6,FALSE)</f>
        <v>822</v>
      </c>
      <c r="K5023">
        <f>VLOOKUP(H5023,PAMreadings!A:I,7,FALSE)</f>
        <v>1908</v>
      </c>
    </row>
    <row r="5024" spans="1:11" x14ac:dyDescent="0.2">
      <c r="A5024" s="32" t="s">
        <v>97</v>
      </c>
      <c r="B5024" s="32">
        <f>VLOOKUP(D5024,'Plug Expt'!A:F,5,FALSE)</f>
        <v>488</v>
      </c>
      <c r="C5024" s="32" t="str">
        <f>VLOOKUP(D5024,'Plug Expt'!A:F,6,FALSE)</f>
        <v>clonality</v>
      </c>
      <c r="D5024" s="32">
        <v>3079</v>
      </c>
      <c r="E5024" t="s">
        <v>74</v>
      </c>
      <c r="F5024" t="s">
        <v>122</v>
      </c>
      <c r="G5024">
        <v>1206</v>
      </c>
      <c r="H5024" t="s">
        <v>5146</v>
      </c>
      <c r="I5024">
        <f>VLOOKUP(H5024,PAMreadings!A:I,9,FALSE)</f>
        <v>0.54200000000000004</v>
      </c>
      <c r="J5024">
        <f>VLOOKUP(H5024,PAMreadings!A:I,6,FALSE)</f>
        <v>487</v>
      </c>
      <c r="K5024">
        <f>VLOOKUP(H5024,PAMreadings!A:I,7,FALSE)</f>
        <v>1064</v>
      </c>
    </row>
    <row r="5025" spans="1:11" x14ac:dyDescent="0.2">
      <c r="A5025" s="32" t="s">
        <v>97</v>
      </c>
      <c r="B5025" s="32" t="str">
        <f>VLOOKUP(D5025,'Plug Expt'!A:F,5,FALSE)</f>
        <v>RTE24</v>
      </c>
      <c r="C5025" s="32" t="str">
        <f>VLOOKUP(D5025,'Plug Expt'!A:F,6,FALSE)</f>
        <v>RTE</v>
      </c>
      <c r="D5025" s="32">
        <v>1237</v>
      </c>
      <c r="E5025" t="s">
        <v>75</v>
      </c>
      <c r="F5025" t="s">
        <v>122</v>
      </c>
      <c r="G5025">
        <v>1207</v>
      </c>
      <c r="H5025" t="s">
        <v>5147</v>
      </c>
      <c r="I5025">
        <f>VLOOKUP(H5025,PAMreadings!A:I,9,FALSE)</f>
        <v>0.60799999999999998</v>
      </c>
      <c r="J5025">
        <f>VLOOKUP(H5025,PAMreadings!A:I,6,FALSE)</f>
        <v>845</v>
      </c>
      <c r="K5025">
        <f>VLOOKUP(H5025,PAMreadings!A:I,7,FALSE)</f>
        <v>2154</v>
      </c>
    </row>
    <row r="5026" spans="1:11" x14ac:dyDescent="0.2">
      <c r="A5026" s="32" t="s">
        <v>97</v>
      </c>
      <c r="B5026" s="32" t="str">
        <f>VLOOKUP(D5026,'Plug Expt'!A:F,5,FALSE)</f>
        <v>RTE163</v>
      </c>
      <c r="C5026" s="32" t="str">
        <f>VLOOKUP(D5026,'Plug Expt'!A:F,6,FALSE)</f>
        <v>RTE</v>
      </c>
      <c r="D5026" s="32">
        <v>2361</v>
      </c>
      <c r="E5026" t="s">
        <v>76</v>
      </c>
      <c r="F5026" t="s">
        <v>122</v>
      </c>
      <c r="G5026">
        <v>1208</v>
      </c>
      <c r="H5026" t="s">
        <v>5148</v>
      </c>
      <c r="I5026">
        <f>VLOOKUP(H5026,PAMreadings!A:I,9,FALSE)</f>
        <v>0.63</v>
      </c>
      <c r="J5026">
        <f>VLOOKUP(H5026,PAMreadings!A:I,6,FALSE)</f>
        <v>661</v>
      </c>
      <c r="K5026">
        <f>VLOOKUP(H5026,PAMreadings!A:I,7,FALSE)</f>
        <v>1788</v>
      </c>
    </row>
    <row r="5027" spans="1:11" x14ac:dyDescent="0.2">
      <c r="A5027" s="32" t="s">
        <v>97</v>
      </c>
      <c r="B5027" s="32">
        <f>VLOOKUP(D5027,'Plug Expt'!A:F,5,FALSE)</f>
        <v>125</v>
      </c>
      <c r="C5027" s="32" t="str">
        <f>VLOOKUP(D5027,'Plug Expt'!A:F,6,FALSE)</f>
        <v>clonality</v>
      </c>
      <c r="D5027" s="32">
        <v>916</v>
      </c>
      <c r="E5027" t="s">
        <v>77</v>
      </c>
      <c r="F5027" t="s">
        <v>122</v>
      </c>
      <c r="G5027">
        <v>1209</v>
      </c>
      <c r="H5027" t="s">
        <v>5149</v>
      </c>
      <c r="I5027">
        <f>VLOOKUP(H5027,PAMreadings!A:I,9,FALSE)</f>
        <v>0.57599999999999996</v>
      </c>
      <c r="J5027">
        <f>VLOOKUP(H5027,PAMreadings!A:I,6,FALSE)</f>
        <v>577</v>
      </c>
      <c r="K5027">
        <f>VLOOKUP(H5027,PAMreadings!A:I,7,FALSE)</f>
        <v>1362</v>
      </c>
    </row>
    <row r="5028" spans="1:11" x14ac:dyDescent="0.2">
      <c r="A5028" s="32" t="s">
        <v>97</v>
      </c>
      <c r="B5028" s="32">
        <f>VLOOKUP(D5028,'Plug Expt'!A:F,5,FALSE)</f>
        <v>297</v>
      </c>
      <c r="C5028" s="32" t="str">
        <f>VLOOKUP(D5028,'Plug Expt'!A:F,6,FALSE)</f>
        <v>clonality</v>
      </c>
      <c r="D5028" s="32">
        <v>3269</v>
      </c>
      <c r="E5028" t="s">
        <v>78</v>
      </c>
      <c r="F5028" t="s">
        <v>122</v>
      </c>
      <c r="G5028">
        <v>1210</v>
      </c>
      <c r="H5028" t="s">
        <v>5150</v>
      </c>
      <c r="I5028">
        <f>VLOOKUP(H5028,PAMreadings!A:I,9,FALSE)</f>
        <v>0.58099999999999996</v>
      </c>
      <c r="J5028">
        <f>VLOOKUP(H5028,PAMreadings!A:I,6,FALSE)</f>
        <v>780</v>
      </c>
      <c r="K5028">
        <f>VLOOKUP(H5028,PAMreadings!A:I,7,FALSE)</f>
        <v>1860</v>
      </c>
    </row>
    <row r="5029" spans="1:11" x14ac:dyDescent="0.2">
      <c r="A5029" s="32" t="s">
        <v>97</v>
      </c>
      <c r="B5029" s="32">
        <f>VLOOKUP(D5029,'Plug Expt'!A:F,5,FALSE)</f>
        <v>230</v>
      </c>
      <c r="C5029" s="32" t="str">
        <f>VLOOKUP(D5029,'Plug Expt'!A:F,6,FALSE)</f>
        <v>clonality</v>
      </c>
      <c r="D5029" s="32">
        <v>1524</v>
      </c>
      <c r="E5029" t="s">
        <v>79</v>
      </c>
      <c r="F5029" t="s">
        <v>122</v>
      </c>
      <c r="G5029">
        <v>1211</v>
      </c>
      <c r="H5029" t="s">
        <v>5151</v>
      </c>
      <c r="I5029">
        <f>VLOOKUP(H5029,PAMreadings!A:I,9,FALSE)</f>
        <v>0.63800000000000001</v>
      </c>
      <c r="J5029">
        <f>VLOOKUP(H5029,PAMreadings!A:I,6,FALSE)</f>
        <v>669</v>
      </c>
      <c r="K5029">
        <f>VLOOKUP(H5029,PAMreadings!A:I,7,FALSE)</f>
        <v>1846</v>
      </c>
    </row>
    <row r="5030" spans="1:11" x14ac:dyDescent="0.2">
      <c r="A5030" s="32" t="s">
        <v>97</v>
      </c>
      <c r="B5030" s="32">
        <f>VLOOKUP(D5030,'Plug Expt'!A:F,5,FALSE)</f>
        <v>478</v>
      </c>
      <c r="C5030" s="32" t="str">
        <f>VLOOKUP(D5030,'Plug Expt'!A:F,6,FALSE)</f>
        <v>clonality</v>
      </c>
      <c r="D5030" s="32">
        <v>873</v>
      </c>
      <c r="E5030" t="s">
        <v>80</v>
      </c>
      <c r="F5030" t="s">
        <v>122</v>
      </c>
      <c r="G5030">
        <v>1212</v>
      </c>
      <c r="H5030" t="s">
        <v>5152</v>
      </c>
      <c r="I5030">
        <f>VLOOKUP(H5030,PAMreadings!A:I,9,FALSE)</f>
        <v>0.59599999999999997</v>
      </c>
      <c r="J5030">
        <f>VLOOKUP(H5030,PAMreadings!A:I,6,FALSE)</f>
        <v>884</v>
      </c>
      <c r="K5030">
        <f>VLOOKUP(H5030,PAMreadings!A:I,7,FALSE)</f>
        <v>2187</v>
      </c>
    </row>
    <row r="5031" spans="1:11" x14ac:dyDescent="0.2">
      <c r="A5031" s="32" t="s">
        <v>97</v>
      </c>
      <c r="B5031" s="32" t="str">
        <f>VLOOKUP(D5031,'Plug Expt'!A:F,5,FALSE)</f>
        <v>RTE55</v>
      </c>
      <c r="C5031" s="32" t="str">
        <f>VLOOKUP(D5031,'Plug Expt'!A:F,6,FALSE)</f>
        <v>RTE</v>
      </c>
      <c r="D5031" s="32">
        <v>1119</v>
      </c>
      <c r="E5031" t="s">
        <v>81</v>
      </c>
      <c r="F5031" t="s">
        <v>122</v>
      </c>
      <c r="G5031">
        <v>1213</v>
      </c>
      <c r="H5031" t="s">
        <v>5153</v>
      </c>
      <c r="I5031">
        <f>VLOOKUP(H5031,PAMreadings!A:I,9,FALSE)</f>
        <v>0.67</v>
      </c>
      <c r="J5031">
        <f>VLOOKUP(H5031,PAMreadings!A:I,6,FALSE)</f>
        <v>683</v>
      </c>
      <c r="K5031">
        <f>VLOOKUP(H5031,PAMreadings!A:I,7,FALSE)</f>
        <v>2067</v>
      </c>
    </row>
    <row r="5032" spans="1:11" x14ac:dyDescent="0.2">
      <c r="A5032" s="32" t="s">
        <v>97</v>
      </c>
      <c r="B5032" s="32">
        <f>VLOOKUP(D5032,'Plug Expt'!A:F,5,FALSE)</f>
        <v>168</v>
      </c>
      <c r="C5032" s="32" t="str">
        <f>VLOOKUP(D5032,'Plug Expt'!A:F,6,FALSE)</f>
        <v>clonality</v>
      </c>
      <c r="D5032" s="32">
        <v>1553</v>
      </c>
      <c r="E5032" t="s">
        <v>82</v>
      </c>
      <c r="F5032" t="s">
        <v>122</v>
      </c>
      <c r="G5032">
        <v>1214</v>
      </c>
      <c r="H5032" t="s">
        <v>5154</v>
      </c>
      <c r="I5032">
        <f>VLOOKUP(H5032,PAMreadings!A:I,9,FALSE)</f>
        <v>0.55200000000000005</v>
      </c>
      <c r="J5032">
        <f>VLOOKUP(H5032,PAMreadings!A:I,6,FALSE)</f>
        <v>886</v>
      </c>
      <c r="K5032">
        <f>VLOOKUP(H5032,PAMreadings!A:I,7,FALSE)</f>
        <v>1979</v>
      </c>
    </row>
    <row r="5033" spans="1:11" x14ac:dyDescent="0.2">
      <c r="A5033" s="32" t="s">
        <v>97</v>
      </c>
      <c r="B5033" s="32" t="str">
        <f>VLOOKUP(D5033,'Plug Expt'!A:F,5,FALSE)</f>
        <v>RTE162</v>
      </c>
      <c r="C5033" s="32" t="str">
        <f>VLOOKUP(D5033,'Plug Expt'!A:F,6,FALSE)</f>
        <v>RTE</v>
      </c>
      <c r="D5033" s="32">
        <v>2161</v>
      </c>
      <c r="E5033" t="s">
        <v>83</v>
      </c>
      <c r="F5033" t="s">
        <v>122</v>
      </c>
      <c r="G5033">
        <v>1215</v>
      </c>
      <c r="H5033" t="s">
        <v>5155</v>
      </c>
      <c r="I5033">
        <f>VLOOKUP(H5033,PAMreadings!A:I,9,FALSE)</f>
        <v>0.61099999999999999</v>
      </c>
      <c r="J5033">
        <f>VLOOKUP(H5033,PAMreadings!A:I,6,FALSE)</f>
        <v>715</v>
      </c>
      <c r="K5033">
        <f>VLOOKUP(H5033,PAMreadings!A:I,7,FALSE)</f>
        <v>1836</v>
      </c>
    </row>
    <row r="5034" spans="1:11" x14ac:dyDescent="0.2">
      <c r="A5034" s="32" t="s">
        <v>97</v>
      </c>
      <c r="B5034" s="32" t="str">
        <f>VLOOKUP(D5034,'Plug Expt'!A:F,5,FALSE)</f>
        <v>RTE55</v>
      </c>
      <c r="C5034" s="32" t="str">
        <f>VLOOKUP(D5034,'Plug Expt'!A:F,6,FALSE)</f>
        <v>RTE</v>
      </c>
      <c r="D5034" s="32">
        <v>2771</v>
      </c>
      <c r="E5034" t="s">
        <v>84</v>
      </c>
      <c r="F5034" t="s">
        <v>122</v>
      </c>
      <c r="G5034">
        <v>1216</v>
      </c>
      <c r="H5034" t="s">
        <v>5156</v>
      </c>
      <c r="I5034">
        <f>VLOOKUP(H5034,PAMreadings!A:I,9,FALSE)</f>
        <v>0.65200000000000002</v>
      </c>
      <c r="J5034">
        <f>VLOOKUP(H5034,PAMreadings!A:I,6,FALSE)</f>
        <v>704</v>
      </c>
      <c r="K5034">
        <f>VLOOKUP(H5034,PAMreadings!A:I,7,FALSE)</f>
        <v>2025</v>
      </c>
    </row>
    <row r="5035" spans="1:11" x14ac:dyDescent="0.2">
      <c r="A5035" s="32" t="s">
        <v>97</v>
      </c>
      <c r="B5035" s="32" t="str">
        <f>VLOOKUP(D5035,'Plug Expt'!A:F,5,FALSE)</f>
        <v>RTE144</v>
      </c>
      <c r="C5035" s="32" t="str">
        <f>VLOOKUP(D5035,'Plug Expt'!A:F,6,FALSE)</f>
        <v>RTE</v>
      </c>
      <c r="D5035" s="32">
        <v>2801</v>
      </c>
      <c r="E5035" t="s">
        <v>85</v>
      </c>
      <c r="F5035" t="s">
        <v>122</v>
      </c>
      <c r="G5035">
        <v>1217</v>
      </c>
      <c r="H5035" t="s">
        <v>5157</v>
      </c>
      <c r="I5035">
        <f>VLOOKUP(H5035,PAMreadings!A:I,9,FALSE)</f>
        <v>0.621</v>
      </c>
      <c r="J5035">
        <f>VLOOKUP(H5035,PAMreadings!A:I,6,FALSE)</f>
        <v>904</v>
      </c>
      <c r="K5035">
        <f>VLOOKUP(H5035,PAMreadings!A:I,7,FALSE)</f>
        <v>2385</v>
      </c>
    </row>
    <row r="5036" spans="1:11" x14ac:dyDescent="0.2">
      <c r="A5036" s="32" t="s">
        <v>97</v>
      </c>
      <c r="B5036" s="32">
        <f>VLOOKUP(D5036,'Plug Expt'!A:F,5,FALSE)</f>
        <v>574</v>
      </c>
      <c r="C5036" s="32" t="str">
        <f>VLOOKUP(D5036,'Plug Expt'!A:F,6,FALSE)</f>
        <v>clonality</v>
      </c>
      <c r="D5036" s="32">
        <v>827</v>
      </c>
      <c r="E5036" t="s">
        <v>86</v>
      </c>
      <c r="F5036" t="s">
        <v>122</v>
      </c>
      <c r="G5036">
        <v>1218</v>
      </c>
      <c r="H5036" t="s">
        <v>5158</v>
      </c>
      <c r="I5036">
        <f>VLOOKUP(H5036,PAMreadings!A:I,9,FALSE)</f>
        <v>0.63800000000000001</v>
      </c>
      <c r="J5036">
        <f>VLOOKUP(H5036,PAMreadings!A:I,6,FALSE)</f>
        <v>709</v>
      </c>
      <c r="K5036">
        <f>VLOOKUP(H5036,PAMreadings!A:I,7,FALSE)</f>
        <v>1959</v>
      </c>
    </row>
    <row r="5037" spans="1:11" x14ac:dyDescent="0.2">
      <c r="A5037" s="32" t="s">
        <v>97</v>
      </c>
      <c r="B5037" s="32">
        <f>VLOOKUP(D5037,'Plug Expt'!A:F,5,FALSE)</f>
        <v>4</v>
      </c>
      <c r="C5037" s="32" t="str">
        <f>VLOOKUP(D5037,'Plug Expt'!A:F,6,FALSE)</f>
        <v>un/bleach</v>
      </c>
      <c r="D5037" s="32">
        <v>3125</v>
      </c>
      <c r="E5037" t="s">
        <v>87</v>
      </c>
      <c r="F5037" t="s">
        <v>122</v>
      </c>
      <c r="G5037">
        <v>1219</v>
      </c>
      <c r="H5037" t="s">
        <v>5159</v>
      </c>
      <c r="I5037">
        <f>VLOOKUP(H5037,PAMreadings!A:I,9,FALSE)</f>
        <v>0.63300000000000001</v>
      </c>
      <c r="J5037">
        <f>VLOOKUP(H5037,PAMreadings!A:I,6,FALSE)</f>
        <v>675</v>
      </c>
      <c r="K5037">
        <f>VLOOKUP(H5037,PAMreadings!A:I,7,FALSE)</f>
        <v>1837</v>
      </c>
    </row>
    <row r="5038" spans="1:11" x14ac:dyDescent="0.2">
      <c r="A5038" s="32" t="s">
        <v>97</v>
      </c>
      <c r="B5038" s="32" t="str">
        <f>VLOOKUP(D5038,'Plug Expt'!A:F,5,FALSE)</f>
        <v>RTE144</v>
      </c>
      <c r="C5038" s="32" t="str">
        <f>VLOOKUP(D5038,'Plug Expt'!A:F,6,FALSE)</f>
        <v>RTE</v>
      </c>
      <c r="D5038" s="32">
        <v>2133</v>
      </c>
      <c r="E5038" t="s">
        <v>88</v>
      </c>
      <c r="F5038" t="s">
        <v>122</v>
      </c>
      <c r="G5038">
        <v>1220</v>
      </c>
      <c r="H5038" t="s">
        <v>5160</v>
      </c>
      <c r="I5038">
        <f>VLOOKUP(H5038,PAMreadings!A:I,9,FALSE)</f>
        <v>0.59599999999999997</v>
      </c>
      <c r="J5038">
        <f>VLOOKUP(H5038,PAMreadings!A:I,6,FALSE)</f>
        <v>853</v>
      </c>
      <c r="K5038">
        <f>VLOOKUP(H5038,PAMreadings!A:I,7,FALSE)</f>
        <v>2112</v>
      </c>
    </row>
    <row r="5039" spans="1:11" x14ac:dyDescent="0.2">
      <c r="A5039" s="32" t="s">
        <v>97</v>
      </c>
      <c r="B5039" s="32">
        <f>VLOOKUP(D5039,'Plug Expt'!A:F,5,FALSE)</f>
        <v>96</v>
      </c>
      <c r="C5039" s="32" t="str">
        <f>VLOOKUP(D5039,'Plug Expt'!A:F,6,FALSE)</f>
        <v>clonality</v>
      </c>
      <c r="D5039" s="32">
        <v>493</v>
      </c>
      <c r="E5039" t="s">
        <v>89</v>
      </c>
      <c r="F5039" t="s">
        <v>122</v>
      </c>
      <c r="G5039">
        <v>1221</v>
      </c>
      <c r="H5039" t="s">
        <v>5161</v>
      </c>
      <c r="I5039">
        <f>VLOOKUP(H5039,PAMreadings!A:I,9,FALSE)</f>
        <v>0.60399999999999998</v>
      </c>
      <c r="J5039">
        <f>VLOOKUP(H5039,PAMreadings!A:I,6,FALSE)</f>
        <v>657</v>
      </c>
      <c r="K5039">
        <f>VLOOKUP(H5039,PAMreadings!A:I,7,FALSE)</f>
        <v>1660</v>
      </c>
    </row>
    <row r="5040" spans="1:11" x14ac:dyDescent="0.2">
      <c r="A5040" s="32" t="s">
        <v>97</v>
      </c>
      <c r="B5040" s="32">
        <f>VLOOKUP(D5040,'Plug Expt'!A:F,5,FALSE)</f>
        <v>381</v>
      </c>
      <c r="C5040" s="32" t="str">
        <f>VLOOKUP(D5040,'Plug Expt'!A:F,6,FALSE)</f>
        <v>clonality</v>
      </c>
      <c r="D5040" s="32">
        <v>1088</v>
      </c>
      <c r="E5040" t="s">
        <v>90</v>
      </c>
      <c r="F5040" t="s">
        <v>122</v>
      </c>
      <c r="G5040">
        <v>1222</v>
      </c>
      <c r="H5040" t="s">
        <v>5162</v>
      </c>
      <c r="I5040">
        <f>VLOOKUP(H5040,PAMreadings!A:I,9,FALSE)</f>
        <v>0.60099999999999998</v>
      </c>
      <c r="J5040">
        <f>VLOOKUP(H5040,PAMreadings!A:I,6,FALSE)</f>
        <v>785</v>
      </c>
      <c r="K5040">
        <f>VLOOKUP(H5040,PAMreadings!A:I,7,FALSE)</f>
        <v>1966</v>
      </c>
    </row>
    <row r="5041" spans="1:11" x14ac:dyDescent="0.2">
      <c r="A5041" s="32" t="s">
        <v>97</v>
      </c>
      <c r="B5041" s="32">
        <f>VLOOKUP(D5041,'Plug Expt'!A:F,5,FALSE)</f>
        <v>265</v>
      </c>
      <c r="C5041" s="32" t="str">
        <f>VLOOKUP(D5041,'Plug Expt'!A:F,6,FALSE)</f>
        <v>clonality</v>
      </c>
      <c r="D5041" s="32">
        <v>2265</v>
      </c>
      <c r="E5041" t="s">
        <v>91</v>
      </c>
      <c r="F5041" t="s">
        <v>122</v>
      </c>
      <c r="G5041">
        <v>1223</v>
      </c>
      <c r="H5041" t="s">
        <v>5163</v>
      </c>
      <c r="I5041">
        <f>VLOOKUP(H5041,PAMreadings!A:I,9,FALSE)</f>
        <v>0.64600000000000002</v>
      </c>
      <c r="J5041">
        <f>VLOOKUP(H5041,PAMreadings!A:I,6,FALSE)</f>
        <v>822</v>
      </c>
      <c r="K5041">
        <f>VLOOKUP(H5041,PAMreadings!A:I,7,FALSE)</f>
        <v>2325</v>
      </c>
    </row>
    <row r="5042" spans="1:11" x14ac:dyDescent="0.2">
      <c r="A5042" s="32" t="s">
        <v>97</v>
      </c>
      <c r="B5042" s="32" t="str">
        <f>VLOOKUP(D5042,'Plug Expt'!A:F,5,FALSE)</f>
        <v>RTE208</v>
      </c>
      <c r="C5042" s="32" t="str">
        <f>VLOOKUP(D5042,'Plug Expt'!A:F,6,FALSE)</f>
        <v>RTE</v>
      </c>
      <c r="D5042" s="32">
        <v>2942</v>
      </c>
      <c r="E5042" t="s">
        <v>92</v>
      </c>
      <c r="F5042" t="s">
        <v>122</v>
      </c>
      <c r="G5042">
        <v>1224</v>
      </c>
      <c r="H5042" t="s">
        <v>5164</v>
      </c>
      <c r="I5042">
        <f>VLOOKUP(H5042,PAMreadings!A:I,9,FALSE)</f>
        <v>0.61</v>
      </c>
      <c r="J5042">
        <f>VLOOKUP(H5042,PAMreadings!A:I,6,FALSE)</f>
        <v>720</v>
      </c>
      <c r="K5042">
        <f>VLOOKUP(H5042,PAMreadings!A:I,7,FALSE)</f>
        <v>1844</v>
      </c>
    </row>
    <row r="5043" spans="1:11" x14ac:dyDescent="0.2">
      <c r="A5043" s="32" t="s">
        <v>97</v>
      </c>
      <c r="B5043" s="32" t="str">
        <f>VLOOKUP(D5043,'Plug Expt'!A:F,5,FALSE)</f>
        <v>E</v>
      </c>
      <c r="C5043" s="32" t="str">
        <f>VLOOKUP(D5043,'Plug Expt'!A:F,6,FALSE)</f>
        <v>heterotrophy</v>
      </c>
      <c r="D5043" s="32">
        <v>2178</v>
      </c>
      <c r="E5043" t="s">
        <v>93</v>
      </c>
      <c r="F5043" t="s">
        <v>122</v>
      </c>
      <c r="G5043">
        <v>1225</v>
      </c>
      <c r="H5043" t="s">
        <v>5165</v>
      </c>
      <c r="I5043">
        <f>VLOOKUP(H5043,PAMreadings!A:I,9,FALSE)</f>
        <v>0.626</v>
      </c>
      <c r="J5043">
        <f>VLOOKUP(H5043,PAMreadings!A:I,6,FALSE)</f>
        <v>800</v>
      </c>
      <c r="K5043">
        <f>VLOOKUP(H5043,PAMreadings!A:I,7,FALSE)</f>
        <v>2141</v>
      </c>
    </row>
    <row r="5044" spans="1:11" x14ac:dyDescent="0.2">
      <c r="A5044" s="32" t="s">
        <v>97</v>
      </c>
      <c r="B5044" s="32" t="e">
        <f>VLOOKUP(D5044,'Plug Expt'!A:F,5,FALSE)</f>
        <v>#N/A</v>
      </c>
      <c r="C5044" s="32" t="e">
        <f>VLOOKUP(D5044,'Plug Expt'!A:F,6,FALSE)</f>
        <v>#N/A</v>
      </c>
      <c r="D5044" s="32" t="s">
        <v>103</v>
      </c>
      <c r="E5044" t="s">
        <v>94</v>
      </c>
      <c r="F5044" t="s">
        <v>122</v>
      </c>
      <c r="G5044">
        <v>1226</v>
      </c>
      <c r="H5044" t="s">
        <v>5166</v>
      </c>
      <c r="I5044">
        <f>VLOOKUP(H5044,PAMreadings!A:I,9,FALSE)</f>
        <v>0.57799999999999996</v>
      </c>
      <c r="J5044">
        <f>VLOOKUP(H5044,PAMreadings!A:I,6,FALSE)</f>
        <v>758</v>
      </c>
      <c r="K5044">
        <f>VLOOKUP(H5044,PAMreadings!A:I,7,FALSE)</f>
        <v>1795</v>
      </c>
    </row>
    <row r="5045" spans="1:11" x14ac:dyDescent="0.2">
      <c r="A5045" s="32" t="s">
        <v>97</v>
      </c>
      <c r="B5045" s="32">
        <f>VLOOKUP(D5045,'Plug Expt'!A:F,5,FALSE)</f>
        <v>54</v>
      </c>
      <c r="C5045" s="32" t="str">
        <f>VLOOKUP(D5045,'Plug Expt'!A:F,6,FALSE)</f>
        <v>un/bleach</v>
      </c>
      <c r="D5045" s="32">
        <v>1552</v>
      </c>
      <c r="E5045" t="s">
        <v>95</v>
      </c>
      <c r="F5045" t="s">
        <v>122</v>
      </c>
      <c r="G5045">
        <v>1227</v>
      </c>
      <c r="H5045" t="s">
        <v>5167</v>
      </c>
      <c r="I5045">
        <f>VLOOKUP(H5045,PAMreadings!A:I,9,FALSE)</f>
        <v>0.64200000000000002</v>
      </c>
      <c r="J5045">
        <f>VLOOKUP(H5045,PAMreadings!A:I,6,FALSE)</f>
        <v>809</v>
      </c>
      <c r="K5045">
        <f>VLOOKUP(H5045,PAMreadings!A:I,7,FALSE)</f>
        <v>2257</v>
      </c>
    </row>
    <row r="5046" spans="1:11" x14ac:dyDescent="0.2">
      <c r="A5046" s="32" t="s">
        <v>98</v>
      </c>
      <c r="B5046" s="32" t="str">
        <f>VLOOKUP(D5046,'Plug Expt'!A:F,5,FALSE)</f>
        <v>RTE208</v>
      </c>
      <c r="C5046" s="32" t="str">
        <f>VLOOKUP(D5046,'Plug Expt'!A:F,6,FALSE)</f>
        <v>RTE</v>
      </c>
      <c r="D5046" s="32">
        <v>754</v>
      </c>
      <c r="E5046" t="s">
        <v>57</v>
      </c>
      <c r="F5046" t="s">
        <v>122</v>
      </c>
      <c r="G5046" t="s">
        <v>99</v>
      </c>
      <c r="H5046" t="s">
        <v>5168</v>
      </c>
      <c r="I5046" t="e">
        <f>VLOOKUP(H5046,PAMreadings!A:I,9,FALSE)</f>
        <v>#N/A</v>
      </c>
      <c r="J5046" t="e">
        <f>VLOOKUP(H5046,PAMreadings!A:I,6,FALSE)</f>
        <v>#N/A</v>
      </c>
      <c r="K5046" t="e">
        <f>VLOOKUP(H5046,PAMreadings!A:I,7,FALSE)</f>
        <v>#N/A</v>
      </c>
    </row>
    <row r="5047" spans="1:11" x14ac:dyDescent="0.2">
      <c r="A5047" s="32" t="s">
        <v>98</v>
      </c>
      <c r="B5047" s="32" t="str">
        <f>VLOOKUP(D5047,'Plug Expt'!A:F,5,FALSE)</f>
        <v>RTE144</v>
      </c>
      <c r="C5047" s="32" t="str">
        <f>VLOOKUP(D5047,'Plug Expt'!A:F,6,FALSE)</f>
        <v>RTE</v>
      </c>
      <c r="D5047" s="32">
        <v>2217</v>
      </c>
      <c r="E5047" t="s">
        <v>58</v>
      </c>
      <c r="F5047" t="s">
        <v>122</v>
      </c>
      <c r="G5047">
        <v>1228</v>
      </c>
      <c r="H5047" t="s">
        <v>5169</v>
      </c>
      <c r="I5047">
        <f>VLOOKUP(H5047,PAMreadings!A:I,9,FALSE)</f>
        <v>0.59499999999999997</v>
      </c>
      <c r="J5047">
        <f>VLOOKUP(H5047,PAMreadings!A:I,6,FALSE)</f>
        <v>892</v>
      </c>
      <c r="K5047">
        <f>VLOOKUP(H5047,PAMreadings!A:I,7,FALSE)</f>
        <v>2201</v>
      </c>
    </row>
    <row r="5048" spans="1:11" x14ac:dyDescent="0.2">
      <c r="A5048" s="32" t="s">
        <v>98</v>
      </c>
      <c r="B5048" s="32" t="e">
        <f>VLOOKUP(D5048,'Plug Expt'!A:F,5,FALSE)</f>
        <v>#N/A</v>
      </c>
      <c r="C5048" s="32" t="e">
        <f>VLOOKUP(D5048,'Plug Expt'!A:F,6,FALSE)</f>
        <v>#N/A</v>
      </c>
      <c r="D5048" s="32" t="s">
        <v>104</v>
      </c>
      <c r="E5048" t="s">
        <v>59</v>
      </c>
      <c r="F5048" t="s">
        <v>122</v>
      </c>
      <c r="G5048">
        <v>1229</v>
      </c>
      <c r="H5048" t="s">
        <v>5170</v>
      </c>
      <c r="I5048">
        <f>VLOOKUP(H5048,PAMreadings!A:I,9,FALSE)</f>
        <v>0.623</v>
      </c>
      <c r="J5048">
        <f>VLOOKUP(H5048,PAMreadings!A:I,6,FALSE)</f>
        <v>693</v>
      </c>
      <c r="K5048">
        <f>VLOOKUP(H5048,PAMreadings!A:I,7,FALSE)</f>
        <v>1840</v>
      </c>
    </row>
    <row r="5049" spans="1:11" x14ac:dyDescent="0.2">
      <c r="A5049" s="32" t="s">
        <v>98</v>
      </c>
      <c r="B5049" s="32">
        <f>VLOOKUP(D5049,'Plug Expt'!A:F,5,FALSE)</f>
        <v>476</v>
      </c>
      <c r="C5049" s="32" t="str">
        <f>VLOOKUP(D5049,'Plug Expt'!A:F,6,FALSE)</f>
        <v>clonality</v>
      </c>
      <c r="D5049" s="32">
        <v>2331</v>
      </c>
      <c r="E5049" t="s">
        <v>60</v>
      </c>
      <c r="F5049" t="s">
        <v>122</v>
      </c>
      <c r="G5049">
        <v>1230</v>
      </c>
      <c r="H5049" t="s">
        <v>5171</v>
      </c>
      <c r="I5049">
        <f>VLOOKUP(H5049,PAMreadings!A:I,9,FALSE)</f>
        <v>0.61099999999999999</v>
      </c>
      <c r="J5049">
        <f>VLOOKUP(H5049,PAMreadings!A:I,6,FALSE)</f>
        <v>697</v>
      </c>
      <c r="K5049">
        <f>VLOOKUP(H5049,PAMreadings!A:I,7,FALSE)</f>
        <v>1790</v>
      </c>
    </row>
    <row r="5050" spans="1:11" x14ac:dyDescent="0.2">
      <c r="A5050" s="32" t="s">
        <v>98</v>
      </c>
      <c r="B5050" s="32" t="str">
        <f>VLOOKUP(D5050,'Plug Expt'!A:F,5,FALSE)</f>
        <v>RTE55</v>
      </c>
      <c r="C5050" s="32" t="str">
        <f>VLOOKUP(D5050,'Plug Expt'!A:F,6,FALSE)</f>
        <v>RTE</v>
      </c>
      <c r="D5050" s="32">
        <v>1150</v>
      </c>
      <c r="E5050" t="s">
        <v>61</v>
      </c>
      <c r="F5050" t="s">
        <v>122</v>
      </c>
      <c r="G5050">
        <v>1231</v>
      </c>
      <c r="H5050" t="s">
        <v>5172</v>
      </c>
      <c r="I5050">
        <f>VLOOKUP(H5050,PAMreadings!A:I,9,FALSE)</f>
        <v>0.64600000000000002</v>
      </c>
      <c r="J5050">
        <f>VLOOKUP(H5050,PAMreadings!A:I,6,FALSE)</f>
        <v>1009</v>
      </c>
      <c r="K5050">
        <f>VLOOKUP(H5050,PAMreadings!A:I,7,FALSE)</f>
        <v>2850</v>
      </c>
    </row>
    <row r="5051" spans="1:11" x14ac:dyDescent="0.2">
      <c r="A5051" s="32" t="s">
        <v>98</v>
      </c>
      <c r="B5051" s="32" t="str">
        <f>VLOOKUP(D5051,'Plug Expt'!A:F,5,FALSE)</f>
        <v>D</v>
      </c>
      <c r="C5051" s="32" t="str">
        <f>VLOOKUP(D5051,'Plug Expt'!A:F,6,FALSE)</f>
        <v>heterotrophy</v>
      </c>
      <c r="D5051" s="32">
        <v>1724</v>
      </c>
      <c r="E5051" t="s">
        <v>62</v>
      </c>
      <c r="F5051" t="s">
        <v>122</v>
      </c>
      <c r="G5051">
        <v>1232</v>
      </c>
      <c r="H5051" t="s">
        <v>5173</v>
      </c>
      <c r="I5051">
        <f>VLOOKUP(H5051,PAMreadings!A:I,9,FALSE)</f>
        <v>0.55600000000000005</v>
      </c>
      <c r="J5051">
        <f>VLOOKUP(H5051,PAMreadings!A:I,6,FALSE)</f>
        <v>822</v>
      </c>
      <c r="K5051">
        <f>VLOOKUP(H5051,PAMreadings!A:I,7,FALSE)</f>
        <v>1851</v>
      </c>
    </row>
    <row r="5052" spans="1:11" x14ac:dyDescent="0.2">
      <c r="A5052" s="32" t="s">
        <v>98</v>
      </c>
      <c r="B5052" s="32">
        <f>VLOOKUP(D5052,'Plug Expt'!A:F,5,FALSE)</f>
        <v>64</v>
      </c>
      <c r="C5052" s="32" t="str">
        <f>VLOOKUP(D5052,'Plug Expt'!A:F,6,FALSE)</f>
        <v>clonality</v>
      </c>
      <c r="D5052" s="32">
        <v>2026</v>
      </c>
      <c r="E5052" t="s">
        <v>63</v>
      </c>
      <c r="F5052" t="s">
        <v>122</v>
      </c>
      <c r="G5052">
        <v>1233</v>
      </c>
      <c r="H5052" t="s">
        <v>5174</v>
      </c>
      <c r="I5052">
        <f>VLOOKUP(H5052,PAMreadings!A:I,9,FALSE)</f>
        <v>0.63700000000000001</v>
      </c>
      <c r="J5052">
        <f>VLOOKUP(H5052,PAMreadings!A:I,6,FALSE)</f>
        <v>807</v>
      </c>
      <c r="K5052">
        <f>VLOOKUP(H5052,PAMreadings!A:I,7,FALSE)</f>
        <v>2223</v>
      </c>
    </row>
    <row r="5053" spans="1:11" x14ac:dyDescent="0.2">
      <c r="A5053" s="32" t="s">
        <v>98</v>
      </c>
      <c r="B5053" s="32">
        <f>VLOOKUP(D5053,'Plug Expt'!A:F,5,FALSE)</f>
        <v>589</v>
      </c>
      <c r="C5053" s="32" t="str">
        <f>VLOOKUP(D5053,'Plug Expt'!A:F,6,FALSE)</f>
        <v>clonality</v>
      </c>
      <c r="D5053" s="32">
        <v>2891</v>
      </c>
      <c r="E5053" t="s">
        <v>64</v>
      </c>
      <c r="F5053" t="s">
        <v>122</v>
      </c>
      <c r="G5053">
        <v>1234</v>
      </c>
      <c r="H5053" t="s">
        <v>5175</v>
      </c>
      <c r="I5053">
        <f>VLOOKUP(H5053,PAMreadings!A:I,9,FALSE)</f>
        <v>0.64200000000000002</v>
      </c>
      <c r="J5053">
        <f>VLOOKUP(H5053,PAMreadings!A:I,6,FALSE)</f>
        <v>651</v>
      </c>
      <c r="K5053">
        <f>VLOOKUP(H5053,PAMreadings!A:I,7,FALSE)</f>
        <v>1819</v>
      </c>
    </row>
    <row r="5054" spans="1:11" x14ac:dyDescent="0.2">
      <c r="A5054" s="32" t="s">
        <v>98</v>
      </c>
      <c r="B5054" s="32" t="str">
        <f>VLOOKUP(D5054,'Plug Expt'!A:F,5,FALSE)</f>
        <v>RTE163</v>
      </c>
      <c r="C5054" s="32" t="str">
        <f>VLOOKUP(D5054,'Plug Expt'!A:F,6,FALSE)</f>
        <v>RTE</v>
      </c>
      <c r="D5054" s="32">
        <v>2816</v>
      </c>
      <c r="E5054" t="s">
        <v>65</v>
      </c>
      <c r="F5054" t="s">
        <v>122</v>
      </c>
      <c r="G5054">
        <v>1235</v>
      </c>
      <c r="H5054" t="s">
        <v>5176</v>
      </c>
      <c r="I5054">
        <f>VLOOKUP(H5054,PAMreadings!A:I,9,FALSE)</f>
        <v>0.54600000000000004</v>
      </c>
      <c r="J5054">
        <f>VLOOKUP(H5054,PAMreadings!A:I,6,FALSE)</f>
        <v>1187</v>
      </c>
      <c r="K5054">
        <f>VLOOKUP(H5054,PAMreadings!A:I,7,FALSE)</f>
        <v>2615</v>
      </c>
    </row>
    <row r="5055" spans="1:11" x14ac:dyDescent="0.2">
      <c r="A5055" s="32" t="s">
        <v>98</v>
      </c>
      <c r="B5055" s="32">
        <f>VLOOKUP(D5055,'Plug Expt'!A:F,5,FALSE)</f>
        <v>226</v>
      </c>
      <c r="C5055" s="32" t="str">
        <f>VLOOKUP(D5055,'Plug Expt'!A:F,6,FALSE)</f>
        <v>clonality</v>
      </c>
      <c r="D5055" s="32">
        <v>2409</v>
      </c>
      <c r="E5055" t="s">
        <v>66</v>
      </c>
      <c r="F5055" t="s">
        <v>122</v>
      </c>
      <c r="G5055">
        <v>1236</v>
      </c>
      <c r="H5055" t="s">
        <v>5177</v>
      </c>
      <c r="I5055">
        <f>VLOOKUP(H5055,PAMreadings!A:I,9,FALSE)</f>
        <v>0.66900000000000004</v>
      </c>
      <c r="J5055">
        <f>VLOOKUP(H5055,PAMreadings!A:I,6,FALSE)</f>
        <v>729</v>
      </c>
      <c r="K5055">
        <f>VLOOKUP(H5055,PAMreadings!A:I,7,FALSE)</f>
        <v>2201</v>
      </c>
    </row>
    <row r="5056" spans="1:11" x14ac:dyDescent="0.2">
      <c r="A5056" s="32" t="s">
        <v>98</v>
      </c>
      <c r="B5056" s="32" t="str">
        <f>VLOOKUP(D5056,'Plug Expt'!A:F,5,FALSE)</f>
        <v>RTE162</v>
      </c>
      <c r="C5056" s="32" t="str">
        <f>VLOOKUP(D5056,'Plug Expt'!A:F,6,FALSE)</f>
        <v>RTE</v>
      </c>
      <c r="D5056" s="32">
        <v>2340</v>
      </c>
      <c r="E5056" t="s">
        <v>67</v>
      </c>
      <c r="F5056" t="s">
        <v>122</v>
      </c>
      <c r="G5056">
        <v>1237</v>
      </c>
      <c r="H5056" t="s">
        <v>5178</v>
      </c>
      <c r="I5056">
        <f>VLOOKUP(H5056,PAMreadings!A:I,9,FALSE)</f>
        <v>0.58499999999999996</v>
      </c>
      <c r="J5056">
        <f>VLOOKUP(H5056,PAMreadings!A:I,6,FALSE)</f>
        <v>939</v>
      </c>
      <c r="K5056">
        <f>VLOOKUP(H5056,PAMreadings!A:I,7,FALSE)</f>
        <v>2264</v>
      </c>
    </row>
    <row r="5057" spans="1:11" x14ac:dyDescent="0.2">
      <c r="A5057" s="32" t="s">
        <v>98</v>
      </c>
      <c r="B5057" s="32" t="str">
        <f>VLOOKUP(D5057,'Plug Expt'!A:F,5,FALSE)</f>
        <v>RTE52</v>
      </c>
      <c r="C5057" s="32" t="str">
        <f>VLOOKUP(D5057,'Plug Expt'!A:F,6,FALSE)</f>
        <v>RTE</v>
      </c>
      <c r="D5057" s="32">
        <v>1160</v>
      </c>
      <c r="E5057" t="s">
        <v>68</v>
      </c>
      <c r="F5057" t="s">
        <v>122</v>
      </c>
      <c r="G5057">
        <v>1238</v>
      </c>
      <c r="H5057" t="s">
        <v>5179</v>
      </c>
      <c r="I5057">
        <f>VLOOKUP(H5057,PAMreadings!A:I,9,FALSE)</f>
        <v>0.60499999999999998</v>
      </c>
      <c r="J5057">
        <f>VLOOKUP(H5057,PAMreadings!A:I,6,FALSE)</f>
        <v>882</v>
      </c>
      <c r="K5057">
        <f>VLOOKUP(H5057,PAMreadings!A:I,7,FALSE)</f>
        <v>2234</v>
      </c>
    </row>
    <row r="5058" spans="1:11" x14ac:dyDescent="0.2">
      <c r="A5058" s="32" t="s">
        <v>98</v>
      </c>
      <c r="B5058" s="32" t="str">
        <f>VLOOKUP(D5058,'Plug Expt'!A:F,5,FALSE)</f>
        <v>unknown</v>
      </c>
      <c r="C5058" s="32" t="str">
        <f>VLOOKUP(D5058,'Plug Expt'!A:F,6,FALSE)</f>
        <v>clonality</v>
      </c>
      <c r="D5058" s="32">
        <v>2698</v>
      </c>
      <c r="E5058" t="s">
        <v>69</v>
      </c>
      <c r="F5058" t="s">
        <v>122</v>
      </c>
      <c r="G5058">
        <v>1239</v>
      </c>
      <c r="H5058" t="s">
        <v>5180</v>
      </c>
      <c r="I5058">
        <f>VLOOKUP(H5058,PAMreadings!A:I,9,FALSE)</f>
        <v>0.60099999999999998</v>
      </c>
      <c r="J5058">
        <f>VLOOKUP(H5058,PAMreadings!A:I,6,FALSE)</f>
        <v>505</v>
      </c>
      <c r="K5058">
        <f>VLOOKUP(H5058,PAMreadings!A:I,7,FALSE)</f>
        <v>1266</v>
      </c>
    </row>
    <row r="5059" spans="1:11" x14ac:dyDescent="0.2">
      <c r="A5059" s="32" t="s">
        <v>98</v>
      </c>
      <c r="B5059" s="32" t="str">
        <f>VLOOKUP(D5059,'Plug Expt'!A:F,5,FALSE)</f>
        <v>RTE208</v>
      </c>
      <c r="C5059" s="32" t="str">
        <f>VLOOKUP(D5059,'Plug Expt'!A:F,6,FALSE)</f>
        <v>RTE</v>
      </c>
      <c r="D5059" s="32">
        <v>1871</v>
      </c>
      <c r="E5059" t="s">
        <v>70</v>
      </c>
      <c r="F5059" t="s">
        <v>122</v>
      </c>
      <c r="G5059">
        <v>1240</v>
      </c>
      <c r="H5059" t="s">
        <v>5181</v>
      </c>
      <c r="I5059">
        <f>VLOOKUP(H5059,PAMreadings!A:I,9,FALSE)</f>
        <v>0.64300000000000002</v>
      </c>
      <c r="J5059">
        <f>VLOOKUP(H5059,PAMreadings!A:I,6,FALSE)</f>
        <v>752</v>
      </c>
      <c r="K5059">
        <f>VLOOKUP(H5059,PAMreadings!A:I,7,FALSE)</f>
        <v>2107</v>
      </c>
    </row>
    <row r="5060" spans="1:11" x14ac:dyDescent="0.2">
      <c r="A5060" s="32" t="s">
        <v>98</v>
      </c>
      <c r="B5060" s="32">
        <f>VLOOKUP(D5060,'Plug Expt'!A:F,5,FALSE)</f>
        <v>347</v>
      </c>
      <c r="C5060" s="32" t="str">
        <f>VLOOKUP(D5060,'Plug Expt'!A:F,6,FALSE)</f>
        <v>clonality</v>
      </c>
      <c r="D5060" s="32">
        <v>2839</v>
      </c>
      <c r="E5060" t="s">
        <v>71</v>
      </c>
      <c r="F5060" t="s">
        <v>122</v>
      </c>
      <c r="G5060">
        <v>1241</v>
      </c>
      <c r="H5060" t="s">
        <v>5182</v>
      </c>
      <c r="I5060">
        <f>VLOOKUP(H5060,PAMreadings!A:I,9,FALSE)</f>
        <v>0.629</v>
      </c>
      <c r="J5060">
        <f>VLOOKUP(H5060,PAMreadings!A:I,6,FALSE)</f>
        <v>854</v>
      </c>
      <c r="K5060">
        <f>VLOOKUP(H5060,PAMreadings!A:I,7,FALSE)</f>
        <v>2302</v>
      </c>
    </row>
    <row r="5061" spans="1:11" x14ac:dyDescent="0.2">
      <c r="A5061" s="32" t="s">
        <v>98</v>
      </c>
      <c r="B5061" s="32" t="str">
        <f>VLOOKUP(D5061,'Plug Expt'!A:F,5,FALSE)</f>
        <v>RTE144</v>
      </c>
      <c r="C5061" s="32" t="str">
        <f>VLOOKUP(D5061,'Plug Expt'!A:F,6,FALSE)</f>
        <v>RTE</v>
      </c>
      <c r="D5061" s="32">
        <v>1751</v>
      </c>
      <c r="E5061" t="s">
        <v>72</v>
      </c>
      <c r="F5061" t="s">
        <v>122</v>
      </c>
      <c r="G5061">
        <v>1242</v>
      </c>
      <c r="H5061" t="s">
        <v>5183</v>
      </c>
      <c r="I5061">
        <f>VLOOKUP(H5061,PAMreadings!A:I,9,FALSE)</f>
        <v>0.56699999999999995</v>
      </c>
      <c r="J5061">
        <f>VLOOKUP(H5061,PAMreadings!A:I,6,FALSE)</f>
        <v>806</v>
      </c>
      <c r="K5061">
        <f>VLOOKUP(H5061,PAMreadings!A:I,7,FALSE)</f>
        <v>1863</v>
      </c>
    </row>
    <row r="5062" spans="1:11" x14ac:dyDescent="0.2">
      <c r="A5062" s="32" t="s">
        <v>98</v>
      </c>
      <c r="B5062" s="32">
        <f>VLOOKUP(D5062,'Plug Expt'!A:F,5,FALSE)</f>
        <v>83</v>
      </c>
      <c r="C5062" s="32" t="str">
        <f>VLOOKUP(D5062,'Plug Expt'!A:F,6,FALSE)</f>
        <v>un/bleach</v>
      </c>
      <c r="D5062" s="32">
        <v>3151</v>
      </c>
      <c r="E5062" t="s">
        <v>73</v>
      </c>
      <c r="F5062" t="s">
        <v>122</v>
      </c>
      <c r="G5062">
        <v>1243</v>
      </c>
      <c r="H5062" t="s">
        <v>5184</v>
      </c>
      <c r="I5062">
        <f>VLOOKUP(H5062,PAMreadings!A:I,9,FALSE)</f>
        <v>0.23400000000000001</v>
      </c>
      <c r="J5062">
        <f>VLOOKUP(H5062,PAMreadings!A:I,6,FALSE)</f>
        <v>82</v>
      </c>
      <c r="K5062">
        <f>VLOOKUP(H5062,PAMreadings!A:I,7,FALSE)</f>
        <v>107</v>
      </c>
    </row>
    <row r="5063" spans="1:11" x14ac:dyDescent="0.2">
      <c r="A5063" s="32" t="s">
        <v>98</v>
      </c>
      <c r="B5063" s="32">
        <f>VLOOKUP(D5063,'Plug Expt'!A:F,5,FALSE)</f>
        <v>204</v>
      </c>
      <c r="C5063" s="32" t="str">
        <f>VLOOKUP(D5063,'Plug Expt'!A:F,6,FALSE)</f>
        <v>un/bleach</v>
      </c>
      <c r="D5063" s="32">
        <v>2992</v>
      </c>
      <c r="E5063" t="s">
        <v>74</v>
      </c>
      <c r="F5063" t="s">
        <v>122</v>
      </c>
      <c r="G5063">
        <v>1244</v>
      </c>
      <c r="H5063" t="s">
        <v>5185</v>
      </c>
      <c r="I5063">
        <f>VLOOKUP(H5063,PAMreadings!A:I,9,FALSE)</f>
        <v>7.2999999999999995E-2</v>
      </c>
      <c r="J5063">
        <f>VLOOKUP(H5063,PAMreadings!A:I,6,FALSE)</f>
        <v>533</v>
      </c>
      <c r="K5063">
        <f>VLOOKUP(H5063,PAMreadings!A:I,7,FALSE)</f>
        <v>575</v>
      </c>
    </row>
    <row r="5064" spans="1:11" x14ac:dyDescent="0.2">
      <c r="A5064" s="32" t="s">
        <v>98</v>
      </c>
      <c r="B5064" s="32">
        <f>VLOOKUP(D5064,'Plug Expt'!A:F,5,FALSE)</f>
        <v>400</v>
      </c>
      <c r="C5064" s="32" t="str">
        <f>VLOOKUP(D5064,'Plug Expt'!A:F,6,FALSE)</f>
        <v>clonality</v>
      </c>
      <c r="D5064" s="32">
        <v>2748</v>
      </c>
      <c r="E5064" t="s">
        <v>75</v>
      </c>
      <c r="F5064" t="s">
        <v>122</v>
      </c>
      <c r="G5064">
        <v>1245</v>
      </c>
      <c r="H5064" t="s">
        <v>5186</v>
      </c>
      <c r="I5064">
        <f>VLOOKUP(H5064,PAMreadings!A:I,9,FALSE)</f>
        <v>0.45400000000000001</v>
      </c>
      <c r="J5064">
        <f>VLOOKUP(H5064,PAMreadings!A:I,6,FALSE)</f>
        <v>457</v>
      </c>
      <c r="K5064">
        <f>VLOOKUP(H5064,PAMreadings!A:I,7,FALSE)</f>
        <v>837</v>
      </c>
    </row>
    <row r="5065" spans="1:11" x14ac:dyDescent="0.2">
      <c r="A5065" s="32" t="s">
        <v>98</v>
      </c>
      <c r="B5065" s="32" t="str">
        <f>VLOOKUP(D5065,'Plug Expt'!A:F,5,FALSE)</f>
        <v>RTE24</v>
      </c>
      <c r="C5065" s="32" t="str">
        <f>VLOOKUP(D5065,'Plug Expt'!A:F,6,FALSE)</f>
        <v>RTE</v>
      </c>
      <c r="D5065" s="32">
        <v>2689</v>
      </c>
      <c r="E5065" t="s">
        <v>76</v>
      </c>
      <c r="F5065" t="s">
        <v>122</v>
      </c>
      <c r="G5065">
        <v>1246</v>
      </c>
      <c r="H5065" t="s">
        <v>5187</v>
      </c>
      <c r="I5065">
        <f>VLOOKUP(H5065,PAMreadings!A:I,9,FALSE)</f>
        <v>0.57399999999999995</v>
      </c>
      <c r="J5065">
        <f>VLOOKUP(H5065,PAMreadings!A:I,6,FALSE)</f>
        <v>1035</v>
      </c>
      <c r="K5065">
        <f>VLOOKUP(H5065,PAMreadings!A:I,7,FALSE)</f>
        <v>2428</v>
      </c>
    </row>
    <row r="5066" spans="1:11" x14ac:dyDescent="0.2">
      <c r="A5066" s="32" t="s">
        <v>98</v>
      </c>
      <c r="B5066" s="32">
        <f>VLOOKUP(D5066,'Plug Expt'!A:F,5,FALSE)</f>
        <v>311</v>
      </c>
      <c r="C5066" s="32" t="str">
        <f>VLOOKUP(D5066,'Plug Expt'!A:F,6,FALSE)</f>
        <v>clonality</v>
      </c>
      <c r="D5066" s="32">
        <v>639</v>
      </c>
      <c r="E5066" t="s">
        <v>77</v>
      </c>
      <c r="F5066" t="s">
        <v>122</v>
      </c>
      <c r="G5066">
        <v>1247</v>
      </c>
      <c r="H5066" t="s">
        <v>5188</v>
      </c>
      <c r="I5066">
        <f>VLOOKUP(H5066,PAMreadings!A:I,9,FALSE)</f>
        <v>0.64</v>
      </c>
      <c r="J5066">
        <f>VLOOKUP(H5066,PAMreadings!A:I,6,FALSE)</f>
        <v>694</v>
      </c>
      <c r="K5066">
        <f>VLOOKUP(H5066,PAMreadings!A:I,7,FALSE)</f>
        <v>1930</v>
      </c>
    </row>
    <row r="5067" spans="1:11" x14ac:dyDescent="0.2">
      <c r="A5067" s="32" t="s">
        <v>98</v>
      </c>
      <c r="B5067" s="32" t="str">
        <f>VLOOKUP(D5067,'Plug Expt'!A:F,5,FALSE)</f>
        <v>E</v>
      </c>
      <c r="C5067" s="32" t="str">
        <f>VLOOKUP(D5067,'Plug Expt'!A:F,6,FALSE)</f>
        <v>heterotrophy</v>
      </c>
      <c r="D5067" s="32" t="s">
        <v>19</v>
      </c>
      <c r="E5067" t="s">
        <v>78</v>
      </c>
      <c r="F5067" t="s">
        <v>122</v>
      </c>
      <c r="G5067">
        <v>1248</v>
      </c>
      <c r="H5067" t="s">
        <v>5189</v>
      </c>
      <c r="I5067">
        <f>VLOOKUP(H5067,PAMreadings!A:I,9,FALSE)</f>
        <v>0.60499999999999998</v>
      </c>
      <c r="J5067">
        <f>VLOOKUP(H5067,PAMreadings!A:I,6,FALSE)</f>
        <v>763</v>
      </c>
      <c r="K5067">
        <f>VLOOKUP(H5067,PAMreadings!A:I,7,FALSE)</f>
        <v>1930</v>
      </c>
    </row>
    <row r="5068" spans="1:11" x14ac:dyDescent="0.2">
      <c r="A5068" s="32" t="s">
        <v>98</v>
      </c>
      <c r="B5068" s="32" t="str">
        <f>VLOOKUP(D5068,'Plug Expt'!A:F,5,FALSE)</f>
        <v>RTE208</v>
      </c>
      <c r="C5068" s="32" t="str">
        <f>VLOOKUP(D5068,'Plug Expt'!A:F,6,FALSE)</f>
        <v>RTE</v>
      </c>
      <c r="D5068" s="32">
        <v>1978</v>
      </c>
      <c r="E5068" t="s">
        <v>79</v>
      </c>
      <c r="F5068" t="s">
        <v>122</v>
      </c>
      <c r="G5068">
        <v>1249</v>
      </c>
      <c r="H5068" t="s">
        <v>5190</v>
      </c>
      <c r="I5068">
        <f>VLOOKUP(H5068,PAMreadings!A:I,9,FALSE)</f>
        <v>0.48699999999999999</v>
      </c>
      <c r="J5068">
        <f>VLOOKUP(H5068,PAMreadings!A:I,6,FALSE)</f>
        <v>1109</v>
      </c>
      <c r="K5068">
        <f>VLOOKUP(H5068,PAMreadings!A:I,7,FALSE)</f>
        <v>2162</v>
      </c>
    </row>
    <row r="5069" spans="1:11" x14ac:dyDescent="0.2">
      <c r="A5069" s="32" t="s">
        <v>98</v>
      </c>
      <c r="B5069" s="32">
        <f>VLOOKUP(D5069,'Plug Expt'!A:F,5,FALSE)</f>
        <v>215</v>
      </c>
      <c r="C5069" s="32" t="str">
        <f>VLOOKUP(D5069,'Plug Expt'!A:F,6,FALSE)</f>
        <v>clonality</v>
      </c>
      <c r="D5069" s="32">
        <v>2787</v>
      </c>
      <c r="E5069" t="s">
        <v>80</v>
      </c>
      <c r="F5069" t="s">
        <v>122</v>
      </c>
      <c r="G5069">
        <v>1250</v>
      </c>
      <c r="H5069" t="s">
        <v>5191</v>
      </c>
      <c r="I5069">
        <f>VLOOKUP(H5069,PAMreadings!A:I,9,FALSE)</f>
        <v>0.52400000000000002</v>
      </c>
      <c r="J5069">
        <f>VLOOKUP(H5069,PAMreadings!A:I,6,FALSE)</f>
        <v>676</v>
      </c>
      <c r="K5069">
        <f>VLOOKUP(H5069,PAMreadings!A:I,7,FALSE)</f>
        <v>1420</v>
      </c>
    </row>
    <row r="5070" spans="1:11" x14ac:dyDescent="0.2">
      <c r="A5070" s="32" t="s">
        <v>98</v>
      </c>
      <c r="B5070" s="32" t="str">
        <f>VLOOKUP(D5070,'Plug Expt'!A:F,5,FALSE)</f>
        <v>RTE163</v>
      </c>
      <c r="C5070" s="32" t="str">
        <f>VLOOKUP(D5070,'Plug Expt'!A:F,6,FALSE)</f>
        <v>RTE</v>
      </c>
      <c r="D5070" s="32">
        <v>1228</v>
      </c>
      <c r="E5070" t="s">
        <v>81</v>
      </c>
      <c r="F5070" t="s">
        <v>122</v>
      </c>
      <c r="G5070">
        <v>1251</v>
      </c>
      <c r="H5070" t="s">
        <v>5192</v>
      </c>
      <c r="I5070">
        <f>VLOOKUP(H5070,PAMreadings!A:I,9,FALSE)</f>
        <v>0.59799999999999998</v>
      </c>
      <c r="J5070">
        <f>VLOOKUP(H5070,PAMreadings!A:I,6,FALSE)</f>
        <v>971</v>
      </c>
      <c r="K5070">
        <f>VLOOKUP(H5070,PAMreadings!A:I,7,FALSE)</f>
        <v>2413</v>
      </c>
    </row>
    <row r="5071" spans="1:11" x14ac:dyDescent="0.2">
      <c r="A5071" s="32" t="s">
        <v>98</v>
      </c>
      <c r="B5071" s="32" t="str">
        <f>VLOOKUP(D5071,'Plug Expt'!A:F,5,FALSE)</f>
        <v>RTE55</v>
      </c>
      <c r="C5071" s="32" t="str">
        <f>VLOOKUP(D5071,'Plug Expt'!A:F,6,FALSE)</f>
        <v>RTE</v>
      </c>
      <c r="D5071" s="32">
        <v>1332</v>
      </c>
      <c r="E5071" t="s">
        <v>82</v>
      </c>
      <c r="F5071" t="s">
        <v>122</v>
      </c>
      <c r="G5071">
        <v>1252</v>
      </c>
      <c r="H5071" t="s">
        <v>5193</v>
      </c>
      <c r="I5071">
        <f>VLOOKUP(H5071,PAMreadings!A:I,9,FALSE)</f>
        <v>0.64100000000000001</v>
      </c>
      <c r="J5071">
        <f>VLOOKUP(H5071,PAMreadings!A:I,6,FALSE)</f>
        <v>802</v>
      </c>
      <c r="K5071">
        <f>VLOOKUP(H5071,PAMreadings!A:I,7,FALSE)</f>
        <v>2237</v>
      </c>
    </row>
    <row r="5072" spans="1:11" x14ac:dyDescent="0.2">
      <c r="A5072" s="32" t="s">
        <v>98</v>
      </c>
      <c r="B5072" s="32" t="str">
        <f>VLOOKUP(D5072,'Plug Expt'!A:F,5,FALSE)</f>
        <v>RTE162</v>
      </c>
      <c r="C5072" s="32" t="str">
        <f>VLOOKUP(D5072,'Plug Expt'!A:F,6,FALSE)</f>
        <v>RTE</v>
      </c>
      <c r="D5072" s="32">
        <v>1668</v>
      </c>
      <c r="E5072" t="s">
        <v>83</v>
      </c>
      <c r="F5072" t="s">
        <v>122</v>
      </c>
      <c r="G5072">
        <v>1253</v>
      </c>
      <c r="H5072" t="s">
        <v>5194</v>
      </c>
      <c r="I5072">
        <f>VLOOKUP(H5072,PAMreadings!A:I,9,FALSE)</f>
        <v>0.53400000000000003</v>
      </c>
      <c r="J5072">
        <f>VLOOKUP(H5072,PAMreadings!A:I,6,FALSE)</f>
        <v>893</v>
      </c>
      <c r="K5072">
        <f>VLOOKUP(H5072,PAMreadings!A:I,7,FALSE)</f>
        <v>1915</v>
      </c>
    </row>
    <row r="5073" spans="1:11" x14ac:dyDescent="0.2">
      <c r="A5073" s="32" t="s">
        <v>98</v>
      </c>
      <c r="B5073" s="32" t="str">
        <f>VLOOKUP(D5073,'Plug Expt'!A:F,5,FALSE)</f>
        <v>RTE121</v>
      </c>
      <c r="C5073" s="32" t="str">
        <f>VLOOKUP(D5073,'Plug Expt'!A:F,6,FALSE)</f>
        <v>RTE</v>
      </c>
      <c r="D5073" s="32">
        <v>1902</v>
      </c>
      <c r="E5073" t="s">
        <v>84</v>
      </c>
      <c r="F5073" t="s">
        <v>122</v>
      </c>
      <c r="G5073">
        <v>1254</v>
      </c>
      <c r="H5073" t="s">
        <v>5195</v>
      </c>
      <c r="I5073">
        <f>VLOOKUP(H5073,PAMreadings!A:I,9,FALSE)</f>
        <v>0.54900000000000004</v>
      </c>
      <c r="J5073">
        <f>VLOOKUP(H5073,PAMreadings!A:I,6,FALSE)</f>
        <v>716</v>
      </c>
      <c r="K5073">
        <f>VLOOKUP(H5073,PAMreadings!A:I,7,FALSE)</f>
        <v>1586</v>
      </c>
    </row>
    <row r="5074" spans="1:11" x14ac:dyDescent="0.2">
      <c r="A5074" s="32" t="s">
        <v>98</v>
      </c>
      <c r="B5074" s="32" t="str">
        <f>VLOOKUP(D5074,'Plug Expt'!A:F,5,FALSE)</f>
        <v>RTE24</v>
      </c>
      <c r="C5074" s="32" t="str">
        <f>VLOOKUP(D5074,'Plug Expt'!A:F,6,FALSE)</f>
        <v>RTE</v>
      </c>
      <c r="D5074" s="32">
        <v>1382</v>
      </c>
      <c r="E5074" t="s">
        <v>85</v>
      </c>
      <c r="F5074" t="s">
        <v>122</v>
      </c>
      <c r="G5074">
        <v>1255</v>
      </c>
      <c r="H5074" t="s">
        <v>5196</v>
      </c>
      <c r="I5074">
        <f>VLOOKUP(H5074,PAMreadings!A:I,9,FALSE)</f>
        <v>0.60399999999999998</v>
      </c>
      <c r="J5074">
        <f>VLOOKUP(H5074,PAMreadings!A:I,6,FALSE)</f>
        <v>775</v>
      </c>
      <c r="K5074">
        <f>VLOOKUP(H5074,PAMreadings!A:I,7,FALSE)</f>
        <v>1956</v>
      </c>
    </row>
    <row r="5075" spans="1:11" x14ac:dyDescent="0.2">
      <c r="A5075" s="32" t="s">
        <v>98</v>
      </c>
      <c r="B5075" s="32">
        <f>VLOOKUP(D5075,'Plug Expt'!A:F,5,FALSE)</f>
        <v>31</v>
      </c>
      <c r="C5075" s="32" t="str">
        <f>VLOOKUP(D5075,'Plug Expt'!A:F,6,FALSE)</f>
        <v>clonality</v>
      </c>
      <c r="D5075" s="32">
        <v>2925</v>
      </c>
      <c r="E5075" t="s">
        <v>86</v>
      </c>
      <c r="F5075" t="s">
        <v>122</v>
      </c>
      <c r="G5075">
        <v>1256</v>
      </c>
      <c r="H5075" t="s">
        <v>5197</v>
      </c>
      <c r="I5075">
        <f>VLOOKUP(H5075,PAMreadings!A:I,9,FALSE)</f>
        <v>0.63800000000000001</v>
      </c>
      <c r="J5075">
        <f>VLOOKUP(H5075,PAMreadings!A:I,6,FALSE)</f>
        <v>756</v>
      </c>
      <c r="K5075">
        <f>VLOOKUP(H5075,PAMreadings!A:I,7,FALSE)</f>
        <v>2090</v>
      </c>
    </row>
    <row r="5076" spans="1:11" x14ac:dyDescent="0.2">
      <c r="A5076" s="32" t="s">
        <v>98</v>
      </c>
      <c r="B5076" s="32">
        <f>VLOOKUP(D5076,'Plug Expt'!A:F,5,FALSE)</f>
        <v>111</v>
      </c>
      <c r="C5076" s="32" t="str">
        <f>VLOOKUP(D5076,'Plug Expt'!A:F,6,FALSE)</f>
        <v>clonality</v>
      </c>
      <c r="D5076" s="32">
        <v>2050</v>
      </c>
      <c r="E5076" t="s">
        <v>87</v>
      </c>
      <c r="F5076" t="s">
        <v>122</v>
      </c>
      <c r="G5076">
        <v>1257</v>
      </c>
      <c r="H5076" t="s">
        <v>5198</v>
      </c>
      <c r="I5076">
        <f>VLOOKUP(H5076,PAMreadings!A:I,9,FALSE)</f>
        <v>0.59799999999999998</v>
      </c>
      <c r="J5076">
        <f>VLOOKUP(H5076,PAMreadings!A:I,6,FALSE)</f>
        <v>705</v>
      </c>
      <c r="K5076">
        <f>VLOOKUP(H5076,PAMreadings!A:I,7,FALSE)</f>
        <v>1752</v>
      </c>
    </row>
    <row r="5077" spans="1:11" x14ac:dyDescent="0.2">
      <c r="A5077" s="32" t="s">
        <v>98</v>
      </c>
      <c r="B5077" s="32">
        <f>VLOOKUP(D5077,'Plug Expt'!A:F,5,FALSE)</f>
        <v>110</v>
      </c>
      <c r="C5077" s="32" t="str">
        <f>VLOOKUP(D5077,'Plug Expt'!A:F,6,FALSE)</f>
        <v>clonality</v>
      </c>
      <c r="D5077" s="32">
        <v>3168</v>
      </c>
      <c r="E5077" t="s">
        <v>88</v>
      </c>
      <c r="F5077" t="s">
        <v>122</v>
      </c>
      <c r="G5077">
        <v>1258</v>
      </c>
      <c r="H5077" t="s">
        <v>5199</v>
      </c>
      <c r="I5077">
        <f>VLOOKUP(H5077,PAMreadings!A:I,9,FALSE)</f>
        <v>0.64200000000000002</v>
      </c>
      <c r="J5077">
        <f>VLOOKUP(H5077,PAMreadings!A:I,6,FALSE)</f>
        <v>784</v>
      </c>
      <c r="K5077">
        <f>VLOOKUP(H5077,PAMreadings!A:I,7,FALSE)</f>
        <v>2191</v>
      </c>
    </row>
    <row r="5078" spans="1:11" x14ac:dyDescent="0.2">
      <c r="A5078" s="32" t="s">
        <v>98</v>
      </c>
      <c r="B5078" s="32" t="str">
        <f>VLOOKUP(D5078,'Plug Expt'!A:F,5,FALSE)</f>
        <v>RTE52</v>
      </c>
      <c r="C5078" s="32" t="str">
        <f>VLOOKUP(D5078,'Plug Expt'!A:F,6,FALSE)</f>
        <v>RTE</v>
      </c>
      <c r="D5078" s="32">
        <v>3166</v>
      </c>
      <c r="E5078" t="s">
        <v>89</v>
      </c>
      <c r="F5078" t="s">
        <v>122</v>
      </c>
      <c r="G5078">
        <v>1259</v>
      </c>
      <c r="H5078" t="s">
        <v>5200</v>
      </c>
      <c r="I5078">
        <f>VLOOKUP(H5078,PAMreadings!A:I,9,FALSE)</f>
        <v>0.52</v>
      </c>
      <c r="J5078">
        <f>VLOOKUP(H5078,PAMreadings!A:I,6,FALSE)</f>
        <v>951</v>
      </c>
      <c r="K5078">
        <f>VLOOKUP(H5078,PAMreadings!A:I,7,FALSE)</f>
        <v>1983</v>
      </c>
    </row>
    <row r="5079" spans="1:11" x14ac:dyDescent="0.2">
      <c r="A5079" s="32" t="s">
        <v>98</v>
      </c>
      <c r="B5079" s="32" t="str">
        <f>VLOOKUP(D5079,'Plug Expt'!A:F,5,FALSE)</f>
        <v>RTE121</v>
      </c>
      <c r="C5079" s="32" t="str">
        <f>VLOOKUP(D5079,'Plug Expt'!A:F,6,FALSE)</f>
        <v>RTE</v>
      </c>
      <c r="D5079" s="32">
        <v>251</v>
      </c>
      <c r="E5079" t="s">
        <v>90</v>
      </c>
      <c r="F5079" t="s">
        <v>122</v>
      </c>
      <c r="G5079">
        <v>1260</v>
      </c>
      <c r="H5079" t="s">
        <v>5201</v>
      </c>
      <c r="I5079">
        <f>VLOOKUP(H5079,PAMreadings!A:I,9,FALSE)</f>
        <v>0.55800000000000005</v>
      </c>
      <c r="J5079">
        <f>VLOOKUP(H5079,PAMreadings!A:I,6,FALSE)</f>
        <v>604</v>
      </c>
      <c r="K5079">
        <f>VLOOKUP(H5079,PAMreadings!A:I,7,FALSE)</f>
        <v>1367</v>
      </c>
    </row>
    <row r="5080" spans="1:11" x14ac:dyDescent="0.2">
      <c r="A5080" s="32" t="s">
        <v>98</v>
      </c>
      <c r="B5080" s="32">
        <f>VLOOKUP(D5080,'Plug Expt'!A:F,5,FALSE)</f>
        <v>205</v>
      </c>
      <c r="C5080" s="32" t="str">
        <f>VLOOKUP(D5080,'Plug Expt'!A:F,6,FALSE)</f>
        <v>clonality</v>
      </c>
      <c r="D5080" s="32">
        <v>416</v>
      </c>
      <c r="E5080" t="s">
        <v>91</v>
      </c>
      <c r="F5080" t="s">
        <v>122</v>
      </c>
      <c r="G5080">
        <v>1261</v>
      </c>
      <c r="H5080" t="s">
        <v>5202</v>
      </c>
      <c r="I5080">
        <f>VLOOKUP(H5080,PAMreadings!A:I,9,FALSE)</f>
        <v>0.58099999999999996</v>
      </c>
      <c r="J5080">
        <f>VLOOKUP(H5080,PAMreadings!A:I,6,FALSE)</f>
        <v>727</v>
      </c>
      <c r="K5080">
        <f>VLOOKUP(H5080,PAMreadings!A:I,7,FALSE)</f>
        <v>1736</v>
      </c>
    </row>
    <row r="5081" spans="1:11" x14ac:dyDescent="0.2">
      <c r="A5081" s="32" t="s">
        <v>98</v>
      </c>
      <c r="B5081" s="32">
        <f>VLOOKUP(D5081,'Plug Expt'!A:F,5,FALSE)</f>
        <v>385</v>
      </c>
      <c r="C5081" s="32" t="str">
        <f>VLOOKUP(D5081,'Plug Expt'!A:F,6,FALSE)</f>
        <v>clonality</v>
      </c>
      <c r="D5081" s="32">
        <v>1249</v>
      </c>
      <c r="E5081" t="s">
        <v>92</v>
      </c>
      <c r="F5081" t="s">
        <v>122</v>
      </c>
      <c r="G5081">
        <v>1262</v>
      </c>
      <c r="H5081" t="s">
        <v>5203</v>
      </c>
      <c r="I5081">
        <f>VLOOKUP(H5081,PAMreadings!A:I,9,FALSE)</f>
        <v>0.625</v>
      </c>
      <c r="J5081">
        <f>VLOOKUP(H5081,PAMreadings!A:I,6,FALSE)</f>
        <v>787</v>
      </c>
      <c r="K5081">
        <f>VLOOKUP(H5081,PAMreadings!A:I,7,FALSE)</f>
        <v>2099</v>
      </c>
    </row>
    <row r="5082" spans="1:11" x14ac:dyDescent="0.2">
      <c r="A5082" s="32" t="s">
        <v>98</v>
      </c>
      <c r="B5082" s="32" t="str">
        <f>VLOOKUP(D5082,'Plug Expt'!A:F,5,FALSE)</f>
        <v>RTE144</v>
      </c>
      <c r="C5082" s="32" t="str">
        <f>VLOOKUP(D5082,'Plug Expt'!A:F,6,FALSE)</f>
        <v>RTE</v>
      </c>
      <c r="D5082" s="32">
        <v>3104</v>
      </c>
      <c r="E5082" t="s">
        <v>93</v>
      </c>
      <c r="F5082" t="s">
        <v>122</v>
      </c>
      <c r="G5082">
        <v>1263</v>
      </c>
      <c r="H5082" t="s">
        <v>5204</v>
      </c>
      <c r="I5082">
        <f>VLOOKUP(H5082,PAMreadings!A:I,9,FALSE)</f>
        <v>0.623</v>
      </c>
      <c r="J5082">
        <f>VLOOKUP(H5082,PAMreadings!A:I,6,FALSE)</f>
        <v>986</v>
      </c>
      <c r="K5082">
        <f>VLOOKUP(H5082,PAMreadings!A:I,7,FALSE)</f>
        <v>2613</v>
      </c>
    </row>
    <row r="5083" spans="1:11" x14ac:dyDescent="0.2">
      <c r="A5083" s="32" t="s">
        <v>98</v>
      </c>
      <c r="B5083" s="32">
        <f>VLOOKUP(D5083,'Plug Expt'!A:F,5,FALSE)</f>
        <v>195</v>
      </c>
      <c r="C5083" s="32" t="str">
        <f>VLOOKUP(D5083,'Plug Expt'!A:F,6,FALSE)</f>
        <v>clonality</v>
      </c>
      <c r="D5083" s="32">
        <v>445</v>
      </c>
      <c r="E5083" t="s">
        <v>94</v>
      </c>
      <c r="F5083" t="s">
        <v>122</v>
      </c>
      <c r="G5083">
        <v>1264</v>
      </c>
      <c r="H5083" t="s">
        <v>5205</v>
      </c>
      <c r="I5083">
        <f>VLOOKUP(H5083,PAMreadings!A:I,9,FALSE)</f>
        <v>0.65600000000000003</v>
      </c>
      <c r="J5083">
        <f>VLOOKUP(H5083,PAMreadings!A:I,6,FALSE)</f>
        <v>608</v>
      </c>
      <c r="K5083">
        <f>VLOOKUP(H5083,PAMreadings!A:I,7,FALSE)</f>
        <v>1765</v>
      </c>
    </row>
    <row r="5084" spans="1:11" x14ac:dyDescent="0.2">
      <c r="A5084" s="32" t="s">
        <v>98</v>
      </c>
      <c r="B5084" s="32" t="str">
        <f>VLOOKUP(D5084,'Plug Expt'!A:F,5,FALSE)</f>
        <v>RTE121</v>
      </c>
      <c r="C5084" s="32" t="str">
        <f>VLOOKUP(D5084,'Plug Expt'!A:F,6,FALSE)</f>
        <v>RTE</v>
      </c>
      <c r="D5084" s="32">
        <v>834</v>
      </c>
      <c r="E5084" t="s">
        <v>95</v>
      </c>
      <c r="F5084" t="s">
        <v>122</v>
      </c>
      <c r="G5084">
        <v>1265</v>
      </c>
      <c r="H5084" t="s">
        <v>5206</v>
      </c>
      <c r="I5084">
        <f>VLOOKUP(H5084,PAMreadings!A:I,9,FALSE)</f>
        <v>0.55800000000000005</v>
      </c>
      <c r="J5084">
        <f>VLOOKUP(H5084,PAMreadings!A:I,6,FALSE)</f>
        <v>664</v>
      </c>
      <c r="K5084">
        <f>VLOOKUP(H5084,PAMreadings!A:I,7,FALSE)</f>
        <v>1501</v>
      </c>
    </row>
    <row r="5085" spans="1:11" x14ac:dyDescent="0.2">
      <c r="A5085" s="32" t="s">
        <v>2</v>
      </c>
      <c r="B5085" s="32" t="str">
        <f>VLOOKUP(D5085,'Plug Expt'!A:F,5,FALSE)</f>
        <v>RTE208</v>
      </c>
      <c r="C5085" s="32" t="str">
        <f>VLOOKUP(D5085,'Plug Expt'!A:F,6,FALSE)</f>
        <v>RTE</v>
      </c>
      <c r="D5085" s="32">
        <v>656</v>
      </c>
      <c r="E5085" t="s">
        <v>57</v>
      </c>
      <c r="F5085" t="s">
        <v>123</v>
      </c>
      <c r="G5085">
        <v>1687</v>
      </c>
      <c r="H5085" t="s">
        <v>5207</v>
      </c>
      <c r="I5085">
        <f>VLOOKUP(H5085,PAMreadings!A:I,9,FALSE)</f>
        <v>0.498</v>
      </c>
      <c r="J5085">
        <f>VLOOKUP(H5085,PAMreadings!A:I,6,FALSE)</f>
        <v>1051</v>
      </c>
      <c r="K5085">
        <f>VLOOKUP(H5085,PAMreadings!A:I,7,FALSE)</f>
        <v>2094</v>
      </c>
    </row>
    <row r="5086" spans="1:11" x14ac:dyDescent="0.2">
      <c r="A5086" s="32" t="s">
        <v>2</v>
      </c>
      <c r="B5086" s="32">
        <f>VLOOKUP(D5086,'Plug Expt'!A:F,5,FALSE)</f>
        <v>350</v>
      </c>
      <c r="C5086" s="32" t="str">
        <f>VLOOKUP(D5086,'Plug Expt'!A:F,6,FALSE)</f>
        <v>clonality</v>
      </c>
      <c r="D5086" s="32">
        <v>1146</v>
      </c>
      <c r="E5086" t="s">
        <v>58</v>
      </c>
      <c r="F5086" t="s">
        <v>123</v>
      </c>
      <c r="G5086">
        <v>1688</v>
      </c>
      <c r="H5086" t="s">
        <v>5208</v>
      </c>
      <c r="I5086">
        <f>VLOOKUP(H5086,PAMreadings!A:I,9,FALSE)</f>
        <v>0.57799999999999996</v>
      </c>
      <c r="J5086">
        <f>VLOOKUP(H5086,PAMreadings!A:I,6,FALSE)</f>
        <v>717</v>
      </c>
      <c r="K5086">
        <f>VLOOKUP(H5086,PAMreadings!A:I,7,FALSE)</f>
        <v>1701</v>
      </c>
    </row>
    <row r="5087" spans="1:11" x14ac:dyDescent="0.2">
      <c r="A5087" s="32" t="s">
        <v>2</v>
      </c>
      <c r="B5087" s="32" t="str">
        <f>VLOOKUP(D5087,'Plug Expt'!A:F,5,FALSE)</f>
        <v>RTE55</v>
      </c>
      <c r="C5087" s="32" t="str">
        <f>VLOOKUP(D5087,'Plug Expt'!A:F,6,FALSE)</f>
        <v>RTE</v>
      </c>
      <c r="D5087" s="32">
        <v>2635</v>
      </c>
      <c r="E5087" t="s">
        <v>59</v>
      </c>
      <c r="F5087" t="s">
        <v>123</v>
      </c>
      <c r="G5087">
        <v>1689</v>
      </c>
      <c r="H5087" t="s">
        <v>5209</v>
      </c>
      <c r="I5087">
        <f>VLOOKUP(H5087,PAMreadings!A:I,9,FALSE)</f>
        <v>0.6</v>
      </c>
      <c r="J5087">
        <f>VLOOKUP(H5087,PAMreadings!A:I,6,FALSE)</f>
        <v>693</v>
      </c>
      <c r="K5087">
        <f>VLOOKUP(H5087,PAMreadings!A:I,7,FALSE)</f>
        <v>1731</v>
      </c>
    </row>
    <row r="5088" spans="1:11" x14ac:dyDescent="0.2">
      <c r="A5088" s="32" t="s">
        <v>2</v>
      </c>
      <c r="B5088" s="32">
        <f>VLOOKUP(D5088,'Plug Expt'!A:F,5,FALSE)</f>
        <v>441</v>
      </c>
      <c r="C5088" s="32" t="str">
        <f>VLOOKUP(D5088,'Plug Expt'!A:F,6,FALSE)</f>
        <v>clonality</v>
      </c>
      <c r="D5088" s="32">
        <v>474</v>
      </c>
      <c r="E5088" t="s">
        <v>60</v>
      </c>
      <c r="F5088" t="s">
        <v>123</v>
      </c>
      <c r="G5088">
        <v>1690</v>
      </c>
      <c r="H5088" t="s">
        <v>5210</v>
      </c>
      <c r="I5088">
        <f>VLOOKUP(H5088,PAMreadings!A:I,9,FALSE)</f>
        <v>0.56499999999999995</v>
      </c>
      <c r="J5088">
        <f>VLOOKUP(H5088,PAMreadings!A:I,6,FALSE)</f>
        <v>830</v>
      </c>
      <c r="K5088">
        <f>VLOOKUP(H5088,PAMreadings!A:I,7,FALSE)</f>
        <v>1906</v>
      </c>
    </row>
    <row r="5089" spans="1:11" x14ac:dyDescent="0.2">
      <c r="A5089" s="32" t="s">
        <v>2</v>
      </c>
      <c r="B5089" s="32" t="str">
        <f>VLOOKUP(D5089,'Plug Expt'!A:F,5,FALSE)</f>
        <v>RTE121</v>
      </c>
      <c r="C5089" s="32" t="str">
        <f>VLOOKUP(D5089,'Plug Expt'!A:F,6,FALSE)</f>
        <v>RTE</v>
      </c>
      <c r="D5089" s="32">
        <v>2654</v>
      </c>
      <c r="E5089" t="s">
        <v>61</v>
      </c>
      <c r="F5089" t="s">
        <v>123</v>
      </c>
      <c r="G5089">
        <v>1691</v>
      </c>
      <c r="H5089" t="s">
        <v>5211</v>
      </c>
      <c r="I5089">
        <f>VLOOKUP(H5089,PAMreadings!A:I,9,FALSE)</f>
        <v>0.57399999999999995</v>
      </c>
      <c r="J5089">
        <f>VLOOKUP(H5089,PAMreadings!A:I,6,FALSE)</f>
        <v>738</v>
      </c>
      <c r="K5089">
        <f>VLOOKUP(H5089,PAMreadings!A:I,7,FALSE)</f>
        <v>1731</v>
      </c>
    </row>
    <row r="5090" spans="1:11" x14ac:dyDescent="0.2">
      <c r="A5090" s="32" t="s">
        <v>2</v>
      </c>
      <c r="B5090" s="32" t="str">
        <f>VLOOKUP(D5090,'Plug Expt'!A:F,5,FALSE)</f>
        <v>RTE144</v>
      </c>
      <c r="C5090" s="32" t="str">
        <f>VLOOKUP(D5090,'Plug Expt'!A:F,6,FALSE)</f>
        <v>RTE</v>
      </c>
      <c r="D5090" s="32">
        <v>866</v>
      </c>
      <c r="E5090" t="s">
        <v>62</v>
      </c>
      <c r="F5090" t="s">
        <v>123</v>
      </c>
      <c r="G5090">
        <v>1692</v>
      </c>
      <c r="H5090" t="s">
        <v>5212</v>
      </c>
      <c r="I5090">
        <f>VLOOKUP(H5090,PAMreadings!A:I,9,FALSE)</f>
        <v>7.9000000000000001E-2</v>
      </c>
      <c r="J5090">
        <f>VLOOKUP(H5090,PAMreadings!A:I,6,FALSE)</f>
        <v>930</v>
      </c>
      <c r="K5090">
        <f>VLOOKUP(H5090,PAMreadings!A:I,7,FALSE)</f>
        <v>1010</v>
      </c>
    </row>
    <row r="5091" spans="1:11" x14ac:dyDescent="0.2">
      <c r="A5091" s="32" t="s">
        <v>2</v>
      </c>
      <c r="B5091" s="32" t="str">
        <f>VLOOKUP(D5091,'Plug Expt'!A:F,5,FALSE)</f>
        <v>C</v>
      </c>
      <c r="C5091" s="32" t="str">
        <f>VLOOKUP(D5091,'Plug Expt'!A:F,6,FALSE)</f>
        <v>heterotrophy</v>
      </c>
      <c r="D5091" s="32">
        <v>2421</v>
      </c>
      <c r="E5091" t="s">
        <v>63</v>
      </c>
      <c r="F5091" t="s">
        <v>123</v>
      </c>
      <c r="G5091">
        <v>1693</v>
      </c>
      <c r="H5091" t="s">
        <v>5213</v>
      </c>
      <c r="I5091">
        <f>VLOOKUP(H5091,PAMreadings!A:I,9,FALSE)</f>
        <v>0.60299999999999998</v>
      </c>
      <c r="J5091">
        <f>VLOOKUP(H5091,PAMreadings!A:I,6,FALSE)</f>
        <v>614</v>
      </c>
      <c r="K5091">
        <f>VLOOKUP(H5091,PAMreadings!A:I,7,FALSE)</f>
        <v>1548</v>
      </c>
    </row>
    <row r="5092" spans="1:11" x14ac:dyDescent="0.2">
      <c r="A5092" s="32" t="s">
        <v>2</v>
      </c>
      <c r="B5092" s="32">
        <f>VLOOKUP(D5092,'Plug Expt'!A:F,5,FALSE)</f>
        <v>225</v>
      </c>
      <c r="C5092" s="32" t="str">
        <f>VLOOKUP(D5092,'Plug Expt'!A:F,6,FALSE)</f>
        <v>clonality</v>
      </c>
      <c r="D5092" s="32">
        <v>1221</v>
      </c>
      <c r="E5092" t="s">
        <v>64</v>
      </c>
      <c r="F5092" t="s">
        <v>123</v>
      </c>
      <c r="G5092">
        <v>1694</v>
      </c>
      <c r="H5092" t="s">
        <v>5214</v>
      </c>
      <c r="I5092">
        <f>VLOOKUP(H5092,PAMreadings!A:I,9,FALSE)</f>
        <v>0.64600000000000002</v>
      </c>
      <c r="J5092">
        <f>VLOOKUP(H5092,PAMreadings!A:I,6,FALSE)</f>
        <v>740</v>
      </c>
      <c r="K5092">
        <f>VLOOKUP(H5092,PAMreadings!A:I,7,FALSE)</f>
        <v>2090</v>
      </c>
    </row>
    <row r="5093" spans="1:11" x14ac:dyDescent="0.2">
      <c r="A5093" s="32" t="s">
        <v>2</v>
      </c>
      <c r="B5093" s="32">
        <f>VLOOKUP(D5093,'Plug Expt'!A:F,5,FALSE)</f>
        <v>66</v>
      </c>
      <c r="C5093" s="32" t="str">
        <f>VLOOKUP(D5093,'Plug Expt'!A:F,6,FALSE)</f>
        <v>clonality</v>
      </c>
      <c r="D5093" s="32">
        <v>1259</v>
      </c>
      <c r="E5093" t="s">
        <v>65</v>
      </c>
      <c r="F5093" t="s">
        <v>123</v>
      </c>
      <c r="G5093">
        <v>1695</v>
      </c>
      <c r="H5093" t="s">
        <v>5215</v>
      </c>
      <c r="I5093">
        <f>VLOOKUP(H5093,PAMreadings!A:I,9,FALSE)</f>
        <v>0.436</v>
      </c>
      <c r="J5093">
        <f>VLOOKUP(H5093,PAMreadings!A:I,6,FALSE)</f>
        <v>876</v>
      </c>
      <c r="K5093">
        <f>VLOOKUP(H5093,PAMreadings!A:I,7,FALSE)</f>
        <v>1553</v>
      </c>
    </row>
    <row r="5094" spans="1:11" x14ac:dyDescent="0.2">
      <c r="A5094" s="32" t="s">
        <v>2</v>
      </c>
      <c r="B5094" s="32">
        <f>VLOOKUP(D5094,'Plug Expt'!A:F,5,FALSE)</f>
        <v>229</v>
      </c>
      <c r="C5094" s="32" t="str">
        <f>VLOOKUP(D5094,'Plug Expt'!A:F,6,FALSE)</f>
        <v>clonality</v>
      </c>
      <c r="D5094" s="32">
        <v>1156</v>
      </c>
      <c r="E5094" t="s">
        <v>66</v>
      </c>
      <c r="F5094" t="s">
        <v>123</v>
      </c>
      <c r="G5094">
        <v>1696</v>
      </c>
      <c r="H5094" t="s">
        <v>5216</v>
      </c>
      <c r="I5094">
        <f>VLOOKUP(H5094,PAMreadings!A:I,9,FALSE)</f>
        <v>0.56599999999999995</v>
      </c>
      <c r="J5094">
        <f>VLOOKUP(H5094,PAMreadings!A:I,6,FALSE)</f>
        <v>661</v>
      </c>
      <c r="K5094">
        <f>VLOOKUP(H5094,PAMreadings!A:I,7,FALSE)</f>
        <v>1524</v>
      </c>
    </row>
    <row r="5095" spans="1:11" x14ac:dyDescent="0.2">
      <c r="A5095" s="32" t="s">
        <v>2</v>
      </c>
      <c r="B5095" s="32" t="str">
        <f>VLOOKUP(D5095,'Plug Expt'!A:F,5,FALSE)</f>
        <v>RTE163</v>
      </c>
      <c r="C5095" s="32" t="str">
        <f>VLOOKUP(D5095,'Plug Expt'!A:F,6,FALSE)</f>
        <v>RTE</v>
      </c>
      <c r="D5095" s="32">
        <v>2494</v>
      </c>
      <c r="E5095" t="s">
        <v>67</v>
      </c>
      <c r="F5095" t="s">
        <v>123</v>
      </c>
      <c r="G5095">
        <v>1697</v>
      </c>
      <c r="H5095" t="s">
        <v>5217</v>
      </c>
      <c r="I5095">
        <f>VLOOKUP(H5095,PAMreadings!A:I,9,FALSE)</f>
        <v>0.58099999999999996</v>
      </c>
      <c r="J5095">
        <f>VLOOKUP(H5095,PAMreadings!A:I,6,FALSE)</f>
        <v>890</v>
      </c>
      <c r="K5095">
        <f>VLOOKUP(H5095,PAMreadings!A:I,7,FALSE)</f>
        <v>2126</v>
      </c>
    </row>
    <row r="5096" spans="1:11" x14ac:dyDescent="0.2">
      <c r="A5096" s="32" t="s">
        <v>2</v>
      </c>
      <c r="B5096" s="32" t="str">
        <f>VLOOKUP(D5096,'Plug Expt'!A:F,5,FALSE)</f>
        <v>RTE208</v>
      </c>
      <c r="C5096" s="32" t="str">
        <f>VLOOKUP(D5096,'Plug Expt'!A:F,6,FALSE)</f>
        <v>RTE</v>
      </c>
      <c r="D5096" s="32">
        <v>3173</v>
      </c>
      <c r="E5096" t="s">
        <v>68</v>
      </c>
      <c r="F5096" t="s">
        <v>123</v>
      </c>
      <c r="G5096">
        <v>1698</v>
      </c>
      <c r="H5096" t="s">
        <v>5218</v>
      </c>
      <c r="I5096">
        <f>VLOOKUP(H5096,PAMreadings!A:I,9,FALSE)</f>
        <v>0.49199999999999999</v>
      </c>
      <c r="J5096">
        <f>VLOOKUP(H5096,PAMreadings!A:I,6,FALSE)</f>
        <v>884</v>
      </c>
      <c r="K5096">
        <f>VLOOKUP(H5096,PAMreadings!A:I,7,FALSE)</f>
        <v>1740</v>
      </c>
    </row>
    <row r="5097" spans="1:11" x14ac:dyDescent="0.2">
      <c r="A5097" s="32" t="s">
        <v>2</v>
      </c>
      <c r="B5097" s="32" t="str">
        <f>VLOOKUP(D5097,'Plug Expt'!A:F,5,FALSE)</f>
        <v>RTE162</v>
      </c>
      <c r="C5097" s="32" t="str">
        <f>VLOOKUP(D5097,'Plug Expt'!A:F,6,FALSE)</f>
        <v>RTE</v>
      </c>
      <c r="D5097" s="32">
        <v>1938</v>
      </c>
      <c r="E5097" t="s">
        <v>69</v>
      </c>
      <c r="F5097" t="s">
        <v>123</v>
      </c>
      <c r="G5097">
        <v>1699</v>
      </c>
      <c r="H5097" t="s">
        <v>5219</v>
      </c>
      <c r="I5097">
        <f>VLOOKUP(H5097,PAMreadings!A:I,9,FALSE)</f>
        <v>0.54700000000000004</v>
      </c>
      <c r="J5097">
        <f>VLOOKUP(H5097,PAMreadings!A:I,6,FALSE)</f>
        <v>798</v>
      </c>
      <c r="K5097">
        <f>VLOOKUP(H5097,PAMreadings!A:I,7,FALSE)</f>
        <v>1760</v>
      </c>
    </row>
    <row r="5098" spans="1:11" x14ac:dyDescent="0.2">
      <c r="A5098" s="32" t="s">
        <v>2</v>
      </c>
      <c r="B5098" s="32">
        <f>VLOOKUP(D5098,'Plug Expt'!A:F,5,FALSE)</f>
        <v>482</v>
      </c>
      <c r="C5098" s="32" t="str">
        <f>VLOOKUP(D5098,'Plug Expt'!A:F,6,FALSE)</f>
        <v>clonality</v>
      </c>
      <c r="D5098" s="32">
        <v>206</v>
      </c>
      <c r="E5098" t="s">
        <v>70</v>
      </c>
      <c r="F5098" t="s">
        <v>123</v>
      </c>
      <c r="G5098">
        <v>1700</v>
      </c>
      <c r="H5098" t="s">
        <v>5220</v>
      </c>
      <c r="I5098">
        <f>VLOOKUP(H5098,PAMreadings!A:I,9,FALSE)</f>
        <v>0.628</v>
      </c>
      <c r="J5098">
        <f>VLOOKUP(H5098,PAMreadings!A:I,6,FALSE)</f>
        <v>791</v>
      </c>
      <c r="K5098">
        <f>VLOOKUP(H5098,PAMreadings!A:I,7,FALSE)</f>
        <v>2126</v>
      </c>
    </row>
    <row r="5099" spans="1:11" x14ac:dyDescent="0.2">
      <c r="A5099" s="32" t="s">
        <v>2</v>
      </c>
      <c r="B5099" s="32" t="str">
        <f>VLOOKUP(D5099,'Plug Expt'!A:F,5,FALSE)</f>
        <v>D</v>
      </c>
      <c r="C5099" s="32" t="str">
        <f>VLOOKUP(D5099,'Plug Expt'!A:F,6,FALSE)</f>
        <v>heterotrophy</v>
      </c>
      <c r="D5099" s="32">
        <v>3400</v>
      </c>
      <c r="E5099" t="s">
        <v>71</v>
      </c>
      <c r="F5099" t="s">
        <v>123</v>
      </c>
      <c r="G5099">
        <v>1701</v>
      </c>
      <c r="H5099" t="s">
        <v>5221</v>
      </c>
      <c r="I5099">
        <f>VLOOKUP(H5099,PAMreadings!A:I,9,FALSE)</f>
        <v>0.53700000000000003</v>
      </c>
      <c r="J5099">
        <f>VLOOKUP(H5099,PAMreadings!A:I,6,FALSE)</f>
        <v>521</v>
      </c>
      <c r="K5099">
        <f>VLOOKUP(H5099,PAMreadings!A:I,7,FALSE)</f>
        <v>1125</v>
      </c>
    </row>
    <row r="5100" spans="1:11" x14ac:dyDescent="0.2">
      <c r="A5100" s="32" t="s">
        <v>2</v>
      </c>
      <c r="B5100" s="32">
        <f>VLOOKUP(D5100,'Plug Expt'!A:F,5,FALSE)</f>
        <v>32</v>
      </c>
      <c r="C5100" s="32" t="str">
        <f>VLOOKUP(D5100,'Plug Expt'!A:F,6,FALSE)</f>
        <v>clonality</v>
      </c>
      <c r="D5100" s="32">
        <v>2613</v>
      </c>
      <c r="E5100" t="s">
        <v>72</v>
      </c>
      <c r="F5100" t="s">
        <v>123</v>
      </c>
      <c r="G5100">
        <v>1702</v>
      </c>
      <c r="H5100" t="s">
        <v>5222</v>
      </c>
      <c r="I5100">
        <f>VLOOKUP(H5100,PAMreadings!A:I,9,FALSE)</f>
        <v>0.63100000000000001</v>
      </c>
      <c r="J5100">
        <f>VLOOKUP(H5100,PAMreadings!A:I,6,FALSE)</f>
        <v>657</v>
      </c>
      <c r="K5100">
        <f>VLOOKUP(H5100,PAMreadings!A:I,7,FALSE)</f>
        <v>1781</v>
      </c>
    </row>
    <row r="5101" spans="1:11" x14ac:dyDescent="0.2">
      <c r="A5101" s="32" t="s">
        <v>2</v>
      </c>
      <c r="B5101" s="32">
        <f>VLOOKUP(D5101,'Plug Expt'!A:F,5,FALSE)</f>
        <v>459</v>
      </c>
      <c r="C5101" s="32" t="str">
        <f>VLOOKUP(D5101,'Plug Expt'!A:F,6,FALSE)</f>
        <v>clonality</v>
      </c>
      <c r="D5101" s="32">
        <v>252</v>
      </c>
      <c r="E5101" t="s">
        <v>73</v>
      </c>
      <c r="F5101" t="s">
        <v>123</v>
      </c>
      <c r="G5101">
        <v>1703</v>
      </c>
      <c r="H5101" t="s">
        <v>5223</v>
      </c>
      <c r="I5101">
        <f>VLOOKUP(H5101,PAMreadings!A:I,9,FALSE)</f>
        <v>0.61</v>
      </c>
      <c r="J5101">
        <f>VLOOKUP(H5101,PAMreadings!A:I,6,FALSE)</f>
        <v>698</v>
      </c>
      <c r="K5101">
        <f>VLOOKUP(H5101,PAMreadings!A:I,7,FALSE)</f>
        <v>1791</v>
      </c>
    </row>
    <row r="5102" spans="1:11" x14ac:dyDescent="0.2">
      <c r="A5102" s="32" t="s">
        <v>2</v>
      </c>
      <c r="B5102" s="32">
        <f>VLOOKUP(D5102,'Plug Expt'!A:F,5,FALSE)</f>
        <v>308</v>
      </c>
      <c r="C5102" s="32" t="str">
        <f>VLOOKUP(D5102,'Plug Expt'!A:F,6,FALSE)</f>
        <v>clonality</v>
      </c>
      <c r="D5102" s="32">
        <v>532</v>
      </c>
      <c r="E5102" t="s">
        <v>74</v>
      </c>
      <c r="F5102" t="s">
        <v>123</v>
      </c>
      <c r="G5102">
        <v>1704</v>
      </c>
      <c r="H5102" t="s">
        <v>5224</v>
      </c>
      <c r="I5102">
        <f>VLOOKUP(H5102,PAMreadings!A:I,9,FALSE)</f>
        <v>0.629</v>
      </c>
      <c r="J5102">
        <f>VLOOKUP(H5102,PAMreadings!A:I,6,FALSE)</f>
        <v>714</v>
      </c>
      <c r="K5102">
        <f>VLOOKUP(H5102,PAMreadings!A:I,7,FALSE)</f>
        <v>1922</v>
      </c>
    </row>
    <row r="5103" spans="1:11" x14ac:dyDescent="0.2">
      <c r="A5103" s="32" t="s">
        <v>2</v>
      </c>
      <c r="B5103" s="32" t="str">
        <f>VLOOKUP(D5103,'Plug Expt'!A:F,5,FALSE)</f>
        <v>RTE52</v>
      </c>
      <c r="C5103" s="32" t="str">
        <f>VLOOKUP(D5103,'Plug Expt'!A:F,6,FALSE)</f>
        <v>RTE</v>
      </c>
      <c r="D5103" s="32">
        <v>696</v>
      </c>
      <c r="E5103" t="s">
        <v>75</v>
      </c>
      <c r="F5103" t="s">
        <v>123</v>
      </c>
      <c r="G5103">
        <v>1705</v>
      </c>
      <c r="H5103" t="s">
        <v>5225</v>
      </c>
      <c r="I5103">
        <f>VLOOKUP(H5103,PAMreadings!A:I,9,FALSE)</f>
        <v>0.504</v>
      </c>
      <c r="J5103">
        <f>VLOOKUP(H5103,PAMreadings!A:I,6,FALSE)</f>
        <v>855</v>
      </c>
      <c r="K5103">
        <f>VLOOKUP(H5103,PAMreadings!A:I,7,FALSE)</f>
        <v>1724</v>
      </c>
    </row>
    <row r="5104" spans="1:11" x14ac:dyDescent="0.2">
      <c r="A5104" s="32" t="s">
        <v>2</v>
      </c>
      <c r="B5104" s="32" t="str">
        <f>VLOOKUP(D5104,'Plug Expt'!A:F,5,FALSE)</f>
        <v>RTE24</v>
      </c>
      <c r="C5104" s="32" t="str">
        <f>VLOOKUP(D5104,'Plug Expt'!A:F,6,FALSE)</f>
        <v>RTE</v>
      </c>
      <c r="D5104" s="32">
        <v>789</v>
      </c>
      <c r="E5104" t="s">
        <v>76</v>
      </c>
      <c r="F5104" t="s">
        <v>123</v>
      </c>
      <c r="G5104">
        <v>1706</v>
      </c>
      <c r="H5104" t="s">
        <v>5226</v>
      </c>
      <c r="I5104">
        <f>VLOOKUP(H5104,PAMreadings!A:I,9,FALSE)</f>
        <v>0.59399999999999997</v>
      </c>
      <c r="J5104">
        <f>VLOOKUP(H5104,PAMreadings!A:I,6,FALSE)</f>
        <v>815</v>
      </c>
      <c r="K5104">
        <f>VLOOKUP(H5104,PAMreadings!A:I,7,FALSE)</f>
        <v>2006</v>
      </c>
    </row>
    <row r="5105" spans="1:11" x14ac:dyDescent="0.2">
      <c r="A5105" s="32" t="s">
        <v>2</v>
      </c>
      <c r="B5105" s="32">
        <f>VLOOKUP(D5105,'Plug Expt'!A:F,5,FALSE)</f>
        <v>546</v>
      </c>
      <c r="C5105" s="32" t="str">
        <f>VLOOKUP(D5105,'Plug Expt'!A:F,6,FALSE)</f>
        <v>clonality</v>
      </c>
      <c r="D5105" s="32">
        <v>1436</v>
      </c>
      <c r="E5105" t="s">
        <v>77</v>
      </c>
      <c r="F5105" t="s">
        <v>123</v>
      </c>
      <c r="G5105">
        <v>1707</v>
      </c>
      <c r="H5105" t="s">
        <v>5227</v>
      </c>
      <c r="I5105">
        <f>VLOOKUP(H5105,PAMreadings!A:I,9,FALSE)</f>
        <v>0.45</v>
      </c>
      <c r="J5105">
        <f>VLOOKUP(H5105,PAMreadings!A:I,6,FALSE)</f>
        <v>552</v>
      </c>
      <c r="K5105">
        <f>VLOOKUP(H5105,PAMreadings!A:I,7,FALSE)</f>
        <v>1003</v>
      </c>
    </row>
    <row r="5106" spans="1:11" x14ac:dyDescent="0.2">
      <c r="A5106" s="32" t="s">
        <v>2</v>
      </c>
      <c r="B5106" s="32">
        <f>VLOOKUP(D5106,'Plug Expt'!A:F,5,FALSE)</f>
        <v>209</v>
      </c>
      <c r="C5106" s="32" t="str">
        <f>VLOOKUP(D5106,'Plug Expt'!A:F,6,FALSE)</f>
        <v>clonality</v>
      </c>
      <c r="D5106" s="32">
        <v>1287</v>
      </c>
      <c r="E5106" t="s">
        <v>78</v>
      </c>
      <c r="F5106" t="s">
        <v>123</v>
      </c>
      <c r="G5106">
        <v>1708</v>
      </c>
      <c r="H5106" t="s">
        <v>5228</v>
      </c>
      <c r="I5106">
        <f>VLOOKUP(H5106,PAMreadings!A:I,9,FALSE)</f>
        <v>0.52900000000000003</v>
      </c>
      <c r="J5106">
        <f>VLOOKUP(H5106,PAMreadings!A:I,6,FALSE)</f>
        <v>895</v>
      </c>
      <c r="K5106">
        <f>VLOOKUP(H5106,PAMreadings!A:I,7,FALSE)</f>
        <v>1900</v>
      </c>
    </row>
    <row r="5107" spans="1:11" x14ac:dyDescent="0.2">
      <c r="A5107" s="32" t="s">
        <v>2</v>
      </c>
      <c r="B5107" s="32" t="str">
        <f>VLOOKUP(D5107,'Plug Expt'!A:F,5,FALSE)</f>
        <v>RTE162</v>
      </c>
      <c r="C5107" s="32" t="str">
        <f>VLOOKUP(D5107,'Plug Expt'!A:F,6,FALSE)</f>
        <v>RTE</v>
      </c>
      <c r="D5107" s="32">
        <v>1567</v>
      </c>
      <c r="E5107" t="s">
        <v>79</v>
      </c>
      <c r="F5107" t="s">
        <v>123</v>
      </c>
      <c r="G5107">
        <v>1709</v>
      </c>
      <c r="H5107" t="s">
        <v>5229</v>
      </c>
      <c r="I5107">
        <f>VLOOKUP(H5107,PAMreadings!A:I,9,FALSE)</f>
        <v>0.61199999999999999</v>
      </c>
      <c r="J5107">
        <f>VLOOKUP(H5107,PAMreadings!A:I,6,FALSE)</f>
        <v>1024</v>
      </c>
      <c r="K5107">
        <f>VLOOKUP(H5107,PAMreadings!A:I,7,FALSE)</f>
        <v>2636</v>
      </c>
    </row>
    <row r="5108" spans="1:11" x14ac:dyDescent="0.2">
      <c r="A5108" s="32" t="s">
        <v>2</v>
      </c>
      <c r="B5108" s="32">
        <f>VLOOKUP(D5108,'Plug Expt'!A:F,5,FALSE)</f>
        <v>58</v>
      </c>
      <c r="C5108" s="32" t="str">
        <f>VLOOKUP(D5108,'Plug Expt'!A:F,6,FALSE)</f>
        <v>un/bleach</v>
      </c>
      <c r="D5108" s="32">
        <v>3162</v>
      </c>
      <c r="E5108" t="s">
        <v>80</v>
      </c>
      <c r="F5108" t="s">
        <v>123</v>
      </c>
      <c r="G5108">
        <v>1710</v>
      </c>
      <c r="H5108" t="s">
        <v>5230</v>
      </c>
      <c r="I5108">
        <f>VLOOKUP(H5108,PAMreadings!A:I,9,FALSE)</f>
        <v>0.47599999999999998</v>
      </c>
      <c r="J5108">
        <f>VLOOKUP(H5108,PAMreadings!A:I,6,FALSE)</f>
        <v>710</v>
      </c>
      <c r="K5108">
        <f>VLOOKUP(H5108,PAMreadings!A:I,7,FALSE)</f>
        <v>1356</v>
      </c>
    </row>
    <row r="5109" spans="1:11" x14ac:dyDescent="0.2">
      <c r="A5109" s="32" t="s">
        <v>2</v>
      </c>
      <c r="B5109" s="32" t="str">
        <f>VLOOKUP(D5109,'Plug Expt'!A:F,5,FALSE)</f>
        <v>RTE144</v>
      </c>
      <c r="C5109" s="32" t="str">
        <f>VLOOKUP(D5109,'Plug Expt'!A:F,6,FALSE)</f>
        <v>RTE</v>
      </c>
      <c r="D5109" s="32">
        <v>869</v>
      </c>
      <c r="E5109" t="s">
        <v>81</v>
      </c>
      <c r="F5109" t="s">
        <v>123</v>
      </c>
      <c r="G5109" t="s">
        <v>99</v>
      </c>
      <c r="H5109" t="s">
        <v>5231</v>
      </c>
      <c r="I5109" t="e">
        <f>VLOOKUP(H5109,PAMreadings!A:I,9,FALSE)</f>
        <v>#N/A</v>
      </c>
      <c r="J5109" t="e">
        <f>VLOOKUP(H5109,PAMreadings!A:I,6,FALSE)</f>
        <v>#N/A</v>
      </c>
      <c r="K5109" t="e">
        <f>VLOOKUP(H5109,PAMreadings!A:I,7,FALSE)</f>
        <v>#N/A</v>
      </c>
    </row>
    <row r="5110" spans="1:11" x14ac:dyDescent="0.2">
      <c r="A5110" s="32" t="s">
        <v>2</v>
      </c>
      <c r="B5110" s="32" t="str">
        <f>VLOOKUP(D5110,'Plug Expt'!A:F,5,FALSE)</f>
        <v xml:space="preserve">RTE24 </v>
      </c>
      <c r="C5110" s="32" t="str">
        <f>VLOOKUP(D5110,'Plug Expt'!A:F,6,FALSE)</f>
        <v>RTE</v>
      </c>
      <c r="D5110" s="32">
        <v>2425</v>
      </c>
      <c r="E5110" t="s">
        <v>82</v>
      </c>
      <c r="F5110" t="s">
        <v>123</v>
      </c>
      <c r="G5110">
        <v>1711</v>
      </c>
      <c r="H5110" t="s">
        <v>5232</v>
      </c>
      <c r="I5110">
        <f>VLOOKUP(H5110,PAMreadings!A:I,9,FALSE)</f>
        <v>0.59699999999999998</v>
      </c>
      <c r="J5110">
        <f>VLOOKUP(H5110,PAMreadings!A:I,6,FALSE)</f>
        <v>668</v>
      </c>
      <c r="K5110">
        <f>VLOOKUP(H5110,PAMreadings!A:I,7,FALSE)</f>
        <v>1656</v>
      </c>
    </row>
    <row r="5111" spans="1:11" x14ac:dyDescent="0.2">
      <c r="A5111" s="32" t="s">
        <v>2</v>
      </c>
      <c r="B5111" s="32" t="str">
        <f>VLOOKUP(D5111,'Plug Expt'!A:F,5,FALSE)</f>
        <v>RTE208</v>
      </c>
      <c r="C5111" s="32" t="str">
        <f>VLOOKUP(D5111,'Plug Expt'!A:F,6,FALSE)</f>
        <v>RTE</v>
      </c>
      <c r="D5111" s="32">
        <v>360</v>
      </c>
      <c r="E5111" t="s">
        <v>83</v>
      </c>
      <c r="F5111" t="s">
        <v>123</v>
      </c>
      <c r="G5111">
        <v>1712</v>
      </c>
      <c r="H5111" t="s">
        <v>5233</v>
      </c>
      <c r="I5111">
        <f>VLOOKUP(H5111,PAMreadings!A:I,9,FALSE)</f>
        <v>0.53100000000000003</v>
      </c>
      <c r="J5111">
        <f>VLOOKUP(H5111,PAMreadings!A:I,6,FALSE)</f>
        <v>905</v>
      </c>
      <c r="K5111">
        <f>VLOOKUP(H5111,PAMreadings!A:I,7,FALSE)</f>
        <v>1931</v>
      </c>
    </row>
    <row r="5112" spans="1:11" x14ac:dyDescent="0.2">
      <c r="A5112" s="32" t="s">
        <v>2</v>
      </c>
      <c r="B5112" s="32">
        <f>VLOOKUP(D5112,'Plug Expt'!A:F,5,FALSE)</f>
        <v>1011</v>
      </c>
      <c r="C5112" s="32" t="str">
        <f>VLOOKUP(D5112,'Plug Expt'!A:F,6,FALSE)</f>
        <v>un/bleach</v>
      </c>
      <c r="D5112" s="32">
        <v>2360</v>
      </c>
      <c r="E5112" t="s">
        <v>84</v>
      </c>
      <c r="F5112" t="s">
        <v>123</v>
      </c>
      <c r="G5112">
        <v>1713</v>
      </c>
      <c r="H5112" t="s">
        <v>5234</v>
      </c>
      <c r="I5112">
        <f>VLOOKUP(H5112,PAMreadings!A:I,9,FALSE)</f>
        <v>0.56899999999999995</v>
      </c>
      <c r="J5112">
        <f>VLOOKUP(H5112,PAMreadings!A:I,6,FALSE)</f>
        <v>674</v>
      </c>
      <c r="K5112">
        <f>VLOOKUP(H5112,PAMreadings!A:I,7,FALSE)</f>
        <v>1564</v>
      </c>
    </row>
    <row r="5113" spans="1:11" x14ac:dyDescent="0.2">
      <c r="A5113" s="32" t="s">
        <v>2</v>
      </c>
      <c r="B5113" s="32">
        <f>VLOOKUP(D5113,'Plug Expt'!A:F,5,FALSE)</f>
        <v>573</v>
      </c>
      <c r="C5113" s="32" t="str">
        <f>VLOOKUP(D5113,'Plug Expt'!A:F,6,FALSE)</f>
        <v>clonality</v>
      </c>
      <c r="D5113" s="32">
        <v>3024</v>
      </c>
      <c r="E5113" t="s">
        <v>85</v>
      </c>
      <c r="F5113" t="s">
        <v>123</v>
      </c>
      <c r="G5113">
        <v>1714</v>
      </c>
      <c r="H5113" t="s">
        <v>5235</v>
      </c>
      <c r="I5113">
        <f>VLOOKUP(H5113,PAMreadings!A:I,9,FALSE)</f>
        <v>0.623</v>
      </c>
      <c r="J5113">
        <f>VLOOKUP(H5113,PAMreadings!A:I,6,FALSE)</f>
        <v>712</v>
      </c>
      <c r="K5113">
        <f>VLOOKUP(H5113,PAMreadings!A:I,7,FALSE)</f>
        <v>1888</v>
      </c>
    </row>
    <row r="5114" spans="1:11" x14ac:dyDescent="0.2">
      <c r="A5114" s="32" t="s">
        <v>2</v>
      </c>
      <c r="B5114" s="32">
        <f>VLOOKUP(D5114,'Plug Expt'!A:F,5,FALSE)</f>
        <v>417</v>
      </c>
      <c r="C5114" s="32" t="str">
        <f>VLOOKUP(D5114,'Plug Expt'!A:F,6,FALSE)</f>
        <v>clonality</v>
      </c>
      <c r="D5114" s="32">
        <v>2822</v>
      </c>
      <c r="E5114" t="s">
        <v>86</v>
      </c>
      <c r="F5114" t="s">
        <v>123</v>
      </c>
      <c r="G5114">
        <v>1715</v>
      </c>
      <c r="H5114" t="s">
        <v>5236</v>
      </c>
      <c r="I5114">
        <f>VLOOKUP(H5114,PAMreadings!A:I,9,FALSE)</f>
        <v>0.60099999999999998</v>
      </c>
      <c r="J5114">
        <f>VLOOKUP(H5114,PAMreadings!A:I,6,FALSE)</f>
        <v>571</v>
      </c>
      <c r="K5114">
        <f>VLOOKUP(H5114,PAMreadings!A:I,7,FALSE)</f>
        <v>1432</v>
      </c>
    </row>
    <row r="5115" spans="1:11" x14ac:dyDescent="0.2">
      <c r="A5115" s="32" t="s">
        <v>2</v>
      </c>
      <c r="B5115" s="32">
        <f>VLOOKUP(D5115,'Plug Expt'!A:F,5,FALSE)</f>
        <v>14</v>
      </c>
      <c r="C5115" s="32" t="str">
        <f>VLOOKUP(D5115,'Plug Expt'!A:F,6,FALSE)</f>
        <v>clonality</v>
      </c>
      <c r="D5115" s="32">
        <v>1557</v>
      </c>
      <c r="E5115" t="s">
        <v>87</v>
      </c>
      <c r="F5115" t="s">
        <v>123</v>
      </c>
      <c r="G5115">
        <v>1716</v>
      </c>
      <c r="H5115" t="s">
        <v>5237</v>
      </c>
      <c r="I5115">
        <f>VLOOKUP(H5115,PAMreadings!A:I,9,FALSE)</f>
        <v>0.65500000000000003</v>
      </c>
      <c r="J5115">
        <f>VLOOKUP(H5115,PAMreadings!A:I,6,FALSE)</f>
        <v>802</v>
      </c>
      <c r="K5115">
        <f>VLOOKUP(H5115,PAMreadings!A:I,7,FALSE)</f>
        <v>2323</v>
      </c>
    </row>
    <row r="5116" spans="1:11" x14ac:dyDescent="0.2">
      <c r="A5116" s="32" t="s">
        <v>2</v>
      </c>
      <c r="B5116" s="32" t="str">
        <f>VLOOKUP(D5116,'Plug Expt'!A:F,5,FALSE)</f>
        <v>RTE55</v>
      </c>
      <c r="C5116" s="32" t="str">
        <f>VLOOKUP(D5116,'Plug Expt'!A:F,6,FALSE)</f>
        <v>RTE</v>
      </c>
      <c r="D5116" s="32">
        <v>3123</v>
      </c>
      <c r="E5116" t="s">
        <v>88</v>
      </c>
      <c r="F5116" t="s">
        <v>123</v>
      </c>
      <c r="G5116">
        <v>1717</v>
      </c>
      <c r="H5116" t="s">
        <v>5238</v>
      </c>
      <c r="I5116">
        <f>VLOOKUP(H5116,PAMreadings!A:I,9,FALSE)</f>
        <v>0.64500000000000002</v>
      </c>
      <c r="J5116">
        <f>VLOOKUP(H5116,PAMreadings!A:I,6,FALSE)</f>
        <v>607</v>
      </c>
      <c r="K5116">
        <f>VLOOKUP(H5116,PAMreadings!A:I,7,FALSE)</f>
        <v>1709</v>
      </c>
    </row>
    <row r="5117" spans="1:11" x14ac:dyDescent="0.2">
      <c r="A5117" s="32" t="s">
        <v>2</v>
      </c>
      <c r="B5117" s="32" t="str">
        <f>VLOOKUP(D5117,'Plug Expt'!A:F,5,FALSE)</f>
        <v>RTE144</v>
      </c>
      <c r="C5117" s="32" t="str">
        <f>VLOOKUP(D5117,'Plug Expt'!A:F,6,FALSE)</f>
        <v>RTE</v>
      </c>
      <c r="D5117" s="32">
        <v>2799</v>
      </c>
      <c r="E5117" t="s">
        <v>89</v>
      </c>
      <c r="F5117" t="s">
        <v>123</v>
      </c>
      <c r="G5117">
        <v>1718</v>
      </c>
      <c r="H5117" t="s">
        <v>5239</v>
      </c>
      <c r="I5117">
        <f>VLOOKUP(H5117,PAMreadings!A:I,9,FALSE)</f>
        <v>0.622</v>
      </c>
      <c r="J5117">
        <f>VLOOKUP(H5117,PAMreadings!A:I,6,FALSE)</f>
        <v>715</v>
      </c>
      <c r="K5117">
        <f>VLOOKUP(H5117,PAMreadings!A:I,7,FALSE)</f>
        <v>1892</v>
      </c>
    </row>
    <row r="5118" spans="1:11" x14ac:dyDescent="0.2">
      <c r="A5118" s="32" t="s">
        <v>2</v>
      </c>
      <c r="B5118" s="32" t="str">
        <f>VLOOKUP(D5118,'Plug Expt'!A:F,5,FALSE)</f>
        <v>RTE121</v>
      </c>
      <c r="C5118" s="32" t="str">
        <f>VLOOKUP(D5118,'Plug Expt'!A:F,6,FALSE)</f>
        <v>RTE</v>
      </c>
      <c r="D5118" s="32">
        <v>770</v>
      </c>
      <c r="E5118" t="s">
        <v>90</v>
      </c>
      <c r="F5118" t="s">
        <v>123</v>
      </c>
      <c r="G5118">
        <v>1719</v>
      </c>
      <c r="H5118" t="s">
        <v>5240</v>
      </c>
      <c r="I5118">
        <f>VLOOKUP(H5118,PAMreadings!A:I,9,FALSE)</f>
        <v>0.52</v>
      </c>
      <c r="J5118">
        <f>VLOOKUP(H5118,PAMreadings!A:I,6,FALSE)</f>
        <v>636</v>
      </c>
      <c r="K5118">
        <f>VLOOKUP(H5118,PAMreadings!A:I,7,FALSE)</f>
        <v>1325</v>
      </c>
    </row>
    <row r="5119" spans="1:11" x14ac:dyDescent="0.2">
      <c r="A5119" s="32" t="s">
        <v>2</v>
      </c>
      <c r="B5119" s="32" t="str">
        <f>VLOOKUP(D5119,'Plug Expt'!A:F,5,FALSE)</f>
        <v>RTE162</v>
      </c>
      <c r="C5119" s="32" t="str">
        <f>VLOOKUP(D5119,'Plug Expt'!A:F,6,FALSE)</f>
        <v>RTE</v>
      </c>
      <c r="D5119" s="32">
        <v>3136</v>
      </c>
      <c r="E5119" t="s">
        <v>91</v>
      </c>
      <c r="F5119" t="s">
        <v>123</v>
      </c>
      <c r="G5119">
        <v>1720</v>
      </c>
      <c r="H5119" t="s">
        <v>5241</v>
      </c>
      <c r="I5119">
        <f>VLOOKUP(H5119,PAMreadings!A:I,9,FALSE)</f>
        <v>0.60499999999999998</v>
      </c>
      <c r="J5119">
        <f>VLOOKUP(H5119,PAMreadings!A:I,6,FALSE)</f>
        <v>758</v>
      </c>
      <c r="K5119">
        <f>VLOOKUP(H5119,PAMreadings!A:I,7,FALSE)</f>
        <v>1917</v>
      </c>
    </row>
    <row r="5120" spans="1:11" x14ac:dyDescent="0.2">
      <c r="A5120" s="32" t="s">
        <v>2</v>
      </c>
      <c r="B5120" s="32" t="str">
        <f>VLOOKUP(D5120,'Plug Expt'!A:F,5,FALSE)</f>
        <v>RTE163</v>
      </c>
      <c r="C5120" s="32" t="str">
        <f>VLOOKUP(D5120,'Plug Expt'!A:F,6,FALSE)</f>
        <v>RTE</v>
      </c>
      <c r="D5120" s="32">
        <v>1360</v>
      </c>
      <c r="E5120" t="s">
        <v>92</v>
      </c>
      <c r="F5120" t="s">
        <v>123</v>
      </c>
      <c r="G5120">
        <v>1721</v>
      </c>
      <c r="H5120" t="s">
        <v>5242</v>
      </c>
      <c r="I5120">
        <f>VLOOKUP(H5120,PAMreadings!A:I,9,FALSE)</f>
        <v>0.621</v>
      </c>
      <c r="J5120">
        <f>VLOOKUP(H5120,PAMreadings!A:I,6,FALSE)</f>
        <v>793</v>
      </c>
      <c r="K5120">
        <f>VLOOKUP(H5120,PAMreadings!A:I,7,FALSE)</f>
        <v>2091</v>
      </c>
    </row>
    <row r="5121" spans="1:11" x14ac:dyDescent="0.2">
      <c r="A5121" s="32" t="s">
        <v>2</v>
      </c>
      <c r="B5121" s="32" t="str">
        <f>VLOOKUP(D5121,'Plug Expt'!A:F,5,FALSE)</f>
        <v>unknown</v>
      </c>
      <c r="C5121" s="32" t="str">
        <f>VLOOKUP(D5121,'Plug Expt'!A:F,6,FALSE)</f>
        <v>clonality?</v>
      </c>
      <c r="D5121" s="32">
        <v>2201</v>
      </c>
      <c r="E5121" t="s">
        <v>93</v>
      </c>
      <c r="F5121" t="s">
        <v>123</v>
      </c>
      <c r="G5121">
        <v>1722</v>
      </c>
      <c r="H5121" t="s">
        <v>5243</v>
      </c>
      <c r="I5121">
        <f>VLOOKUP(H5121,PAMreadings!A:I,9,FALSE)</f>
        <v>0.56999999999999995</v>
      </c>
      <c r="J5121">
        <f>VLOOKUP(H5121,PAMreadings!A:I,6,FALSE)</f>
        <v>467</v>
      </c>
      <c r="K5121">
        <f>VLOOKUP(H5121,PAMreadings!A:I,7,FALSE)</f>
        <v>1085</v>
      </c>
    </row>
    <row r="5122" spans="1:11" x14ac:dyDescent="0.2">
      <c r="A5122" s="32" t="s">
        <v>2</v>
      </c>
      <c r="B5122" s="32">
        <f>VLOOKUP(D5122,'Plug Expt'!A:F,5,FALSE)</f>
        <v>436</v>
      </c>
      <c r="C5122" s="32" t="str">
        <f>VLOOKUP(D5122,'Plug Expt'!A:F,6,FALSE)</f>
        <v>clonality</v>
      </c>
      <c r="D5122" s="32">
        <v>1122</v>
      </c>
      <c r="E5122" t="s">
        <v>94</v>
      </c>
      <c r="F5122" t="s">
        <v>123</v>
      </c>
      <c r="G5122">
        <v>1723</v>
      </c>
      <c r="H5122" t="s">
        <v>5244</v>
      </c>
      <c r="I5122">
        <f>VLOOKUP(H5122,PAMreadings!A:I,9,FALSE)</f>
        <v>0.57799999999999996</v>
      </c>
      <c r="J5122">
        <f>VLOOKUP(H5122,PAMreadings!A:I,6,FALSE)</f>
        <v>605</v>
      </c>
      <c r="K5122">
        <f>VLOOKUP(H5122,PAMreadings!A:I,7,FALSE)</f>
        <v>1433</v>
      </c>
    </row>
    <row r="5123" spans="1:11" x14ac:dyDescent="0.2">
      <c r="A5123" s="32" t="s">
        <v>2</v>
      </c>
      <c r="B5123" s="32" t="str">
        <f>VLOOKUP(D5123,'Plug Expt'!A:F,5,FALSE)</f>
        <v>RTE52</v>
      </c>
      <c r="C5123" s="32" t="str">
        <f>VLOOKUP(D5123,'Plug Expt'!A:F,6,FALSE)</f>
        <v>RTE</v>
      </c>
      <c r="D5123" s="32">
        <v>1696</v>
      </c>
      <c r="E5123" t="s">
        <v>95</v>
      </c>
      <c r="F5123" t="s">
        <v>123</v>
      </c>
      <c r="G5123">
        <v>1724</v>
      </c>
      <c r="H5123" t="s">
        <v>5245</v>
      </c>
      <c r="I5123">
        <f>VLOOKUP(H5123,PAMreadings!A:I,9,FALSE)</f>
        <v>0.52800000000000002</v>
      </c>
      <c r="J5123">
        <f>VLOOKUP(H5123,PAMreadings!A:I,6,FALSE)</f>
        <v>862</v>
      </c>
      <c r="K5123">
        <f>VLOOKUP(H5123,PAMreadings!A:I,7,FALSE)</f>
        <v>1828</v>
      </c>
    </row>
    <row r="5124" spans="1:11" x14ac:dyDescent="0.2">
      <c r="A5124" s="32" t="s">
        <v>3</v>
      </c>
      <c r="B5124" s="32" t="str">
        <f>VLOOKUP(D5124,'Plug Expt'!A:F,5,FALSE)</f>
        <v>RTE52</v>
      </c>
      <c r="C5124" s="32" t="str">
        <f>VLOOKUP(D5124,'Plug Expt'!A:F,6,FALSE)</f>
        <v>RTE</v>
      </c>
      <c r="D5124" s="32">
        <v>2944</v>
      </c>
      <c r="E5124" t="s">
        <v>57</v>
      </c>
      <c r="F5124" t="s">
        <v>123</v>
      </c>
      <c r="G5124">
        <v>1725</v>
      </c>
      <c r="H5124" t="s">
        <v>5246</v>
      </c>
      <c r="I5124">
        <f>VLOOKUP(H5124,PAMreadings!A:I,9,FALSE)</f>
        <v>0.49</v>
      </c>
      <c r="J5124">
        <f>VLOOKUP(H5124,PAMreadings!A:I,6,FALSE)</f>
        <v>877</v>
      </c>
      <c r="K5124">
        <f>VLOOKUP(H5124,PAMreadings!A:I,7,FALSE)</f>
        <v>1719</v>
      </c>
    </row>
    <row r="5125" spans="1:11" x14ac:dyDescent="0.2">
      <c r="A5125" s="32" t="s">
        <v>3</v>
      </c>
      <c r="B5125" s="32" t="str">
        <f>VLOOKUP(D5125,'Plug Expt'!A:F,5,FALSE)</f>
        <v>RTE121</v>
      </c>
      <c r="C5125" s="32" t="str">
        <f>VLOOKUP(D5125,'Plug Expt'!A:F,6,FALSE)</f>
        <v>RTE</v>
      </c>
      <c r="D5125" s="32">
        <v>1362</v>
      </c>
      <c r="E5125" t="s">
        <v>58</v>
      </c>
      <c r="F5125" t="s">
        <v>123</v>
      </c>
      <c r="G5125">
        <v>1726</v>
      </c>
      <c r="H5125" t="s">
        <v>5247</v>
      </c>
      <c r="I5125">
        <f>VLOOKUP(H5125,PAMreadings!A:I,9,FALSE)</f>
        <v>0.52300000000000002</v>
      </c>
      <c r="J5125">
        <f>VLOOKUP(H5125,PAMreadings!A:I,6,FALSE)</f>
        <v>836</v>
      </c>
      <c r="K5125">
        <f>VLOOKUP(H5125,PAMreadings!A:I,7,FALSE)</f>
        <v>1752</v>
      </c>
    </row>
    <row r="5126" spans="1:11" x14ac:dyDescent="0.2">
      <c r="A5126" s="32" t="s">
        <v>3</v>
      </c>
      <c r="B5126" s="32">
        <f>VLOOKUP(D5126,'Plug Expt'!A:F,5,FALSE)</f>
        <v>396</v>
      </c>
      <c r="C5126" s="32" t="str">
        <f>VLOOKUP(D5126,'Plug Expt'!A:F,6,FALSE)</f>
        <v>clonality</v>
      </c>
      <c r="D5126" s="32">
        <v>1435</v>
      </c>
      <c r="E5126" t="s">
        <v>59</v>
      </c>
      <c r="F5126" t="s">
        <v>123</v>
      </c>
      <c r="G5126">
        <v>1727</v>
      </c>
      <c r="H5126" t="s">
        <v>5248</v>
      </c>
      <c r="I5126">
        <f>VLOOKUP(H5126,PAMreadings!A:I,9,FALSE)</f>
        <v>0.59099999999999997</v>
      </c>
      <c r="J5126">
        <f>VLOOKUP(H5126,PAMreadings!A:I,6,FALSE)</f>
        <v>814</v>
      </c>
      <c r="K5126">
        <f>VLOOKUP(H5126,PAMreadings!A:I,7,FALSE)</f>
        <v>1991</v>
      </c>
    </row>
    <row r="5127" spans="1:11" x14ac:dyDescent="0.2">
      <c r="A5127" s="32" t="s">
        <v>3</v>
      </c>
      <c r="B5127" s="32">
        <f>VLOOKUP(D5127,'Plug Expt'!A:F,5,FALSE)</f>
        <v>527</v>
      </c>
      <c r="C5127" s="32" t="str">
        <f>VLOOKUP(D5127,'Plug Expt'!A:F,6,FALSE)</f>
        <v>clonality</v>
      </c>
      <c r="D5127" s="32">
        <v>1671</v>
      </c>
      <c r="E5127" t="s">
        <v>60</v>
      </c>
      <c r="F5127" t="s">
        <v>123</v>
      </c>
      <c r="G5127">
        <v>1728</v>
      </c>
      <c r="H5127" t="s">
        <v>5249</v>
      </c>
      <c r="I5127">
        <f>VLOOKUP(H5127,PAMreadings!A:I,9,FALSE)</f>
        <v>0.40699999999999997</v>
      </c>
      <c r="J5127">
        <f>VLOOKUP(H5127,PAMreadings!A:I,6,FALSE)</f>
        <v>511</v>
      </c>
      <c r="K5127">
        <f>VLOOKUP(H5127,PAMreadings!A:I,7,FALSE)</f>
        <v>862</v>
      </c>
    </row>
    <row r="5128" spans="1:11" x14ac:dyDescent="0.2">
      <c r="A5128" s="32" t="s">
        <v>3</v>
      </c>
      <c r="B5128" s="32" t="str">
        <f>VLOOKUP(D5128,'Plug Expt'!A:F,5,FALSE)</f>
        <v>RTE162</v>
      </c>
      <c r="C5128" s="32" t="str">
        <f>VLOOKUP(D5128,'Plug Expt'!A:F,6,FALSE)</f>
        <v>RTE</v>
      </c>
      <c r="D5128" s="32">
        <v>2841</v>
      </c>
      <c r="E5128" t="s">
        <v>61</v>
      </c>
      <c r="F5128" t="s">
        <v>123</v>
      </c>
      <c r="G5128">
        <v>1729</v>
      </c>
      <c r="H5128" t="s">
        <v>5250</v>
      </c>
      <c r="I5128">
        <f>VLOOKUP(H5128,PAMreadings!A:I,9,FALSE)</f>
        <v>0.54700000000000004</v>
      </c>
      <c r="J5128">
        <f>VLOOKUP(H5128,PAMreadings!A:I,6,FALSE)</f>
        <v>818</v>
      </c>
      <c r="K5128">
        <f>VLOOKUP(H5128,PAMreadings!A:I,7,FALSE)</f>
        <v>1805</v>
      </c>
    </row>
    <row r="5129" spans="1:11" x14ac:dyDescent="0.2">
      <c r="A5129" s="32" t="s">
        <v>3</v>
      </c>
      <c r="B5129" s="32" t="str">
        <f>VLOOKUP(D5129,'Plug Expt'!A:F,5,FALSE)</f>
        <v>RTE121</v>
      </c>
      <c r="C5129" s="32" t="str">
        <f>VLOOKUP(D5129,'Plug Expt'!A:F,6,FALSE)</f>
        <v>RTE</v>
      </c>
      <c r="D5129" s="32">
        <v>1236</v>
      </c>
      <c r="E5129" t="s">
        <v>62</v>
      </c>
      <c r="F5129" t="s">
        <v>123</v>
      </c>
      <c r="G5129">
        <v>1730</v>
      </c>
      <c r="H5129" t="s">
        <v>5251</v>
      </c>
      <c r="I5129">
        <f>VLOOKUP(H5129,PAMreadings!A:I,9,FALSE)</f>
        <v>0.53800000000000003</v>
      </c>
      <c r="J5129">
        <f>VLOOKUP(H5129,PAMreadings!A:I,6,FALSE)</f>
        <v>571</v>
      </c>
      <c r="K5129">
        <f>VLOOKUP(H5129,PAMreadings!A:I,7,FALSE)</f>
        <v>1236</v>
      </c>
    </row>
    <row r="5130" spans="1:11" x14ac:dyDescent="0.2">
      <c r="A5130" s="32" t="s">
        <v>3</v>
      </c>
      <c r="B5130" s="32">
        <f>VLOOKUP(D5130,'Plug Expt'!A:F,5,FALSE)</f>
        <v>203</v>
      </c>
      <c r="C5130" s="32" t="str">
        <f>VLOOKUP(D5130,'Plug Expt'!A:F,6,FALSE)</f>
        <v>clonality</v>
      </c>
      <c r="D5130" s="32">
        <v>2464</v>
      </c>
      <c r="E5130" t="s">
        <v>63</v>
      </c>
      <c r="F5130" t="s">
        <v>123</v>
      </c>
      <c r="G5130">
        <v>1731</v>
      </c>
      <c r="H5130" t="s">
        <v>5252</v>
      </c>
      <c r="I5130">
        <f>VLOOKUP(H5130,PAMreadings!A:I,9,FALSE)</f>
        <v>0.626</v>
      </c>
      <c r="J5130">
        <f>VLOOKUP(H5130,PAMreadings!A:I,6,FALSE)</f>
        <v>738</v>
      </c>
      <c r="K5130">
        <f>VLOOKUP(H5130,PAMreadings!A:I,7,FALSE)</f>
        <v>1973</v>
      </c>
    </row>
    <row r="5131" spans="1:11" x14ac:dyDescent="0.2">
      <c r="A5131" s="32" t="s">
        <v>3</v>
      </c>
      <c r="B5131" s="32">
        <f>VLOOKUP(D5131,'Plug Expt'!A:F,5,FALSE)</f>
        <v>299</v>
      </c>
      <c r="C5131" s="32" t="str">
        <f>VLOOKUP(D5131,'Plug Expt'!A:F,6,FALSE)</f>
        <v>clonality</v>
      </c>
      <c r="D5131" s="32">
        <v>352</v>
      </c>
      <c r="E5131" t="s">
        <v>64</v>
      </c>
      <c r="F5131" t="s">
        <v>123</v>
      </c>
      <c r="G5131">
        <v>1732</v>
      </c>
      <c r="H5131" t="s">
        <v>5253</v>
      </c>
      <c r="I5131">
        <f>VLOOKUP(H5131,PAMreadings!A:I,9,FALSE)</f>
        <v>0.55300000000000005</v>
      </c>
      <c r="J5131">
        <f>VLOOKUP(H5131,PAMreadings!A:I,6,FALSE)</f>
        <v>652</v>
      </c>
      <c r="K5131">
        <f>VLOOKUP(H5131,PAMreadings!A:I,7,FALSE)</f>
        <v>1459</v>
      </c>
    </row>
    <row r="5132" spans="1:11" x14ac:dyDescent="0.2">
      <c r="A5132" s="32" t="s">
        <v>3</v>
      </c>
      <c r="B5132" s="32">
        <f>VLOOKUP(D5132,'Plug Expt'!A:F,5,FALSE)</f>
        <v>123</v>
      </c>
      <c r="C5132" s="32" t="str">
        <f>VLOOKUP(D5132,'Plug Expt'!A:F,6,FALSE)</f>
        <v>clonality</v>
      </c>
      <c r="D5132" s="32">
        <v>655</v>
      </c>
      <c r="E5132" t="s">
        <v>65</v>
      </c>
      <c r="F5132" t="s">
        <v>123</v>
      </c>
      <c r="G5132" t="s">
        <v>99</v>
      </c>
      <c r="H5132" t="s">
        <v>5231</v>
      </c>
      <c r="I5132" t="e">
        <f>VLOOKUP(H5132,PAMreadings!A:I,9,FALSE)</f>
        <v>#N/A</v>
      </c>
      <c r="J5132" t="e">
        <f>VLOOKUP(H5132,PAMreadings!A:I,6,FALSE)</f>
        <v>#N/A</v>
      </c>
      <c r="K5132" t="e">
        <f>VLOOKUP(H5132,PAMreadings!A:I,7,FALSE)</f>
        <v>#N/A</v>
      </c>
    </row>
    <row r="5133" spans="1:11" x14ac:dyDescent="0.2">
      <c r="A5133" s="32" t="s">
        <v>3</v>
      </c>
      <c r="B5133" s="32" t="str">
        <f>VLOOKUP(D5133,'Plug Expt'!A:F,5,FALSE)</f>
        <v>RTE208</v>
      </c>
      <c r="C5133" s="32" t="str">
        <f>VLOOKUP(D5133,'Plug Expt'!A:F,6,FALSE)</f>
        <v>RTE</v>
      </c>
      <c r="D5133" s="32">
        <v>1401</v>
      </c>
      <c r="E5133" t="s">
        <v>66</v>
      </c>
      <c r="F5133" t="s">
        <v>123</v>
      </c>
      <c r="G5133">
        <v>1733</v>
      </c>
      <c r="H5133" t="s">
        <v>5254</v>
      </c>
      <c r="I5133">
        <f>VLOOKUP(H5133,PAMreadings!A:I,9,FALSE)</f>
        <v>0.60499999999999998</v>
      </c>
      <c r="J5133">
        <f>VLOOKUP(H5133,PAMreadings!A:I,6,FALSE)</f>
        <v>496</v>
      </c>
      <c r="K5133">
        <f>VLOOKUP(H5133,PAMreadings!A:I,7,FALSE)</f>
        <v>1255</v>
      </c>
    </row>
    <row r="5134" spans="1:11" x14ac:dyDescent="0.2">
      <c r="A5134" s="32" t="s">
        <v>3</v>
      </c>
      <c r="B5134" s="32" t="str">
        <f>VLOOKUP(D5134,'Plug Expt'!A:F,5,FALSE)</f>
        <v>RTE55</v>
      </c>
      <c r="C5134" s="32" t="str">
        <f>VLOOKUP(D5134,'Plug Expt'!A:F,6,FALSE)</f>
        <v>RTE</v>
      </c>
      <c r="D5134" s="32">
        <v>977</v>
      </c>
      <c r="E5134" t="s">
        <v>67</v>
      </c>
      <c r="F5134" t="s">
        <v>123</v>
      </c>
      <c r="G5134">
        <v>1734</v>
      </c>
      <c r="H5134" t="s">
        <v>5255</v>
      </c>
      <c r="I5134">
        <f>VLOOKUP(H5134,PAMreadings!A:I,9,FALSE)</f>
        <v>0.54100000000000004</v>
      </c>
      <c r="J5134">
        <f>VLOOKUP(H5134,PAMreadings!A:I,6,FALSE)</f>
        <v>718</v>
      </c>
      <c r="K5134">
        <f>VLOOKUP(H5134,PAMreadings!A:I,7,FALSE)</f>
        <v>1564</v>
      </c>
    </row>
    <row r="5135" spans="1:11" x14ac:dyDescent="0.2">
      <c r="A5135" s="32" t="s">
        <v>3</v>
      </c>
      <c r="B5135" s="32" t="str">
        <f>VLOOKUP(D5135,'Plug Expt'!A:F,5,FALSE)</f>
        <v>RTE24</v>
      </c>
      <c r="C5135" s="32" t="str">
        <f>VLOOKUP(D5135,'Plug Expt'!A:F,6,FALSE)</f>
        <v>RTE</v>
      </c>
      <c r="D5135" s="32">
        <v>2262</v>
      </c>
      <c r="E5135" t="s">
        <v>68</v>
      </c>
      <c r="F5135" t="s">
        <v>123</v>
      </c>
      <c r="G5135">
        <v>1735</v>
      </c>
      <c r="H5135" t="s">
        <v>5256</v>
      </c>
      <c r="I5135">
        <f>VLOOKUP(H5135,PAMreadings!A:I,9,FALSE)</f>
        <v>0.58099999999999996</v>
      </c>
      <c r="J5135">
        <f>VLOOKUP(H5135,PAMreadings!A:I,6,FALSE)</f>
        <v>1063</v>
      </c>
      <c r="K5135">
        <f>VLOOKUP(H5135,PAMreadings!A:I,7,FALSE)</f>
        <v>2537</v>
      </c>
    </row>
    <row r="5136" spans="1:11" x14ac:dyDescent="0.2">
      <c r="A5136" s="32" t="s">
        <v>3</v>
      </c>
      <c r="B5136" s="32" t="str">
        <f>VLOOKUP(D5136,'Plug Expt'!A:F,5,FALSE)</f>
        <v>C</v>
      </c>
      <c r="C5136" s="32" t="str">
        <f>VLOOKUP(D5136,'Plug Expt'!A:F,6,FALSE)</f>
        <v>heterotrophy</v>
      </c>
      <c r="D5136" s="32">
        <v>2465</v>
      </c>
      <c r="E5136" t="s">
        <v>69</v>
      </c>
      <c r="F5136" t="s">
        <v>123</v>
      </c>
      <c r="G5136">
        <v>1736</v>
      </c>
      <c r="H5136" t="s">
        <v>5257</v>
      </c>
      <c r="I5136">
        <f>VLOOKUP(H5136,PAMreadings!A:I,9,FALSE)</f>
        <v>0.54100000000000004</v>
      </c>
      <c r="J5136">
        <f>VLOOKUP(H5136,PAMreadings!A:I,6,FALSE)</f>
        <v>681</v>
      </c>
      <c r="K5136">
        <f>VLOOKUP(H5136,PAMreadings!A:I,7,FALSE)</f>
        <v>1483</v>
      </c>
    </row>
    <row r="5137" spans="1:11" x14ac:dyDescent="0.2">
      <c r="A5137" s="32" t="s">
        <v>3</v>
      </c>
      <c r="B5137" s="32">
        <f>VLOOKUP(D5137,'Plug Expt'!A:F,5,FALSE)</f>
        <v>592</v>
      </c>
      <c r="C5137" s="32" t="str">
        <f>VLOOKUP(D5137,'Plug Expt'!A:F,6,FALSE)</f>
        <v>clonality</v>
      </c>
      <c r="D5137" s="32">
        <v>2314</v>
      </c>
      <c r="E5137" t="s">
        <v>70</v>
      </c>
      <c r="F5137" t="s">
        <v>123</v>
      </c>
      <c r="G5137">
        <v>1737</v>
      </c>
      <c r="H5137" t="s">
        <v>5258</v>
      </c>
      <c r="I5137">
        <f>VLOOKUP(H5137,PAMreadings!A:I,9,FALSE)</f>
        <v>0.64900000000000002</v>
      </c>
      <c r="J5137">
        <f>VLOOKUP(H5137,PAMreadings!A:I,6,FALSE)</f>
        <v>598</v>
      </c>
      <c r="K5137">
        <f>VLOOKUP(H5137,PAMreadings!A:I,7,FALSE)</f>
        <v>1706</v>
      </c>
    </row>
    <row r="5138" spans="1:11" x14ac:dyDescent="0.2">
      <c r="A5138" s="32" t="s">
        <v>3</v>
      </c>
      <c r="B5138" s="32" t="str">
        <f>VLOOKUP(D5138,'Plug Expt'!A:F,5,FALSE)</f>
        <v>RTE144</v>
      </c>
      <c r="C5138" s="32" t="str">
        <f>VLOOKUP(D5138,'Plug Expt'!A:F,6,FALSE)</f>
        <v>RTE</v>
      </c>
      <c r="D5138" s="32">
        <v>2991</v>
      </c>
      <c r="E5138" t="s">
        <v>71</v>
      </c>
      <c r="F5138" t="s">
        <v>123</v>
      </c>
      <c r="G5138">
        <v>1738</v>
      </c>
      <c r="H5138" t="s">
        <v>5259</v>
      </c>
      <c r="I5138">
        <f>VLOOKUP(H5138,PAMreadings!A:I,9,FALSE)</f>
        <v>0.59199999999999997</v>
      </c>
      <c r="J5138">
        <f>VLOOKUP(H5138,PAMreadings!A:I,6,FALSE)</f>
        <v>775</v>
      </c>
      <c r="K5138">
        <f>VLOOKUP(H5138,PAMreadings!A:I,7,FALSE)</f>
        <v>1899</v>
      </c>
    </row>
    <row r="5139" spans="1:11" x14ac:dyDescent="0.2">
      <c r="A5139" s="32" t="s">
        <v>3</v>
      </c>
      <c r="B5139" s="32">
        <f>VLOOKUP(D5139,'Plug Expt'!A:F,5,FALSE)</f>
        <v>51</v>
      </c>
      <c r="C5139" s="32" t="str">
        <f>VLOOKUP(D5139,'Plug Expt'!A:F,6,FALSE)</f>
        <v>un/bleach</v>
      </c>
      <c r="D5139" s="32">
        <v>1554</v>
      </c>
      <c r="E5139" t="s">
        <v>72</v>
      </c>
      <c r="F5139" t="s">
        <v>123</v>
      </c>
      <c r="G5139" t="s">
        <v>99</v>
      </c>
      <c r="H5139" t="s">
        <v>5231</v>
      </c>
      <c r="I5139" t="e">
        <f>VLOOKUP(H5139,PAMreadings!A:I,9,FALSE)</f>
        <v>#N/A</v>
      </c>
      <c r="J5139" t="e">
        <f>VLOOKUP(H5139,PAMreadings!A:I,6,FALSE)</f>
        <v>#N/A</v>
      </c>
      <c r="K5139" t="e">
        <f>VLOOKUP(H5139,PAMreadings!A:I,7,FALSE)</f>
        <v>#N/A</v>
      </c>
    </row>
    <row r="5140" spans="1:11" x14ac:dyDescent="0.2">
      <c r="A5140" s="32" t="s">
        <v>3</v>
      </c>
      <c r="B5140" s="32" t="str">
        <f>VLOOKUP(D5140,'Plug Expt'!A:F,5,FALSE)</f>
        <v>RTE24</v>
      </c>
      <c r="C5140" s="32" t="str">
        <f>VLOOKUP(D5140,'Plug Expt'!A:F,6,FALSE)</f>
        <v>RTE</v>
      </c>
      <c r="D5140" s="32">
        <v>574</v>
      </c>
      <c r="E5140" t="s">
        <v>73</v>
      </c>
      <c r="F5140" t="s">
        <v>123</v>
      </c>
      <c r="G5140">
        <v>1739</v>
      </c>
      <c r="H5140" t="s">
        <v>5260</v>
      </c>
      <c r="I5140">
        <f>VLOOKUP(H5140,PAMreadings!A:I,9,FALSE)</f>
        <v>0.57199999999999995</v>
      </c>
      <c r="J5140">
        <f>VLOOKUP(H5140,PAMreadings!A:I,6,FALSE)</f>
        <v>843</v>
      </c>
      <c r="K5140">
        <f>VLOOKUP(H5140,PAMreadings!A:I,7,FALSE)</f>
        <v>1971</v>
      </c>
    </row>
    <row r="5141" spans="1:11" x14ac:dyDescent="0.2">
      <c r="A5141" s="32" t="s">
        <v>3</v>
      </c>
      <c r="B5141" s="32">
        <f>VLOOKUP(D5141,'Plug Expt'!A:F,5,FALSE)</f>
        <v>84</v>
      </c>
      <c r="C5141" s="32" t="str">
        <f>VLOOKUP(D5141,'Plug Expt'!A:F,6,FALSE)</f>
        <v>un/bleach</v>
      </c>
      <c r="D5141" s="32">
        <v>3175</v>
      </c>
      <c r="E5141" t="s">
        <v>74</v>
      </c>
      <c r="F5141" t="s">
        <v>123</v>
      </c>
      <c r="G5141">
        <v>1740</v>
      </c>
      <c r="H5141" t="s">
        <v>5261</v>
      </c>
      <c r="I5141">
        <f>VLOOKUP(H5141,PAMreadings!A:I,9,FALSE)</f>
        <v>0.59399999999999997</v>
      </c>
      <c r="J5141">
        <f>VLOOKUP(H5141,PAMreadings!A:I,6,FALSE)</f>
        <v>637</v>
      </c>
      <c r="K5141">
        <f>VLOOKUP(H5141,PAMreadings!A:I,7,FALSE)</f>
        <v>1570</v>
      </c>
    </row>
    <row r="5142" spans="1:11" x14ac:dyDescent="0.2">
      <c r="A5142" s="32" t="s">
        <v>3</v>
      </c>
      <c r="B5142" s="32" t="str">
        <f>VLOOKUP(D5142,'Plug Expt'!A:F,5,FALSE)</f>
        <v>RTE163</v>
      </c>
      <c r="C5142" s="32" t="str">
        <f>VLOOKUP(D5142,'Plug Expt'!A:F,6,FALSE)</f>
        <v>RTE</v>
      </c>
      <c r="D5142" s="32">
        <v>2346</v>
      </c>
      <c r="E5142" t="s">
        <v>75</v>
      </c>
      <c r="F5142" t="s">
        <v>123</v>
      </c>
      <c r="G5142">
        <v>1741</v>
      </c>
      <c r="H5142" t="s">
        <v>5262</v>
      </c>
      <c r="I5142">
        <f>VLOOKUP(H5142,PAMreadings!A:I,9,FALSE)</f>
        <v>0.57399999999999995</v>
      </c>
      <c r="J5142">
        <f>VLOOKUP(H5142,PAMreadings!A:I,6,FALSE)</f>
        <v>921</v>
      </c>
      <c r="K5142">
        <f>VLOOKUP(H5142,PAMreadings!A:I,7,FALSE)</f>
        <v>2163</v>
      </c>
    </row>
    <row r="5143" spans="1:11" x14ac:dyDescent="0.2">
      <c r="A5143" s="32" t="s">
        <v>3</v>
      </c>
      <c r="B5143" s="32">
        <f>VLOOKUP(D5143,'Plug Expt'!A:F,5,FALSE)</f>
        <v>449</v>
      </c>
      <c r="C5143" s="32" t="str">
        <f>VLOOKUP(D5143,'Plug Expt'!A:F,6,FALSE)</f>
        <v>clonality</v>
      </c>
      <c r="D5143" s="32">
        <v>3219</v>
      </c>
      <c r="E5143" t="s">
        <v>76</v>
      </c>
      <c r="F5143" t="s">
        <v>123</v>
      </c>
      <c r="G5143">
        <v>1742</v>
      </c>
      <c r="H5143" t="s">
        <v>5263</v>
      </c>
      <c r="I5143">
        <f>VLOOKUP(H5143,PAMreadings!A:I,9,FALSE)</f>
        <v>0.56699999999999995</v>
      </c>
      <c r="J5143">
        <f>VLOOKUP(H5143,PAMreadings!A:I,6,FALSE)</f>
        <v>700</v>
      </c>
      <c r="K5143">
        <f>VLOOKUP(H5143,PAMreadings!A:I,7,FALSE)</f>
        <v>1618</v>
      </c>
    </row>
    <row r="5144" spans="1:11" x14ac:dyDescent="0.2">
      <c r="A5144" s="32" t="s">
        <v>3</v>
      </c>
      <c r="B5144" s="32" t="str">
        <f>VLOOKUP(D5144,'Plug Expt'!A:F,5,FALSE)</f>
        <v>RTE162</v>
      </c>
      <c r="C5144" s="32" t="str">
        <f>VLOOKUP(D5144,'Plug Expt'!A:F,6,FALSE)</f>
        <v>RTE</v>
      </c>
      <c r="D5144" s="32">
        <v>1051</v>
      </c>
      <c r="E5144" t="s">
        <v>77</v>
      </c>
      <c r="F5144" t="s">
        <v>123</v>
      </c>
      <c r="G5144">
        <v>1743</v>
      </c>
      <c r="H5144" t="s">
        <v>5264</v>
      </c>
      <c r="I5144">
        <f>VLOOKUP(H5144,PAMreadings!A:I,9,FALSE)</f>
        <v>0.60399999999999998</v>
      </c>
      <c r="J5144">
        <f>VLOOKUP(H5144,PAMreadings!A:I,6,FALSE)</f>
        <v>894</v>
      </c>
      <c r="K5144">
        <f>VLOOKUP(H5144,PAMreadings!A:I,7,FALSE)</f>
        <v>2258</v>
      </c>
    </row>
    <row r="5145" spans="1:11" x14ac:dyDescent="0.2">
      <c r="A5145" s="32" t="s">
        <v>3</v>
      </c>
      <c r="B5145" s="32" t="str">
        <f>VLOOKUP(D5145,'Plug Expt'!A:F,5,FALSE)</f>
        <v>RTE208</v>
      </c>
      <c r="C5145" s="32" t="str">
        <f>VLOOKUP(D5145,'Plug Expt'!A:F,6,FALSE)</f>
        <v>RTE</v>
      </c>
      <c r="D5145" s="32">
        <v>2770</v>
      </c>
      <c r="E5145" t="s">
        <v>78</v>
      </c>
      <c r="F5145" t="s">
        <v>123</v>
      </c>
      <c r="G5145">
        <v>1744</v>
      </c>
      <c r="H5145" t="s">
        <v>5265</v>
      </c>
      <c r="I5145">
        <f>VLOOKUP(H5145,PAMreadings!A:I,9,FALSE)</f>
        <v>0.48899999999999999</v>
      </c>
      <c r="J5145">
        <f>VLOOKUP(H5145,PAMreadings!A:I,6,FALSE)</f>
        <v>986</v>
      </c>
      <c r="K5145">
        <f>VLOOKUP(H5145,PAMreadings!A:I,7,FALSE)</f>
        <v>1928</v>
      </c>
    </row>
    <row r="5146" spans="1:11" x14ac:dyDescent="0.2">
      <c r="A5146" s="32" t="s">
        <v>3</v>
      </c>
      <c r="B5146" s="32">
        <f>VLOOKUP(D5146,'Plug Expt'!A:F,5,FALSE)</f>
        <v>200</v>
      </c>
      <c r="C5146" s="32" t="str">
        <f>VLOOKUP(D5146,'Plug Expt'!A:F,6,FALSE)</f>
        <v>clonality</v>
      </c>
      <c r="D5146" s="32">
        <v>2587</v>
      </c>
      <c r="E5146" t="s">
        <v>79</v>
      </c>
      <c r="F5146" t="s">
        <v>123</v>
      </c>
      <c r="G5146">
        <v>1745</v>
      </c>
      <c r="H5146" t="s">
        <v>5266</v>
      </c>
      <c r="I5146">
        <f>VLOOKUP(H5146,PAMreadings!A:I,9,FALSE)</f>
        <v>0.61499999999999999</v>
      </c>
      <c r="J5146">
        <f>VLOOKUP(H5146,PAMreadings!A:I,6,FALSE)</f>
        <v>543</v>
      </c>
      <c r="K5146">
        <f>VLOOKUP(H5146,PAMreadings!A:I,7,FALSE)</f>
        <v>1412</v>
      </c>
    </row>
    <row r="5147" spans="1:11" x14ac:dyDescent="0.2">
      <c r="A5147" s="32" t="s">
        <v>3</v>
      </c>
      <c r="B5147" s="32">
        <f>VLOOKUP(D5147,'Plug Expt'!A:F,5,FALSE)</f>
        <v>1029</v>
      </c>
      <c r="C5147" s="32" t="str">
        <f>VLOOKUP(D5147,'Plug Expt'!A:F,6,FALSE)</f>
        <v>un/bleach</v>
      </c>
      <c r="D5147" s="32">
        <v>1519</v>
      </c>
      <c r="E5147" t="s">
        <v>80</v>
      </c>
      <c r="F5147" t="s">
        <v>123</v>
      </c>
      <c r="G5147">
        <v>1746</v>
      </c>
      <c r="H5147" t="s">
        <v>5267</v>
      </c>
      <c r="I5147">
        <f>VLOOKUP(H5147,PAMreadings!A:I,9,FALSE)</f>
        <v>0.64300000000000002</v>
      </c>
      <c r="J5147">
        <f>VLOOKUP(H5147,PAMreadings!A:I,6,FALSE)</f>
        <v>714</v>
      </c>
      <c r="K5147">
        <f>VLOOKUP(H5147,PAMreadings!A:I,7,FALSE)</f>
        <v>2002</v>
      </c>
    </row>
    <row r="5148" spans="1:11" x14ac:dyDescent="0.2">
      <c r="A5148" s="32" t="s">
        <v>3</v>
      </c>
      <c r="B5148" s="32">
        <f>VLOOKUP(D5148,'Plug Expt'!A:F,5,FALSE)</f>
        <v>467</v>
      </c>
      <c r="C5148" s="32" t="str">
        <f>VLOOKUP(D5148,'Plug Expt'!A:F,6,FALSE)</f>
        <v>clonality</v>
      </c>
      <c r="D5148" s="32">
        <v>2379</v>
      </c>
      <c r="E5148" t="s">
        <v>81</v>
      </c>
      <c r="F5148" t="s">
        <v>123</v>
      </c>
      <c r="G5148">
        <v>1747</v>
      </c>
      <c r="H5148" t="s">
        <v>5268</v>
      </c>
      <c r="I5148">
        <f>VLOOKUP(H5148,PAMreadings!A:I,9,FALSE)</f>
        <v>0.52900000000000003</v>
      </c>
      <c r="J5148">
        <f>VLOOKUP(H5148,PAMreadings!A:I,6,FALSE)</f>
        <v>887</v>
      </c>
      <c r="K5148">
        <f>VLOOKUP(H5148,PAMreadings!A:I,7,FALSE)</f>
        <v>1884</v>
      </c>
    </row>
    <row r="5149" spans="1:11" x14ac:dyDescent="0.2">
      <c r="A5149" s="32" t="s">
        <v>3</v>
      </c>
      <c r="B5149" s="32" t="str">
        <f>VLOOKUP(D5149,'Plug Expt'!A:F,5,FALSE)</f>
        <v>RTE208</v>
      </c>
      <c r="C5149" s="32" t="str">
        <f>VLOOKUP(D5149,'Plug Expt'!A:F,6,FALSE)</f>
        <v>RTE</v>
      </c>
      <c r="D5149" s="32">
        <v>1667</v>
      </c>
      <c r="E5149" t="s">
        <v>82</v>
      </c>
      <c r="F5149" t="s">
        <v>123</v>
      </c>
      <c r="G5149">
        <v>1748</v>
      </c>
      <c r="H5149" t="s">
        <v>5269</v>
      </c>
      <c r="I5149">
        <f>VLOOKUP(H5149,PAMreadings!A:I,9,FALSE)</f>
        <v>0.57899999999999996</v>
      </c>
      <c r="J5149">
        <f>VLOOKUP(H5149,PAMreadings!A:I,6,FALSE)</f>
        <v>909</v>
      </c>
      <c r="K5149">
        <f>VLOOKUP(H5149,PAMreadings!A:I,7,FALSE)</f>
        <v>2161</v>
      </c>
    </row>
    <row r="5150" spans="1:11" x14ac:dyDescent="0.2">
      <c r="A5150" s="32" t="s">
        <v>3</v>
      </c>
      <c r="B5150" s="32">
        <f>VLOOKUP(D5150,'Plug Expt'!A:F,5,FALSE)</f>
        <v>256</v>
      </c>
      <c r="C5150" s="32" t="str">
        <f>VLOOKUP(D5150,'Plug Expt'!A:F,6,FALSE)</f>
        <v>clonality</v>
      </c>
      <c r="D5150" s="32">
        <v>2031</v>
      </c>
      <c r="E5150" t="s">
        <v>83</v>
      </c>
      <c r="F5150" t="s">
        <v>123</v>
      </c>
      <c r="G5150">
        <v>1749</v>
      </c>
      <c r="H5150" t="s">
        <v>5270</v>
      </c>
      <c r="I5150">
        <f>VLOOKUP(H5150,PAMreadings!A:I,9,FALSE)</f>
        <v>0.64</v>
      </c>
      <c r="J5150">
        <f>VLOOKUP(H5150,PAMreadings!A:I,6,FALSE)</f>
        <v>595</v>
      </c>
      <c r="K5150">
        <f>VLOOKUP(H5150,PAMreadings!A:I,7,FALSE)</f>
        <v>1652</v>
      </c>
    </row>
    <row r="5151" spans="1:11" x14ac:dyDescent="0.2">
      <c r="A5151" s="32" t="s">
        <v>3</v>
      </c>
      <c r="B5151" s="32" t="str">
        <f>VLOOKUP(D5151,'Plug Expt'!A:F,5,FALSE)</f>
        <v>RTE144</v>
      </c>
      <c r="C5151" s="32" t="str">
        <f>VLOOKUP(D5151,'Plug Expt'!A:F,6,FALSE)</f>
        <v>RTE</v>
      </c>
      <c r="D5151" s="32">
        <v>1383</v>
      </c>
      <c r="E5151" t="s">
        <v>84</v>
      </c>
      <c r="F5151" t="s">
        <v>123</v>
      </c>
      <c r="G5151">
        <v>1750</v>
      </c>
      <c r="H5151" t="s">
        <v>5271</v>
      </c>
      <c r="I5151">
        <f>VLOOKUP(H5151,PAMreadings!A:I,9,FALSE)</f>
        <v>0.61399999999999999</v>
      </c>
      <c r="J5151">
        <f>VLOOKUP(H5151,PAMreadings!A:I,6,FALSE)</f>
        <v>669</v>
      </c>
      <c r="K5151">
        <f>VLOOKUP(H5151,PAMreadings!A:I,7,FALSE)</f>
        <v>1732</v>
      </c>
    </row>
    <row r="5152" spans="1:11" x14ac:dyDescent="0.2">
      <c r="A5152" s="32" t="s">
        <v>3</v>
      </c>
      <c r="B5152" s="32">
        <f>VLOOKUP(D5152,'Plug Expt'!A:F,5,FALSE)</f>
        <v>588</v>
      </c>
      <c r="C5152" s="32" t="str">
        <f>VLOOKUP(D5152,'Plug Expt'!A:F,6,FALSE)</f>
        <v>clonality</v>
      </c>
      <c r="D5152" s="32">
        <v>2720</v>
      </c>
      <c r="E5152" t="s">
        <v>85</v>
      </c>
      <c r="F5152" t="s">
        <v>123</v>
      </c>
      <c r="G5152">
        <v>1751</v>
      </c>
      <c r="H5152" t="s">
        <v>5272</v>
      </c>
      <c r="I5152">
        <f>VLOOKUP(H5152,PAMreadings!A:I,9,FALSE)</f>
        <v>0.64400000000000002</v>
      </c>
      <c r="J5152">
        <f>VLOOKUP(H5152,PAMreadings!A:I,6,FALSE)</f>
        <v>649</v>
      </c>
      <c r="K5152">
        <f>VLOOKUP(H5152,PAMreadings!A:I,7,FALSE)</f>
        <v>1821</v>
      </c>
    </row>
    <row r="5153" spans="1:11" x14ac:dyDescent="0.2">
      <c r="A5153" s="32" t="s">
        <v>3</v>
      </c>
      <c r="B5153" s="32" t="str">
        <f>VLOOKUP(D5153,'Plug Expt'!A:F,5,FALSE)</f>
        <v>RTE163</v>
      </c>
      <c r="C5153" s="32" t="str">
        <f>VLOOKUP(D5153,'Plug Expt'!A:F,6,FALSE)</f>
        <v>RTE</v>
      </c>
      <c r="D5153" s="32">
        <v>3187</v>
      </c>
      <c r="E5153" t="s">
        <v>86</v>
      </c>
      <c r="F5153" t="s">
        <v>123</v>
      </c>
      <c r="G5153">
        <v>1752</v>
      </c>
      <c r="H5153" t="s">
        <v>5273</v>
      </c>
      <c r="I5153">
        <f>VLOOKUP(H5153,PAMreadings!A:I,9,FALSE)</f>
        <v>0.6</v>
      </c>
      <c r="J5153">
        <f>VLOOKUP(H5153,PAMreadings!A:I,6,FALSE)</f>
        <v>994</v>
      </c>
      <c r="K5153">
        <f>VLOOKUP(H5153,PAMreadings!A:I,7,FALSE)</f>
        <v>2483</v>
      </c>
    </row>
    <row r="5154" spans="1:11" x14ac:dyDescent="0.2">
      <c r="A5154" s="32" t="s">
        <v>3</v>
      </c>
      <c r="B5154" s="32" t="str">
        <f>VLOOKUP(D5154,'Plug Expt'!A:F,5,FALSE)</f>
        <v>C</v>
      </c>
      <c r="C5154" s="32" t="str">
        <f>VLOOKUP(D5154,'Plug Expt'!A:F,6,FALSE)</f>
        <v>heterotrophy</v>
      </c>
      <c r="D5154" s="32">
        <v>1390</v>
      </c>
      <c r="E5154" t="s">
        <v>87</v>
      </c>
      <c r="F5154" t="s">
        <v>123</v>
      </c>
      <c r="G5154">
        <v>1753</v>
      </c>
      <c r="H5154" t="s">
        <v>5274</v>
      </c>
      <c r="I5154">
        <f>VLOOKUP(H5154,PAMreadings!A:I,9,FALSE)</f>
        <v>0.55300000000000005</v>
      </c>
      <c r="J5154">
        <f>VLOOKUP(H5154,PAMreadings!A:I,6,FALSE)</f>
        <v>732</v>
      </c>
      <c r="K5154">
        <f>VLOOKUP(H5154,PAMreadings!A:I,7,FALSE)</f>
        <v>1638</v>
      </c>
    </row>
    <row r="5155" spans="1:11" x14ac:dyDescent="0.2">
      <c r="A5155" s="32" t="s">
        <v>3</v>
      </c>
      <c r="B5155" s="32" t="str">
        <f>VLOOKUP(D5155,'Plug Expt'!A:F,5,FALSE)</f>
        <v>RTE52</v>
      </c>
      <c r="C5155" s="32" t="str">
        <f>VLOOKUP(D5155,'Plug Expt'!A:F,6,FALSE)</f>
        <v>RTE</v>
      </c>
      <c r="D5155" s="32">
        <v>1408</v>
      </c>
      <c r="E5155" t="s">
        <v>88</v>
      </c>
      <c r="F5155" t="s">
        <v>123</v>
      </c>
      <c r="G5155">
        <v>1754</v>
      </c>
      <c r="H5155" t="s">
        <v>5275</v>
      </c>
      <c r="I5155">
        <f>VLOOKUP(H5155,PAMreadings!A:I,9,FALSE)</f>
        <v>0.54600000000000004</v>
      </c>
      <c r="J5155">
        <f>VLOOKUP(H5155,PAMreadings!A:I,6,FALSE)</f>
        <v>887</v>
      </c>
      <c r="K5155">
        <f>VLOOKUP(H5155,PAMreadings!A:I,7,FALSE)</f>
        <v>1953</v>
      </c>
    </row>
    <row r="5156" spans="1:11" x14ac:dyDescent="0.2">
      <c r="A5156" s="32" t="s">
        <v>3</v>
      </c>
      <c r="B5156" s="32" t="str">
        <f>VLOOKUP(D5156,'Plug Expt'!A:F,5,FALSE)</f>
        <v>RTE163</v>
      </c>
      <c r="C5156" s="32" t="str">
        <f>VLOOKUP(D5156,'Plug Expt'!A:F,6,FALSE)</f>
        <v>RTE</v>
      </c>
      <c r="D5156" s="32">
        <v>2419</v>
      </c>
      <c r="E5156" t="s">
        <v>89</v>
      </c>
      <c r="F5156" t="s">
        <v>123</v>
      </c>
      <c r="G5156">
        <v>1755</v>
      </c>
      <c r="H5156" t="s">
        <v>5276</v>
      </c>
      <c r="I5156">
        <f>VLOOKUP(H5156,PAMreadings!A:I,9,FALSE)</f>
        <v>0.60099999999999998</v>
      </c>
      <c r="J5156">
        <f>VLOOKUP(H5156,PAMreadings!A:I,6,FALSE)</f>
        <v>949</v>
      </c>
      <c r="K5156">
        <f>VLOOKUP(H5156,PAMreadings!A:I,7,FALSE)</f>
        <v>2380</v>
      </c>
    </row>
    <row r="5157" spans="1:11" x14ac:dyDescent="0.2">
      <c r="A5157" s="32" t="s">
        <v>3</v>
      </c>
      <c r="B5157" s="32">
        <f>VLOOKUP(D5157,'Plug Expt'!A:F,5,FALSE)</f>
        <v>52</v>
      </c>
      <c r="C5157" s="32" t="str">
        <f>VLOOKUP(D5157,'Plug Expt'!A:F,6,FALSE)</f>
        <v>un/bleach</v>
      </c>
      <c r="D5157" s="32">
        <v>2823</v>
      </c>
      <c r="E5157" t="s">
        <v>90</v>
      </c>
      <c r="F5157" t="s">
        <v>123</v>
      </c>
      <c r="G5157" t="s">
        <v>99</v>
      </c>
      <c r="H5157" t="s">
        <v>5231</v>
      </c>
      <c r="I5157" t="e">
        <f>VLOOKUP(H5157,PAMreadings!A:I,9,FALSE)</f>
        <v>#N/A</v>
      </c>
      <c r="J5157" t="e">
        <f>VLOOKUP(H5157,PAMreadings!A:I,6,FALSE)</f>
        <v>#N/A</v>
      </c>
      <c r="K5157" t="e">
        <f>VLOOKUP(H5157,PAMreadings!A:I,7,FALSE)</f>
        <v>#N/A</v>
      </c>
    </row>
    <row r="5158" spans="1:11" x14ac:dyDescent="0.2">
      <c r="A5158" s="32" t="s">
        <v>3</v>
      </c>
      <c r="B5158" s="32">
        <f>VLOOKUP(D5158,'Plug Expt'!A:F,5,FALSE)</f>
        <v>561</v>
      </c>
      <c r="C5158" s="32" t="str">
        <f>VLOOKUP(D5158,'Plug Expt'!A:F,6,FALSE)</f>
        <v>clonality</v>
      </c>
      <c r="D5158" s="32">
        <v>557</v>
      </c>
      <c r="E5158" t="s">
        <v>91</v>
      </c>
      <c r="F5158" t="s">
        <v>123</v>
      </c>
      <c r="G5158">
        <v>1756</v>
      </c>
      <c r="H5158" t="s">
        <v>5277</v>
      </c>
      <c r="I5158">
        <f>VLOOKUP(H5158,PAMreadings!A:I,9,FALSE)</f>
        <v>0.61499999999999999</v>
      </c>
      <c r="J5158">
        <f>VLOOKUP(H5158,PAMreadings!A:I,6,FALSE)</f>
        <v>769</v>
      </c>
      <c r="K5158">
        <f>VLOOKUP(H5158,PAMreadings!A:I,7,FALSE)</f>
        <v>1998</v>
      </c>
    </row>
    <row r="5159" spans="1:11" x14ac:dyDescent="0.2">
      <c r="A5159" s="32" t="s">
        <v>3</v>
      </c>
      <c r="B5159" s="32">
        <f>VLOOKUP(D5159,'Plug Expt'!A:F,5,FALSE)</f>
        <v>377</v>
      </c>
      <c r="C5159" s="32" t="str">
        <f>VLOOKUP(D5159,'Plug Expt'!A:F,6,FALSE)</f>
        <v>clonality</v>
      </c>
      <c r="D5159" s="32">
        <v>2595</v>
      </c>
      <c r="E5159" t="s">
        <v>92</v>
      </c>
      <c r="F5159" t="s">
        <v>123</v>
      </c>
      <c r="G5159">
        <v>1757</v>
      </c>
      <c r="H5159" t="s">
        <v>5278</v>
      </c>
      <c r="I5159">
        <f>VLOOKUP(H5159,PAMreadings!A:I,9,FALSE)</f>
        <v>0.626</v>
      </c>
      <c r="J5159">
        <f>VLOOKUP(H5159,PAMreadings!A:I,6,FALSE)</f>
        <v>692</v>
      </c>
      <c r="K5159">
        <f>VLOOKUP(H5159,PAMreadings!A:I,7,FALSE)</f>
        <v>1852</v>
      </c>
    </row>
    <row r="5160" spans="1:11" x14ac:dyDescent="0.2">
      <c r="A5160" s="32" t="s">
        <v>3</v>
      </c>
      <c r="B5160" s="32">
        <f>VLOOKUP(D5160,'Plug Expt'!A:F,5,FALSE)</f>
        <v>10</v>
      </c>
      <c r="C5160" s="32" t="str">
        <f>VLOOKUP(D5160,'Plug Expt'!A:F,6,FALSE)</f>
        <v>clonality</v>
      </c>
      <c r="D5160" s="32">
        <v>1965</v>
      </c>
      <c r="E5160" t="s">
        <v>93</v>
      </c>
      <c r="F5160" t="s">
        <v>123</v>
      </c>
      <c r="G5160">
        <v>1758</v>
      </c>
      <c r="H5160" t="s">
        <v>5279</v>
      </c>
      <c r="I5160">
        <f>VLOOKUP(H5160,PAMreadings!A:I,9,FALSE)</f>
        <v>0.65800000000000003</v>
      </c>
      <c r="J5160">
        <f>VLOOKUP(H5160,PAMreadings!A:I,6,FALSE)</f>
        <v>638</v>
      </c>
      <c r="K5160">
        <f>VLOOKUP(H5160,PAMreadings!A:I,7,FALSE)</f>
        <v>1867</v>
      </c>
    </row>
    <row r="5161" spans="1:11" x14ac:dyDescent="0.2">
      <c r="A5161" s="32" t="s">
        <v>3</v>
      </c>
      <c r="B5161" s="32" t="str">
        <f>VLOOKUP(D5161,'Plug Expt'!A:F,5,FALSE)</f>
        <v>RTE55</v>
      </c>
      <c r="C5161" s="32" t="str">
        <f>VLOOKUP(D5161,'Plug Expt'!A:F,6,FALSE)</f>
        <v>RTE</v>
      </c>
      <c r="D5161" s="32">
        <v>3095</v>
      </c>
      <c r="E5161" t="s">
        <v>94</v>
      </c>
      <c r="F5161" t="s">
        <v>123</v>
      </c>
      <c r="G5161">
        <v>1759</v>
      </c>
      <c r="H5161" t="s">
        <v>5280</v>
      </c>
      <c r="I5161">
        <f>VLOOKUP(H5161,PAMreadings!A:I,9,FALSE)</f>
        <v>0.66600000000000004</v>
      </c>
      <c r="J5161">
        <f>VLOOKUP(H5161,PAMreadings!A:I,6,FALSE)</f>
        <v>594</v>
      </c>
      <c r="K5161">
        <f>VLOOKUP(H5161,PAMreadings!A:I,7,FALSE)</f>
        <v>1777</v>
      </c>
    </row>
    <row r="5162" spans="1:11" x14ac:dyDescent="0.2">
      <c r="A5162" s="32" t="s">
        <v>3</v>
      </c>
      <c r="B5162" s="32" t="str">
        <f>VLOOKUP(D5162,'Plug Expt'!A:F,5,FALSE)</f>
        <v>RTE144</v>
      </c>
      <c r="C5162" s="32" t="str">
        <f>VLOOKUP(D5162,'Plug Expt'!A:F,6,FALSE)</f>
        <v>RTE</v>
      </c>
      <c r="D5162" s="32">
        <v>3287</v>
      </c>
      <c r="E5162" t="s">
        <v>95</v>
      </c>
      <c r="F5162" t="s">
        <v>123</v>
      </c>
      <c r="G5162">
        <v>1760</v>
      </c>
      <c r="H5162" t="s">
        <v>5281</v>
      </c>
      <c r="I5162">
        <f>VLOOKUP(H5162,PAMreadings!A:I,9,FALSE)</f>
        <v>0.59</v>
      </c>
      <c r="J5162">
        <f>VLOOKUP(H5162,PAMreadings!A:I,6,FALSE)</f>
        <v>935</v>
      </c>
      <c r="K5162">
        <f>VLOOKUP(H5162,PAMreadings!A:I,7,FALSE)</f>
        <v>2280</v>
      </c>
    </row>
    <row r="5163" spans="1:11" x14ac:dyDescent="0.2">
      <c r="A5163" s="32" t="s">
        <v>4</v>
      </c>
      <c r="B5163" s="32" t="str">
        <f>VLOOKUP(D5163,'Plug Expt'!A:F,5,FALSE)</f>
        <v>B</v>
      </c>
      <c r="C5163" s="32" t="str">
        <f>VLOOKUP(D5163,'Plug Expt'!A:F,6,FALSE)</f>
        <v>heterotrophy</v>
      </c>
      <c r="D5163" s="32" t="s">
        <v>18</v>
      </c>
      <c r="E5163" t="s">
        <v>57</v>
      </c>
      <c r="F5163" t="s">
        <v>123</v>
      </c>
      <c r="G5163">
        <v>1385</v>
      </c>
      <c r="H5163" t="s">
        <v>5282</v>
      </c>
      <c r="I5163">
        <f>VLOOKUP(H5163,PAMreadings!A:I,9,FALSE)</f>
        <v>0.55500000000000005</v>
      </c>
      <c r="J5163">
        <f>VLOOKUP(H5163,PAMreadings!A:I,6,FALSE)</f>
        <v>864</v>
      </c>
      <c r="K5163">
        <f>VLOOKUP(H5163,PAMreadings!A:I,7,FALSE)</f>
        <v>1943</v>
      </c>
    </row>
    <row r="5164" spans="1:11" x14ac:dyDescent="0.2">
      <c r="A5164" s="32" t="s">
        <v>4</v>
      </c>
      <c r="B5164" s="32" t="str">
        <f>VLOOKUP(D5164,'Plug Expt'!A:F,5,FALSE)</f>
        <v>RTE121</v>
      </c>
      <c r="C5164" s="32" t="str">
        <f>VLOOKUP(D5164,'Plug Expt'!A:F,6,FALSE)</f>
        <v>RTE</v>
      </c>
      <c r="D5164" s="32">
        <v>2182</v>
      </c>
      <c r="E5164" t="s">
        <v>58</v>
      </c>
      <c r="F5164" t="s">
        <v>123</v>
      </c>
      <c r="G5164">
        <v>1386</v>
      </c>
      <c r="H5164" t="s">
        <v>5283</v>
      </c>
      <c r="I5164">
        <f>VLOOKUP(H5164,PAMreadings!A:I,9,FALSE)</f>
        <v>0.497</v>
      </c>
      <c r="J5164">
        <f>VLOOKUP(H5164,PAMreadings!A:I,6,FALSE)</f>
        <v>879</v>
      </c>
      <c r="K5164">
        <f>VLOOKUP(H5164,PAMreadings!A:I,7,FALSE)</f>
        <v>1747</v>
      </c>
    </row>
    <row r="5165" spans="1:11" x14ac:dyDescent="0.2">
      <c r="A5165" s="32" t="s">
        <v>4</v>
      </c>
      <c r="B5165" s="32">
        <f>VLOOKUP(D5165,'Plug Expt'!A:F,5,FALSE)</f>
        <v>477</v>
      </c>
      <c r="C5165" s="32" t="str">
        <f>VLOOKUP(D5165,'Plug Expt'!A:F,6,FALSE)</f>
        <v>clonality</v>
      </c>
      <c r="D5165" s="32">
        <v>1565</v>
      </c>
      <c r="E5165" t="s">
        <v>59</v>
      </c>
      <c r="F5165" t="s">
        <v>123</v>
      </c>
      <c r="G5165">
        <v>1387</v>
      </c>
      <c r="H5165" t="s">
        <v>5284</v>
      </c>
      <c r="I5165">
        <f>VLOOKUP(H5165,PAMreadings!A:I,9,FALSE)</f>
        <v>0.45900000000000002</v>
      </c>
      <c r="J5165">
        <f>VLOOKUP(H5165,PAMreadings!A:I,6,FALSE)</f>
        <v>491</v>
      </c>
      <c r="K5165">
        <f>VLOOKUP(H5165,PAMreadings!A:I,7,FALSE)</f>
        <v>908</v>
      </c>
    </row>
    <row r="5166" spans="1:11" x14ac:dyDescent="0.2">
      <c r="A5166" s="32" t="s">
        <v>4</v>
      </c>
      <c r="B5166" s="32">
        <f>VLOOKUP(D5166,'Plug Expt'!A:F,5,FALSE)</f>
        <v>264</v>
      </c>
      <c r="C5166" s="32" t="str">
        <f>VLOOKUP(D5166,'Plug Expt'!A:F,6,FALSE)</f>
        <v>clonality</v>
      </c>
      <c r="D5166" s="32">
        <v>2753</v>
      </c>
      <c r="E5166" t="s">
        <v>60</v>
      </c>
      <c r="F5166" t="s">
        <v>123</v>
      </c>
      <c r="G5166">
        <v>1388</v>
      </c>
      <c r="H5166" t="s">
        <v>5285</v>
      </c>
      <c r="I5166">
        <f>VLOOKUP(H5166,PAMreadings!A:I,9,FALSE)</f>
        <v>0.50700000000000001</v>
      </c>
      <c r="J5166">
        <f>VLOOKUP(H5166,PAMreadings!A:I,6,FALSE)</f>
        <v>805</v>
      </c>
      <c r="K5166">
        <f>VLOOKUP(H5166,PAMreadings!A:I,7,FALSE)</f>
        <v>1634</v>
      </c>
    </row>
    <row r="5167" spans="1:11" x14ac:dyDescent="0.2">
      <c r="A5167" s="32" t="s">
        <v>4</v>
      </c>
      <c r="B5167" s="32">
        <f>VLOOKUP(D5167,'Plug Expt'!A:F,5,FALSE)</f>
        <v>65</v>
      </c>
      <c r="C5167" s="32" t="str">
        <f>VLOOKUP(D5167,'Plug Expt'!A:F,6,FALSE)</f>
        <v>clonality</v>
      </c>
      <c r="D5167" s="32">
        <v>458</v>
      </c>
      <c r="E5167" t="s">
        <v>61</v>
      </c>
      <c r="F5167" t="s">
        <v>123</v>
      </c>
      <c r="G5167">
        <v>1389</v>
      </c>
      <c r="H5167" t="s">
        <v>5286</v>
      </c>
      <c r="I5167">
        <f>VLOOKUP(H5167,PAMreadings!A:I,9,FALSE)</f>
        <v>0.61699999999999999</v>
      </c>
      <c r="J5167">
        <f>VLOOKUP(H5167,PAMreadings!A:I,6,FALSE)</f>
        <v>632</v>
      </c>
      <c r="K5167">
        <f>VLOOKUP(H5167,PAMreadings!A:I,7,FALSE)</f>
        <v>1649</v>
      </c>
    </row>
    <row r="5168" spans="1:11" x14ac:dyDescent="0.2">
      <c r="A5168" s="32" t="s">
        <v>4</v>
      </c>
      <c r="B5168" s="32">
        <f>VLOOKUP(D5168,'Plug Expt'!A:F,5,FALSE)</f>
        <v>521</v>
      </c>
      <c r="C5168" s="32" t="str">
        <f>VLOOKUP(D5168,'Plug Expt'!A:F,6,FALSE)</f>
        <v>clonality</v>
      </c>
      <c r="D5168" s="32">
        <v>3319</v>
      </c>
      <c r="E5168" t="s">
        <v>62</v>
      </c>
      <c r="F5168" t="s">
        <v>123</v>
      </c>
      <c r="G5168">
        <v>1390</v>
      </c>
      <c r="H5168" t="s">
        <v>5287</v>
      </c>
      <c r="I5168">
        <f>VLOOKUP(H5168,PAMreadings!A:I,9,FALSE)</f>
        <v>0.39800000000000002</v>
      </c>
      <c r="J5168">
        <f>VLOOKUP(H5168,PAMreadings!A:I,6,FALSE)</f>
        <v>725</v>
      </c>
      <c r="K5168">
        <f>VLOOKUP(H5168,PAMreadings!A:I,7,FALSE)</f>
        <v>1204</v>
      </c>
    </row>
    <row r="5169" spans="1:11" x14ac:dyDescent="0.2">
      <c r="A5169" s="32" t="s">
        <v>4</v>
      </c>
      <c r="B5169" s="32" t="str">
        <f>VLOOKUP(D5169,'Plug Expt'!A:F,5,FALSE)</f>
        <v>RTE208</v>
      </c>
      <c r="C5169" s="32" t="str">
        <f>VLOOKUP(D5169,'Plug Expt'!A:F,6,FALSE)</f>
        <v>RTE</v>
      </c>
      <c r="D5169" s="32">
        <v>3277</v>
      </c>
      <c r="E5169" t="s">
        <v>63</v>
      </c>
      <c r="F5169" t="s">
        <v>123</v>
      </c>
      <c r="G5169">
        <v>1391</v>
      </c>
      <c r="H5169" t="s">
        <v>5288</v>
      </c>
      <c r="I5169">
        <f>VLOOKUP(H5169,PAMreadings!A:I,9,FALSE)</f>
        <v>0.49</v>
      </c>
      <c r="J5169">
        <f>VLOOKUP(H5169,PAMreadings!A:I,6,FALSE)</f>
        <v>743</v>
      </c>
      <c r="K5169">
        <f>VLOOKUP(H5169,PAMreadings!A:I,7,FALSE)</f>
        <v>1458</v>
      </c>
    </row>
    <row r="5170" spans="1:11" x14ac:dyDescent="0.2">
      <c r="A5170" s="32" t="s">
        <v>4</v>
      </c>
      <c r="B5170" s="32">
        <f>VLOOKUP(D5170,'Plug Expt'!A:F,5,FALSE)</f>
        <v>1026</v>
      </c>
      <c r="C5170" s="32" t="str">
        <f>VLOOKUP(D5170,'Plug Expt'!A:F,6,FALSE)</f>
        <v>un/bleach</v>
      </c>
      <c r="D5170" s="32">
        <v>2602</v>
      </c>
      <c r="E5170" t="s">
        <v>64</v>
      </c>
      <c r="F5170" t="s">
        <v>123</v>
      </c>
      <c r="G5170">
        <v>1392</v>
      </c>
      <c r="H5170" t="s">
        <v>5289</v>
      </c>
      <c r="I5170">
        <f>VLOOKUP(H5170,PAMreadings!A:I,9,FALSE)</f>
        <v>0.56899999999999995</v>
      </c>
      <c r="J5170">
        <f>VLOOKUP(H5170,PAMreadings!A:I,6,FALSE)</f>
        <v>775</v>
      </c>
      <c r="K5170">
        <f>VLOOKUP(H5170,PAMreadings!A:I,7,FALSE)</f>
        <v>1798</v>
      </c>
    </row>
    <row r="5171" spans="1:11" x14ac:dyDescent="0.2">
      <c r="A5171" s="32" t="s">
        <v>4</v>
      </c>
      <c r="B5171" s="32" t="str">
        <f>VLOOKUP(D5171,'Plug Expt'!A:F,5,FALSE)</f>
        <v>RTE163</v>
      </c>
      <c r="C5171" s="32" t="str">
        <f>VLOOKUP(D5171,'Plug Expt'!A:F,6,FALSE)</f>
        <v>RTE</v>
      </c>
      <c r="D5171" s="32">
        <v>853</v>
      </c>
      <c r="E5171" t="s">
        <v>65</v>
      </c>
      <c r="F5171" t="s">
        <v>123</v>
      </c>
      <c r="G5171">
        <v>1393</v>
      </c>
      <c r="H5171" t="s">
        <v>5290</v>
      </c>
      <c r="I5171">
        <f>VLOOKUP(H5171,PAMreadings!A:I,9,FALSE)</f>
        <v>0.61899999999999999</v>
      </c>
      <c r="J5171">
        <f>VLOOKUP(H5171,PAMreadings!A:I,6,FALSE)</f>
        <v>676</v>
      </c>
      <c r="K5171">
        <f>VLOOKUP(H5171,PAMreadings!A:I,7,FALSE)</f>
        <v>1772</v>
      </c>
    </row>
    <row r="5172" spans="1:11" x14ac:dyDescent="0.2">
      <c r="A5172" s="32" t="s">
        <v>4</v>
      </c>
      <c r="B5172" s="32" t="str">
        <f>VLOOKUP(D5172,'Plug Expt'!A:F,5,FALSE)</f>
        <v>F</v>
      </c>
      <c r="C5172" s="32" t="str">
        <f>VLOOKUP(D5172,'Plug Expt'!A:F,6,FALSE)</f>
        <v>heterotrophy</v>
      </c>
      <c r="D5172" s="32">
        <v>1833</v>
      </c>
      <c r="E5172" t="s">
        <v>66</v>
      </c>
      <c r="F5172" t="s">
        <v>123</v>
      </c>
      <c r="G5172">
        <v>1394</v>
      </c>
      <c r="H5172" t="s">
        <v>5291</v>
      </c>
      <c r="I5172">
        <f>VLOOKUP(H5172,PAMreadings!A:I,9,FALSE)</f>
        <v>0.59299999999999997</v>
      </c>
      <c r="J5172">
        <f>VLOOKUP(H5172,PAMreadings!A:I,6,FALSE)</f>
        <v>577</v>
      </c>
      <c r="K5172">
        <f>VLOOKUP(H5172,PAMreadings!A:I,7,FALSE)</f>
        <v>1417</v>
      </c>
    </row>
    <row r="5173" spans="1:11" x14ac:dyDescent="0.2">
      <c r="A5173" s="32" t="s">
        <v>4</v>
      </c>
      <c r="B5173" s="32" t="str">
        <f>VLOOKUP(D5173,'Plug Expt'!A:F,5,FALSE)</f>
        <v>RTE208</v>
      </c>
      <c r="C5173" s="32" t="str">
        <f>VLOOKUP(D5173,'Plug Expt'!A:F,6,FALSE)</f>
        <v>RTE</v>
      </c>
      <c r="D5173" s="32">
        <v>3011</v>
      </c>
      <c r="E5173" t="s">
        <v>67</v>
      </c>
      <c r="F5173" t="s">
        <v>123</v>
      </c>
      <c r="G5173">
        <v>1395</v>
      </c>
      <c r="H5173" t="s">
        <v>5292</v>
      </c>
      <c r="I5173">
        <f>VLOOKUP(H5173,PAMreadings!A:I,9,FALSE)</f>
        <v>0.57899999999999996</v>
      </c>
      <c r="J5173">
        <f>VLOOKUP(H5173,PAMreadings!A:I,6,FALSE)</f>
        <v>739</v>
      </c>
      <c r="K5173">
        <f>VLOOKUP(H5173,PAMreadings!A:I,7,FALSE)</f>
        <v>1757</v>
      </c>
    </row>
    <row r="5174" spans="1:11" x14ac:dyDescent="0.2">
      <c r="A5174" s="32" t="s">
        <v>4</v>
      </c>
      <c r="B5174" s="32" t="str">
        <f>VLOOKUP(D5174,'Plug Expt'!A:F,5,FALSE)</f>
        <v>RTE163</v>
      </c>
      <c r="C5174" s="32" t="str">
        <f>VLOOKUP(D5174,'Plug Expt'!A:F,6,FALSE)</f>
        <v>RTE</v>
      </c>
      <c r="D5174" s="32">
        <v>355</v>
      </c>
      <c r="E5174" t="s">
        <v>68</v>
      </c>
      <c r="F5174" t="s">
        <v>123</v>
      </c>
      <c r="G5174">
        <v>1396</v>
      </c>
      <c r="H5174" t="s">
        <v>5293</v>
      </c>
      <c r="I5174">
        <f>VLOOKUP(H5174,PAMreadings!A:I,9,FALSE)</f>
        <v>0.60899999999999999</v>
      </c>
      <c r="J5174">
        <f>VLOOKUP(H5174,PAMreadings!A:I,6,FALSE)</f>
        <v>719</v>
      </c>
      <c r="K5174">
        <f>VLOOKUP(H5174,PAMreadings!A:I,7,FALSE)</f>
        <v>1838</v>
      </c>
    </row>
    <row r="5175" spans="1:11" x14ac:dyDescent="0.2">
      <c r="A5175" s="32" t="s">
        <v>4</v>
      </c>
      <c r="B5175" s="32" t="str">
        <f>VLOOKUP(D5175,'Plug Expt'!A:F,5,FALSE)</f>
        <v>RTE52</v>
      </c>
      <c r="C5175" s="32" t="str">
        <f>VLOOKUP(D5175,'Plug Expt'!A:F,6,FALSE)</f>
        <v>RTE</v>
      </c>
      <c r="D5175" s="32">
        <v>1091</v>
      </c>
      <c r="E5175" t="s">
        <v>69</v>
      </c>
      <c r="F5175" t="s">
        <v>123</v>
      </c>
      <c r="G5175">
        <v>1397</v>
      </c>
      <c r="H5175" t="s">
        <v>5294</v>
      </c>
      <c r="I5175">
        <f>VLOOKUP(H5175,PAMreadings!A:I,9,FALSE)</f>
        <v>0.52200000000000002</v>
      </c>
      <c r="J5175">
        <f>VLOOKUP(H5175,PAMreadings!A:I,6,FALSE)</f>
        <v>1189</v>
      </c>
      <c r="K5175">
        <f>VLOOKUP(H5175,PAMreadings!A:I,7,FALSE)</f>
        <v>2488</v>
      </c>
    </row>
    <row r="5176" spans="1:11" x14ac:dyDescent="0.2">
      <c r="A5176" s="32" t="s">
        <v>4</v>
      </c>
      <c r="B5176" s="32" t="str">
        <f>VLOOKUP(D5176,'Plug Expt'!A:F,5,FALSE)</f>
        <v>RTE144</v>
      </c>
      <c r="C5176" s="32" t="str">
        <f>VLOOKUP(D5176,'Plug Expt'!A:F,6,FALSE)</f>
        <v>RTE</v>
      </c>
      <c r="D5176" s="32">
        <v>519</v>
      </c>
      <c r="E5176" t="s">
        <v>70</v>
      </c>
      <c r="F5176" t="s">
        <v>123</v>
      </c>
      <c r="G5176">
        <v>1398</v>
      </c>
      <c r="H5176" t="s">
        <v>5295</v>
      </c>
      <c r="I5176">
        <f>VLOOKUP(H5176,PAMreadings!A:I,9,FALSE)</f>
        <v>6.8000000000000005E-2</v>
      </c>
      <c r="J5176">
        <f>VLOOKUP(H5176,PAMreadings!A:I,6,FALSE)</f>
        <v>764</v>
      </c>
      <c r="K5176">
        <f>VLOOKUP(H5176,PAMreadings!A:I,7,FALSE)</f>
        <v>820</v>
      </c>
    </row>
    <row r="5177" spans="1:11" x14ac:dyDescent="0.2">
      <c r="A5177" s="32" t="s">
        <v>4</v>
      </c>
      <c r="B5177" s="32">
        <f>VLOOKUP(D5177,'Plug Expt'!A:F,5,FALSE)</f>
        <v>169</v>
      </c>
      <c r="C5177" s="32" t="str">
        <f>VLOOKUP(D5177,'Plug Expt'!A:F,6,FALSE)</f>
        <v>clonality</v>
      </c>
      <c r="D5177" s="32">
        <v>3114</v>
      </c>
      <c r="E5177" t="s">
        <v>71</v>
      </c>
      <c r="F5177" t="s">
        <v>123</v>
      </c>
      <c r="G5177">
        <v>1399</v>
      </c>
      <c r="H5177" t="s">
        <v>5296</v>
      </c>
      <c r="I5177">
        <f>VLOOKUP(H5177,PAMreadings!A:I,9,FALSE)</f>
        <v>0.26700000000000002</v>
      </c>
      <c r="J5177">
        <f>VLOOKUP(H5177,PAMreadings!A:I,6,FALSE)</f>
        <v>356</v>
      </c>
      <c r="K5177">
        <f>VLOOKUP(H5177,PAMreadings!A:I,7,FALSE)</f>
        <v>486</v>
      </c>
    </row>
    <row r="5178" spans="1:11" x14ac:dyDescent="0.2">
      <c r="A5178" s="32" t="s">
        <v>4</v>
      </c>
      <c r="B5178" s="32">
        <f>VLOOKUP(D5178,'Plug Expt'!A:F,5,FALSE)</f>
        <v>337</v>
      </c>
      <c r="C5178" s="32" t="str">
        <f>VLOOKUP(D5178,'Plug Expt'!A:F,6,FALSE)</f>
        <v>clonality</v>
      </c>
      <c r="D5178" s="32">
        <v>2945</v>
      </c>
      <c r="E5178" t="s">
        <v>72</v>
      </c>
      <c r="F5178" t="s">
        <v>123</v>
      </c>
      <c r="G5178">
        <v>1400</v>
      </c>
      <c r="H5178" t="s">
        <v>5297</v>
      </c>
      <c r="I5178">
        <f>VLOOKUP(H5178,PAMreadings!A:I,9,FALSE)</f>
        <v>0.63</v>
      </c>
      <c r="J5178">
        <f>VLOOKUP(H5178,PAMreadings!A:I,6,FALSE)</f>
        <v>791</v>
      </c>
      <c r="K5178">
        <f>VLOOKUP(H5178,PAMreadings!A:I,7,FALSE)</f>
        <v>2138</v>
      </c>
    </row>
    <row r="5179" spans="1:11" x14ac:dyDescent="0.2">
      <c r="A5179" s="32" t="s">
        <v>4</v>
      </c>
      <c r="B5179" s="32">
        <f>VLOOKUP(D5179,'Plug Expt'!A:F,5,FALSE)</f>
        <v>510</v>
      </c>
      <c r="C5179" s="32" t="str">
        <f>VLOOKUP(D5179,'Plug Expt'!A:F,6,FALSE)</f>
        <v>clonality</v>
      </c>
      <c r="D5179" s="32">
        <v>1128</v>
      </c>
      <c r="E5179" t="s">
        <v>73</v>
      </c>
      <c r="F5179" t="s">
        <v>123</v>
      </c>
      <c r="G5179">
        <v>1401</v>
      </c>
      <c r="H5179" t="s">
        <v>5298</v>
      </c>
      <c r="I5179">
        <f>VLOOKUP(H5179,PAMreadings!A:I,9,FALSE)</f>
        <v>0.61299999999999999</v>
      </c>
      <c r="J5179">
        <f>VLOOKUP(H5179,PAMreadings!A:I,6,FALSE)</f>
        <v>1011</v>
      </c>
      <c r="K5179">
        <f>VLOOKUP(H5179,PAMreadings!A:I,7,FALSE)</f>
        <v>2611</v>
      </c>
    </row>
    <row r="5180" spans="1:11" x14ac:dyDescent="0.2">
      <c r="A5180" s="32" t="s">
        <v>4</v>
      </c>
      <c r="B5180" s="32" t="str">
        <f>VLOOKUP(D5180,'Plug Expt'!A:F,5,FALSE)</f>
        <v>RTE55</v>
      </c>
      <c r="C5180" s="32" t="str">
        <f>VLOOKUP(D5180,'Plug Expt'!A:F,6,FALSE)</f>
        <v>RTE</v>
      </c>
      <c r="D5180" s="32">
        <v>1662</v>
      </c>
      <c r="E5180" t="s">
        <v>74</v>
      </c>
      <c r="F5180" t="s">
        <v>123</v>
      </c>
      <c r="G5180">
        <v>1402</v>
      </c>
      <c r="H5180" t="s">
        <v>5299</v>
      </c>
      <c r="I5180">
        <f>VLOOKUP(H5180,PAMreadings!A:I,9,FALSE)</f>
        <v>0.64100000000000001</v>
      </c>
      <c r="J5180">
        <f>VLOOKUP(H5180,PAMreadings!A:I,6,FALSE)</f>
        <v>746</v>
      </c>
      <c r="K5180">
        <f>VLOOKUP(H5180,PAMreadings!A:I,7,FALSE)</f>
        <v>2079</v>
      </c>
    </row>
    <row r="5181" spans="1:11" x14ac:dyDescent="0.2">
      <c r="A5181" s="32" t="s">
        <v>4</v>
      </c>
      <c r="B5181" s="32">
        <f>VLOOKUP(D5181,'Plug Expt'!A:F,5,FALSE)</f>
        <v>414</v>
      </c>
      <c r="C5181" s="32" t="str">
        <f>VLOOKUP(D5181,'Plug Expt'!A:F,6,FALSE)</f>
        <v>clonality</v>
      </c>
      <c r="D5181" s="32">
        <v>272</v>
      </c>
      <c r="E5181" t="s">
        <v>75</v>
      </c>
      <c r="F5181" t="s">
        <v>123</v>
      </c>
      <c r="G5181">
        <v>1403</v>
      </c>
      <c r="H5181" t="s">
        <v>5300</v>
      </c>
      <c r="I5181">
        <f>VLOOKUP(H5181,PAMreadings!A:I,9,FALSE)</f>
        <v>0.55100000000000005</v>
      </c>
      <c r="J5181">
        <f>VLOOKUP(H5181,PAMreadings!A:I,6,FALSE)</f>
        <v>676</v>
      </c>
      <c r="K5181">
        <f>VLOOKUP(H5181,PAMreadings!A:I,7,FALSE)</f>
        <v>1507</v>
      </c>
    </row>
    <row r="5182" spans="1:11" x14ac:dyDescent="0.2">
      <c r="A5182" s="32" t="s">
        <v>4</v>
      </c>
      <c r="B5182" s="32">
        <f>VLOOKUP(D5182,'Plug Expt'!A:F,5,FALSE)</f>
        <v>53</v>
      </c>
      <c r="C5182" s="32" t="str">
        <f>VLOOKUP(D5182,'Plug Expt'!A:F,6,FALSE)</f>
        <v>un/bleach</v>
      </c>
      <c r="D5182" s="32">
        <v>1953</v>
      </c>
      <c r="E5182" t="s">
        <v>76</v>
      </c>
      <c r="F5182" t="s">
        <v>123</v>
      </c>
      <c r="G5182">
        <v>1404</v>
      </c>
      <c r="H5182" t="s">
        <v>5301</v>
      </c>
      <c r="I5182">
        <f>VLOOKUP(H5182,PAMreadings!A:I,9,FALSE)</f>
        <v>0.56000000000000005</v>
      </c>
      <c r="J5182">
        <f>VLOOKUP(H5182,PAMreadings!A:I,6,FALSE)</f>
        <v>645</v>
      </c>
      <c r="K5182">
        <f>VLOOKUP(H5182,PAMreadings!A:I,7,FALSE)</f>
        <v>1465</v>
      </c>
    </row>
    <row r="5183" spans="1:11" x14ac:dyDescent="0.2">
      <c r="A5183" s="32" t="s">
        <v>4</v>
      </c>
      <c r="B5183" s="32">
        <f>VLOOKUP(D5183,'Plug Expt'!A:F,5,FALSE)</f>
        <v>492</v>
      </c>
      <c r="C5183" s="32" t="str">
        <f>VLOOKUP(D5183,'Plug Expt'!A:F,6,FALSE)</f>
        <v>clonality</v>
      </c>
      <c r="D5183" s="32">
        <v>466</v>
      </c>
      <c r="E5183" t="s">
        <v>77</v>
      </c>
      <c r="F5183" t="s">
        <v>123</v>
      </c>
      <c r="G5183">
        <v>1405</v>
      </c>
      <c r="H5183" t="s">
        <v>5302</v>
      </c>
      <c r="I5183">
        <f>VLOOKUP(H5183,PAMreadings!A:I,9,FALSE)</f>
        <v>0.61499999999999999</v>
      </c>
      <c r="J5183">
        <f>VLOOKUP(H5183,PAMreadings!A:I,6,FALSE)</f>
        <v>720</v>
      </c>
      <c r="K5183">
        <f>VLOOKUP(H5183,PAMreadings!A:I,7,FALSE)</f>
        <v>1871</v>
      </c>
    </row>
    <row r="5184" spans="1:11" x14ac:dyDescent="0.2">
      <c r="A5184" s="32" t="s">
        <v>4</v>
      </c>
      <c r="B5184" s="32" t="str">
        <f>VLOOKUP(D5184,'Plug Expt'!A:F,5,FALSE)</f>
        <v>RTE24</v>
      </c>
      <c r="C5184" s="32" t="str">
        <f>VLOOKUP(D5184,'Plug Expt'!A:F,6,FALSE)</f>
        <v>RTE</v>
      </c>
      <c r="D5184" s="32">
        <v>1083</v>
      </c>
      <c r="E5184" t="s">
        <v>78</v>
      </c>
      <c r="F5184" t="s">
        <v>123</v>
      </c>
      <c r="G5184">
        <v>1406</v>
      </c>
      <c r="H5184" t="s">
        <v>5303</v>
      </c>
      <c r="I5184">
        <f>VLOOKUP(H5184,PAMreadings!A:I,9,FALSE)</f>
        <v>0.61299999999999999</v>
      </c>
      <c r="J5184">
        <f>VLOOKUP(H5184,PAMreadings!A:I,6,FALSE)</f>
        <v>1143</v>
      </c>
      <c r="K5184">
        <f>VLOOKUP(H5184,PAMreadings!A:I,7,FALSE)</f>
        <v>2957</v>
      </c>
    </row>
    <row r="5185" spans="1:11" x14ac:dyDescent="0.2">
      <c r="A5185" s="32" t="s">
        <v>4</v>
      </c>
      <c r="B5185" s="32" t="str">
        <f>VLOOKUP(D5185,'Plug Expt'!A:F,5,FALSE)</f>
        <v>RTE162</v>
      </c>
      <c r="C5185" s="32" t="str">
        <f>VLOOKUP(D5185,'Plug Expt'!A:F,6,FALSE)</f>
        <v>RTE</v>
      </c>
      <c r="D5185" s="32">
        <v>1769</v>
      </c>
      <c r="E5185" t="s">
        <v>79</v>
      </c>
      <c r="F5185" t="s">
        <v>123</v>
      </c>
      <c r="G5185">
        <v>1407</v>
      </c>
      <c r="H5185" t="s">
        <v>5304</v>
      </c>
      <c r="I5185">
        <f>VLOOKUP(H5185,PAMreadings!A:I,9,FALSE)</f>
        <v>0.626</v>
      </c>
      <c r="J5185">
        <f>VLOOKUP(H5185,PAMreadings!A:I,6,FALSE)</f>
        <v>677</v>
      </c>
      <c r="K5185">
        <f>VLOOKUP(H5185,PAMreadings!A:I,7,FALSE)</f>
        <v>1810</v>
      </c>
    </row>
    <row r="5186" spans="1:11" x14ac:dyDescent="0.2">
      <c r="A5186" s="32" t="s">
        <v>4</v>
      </c>
      <c r="B5186" s="32" t="str">
        <f>VLOOKUP(D5186,'Plug Expt'!A:F,5,FALSE)</f>
        <v>RTE24</v>
      </c>
      <c r="C5186" s="32" t="str">
        <f>VLOOKUP(D5186,'Plug Expt'!A:F,6,FALSE)</f>
        <v>RTE</v>
      </c>
      <c r="D5186" s="32">
        <v>3030</v>
      </c>
      <c r="E5186" t="s">
        <v>80</v>
      </c>
      <c r="F5186" t="s">
        <v>123</v>
      </c>
      <c r="G5186">
        <v>1408</v>
      </c>
      <c r="H5186" t="s">
        <v>5305</v>
      </c>
      <c r="I5186">
        <f>VLOOKUP(H5186,PAMreadings!A:I,9,FALSE)</f>
        <v>0.55300000000000005</v>
      </c>
      <c r="J5186">
        <f>VLOOKUP(H5186,PAMreadings!A:I,6,FALSE)</f>
        <v>1051</v>
      </c>
      <c r="K5186">
        <f>VLOOKUP(H5186,PAMreadings!A:I,7,FALSE)</f>
        <v>2351</v>
      </c>
    </row>
    <row r="5187" spans="1:11" x14ac:dyDescent="0.2">
      <c r="A5187" s="32" t="s">
        <v>4</v>
      </c>
      <c r="B5187" s="32" t="str">
        <f>VLOOKUP(D5187,'Plug Expt'!A:F,5,FALSE)</f>
        <v>RTE163</v>
      </c>
      <c r="C5187" s="32" t="str">
        <f>VLOOKUP(D5187,'Plug Expt'!A:F,6,FALSE)</f>
        <v>RTE</v>
      </c>
      <c r="D5187" s="32">
        <v>884</v>
      </c>
      <c r="E5187" t="s">
        <v>81</v>
      </c>
      <c r="F5187" t="s">
        <v>123</v>
      </c>
      <c r="G5187">
        <v>1409</v>
      </c>
      <c r="H5187" t="s">
        <v>5306</v>
      </c>
      <c r="I5187">
        <f>VLOOKUP(H5187,PAMreadings!A:I,9,FALSE)</f>
        <v>0.55300000000000005</v>
      </c>
      <c r="J5187">
        <f>VLOOKUP(H5187,PAMreadings!A:I,6,FALSE)</f>
        <v>911</v>
      </c>
      <c r="K5187">
        <f>VLOOKUP(H5187,PAMreadings!A:I,7,FALSE)</f>
        <v>2036</v>
      </c>
    </row>
    <row r="5188" spans="1:11" x14ac:dyDescent="0.2">
      <c r="A5188" s="32" t="s">
        <v>4</v>
      </c>
      <c r="B5188" s="32">
        <f>VLOOKUP(D5188,'Plug Expt'!A:F,5,FALSE)</f>
        <v>547</v>
      </c>
      <c r="C5188" s="32" t="str">
        <f>VLOOKUP(D5188,'Plug Expt'!A:F,6,FALSE)</f>
        <v>clonality</v>
      </c>
      <c r="D5188" s="32">
        <v>2013</v>
      </c>
      <c r="E5188" t="s">
        <v>82</v>
      </c>
      <c r="F5188" t="s">
        <v>123</v>
      </c>
      <c r="G5188">
        <v>1410</v>
      </c>
      <c r="H5188" t="s">
        <v>5307</v>
      </c>
      <c r="I5188">
        <f>VLOOKUP(H5188,PAMreadings!A:I,9,FALSE)</f>
        <v>0.64700000000000002</v>
      </c>
      <c r="J5188">
        <f>VLOOKUP(H5188,PAMreadings!A:I,6,FALSE)</f>
        <v>682</v>
      </c>
      <c r="K5188">
        <f>VLOOKUP(H5188,PAMreadings!A:I,7,FALSE)</f>
        <v>1931</v>
      </c>
    </row>
    <row r="5189" spans="1:11" x14ac:dyDescent="0.2">
      <c r="A5189" s="32" t="s">
        <v>4</v>
      </c>
      <c r="B5189" s="32">
        <f>VLOOKUP(D5189,'Plug Expt'!A:F,5,FALSE)</f>
        <v>375</v>
      </c>
      <c r="C5189" s="32" t="str">
        <f>VLOOKUP(D5189,'Plug Expt'!A:F,6,FALSE)</f>
        <v>clonality</v>
      </c>
      <c r="D5189" s="32">
        <v>2196</v>
      </c>
      <c r="E5189" t="s">
        <v>83</v>
      </c>
      <c r="F5189" t="s">
        <v>123</v>
      </c>
      <c r="G5189">
        <v>1411</v>
      </c>
      <c r="H5189" t="s">
        <v>5308</v>
      </c>
      <c r="I5189">
        <f>VLOOKUP(H5189,PAMreadings!A:I,9,FALSE)</f>
        <v>0.60299999999999998</v>
      </c>
      <c r="J5189">
        <f>VLOOKUP(H5189,PAMreadings!A:I,6,FALSE)</f>
        <v>340</v>
      </c>
      <c r="K5189">
        <f>VLOOKUP(H5189,PAMreadings!A:I,7,FALSE)</f>
        <v>856</v>
      </c>
    </row>
    <row r="5190" spans="1:11" x14ac:dyDescent="0.2">
      <c r="A5190" s="32" t="s">
        <v>4</v>
      </c>
      <c r="B5190" s="32" t="str">
        <f>VLOOKUP(D5190,'Plug Expt'!A:F,5,FALSE)</f>
        <v>RTE208</v>
      </c>
      <c r="C5190" s="32" t="str">
        <f>VLOOKUP(D5190,'Plug Expt'!A:F,6,FALSE)</f>
        <v>RTE</v>
      </c>
      <c r="D5190" s="32">
        <v>1777</v>
      </c>
      <c r="E5190" t="s">
        <v>84</v>
      </c>
      <c r="F5190" t="s">
        <v>123</v>
      </c>
      <c r="G5190">
        <v>1412</v>
      </c>
      <c r="H5190" t="s">
        <v>5309</v>
      </c>
      <c r="I5190">
        <f>VLOOKUP(H5190,PAMreadings!A:I,9,FALSE)</f>
        <v>0.58599999999999997</v>
      </c>
      <c r="J5190">
        <f>VLOOKUP(H5190,PAMreadings!A:I,6,FALSE)</f>
        <v>1054</v>
      </c>
      <c r="K5190">
        <f>VLOOKUP(H5190,PAMreadings!A:I,7,FALSE)</f>
        <v>2544</v>
      </c>
    </row>
    <row r="5191" spans="1:11" x14ac:dyDescent="0.2">
      <c r="A5191" s="32" t="s">
        <v>4</v>
      </c>
      <c r="B5191" s="32" t="str">
        <f>VLOOKUP(D5191,'Plug Expt'!A:F,5,FALSE)</f>
        <v>RTE121</v>
      </c>
      <c r="C5191" s="32" t="str">
        <f>VLOOKUP(D5191,'Plug Expt'!A:F,6,FALSE)</f>
        <v>RTE</v>
      </c>
      <c r="D5191" s="32">
        <v>3308</v>
      </c>
      <c r="E5191" t="s">
        <v>85</v>
      </c>
      <c r="F5191" t="s">
        <v>123</v>
      </c>
      <c r="G5191">
        <v>1413</v>
      </c>
      <c r="H5191" t="s">
        <v>5310</v>
      </c>
      <c r="I5191">
        <f>VLOOKUP(H5191,PAMreadings!A:I,9,FALSE)</f>
        <v>0.46500000000000002</v>
      </c>
      <c r="J5191">
        <f>VLOOKUP(H5191,PAMreadings!A:I,6,FALSE)</f>
        <v>920</v>
      </c>
      <c r="K5191">
        <f>VLOOKUP(H5191,PAMreadings!A:I,7,FALSE)</f>
        <v>1720</v>
      </c>
    </row>
    <row r="5192" spans="1:11" x14ac:dyDescent="0.2">
      <c r="A5192" s="32" t="s">
        <v>4</v>
      </c>
      <c r="B5192" s="32" t="str">
        <f>VLOOKUP(D5192,'Plug Expt'!A:F,5,FALSE)</f>
        <v>RTE144</v>
      </c>
      <c r="C5192" s="32" t="str">
        <f>VLOOKUP(D5192,'Plug Expt'!A:F,6,FALSE)</f>
        <v>RTE</v>
      </c>
      <c r="D5192" s="32">
        <v>484</v>
      </c>
      <c r="E5192" t="s">
        <v>86</v>
      </c>
      <c r="F5192" t="s">
        <v>123</v>
      </c>
      <c r="G5192">
        <v>1414</v>
      </c>
      <c r="H5192" t="s">
        <v>5311</v>
      </c>
      <c r="I5192">
        <f>VLOOKUP(H5192,PAMreadings!A:I,9,FALSE)</f>
        <v>0.61599999999999999</v>
      </c>
      <c r="J5192">
        <f>VLOOKUP(H5192,PAMreadings!A:I,6,FALSE)</f>
        <v>809</v>
      </c>
      <c r="K5192">
        <f>VLOOKUP(H5192,PAMreadings!A:I,7,FALSE)</f>
        <v>2108</v>
      </c>
    </row>
    <row r="5193" spans="1:11" x14ac:dyDescent="0.2">
      <c r="A5193" s="32" t="s">
        <v>4</v>
      </c>
      <c r="B5193" s="32">
        <f>VLOOKUP(D5193,'Plug Expt'!A:F,5,FALSE)</f>
        <v>552</v>
      </c>
      <c r="C5193" s="32" t="str">
        <f>VLOOKUP(D5193,'Plug Expt'!A:F,6,FALSE)</f>
        <v>clonality</v>
      </c>
      <c r="D5193" s="32">
        <v>1518</v>
      </c>
      <c r="E5193" t="s">
        <v>87</v>
      </c>
      <c r="F5193" t="s">
        <v>123</v>
      </c>
      <c r="G5193" t="s">
        <v>99</v>
      </c>
      <c r="H5193" t="s">
        <v>5231</v>
      </c>
      <c r="I5193" t="e">
        <f>VLOOKUP(H5193,PAMreadings!A:I,9,FALSE)</f>
        <v>#N/A</v>
      </c>
      <c r="J5193" t="e">
        <f>VLOOKUP(H5193,PAMreadings!A:I,6,FALSE)</f>
        <v>#N/A</v>
      </c>
      <c r="K5193" t="e">
        <f>VLOOKUP(H5193,PAMreadings!A:I,7,FALSE)</f>
        <v>#N/A</v>
      </c>
    </row>
    <row r="5194" spans="1:11" x14ac:dyDescent="0.2">
      <c r="A5194" s="32" t="s">
        <v>4</v>
      </c>
      <c r="B5194" s="32">
        <f>VLOOKUP(D5194,'Plug Expt'!A:F,5,FALSE)</f>
        <v>12</v>
      </c>
      <c r="C5194" s="32" t="str">
        <f>VLOOKUP(D5194,'Plug Expt'!A:F,6,FALSE)</f>
        <v>clonality</v>
      </c>
      <c r="D5194" s="32">
        <v>2936</v>
      </c>
      <c r="E5194" t="s">
        <v>88</v>
      </c>
      <c r="F5194" t="s">
        <v>123</v>
      </c>
      <c r="G5194">
        <v>1415</v>
      </c>
      <c r="H5194" t="s">
        <v>5312</v>
      </c>
      <c r="I5194">
        <f>VLOOKUP(H5194,PAMreadings!A:I,9,FALSE)</f>
        <v>0.61399999999999999</v>
      </c>
      <c r="J5194">
        <f>VLOOKUP(H5194,PAMreadings!A:I,6,FALSE)</f>
        <v>487</v>
      </c>
      <c r="K5194">
        <f>VLOOKUP(H5194,PAMreadings!A:I,7,FALSE)</f>
        <v>1263</v>
      </c>
    </row>
    <row r="5195" spans="1:11" x14ac:dyDescent="0.2">
      <c r="A5195" s="32" t="s">
        <v>4</v>
      </c>
      <c r="B5195" s="32" t="str">
        <f>VLOOKUP(D5195,'Plug Expt'!A:F,5,FALSE)</f>
        <v>RTE162</v>
      </c>
      <c r="C5195" s="32" t="str">
        <f>VLOOKUP(D5195,'Plug Expt'!A:F,6,FALSE)</f>
        <v>RTE</v>
      </c>
      <c r="D5195" s="32">
        <v>994</v>
      </c>
      <c r="E5195" t="s">
        <v>89</v>
      </c>
      <c r="F5195" t="s">
        <v>123</v>
      </c>
      <c r="G5195">
        <v>1416</v>
      </c>
      <c r="H5195" t="s">
        <v>5313</v>
      </c>
      <c r="I5195">
        <f>VLOOKUP(H5195,PAMreadings!A:I,9,FALSE)</f>
        <v>0.57399999999999995</v>
      </c>
      <c r="J5195">
        <f>VLOOKUP(H5195,PAMreadings!A:I,6,FALSE)</f>
        <v>1049</v>
      </c>
      <c r="K5195">
        <f>VLOOKUP(H5195,PAMreadings!A:I,7,FALSE)</f>
        <v>2462</v>
      </c>
    </row>
    <row r="5196" spans="1:11" x14ac:dyDescent="0.2">
      <c r="A5196" s="32" t="s">
        <v>4</v>
      </c>
      <c r="B5196" s="32" t="str">
        <f>VLOOKUP(D5196,'Plug Expt'!A:F,5,FALSE)</f>
        <v>RTE55</v>
      </c>
      <c r="C5196" s="32" t="str">
        <f>VLOOKUP(D5196,'Plug Expt'!A:F,6,FALSE)</f>
        <v>RTE</v>
      </c>
      <c r="D5196" s="32">
        <v>3127</v>
      </c>
      <c r="E5196" t="s">
        <v>90</v>
      </c>
      <c r="F5196" t="s">
        <v>123</v>
      </c>
      <c r="G5196">
        <v>1417</v>
      </c>
      <c r="H5196" t="s">
        <v>5314</v>
      </c>
      <c r="I5196">
        <f>VLOOKUP(H5196,PAMreadings!A:I,9,FALSE)</f>
        <v>0.63400000000000001</v>
      </c>
      <c r="J5196">
        <f>VLOOKUP(H5196,PAMreadings!A:I,6,FALSE)</f>
        <v>958</v>
      </c>
      <c r="K5196">
        <f>VLOOKUP(H5196,PAMreadings!A:I,7,FALSE)</f>
        <v>2621</v>
      </c>
    </row>
    <row r="5197" spans="1:11" x14ac:dyDescent="0.2">
      <c r="A5197" s="32" t="s">
        <v>4</v>
      </c>
      <c r="B5197" s="32" t="str">
        <f>VLOOKUP(D5197,'Plug Expt'!A:F,5,FALSE)</f>
        <v>RTE208</v>
      </c>
      <c r="C5197" s="32" t="str">
        <f>VLOOKUP(D5197,'Plug Expt'!A:F,6,FALSE)</f>
        <v>RTE</v>
      </c>
      <c r="D5197" s="32">
        <v>1686</v>
      </c>
      <c r="E5197" t="s">
        <v>91</v>
      </c>
      <c r="F5197" t="s">
        <v>123</v>
      </c>
      <c r="G5197">
        <v>1418</v>
      </c>
      <c r="H5197" t="s">
        <v>5315</v>
      </c>
      <c r="I5197">
        <f>VLOOKUP(H5197,PAMreadings!A:I,9,FALSE)</f>
        <v>0.50900000000000001</v>
      </c>
      <c r="J5197">
        <f>VLOOKUP(H5197,PAMreadings!A:I,6,FALSE)</f>
        <v>958</v>
      </c>
      <c r="K5197">
        <f>VLOOKUP(H5197,PAMreadings!A:I,7,FALSE)</f>
        <v>1951</v>
      </c>
    </row>
    <row r="5198" spans="1:11" x14ac:dyDescent="0.2">
      <c r="A5198" s="32" t="s">
        <v>4</v>
      </c>
      <c r="B5198" s="32" t="str">
        <f>VLOOKUP(D5198,'Plug Expt'!A:F,5,FALSE)</f>
        <v>RTE52</v>
      </c>
      <c r="C5198" s="32" t="str">
        <f>VLOOKUP(D5198,'Plug Expt'!A:F,6,FALSE)</f>
        <v>RTE</v>
      </c>
      <c r="D5198" s="32">
        <v>1392</v>
      </c>
      <c r="E5198" t="s">
        <v>92</v>
      </c>
      <c r="F5198" t="s">
        <v>123</v>
      </c>
      <c r="G5198">
        <v>1419</v>
      </c>
      <c r="H5198" t="s">
        <v>5316</v>
      </c>
      <c r="I5198">
        <f>VLOOKUP(H5198,PAMreadings!A:I,9,FALSE)</f>
        <v>0.52400000000000002</v>
      </c>
      <c r="J5198">
        <f>VLOOKUP(H5198,PAMreadings!A:I,6,FALSE)</f>
        <v>690</v>
      </c>
      <c r="K5198">
        <f>VLOOKUP(H5198,PAMreadings!A:I,7,FALSE)</f>
        <v>1449</v>
      </c>
    </row>
    <row r="5199" spans="1:11" x14ac:dyDescent="0.2">
      <c r="A5199" s="32" t="s">
        <v>4</v>
      </c>
      <c r="B5199" s="32">
        <f>VLOOKUP(D5199,'Plug Expt'!A:F,5,FALSE)</f>
        <v>72</v>
      </c>
      <c r="C5199" s="32" t="str">
        <f>VLOOKUP(D5199,'Plug Expt'!A:F,6,FALSE)</f>
        <v>un/bleach</v>
      </c>
      <c r="D5199" s="32">
        <v>2187</v>
      </c>
      <c r="E5199" t="s">
        <v>93</v>
      </c>
      <c r="F5199" t="s">
        <v>123</v>
      </c>
      <c r="G5199">
        <v>1420</v>
      </c>
      <c r="H5199" t="s">
        <v>5317</v>
      </c>
      <c r="I5199">
        <f>VLOOKUP(H5199,PAMreadings!A:I,9,FALSE)</f>
        <v>0.61</v>
      </c>
      <c r="J5199">
        <f>VLOOKUP(H5199,PAMreadings!A:I,6,FALSE)</f>
        <v>795</v>
      </c>
      <c r="K5199">
        <f>VLOOKUP(H5199,PAMreadings!A:I,7,FALSE)</f>
        <v>2036</v>
      </c>
    </row>
    <row r="5200" spans="1:11" x14ac:dyDescent="0.2">
      <c r="A5200" s="32" t="s">
        <v>4</v>
      </c>
      <c r="B5200" s="32" t="str">
        <f>VLOOKUP(D5200,'Plug Expt'!A:F,5,FALSE)</f>
        <v>unknown</v>
      </c>
      <c r="C5200" s="32" t="str">
        <f>VLOOKUP(D5200,'Plug Expt'!A:F,6,FALSE)</f>
        <v>clonality</v>
      </c>
      <c r="D5200" s="32">
        <v>530</v>
      </c>
      <c r="E5200" t="s">
        <v>94</v>
      </c>
      <c r="F5200" t="s">
        <v>123</v>
      </c>
      <c r="G5200">
        <v>1421</v>
      </c>
      <c r="H5200" t="s">
        <v>5318</v>
      </c>
      <c r="I5200">
        <f>VLOOKUP(H5200,PAMreadings!A:I,9,FALSE)</f>
        <v>0.63900000000000001</v>
      </c>
      <c r="J5200">
        <f>VLOOKUP(H5200,PAMreadings!A:I,6,FALSE)</f>
        <v>691</v>
      </c>
      <c r="K5200">
        <f>VLOOKUP(H5200,PAMreadings!A:I,7,FALSE)</f>
        <v>1913</v>
      </c>
    </row>
    <row r="5201" spans="1:11" x14ac:dyDescent="0.2">
      <c r="A5201" s="32" t="s">
        <v>4</v>
      </c>
      <c r="B5201" s="32">
        <f>VLOOKUP(D5201,'Plug Expt'!A:F,5,FALSE)</f>
        <v>379</v>
      </c>
      <c r="C5201" s="32" t="str">
        <f>VLOOKUP(D5201,'Plug Expt'!A:F,6,FALSE)</f>
        <v>clonality</v>
      </c>
      <c r="D5201" s="32">
        <v>2048</v>
      </c>
      <c r="E5201" t="s">
        <v>95</v>
      </c>
      <c r="F5201" t="s">
        <v>123</v>
      </c>
      <c r="G5201">
        <v>1422</v>
      </c>
      <c r="H5201" t="s">
        <v>5319</v>
      </c>
      <c r="I5201">
        <f>VLOOKUP(H5201,PAMreadings!A:I,9,FALSE)</f>
        <v>0.61699999999999999</v>
      </c>
      <c r="J5201">
        <f>VLOOKUP(H5201,PAMreadings!A:I,6,FALSE)</f>
        <v>513</v>
      </c>
      <c r="K5201">
        <f>VLOOKUP(H5201,PAMreadings!A:I,7,FALSE)</f>
        <v>1340</v>
      </c>
    </row>
    <row r="5202" spans="1:11" x14ac:dyDescent="0.2">
      <c r="A5202" s="32" t="s">
        <v>5</v>
      </c>
      <c r="B5202" s="32" t="str">
        <f>VLOOKUP(D5202,'Plug Expt'!A:F,5,FALSE)</f>
        <v>RTE52</v>
      </c>
      <c r="C5202" s="32" t="str">
        <f>VLOOKUP(D5202,'Plug Expt'!A:F,6,FALSE)</f>
        <v>RTE</v>
      </c>
      <c r="D5202" s="32">
        <v>2808</v>
      </c>
      <c r="E5202" t="s">
        <v>57</v>
      </c>
      <c r="F5202" t="s">
        <v>123</v>
      </c>
      <c r="G5202">
        <v>1423</v>
      </c>
      <c r="H5202" t="s">
        <v>5320</v>
      </c>
      <c r="I5202">
        <f>VLOOKUP(H5202,PAMreadings!A:I,9,FALSE)</f>
        <v>0.628</v>
      </c>
      <c r="J5202">
        <f>VLOOKUP(H5202,PAMreadings!A:I,6,FALSE)</f>
        <v>1033</v>
      </c>
      <c r="K5202">
        <f>VLOOKUP(H5202,PAMreadings!A:I,7,FALSE)</f>
        <v>2780</v>
      </c>
    </row>
    <row r="5203" spans="1:11" x14ac:dyDescent="0.2">
      <c r="A5203" s="32" t="s">
        <v>5</v>
      </c>
      <c r="B5203" s="32">
        <f>VLOOKUP(D5203,'Plug Expt'!A:F,5,FALSE)</f>
        <v>450</v>
      </c>
      <c r="C5203" s="32" t="str">
        <f>VLOOKUP(D5203,'Plug Expt'!A:F,6,FALSE)</f>
        <v>clonality</v>
      </c>
      <c r="D5203" s="32">
        <v>1731</v>
      </c>
      <c r="E5203" t="s">
        <v>58</v>
      </c>
      <c r="F5203" t="s">
        <v>123</v>
      </c>
      <c r="G5203">
        <v>1424</v>
      </c>
      <c r="H5203" t="s">
        <v>5321</v>
      </c>
      <c r="I5203">
        <f>VLOOKUP(H5203,PAMreadings!A:I,9,FALSE)</f>
        <v>0.60299999999999998</v>
      </c>
      <c r="J5203">
        <f>VLOOKUP(H5203,PAMreadings!A:I,6,FALSE)</f>
        <v>687</v>
      </c>
      <c r="K5203">
        <f>VLOOKUP(H5203,PAMreadings!A:I,7,FALSE)</f>
        <v>1730</v>
      </c>
    </row>
    <row r="5204" spans="1:11" x14ac:dyDescent="0.2">
      <c r="A5204" s="32" t="s">
        <v>5</v>
      </c>
      <c r="B5204" s="32" t="str">
        <f>VLOOKUP(D5204,'Plug Expt'!A:F,5,FALSE)</f>
        <v>RTE55</v>
      </c>
      <c r="C5204" s="32" t="str">
        <f>VLOOKUP(D5204,'Plug Expt'!A:F,6,FALSE)</f>
        <v>RTE</v>
      </c>
      <c r="D5204" s="32">
        <v>783</v>
      </c>
      <c r="E5204" t="s">
        <v>59</v>
      </c>
      <c r="F5204" t="s">
        <v>123</v>
      </c>
      <c r="G5204">
        <v>1425</v>
      </c>
      <c r="H5204" t="s">
        <v>5322</v>
      </c>
      <c r="I5204">
        <f>VLOOKUP(H5204,PAMreadings!A:I,9,FALSE)</f>
        <v>0.61199999999999999</v>
      </c>
      <c r="J5204">
        <f>VLOOKUP(H5204,PAMreadings!A:I,6,FALSE)</f>
        <v>654</v>
      </c>
      <c r="K5204">
        <f>VLOOKUP(H5204,PAMreadings!A:I,7,FALSE)</f>
        <v>1685</v>
      </c>
    </row>
    <row r="5205" spans="1:11" x14ac:dyDescent="0.2">
      <c r="A5205" s="32" t="s">
        <v>5</v>
      </c>
      <c r="B5205" s="32">
        <f>VLOOKUP(D5205,'Plug Expt'!A:F,5,FALSE)</f>
        <v>9</v>
      </c>
      <c r="C5205" s="32" t="str">
        <f>VLOOKUP(D5205,'Plug Expt'!A:F,6,FALSE)</f>
        <v>clonality</v>
      </c>
      <c r="D5205" s="32">
        <v>3350</v>
      </c>
      <c r="E5205" t="s">
        <v>60</v>
      </c>
      <c r="F5205" t="s">
        <v>123</v>
      </c>
      <c r="G5205">
        <v>1426</v>
      </c>
      <c r="H5205" t="s">
        <v>5323</v>
      </c>
      <c r="I5205">
        <f>VLOOKUP(H5205,PAMreadings!A:I,9,FALSE)</f>
        <v>0.59299999999999997</v>
      </c>
      <c r="J5205">
        <f>VLOOKUP(H5205,PAMreadings!A:I,6,FALSE)</f>
        <v>897</v>
      </c>
      <c r="K5205">
        <f>VLOOKUP(H5205,PAMreadings!A:I,7,FALSE)</f>
        <v>2203</v>
      </c>
    </row>
    <row r="5206" spans="1:11" x14ac:dyDescent="0.2">
      <c r="A5206" s="32" t="s">
        <v>5</v>
      </c>
      <c r="B5206" s="32" t="str">
        <f>VLOOKUP(D5206,'Plug Expt'!A:F,5,FALSE)</f>
        <v xml:space="preserve">RTE24 </v>
      </c>
      <c r="C5206" s="32" t="str">
        <f>VLOOKUP(D5206,'Plug Expt'!A:F,6,FALSE)</f>
        <v>RTE</v>
      </c>
      <c r="D5206" s="32">
        <v>537</v>
      </c>
      <c r="E5206" t="s">
        <v>61</v>
      </c>
      <c r="F5206" t="s">
        <v>123</v>
      </c>
      <c r="G5206">
        <v>1427</v>
      </c>
      <c r="H5206" t="s">
        <v>5324</v>
      </c>
      <c r="I5206">
        <f>VLOOKUP(H5206,PAMreadings!A:I,9,FALSE)</f>
        <v>0.59299999999999997</v>
      </c>
      <c r="J5206">
        <f>VLOOKUP(H5206,PAMreadings!A:I,6,FALSE)</f>
        <v>901</v>
      </c>
      <c r="K5206">
        <f>VLOOKUP(H5206,PAMreadings!A:I,7,FALSE)</f>
        <v>2216</v>
      </c>
    </row>
    <row r="5207" spans="1:11" x14ac:dyDescent="0.2">
      <c r="A5207" s="32" t="s">
        <v>5</v>
      </c>
      <c r="B5207" s="32" t="str">
        <f>VLOOKUP(D5207,'Plug Expt'!A:F,5,FALSE)</f>
        <v>RTE163</v>
      </c>
      <c r="C5207" s="32" t="str">
        <f>VLOOKUP(D5207,'Plug Expt'!A:F,6,FALSE)</f>
        <v>RTE</v>
      </c>
      <c r="D5207" s="32">
        <v>3239</v>
      </c>
      <c r="E5207" t="s">
        <v>62</v>
      </c>
      <c r="F5207" t="s">
        <v>123</v>
      </c>
      <c r="G5207">
        <v>1428</v>
      </c>
      <c r="H5207" t="s">
        <v>5325</v>
      </c>
      <c r="I5207">
        <f>VLOOKUP(H5207,PAMreadings!A:I,9,FALSE)</f>
        <v>0.56999999999999995</v>
      </c>
      <c r="J5207">
        <f>VLOOKUP(H5207,PAMreadings!A:I,6,FALSE)</f>
        <v>1331</v>
      </c>
      <c r="K5207">
        <f>VLOOKUP(H5207,PAMreadings!A:I,7,FALSE)</f>
        <v>3098</v>
      </c>
    </row>
    <row r="5208" spans="1:11" x14ac:dyDescent="0.2">
      <c r="A5208" s="32" t="s">
        <v>5</v>
      </c>
      <c r="B5208" s="32">
        <f>VLOOKUP(D5208,'Plug Expt'!A:F,5,FALSE)</f>
        <v>1076</v>
      </c>
      <c r="C5208" s="32" t="str">
        <f>VLOOKUP(D5208,'Plug Expt'!A:F,6,FALSE)</f>
        <v>un/bleach</v>
      </c>
      <c r="D5208" s="32">
        <v>2910</v>
      </c>
      <c r="E5208" t="s">
        <v>63</v>
      </c>
      <c r="F5208" t="s">
        <v>123</v>
      </c>
      <c r="G5208">
        <v>1429</v>
      </c>
      <c r="H5208" t="s">
        <v>5326</v>
      </c>
      <c r="I5208">
        <f>VLOOKUP(H5208,PAMreadings!A:I,9,FALSE)</f>
        <v>0.61399999999999999</v>
      </c>
      <c r="J5208">
        <f>VLOOKUP(H5208,PAMreadings!A:I,6,FALSE)</f>
        <v>703</v>
      </c>
      <c r="K5208">
        <f>VLOOKUP(H5208,PAMreadings!A:I,7,FALSE)</f>
        <v>1820</v>
      </c>
    </row>
    <row r="5209" spans="1:11" x14ac:dyDescent="0.2">
      <c r="A5209" s="32" t="s">
        <v>5</v>
      </c>
      <c r="B5209" s="32" t="str">
        <f>VLOOKUP(D5209,'Plug Expt'!A:F,5,FALSE)</f>
        <v>RTE144</v>
      </c>
      <c r="C5209" s="32" t="str">
        <f>VLOOKUP(D5209,'Plug Expt'!A:F,6,FALSE)</f>
        <v>RTE</v>
      </c>
      <c r="D5209" s="32">
        <v>3215</v>
      </c>
      <c r="E5209" t="s">
        <v>64</v>
      </c>
      <c r="F5209" t="s">
        <v>123</v>
      </c>
      <c r="G5209">
        <v>1430</v>
      </c>
      <c r="H5209" t="s">
        <v>5327</v>
      </c>
      <c r="I5209">
        <f>VLOOKUP(H5209,PAMreadings!A:I,9,FALSE)</f>
        <v>0.61699999999999999</v>
      </c>
      <c r="J5209">
        <f>VLOOKUP(H5209,PAMreadings!A:I,6,FALSE)</f>
        <v>910</v>
      </c>
      <c r="K5209">
        <f>VLOOKUP(H5209,PAMreadings!A:I,7,FALSE)</f>
        <v>2378</v>
      </c>
    </row>
    <row r="5210" spans="1:11" x14ac:dyDescent="0.2">
      <c r="A5210" s="32" t="s">
        <v>5</v>
      </c>
      <c r="B5210" s="32">
        <f>VLOOKUP(D5210,'Plug Expt'!A:F,5,FALSE)</f>
        <v>269</v>
      </c>
      <c r="C5210" s="32" t="str">
        <f>VLOOKUP(D5210,'Plug Expt'!A:F,6,FALSE)</f>
        <v>clonality</v>
      </c>
      <c r="D5210" s="32">
        <v>1666</v>
      </c>
      <c r="E5210" t="s">
        <v>65</v>
      </c>
      <c r="F5210" t="s">
        <v>123</v>
      </c>
      <c r="G5210">
        <v>1431</v>
      </c>
      <c r="H5210" t="s">
        <v>5328</v>
      </c>
      <c r="I5210">
        <f>VLOOKUP(H5210,PAMreadings!A:I,9,FALSE)</f>
        <v>0.622</v>
      </c>
      <c r="J5210">
        <f>VLOOKUP(H5210,PAMreadings!A:I,6,FALSE)</f>
        <v>797</v>
      </c>
      <c r="K5210">
        <f>VLOOKUP(H5210,PAMreadings!A:I,7,FALSE)</f>
        <v>2107</v>
      </c>
    </row>
    <row r="5211" spans="1:11" x14ac:dyDescent="0.2">
      <c r="A5211" s="32" t="s">
        <v>5</v>
      </c>
      <c r="B5211" s="32" t="str">
        <f>VLOOKUP(D5211,'Plug Expt'!A:F,5,FALSE)</f>
        <v>RTE208</v>
      </c>
      <c r="C5211" s="32" t="str">
        <f>VLOOKUP(D5211,'Plug Expt'!A:F,6,FALSE)</f>
        <v>RTE</v>
      </c>
      <c r="D5211" s="32">
        <v>2399</v>
      </c>
      <c r="E5211" t="s">
        <v>66</v>
      </c>
      <c r="F5211" t="s">
        <v>123</v>
      </c>
      <c r="G5211">
        <v>1432</v>
      </c>
      <c r="H5211" t="s">
        <v>5329</v>
      </c>
      <c r="I5211">
        <f>VLOOKUP(H5211,PAMreadings!A:I,9,FALSE)</f>
        <v>0.50700000000000001</v>
      </c>
      <c r="J5211">
        <f>VLOOKUP(H5211,PAMreadings!A:I,6,FALSE)</f>
        <v>939</v>
      </c>
      <c r="K5211">
        <f>VLOOKUP(H5211,PAMreadings!A:I,7,FALSE)</f>
        <v>1906</v>
      </c>
    </row>
    <row r="5212" spans="1:11" x14ac:dyDescent="0.2">
      <c r="A5212" s="32" t="s">
        <v>5</v>
      </c>
      <c r="B5212" s="32">
        <f>VLOOKUP(D5212,'Plug Expt'!A:F,5,FALSE)</f>
        <v>51</v>
      </c>
      <c r="C5212" s="32" t="str">
        <f>VLOOKUP(D5212,'Plug Expt'!A:F,6,FALSE)</f>
        <v>clonality</v>
      </c>
      <c r="D5212" s="32">
        <v>1819</v>
      </c>
      <c r="E5212" t="s">
        <v>67</v>
      </c>
      <c r="F5212" t="s">
        <v>123</v>
      </c>
      <c r="G5212">
        <v>1433</v>
      </c>
      <c r="H5212" t="s">
        <v>5330</v>
      </c>
      <c r="I5212">
        <f>VLOOKUP(H5212,PAMreadings!A:I,9,FALSE)</f>
        <v>0.55100000000000005</v>
      </c>
      <c r="J5212">
        <f>VLOOKUP(H5212,PAMreadings!A:I,6,FALSE)</f>
        <v>729</v>
      </c>
      <c r="K5212">
        <f>VLOOKUP(H5212,PAMreadings!A:I,7,FALSE)</f>
        <v>1625</v>
      </c>
    </row>
    <row r="5213" spans="1:11" x14ac:dyDescent="0.2">
      <c r="A5213" s="32" t="s">
        <v>5</v>
      </c>
      <c r="B5213" s="32">
        <f>VLOOKUP(D5213,'Plug Expt'!A:F,5,FALSE)</f>
        <v>130</v>
      </c>
      <c r="C5213" s="32" t="str">
        <f>VLOOKUP(D5213,'Plug Expt'!A:F,6,FALSE)</f>
        <v>clonality</v>
      </c>
      <c r="D5213" s="32">
        <v>1212</v>
      </c>
      <c r="E5213" t="s">
        <v>68</v>
      </c>
      <c r="F5213" t="s">
        <v>123</v>
      </c>
      <c r="G5213" t="s">
        <v>99</v>
      </c>
      <c r="H5213" t="s">
        <v>5231</v>
      </c>
      <c r="I5213" t="e">
        <f>VLOOKUP(H5213,PAMreadings!A:I,9,FALSE)</f>
        <v>#N/A</v>
      </c>
      <c r="J5213" t="e">
        <f>VLOOKUP(H5213,PAMreadings!A:I,6,FALSE)</f>
        <v>#N/A</v>
      </c>
      <c r="K5213" t="e">
        <f>VLOOKUP(H5213,PAMreadings!A:I,7,FALSE)</f>
        <v>#N/A</v>
      </c>
    </row>
    <row r="5214" spans="1:11" x14ac:dyDescent="0.2">
      <c r="A5214" s="32" t="s">
        <v>5</v>
      </c>
      <c r="B5214" s="32" t="str">
        <f>VLOOKUP(D5214,'Plug Expt'!A:F,5,FALSE)</f>
        <v>RTE163</v>
      </c>
      <c r="C5214" s="32" t="str">
        <f>VLOOKUP(D5214,'Plug Expt'!A:F,6,FALSE)</f>
        <v>RTE</v>
      </c>
      <c r="D5214" s="32">
        <v>3053</v>
      </c>
      <c r="E5214" t="s">
        <v>69</v>
      </c>
      <c r="F5214" t="s">
        <v>123</v>
      </c>
      <c r="G5214">
        <v>1434</v>
      </c>
      <c r="H5214" t="s">
        <v>5331</v>
      </c>
      <c r="I5214">
        <f>VLOOKUP(H5214,PAMreadings!A:I,9,FALSE)</f>
        <v>0.53600000000000003</v>
      </c>
      <c r="J5214">
        <f>VLOOKUP(H5214,PAMreadings!A:I,6,FALSE)</f>
        <v>891</v>
      </c>
      <c r="K5214">
        <f>VLOOKUP(H5214,PAMreadings!A:I,7,FALSE)</f>
        <v>1922</v>
      </c>
    </row>
    <row r="5215" spans="1:11" x14ac:dyDescent="0.2">
      <c r="A5215" s="32" t="s">
        <v>5</v>
      </c>
      <c r="B5215" s="32">
        <f>VLOOKUP(D5215,'Plug Expt'!A:F,5,FALSE)</f>
        <v>142</v>
      </c>
      <c r="C5215" s="32" t="str">
        <f>VLOOKUP(D5215,'Plug Expt'!A:F,6,FALSE)</f>
        <v>clonality</v>
      </c>
      <c r="D5215" s="32">
        <v>3335</v>
      </c>
      <c r="E5215" t="s">
        <v>70</v>
      </c>
      <c r="F5215" t="s">
        <v>123</v>
      </c>
      <c r="G5215">
        <v>1435</v>
      </c>
      <c r="H5215" t="s">
        <v>5332</v>
      </c>
      <c r="I5215">
        <f>VLOOKUP(H5215,PAMreadings!A:I,9,FALSE)</f>
        <v>0.52800000000000002</v>
      </c>
      <c r="J5215">
        <f>VLOOKUP(H5215,PAMreadings!A:I,6,FALSE)</f>
        <v>812</v>
      </c>
      <c r="K5215">
        <f>VLOOKUP(H5215,PAMreadings!A:I,7,FALSE)</f>
        <v>1719</v>
      </c>
    </row>
    <row r="5216" spans="1:11" x14ac:dyDescent="0.2">
      <c r="A5216" s="32" t="s">
        <v>5</v>
      </c>
      <c r="B5216" s="32" t="str">
        <f>VLOOKUP(D5216,'Plug Expt'!A:F,5,FALSE)</f>
        <v>RTE162</v>
      </c>
      <c r="C5216" s="32" t="str">
        <f>VLOOKUP(D5216,'Plug Expt'!A:F,6,FALSE)</f>
        <v>RTE</v>
      </c>
      <c r="D5216" s="32">
        <v>401</v>
      </c>
      <c r="E5216" t="s">
        <v>71</v>
      </c>
      <c r="F5216" t="s">
        <v>123</v>
      </c>
      <c r="G5216">
        <v>1436</v>
      </c>
      <c r="H5216" t="s">
        <v>5333</v>
      </c>
      <c r="I5216">
        <f>VLOOKUP(H5216,PAMreadings!A:I,9,FALSE)</f>
        <v>0.53500000000000003</v>
      </c>
      <c r="J5216">
        <f>VLOOKUP(H5216,PAMreadings!A:I,6,FALSE)</f>
        <v>869</v>
      </c>
      <c r="K5216">
        <f>VLOOKUP(H5216,PAMreadings!A:I,7,FALSE)</f>
        <v>1868</v>
      </c>
    </row>
    <row r="5217" spans="1:11" x14ac:dyDescent="0.2">
      <c r="A5217" s="32" t="s">
        <v>5</v>
      </c>
      <c r="B5217" s="32">
        <f>VLOOKUP(D5217,'Plug Expt'!A:F,5,FALSE)</f>
        <v>504</v>
      </c>
      <c r="C5217" s="32" t="str">
        <f>VLOOKUP(D5217,'Plug Expt'!A:F,6,FALSE)</f>
        <v>clonality</v>
      </c>
      <c r="D5217" s="32">
        <v>1488</v>
      </c>
      <c r="E5217" t="s">
        <v>72</v>
      </c>
      <c r="F5217" t="s">
        <v>123</v>
      </c>
      <c r="G5217">
        <v>1437</v>
      </c>
      <c r="H5217" t="s">
        <v>5334</v>
      </c>
      <c r="I5217">
        <f>VLOOKUP(H5217,PAMreadings!A:I,9,FALSE)</f>
        <v>0.41699999999999998</v>
      </c>
      <c r="J5217">
        <f>VLOOKUP(H5217,PAMreadings!A:I,6,FALSE)</f>
        <v>617</v>
      </c>
      <c r="K5217">
        <f>VLOOKUP(H5217,PAMreadings!A:I,7,FALSE)</f>
        <v>1058</v>
      </c>
    </row>
    <row r="5218" spans="1:11" x14ac:dyDescent="0.2">
      <c r="A5218" s="32" t="s">
        <v>5</v>
      </c>
      <c r="B5218" s="32">
        <f>VLOOKUP(D5218,'Plug Expt'!A:F,5,FALSE)</f>
        <v>125</v>
      </c>
      <c r="C5218" s="32" t="str">
        <f>VLOOKUP(D5218,'Plug Expt'!A:F,6,FALSE)</f>
        <v>un/bleach</v>
      </c>
      <c r="D5218" s="32">
        <v>2555</v>
      </c>
      <c r="E5218" t="s">
        <v>73</v>
      </c>
      <c r="F5218" t="s">
        <v>123</v>
      </c>
      <c r="G5218">
        <v>1438</v>
      </c>
      <c r="H5218" t="s">
        <v>5335</v>
      </c>
      <c r="I5218">
        <f>VLOOKUP(H5218,PAMreadings!A:I,9,FALSE)</f>
        <v>0.21199999999999999</v>
      </c>
      <c r="J5218">
        <f>VLOOKUP(H5218,PAMreadings!A:I,6,FALSE)</f>
        <v>483</v>
      </c>
      <c r="K5218">
        <f>VLOOKUP(H5218,PAMreadings!A:I,7,FALSE)</f>
        <v>613</v>
      </c>
    </row>
    <row r="5219" spans="1:11" x14ac:dyDescent="0.2">
      <c r="A5219" s="32" t="s">
        <v>5</v>
      </c>
      <c r="B5219" s="32">
        <f>VLOOKUP(D5219,'Plug Expt'!A:F,5,FALSE)</f>
        <v>266</v>
      </c>
      <c r="C5219" s="32" t="str">
        <f>VLOOKUP(D5219,'Plug Expt'!A:F,6,FALSE)</f>
        <v>clonality</v>
      </c>
      <c r="D5219" s="32">
        <v>2337</v>
      </c>
      <c r="E5219" t="s">
        <v>74</v>
      </c>
      <c r="F5219" t="s">
        <v>123</v>
      </c>
      <c r="G5219">
        <v>1439</v>
      </c>
      <c r="H5219" t="s">
        <v>5336</v>
      </c>
      <c r="I5219">
        <f>VLOOKUP(H5219,PAMreadings!A:I,9,FALSE)</f>
        <v>0.36199999999999999</v>
      </c>
      <c r="J5219">
        <f>VLOOKUP(H5219,PAMreadings!A:I,6,FALSE)</f>
        <v>536</v>
      </c>
      <c r="K5219">
        <f>VLOOKUP(H5219,PAMreadings!A:I,7,FALSE)</f>
        <v>840</v>
      </c>
    </row>
    <row r="5220" spans="1:11" x14ac:dyDescent="0.2">
      <c r="A5220" s="32" t="s">
        <v>5</v>
      </c>
      <c r="B5220" s="32" t="str">
        <f>VLOOKUP(D5220,'Plug Expt'!A:F,5,FALSE)</f>
        <v>RTE55</v>
      </c>
      <c r="C5220" s="32" t="str">
        <f>VLOOKUP(D5220,'Plug Expt'!A:F,6,FALSE)</f>
        <v>RTE</v>
      </c>
      <c r="D5220" s="32">
        <v>2865</v>
      </c>
      <c r="E5220" t="s">
        <v>75</v>
      </c>
      <c r="F5220" t="s">
        <v>123</v>
      </c>
      <c r="G5220">
        <v>1440</v>
      </c>
      <c r="H5220" t="s">
        <v>5337</v>
      </c>
      <c r="I5220">
        <f>VLOOKUP(H5220,PAMreadings!A:I,9,FALSE)</f>
        <v>0.65700000000000003</v>
      </c>
      <c r="J5220">
        <f>VLOOKUP(H5220,PAMreadings!A:I,6,FALSE)</f>
        <v>664</v>
      </c>
      <c r="K5220">
        <f>VLOOKUP(H5220,PAMreadings!A:I,7,FALSE)</f>
        <v>1934</v>
      </c>
    </row>
    <row r="5221" spans="1:11" x14ac:dyDescent="0.2">
      <c r="A5221" s="32" t="s">
        <v>5</v>
      </c>
      <c r="B5221" s="32">
        <f>VLOOKUP(D5221,'Plug Expt'!A:F,5,FALSE)</f>
        <v>501</v>
      </c>
      <c r="C5221" s="32" t="str">
        <f>VLOOKUP(D5221,'Plug Expt'!A:F,6,FALSE)</f>
        <v>clonality</v>
      </c>
      <c r="D5221" s="32">
        <v>541</v>
      </c>
      <c r="E5221" t="s">
        <v>76</v>
      </c>
      <c r="F5221" t="s">
        <v>123</v>
      </c>
      <c r="G5221">
        <v>1441</v>
      </c>
      <c r="H5221" t="s">
        <v>5338</v>
      </c>
      <c r="I5221">
        <f>VLOOKUP(H5221,PAMreadings!A:I,9,FALSE)</f>
        <v>0.54900000000000004</v>
      </c>
      <c r="J5221">
        <f>VLOOKUP(H5221,PAMreadings!A:I,6,FALSE)</f>
        <v>366</v>
      </c>
      <c r="K5221">
        <f>VLOOKUP(H5221,PAMreadings!A:I,7,FALSE)</f>
        <v>812</v>
      </c>
    </row>
    <row r="5222" spans="1:11" x14ac:dyDescent="0.2">
      <c r="A5222" s="32" t="s">
        <v>5</v>
      </c>
      <c r="B5222" s="32">
        <f>VLOOKUP(D5222,'Plug Expt'!A:F,5,FALSE)</f>
        <v>526</v>
      </c>
      <c r="C5222" s="32" t="str">
        <f>VLOOKUP(D5222,'Plug Expt'!A:F,6,FALSE)</f>
        <v>clonality</v>
      </c>
      <c r="D5222" s="32">
        <v>1414</v>
      </c>
      <c r="E5222" t="s">
        <v>77</v>
      </c>
      <c r="F5222" t="s">
        <v>123</v>
      </c>
      <c r="G5222">
        <v>1442</v>
      </c>
      <c r="H5222" t="s">
        <v>5339</v>
      </c>
      <c r="I5222">
        <f>VLOOKUP(H5222,PAMreadings!A:I,9,FALSE)</f>
        <v>0.45300000000000001</v>
      </c>
      <c r="J5222">
        <f>VLOOKUP(H5222,PAMreadings!A:I,6,FALSE)</f>
        <v>664</v>
      </c>
      <c r="K5222">
        <f>VLOOKUP(H5222,PAMreadings!A:I,7,FALSE)</f>
        <v>1215</v>
      </c>
    </row>
    <row r="5223" spans="1:11" x14ac:dyDescent="0.2">
      <c r="A5223" s="32" t="s">
        <v>5</v>
      </c>
      <c r="B5223" s="32">
        <f>VLOOKUP(D5223,'Plug Expt'!A:F,5,FALSE)</f>
        <v>124</v>
      </c>
      <c r="C5223" s="32" t="str">
        <f>VLOOKUP(D5223,'Plug Expt'!A:F,6,FALSE)</f>
        <v>un/bleach</v>
      </c>
      <c r="D5223" s="32">
        <v>227</v>
      </c>
      <c r="E5223" t="s">
        <v>78</v>
      </c>
      <c r="F5223" t="s">
        <v>123</v>
      </c>
      <c r="G5223">
        <v>1443</v>
      </c>
      <c r="H5223" t="s">
        <v>5340</v>
      </c>
      <c r="I5223">
        <f>VLOOKUP(H5223,PAMreadings!A:I,9,FALSE)</f>
        <v>0.56499999999999995</v>
      </c>
      <c r="J5223">
        <f>VLOOKUP(H5223,PAMreadings!A:I,6,FALSE)</f>
        <v>530</v>
      </c>
      <c r="K5223">
        <f>VLOOKUP(H5223,PAMreadings!A:I,7,FALSE)</f>
        <v>1217</v>
      </c>
    </row>
    <row r="5224" spans="1:11" x14ac:dyDescent="0.2">
      <c r="A5224" s="32" t="s">
        <v>5</v>
      </c>
      <c r="B5224" s="32" t="str">
        <f>VLOOKUP(D5224,'Plug Expt'!A:F,5,FALSE)</f>
        <v>RTE162</v>
      </c>
      <c r="C5224" s="32" t="str">
        <f>VLOOKUP(D5224,'Plug Expt'!A:F,6,FALSE)</f>
        <v>RTE</v>
      </c>
      <c r="D5224" s="32">
        <v>2697</v>
      </c>
      <c r="E5224" t="s">
        <v>79</v>
      </c>
      <c r="F5224" t="s">
        <v>123</v>
      </c>
      <c r="G5224">
        <v>1444</v>
      </c>
      <c r="H5224" t="s">
        <v>5341</v>
      </c>
      <c r="I5224">
        <f>VLOOKUP(H5224,PAMreadings!A:I,9,FALSE)</f>
        <v>0.60799999999999998</v>
      </c>
      <c r="J5224">
        <f>VLOOKUP(H5224,PAMreadings!A:I,6,FALSE)</f>
        <v>1161</v>
      </c>
      <c r="K5224">
        <f>VLOOKUP(H5224,PAMreadings!A:I,7,FALSE)</f>
        <v>2965</v>
      </c>
    </row>
    <row r="5225" spans="1:11" x14ac:dyDescent="0.2">
      <c r="A5225" s="32" t="s">
        <v>5</v>
      </c>
      <c r="B5225" s="32" t="str">
        <f>VLOOKUP(D5225,'Plug Expt'!A:F,5,FALSE)</f>
        <v>RTE144</v>
      </c>
      <c r="C5225" s="32" t="str">
        <f>VLOOKUP(D5225,'Plug Expt'!A:F,6,FALSE)</f>
        <v>RTE</v>
      </c>
      <c r="D5225" s="32">
        <v>948</v>
      </c>
      <c r="E5225" t="s">
        <v>80</v>
      </c>
      <c r="F5225" t="s">
        <v>123</v>
      </c>
      <c r="G5225">
        <v>1445</v>
      </c>
      <c r="H5225" t="s">
        <v>5342</v>
      </c>
      <c r="I5225">
        <f>VLOOKUP(H5225,PAMreadings!A:I,9,FALSE)</f>
        <v>0.63400000000000001</v>
      </c>
      <c r="J5225">
        <f>VLOOKUP(H5225,PAMreadings!A:I,6,FALSE)</f>
        <v>1029</v>
      </c>
      <c r="K5225">
        <f>VLOOKUP(H5225,PAMreadings!A:I,7,FALSE)</f>
        <v>2813</v>
      </c>
    </row>
    <row r="5226" spans="1:11" x14ac:dyDescent="0.2">
      <c r="A5226" s="32" t="s">
        <v>5</v>
      </c>
      <c r="B5226" s="32" t="str">
        <f>VLOOKUP(D5226,'Plug Expt'!A:F,5,FALSE)</f>
        <v>RTE121</v>
      </c>
      <c r="C5226" s="32" t="str">
        <f>VLOOKUP(D5226,'Plug Expt'!A:F,6,FALSE)</f>
        <v>RTE</v>
      </c>
      <c r="D5226" s="32">
        <v>1009</v>
      </c>
      <c r="E5226" t="s">
        <v>81</v>
      </c>
      <c r="F5226" t="s">
        <v>123</v>
      </c>
      <c r="G5226">
        <v>1446</v>
      </c>
      <c r="H5226" t="s">
        <v>5343</v>
      </c>
      <c r="I5226">
        <f>VLOOKUP(H5226,PAMreadings!A:I,9,FALSE)</f>
        <v>0.53200000000000003</v>
      </c>
      <c r="J5226">
        <f>VLOOKUP(H5226,PAMreadings!A:I,6,FALSE)</f>
        <v>974</v>
      </c>
      <c r="K5226">
        <f>VLOOKUP(H5226,PAMreadings!A:I,7,FALSE)</f>
        <v>2083</v>
      </c>
    </row>
    <row r="5227" spans="1:11" x14ac:dyDescent="0.2">
      <c r="A5227" s="32" t="s">
        <v>5</v>
      </c>
      <c r="B5227" s="32" t="str">
        <f>VLOOKUP(D5227,'Plug Expt'!A:F,5,FALSE)</f>
        <v>RTE208</v>
      </c>
      <c r="C5227" s="32" t="str">
        <f>VLOOKUP(D5227,'Plug Expt'!A:F,6,FALSE)</f>
        <v>RTE</v>
      </c>
      <c r="D5227" s="32">
        <v>2868</v>
      </c>
      <c r="E5227" t="s">
        <v>82</v>
      </c>
      <c r="F5227" t="s">
        <v>123</v>
      </c>
      <c r="G5227">
        <v>1447</v>
      </c>
      <c r="H5227" t="s">
        <v>5344</v>
      </c>
      <c r="I5227">
        <f>VLOOKUP(H5227,PAMreadings!A:I,9,FALSE)</f>
        <v>0.436</v>
      </c>
      <c r="J5227">
        <f>VLOOKUP(H5227,PAMreadings!A:I,6,FALSE)</f>
        <v>860</v>
      </c>
      <c r="K5227">
        <f>VLOOKUP(H5227,PAMreadings!A:I,7,FALSE)</f>
        <v>1525</v>
      </c>
    </row>
    <row r="5228" spans="1:11" x14ac:dyDescent="0.2">
      <c r="A5228" s="32" t="s">
        <v>5</v>
      </c>
      <c r="B5228" s="32" t="str">
        <f>VLOOKUP(D5228,'Plug Expt'!A:F,5,FALSE)</f>
        <v>RTE52</v>
      </c>
      <c r="C5228" s="32" t="str">
        <f>VLOOKUP(D5228,'Plug Expt'!A:F,6,FALSE)</f>
        <v>RTE</v>
      </c>
      <c r="D5228" s="32">
        <v>2420</v>
      </c>
      <c r="E5228" t="s">
        <v>83</v>
      </c>
      <c r="F5228" t="s">
        <v>123</v>
      </c>
      <c r="G5228">
        <v>1448</v>
      </c>
      <c r="H5228" t="s">
        <v>5345</v>
      </c>
      <c r="I5228">
        <f>VLOOKUP(H5228,PAMreadings!A:I,9,FALSE)</f>
        <v>0.56000000000000005</v>
      </c>
      <c r="J5228">
        <f>VLOOKUP(H5228,PAMreadings!A:I,6,FALSE)</f>
        <v>732</v>
      </c>
      <c r="K5228">
        <f>VLOOKUP(H5228,PAMreadings!A:I,7,FALSE)</f>
        <v>1662</v>
      </c>
    </row>
    <row r="5229" spans="1:11" x14ac:dyDescent="0.2">
      <c r="A5229" s="32" t="s">
        <v>5</v>
      </c>
      <c r="B5229" s="32" t="str">
        <f>VLOOKUP(D5229,'Plug Expt'!A:F,5,FALSE)</f>
        <v>F</v>
      </c>
      <c r="C5229" s="32" t="str">
        <f>VLOOKUP(D5229,'Plug Expt'!A:F,6,FALSE)</f>
        <v>heterotrophy</v>
      </c>
      <c r="D5229" s="32">
        <v>2139</v>
      </c>
      <c r="E5229" t="s">
        <v>84</v>
      </c>
      <c r="F5229" t="s">
        <v>123</v>
      </c>
      <c r="G5229">
        <v>1449</v>
      </c>
      <c r="H5229" t="s">
        <v>5346</v>
      </c>
      <c r="I5229">
        <f>VLOOKUP(H5229,PAMreadings!A:I,9,FALSE)</f>
        <v>0.58599999999999997</v>
      </c>
      <c r="J5229">
        <f>VLOOKUP(H5229,PAMreadings!A:I,6,FALSE)</f>
        <v>756</v>
      </c>
      <c r="K5229">
        <f>VLOOKUP(H5229,PAMreadings!A:I,7,FALSE)</f>
        <v>1825</v>
      </c>
    </row>
    <row r="5230" spans="1:11" x14ac:dyDescent="0.2">
      <c r="A5230" s="32" t="s">
        <v>5</v>
      </c>
      <c r="B5230" s="32" t="str">
        <f>VLOOKUP(D5230,'Plug Expt'!A:F,5,FALSE)</f>
        <v>RTE163</v>
      </c>
      <c r="C5230" s="32" t="str">
        <f>VLOOKUP(D5230,'Plug Expt'!A:F,6,FALSE)</f>
        <v>RTE</v>
      </c>
      <c r="D5230" s="32">
        <v>2768</v>
      </c>
      <c r="E5230" t="s">
        <v>85</v>
      </c>
      <c r="F5230" t="s">
        <v>123</v>
      </c>
      <c r="G5230">
        <v>1450</v>
      </c>
      <c r="H5230" t="s">
        <v>5347</v>
      </c>
      <c r="I5230">
        <f>VLOOKUP(H5230,PAMreadings!A:I,9,FALSE)</f>
        <v>0.61499999999999999</v>
      </c>
      <c r="J5230">
        <f>VLOOKUP(H5230,PAMreadings!A:I,6,FALSE)</f>
        <v>675</v>
      </c>
      <c r="K5230">
        <f>VLOOKUP(H5230,PAMreadings!A:I,7,FALSE)</f>
        <v>1752</v>
      </c>
    </row>
    <row r="5231" spans="1:11" x14ac:dyDescent="0.2">
      <c r="A5231" s="32" t="s">
        <v>5</v>
      </c>
      <c r="B5231" s="32">
        <f>VLOOKUP(D5231,'Plug Expt'!A:F,5,FALSE)</f>
        <v>587</v>
      </c>
      <c r="C5231" s="32" t="str">
        <f>VLOOKUP(D5231,'Plug Expt'!A:F,6,FALSE)</f>
        <v>clonality</v>
      </c>
      <c r="D5231" s="32">
        <v>1234</v>
      </c>
      <c r="E5231" t="s">
        <v>86</v>
      </c>
      <c r="F5231" t="s">
        <v>123</v>
      </c>
      <c r="G5231">
        <v>1451</v>
      </c>
      <c r="H5231" t="s">
        <v>5348</v>
      </c>
      <c r="I5231">
        <f>VLOOKUP(H5231,PAMreadings!A:I,9,FALSE)</f>
        <v>0.57899999999999996</v>
      </c>
      <c r="J5231">
        <f>VLOOKUP(H5231,PAMreadings!A:I,6,FALSE)</f>
        <v>702</v>
      </c>
      <c r="K5231">
        <f>VLOOKUP(H5231,PAMreadings!A:I,7,FALSE)</f>
        <v>1669</v>
      </c>
    </row>
    <row r="5232" spans="1:11" x14ac:dyDescent="0.2">
      <c r="A5232" s="32" t="s">
        <v>5</v>
      </c>
      <c r="B5232" s="32">
        <f>VLOOKUP(D5232,'Plug Expt'!A:F,5,FALSE)</f>
        <v>303</v>
      </c>
      <c r="C5232" s="32" t="str">
        <f>VLOOKUP(D5232,'Plug Expt'!A:F,6,FALSE)</f>
        <v>clonality</v>
      </c>
      <c r="D5232" s="32">
        <v>1912</v>
      </c>
      <c r="E5232" t="s">
        <v>87</v>
      </c>
      <c r="F5232" t="s">
        <v>123</v>
      </c>
      <c r="G5232">
        <v>1452</v>
      </c>
      <c r="H5232" t="s">
        <v>5349</v>
      </c>
      <c r="I5232">
        <f>VLOOKUP(H5232,PAMreadings!A:I,9,FALSE)</f>
        <v>4.9000000000000002E-2</v>
      </c>
      <c r="J5232">
        <f>VLOOKUP(H5232,PAMreadings!A:I,6,FALSE)</f>
        <v>485</v>
      </c>
      <c r="K5232">
        <f>VLOOKUP(H5232,PAMreadings!A:I,7,FALSE)</f>
        <v>510</v>
      </c>
    </row>
    <row r="5233" spans="1:11" x14ac:dyDescent="0.2">
      <c r="A5233" s="32" t="s">
        <v>5</v>
      </c>
      <c r="B5233" s="32">
        <f>VLOOKUP(D5233,'Plug Expt'!A:F,5,FALSE)</f>
        <v>475</v>
      </c>
      <c r="C5233" s="32" t="str">
        <f>VLOOKUP(D5233,'Plug Expt'!A:F,6,FALSE)</f>
        <v>clonality</v>
      </c>
      <c r="D5233" s="32">
        <v>735</v>
      </c>
      <c r="E5233" t="s">
        <v>88</v>
      </c>
      <c r="F5233" t="s">
        <v>123</v>
      </c>
      <c r="G5233">
        <v>1453</v>
      </c>
      <c r="H5233" t="s">
        <v>5350</v>
      </c>
      <c r="I5233">
        <f>VLOOKUP(H5233,PAMreadings!A:I,9,FALSE)</f>
        <v>0.60799999999999998</v>
      </c>
      <c r="J5233">
        <f>VLOOKUP(H5233,PAMreadings!A:I,6,FALSE)</f>
        <v>693</v>
      </c>
      <c r="K5233">
        <f>VLOOKUP(H5233,PAMreadings!A:I,7,FALSE)</f>
        <v>1766</v>
      </c>
    </row>
    <row r="5234" spans="1:11" x14ac:dyDescent="0.2">
      <c r="A5234" s="32" t="s">
        <v>5</v>
      </c>
      <c r="B5234" s="32" t="str">
        <f>VLOOKUP(D5234,'Plug Expt'!A:F,5,FALSE)</f>
        <v>B</v>
      </c>
      <c r="C5234" s="32" t="str">
        <f>VLOOKUP(D5234,'Plug Expt'!A:F,6,FALSE)</f>
        <v>heterotrophy</v>
      </c>
      <c r="D5234" s="32">
        <v>2615</v>
      </c>
      <c r="E5234" t="s">
        <v>89</v>
      </c>
      <c r="F5234" t="s">
        <v>123</v>
      </c>
      <c r="G5234">
        <v>1454</v>
      </c>
      <c r="H5234" t="s">
        <v>5351</v>
      </c>
      <c r="I5234">
        <f>VLOOKUP(H5234,PAMreadings!A:I,9,FALSE)</f>
        <v>0.61299999999999999</v>
      </c>
      <c r="J5234">
        <f>VLOOKUP(H5234,PAMreadings!A:I,6,FALSE)</f>
        <v>896</v>
      </c>
      <c r="K5234">
        <f>VLOOKUP(H5234,PAMreadings!A:I,7,FALSE)</f>
        <v>2313</v>
      </c>
    </row>
    <row r="5235" spans="1:11" x14ac:dyDescent="0.2">
      <c r="A5235" s="32" t="s">
        <v>5</v>
      </c>
      <c r="B5235" s="32" t="str">
        <f>VLOOKUP(D5235,'Plug Expt'!A:F,5,FALSE)</f>
        <v>RTE24</v>
      </c>
      <c r="C5235" s="32" t="str">
        <f>VLOOKUP(D5235,'Plug Expt'!A:F,6,FALSE)</f>
        <v>RTE</v>
      </c>
      <c r="D5235" s="32">
        <v>1224</v>
      </c>
      <c r="E5235" t="s">
        <v>90</v>
      </c>
      <c r="F5235" t="s">
        <v>123</v>
      </c>
      <c r="G5235">
        <v>1455</v>
      </c>
      <c r="H5235" t="s">
        <v>5352</v>
      </c>
      <c r="I5235">
        <f>VLOOKUP(H5235,PAMreadings!A:I,9,FALSE)</f>
        <v>0.59599999999999997</v>
      </c>
      <c r="J5235">
        <f>VLOOKUP(H5235,PAMreadings!A:I,6,FALSE)</f>
        <v>803</v>
      </c>
      <c r="K5235">
        <f>VLOOKUP(H5235,PAMreadings!A:I,7,FALSE)</f>
        <v>1986</v>
      </c>
    </row>
    <row r="5236" spans="1:11" x14ac:dyDescent="0.2">
      <c r="A5236" s="32" t="s">
        <v>5</v>
      </c>
      <c r="B5236" s="32">
        <f>VLOOKUP(D5236,'Plug Expt'!A:F,5,FALSE)</f>
        <v>55</v>
      </c>
      <c r="C5236" s="32" t="str">
        <f>VLOOKUP(D5236,'Plug Expt'!A:F,6,FALSE)</f>
        <v>clonality</v>
      </c>
      <c r="D5236" s="32">
        <v>210</v>
      </c>
      <c r="E5236" t="s">
        <v>91</v>
      </c>
      <c r="F5236" t="s">
        <v>123</v>
      </c>
      <c r="G5236">
        <v>1456</v>
      </c>
      <c r="H5236" t="s">
        <v>5353</v>
      </c>
      <c r="I5236">
        <f>VLOOKUP(H5236,PAMreadings!A:I,9,FALSE)</f>
        <v>0.54900000000000004</v>
      </c>
      <c r="J5236">
        <f>VLOOKUP(H5236,PAMreadings!A:I,6,FALSE)</f>
        <v>605</v>
      </c>
      <c r="K5236">
        <f>VLOOKUP(H5236,PAMreadings!A:I,7,FALSE)</f>
        <v>1341</v>
      </c>
    </row>
    <row r="5237" spans="1:11" x14ac:dyDescent="0.2">
      <c r="A5237" s="32" t="s">
        <v>5</v>
      </c>
      <c r="B5237" s="32" t="str">
        <f>VLOOKUP(D5237,'Plug Expt'!A:F,5,FALSE)</f>
        <v>RTE121</v>
      </c>
      <c r="C5237" s="32" t="str">
        <f>VLOOKUP(D5237,'Plug Expt'!A:F,6,FALSE)</f>
        <v>RTE</v>
      </c>
      <c r="D5237" s="32">
        <v>896</v>
      </c>
      <c r="E5237" t="s">
        <v>92</v>
      </c>
      <c r="F5237" t="s">
        <v>123</v>
      </c>
      <c r="G5237">
        <v>1457</v>
      </c>
      <c r="H5237" t="s">
        <v>5354</v>
      </c>
      <c r="I5237">
        <f>VLOOKUP(H5237,PAMreadings!A:I,9,FALSE)</f>
        <v>0.50700000000000001</v>
      </c>
      <c r="J5237">
        <f>VLOOKUP(H5237,PAMreadings!A:I,6,FALSE)</f>
        <v>851</v>
      </c>
      <c r="K5237">
        <f>VLOOKUP(H5237,PAMreadings!A:I,7,FALSE)</f>
        <v>1727</v>
      </c>
    </row>
    <row r="5238" spans="1:11" x14ac:dyDescent="0.2">
      <c r="A5238" s="32" t="s">
        <v>5</v>
      </c>
      <c r="B5238" s="32" t="str">
        <f>VLOOKUP(D5238,'Plug Expt'!A:F,5,FALSE)</f>
        <v>RTE55</v>
      </c>
      <c r="C5238" s="32" t="str">
        <f>VLOOKUP(D5238,'Plug Expt'!A:F,6,FALSE)</f>
        <v>RTE</v>
      </c>
      <c r="D5238" s="32">
        <v>2183</v>
      </c>
      <c r="E5238" t="s">
        <v>93</v>
      </c>
      <c r="F5238" t="s">
        <v>123</v>
      </c>
      <c r="G5238">
        <v>1458</v>
      </c>
      <c r="H5238" t="s">
        <v>5355</v>
      </c>
      <c r="I5238">
        <f>VLOOKUP(H5238,PAMreadings!A:I,9,FALSE)</f>
        <v>0.65900000000000003</v>
      </c>
      <c r="J5238">
        <f>VLOOKUP(H5238,PAMreadings!A:I,6,FALSE)</f>
        <v>793</v>
      </c>
      <c r="K5238">
        <f>VLOOKUP(H5238,PAMreadings!A:I,7,FALSE)</f>
        <v>2323</v>
      </c>
    </row>
    <row r="5239" spans="1:11" x14ac:dyDescent="0.2">
      <c r="A5239" s="32" t="s">
        <v>5</v>
      </c>
      <c r="B5239" s="32">
        <f>VLOOKUP(D5239,'Plug Expt'!A:F,5,FALSE)</f>
        <v>203</v>
      </c>
      <c r="C5239" s="32" t="str">
        <f>VLOOKUP(D5239,'Plug Expt'!A:F,6,FALSE)</f>
        <v>un/bleach</v>
      </c>
      <c r="D5239" s="32">
        <v>2949</v>
      </c>
      <c r="E5239" t="s">
        <v>94</v>
      </c>
      <c r="F5239" t="s">
        <v>123</v>
      </c>
      <c r="G5239">
        <v>1459</v>
      </c>
      <c r="H5239" t="s">
        <v>5356</v>
      </c>
      <c r="I5239">
        <f>VLOOKUP(H5239,PAMreadings!A:I,9,FALSE)</f>
        <v>0.60799999999999998</v>
      </c>
      <c r="J5239">
        <f>VLOOKUP(H5239,PAMreadings!A:I,6,FALSE)</f>
        <v>948</v>
      </c>
      <c r="K5239">
        <f>VLOOKUP(H5239,PAMreadings!A:I,7,FALSE)</f>
        <v>2419</v>
      </c>
    </row>
    <row r="5240" spans="1:11" x14ac:dyDescent="0.2">
      <c r="A5240" s="32" t="s">
        <v>5</v>
      </c>
      <c r="B5240" s="32">
        <f>VLOOKUP(D5240,'Plug Expt'!A:F,5,FALSE)</f>
        <v>252</v>
      </c>
      <c r="C5240" s="32" t="str">
        <f>VLOOKUP(D5240,'Plug Expt'!A:F,6,FALSE)</f>
        <v>clonality</v>
      </c>
      <c r="D5240" s="32">
        <v>1229</v>
      </c>
      <c r="E5240" t="s">
        <v>95</v>
      </c>
      <c r="F5240" t="s">
        <v>123</v>
      </c>
      <c r="G5240">
        <v>1460</v>
      </c>
      <c r="H5240" t="s">
        <v>5357</v>
      </c>
      <c r="I5240">
        <f>VLOOKUP(H5240,PAMreadings!A:I,9,FALSE)</f>
        <v>0.58099999999999996</v>
      </c>
      <c r="J5240">
        <f>VLOOKUP(H5240,PAMreadings!A:I,6,FALSE)</f>
        <v>630</v>
      </c>
      <c r="K5240">
        <f>VLOOKUP(H5240,PAMreadings!A:I,7,FALSE)</f>
        <v>1504</v>
      </c>
    </row>
    <row r="5241" spans="1:11" x14ac:dyDescent="0.2">
      <c r="A5241" s="32" t="s">
        <v>6</v>
      </c>
      <c r="B5241" s="32" t="str">
        <f>VLOOKUP(D5241,'Plug Expt'!A:F,5,FALSE)</f>
        <v>RTE208</v>
      </c>
      <c r="C5241" s="32" t="str">
        <f>VLOOKUP(D5241,'Plug Expt'!A:F,6,FALSE)</f>
        <v>RTE</v>
      </c>
      <c r="D5241" s="32">
        <v>1638</v>
      </c>
      <c r="E5241" t="s">
        <v>57</v>
      </c>
      <c r="F5241" t="s">
        <v>123</v>
      </c>
      <c r="G5241">
        <v>1461</v>
      </c>
      <c r="H5241" t="s">
        <v>5358</v>
      </c>
      <c r="I5241">
        <f>VLOOKUP(H5241,PAMreadings!A:I,9,FALSE)</f>
        <v>0.59</v>
      </c>
      <c r="J5241">
        <f>VLOOKUP(H5241,PAMreadings!A:I,6,FALSE)</f>
        <v>736</v>
      </c>
      <c r="K5241">
        <f>VLOOKUP(H5241,PAMreadings!A:I,7,FALSE)</f>
        <v>1797</v>
      </c>
    </row>
    <row r="5242" spans="1:11" x14ac:dyDescent="0.2">
      <c r="A5242" s="32" t="s">
        <v>6</v>
      </c>
      <c r="B5242" s="32" t="str">
        <f>VLOOKUP(D5242,'Plug Expt'!A:F,5,FALSE)</f>
        <v>RTE52</v>
      </c>
      <c r="C5242" s="32" t="str">
        <f>VLOOKUP(D5242,'Plug Expt'!A:F,6,FALSE)</f>
        <v>RTE</v>
      </c>
      <c r="D5242" s="32">
        <v>771</v>
      </c>
      <c r="E5242" t="s">
        <v>58</v>
      </c>
      <c r="F5242" t="s">
        <v>123</v>
      </c>
      <c r="G5242">
        <v>1462</v>
      </c>
      <c r="H5242" t="s">
        <v>5359</v>
      </c>
      <c r="I5242">
        <f>VLOOKUP(H5242,PAMreadings!A:I,9,FALSE)</f>
        <v>0.47199999999999998</v>
      </c>
      <c r="J5242">
        <f>VLOOKUP(H5242,PAMreadings!A:I,6,FALSE)</f>
        <v>908</v>
      </c>
      <c r="K5242">
        <f>VLOOKUP(H5242,PAMreadings!A:I,7,FALSE)</f>
        <v>1721</v>
      </c>
    </row>
    <row r="5243" spans="1:11" x14ac:dyDescent="0.2">
      <c r="A5243" s="32" t="s">
        <v>6</v>
      </c>
      <c r="B5243" s="32" t="str">
        <f>VLOOKUP(D5243,'Plug Expt'!A:F,5,FALSE)</f>
        <v>RTE163</v>
      </c>
      <c r="C5243" s="32" t="str">
        <f>VLOOKUP(D5243,'Plug Expt'!A:F,6,FALSE)</f>
        <v>RTE</v>
      </c>
      <c r="D5243" s="32">
        <v>1100</v>
      </c>
      <c r="E5243" t="s">
        <v>59</v>
      </c>
      <c r="F5243" t="s">
        <v>123</v>
      </c>
      <c r="G5243">
        <v>1463</v>
      </c>
      <c r="H5243" t="s">
        <v>5360</v>
      </c>
      <c r="I5243">
        <f>VLOOKUP(H5243,PAMreadings!A:I,9,FALSE)</f>
        <v>0.60499999999999998</v>
      </c>
      <c r="J5243">
        <f>VLOOKUP(H5243,PAMreadings!A:I,6,FALSE)</f>
        <v>873</v>
      </c>
      <c r="K5243">
        <f>VLOOKUP(H5243,PAMreadings!A:I,7,FALSE)</f>
        <v>2212</v>
      </c>
    </row>
    <row r="5244" spans="1:11" x14ac:dyDescent="0.2">
      <c r="A5244" s="32" t="s">
        <v>6</v>
      </c>
      <c r="B5244" s="32">
        <f>VLOOKUP(D5244,'Plug Expt'!A:F,5,FALSE)</f>
        <v>1027</v>
      </c>
      <c r="C5244" s="32" t="str">
        <f>VLOOKUP(D5244,'Plug Expt'!A:F,6,FALSE)</f>
        <v>un/bleach</v>
      </c>
      <c r="D5244" s="32">
        <v>1131</v>
      </c>
      <c r="E5244" t="s">
        <v>60</v>
      </c>
      <c r="F5244" t="s">
        <v>123</v>
      </c>
      <c r="G5244">
        <v>1464</v>
      </c>
      <c r="H5244" t="s">
        <v>5361</v>
      </c>
      <c r="I5244">
        <f>VLOOKUP(H5244,PAMreadings!A:I,9,FALSE)</f>
        <v>0.63100000000000001</v>
      </c>
      <c r="J5244">
        <f>VLOOKUP(H5244,PAMreadings!A:I,6,FALSE)</f>
        <v>546</v>
      </c>
      <c r="K5244">
        <f>VLOOKUP(H5244,PAMreadings!A:I,7,FALSE)</f>
        <v>1478</v>
      </c>
    </row>
    <row r="5245" spans="1:11" x14ac:dyDescent="0.2">
      <c r="A5245" s="32" t="s">
        <v>6</v>
      </c>
      <c r="B5245" s="32" t="str">
        <f>VLOOKUP(D5245,'Plug Expt'!A:F,5,FALSE)</f>
        <v>F</v>
      </c>
      <c r="C5245" s="32" t="str">
        <f>VLOOKUP(D5245,'Plug Expt'!A:F,6,FALSE)</f>
        <v>heterotrophy</v>
      </c>
      <c r="D5245" s="32">
        <v>1851</v>
      </c>
      <c r="E5245" t="s">
        <v>61</v>
      </c>
      <c r="F5245" t="s">
        <v>123</v>
      </c>
      <c r="G5245">
        <v>1465</v>
      </c>
      <c r="H5245" t="s">
        <v>5362</v>
      </c>
      <c r="I5245">
        <f>VLOOKUP(H5245,PAMreadings!A:I,9,FALSE)</f>
        <v>0.58699999999999997</v>
      </c>
      <c r="J5245">
        <f>VLOOKUP(H5245,PAMreadings!A:I,6,FALSE)</f>
        <v>774</v>
      </c>
      <c r="K5245">
        <f>VLOOKUP(H5245,PAMreadings!A:I,7,FALSE)</f>
        <v>1875</v>
      </c>
    </row>
    <row r="5246" spans="1:11" x14ac:dyDescent="0.2">
      <c r="A5246" s="32" t="s">
        <v>6</v>
      </c>
      <c r="B5246" s="32" t="str">
        <f>VLOOKUP(D5246,'Plug Expt'!A:F,5,FALSE)</f>
        <v>RTE144</v>
      </c>
      <c r="C5246" s="32" t="str">
        <f>VLOOKUP(D5246,'Plug Expt'!A:F,6,FALSE)</f>
        <v>RTE</v>
      </c>
      <c r="D5246" s="32">
        <v>3274</v>
      </c>
      <c r="E5246" t="s">
        <v>62</v>
      </c>
      <c r="F5246" t="s">
        <v>123</v>
      </c>
      <c r="G5246">
        <v>1466</v>
      </c>
      <c r="H5246" t="s">
        <v>5363</v>
      </c>
      <c r="I5246">
        <f>VLOOKUP(H5246,PAMreadings!A:I,9,FALSE)</f>
        <v>0.57899999999999996</v>
      </c>
      <c r="J5246">
        <f>VLOOKUP(H5246,PAMreadings!A:I,6,FALSE)</f>
        <v>915</v>
      </c>
      <c r="K5246">
        <f>VLOOKUP(H5246,PAMreadings!A:I,7,FALSE)</f>
        <v>2172</v>
      </c>
    </row>
    <row r="5247" spans="1:11" x14ac:dyDescent="0.2">
      <c r="A5247" s="32" t="s">
        <v>6</v>
      </c>
      <c r="B5247" s="32" t="str">
        <f>VLOOKUP(D5247,'Plug Expt'!A:F,5,FALSE)</f>
        <v>RTE55</v>
      </c>
      <c r="C5247" s="32" t="str">
        <f>VLOOKUP(D5247,'Plug Expt'!A:F,6,FALSE)</f>
        <v>RTE</v>
      </c>
      <c r="D5247" s="32">
        <v>2435</v>
      </c>
      <c r="E5247" t="s">
        <v>63</v>
      </c>
      <c r="F5247" t="s">
        <v>123</v>
      </c>
      <c r="G5247">
        <v>1467</v>
      </c>
      <c r="H5247" t="s">
        <v>5364</v>
      </c>
      <c r="I5247">
        <f>VLOOKUP(H5247,PAMreadings!A:I,9,FALSE)</f>
        <v>0.58799999999999997</v>
      </c>
      <c r="J5247">
        <f>VLOOKUP(H5247,PAMreadings!A:I,6,FALSE)</f>
        <v>966</v>
      </c>
      <c r="K5247">
        <f>VLOOKUP(H5247,PAMreadings!A:I,7,FALSE)</f>
        <v>2345</v>
      </c>
    </row>
    <row r="5248" spans="1:11" x14ac:dyDescent="0.2">
      <c r="A5248" s="32" t="s">
        <v>6</v>
      </c>
      <c r="B5248" s="32">
        <f>VLOOKUP(D5248,'Plug Expt'!A:F,5,FALSE)</f>
        <v>251</v>
      </c>
      <c r="C5248" s="32" t="str">
        <f>VLOOKUP(D5248,'Plug Expt'!A:F,6,FALSE)</f>
        <v>clonality</v>
      </c>
      <c r="D5248" s="32">
        <v>913</v>
      </c>
      <c r="E5248" t="s">
        <v>64</v>
      </c>
      <c r="F5248" t="s">
        <v>123</v>
      </c>
      <c r="G5248">
        <v>1468</v>
      </c>
      <c r="H5248" t="s">
        <v>5365</v>
      </c>
      <c r="I5248">
        <f>VLOOKUP(H5248,PAMreadings!A:I,9,FALSE)</f>
        <v>0.42499999999999999</v>
      </c>
      <c r="J5248">
        <f>VLOOKUP(H5248,PAMreadings!A:I,6,FALSE)</f>
        <v>555</v>
      </c>
      <c r="K5248">
        <f>VLOOKUP(H5248,PAMreadings!A:I,7,FALSE)</f>
        <v>966</v>
      </c>
    </row>
    <row r="5249" spans="1:11" x14ac:dyDescent="0.2">
      <c r="A5249" s="32" t="s">
        <v>6</v>
      </c>
      <c r="B5249" s="32" t="str">
        <f>VLOOKUP(D5249,'Plug Expt'!A:F,5,FALSE)</f>
        <v>RTE52</v>
      </c>
      <c r="C5249" s="32" t="str">
        <f>VLOOKUP(D5249,'Plug Expt'!A:F,6,FALSE)</f>
        <v>RTE</v>
      </c>
      <c r="D5249" s="32">
        <v>2734</v>
      </c>
      <c r="E5249" t="s">
        <v>65</v>
      </c>
      <c r="F5249" t="s">
        <v>123</v>
      </c>
      <c r="G5249">
        <v>1469</v>
      </c>
      <c r="H5249" t="s">
        <v>5366</v>
      </c>
      <c r="I5249">
        <f>VLOOKUP(H5249,PAMreadings!A:I,9,FALSE)</f>
        <v>0.499</v>
      </c>
      <c r="J5249">
        <f>VLOOKUP(H5249,PAMreadings!A:I,6,FALSE)</f>
        <v>946</v>
      </c>
      <c r="K5249">
        <f>VLOOKUP(H5249,PAMreadings!A:I,7,FALSE)</f>
        <v>1890</v>
      </c>
    </row>
    <row r="5250" spans="1:11" x14ac:dyDescent="0.2">
      <c r="A5250" s="32" t="s">
        <v>6</v>
      </c>
      <c r="B5250" s="32" t="str">
        <f>VLOOKUP(D5250,'Plug Expt'!A:F,5,FALSE)</f>
        <v>RTE52</v>
      </c>
      <c r="C5250" s="32" t="str">
        <f>VLOOKUP(D5250,'Plug Expt'!A:F,6,FALSE)</f>
        <v>RTE</v>
      </c>
      <c r="D5250" s="32">
        <v>2334</v>
      </c>
      <c r="E5250" t="s">
        <v>66</v>
      </c>
      <c r="F5250" t="s">
        <v>123</v>
      </c>
      <c r="G5250">
        <v>1470</v>
      </c>
      <c r="H5250" t="s">
        <v>5367</v>
      </c>
      <c r="I5250">
        <f>VLOOKUP(H5250,PAMreadings!A:I,9,FALSE)</f>
        <v>0.52200000000000002</v>
      </c>
      <c r="J5250">
        <f>VLOOKUP(H5250,PAMreadings!A:I,6,FALSE)</f>
        <v>516</v>
      </c>
      <c r="K5250">
        <f>VLOOKUP(H5250,PAMreadings!A:I,7,FALSE)</f>
        <v>1079</v>
      </c>
    </row>
    <row r="5251" spans="1:11" x14ac:dyDescent="0.2">
      <c r="A5251" s="32" t="s">
        <v>6</v>
      </c>
      <c r="B5251" s="32" t="str">
        <f>VLOOKUP(D5251,'Plug Expt'!A:F,5,FALSE)</f>
        <v>RTE208</v>
      </c>
      <c r="C5251" s="32" t="str">
        <f>VLOOKUP(D5251,'Plug Expt'!A:F,6,FALSE)</f>
        <v>RTE</v>
      </c>
      <c r="D5251" s="32">
        <v>277</v>
      </c>
      <c r="E5251" t="s">
        <v>67</v>
      </c>
      <c r="F5251" t="s">
        <v>123</v>
      </c>
      <c r="G5251">
        <v>1471</v>
      </c>
      <c r="H5251" t="s">
        <v>5368</v>
      </c>
      <c r="I5251">
        <f>VLOOKUP(H5251,PAMreadings!A:I,9,FALSE)</f>
        <v>0.57399999999999995</v>
      </c>
      <c r="J5251">
        <f>VLOOKUP(H5251,PAMreadings!A:I,6,FALSE)</f>
        <v>914</v>
      </c>
      <c r="K5251">
        <f>VLOOKUP(H5251,PAMreadings!A:I,7,FALSE)</f>
        <v>2144</v>
      </c>
    </row>
    <row r="5252" spans="1:11" x14ac:dyDescent="0.2">
      <c r="A5252" s="32" t="s">
        <v>6</v>
      </c>
      <c r="B5252" s="32" t="str">
        <f>VLOOKUP(D5252,'Plug Expt'!A:F,5,FALSE)</f>
        <v>RTE163</v>
      </c>
      <c r="C5252" s="32" t="str">
        <f>VLOOKUP(D5252,'Plug Expt'!A:F,6,FALSE)</f>
        <v>RTE</v>
      </c>
      <c r="D5252" s="32">
        <v>1333</v>
      </c>
      <c r="E5252" t="s">
        <v>68</v>
      </c>
      <c r="F5252" t="s">
        <v>123</v>
      </c>
      <c r="G5252">
        <v>1472</v>
      </c>
      <c r="H5252" t="s">
        <v>5369</v>
      </c>
      <c r="I5252">
        <f>VLOOKUP(H5252,PAMreadings!A:I,9,FALSE)</f>
        <v>0.54900000000000004</v>
      </c>
      <c r="J5252">
        <f>VLOOKUP(H5252,PAMreadings!A:I,6,FALSE)</f>
        <v>1837</v>
      </c>
      <c r="K5252">
        <f>VLOOKUP(H5252,PAMreadings!A:I,7,FALSE)</f>
        <v>4072</v>
      </c>
    </row>
    <row r="5253" spans="1:11" x14ac:dyDescent="0.2">
      <c r="A5253" s="32" t="s">
        <v>6</v>
      </c>
      <c r="B5253" s="32" t="str">
        <f>VLOOKUP(D5253,'Plug Expt'!A:F,5,FALSE)</f>
        <v>RTE162</v>
      </c>
      <c r="C5253" s="32" t="str">
        <f>VLOOKUP(D5253,'Plug Expt'!A:F,6,FALSE)</f>
        <v>RTE</v>
      </c>
      <c r="D5253" s="32">
        <v>2274</v>
      </c>
      <c r="E5253" t="s">
        <v>69</v>
      </c>
      <c r="F5253" t="s">
        <v>123</v>
      </c>
      <c r="G5253">
        <v>1473</v>
      </c>
      <c r="H5253" t="s">
        <v>5370</v>
      </c>
      <c r="I5253">
        <f>VLOOKUP(H5253,PAMreadings!A:I,9,FALSE)</f>
        <v>0.55900000000000005</v>
      </c>
      <c r="J5253">
        <f>VLOOKUP(H5253,PAMreadings!A:I,6,FALSE)</f>
        <v>783</v>
      </c>
      <c r="K5253">
        <f>VLOOKUP(H5253,PAMreadings!A:I,7,FALSE)</f>
        <v>1776</v>
      </c>
    </row>
    <row r="5254" spans="1:11" x14ac:dyDescent="0.2">
      <c r="A5254" s="32" t="s">
        <v>6</v>
      </c>
      <c r="B5254" s="32" t="str">
        <f>VLOOKUP(D5254,'Plug Expt'!A:F,5,FALSE)</f>
        <v>RTE55</v>
      </c>
      <c r="C5254" s="32" t="str">
        <f>VLOOKUP(D5254,'Plug Expt'!A:F,6,FALSE)</f>
        <v>RTE</v>
      </c>
      <c r="D5254" s="32">
        <v>3254</v>
      </c>
      <c r="E5254" t="s">
        <v>70</v>
      </c>
      <c r="F5254" t="s">
        <v>123</v>
      </c>
      <c r="G5254">
        <v>1474</v>
      </c>
      <c r="H5254" t="s">
        <v>5371</v>
      </c>
      <c r="I5254">
        <f>VLOOKUP(H5254,PAMreadings!A:I,9,FALSE)</f>
        <v>0.58499999999999996</v>
      </c>
      <c r="J5254">
        <f>VLOOKUP(H5254,PAMreadings!A:I,6,FALSE)</f>
        <v>876</v>
      </c>
      <c r="K5254">
        <f>VLOOKUP(H5254,PAMreadings!A:I,7,FALSE)</f>
        <v>2109</v>
      </c>
    </row>
    <row r="5255" spans="1:11" x14ac:dyDescent="0.2">
      <c r="A5255" s="32" t="s">
        <v>6</v>
      </c>
      <c r="B5255" s="32" t="str">
        <f>VLOOKUP(D5255,'Plug Expt'!A:F,5,FALSE)</f>
        <v>unknown</v>
      </c>
      <c r="C5255" s="32" t="str">
        <f>VLOOKUP(D5255,'Plug Expt'!A:F,6,FALSE)</f>
        <v>clonality</v>
      </c>
      <c r="D5255" s="32">
        <v>1444</v>
      </c>
      <c r="E5255" t="s">
        <v>71</v>
      </c>
      <c r="F5255" t="s">
        <v>123</v>
      </c>
      <c r="G5255">
        <v>1475</v>
      </c>
      <c r="H5255" t="s">
        <v>5372</v>
      </c>
      <c r="I5255">
        <f>VLOOKUP(H5255,PAMreadings!A:I,9,FALSE)</f>
        <v>0.63300000000000001</v>
      </c>
      <c r="J5255">
        <f>VLOOKUP(H5255,PAMreadings!A:I,6,FALSE)</f>
        <v>598</v>
      </c>
      <c r="K5255">
        <f>VLOOKUP(H5255,PAMreadings!A:I,7,FALSE)</f>
        <v>1631</v>
      </c>
    </row>
    <row r="5256" spans="1:11" x14ac:dyDescent="0.2">
      <c r="A5256" s="32" t="s">
        <v>6</v>
      </c>
      <c r="B5256" s="32" t="str">
        <f>VLOOKUP(D5256,'Plug Expt'!A:F,5,FALSE)</f>
        <v>RTE24</v>
      </c>
      <c r="C5256" s="32" t="str">
        <f>VLOOKUP(D5256,'Plug Expt'!A:F,6,FALSE)</f>
        <v>RTE</v>
      </c>
      <c r="D5256" s="32">
        <v>2292</v>
      </c>
      <c r="E5256" t="s">
        <v>72</v>
      </c>
      <c r="F5256" t="s">
        <v>123</v>
      </c>
      <c r="G5256">
        <v>1476</v>
      </c>
      <c r="H5256" t="s">
        <v>5373</v>
      </c>
      <c r="I5256">
        <f>VLOOKUP(H5256,PAMreadings!A:I,9,FALSE)</f>
        <v>0.55300000000000005</v>
      </c>
      <c r="J5256">
        <f>VLOOKUP(H5256,PAMreadings!A:I,6,FALSE)</f>
        <v>1032</v>
      </c>
      <c r="K5256">
        <f>VLOOKUP(H5256,PAMreadings!A:I,7,FALSE)</f>
        <v>2310</v>
      </c>
    </row>
    <row r="5257" spans="1:11" x14ac:dyDescent="0.2">
      <c r="A5257" s="32" t="s">
        <v>6</v>
      </c>
      <c r="B5257" s="32" t="str">
        <f>VLOOKUP(D5257,'Plug Expt'!A:F,5,FALSE)</f>
        <v>RTE121</v>
      </c>
      <c r="C5257" s="32" t="str">
        <f>VLOOKUP(D5257,'Plug Expt'!A:F,6,FALSE)</f>
        <v>RTE</v>
      </c>
      <c r="D5257" s="32">
        <v>1025</v>
      </c>
      <c r="E5257" t="s">
        <v>73</v>
      </c>
      <c r="F5257" t="s">
        <v>123</v>
      </c>
      <c r="G5257">
        <v>1477</v>
      </c>
      <c r="H5257" t="s">
        <v>5374</v>
      </c>
      <c r="I5257">
        <f>VLOOKUP(H5257,PAMreadings!A:I,9,FALSE)</f>
        <v>0.49299999999999999</v>
      </c>
      <c r="J5257">
        <f>VLOOKUP(H5257,PAMreadings!A:I,6,FALSE)</f>
        <v>914</v>
      </c>
      <c r="K5257">
        <f>VLOOKUP(H5257,PAMreadings!A:I,7,FALSE)</f>
        <v>1804</v>
      </c>
    </row>
    <row r="5258" spans="1:11" x14ac:dyDescent="0.2">
      <c r="A5258" s="32" t="s">
        <v>6</v>
      </c>
      <c r="B5258" s="32">
        <f>VLOOKUP(D5258,'Plug Expt'!A:F,5,FALSE)</f>
        <v>289</v>
      </c>
      <c r="C5258" s="32" t="str">
        <f>VLOOKUP(D5258,'Plug Expt'!A:F,6,FALSE)</f>
        <v>clonality</v>
      </c>
      <c r="D5258" s="32">
        <v>455</v>
      </c>
      <c r="E5258" t="s">
        <v>74</v>
      </c>
      <c r="F5258" t="s">
        <v>123</v>
      </c>
      <c r="G5258">
        <v>1478</v>
      </c>
      <c r="H5258" t="s">
        <v>5375</v>
      </c>
      <c r="I5258">
        <f>VLOOKUP(H5258,PAMreadings!A:I,9,FALSE)</f>
        <v>0.53700000000000003</v>
      </c>
      <c r="J5258">
        <f>VLOOKUP(H5258,PAMreadings!A:I,6,FALSE)</f>
        <v>772</v>
      </c>
      <c r="K5258">
        <f>VLOOKUP(H5258,PAMreadings!A:I,7,FALSE)</f>
        <v>1668</v>
      </c>
    </row>
    <row r="5259" spans="1:11" x14ac:dyDescent="0.2">
      <c r="A5259" s="32" t="s">
        <v>6</v>
      </c>
      <c r="B5259" s="32" t="str">
        <f>VLOOKUP(D5259,'Plug Expt'!A:F,5,FALSE)</f>
        <v>B</v>
      </c>
      <c r="C5259" s="32" t="str">
        <f>VLOOKUP(D5259,'Plug Expt'!A:F,6,FALSE)</f>
        <v>heterotrophy</v>
      </c>
      <c r="D5259" s="32">
        <v>2930</v>
      </c>
      <c r="E5259" t="s">
        <v>75</v>
      </c>
      <c r="F5259" t="s">
        <v>123</v>
      </c>
      <c r="G5259">
        <v>1479</v>
      </c>
      <c r="H5259" t="s">
        <v>5376</v>
      </c>
      <c r="I5259">
        <f>VLOOKUP(H5259,PAMreadings!A:I,9,FALSE)</f>
        <v>0.64300000000000002</v>
      </c>
      <c r="J5259">
        <f>VLOOKUP(H5259,PAMreadings!A:I,6,FALSE)</f>
        <v>924</v>
      </c>
      <c r="K5259">
        <f>VLOOKUP(H5259,PAMreadings!A:I,7,FALSE)</f>
        <v>2591</v>
      </c>
    </row>
    <row r="5260" spans="1:11" x14ac:dyDescent="0.2">
      <c r="A5260" s="32" t="s">
        <v>6</v>
      </c>
      <c r="B5260" s="32">
        <f>VLOOKUP(D5260,'Plug Expt'!A:F,5,FALSE)</f>
        <v>563</v>
      </c>
      <c r="C5260" s="32" t="str">
        <f>VLOOKUP(D5260,'Plug Expt'!A:F,6,FALSE)</f>
        <v>clonality</v>
      </c>
      <c r="D5260" s="32">
        <v>1065</v>
      </c>
      <c r="E5260" t="s">
        <v>76</v>
      </c>
      <c r="F5260" t="s">
        <v>123</v>
      </c>
      <c r="G5260">
        <v>1480</v>
      </c>
      <c r="H5260" t="s">
        <v>5377</v>
      </c>
      <c r="I5260">
        <f>VLOOKUP(H5260,PAMreadings!A:I,9,FALSE)</f>
        <v>0.58199999999999996</v>
      </c>
      <c r="J5260">
        <f>VLOOKUP(H5260,PAMreadings!A:I,6,FALSE)</f>
        <v>662</v>
      </c>
      <c r="K5260">
        <f>VLOOKUP(H5260,PAMreadings!A:I,7,FALSE)</f>
        <v>1584</v>
      </c>
    </row>
    <row r="5261" spans="1:11" x14ac:dyDescent="0.2">
      <c r="A5261" s="32" t="s">
        <v>6</v>
      </c>
      <c r="B5261" s="32">
        <f>VLOOKUP(D5261,'Plug Expt'!A:F,5,FALSE)</f>
        <v>374</v>
      </c>
      <c r="C5261" s="32" t="str">
        <f>VLOOKUP(D5261,'Plug Expt'!A:F,6,FALSE)</f>
        <v>clonality</v>
      </c>
      <c r="D5261" s="32">
        <v>2789</v>
      </c>
      <c r="E5261" t="s">
        <v>77</v>
      </c>
      <c r="F5261" t="s">
        <v>123</v>
      </c>
      <c r="G5261">
        <v>1481</v>
      </c>
      <c r="H5261" t="s">
        <v>5378</v>
      </c>
      <c r="I5261">
        <f>VLOOKUP(H5261,PAMreadings!A:I,9,FALSE)</f>
        <v>0.53300000000000003</v>
      </c>
      <c r="J5261">
        <f>VLOOKUP(H5261,PAMreadings!A:I,6,FALSE)</f>
        <v>302</v>
      </c>
      <c r="K5261">
        <f>VLOOKUP(H5261,PAMreadings!A:I,7,FALSE)</f>
        <v>646</v>
      </c>
    </row>
    <row r="5262" spans="1:11" x14ac:dyDescent="0.2">
      <c r="A5262" s="32" t="s">
        <v>6</v>
      </c>
      <c r="B5262" s="32">
        <f>VLOOKUP(D5262,'Plug Expt'!A:F,5,FALSE)</f>
        <v>1062</v>
      </c>
      <c r="C5262" s="32" t="str">
        <f>VLOOKUP(D5262,'Plug Expt'!A:F,6,FALSE)</f>
        <v>un/bleach</v>
      </c>
      <c r="D5262" s="32">
        <v>1551</v>
      </c>
      <c r="E5262" t="s">
        <v>78</v>
      </c>
      <c r="F5262" t="s">
        <v>123</v>
      </c>
      <c r="G5262">
        <v>1482</v>
      </c>
      <c r="H5262" t="s">
        <v>5379</v>
      </c>
      <c r="I5262">
        <f>VLOOKUP(H5262,PAMreadings!A:I,9,FALSE)</f>
        <v>0.55900000000000005</v>
      </c>
      <c r="J5262">
        <f>VLOOKUP(H5262,PAMreadings!A:I,6,FALSE)</f>
        <v>491</v>
      </c>
      <c r="K5262">
        <f>VLOOKUP(H5262,PAMreadings!A:I,7,FALSE)</f>
        <v>1113</v>
      </c>
    </row>
    <row r="5263" spans="1:11" x14ac:dyDescent="0.2">
      <c r="A5263" s="32" t="s">
        <v>6</v>
      </c>
      <c r="B5263" s="32" t="str">
        <f>VLOOKUP(D5263,'Plug Expt'!A:F,5,FALSE)</f>
        <v>RTE55</v>
      </c>
      <c r="C5263" s="32" t="str">
        <f>VLOOKUP(D5263,'Plug Expt'!A:F,6,FALSE)</f>
        <v>RTE</v>
      </c>
      <c r="D5263" s="32">
        <v>3316</v>
      </c>
      <c r="E5263" t="s">
        <v>79</v>
      </c>
      <c r="F5263" t="s">
        <v>123</v>
      </c>
      <c r="G5263">
        <v>1483</v>
      </c>
      <c r="H5263" t="s">
        <v>5380</v>
      </c>
      <c r="I5263">
        <f>VLOOKUP(H5263,PAMreadings!A:I,9,FALSE)</f>
        <v>0.60199999999999998</v>
      </c>
      <c r="J5263">
        <f>VLOOKUP(H5263,PAMreadings!A:I,6,FALSE)</f>
        <v>744</v>
      </c>
      <c r="K5263">
        <f>VLOOKUP(H5263,PAMreadings!A:I,7,FALSE)</f>
        <v>1871</v>
      </c>
    </row>
    <row r="5264" spans="1:11" x14ac:dyDescent="0.2">
      <c r="A5264" s="32" t="s">
        <v>6</v>
      </c>
      <c r="B5264" s="32" t="str">
        <f>VLOOKUP(D5264,'Plug Expt'!A:F,5,FALSE)</f>
        <v>RTE121</v>
      </c>
      <c r="C5264" s="32" t="str">
        <f>VLOOKUP(D5264,'Plug Expt'!A:F,6,FALSE)</f>
        <v>RTE</v>
      </c>
      <c r="D5264" s="32">
        <v>286</v>
      </c>
      <c r="E5264" t="s">
        <v>80</v>
      </c>
      <c r="F5264" t="s">
        <v>123</v>
      </c>
      <c r="G5264">
        <v>1484</v>
      </c>
      <c r="H5264" t="s">
        <v>5381</v>
      </c>
      <c r="I5264">
        <f>VLOOKUP(H5264,PAMreadings!A:I,9,FALSE)</f>
        <v>0.53800000000000003</v>
      </c>
      <c r="J5264">
        <f>VLOOKUP(H5264,PAMreadings!A:I,6,FALSE)</f>
        <v>583</v>
      </c>
      <c r="K5264">
        <f>VLOOKUP(H5264,PAMreadings!A:I,7,FALSE)</f>
        <v>1263</v>
      </c>
    </row>
    <row r="5265" spans="1:11" x14ac:dyDescent="0.2">
      <c r="A5265" s="32" t="s">
        <v>6</v>
      </c>
      <c r="B5265" s="32" t="str">
        <f>VLOOKUP(D5265,'Plug Expt'!A:F,5,FALSE)</f>
        <v>RTE163</v>
      </c>
      <c r="C5265" s="32" t="str">
        <f>VLOOKUP(D5265,'Plug Expt'!A:F,6,FALSE)</f>
        <v>RTE</v>
      </c>
      <c r="D5265" s="32">
        <v>963</v>
      </c>
      <c r="E5265" t="s">
        <v>81</v>
      </c>
      <c r="F5265" t="s">
        <v>123</v>
      </c>
      <c r="G5265">
        <v>1485</v>
      </c>
      <c r="H5265" t="s">
        <v>5382</v>
      </c>
      <c r="I5265">
        <f>VLOOKUP(H5265,PAMreadings!A:I,9,FALSE)</f>
        <v>0.53400000000000003</v>
      </c>
      <c r="J5265">
        <f>VLOOKUP(H5265,PAMreadings!A:I,6,FALSE)</f>
        <v>844</v>
      </c>
      <c r="K5265">
        <f>VLOOKUP(H5265,PAMreadings!A:I,7,FALSE)</f>
        <v>1813</v>
      </c>
    </row>
    <row r="5266" spans="1:11" x14ac:dyDescent="0.2">
      <c r="A5266" s="32" t="s">
        <v>6</v>
      </c>
      <c r="B5266" s="32">
        <f>VLOOKUP(D5266,'Plug Expt'!A:F,5,FALSE)</f>
        <v>287</v>
      </c>
      <c r="C5266" s="32" t="str">
        <f>VLOOKUP(D5266,'Plug Expt'!A:F,6,FALSE)</f>
        <v>clonality</v>
      </c>
      <c r="D5266" s="32">
        <v>1845</v>
      </c>
      <c r="E5266" t="s">
        <v>82</v>
      </c>
      <c r="F5266" t="s">
        <v>123</v>
      </c>
      <c r="G5266">
        <v>1486</v>
      </c>
      <c r="H5266" t="s">
        <v>5383</v>
      </c>
      <c r="I5266">
        <f>VLOOKUP(H5266,PAMreadings!A:I,9,FALSE)</f>
        <v>0.56999999999999995</v>
      </c>
      <c r="J5266">
        <f>VLOOKUP(H5266,PAMreadings!A:I,6,FALSE)</f>
        <v>651</v>
      </c>
      <c r="K5266">
        <f>VLOOKUP(H5266,PAMreadings!A:I,7,FALSE)</f>
        <v>1513</v>
      </c>
    </row>
    <row r="5267" spans="1:11" x14ac:dyDescent="0.2">
      <c r="A5267" s="32" t="s">
        <v>6</v>
      </c>
      <c r="B5267" s="32">
        <f>VLOOKUP(D5267,'Plug Expt'!A:F,5,FALSE)</f>
        <v>524</v>
      </c>
      <c r="C5267" s="32" t="str">
        <f>VLOOKUP(D5267,'Plug Expt'!A:F,6,FALSE)</f>
        <v>clonality</v>
      </c>
      <c r="D5267" s="32">
        <v>1278</v>
      </c>
      <c r="E5267" t="s">
        <v>83</v>
      </c>
      <c r="F5267" t="s">
        <v>123</v>
      </c>
      <c r="G5267">
        <v>1487</v>
      </c>
      <c r="H5267" t="s">
        <v>5384</v>
      </c>
      <c r="I5267">
        <f>VLOOKUP(H5267,PAMreadings!A:I,9,FALSE)</f>
        <v>0.39700000000000002</v>
      </c>
      <c r="J5267">
        <f>VLOOKUP(H5267,PAMreadings!A:I,6,FALSE)</f>
        <v>683</v>
      </c>
      <c r="K5267">
        <f>VLOOKUP(H5267,PAMreadings!A:I,7,FALSE)</f>
        <v>1132</v>
      </c>
    </row>
    <row r="5268" spans="1:11" x14ac:dyDescent="0.2">
      <c r="A5268" s="32" t="s">
        <v>6</v>
      </c>
      <c r="B5268" s="32" t="str">
        <f>VLOOKUP(D5268,'Plug Expt'!A:F,5,FALSE)</f>
        <v>RTE24</v>
      </c>
      <c r="C5268" s="32" t="str">
        <f>VLOOKUP(D5268,'Plug Expt'!A:F,6,FALSE)</f>
        <v>RTE</v>
      </c>
      <c r="D5268" s="32">
        <v>2641</v>
      </c>
      <c r="E5268" t="s">
        <v>84</v>
      </c>
      <c r="F5268" t="s">
        <v>123</v>
      </c>
      <c r="G5268">
        <v>1488</v>
      </c>
      <c r="H5268" t="s">
        <v>5385</v>
      </c>
      <c r="I5268">
        <f>VLOOKUP(H5268,PAMreadings!A:I,9,FALSE)</f>
        <v>0.58699999999999997</v>
      </c>
      <c r="J5268">
        <f>VLOOKUP(H5268,PAMreadings!A:I,6,FALSE)</f>
        <v>675</v>
      </c>
      <c r="K5268">
        <f>VLOOKUP(H5268,PAMreadings!A:I,7,FALSE)</f>
        <v>1635</v>
      </c>
    </row>
    <row r="5269" spans="1:11" x14ac:dyDescent="0.2">
      <c r="A5269" s="32" t="s">
        <v>6</v>
      </c>
      <c r="B5269" s="32">
        <f>VLOOKUP(D5269,'Plug Expt'!A:F,5,FALSE)</f>
        <v>302</v>
      </c>
      <c r="C5269" s="32" t="str">
        <f>VLOOKUP(D5269,'Plug Expt'!A:F,6,FALSE)</f>
        <v>clonality</v>
      </c>
      <c r="D5269" s="32">
        <v>2604</v>
      </c>
      <c r="E5269" t="s">
        <v>85</v>
      </c>
      <c r="F5269" t="s">
        <v>123</v>
      </c>
      <c r="G5269">
        <v>1489</v>
      </c>
      <c r="H5269" t="s">
        <v>5386</v>
      </c>
      <c r="I5269">
        <f>VLOOKUP(H5269,PAMreadings!A:I,9,FALSE)</f>
        <v>0.59599999999999997</v>
      </c>
      <c r="J5269">
        <f>VLOOKUP(H5269,PAMreadings!A:I,6,FALSE)</f>
        <v>645</v>
      </c>
      <c r="K5269">
        <f>VLOOKUP(H5269,PAMreadings!A:I,7,FALSE)</f>
        <v>1597</v>
      </c>
    </row>
    <row r="5270" spans="1:11" x14ac:dyDescent="0.2">
      <c r="A5270" s="32" t="s">
        <v>6</v>
      </c>
      <c r="B5270" s="32">
        <f>VLOOKUP(D5270,'Plug Expt'!A:F,5,FALSE)</f>
        <v>335</v>
      </c>
      <c r="C5270" s="32" t="str">
        <f>VLOOKUP(D5270,'Plug Expt'!A:F,6,FALSE)</f>
        <v>clonality</v>
      </c>
      <c r="D5270" s="32">
        <v>2772</v>
      </c>
      <c r="E5270" t="s">
        <v>86</v>
      </c>
      <c r="F5270" t="s">
        <v>123</v>
      </c>
      <c r="G5270">
        <v>1490</v>
      </c>
      <c r="H5270" t="s">
        <v>5387</v>
      </c>
      <c r="I5270">
        <f>VLOOKUP(H5270,PAMreadings!A:I,9,FALSE)</f>
        <v>0.58599999999999997</v>
      </c>
      <c r="J5270">
        <f>VLOOKUP(H5270,PAMreadings!A:I,6,FALSE)</f>
        <v>684</v>
      </c>
      <c r="K5270">
        <f>VLOOKUP(H5270,PAMreadings!A:I,7,FALSE)</f>
        <v>1653</v>
      </c>
    </row>
    <row r="5271" spans="1:11" x14ac:dyDescent="0.2">
      <c r="A5271" s="32" t="s">
        <v>6</v>
      </c>
      <c r="B5271" s="32">
        <f>VLOOKUP(D5271,'Plug Expt'!A:F,5,FALSE)</f>
        <v>198</v>
      </c>
      <c r="C5271" s="32" t="str">
        <f>VLOOKUP(D5271,'Plug Expt'!A:F,6,FALSE)</f>
        <v>clonality</v>
      </c>
      <c r="D5271" s="32">
        <v>361</v>
      </c>
      <c r="E5271" t="s">
        <v>87</v>
      </c>
      <c r="F5271" t="s">
        <v>123</v>
      </c>
      <c r="G5271">
        <v>1491</v>
      </c>
      <c r="H5271" t="s">
        <v>5388</v>
      </c>
      <c r="I5271">
        <f>VLOOKUP(H5271,PAMreadings!A:I,9,FALSE)</f>
        <v>0.57599999999999996</v>
      </c>
      <c r="J5271">
        <f>VLOOKUP(H5271,PAMreadings!A:I,6,FALSE)</f>
        <v>821</v>
      </c>
      <c r="K5271">
        <f>VLOOKUP(H5271,PAMreadings!A:I,7,FALSE)</f>
        <v>1937</v>
      </c>
    </row>
    <row r="5272" spans="1:11" x14ac:dyDescent="0.2">
      <c r="A5272" s="32" t="s">
        <v>6</v>
      </c>
      <c r="B5272" s="32">
        <f>VLOOKUP(D5272,'Plug Expt'!A:F,5,FALSE)</f>
        <v>1088</v>
      </c>
      <c r="C5272" s="32" t="str">
        <f>VLOOKUP(D5272,'Plug Expt'!A:F,6,FALSE)</f>
        <v>un/bleach</v>
      </c>
      <c r="D5272" s="32">
        <v>2986</v>
      </c>
      <c r="E5272" t="s">
        <v>88</v>
      </c>
      <c r="F5272" t="s">
        <v>123</v>
      </c>
      <c r="G5272">
        <v>1492</v>
      </c>
      <c r="H5272" t="s">
        <v>5389</v>
      </c>
      <c r="I5272">
        <f>VLOOKUP(H5272,PAMreadings!A:I,9,FALSE)</f>
        <v>0.39400000000000002</v>
      </c>
      <c r="J5272">
        <f>VLOOKUP(H5272,PAMreadings!A:I,6,FALSE)</f>
        <v>378</v>
      </c>
      <c r="K5272">
        <f>VLOOKUP(H5272,PAMreadings!A:I,7,FALSE)</f>
        <v>624</v>
      </c>
    </row>
    <row r="5273" spans="1:11" x14ac:dyDescent="0.2">
      <c r="A5273" s="32" t="s">
        <v>6</v>
      </c>
      <c r="B5273" s="32">
        <f>VLOOKUP(D5273,'Plug Expt'!A:F,5,FALSE)</f>
        <v>143</v>
      </c>
      <c r="C5273" s="32" t="str">
        <f>VLOOKUP(D5273,'Plug Expt'!A:F,6,FALSE)</f>
        <v>clonality</v>
      </c>
      <c r="D5273" s="32">
        <v>793</v>
      </c>
      <c r="E5273" t="s">
        <v>89</v>
      </c>
      <c r="F5273" t="s">
        <v>123</v>
      </c>
      <c r="G5273">
        <v>1493</v>
      </c>
      <c r="H5273" t="s">
        <v>5390</v>
      </c>
      <c r="I5273">
        <f>VLOOKUP(H5273,PAMreadings!A:I,9,FALSE)</f>
        <v>0.60199999999999998</v>
      </c>
      <c r="J5273">
        <f>VLOOKUP(H5273,PAMreadings!A:I,6,FALSE)</f>
        <v>708</v>
      </c>
      <c r="K5273">
        <f>VLOOKUP(H5273,PAMreadings!A:I,7,FALSE)</f>
        <v>1778</v>
      </c>
    </row>
    <row r="5274" spans="1:11" x14ac:dyDescent="0.2">
      <c r="A5274" s="32" t="s">
        <v>6</v>
      </c>
      <c r="B5274" s="32">
        <f>VLOOKUP(D5274,'Plug Expt'!A:F,5,FALSE)</f>
        <v>121</v>
      </c>
      <c r="C5274" s="32" t="str">
        <f>VLOOKUP(D5274,'Plug Expt'!A:F,6,FALSE)</f>
        <v>clonality</v>
      </c>
      <c r="D5274" s="32">
        <v>2642</v>
      </c>
      <c r="E5274" t="s">
        <v>90</v>
      </c>
      <c r="F5274" t="s">
        <v>123</v>
      </c>
      <c r="G5274">
        <v>1494</v>
      </c>
      <c r="H5274" t="s">
        <v>5391</v>
      </c>
      <c r="I5274">
        <f>VLOOKUP(H5274,PAMreadings!A:I,9,FALSE)</f>
        <v>0.56499999999999995</v>
      </c>
      <c r="J5274">
        <f>VLOOKUP(H5274,PAMreadings!A:I,6,FALSE)</f>
        <v>668</v>
      </c>
      <c r="K5274">
        <f>VLOOKUP(H5274,PAMreadings!A:I,7,FALSE)</f>
        <v>1534</v>
      </c>
    </row>
    <row r="5275" spans="1:11" x14ac:dyDescent="0.2">
      <c r="A5275" s="32" t="s">
        <v>6</v>
      </c>
      <c r="B5275" s="32" t="str">
        <f>VLOOKUP(D5275,'Plug Expt'!A:F,5,FALSE)</f>
        <v>RTE162</v>
      </c>
      <c r="C5275" s="32" t="str">
        <f>VLOOKUP(D5275,'Plug Expt'!A:F,6,FALSE)</f>
        <v>RTE</v>
      </c>
      <c r="D5275" s="32">
        <v>728</v>
      </c>
      <c r="E5275" t="s">
        <v>91</v>
      </c>
      <c r="F5275" t="s">
        <v>123</v>
      </c>
      <c r="G5275">
        <v>1495</v>
      </c>
      <c r="H5275" t="s">
        <v>5392</v>
      </c>
      <c r="I5275">
        <f>VLOOKUP(H5275,PAMreadings!A:I,9,FALSE)</f>
        <v>0.55100000000000005</v>
      </c>
      <c r="J5275">
        <f>VLOOKUP(H5275,PAMreadings!A:I,6,FALSE)</f>
        <v>898</v>
      </c>
      <c r="K5275">
        <f>VLOOKUP(H5275,PAMreadings!A:I,7,FALSE)</f>
        <v>2001</v>
      </c>
    </row>
    <row r="5276" spans="1:11" x14ac:dyDescent="0.2">
      <c r="A5276" s="32" t="s">
        <v>6</v>
      </c>
      <c r="B5276" s="32">
        <f>VLOOKUP(D5276,'Plug Expt'!A:F,5,FALSE)</f>
        <v>575</v>
      </c>
      <c r="C5276" s="32" t="str">
        <f>VLOOKUP(D5276,'Plug Expt'!A:F,6,FALSE)</f>
        <v>clonality</v>
      </c>
      <c r="D5276" s="32">
        <v>3374</v>
      </c>
      <c r="E5276" t="s">
        <v>92</v>
      </c>
      <c r="F5276" t="s">
        <v>123</v>
      </c>
      <c r="G5276">
        <v>1496</v>
      </c>
      <c r="H5276" t="s">
        <v>5393</v>
      </c>
      <c r="I5276">
        <f>VLOOKUP(H5276,PAMreadings!A:I,9,FALSE)</f>
        <v>0.65</v>
      </c>
      <c r="J5276">
        <f>VLOOKUP(H5276,PAMreadings!A:I,6,FALSE)</f>
        <v>858</v>
      </c>
      <c r="K5276">
        <f>VLOOKUP(H5276,PAMreadings!A:I,7,FALSE)</f>
        <v>2452</v>
      </c>
    </row>
    <row r="5277" spans="1:11" x14ac:dyDescent="0.2">
      <c r="A5277" s="32" t="s">
        <v>6</v>
      </c>
      <c r="B5277" s="32">
        <f>VLOOKUP(D5277,'Plug Expt'!A:F,5,FALSE)</f>
        <v>170</v>
      </c>
      <c r="C5277" s="32" t="str">
        <f>VLOOKUP(D5277,'Plug Expt'!A:F,6,FALSE)</f>
        <v>clonality</v>
      </c>
      <c r="D5277" s="32">
        <v>3315</v>
      </c>
      <c r="E5277" t="s">
        <v>93</v>
      </c>
      <c r="F5277" t="s">
        <v>123</v>
      </c>
      <c r="G5277">
        <v>1497</v>
      </c>
      <c r="H5277" t="s">
        <v>5394</v>
      </c>
      <c r="I5277">
        <f>VLOOKUP(H5277,PAMreadings!A:I,9,FALSE)</f>
        <v>0.63600000000000001</v>
      </c>
      <c r="J5277">
        <f>VLOOKUP(H5277,PAMreadings!A:I,6,FALSE)</f>
        <v>414</v>
      </c>
      <c r="K5277">
        <f>VLOOKUP(H5277,PAMreadings!A:I,7,FALSE)</f>
        <v>1138</v>
      </c>
    </row>
    <row r="5278" spans="1:11" x14ac:dyDescent="0.2">
      <c r="A5278" s="32" t="s">
        <v>6</v>
      </c>
      <c r="B5278" s="32">
        <f>VLOOKUP(D5278,'Plug Expt'!A:F,5,FALSE)</f>
        <v>54</v>
      </c>
      <c r="C5278" s="32" t="str">
        <f>VLOOKUP(D5278,'Plug Expt'!A:F,6,FALSE)</f>
        <v>clonality</v>
      </c>
      <c r="D5278" s="32">
        <v>2205</v>
      </c>
      <c r="E5278" t="s">
        <v>94</v>
      </c>
      <c r="F5278" t="s">
        <v>123</v>
      </c>
      <c r="G5278">
        <v>1498</v>
      </c>
      <c r="H5278" t="s">
        <v>5395</v>
      </c>
      <c r="I5278">
        <f>VLOOKUP(H5278,PAMreadings!A:I,9,FALSE)</f>
        <v>0.58699999999999997</v>
      </c>
      <c r="J5278">
        <f>VLOOKUP(H5278,PAMreadings!A:I,6,FALSE)</f>
        <v>814</v>
      </c>
      <c r="K5278">
        <f>VLOOKUP(H5278,PAMreadings!A:I,7,FALSE)</f>
        <v>1972</v>
      </c>
    </row>
    <row r="5279" spans="1:11" x14ac:dyDescent="0.2">
      <c r="A5279" s="32" t="s">
        <v>6</v>
      </c>
      <c r="B5279" s="32" t="str">
        <f>VLOOKUP(D5279,'Plug Expt'!A:F,5,FALSE)</f>
        <v>RTE144</v>
      </c>
      <c r="C5279" s="32" t="str">
        <f>VLOOKUP(D5279,'Plug Expt'!A:F,6,FALSE)</f>
        <v>RTE</v>
      </c>
      <c r="D5279" s="32">
        <v>2429</v>
      </c>
      <c r="E5279" t="s">
        <v>95</v>
      </c>
      <c r="F5279" t="s">
        <v>123</v>
      </c>
      <c r="G5279">
        <v>1499</v>
      </c>
      <c r="H5279" t="s">
        <v>5396</v>
      </c>
      <c r="I5279">
        <f>VLOOKUP(H5279,PAMreadings!A:I,9,FALSE)</f>
        <v>0.6</v>
      </c>
      <c r="J5279">
        <f>VLOOKUP(H5279,PAMreadings!A:I,6,FALSE)</f>
        <v>725</v>
      </c>
      <c r="K5279">
        <f>VLOOKUP(H5279,PAMreadings!A:I,7,FALSE)</f>
        <v>1814</v>
      </c>
    </row>
    <row r="5280" spans="1:11" x14ac:dyDescent="0.2">
      <c r="A5280" s="32" t="s">
        <v>7</v>
      </c>
      <c r="B5280" s="32" t="str">
        <f>VLOOKUP(D5280,'Plug Expt'!A:F,5,FALSE)</f>
        <v>RTE121</v>
      </c>
      <c r="C5280" s="32" t="str">
        <f>VLOOKUP(D5280,'Plug Expt'!A:F,6,FALSE)</f>
        <v>RTE</v>
      </c>
      <c r="D5280" s="32">
        <v>3373</v>
      </c>
      <c r="E5280" t="s">
        <v>57</v>
      </c>
      <c r="F5280" t="s">
        <v>123</v>
      </c>
      <c r="G5280">
        <v>1500</v>
      </c>
      <c r="H5280" t="s">
        <v>5397</v>
      </c>
      <c r="I5280">
        <f>VLOOKUP(H5280,PAMreadings!A:I,9,FALSE)</f>
        <v>0.53300000000000003</v>
      </c>
      <c r="J5280">
        <f>VLOOKUP(H5280,PAMreadings!A:I,6,FALSE)</f>
        <v>923</v>
      </c>
      <c r="K5280">
        <f>VLOOKUP(H5280,PAMreadings!A:I,7,FALSE)</f>
        <v>1978</v>
      </c>
    </row>
    <row r="5281" spans="1:11" x14ac:dyDescent="0.2">
      <c r="A5281" s="32" t="s">
        <v>7</v>
      </c>
      <c r="B5281" s="32">
        <f>VLOOKUP(D5281,'Plug Expt'!A:F,5,FALSE)</f>
        <v>255</v>
      </c>
      <c r="C5281" s="32" t="str">
        <f>VLOOKUP(D5281,'Plug Expt'!A:F,6,FALSE)</f>
        <v>clonality</v>
      </c>
      <c r="D5281" s="32">
        <v>1043</v>
      </c>
      <c r="E5281" t="s">
        <v>58</v>
      </c>
      <c r="F5281" t="s">
        <v>123</v>
      </c>
      <c r="G5281">
        <v>1501</v>
      </c>
      <c r="H5281" t="s">
        <v>5398</v>
      </c>
      <c r="I5281">
        <f>VLOOKUP(H5281,PAMreadings!A:I,9,FALSE)</f>
        <v>0.64100000000000001</v>
      </c>
      <c r="J5281">
        <f>VLOOKUP(H5281,PAMreadings!A:I,6,FALSE)</f>
        <v>928</v>
      </c>
      <c r="K5281">
        <f>VLOOKUP(H5281,PAMreadings!A:I,7,FALSE)</f>
        <v>2583</v>
      </c>
    </row>
    <row r="5282" spans="1:11" x14ac:dyDescent="0.2">
      <c r="A5282" s="32" t="s">
        <v>7</v>
      </c>
      <c r="B5282" s="32">
        <f>VLOOKUP(D5282,'Plug Expt'!A:F,5,FALSE)</f>
        <v>57</v>
      </c>
      <c r="C5282" s="32" t="str">
        <f>VLOOKUP(D5282,'Plug Expt'!A:F,6,FALSE)</f>
        <v>un/bleach</v>
      </c>
      <c r="D5282" s="32">
        <v>1033</v>
      </c>
      <c r="E5282" t="s">
        <v>59</v>
      </c>
      <c r="F5282" t="s">
        <v>123</v>
      </c>
      <c r="G5282">
        <v>1502</v>
      </c>
      <c r="H5282" t="s">
        <v>5399</v>
      </c>
      <c r="I5282">
        <f>VLOOKUP(H5282,PAMreadings!A:I,9,FALSE)</f>
        <v>0.376</v>
      </c>
      <c r="J5282">
        <f>VLOOKUP(H5282,PAMreadings!A:I,6,FALSE)</f>
        <v>540</v>
      </c>
      <c r="K5282">
        <f>VLOOKUP(H5282,PAMreadings!A:I,7,FALSE)</f>
        <v>865</v>
      </c>
    </row>
    <row r="5283" spans="1:11" x14ac:dyDescent="0.2">
      <c r="A5283" s="32" t="s">
        <v>7</v>
      </c>
      <c r="B5283" s="32">
        <f>VLOOKUP(D5283,'Plug Expt'!A:F,5,FALSE)</f>
        <v>346</v>
      </c>
      <c r="C5283" s="32" t="str">
        <f>VLOOKUP(D5283,'Plug Expt'!A:F,6,FALSE)</f>
        <v>clonality</v>
      </c>
      <c r="D5283" s="32">
        <v>2208</v>
      </c>
      <c r="E5283" t="s">
        <v>60</v>
      </c>
      <c r="F5283" t="s">
        <v>123</v>
      </c>
      <c r="G5283">
        <v>1503</v>
      </c>
      <c r="H5283" t="s">
        <v>5400</v>
      </c>
      <c r="I5283">
        <f>VLOOKUP(H5283,PAMreadings!A:I,9,FALSE)</f>
        <v>0.52900000000000003</v>
      </c>
      <c r="J5283">
        <f>VLOOKUP(H5283,PAMreadings!A:I,6,FALSE)</f>
        <v>889</v>
      </c>
      <c r="K5283">
        <f>VLOOKUP(H5283,PAMreadings!A:I,7,FALSE)</f>
        <v>1889</v>
      </c>
    </row>
    <row r="5284" spans="1:11" x14ac:dyDescent="0.2">
      <c r="A5284" s="32" t="s">
        <v>7</v>
      </c>
      <c r="B5284" s="32" t="str">
        <f>VLOOKUP(D5284,'Plug Expt'!A:F,5,FALSE)</f>
        <v>RTE24</v>
      </c>
      <c r="C5284" s="32" t="str">
        <f>VLOOKUP(D5284,'Plug Expt'!A:F,6,FALSE)</f>
        <v>RTE</v>
      </c>
      <c r="D5284" s="32">
        <v>1201</v>
      </c>
      <c r="E5284" t="s">
        <v>61</v>
      </c>
      <c r="F5284" t="s">
        <v>123</v>
      </c>
      <c r="G5284">
        <v>1504</v>
      </c>
      <c r="H5284" t="s">
        <v>5401</v>
      </c>
      <c r="I5284">
        <f>VLOOKUP(H5284,PAMreadings!A:I,9,FALSE)</f>
        <v>0.56699999999999995</v>
      </c>
      <c r="J5284">
        <f>VLOOKUP(H5284,PAMreadings!A:I,6,FALSE)</f>
        <v>636</v>
      </c>
      <c r="K5284">
        <f>VLOOKUP(H5284,PAMreadings!A:I,7,FALSE)</f>
        <v>1469</v>
      </c>
    </row>
    <row r="5285" spans="1:11" x14ac:dyDescent="0.2">
      <c r="A5285" s="32" t="s">
        <v>7</v>
      </c>
      <c r="B5285" s="32" t="str">
        <f>VLOOKUP(D5285,'Plug Expt'!A:F,5,FALSE)</f>
        <v>unknown</v>
      </c>
      <c r="C5285" s="32" t="str">
        <f>VLOOKUP(D5285,'Plug Expt'!A:F,6,FALSE)</f>
        <v>clonality</v>
      </c>
      <c r="D5285" s="32">
        <v>1592</v>
      </c>
      <c r="E5285" t="s">
        <v>62</v>
      </c>
      <c r="F5285" t="s">
        <v>123</v>
      </c>
      <c r="G5285" t="s">
        <v>99</v>
      </c>
      <c r="H5285" t="s">
        <v>5231</v>
      </c>
      <c r="I5285" t="e">
        <f>VLOOKUP(H5285,PAMreadings!A:I,9,FALSE)</f>
        <v>#N/A</v>
      </c>
      <c r="J5285" t="e">
        <f>VLOOKUP(H5285,PAMreadings!A:I,6,FALSE)</f>
        <v>#N/A</v>
      </c>
      <c r="K5285" t="e">
        <f>VLOOKUP(H5285,PAMreadings!A:I,7,FALSE)</f>
        <v>#N/A</v>
      </c>
    </row>
    <row r="5286" spans="1:11" x14ac:dyDescent="0.2">
      <c r="A5286" s="32" t="s">
        <v>7</v>
      </c>
      <c r="B5286" s="32" t="str">
        <f>VLOOKUP(D5286,'Plug Expt'!A:F,5,FALSE)</f>
        <v>RTE121</v>
      </c>
      <c r="C5286" s="32" t="str">
        <f>VLOOKUP(D5286,'Plug Expt'!A:F,6,FALSE)</f>
        <v>RTE</v>
      </c>
      <c r="D5286" s="32">
        <v>1427</v>
      </c>
      <c r="E5286" t="s">
        <v>63</v>
      </c>
      <c r="F5286" t="s">
        <v>123</v>
      </c>
      <c r="G5286">
        <v>1505</v>
      </c>
      <c r="H5286" t="s">
        <v>5402</v>
      </c>
      <c r="I5286">
        <f>VLOOKUP(H5286,PAMreadings!A:I,9,FALSE)</f>
        <v>0.48199999999999998</v>
      </c>
      <c r="J5286">
        <f>VLOOKUP(H5286,PAMreadings!A:I,6,FALSE)</f>
        <v>919</v>
      </c>
      <c r="K5286">
        <f>VLOOKUP(H5286,PAMreadings!A:I,7,FALSE)</f>
        <v>1773</v>
      </c>
    </row>
    <row r="5287" spans="1:11" x14ac:dyDescent="0.2">
      <c r="A5287" s="32" t="s">
        <v>7</v>
      </c>
      <c r="B5287" s="32">
        <f>VLOOKUP(D5287,'Plug Expt'!A:F,5,FALSE)</f>
        <v>193</v>
      </c>
      <c r="C5287" s="32" t="str">
        <f>VLOOKUP(D5287,'Plug Expt'!A:F,6,FALSE)</f>
        <v>clonality</v>
      </c>
      <c r="D5287" s="32">
        <v>2762</v>
      </c>
      <c r="E5287" t="s">
        <v>64</v>
      </c>
      <c r="F5287" t="s">
        <v>123</v>
      </c>
      <c r="G5287">
        <v>1506</v>
      </c>
      <c r="H5287" t="s">
        <v>5403</v>
      </c>
      <c r="I5287">
        <f>VLOOKUP(H5287,PAMreadings!A:I,9,FALSE)</f>
        <v>0.63900000000000001</v>
      </c>
      <c r="J5287">
        <f>VLOOKUP(H5287,PAMreadings!A:I,6,FALSE)</f>
        <v>601</v>
      </c>
      <c r="K5287">
        <f>VLOOKUP(H5287,PAMreadings!A:I,7,FALSE)</f>
        <v>1665</v>
      </c>
    </row>
    <row r="5288" spans="1:11" x14ac:dyDescent="0.2">
      <c r="A5288" s="32" t="s">
        <v>7</v>
      </c>
      <c r="B5288" s="32">
        <f>VLOOKUP(D5288,'Plug Expt'!A:F,5,FALSE)</f>
        <v>422</v>
      </c>
      <c r="C5288" s="32" t="str">
        <f>VLOOKUP(D5288,'Plug Expt'!A:F,6,FALSE)</f>
        <v>clonality</v>
      </c>
      <c r="D5288" s="32">
        <v>212</v>
      </c>
      <c r="E5288" t="s">
        <v>65</v>
      </c>
      <c r="F5288" t="s">
        <v>123</v>
      </c>
      <c r="G5288">
        <v>1507</v>
      </c>
      <c r="H5288" t="s">
        <v>5404</v>
      </c>
      <c r="I5288">
        <f>VLOOKUP(H5288,PAMreadings!A:I,9,FALSE)</f>
        <v>0.6</v>
      </c>
      <c r="J5288">
        <f>VLOOKUP(H5288,PAMreadings!A:I,6,FALSE)</f>
        <v>660</v>
      </c>
      <c r="K5288">
        <f>VLOOKUP(H5288,PAMreadings!A:I,7,FALSE)</f>
        <v>1649</v>
      </c>
    </row>
    <row r="5289" spans="1:11" x14ac:dyDescent="0.2">
      <c r="A5289" s="32" t="s">
        <v>7</v>
      </c>
      <c r="B5289" s="32" t="str">
        <f>VLOOKUP(D5289,'Plug Expt'!A:F,5,FALSE)</f>
        <v>RTE121</v>
      </c>
      <c r="C5289" s="32" t="str">
        <f>VLOOKUP(D5289,'Plug Expt'!A:F,6,FALSE)</f>
        <v>RTE</v>
      </c>
      <c r="D5289" s="32">
        <v>931</v>
      </c>
      <c r="E5289" t="s">
        <v>66</v>
      </c>
      <c r="F5289" t="s">
        <v>123</v>
      </c>
      <c r="G5289">
        <v>1508</v>
      </c>
      <c r="H5289" t="s">
        <v>5405</v>
      </c>
      <c r="I5289">
        <f>VLOOKUP(H5289,PAMreadings!A:I,9,FALSE)</f>
        <v>0.52500000000000002</v>
      </c>
      <c r="J5289">
        <f>VLOOKUP(H5289,PAMreadings!A:I,6,FALSE)</f>
        <v>868</v>
      </c>
      <c r="K5289">
        <f>VLOOKUP(H5289,PAMreadings!A:I,7,FALSE)</f>
        <v>1826</v>
      </c>
    </row>
    <row r="5290" spans="1:11" x14ac:dyDescent="0.2">
      <c r="A5290" s="32" t="s">
        <v>7</v>
      </c>
      <c r="B5290" s="32" t="str">
        <f>VLOOKUP(D5290,'Plug Expt'!A:F,5,FALSE)</f>
        <v>RTE144</v>
      </c>
      <c r="C5290" s="32" t="str">
        <f>VLOOKUP(D5290,'Plug Expt'!A:F,6,FALSE)</f>
        <v>RTE</v>
      </c>
      <c r="D5290" s="32">
        <v>1768</v>
      </c>
      <c r="E5290" t="s">
        <v>67</v>
      </c>
      <c r="F5290" t="s">
        <v>123</v>
      </c>
      <c r="G5290" t="s">
        <v>99</v>
      </c>
      <c r="H5290" t="s">
        <v>5231</v>
      </c>
      <c r="I5290" t="e">
        <f>VLOOKUP(H5290,PAMreadings!A:I,9,FALSE)</f>
        <v>#N/A</v>
      </c>
      <c r="J5290" t="e">
        <f>VLOOKUP(H5290,PAMreadings!A:I,6,FALSE)</f>
        <v>#N/A</v>
      </c>
      <c r="K5290" t="e">
        <f>VLOOKUP(H5290,PAMreadings!A:I,7,FALSE)</f>
        <v>#N/A</v>
      </c>
    </row>
    <row r="5291" spans="1:11" x14ac:dyDescent="0.2">
      <c r="A5291" s="32" t="s">
        <v>7</v>
      </c>
      <c r="B5291" s="32">
        <f>VLOOKUP(D5291,'Plug Expt'!A:F,5,FALSE)</f>
        <v>268</v>
      </c>
      <c r="C5291" s="32" t="str">
        <f>VLOOKUP(D5291,'Plug Expt'!A:F,6,FALSE)</f>
        <v>clonality</v>
      </c>
      <c r="D5291" s="32">
        <v>308</v>
      </c>
      <c r="E5291" t="s">
        <v>68</v>
      </c>
      <c r="F5291" t="s">
        <v>123</v>
      </c>
      <c r="G5291">
        <v>1509</v>
      </c>
      <c r="H5291" t="s">
        <v>5406</v>
      </c>
      <c r="I5291">
        <f>VLOOKUP(H5291,PAMreadings!A:I,9,FALSE)</f>
        <v>0.45</v>
      </c>
      <c r="J5291">
        <f>VLOOKUP(H5291,PAMreadings!A:I,6,FALSE)</f>
        <v>642</v>
      </c>
      <c r="K5291">
        <f>VLOOKUP(H5291,PAMreadings!A:I,7,FALSE)</f>
        <v>1167</v>
      </c>
    </row>
    <row r="5292" spans="1:11" x14ac:dyDescent="0.2">
      <c r="A5292" s="32" t="s">
        <v>7</v>
      </c>
      <c r="B5292" s="32">
        <f>VLOOKUP(D5292,'Plug Expt'!A:F,5,FALSE)</f>
        <v>97</v>
      </c>
      <c r="C5292" s="32" t="str">
        <f>VLOOKUP(D5292,'Plug Expt'!A:F,6,FALSE)</f>
        <v>clonality</v>
      </c>
      <c r="D5292" s="32">
        <v>3105</v>
      </c>
      <c r="E5292" t="s">
        <v>69</v>
      </c>
      <c r="F5292" t="s">
        <v>123</v>
      </c>
      <c r="G5292">
        <v>1510</v>
      </c>
      <c r="H5292" t="s">
        <v>5407</v>
      </c>
      <c r="I5292">
        <f>VLOOKUP(H5292,PAMreadings!A:I,9,FALSE)</f>
        <v>0.40500000000000003</v>
      </c>
      <c r="J5292">
        <f>VLOOKUP(H5292,PAMreadings!A:I,6,FALSE)</f>
        <v>649</v>
      </c>
      <c r="K5292">
        <f>VLOOKUP(H5292,PAMreadings!A:I,7,FALSE)</f>
        <v>1090</v>
      </c>
    </row>
    <row r="5293" spans="1:11" x14ac:dyDescent="0.2">
      <c r="A5293" s="32" t="s">
        <v>7</v>
      </c>
      <c r="B5293" s="32">
        <f>VLOOKUP(D5293,'Plug Expt'!A:F,5,FALSE)</f>
        <v>433</v>
      </c>
      <c r="C5293" s="32" t="str">
        <f>VLOOKUP(D5293,'Plug Expt'!A:F,6,FALSE)</f>
        <v>clonality</v>
      </c>
      <c r="D5293" s="32">
        <v>1783</v>
      </c>
      <c r="E5293" t="s">
        <v>70</v>
      </c>
      <c r="F5293" t="s">
        <v>123</v>
      </c>
      <c r="G5293">
        <v>1511</v>
      </c>
      <c r="H5293" t="s">
        <v>5408</v>
      </c>
      <c r="I5293">
        <f>VLOOKUP(H5293,PAMreadings!A:I,9,FALSE)</f>
        <v>0.63</v>
      </c>
      <c r="J5293">
        <f>VLOOKUP(H5293,PAMreadings!A:I,6,FALSE)</f>
        <v>825</v>
      </c>
      <c r="K5293">
        <f>VLOOKUP(H5293,PAMreadings!A:I,7,FALSE)</f>
        <v>2227</v>
      </c>
    </row>
    <row r="5294" spans="1:11" x14ac:dyDescent="0.2">
      <c r="A5294" s="32" t="s">
        <v>7</v>
      </c>
      <c r="B5294" s="32" t="str">
        <f>VLOOKUP(D5294,'Plug Expt'!A:F,5,FALSE)</f>
        <v>RTE208</v>
      </c>
      <c r="C5294" s="32" t="str">
        <f>VLOOKUP(D5294,'Plug Expt'!A:F,6,FALSE)</f>
        <v>RTE</v>
      </c>
      <c r="D5294" s="32">
        <v>289</v>
      </c>
      <c r="E5294" t="s">
        <v>71</v>
      </c>
      <c r="F5294" t="s">
        <v>123</v>
      </c>
      <c r="G5294">
        <v>1512</v>
      </c>
      <c r="H5294" t="s">
        <v>5409</v>
      </c>
      <c r="I5294">
        <f>VLOOKUP(H5294,PAMreadings!A:I,9,FALSE)</f>
        <v>0.56499999999999995</v>
      </c>
      <c r="J5294">
        <f>VLOOKUP(H5294,PAMreadings!A:I,6,FALSE)</f>
        <v>892</v>
      </c>
      <c r="K5294">
        <f>VLOOKUP(H5294,PAMreadings!A:I,7,FALSE)</f>
        <v>2049</v>
      </c>
    </row>
    <row r="5295" spans="1:11" x14ac:dyDescent="0.2">
      <c r="A5295" s="32" t="s">
        <v>7</v>
      </c>
      <c r="B5295" s="32" t="str">
        <f>VLOOKUP(D5295,'Plug Expt'!A:F,5,FALSE)</f>
        <v>RTE162</v>
      </c>
      <c r="C5295" s="32" t="str">
        <f>VLOOKUP(D5295,'Plug Expt'!A:F,6,FALSE)</f>
        <v>RTE</v>
      </c>
      <c r="D5295" s="32">
        <v>687</v>
      </c>
      <c r="E5295" t="s">
        <v>72</v>
      </c>
      <c r="F5295" t="s">
        <v>123</v>
      </c>
      <c r="G5295">
        <v>1513</v>
      </c>
      <c r="H5295" t="s">
        <v>5410</v>
      </c>
      <c r="I5295">
        <f>VLOOKUP(H5295,PAMreadings!A:I,9,FALSE)</f>
        <v>0.58399999999999996</v>
      </c>
      <c r="J5295">
        <f>VLOOKUP(H5295,PAMreadings!A:I,6,FALSE)</f>
        <v>830</v>
      </c>
      <c r="K5295">
        <f>VLOOKUP(H5295,PAMreadings!A:I,7,FALSE)</f>
        <v>1997</v>
      </c>
    </row>
    <row r="5296" spans="1:11" x14ac:dyDescent="0.2">
      <c r="A5296" s="32" t="s">
        <v>7</v>
      </c>
      <c r="B5296" s="32" t="str">
        <f>VLOOKUP(D5296,'Plug Expt'!A:F,5,FALSE)</f>
        <v>RTE163</v>
      </c>
      <c r="C5296" s="32" t="str">
        <f>VLOOKUP(D5296,'Plug Expt'!A:F,6,FALSE)</f>
        <v>RTE</v>
      </c>
      <c r="D5296" s="32">
        <v>3346</v>
      </c>
      <c r="E5296" t="s">
        <v>73</v>
      </c>
      <c r="F5296" t="s">
        <v>123</v>
      </c>
      <c r="G5296">
        <v>1514</v>
      </c>
      <c r="H5296" t="s">
        <v>5411</v>
      </c>
      <c r="I5296">
        <f>VLOOKUP(H5296,PAMreadings!A:I,9,FALSE)</f>
        <v>0.60099999999999998</v>
      </c>
      <c r="J5296">
        <f>VLOOKUP(H5296,PAMreadings!A:I,6,FALSE)</f>
        <v>735</v>
      </c>
      <c r="K5296">
        <f>VLOOKUP(H5296,PAMreadings!A:I,7,FALSE)</f>
        <v>1843</v>
      </c>
    </row>
    <row r="5297" spans="1:11" x14ac:dyDescent="0.2">
      <c r="A5297" s="32" t="s">
        <v>7</v>
      </c>
      <c r="B5297" s="32" t="str">
        <f>VLOOKUP(D5297,'Plug Expt'!A:F,5,FALSE)</f>
        <v>RTE52</v>
      </c>
      <c r="C5297" s="32" t="str">
        <f>VLOOKUP(D5297,'Plug Expt'!A:F,6,FALSE)</f>
        <v>RTE</v>
      </c>
      <c r="D5297" s="32">
        <v>2242</v>
      </c>
      <c r="E5297" t="s">
        <v>74</v>
      </c>
      <c r="F5297" t="s">
        <v>123</v>
      </c>
      <c r="G5297">
        <v>1515</v>
      </c>
      <c r="H5297" t="s">
        <v>5412</v>
      </c>
      <c r="I5297">
        <f>VLOOKUP(H5297,PAMreadings!A:I,9,FALSE)</f>
        <v>0.47799999999999998</v>
      </c>
      <c r="J5297">
        <f>VLOOKUP(H5297,PAMreadings!A:I,6,FALSE)</f>
        <v>1224</v>
      </c>
      <c r="K5297">
        <f>VLOOKUP(H5297,PAMreadings!A:I,7,FALSE)</f>
        <v>2343</v>
      </c>
    </row>
    <row r="5298" spans="1:11" x14ac:dyDescent="0.2">
      <c r="A5298" s="32" t="s">
        <v>7</v>
      </c>
      <c r="B5298" s="32">
        <f>VLOOKUP(D5298,'Plug Expt'!A:F,5,FALSE)</f>
        <v>204</v>
      </c>
      <c r="C5298" s="32" t="str">
        <f>VLOOKUP(D5298,'Plug Expt'!A:F,6,FALSE)</f>
        <v>clonality</v>
      </c>
      <c r="D5298" s="32">
        <v>720</v>
      </c>
      <c r="E5298" t="s">
        <v>75</v>
      </c>
      <c r="F5298" t="s">
        <v>123</v>
      </c>
      <c r="G5298">
        <v>1516</v>
      </c>
      <c r="H5298" t="s">
        <v>5413</v>
      </c>
      <c r="I5298">
        <f>VLOOKUP(H5298,PAMreadings!A:I,9,FALSE)</f>
        <v>0.59099999999999997</v>
      </c>
      <c r="J5298">
        <f>VLOOKUP(H5298,PAMreadings!A:I,6,FALSE)</f>
        <v>974</v>
      </c>
      <c r="K5298">
        <f>VLOOKUP(H5298,PAMreadings!A:I,7,FALSE)</f>
        <v>2381</v>
      </c>
    </row>
    <row r="5299" spans="1:11" x14ac:dyDescent="0.2">
      <c r="A5299" s="32" t="s">
        <v>7</v>
      </c>
      <c r="B5299" s="32">
        <f>VLOOKUP(D5299,'Plug Expt'!A:F,5,FALSE)</f>
        <v>22</v>
      </c>
      <c r="C5299" s="32" t="str">
        <f>VLOOKUP(D5299,'Plug Expt'!A:F,6,FALSE)</f>
        <v>clonality</v>
      </c>
      <c r="D5299" s="32">
        <v>1569</v>
      </c>
      <c r="E5299" t="s">
        <v>76</v>
      </c>
      <c r="F5299" t="s">
        <v>123</v>
      </c>
      <c r="G5299">
        <v>1517</v>
      </c>
      <c r="H5299" t="s">
        <v>5414</v>
      </c>
      <c r="I5299">
        <f>VLOOKUP(H5299,PAMreadings!A:I,9,FALSE)</f>
        <v>0.505</v>
      </c>
      <c r="J5299">
        <f>VLOOKUP(H5299,PAMreadings!A:I,6,FALSE)</f>
        <v>816</v>
      </c>
      <c r="K5299">
        <f>VLOOKUP(H5299,PAMreadings!A:I,7,FALSE)</f>
        <v>1650</v>
      </c>
    </row>
    <row r="5300" spans="1:11" x14ac:dyDescent="0.2">
      <c r="A5300" s="32" t="s">
        <v>7</v>
      </c>
      <c r="B5300" s="32" t="str">
        <f>VLOOKUP(D5300,'Plug Expt'!A:F,5,FALSE)</f>
        <v>A</v>
      </c>
      <c r="C5300" s="32" t="str">
        <f>VLOOKUP(D5300,'Plug Expt'!A:F,6,FALSE)</f>
        <v>heterotrophy</v>
      </c>
      <c r="D5300" s="32">
        <v>1585</v>
      </c>
      <c r="E5300" t="s">
        <v>77</v>
      </c>
      <c r="F5300" t="s">
        <v>123</v>
      </c>
      <c r="G5300">
        <v>1518</v>
      </c>
      <c r="H5300" t="s">
        <v>5415</v>
      </c>
      <c r="I5300">
        <f>VLOOKUP(H5300,PAMreadings!A:I,9,FALSE)</f>
        <v>0.59899999999999998</v>
      </c>
      <c r="J5300">
        <f>VLOOKUP(H5300,PAMreadings!A:I,6,FALSE)</f>
        <v>893</v>
      </c>
      <c r="K5300">
        <f>VLOOKUP(H5300,PAMreadings!A:I,7,FALSE)</f>
        <v>2228</v>
      </c>
    </row>
    <row r="5301" spans="1:11" x14ac:dyDescent="0.2">
      <c r="A5301" s="32" t="s">
        <v>7</v>
      </c>
      <c r="B5301" s="32" t="str">
        <f>VLOOKUP(D5301,'Plug Expt'!A:F,5,FALSE)</f>
        <v>RTE52</v>
      </c>
      <c r="C5301" s="32" t="str">
        <f>VLOOKUP(D5301,'Plug Expt'!A:F,6,FALSE)</f>
        <v>RTE</v>
      </c>
      <c r="D5301" s="32">
        <v>1921</v>
      </c>
      <c r="E5301" t="s">
        <v>78</v>
      </c>
      <c r="F5301" t="s">
        <v>123</v>
      </c>
      <c r="G5301">
        <v>1519</v>
      </c>
      <c r="H5301" t="s">
        <v>5416</v>
      </c>
      <c r="I5301">
        <f>VLOOKUP(H5301,PAMreadings!A:I,9,FALSE)</f>
        <v>0.502</v>
      </c>
      <c r="J5301">
        <f>VLOOKUP(H5301,PAMreadings!A:I,6,FALSE)</f>
        <v>634</v>
      </c>
      <c r="K5301">
        <f>VLOOKUP(H5301,PAMreadings!A:I,7,FALSE)</f>
        <v>1272</v>
      </c>
    </row>
    <row r="5302" spans="1:11" x14ac:dyDescent="0.2">
      <c r="A5302" s="32" t="s">
        <v>7</v>
      </c>
      <c r="B5302" s="32">
        <f>VLOOKUP(D5302,'Plug Expt'!A:F,5,FALSE)</f>
        <v>13</v>
      </c>
      <c r="C5302" s="32" t="str">
        <f>VLOOKUP(D5302,'Plug Expt'!A:F,6,FALSE)</f>
        <v>clonality</v>
      </c>
      <c r="D5302" s="32">
        <v>1310</v>
      </c>
      <c r="E5302" t="s">
        <v>79</v>
      </c>
      <c r="F5302" t="s">
        <v>123</v>
      </c>
      <c r="G5302">
        <v>1520</v>
      </c>
      <c r="H5302" t="s">
        <v>5417</v>
      </c>
      <c r="I5302">
        <f>VLOOKUP(H5302,PAMreadings!A:I,9,FALSE)</f>
        <v>0.56599999999999995</v>
      </c>
      <c r="J5302">
        <f>VLOOKUP(H5302,PAMreadings!A:I,6,FALSE)</f>
        <v>804</v>
      </c>
      <c r="K5302">
        <f>VLOOKUP(H5302,PAMreadings!A:I,7,FALSE)</f>
        <v>1851</v>
      </c>
    </row>
    <row r="5303" spans="1:11" x14ac:dyDescent="0.2">
      <c r="A5303" s="32" t="s">
        <v>7</v>
      </c>
      <c r="B5303" s="32" t="str">
        <f>VLOOKUP(D5303,'Plug Expt'!A:F,5,FALSE)</f>
        <v>RTE55</v>
      </c>
      <c r="C5303" s="32" t="str">
        <f>VLOOKUP(D5303,'Plug Expt'!A:F,6,FALSE)</f>
        <v>RTE</v>
      </c>
      <c r="D5303" s="32">
        <v>2933</v>
      </c>
      <c r="E5303" t="s">
        <v>80</v>
      </c>
      <c r="F5303" t="s">
        <v>123</v>
      </c>
      <c r="G5303">
        <v>1521</v>
      </c>
      <c r="H5303" t="s">
        <v>5418</v>
      </c>
      <c r="I5303">
        <f>VLOOKUP(H5303,PAMreadings!A:I,9,FALSE)</f>
        <v>0.63700000000000001</v>
      </c>
      <c r="J5303">
        <f>VLOOKUP(H5303,PAMreadings!A:I,6,FALSE)</f>
        <v>744</v>
      </c>
      <c r="K5303">
        <f>VLOOKUP(H5303,PAMreadings!A:I,7,FALSE)</f>
        <v>2051</v>
      </c>
    </row>
    <row r="5304" spans="1:11" x14ac:dyDescent="0.2">
      <c r="A5304" s="32" t="s">
        <v>7</v>
      </c>
      <c r="B5304" s="32">
        <f>VLOOKUP(D5304,'Plug Expt'!A:F,5,FALSE)</f>
        <v>1028</v>
      </c>
      <c r="C5304" s="32" t="str">
        <f>VLOOKUP(D5304,'Plug Expt'!A:F,6,FALSE)</f>
        <v>un/bleach</v>
      </c>
      <c r="D5304" s="32">
        <v>2473</v>
      </c>
      <c r="E5304" t="s">
        <v>81</v>
      </c>
      <c r="F5304" t="s">
        <v>123</v>
      </c>
      <c r="G5304">
        <v>1522</v>
      </c>
      <c r="H5304" t="s">
        <v>5419</v>
      </c>
      <c r="I5304">
        <f>VLOOKUP(H5304,PAMreadings!A:I,9,FALSE)</f>
        <v>0.52700000000000002</v>
      </c>
      <c r="J5304">
        <f>VLOOKUP(H5304,PAMreadings!A:I,6,FALSE)</f>
        <v>813</v>
      </c>
      <c r="K5304">
        <f>VLOOKUP(H5304,PAMreadings!A:I,7,FALSE)</f>
        <v>1720</v>
      </c>
    </row>
    <row r="5305" spans="1:11" x14ac:dyDescent="0.2">
      <c r="A5305" s="32" t="s">
        <v>7</v>
      </c>
      <c r="B5305" s="32">
        <f>VLOOKUP(D5305,'Plug Expt'!A:F,5,FALSE)</f>
        <v>591</v>
      </c>
      <c r="C5305" s="32" t="str">
        <f>VLOOKUP(D5305,'Plug Expt'!A:F,6,FALSE)</f>
        <v>clonality</v>
      </c>
      <c r="D5305" s="32">
        <v>694</v>
      </c>
      <c r="E5305" t="s">
        <v>82</v>
      </c>
      <c r="F5305" t="s">
        <v>123</v>
      </c>
      <c r="G5305">
        <v>1523</v>
      </c>
      <c r="H5305" t="s">
        <v>5420</v>
      </c>
      <c r="I5305">
        <f>VLOOKUP(H5305,PAMreadings!A:I,9,FALSE)</f>
        <v>0.51700000000000002</v>
      </c>
      <c r="J5305">
        <f>VLOOKUP(H5305,PAMreadings!A:I,6,FALSE)</f>
        <v>677</v>
      </c>
      <c r="K5305">
        <f>VLOOKUP(H5305,PAMreadings!A:I,7,FALSE)</f>
        <v>1403</v>
      </c>
    </row>
    <row r="5306" spans="1:11" x14ac:dyDescent="0.2">
      <c r="A5306" s="32" t="s">
        <v>7</v>
      </c>
      <c r="B5306" s="32" t="str">
        <f>VLOOKUP(D5306,'Plug Expt'!A:F,5,FALSE)</f>
        <v>RTE162</v>
      </c>
      <c r="C5306" s="32" t="str">
        <f>VLOOKUP(D5306,'Plug Expt'!A:F,6,FALSE)</f>
        <v>RTE</v>
      </c>
      <c r="D5306" s="32">
        <v>2593</v>
      </c>
      <c r="E5306" t="s">
        <v>83</v>
      </c>
      <c r="F5306" t="s">
        <v>123</v>
      </c>
      <c r="G5306">
        <v>1524</v>
      </c>
      <c r="H5306" t="s">
        <v>5421</v>
      </c>
      <c r="I5306">
        <f>VLOOKUP(H5306,PAMreadings!A:I,9,FALSE)</f>
        <v>0.58499999999999996</v>
      </c>
      <c r="J5306">
        <f>VLOOKUP(H5306,PAMreadings!A:I,6,FALSE)</f>
        <v>948</v>
      </c>
      <c r="K5306">
        <f>VLOOKUP(H5306,PAMreadings!A:I,7,FALSE)</f>
        <v>2284</v>
      </c>
    </row>
    <row r="5307" spans="1:11" x14ac:dyDescent="0.2">
      <c r="A5307" s="32" t="s">
        <v>7</v>
      </c>
      <c r="B5307" s="32">
        <f>VLOOKUP(D5307,'Plug Expt'!A:F,5,FALSE)</f>
        <v>434</v>
      </c>
      <c r="C5307" s="32" t="str">
        <f>VLOOKUP(D5307,'Plug Expt'!A:F,6,FALSE)</f>
        <v>clonality</v>
      </c>
      <c r="D5307" s="32">
        <v>2586</v>
      </c>
      <c r="E5307" t="s">
        <v>84</v>
      </c>
      <c r="F5307" t="s">
        <v>123</v>
      </c>
      <c r="G5307">
        <v>1525</v>
      </c>
      <c r="H5307" t="s">
        <v>5422</v>
      </c>
      <c r="I5307">
        <f>VLOOKUP(H5307,PAMreadings!A:I,9,FALSE)</f>
        <v>0.56100000000000005</v>
      </c>
      <c r="J5307">
        <f>VLOOKUP(H5307,PAMreadings!A:I,6,FALSE)</f>
        <v>1023</v>
      </c>
      <c r="K5307">
        <f>VLOOKUP(H5307,PAMreadings!A:I,7,FALSE)</f>
        <v>2329</v>
      </c>
    </row>
    <row r="5308" spans="1:11" x14ac:dyDescent="0.2">
      <c r="A5308" s="32" t="s">
        <v>7</v>
      </c>
      <c r="B5308" s="32">
        <f>VLOOKUP(D5308,'Plug Expt'!A:F,5,FALSE)</f>
        <v>67</v>
      </c>
      <c r="C5308" s="32" t="str">
        <f>VLOOKUP(D5308,'Plug Expt'!A:F,6,FALSE)</f>
        <v>clonality</v>
      </c>
      <c r="D5308" s="32">
        <v>1849</v>
      </c>
      <c r="E5308" t="s">
        <v>85</v>
      </c>
      <c r="F5308" t="s">
        <v>123</v>
      </c>
      <c r="G5308">
        <v>1526</v>
      </c>
      <c r="H5308" t="s">
        <v>5423</v>
      </c>
      <c r="I5308">
        <f>VLOOKUP(H5308,PAMreadings!A:I,9,FALSE)</f>
        <v>0.59099999999999997</v>
      </c>
      <c r="J5308">
        <f>VLOOKUP(H5308,PAMreadings!A:I,6,FALSE)</f>
        <v>747</v>
      </c>
      <c r="K5308">
        <f>VLOOKUP(H5308,PAMreadings!A:I,7,FALSE)</f>
        <v>1827</v>
      </c>
    </row>
    <row r="5309" spans="1:11" x14ac:dyDescent="0.2">
      <c r="A5309" s="32" t="s">
        <v>7</v>
      </c>
      <c r="B5309" s="32">
        <f>VLOOKUP(D5309,'Plug Expt'!A:F,5,FALSE)</f>
        <v>166</v>
      </c>
      <c r="C5309" s="32" t="str">
        <f>VLOOKUP(D5309,'Plug Expt'!A:F,6,FALSE)</f>
        <v>clonality</v>
      </c>
      <c r="D5309" s="32">
        <v>611</v>
      </c>
      <c r="E5309" t="s">
        <v>86</v>
      </c>
      <c r="F5309" t="s">
        <v>123</v>
      </c>
      <c r="G5309">
        <v>1527</v>
      </c>
      <c r="H5309" t="s">
        <v>5424</v>
      </c>
      <c r="I5309">
        <f>VLOOKUP(H5309,PAMreadings!A:I,9,FALSE)</f>
        <v>0.39500000000000002</v>
      </c>
      <c r="J5309">
        <f>VLOOKUP(H5309,PAMreadings!A:I,6,FALSE)</f>
        <v>800</v>
      </c>
      <c r="K5309">
        <f>VLOOKUP(H5309,PAMreadings!A:I,7,FALSE)</f>
        <v>1322</v>
      </c>
    </row>
    <row r="5310" spans="1:11" x14ac:dyDescent="0.2">
      <c r="A5310" s="32" t="s">
        <v>7</v>
      </c>
      <c r="B5310" s="32">
        <f>VLOOKUP(D5310,'Plug Expt'!A:F,5,FALSE)</f>
        <v>120</v>
      </c>
      <c r="C5310" s="32" t="str">
        <f>VLOOKUP(D5310,'Plug Expt'!A:F,6,FALSE)</f>
        <v>un/bleach</v>
      </c>
      <c r="D5310" s="32">
        <v>1928</v>
      </c>
      <c r="E5310" t="s">
        <v>87</v>
      </c>
      <c r="F5310" t="s">
        <v>123</v>
      </c>
      <c r="G5310">
        <v>1528</v>
      </c>
      <c r="H5310" t="s">
        <v>5425</v>
      </c>
      <c r="I5310">
        <f>VLOOKUP(H5310,PAMreadings!A:I,9,FALSE)</f>
        <v>0.57199999999999995</v>
      </c>
      <c r="J5310">
        <f>VLOOKUP(H5310,PAMreadings!A:I,6,FALSE)</f>
        <v>823</v>
      </c>
      <c r="K5310">
        <f>VLOOKUP(H5310,PAMreadings!A:I,7,FALSE)</f>
        <v>1922</v>
      </c>
    </row>
    <row r="5311" spans="1:11" x14ac:dyDescent="0.2">
      <c r="A5311" s="32" t="s">
        <v>7</v>
      </c>
      <c r="B5311" s="32" t="str">
        <f>VLOOKUP(D5311,'Plug Expt'!A:F,5,FALSE)</f>
        <v>RTE144</v>
      </c>
      <c r="C5311" s="32" t="str">
        <f>VLOOKUP(D5311,'Plug Expt'!A:F,6,FALSE)</f>
        <v>RTE</v>
      </c>
      <c r="D5311" s="32">
        <v>851</v>
      </c>
      <c r="E5311" t="s">
        <v>88</v>
      </c>
      <c r="F5311" t="s">
        <v>123</v>
      </c>
      <c r="G5311">
        <v>1529</v>
      </c>
      <c r="H5311" t="s">
        <v>5426</v>
      </c>
      <c r="I5311">
        <f>VLOOKUP(H5311,PAMreadings!A:I,9,FALSE)</f>
        <v>0.56200000000000006</v>
      </c>
      <c r="J5311">
        <f>VLOOKUP(H5311,PAMreadings!A:I,6,FALSE)</f>
        <v>690</v>
      </c>
      <c r="K5311">
        <f>VLOOKUP(H5311,PAMreadings!A:I,7,FALSE)</f>
        <v>1577</v>
      </c>
    </row>
    <row r="5312" spans="1:11" x14ac:dyDescent="0.2">
      <c r="A5312" s="32" t="s">
        <v>7</v>
      </c>
      <c r="B5312" s="32" t="str">
        <f>VLOOKUP(D5312,'Plug Expt'!A:F,5,FALSE)</f>
        <v>RTE208</v>
      </c>
      <c r="C5312" s="32" t="str">
        <f>VLOOKUP(D5312,'Plug Expt'!A:F,6,FALSE)</f>
        <v>RTE</v>
      </c>
      <c r="D5312" s="32">
        <v>1070</v>
      </c>
      <c r="E5312" t="s">
        <v>89</v>
      </c>
      <c r="F5312" t="s">
        <v>123</v>
      </c>
      <c r="G5312">
        <v>1530</v>
      </c>
      <c r="H5312" t="s">
        <v>5427</v>
      </c>
      <c r="I5312">
        <f>VLOOKUP(H5312,PAMreadings!A:I,9,FALSE)</f>
        <v>0.51800000000000002</v>
      </c>
      <c r="J5312">
        <f>VLOOKUP(H5312,PAMreadings!A:I,6,FALSE)</f>
        <v>782</v>
      </c>
      <c r="K5312">
        <f>VLOOKUP(H5312,PAMreadings!A:I,7,FALSE)</f>
        <v>1623</v>
      </c>
    </row>
    <row r="5313" spans="1:11" x14ac:dyDescent="0.2">
      <c r="A5313" s="32" t="s">
        <v>7</v>
      </c>
      <c r="B5313" s="32" t="str">
        <f>VLOOKUP(D5313,'Plug Expt'!A:F,5,FALSE)</f>
        <v>RTE52</v>
      </c>
      <c r="C5313" s="32" t="str">
        <f>VLOOKUP(D5313,'Plug Expt'!A:F,6,FALSE)</f>
        <v>RTE</v>
      </c>
      <c r="D5313" s="32">
        <v>202</v>
      </c>
      <c r="E5313" t="s">
        <v>90</v>
      </c>
      <c r="F5313" t="s">
        <v>123</v>
      </c>
      <c r="G5313">
        <v>1531</v>
      </c>
      <c r="H5313" t="s">
        <v>5428</v>
      </c>
      <c r="I5313">
        <f>VLOOKUP(H5313,PAMreadings!A:I,9,FALSE)</f>
        <v>0.55200000000000005</v>
      </c>
      <c r="J5313">
        <f>VLOOKUP(H5313,PAMreadings!A:I,6,FALSE)</f>
        <v>1119</v>
      </c>
      <c r="K5313">
        <f>VLOOKUP(H5313,PAMreadings!A:I,7,FALSE)</f>
        <v>2500</v>
      </c>
    </row>
    <row r="5314" spans="1:11" x14ac:dyDescent="0.2">
      <c r="A5314" s="32" t="s">
        <v>7</v>
      </c>
      <c r="B5314" s="32" t="str">
        <f>VLOOKUP(D5314,'Plug Expt'!A:F,5,FALSE)</f>
        <v>RTE163</v>
      </c>
      <c r="C5314" s="32" t="str">
        <f>VLOOKUP(D5314,'Plug Expt'!A:F,6,FALSE)</f>
        <v>RTE</v>
      </c>
      <c r="D5314" s="32">
        <v>900</v>
      </c>
      <c r="E5314" t="s">
        <v>91</v>
      </c>
      <c r="F5314" t="s">
        <v>123</v>
      </c>
      <c r="G5314">
        <v>1532</v>
      </c>
      <c r="H5314" t="s">
        <v>5429</v>
      </c>
      <c r="I5314">
        <f>VLOOKUP(H5314,PAMreadings!A:I,9,FALSE)</f>
        <v>0.61399999999999999</v>
      </c>
      <c r="J5314">
        <f>VLOOKUP(H5314,PAMreadings!A:I,6,FALSE)</f>
        <v>1005</v>
      </c>
      <c r="K5314">
        <f>VLOOKUP(H5314,PAMreadings!A:I,7,FALSE)</f>
        <v>2603</v>
      </c>
    </row>
    <row r="5315" spans="1:11" x14ac:dyDescent="0.2">
      <c r="A5315" s="32" t="s">
        <v>7</v>
      </c>
      <c r="B5315" s="32">
        <f>VLOOKUP(D5315,'Plug Expt'!A:F,5,FALSE)</f>
        <v>205</v>
      </c>
      <c r="C5315" s="32" t="str">
        <f>VLOOKUP(D5315,'Plug Expt'!A:F,6,FALSE)</f>
        <v>un/bleach</v>
      </c>
      <c r="D5315" s="32">
        <v>441</v>
      </c>
      <c r="E5315" t="s">
        <v>92</v>
      </c>
      <c r="F5315" t="s">
        <v>123</v>
      </c>
      <c r="G5315">
        <v>1533</v>
      </c>
      <c r="H5315" t="s">
        <v>5430</v>
      </c>
      <c r="I5315">
        <f>VLOOKUP(H5315,PAMreadings!A:I,9,FALSE)</f>
        <v>0.57299999999999995</v>
      </c>
      <c r="J5315">
        <f>VLOOKUP(H5315,PAMreadings!A:I,6,FALSE)</f>
        <v>684</v>
      </c>
      <c r="K5315">
        <f>VLOOKUP(H5315,PAMreadings!A:I,7,FALSE)</f>
        <v>1602</v>
      </c>
    </row>
    <row r="5316" spans="1:11" x14ac:dyDescent="0.2">
      <c r="A5316" s="32" t="s">
        <v>7</v>
      </c>
      <c r="B5316" s="32" t="str">
        <f>VLOOKUP(D5316,'Plug Expt'!A:F,5,FALSE)</f>
        <v>RTE163</v>
      </c>
      <c r="C5316" s="32" t="str">
        <f>VLOOKUP(D5316,'Plug Expt'!A:F,6,FALSE)</f>
        <v>RTE</v>
      </c>
      <c r="D5316" s="32">
        <v>1347</v>
      </c>
      <c r="E5316" t="s">
        <v>93</v>
      </c>
      <c r="F5316" t="s">
        <v>123</v>
      </c>
      <c r="G5316">
        <v>1534</v>
      </c>
      <c r="H5316" t="s">
        <v>5431</v>
      </c>
      <c r="I5316">
        <f>VLOOKUP(H5316,PAMreadings!A:I,9,FALSE)</f>
        <v>0.51400000000000001</v>
      </c>
      <c r="J5316">
        <f>VLOOKUP(H5316,PAMreadings!A:I,6,FALSE)</f>
        <v>1978</v>
      </c>
      <c r="K5316">
        <f>VLOOKUP(H5316,PAMreadings!A:I,7,FALSE)</f>
        <v>4072</v>
      </c>
    </row>
    <row r="5317" spans="1:11" x14ac:dyDescent="0.2">
      <c r="A5317" s="32" t="s">
        <v>7</v>
      </c>
      <c r="B5317" s="32" t="str">
        <f>VLOOKUP(D5317,'Plug Expt'!A:F,5,FALSE)</f>
        <v>RTE24</v>
      </c>
      <c r="C5317" s="32" t="str">
        <f>VLOOKUP(D5317,'Plug Expt'!A:F,6,FALSE)</f>
        <v>RTE</v>
      </c>
      <c r="D5317" s="32">
        <v>2426</v>
      </c>
      <c r="E5317" t="s">
        <v>94</v>
      </c>
      <c r="F5317" t="s">
        <v>123</v>
      </c>
      <c r="G5317">
        <v>1535</v>
      </c>
      <c r="H5317" t="s">
        <v>5432</v>
      </c>
      <c r="I5317">
        <f>VLOOKUP(H5317,PAMreadings!A:I,9,FALSE)</f>
        <v>0.55500000000000005</v>
      </c>
      <c r="J5317">
        <f>VLOOKUP(H5317,PAMreadings!A:I,6,FALSE)</f>
        <v>983</v>
      </c>
      <c r="K5317">
        <f>VLOOKUP(H5317,PAMreadings!A:I,7,FALSE)</f>
        <v>2209</v>
      </c>
    </row>
    <row r="5318" spans="1:11" x14ac:dyDescent="0.2">
      <c r="A5318" s="32" t="s">
        <v>7</v>
      </c>
      <c r="B5318" s="32" t="str">
        <f>VLOOKUP(D5318,'Plug Expt'!A:F,5,FALSE)</f>
        <v>RTE55</v>
      </c>
      <c r="C5318" s="32" t="str">
        <f>VLOOKUP(D5318,'Plug Expt'!A:F,6,FALSE)</f>
        <v>RTE</v>
      </c>
      <c r="D5318" s="32">
        <v>2940</v>
      </c>
      <c r="E5318" t="s">
        <v>95</v>
      </c>
      <c r="F5318" t="s">
        <v>123</v>
      </c>
      <c r="G5318">
        <v>1536</v>
      </c>
      <c r="H5318" t="s">
        <v>5433</v>
      </c>
      <c r="I5318">
        <f>VLOOKUP(H5318,PAMreadings!A:I,9,FALSE)</f>
        <v>0.64</v>
      </c>
      <c r="J5318">
        <f>VLOOKUP(H5318,PAMreadings!A:I,6,FALSE)</f>
        <v>746</v>
      </c>
      <c r="K5318">
        <f>VLOOKUP(H5318,PAMreadings!A:I,7,FALSE)</f>
        <v>2074</v>
      </c>
    </row>
    <row r="5319" spans="1:11" x14ac:dyDescent="0.2">
      <c r="A5319" s="32" t="s">
        <v>8</v>
      </c>
      <c r="B5319" s="32" t="str">
        <f>VLOOKUP(D5319,'Plug Expt'!A:F,5,FALSE)</f>
        <v>RTE162</v>
      </c>
      <c r="C5319" s="32" t="str">
        <f>VLOOKUP(D5319,'Plug Expt'!A:F,6,FALSE)</f>
        <v>RTE</v>
      </c>
      <c r="D5319" s="32">
        <v>1432</v>
      </c>
      <c r="E5319" t="s">
        <v>57</v>
      </c>
      <c r="F5319" t="s">
        <v>123</v>
      </c>
      <c r="G5319">
        <v>1537</v>
      </c>
      <c r="H5319" t="s">
        <v>5434</v>
      </c>
      <c r="I5319">
        <f>VLOOKUP(H5319,PAMreadings!A:I,9,FALSE)</f>
        <v>0.58199999999999996</v>
      </c>
      <c r="J5319">
        <f>VLOOKUP(H5319,PAMreadings!A:I,6,FALSE)</f>
        <v>971</v>
      </c>
      <c r="K5319">
        <f>VLOOKUP(H5319,PAMreadings!A:I,7,FALSE)</f>
        <v>2324</v>
      </c>
    </row>
    <row r="5320" spans="1:11" x14ac:dyDescent="0.2">
      <c r="A5320" s="32" t="s">
        <v>8</v>
      </c>
      <c r="B5320" s="32" t="str">
        <f>VLOOKUP(D5320,'Plug Expt'!A:F,5,FALSE)</f>
        <v>RTE208</v>
      </c>
      <c r="C5320" s="32" t="str">
        <f>VLOOKUP(D5320,'Plug Expt'!A:F,6,FALSE)</f>
        <v>RTE</v>
      </c>
      <c r="D5320" s="32">
        <v>1974</v>
      </c>
      <c r="E5320" t="s">
        <v>58</v>
      </c>
      <c r="F5320" t="s">
        <v>123</v>
      </c>
      <c r="G5320">
        <v>1538</v>
      </c>
      <c r="H5320" t="s">
        <v>5435</v>
      </c>
      <c r="I5320">
        <f>VLOOKUP(H5320,PAMreadings!A:I,9,FALSE)</f>
        <v>0.621</v>
      </c>
      <c r="J5320">
        <f>VLOOKUP(H5320,PAMreadings!A:I,6,FALSE)</f>
        <v>854</v>
      </c>
      <c r="K5320">
        <f>VLOOKUP(H5320,PAMreadings!A:I,7,FALSE)</f>
        <v>2256</v>
      </c>
    </row>
    <row r="5321" spans="1:11" x14ac:dyDescent="0.2">
      <c r="A5321" s="32" t="s">
        <v>8</v>
      </c>
      <c r="B5321" s="32">
        <f>VLOOKUP(D5321,'Plug Expt'!A:F,5,FALSE)</f>
        <v>201</v>
      </c>
      <c r="C5321" s="32" t="str">
        <f>VLOOKUP(D5321,'Plug Expt'!A:F,6,FALSE)</f>
        <v>un/bleach</v>
      </c>
      <c r="D5321" s="32">
        <v>2359</v>
      </c>
      <c r="E5321" t="s">
        <v>59</v>
      </c>
      <c r="F5321" t="s">
        <v>123</v>
      </c>
      <c r="G5321">
        <v>1539</v>
      </c>
      <c r="H5321" t="s">
        <v>5436</v>
      </c>
      <c r="I5321">
        <f>VLOOKUP(H5321,PAMreadings!A:I,9,FALSE)</f>
        <v>0.52900000000000003</v>
      </c>
      <c r="J5321">
        <f>VLOOKUP(H5321,PAMreadings!A:I,6,FALSE)</f>
        <v>579</v>
      </c>
      <c r="K5321">
        <f>VLOOKUP(H5321,PAMreadings!A:I,7,FALSE)</f>
        <v>1229</v>
      </c>
    </row>
    <row r="5322" spans="1:11" x14ac:dyDescent="0.2">
      <c r="A5322" s="32" t="s">
        <v>8</v>
      </c>
      <c r="B5322" s="32" t="str">
        <f>VLOOKUP(D5322,'Plug Expt'!A:F,5,FALSE)</f>
        <v>RTE121</v>
      </c>
      <c r="C5322" s="32" t="str">
        <f>VLOOKUP(D5322,'Plug Expt'!A:F,6,FALSE)</f>
        <v>RTE</v>
      </c>
      <c r="D5322" s="32">
        <v>1155</v>
      </c>
      <c r="E5322" t="s">
        <v>60</v>
      </c>
      <c r="F5322" t="s">
        <v>123</v>
      </c>
      <c r="G5322">
        <v>1540</v>
      </c>
      <c r="H5322" t="s">
        <v>5437</v>
      </c>
      <c r="I5322">
        <f>VLOOKUP(H5322,PAMreadings!A:I,9,FALSE)</f>
        <v>0.58099999999999996</v>
      </c>
      <c r="J5322">
        <f>VLOOKUP(H5322,PAMreadings!A:I,6,FALSE)</f>
        <v>738</v>
      </c>
      <c r="K5322">
        <f>VLOOKUP(H5322,PAMreadings!A:I,7,FALSE)</f>
        <v>1762</v>
      </c>
    </row>
    <row r="5323" spans="1:11" x14ac:dyDescent="0.2">
      <c r="A5323" s="32" t="s">
        <v>8</v>
      </c>
      <c r="B5323" s="32" t="str">
        <f>VLOOKUP(D5323,'Plug Expt'!A:F,5,FALSE)</f>
        <v>RTE144</v>
      </c>
      <c r="C5323" s="32" t="str">
        <f>VLOOKUP(D5323,'Plug Expt'!A:F,6,FALSE)</f>
        <v>RTE</v>
      </c>
      <c r="D5323" s="32">
        <v>1527</v>
      </c>
      <c r="E5323" t="s">
        <v>61</v>
      </c>
      <c r="F5323" t="s">
        <v>123</v>
      </c>
      <c r="G5323">
        <v>1541</v>
      </c>
      <c r="H5323" t="s">
        <v>5438</v>
      </c>
      <c r="I5323">
        <f>VLOOKUP(H5323,PAMreadings!A:I,9,FALSE)</f>
        <v>0.60499999999999998</v>
      </c>
      <c r="J5323">
        <f>VLOOKUP(H5323,PAMreadings!A:I,6,FALSE)</f>
        <v>916</v>
      </c>
      <c r="K5323">
        <f>VLOOKUP(H5323,PAMreadings!A:I,7,FALSE)</f>
        <v>2321</v>
      </c>
    </row>
    <row r="5324" spans="1:11" x14ac:dyDescent="0.2">
      <c r="A5324" s="32" t="s">
        <v>8</v>
      </c>
      <c r="B5324" s="32">
        <f>VLOOKUP(D5324,'Plug Expt'!A:F,5,FALSE)</f>
        <v>378</v>
      </c>
      <c r="C5324" s="32" t="str">
        <f>VLOOKUP(D5324,'Plug Expt'!A:F,6,FALSE)</f>
        <v>clonality</v>
      </c>
      <c r="D5324" s="32">
        <v>2639</v>
      </c>
      <c r="E5324" t="s">
        <v>62</v>
      </c>
      <c r="F5324" t="s">
        <v>123</v>
      </c>
      <c r="G5324">
        <v>1542</v>
      </c>
      <c r="H5324" t="s">
        <v>5439</v>
      </c>
      <c r="I5324">
        <f>VLOOKUP(H5324,PAMreadings!A:I,9,FALSE)</f>
        <v>0.52200000000000002</v>
      </c>
      <c r="J5324">
        <f>VLOOKUP(H5324,PAMreadings!A:I,6,FALSE)</f>
        <v>782</v>
      </c>
      <c r="K5324">
        <f>VLOOKUP(H5324,PAMreadings!A:I,7,FALSE)</f>
        <v>1635</v>
      </c>
    </row>
    <row r="5325" spans="1:11" x14ac:dyDescent="0.2">
      <c r="A5325" s="32" t="s">
        <v>8</v>
      </c>
      <c r="B5325" s="32">
        <f>VLOOKUP(D5325,'Plug Expt'!A:F,5,FALSE)</f>
        <v>23</v>
      </c>
      <c r="C5325" s="32" t="str">
        <f>VLOOKUP(D5325,'Plug Expt'!A:F,6,FALSE)</f>
        <v>clonality</v>
      </c>
      <c r="D5325" s="32">
        <v>2988</v>
      </c>
      <c r="E5325" t="s">
        <v>63</v>
      </c>
      <c r="F5325" t="s">
        <v>123</v>
      </c>
      <c r="G5325">
        <v>1543</v>
      </c>
      <c r="H5325" t="s">
        <v>5440</v>
      </c>
      <c r="I5325">
        <f>VLOOKUP(H5325,PAMreadings!A:I,9,FALSE)</f>
        <v>1.4999999999999999E-2</v>
      </c>
      <c r="J5325">
        <f>VLOOKUP(H5325,PAMreadings!A:I,6,FALSE)</f>
        <v>781</v>
      </c>
      <c r="K5325">
        <f>VLOOKUP(H5325,PAMreadings!A:I,7,FALSE)</f>
        <v>793</v>
      </c>
    </row>
    <row r="5326" spans="1:11" x14ac:dyDescent="0.2">
      <c r="A5326" s="32" t="s">
        <v>8</v>
      </c>
      <c r="B5326" s="32">
        <f>VLOOKUP(D5326,'Plug Expt'!A:F,5,FALSE)</f>
        <v>301</v>
      </c>
      <c r="C5326" s="32" t="str">
        <f>VLOOKUP(D5326,'Plug Expt'!A:F,6,FALSE)</f>
        <v>clonality</v>
      </c>
      <c r="D5326" s="32">
        <v>550</v>
      </c>
      <c r="E5326" t="s">
        <v>64</v>
      </c>
      <c r="F5326" t="s">
        <v>123</v>
      </c>
      <c r="G5326">
        <v>1544</v>
      </c>
      <c r="H5326" t="s">
        <v>5441</v>
      </c>
      <c r="I5326">
        <f>VLOOKUP(H5326,PAMreadings!A:I,9,FALSE)</f>
        <v>0.104</v>
      </c>
      <c r="J5326">
        <f>VLOOKUP(H5326,PAMreadings!A:I,6,FALSE)</f>
        <v>206</v>
      </c>
      <c r="K5326">
        <f>VLOOKUP(H5326,PAMreadings!A:I,7,FALSE)</f>
        <v>230</v>
      </c>
    </row>
    <row r="5327" spans="1:11" x14ac:dyDescent="0.2">
      <c r="A5327" s="32" t="s">
        <v>8</v>
      </c>
      <c r="B5327" s="32">
        <f>VLOOKUP(D5327,'Plug Expt'!A:F,5,FALSE)</f>
        <v>62</v>
      </c>
      <c r="C5327" s="32" t="str">
        <f>VLOOKUP(D5327,'Plug Expt'!A:F,6,FALSE)</f>
        <v>clonality</v>
      </c>
      <c r="D5327" s="32">
        <v>1755</v>
      </c>
      <c r="E5327" t="s">
        <v>65</v>
      </c>
      <c r="F5327" t="s">
        <v>123</v>
      </c>
      <c r="G5327">
        <v>1545</v>
      </c>
      <c r="H5327" t="s">
        <v>5442</v>
      </c>
      <c r="I5327">
        <f>VLOOKUP(H5327,PAMreadings!A:I,9,FALSE)</f>
        <v>0.60299999999999998</v>
      </c>
      <c r="J5327">
        <f>VLOOKUP(H5327,PAMreadings!A:I,6,FALSE)</f>
        <v>696</v>
      </c>
      <c r="K5327">
        <f>VLOOKUP(H5327,PAMreadings!A:I,7,FALSE)</f>
        <v>1754</v>
      </c>
    </row>
    <row r="5328" spans="1:11" x14ac:dyDescent="0.2">
      <c r="A5328" s="32" t="s">
        <v>8</v>
      </c>
      <c r="B5328" s="32">
        <f>VLOOKUP(D5328,'Plug Expt'!A:F,5,FALSE)</f>
        <v>92</v>
      </c>
      <c r="C5328" s="32" t="str">
        <f>VLOOKUP(D5328,'Plug Expt'!A:F,6,FALSE)</f>
        <v>clonality</v>
      </c>
      <c r="D5328" s="32">
        <v>3355</v>
      </c>
      <c r="E5328" t="s">
        <v>66</v>
      </c>
      <c r="F5328" t="s">
        <v>123</v>
      </c>
      <c r="G5328">
        <v>1546</v>
      </c>
      <c r="H5328" t="s">
        <v>5443</v>
      </c>
      <c r="I5328">
        <f>VLOOKUP(H5328,PAMreadings!A:I,9,FALSE)</f>
        <v>0.61299999999999999</v>
      </c>
      <c r="J5328">
        <f>VLOOKUP(H5328,PAMreadings!A:I,6,FALSE)</f>
        <v>568</v>
      </c>
      <c r="K5328">
        <f>VLOOKUP(H5328,PAMreadings!A:I,7,FALSE)</f>
        <v>1469</v>
      </c>
    </row>
    <row r="5329" spans="1:11" x14ac:dyDescent="0.2">
      <c r="A5329" s="32" t="s">
        <v>8</v>
      </c>
      <c r="B5329" s="32" t="str">
        <f>VLOOKUP(D5329,'Plug Expt'!A:F,5,FALSE)</f>
        <v>RTE52</v>
      </c>
      <c r="C5329" s="32" t="str">
        <f>VLOOKUP(D5329,'Plug Expt'!A:F,6,FALSE)</f>
        <v>RTE</v>
      </c>
      <c r="D5329" s="32">
        <v>2961</v>
      </c>
      <c r="E5329" t="s">
        <v>67</v>
      </c>
      <c r="F5329" t="s">
        <v>123</v>
      </c>
      <c r="G5329">
        <v>1547</v>
      </c>
      <c r="H5329" t="s">
        <v>5444</v>
      </c>
      <c r="I5329">
        <f>VLOOKUP(H5329,PAMreadings!A:I,9,FALSE)</f>
        <v>0.53200000000000003</v>
      </c>
      <c r="J5329">
        <f>VLOOKUP(H5329,PAMreadings!A:I,6,FALSE)</f>
        <v>853</v>
      </c>
      <c r="K5329">
        <f>VLOOKUP(H5329,PAMreadings!A:I,7,FALSE)</f>
        <v>1824</v>
      </c>
    </row>
    <row r="5330" spans="1:11" x14ac:dyDescent="0.2">
      <c r="A5330" s="32" t="s">
        <v>8</v>
      </c>
      <c r="B5330" s="32" t="str">
        <f>VLOOKUP(D5330,'Plug Expt'!A:F,5,FALSE)</f>
        <v>RTE24</v>
      </c>
      <c r="C5330" s="32" t="str">
        <f>VLOOKUP(D5330,'Plug Expt'!A:F,6,FALSE)</f>
        <v>RTE</v>
      </c>
      <c r="D5330" s="32">
        <v>2533</v>
      </c>
      <c r="E5330" t="s">
        <v>68</v>
      </c>
      <c r="F5330" t="s">
        <v>123</v>
      </c>
      <c r="G5330">
        <v>1548</v>
      </c>
      <c r="H5330" t="s">
        <v>5445</v>
      </c>
      <c r="I5330">
        <f>VLOOKUP(H5330,PAMreadings!A:I,9,FALSE)</f>
        <v>0.60299999999999998</v>
      </c>
      <c r="J5330">
        <f>VLOOKUP(H5330,PAMreadings!A:I,6,FALSE)</f>
        <v>506</v>
      </c>
      <c r="K5330">
        <f>VLOOKUP(H5330,PAMreadings!A:I,7,FALSE)</f>
        <v>1273</v>
      </c>
    </row>
    <row r="5331" spans="1:11" x14ac:dyDescent="0.2">
      <c r="A5331" s="32" t="s">
        <v>8</v>
      </c>
      <c r="B5331" s="32">
        <f>VLOOKUP(D5331,'Plug Expt'!A:F,5,FALSE)</f>
        <v>3</v>
      </c>
      <c r="C5331" s="32" t="str">
        <f>VLOOKUP(D5331,'Plug Expt'!A:F,6,FALSE)</f>
        <v>un/bleach</v>
      </c>
      <c r="D5331" s="32">
        <v>756</v>
      </c>
      <c r="E5331" t="s">
        <v>69</v>
      </c>
      <c r="F5331" t="s">
        <v>123</v>
      </c>
      <c r="G5331" t="s">
        <v>99</v>
      </c>
      <c r="H5331" t="s">
        <v>5231</v>
      </c>
      <c r="I5331" t="e">
        <f>VLOOKUP(H5331,PAMreadings!A:I,9,FALSE)</f>
        <v>#N/A</v>
      </c>
      <c r="J5331" t="e">
        <f>VLOOKUP(H5331,PAMreadings!A:I,6,FALSE)</f>
        <v>#N/A</v>
      </c>
      <c r="K5331" t="e">
        <f>VLOOKUP(H5331,PAMreadings!A:I,7,FALSE)</f>
        <v>#N/A</v>
      </c>
    </row>
    <row r="5332" spans="1:11" x14ac:dyDescent="0.2">
      <c r="A5332" s="32" t="s">
        <v>8</v>
      </c>
      <c r="B5332" s="32" t="str">
        <f>VLOOKUP(D5332,'Plug Expt'!A:F,5,FALSE)</f>
        <v>RTE163</v>
      </c>
      <c r="C5332" s="32" t="str">
        <f>VLOOKUP(D5332,'Plug Expt'!A:F,6,FALSE)</f>
        <v>RTE</v>
      </c>
      <c r="D5332" s="32">
        <v>1702</v>
      </c>
      <c r="E5332" t="s">
        <v>70</v>
      </c>
      <c r="F5332" t="s">
        <v>123</v>
      </c>
      <c r="G5332">
        <v>1549</v>
      </c>
      <c r="H5332" t="s">
        <v>5446</v>
      </c>
      <c r="I5332">
        <f>VLOOKUP(H5332,PAMreadings!A:I,9,FALSE)</f>
        <v>0.621</v>
      </c>
      <c r="J5332">
        <f>VLOOKUP(H5332,PAMreadings!A:I,6,FALSE)</f>
        <v>1033</v>
      </c>
      <c r="K5332">
        <f>VLOOKUP(H5332,PAMreadings!A:I,7,FALSE)</f>
        <v>2727</v>
      </c>
    </row>
    <row r="5333" spans="1:11" x14ac:dyDescent="0.2">
      <c r="A5333" s="32" t="s">
        <v>8</v>
      </c>
      <c r="B5333" s="32" t="str">
        <f>VLOOKUP(D5333,'Plug Expt'!A:F,5,FALSE)</f>
        <v>RTE121</v>
      </c>
      <c r="C5333" s="32" t="str">
        <f>VLOOKUP(D5333,'Plug Expt'!A:F,6,FALSE)</f>
        <v>RTE</v>
      </c>
      <c r="D5333" s="32">
        <v>2452</v>
      </c>
      <c r="E5333" t="s">
        <v>71</v>
      </c>
      <c r="F5333" t="s">
        <v>123</v>
      </c>
      <c r="G5333">
        <v>1550</v>
      </c>
      <c r="H5333" t="s">
        <v>5447</v>
      </c>
      <c r="I5333">
        <f>VLOOKUP(H5333,PAMreadings!A:I,9,FALSE)</f>
        <v>0.57799999999999996</v>
      </c>
      <c r="J5333">
        <f>VLOOKUP(H5333,PAMreadings!A:I,6,FALSE)</f>
        <v>763</v>
      </c>
      <c r="K5333">
        <f>VLOOKUP(H5333,PAMreadings!A:I,7,FALSE)</f>
        <v>1809</v>
      </c>
    </row>
    <row r="5334" spans="1:11" x14ac:dyDescent="0.2">
      <c r="A5334" s="32" t="s">
        <v>8</v>
      </c>
      <c r="B5334" s="32" t="str">
        <f>VLOOKUP(D5334,'Plug Expt'!A:F,5,FALSE)</f>
        <v>RTE163</v>
      </c>
      <c r="C5334" s="32" t="str">
        <f>VLOOKUP(D5334,'Plug Expt'!A:F,6,FALSE)</f>
        <v>RTE</v>
      </c>
      <c r="D5334" s="32">
        <v>2711</v>
      </c>
      <c r="E5334" t="s">
        <v>72</v>
      </c>
      <c r="F5334" t="s">
        <v>123</v>
      </c>
      <c r="G5334">
        <v>1551</v>
      </c>
      <c r="H5334" t="s">
        <v>5448</v>
      </c>
      <c r="I5334">
        <f>VLOOKUP(H5334,PAMreadings!A:I,9,FALSE)</f>
        <v>0.59699999999999998</v>
      </c>
      <c r="J5334">
        <f>VLOOKUP(H5334,PAMreadings!A:I,6,FALSE)</f>
        <v>1038</v>
      </c>
      <c r="K5334">
        <f>VLOOKUP(H5334,PAMreadings!A:I,7,FALSE)</f>
        <v>2574</v>
      </c>
    </row>
    <row r="5335" spans="1:11" x14ac:dyDescent="0.2">
      <c r="A5335" s="32" t="s">
        <v>8</v>
      </c>
      <c r="B5335" s="32" t="str">
        <f>VLOOKUP(D5335,'Plug Expt'!A:F,5,FALSE)</f>
        <v>RTE121</v>
      </c>
      <c r="C5335" s="32" t="str">
        <f>VLOOKUP(D5335,'Plug Expt'!A:F,6,FALSE)</f>
        <v>RTE</v>
      </c>
      <c r="D5335" s="32">
        <v>3161</v>
      </c>
      <c r="E5335" t="s">
        <v>73</v>
      </c>
      <c r="F5335" t="s">
        <v>123</v>
      </c>
      <c r="G5335">
        <v>1552</v>
      </c>
      <c r="H5335" t="s">
        <v>5449</v>
      </c>
      <c r="I5335">
        <f>VLOOKUP(H5335,PAMreadings!A:I,9,FALSE)</f>
        <v>0.60199999999999998</v>
      </c>
      <c r="J5335">
        <f>VLOOKUP(H5335,PAMreadings!A:I,6,FALSE)</f>
        <v>607</v>
      </c>
      <c r="K5335">
        <f>VLOOKUP(H5335,PAMreadings!A:I,7,FALSE)</f>
        <v>1527</v>
      </c>
    </row>
    <row r="5336" spans="1:11" x14ac:dyDescent="0.2">
      <c r="A5336" s="32" t="s">
        <v>8</v>
      </c>
      <c r="B5336" s="32" t="str">
        <f>VLOOKUP(D5336,'Plug Expt'!A:F,5,FALSE)</f>
        <v>RTE24</v>
      </c>
      <c r="C5336" s="32" t="str">
        <f>VLOOKUP(D5336,'Plug Expt'!A:F,6,FALSE)</f>
        <v>RTE</v>
      </c>
      <c r="D5336" s="32">
        <v>2594</v>
      </c>
      <c r="E5336" t="s">
        <v>74</v>
      </c>
      <c r="F5336" t="s">
        <v>123</v>
      </c>
      <c r="G5336">
        <v>1553</v>
      </c>
      <c r="H5336" t="s">
        <v>5450</v>
      </c>
      <c r="I5336">
        <f>VLOOKUP(H5336,PAMreadings!A:I,9,FALSE)</f>
        <v>0.59</v>
      </c>
      <c r="J5336">
        <f>VLOOKUP(H5336,PAMreadings!A:I,6,FALSE)</f>
        <v>776</v>
      </c>
      <c r="K5336">
        <f>VLOOKUP(H5336,PAMreadings!A:I,7,FALSE)</f>
        <v>1893</v>
      </c>
    </row>
    <row r="5337" spans="1:11" x14ac:dyDescent="0.2">
      <c r="A5337" s="32" t="s">
        <v>8</v>
      </c>
      <c r="B5337" s="32">
        <f>VLOOKUP(D5337,'Plug Expt'!A:F,5,FALSE)</f>
        <v>1072</v>
      </c>
      <c r="C5337" s="32" t="str">
        <f>VLOOKUP(D5337,'Plug Expt'!A:F,6,FALSE)</f>
        <v>un/bleach</v>
      </c>
      <c r="D5337" s="32">
        <v>2186</v>
      </c>
      <c r="E5337" t="s">
        <v>75</v>
      </c>
      <c r="F5337" t="s">
        <v>123</v>
      </c>
      <c r="G5337">
        <v>1554</v>
      </c>
      <c r="H5337" t="s">
        <v>5451</v>
      </c>
      <c r="I5337">
        <f>VLOOKUP(H5337,PAMreadings!A:I,9,FALSE)</f>
        <v>0.622</v>
      </c>
      <c r="J5337">
        <f>VLOOKUP(H5337,PAMreadings!A:I,6,FALSE)</f>
        <v>675</v>
      </c>
      <c r="K5337">
        <f>VLOOKUP(H5337,PAMreadings!A:I,7,FALSE)</f>
        <v>1786</v>
      </c>
    </row>
    <row r="5338" spans="1:11" x14ac:dyDescent="0.2">
      <c r="A5338" s="32" t="s">
        <v>8</v>
      </c>
      <c r="B5338" s="32">
        <f>VLOOKUP(D5338,'Plug Expt'!A:F,5,FALSE)</f>
        <v>324</v>
      </c>
      <c r="C5338" s="32" t="str">
        <f>VLOOKUP(D5338,'Plug Expt'!A:F,6,FALSE)</f>
        <v>clonality</v>
      </c>
      <c r="D5338" s="32">
        <v>1137</v>
      </c>
      <c r="E5338" t="s">
        <v>76</v>
      </c>
      <c r="F5338" t="s">
        <v>123</v>
      </c>
      <c r="G5338">
        <v>1555</v>
      </c>
      <c r="H5338" t="s">
        <v>5452</v>
      </c>
      <c r="I5338">
        <f>VLOOKUP(H5338,PAMreadings!A:I,9,FALSE)</f>
        <v>0.55400000000000005</v>
      </c>
      <c r="J5338">
        <f>VLOOKUP(H5338,PAMreadings!A:I,6,FALSE)</f>
        <v>750</v>
      </c>
      <c r="K5338">
        <f>VLOOKUP(H5338,PAMreadings!A:I,7,FALSE)</f>
        <v>1682</v>
      </c>
    </row>
    <row r="5339" spans="1:11" x14ac:dyDescent="0.2">
      <c r="A5339" s="32" t="s">
        <v>8</v>
      </c>
      <c r="B5339" s="32">
        <f>VLOOKUP(D5339,'Plug Expt'!A:F,5,FALSE)</f>
        <v>111</v>
      </c>
      <c r="C5339" s="32" t="str">
        <f>VLOOKUP(D5339,'Plug Expt'!A:F,6,FALSE)</f>
        <v>un/bleach</v>
      </c>
      <c r="D5339" s="32">
        <v>2375</v>
      </c>
      <c r="E5339" t="s">
        <v>77</v>
      </c>
      <c r="F5339" t="s">
        <v>123</v>
      </c>
      <c r="G5339">
        <v>1556</v>
      </c>
      <c r="H5339" t="s">
        <v>5453</v>
      </c>
      <c r="I5339">
        <f>VLOOKUP(H5339,PAMreadings!A:I,9,FALSE)</f>
        <v>0.63900000000000001</v>
      </c>
      <c r="J5339">
        <f>VLOOKUP(H5339,PAMreadings!A:I,6,FALSE)</f>
        <v>673</v>
      </c>
      <c r="K5339">
        <f>VLOOKUP(H5339,PAMreadings!A:I,7,FALSE)</f>
        <v>1866</v>
      </c>
    </row>
    <row r="5340" spans="1:11" x14ac:dyDescent="0.2">
      <c r="A5340" s="32" t="s">
        <v>8</v>
      </c>
      <c r="B5340" s="32">
        <f>VLOOKUP(D5340,'Plug Expt'!A:F,5,FALSE)</f>
        <v>231</v>
      </c>
      <c r="C5340" s="32" t="str">
        <f>VLOOKUP(D5340,'Plug Expt'!A:F,6,FALSE)</f>
        <v>clonality</v>
      </c>
      <c r="D5340" s="32">
        <v>333</v>
      </c>
      <c r="E5340" t="s">
        <v>78</v>
      </c>
      <c r="F5340" t="s">
        <v>123</v>
      </c>
      <c r="G5340">
        <v>1557</v>
      </c>
      <c r="H5340" t="s">
        <v>5454</v>
      </c>
      <c r="I5340">
        <f>VLOOKUP(H5340,PAMreadings!A:I,9,FALSE)</f>
        <v>0.621</v>
      </c>
      <c r="J5340">
        <f>VLOOKUP(H5340,PAMreadings!A:I,6,FALSE)</f>
        <v>742</v>
      </c>
      <c r="K5340">
        <f>VLOOKUP(H5340,PAMreadings!A:I,7,FALSE)</f>
        <v>1959</v>
      </c>
    </row>
    <row r="5341" spans="1:11" x14ac:dyDescent="0.2">
      <c r="A5341" s="32" t="s">
        <v>8</v>
      </c>
      <c r="B5341" s="32">
        <f>VLOOKUP(D5341,'Plug Expt'!A:F,5,FALSE)</f>
        <v>151</v>
      </c>
      <c r="C5341" s="32" t="str">
        <f>VLOOKUP(D5341,'Plug Expt'!A:F,6,FALSE)</f>
        <v>clonality</v>
      </c>
      <c r="D5341" s="32">
        <v>2076</v>
      </c>
      <c r="E5341" t="s">
        <v>79</v>
      </c>
      <c r="F5341" t="s">
        <v>123</v>
      </c>
      <c r="G5341">
        <v>1558</v>
      </c>
      <c r="H5341" t="s">
        <v>5455</v>
      </c>
      <c r="I5341">
        <f>VLOOKUP(H5341,PAMreadings!A:I,9,FALSE)</f>
        <v>0.58799999999999997</v>
      </c>
      <c r="J5341">
        <f>VLOOKUP(H5341,PAMreadings!A:I,6,FALSE)</f>
        <v>803</v>
      </c>
      <c r="K5341">
        <f>VLOOKUP(H5341,PAMreadings!A:I,7,FALSE)</f>
        <v>1948</v>
      </c>
    </row>
    <row r="5342" spans="1:11" x14ac:dyDescent="0.2">
      <c r="A5342" s="32" t="s">
        <v>8</v>
      </c>
      <c r="B5342" s="32">
        <f>VLOOKUP(D5342,'Plug Expt'!A:F,5,FALSE)</f>
        <v>141</v>
      </c>
      <c r="C5342" s="32" t="str">
        <f>VLOOKUP(D5342,'Plug Expt'!A:F,6,FALSE)</f>
        <v>clonality</v>
      </c>
      <c r="D5342" s="32">
        <v>56</v>
      </c>
      <c r="E5342" t="s">
        <v>80</v>
      </c>
      <c r="F5342" t="s">
        <v>123</v>
      </c>
      <c r="G5342">
        <v>1559</v>
      </c>
      <c r="H5342" t="s">
        <v>5456</v>
      </c>
      <c r="I5342">
        <f>VLOOKUP(H5342,PAMreadings!A:I,9,FALSE)</f>
        <v>0.626</v>
      </c>
      <c r="J5342">
        <f>VLOOKUP(H5342,PAMreadings!A:I,6,FALSE)</f>
        <v>549</v>
      </c>
      <c r="K5342">
        <f>VLOOKUP(H5342,PAMreadings!A:I,7,FALSE)</f>
        <v>1467</v>
      </c>
    </row>
    <row r="5343" spans="1:11" x14ac:dyDescent="0.2">
      <c r="A5343" s="32" t="s">
        <v>8</v>
      </c>
      <c r="B5343" s="32" t="str">
        <f>VLOOKUP(D5343,'Plug Expt'!A:F,5,FALSE)</f>
        <v>RTE144</v>
      </c>
      <c r="C5343" s="32" t="str">
        <f>VLOOKUP(D5343,'Plug Expt'!A:F,6,FALSE)</f>
        <v>RTE</v>
      </c>
      <c r="D5343" s="32">
        <v>942</v>
      </c>
      <c r="E5343" t="s">
        <v>81</v>
      </c>
      <c r="F5343" t="s">
        <v>123</v>
      </c>
      <c r="G5343">
        <v>1560</v>
      </c>
      <c r="H5343" t="s">
        <v>5457</v>
      </c>
      <c r="I5343">
        <f>VLOOKUP(H5343,PAMreadings!A:I,9,FALSE)</f>
        <v>0.59399999999999997</v>
      </c>
      <c r="J5343">
        <f>VLOOKUP(H5343,PAMreadings!A:I,6,FALSE)</f>
        <v>958</v>
      </c>
      <c r="K5343">
        <f>VLOOKUP(H5343,PAMreadings!A:I,7,FALSE)</f>
        <v>2362</v>
      </c>
    </row>
    <row r="5344" spans="1:11" x14ac:dyDescent="0.2">
      <c r="A5344" s="32" t="s">
        <v>8</v>
      </c>
      <c r="B5344" s="32">
        <f>VLOOKUP(D5344,'Plug Expt'!A:F,5,FALSE)</f>
        <v>525</v>
      </c>
      <c r="C5344" s="32" t="str">
        <f>VLOOKUP(D5344,'Plug Expt'!A:F,6,FALSE)</f>
        <v>clonality</v>
      </c>
      <c r="D5344" s="32">
        <v>1725</v>
      </c>
      <c r="E5344" t="s">
        <v>82</v>
      </c>
      <c r="F5344" t="s">
        <v>123</v>
      </c>
      <c r="G5344">
        <v>1561</v>
      </c>
      <c r="H5344" t="s">
        <v>5458</v>
      </c>
      <c r="I5344">
        <f>VLOOKUP(H5344,PAMreadings!A:I,9,FALSE)</f>
        <v>0.442</v>
      </c>
      <c r="J5344">
        <f>VLOOKUP(H5344,PAMreadings!A:I,6,FALSE)</f>
        <v>705</v>
      </c>
      <c r="K5344">
        <f>VLOOKUP(H5344,PAMreadings!A:I,7,FALSE)</f>
        <v>1264</v>
      </c>
    </row>
    <row r="5345" spans="1:11" x14ac:dyDescent="0.2">
      <c r="A5345" s="32" t="s">
        <v>8</v>
      </c>
      <c r="B5345" s="32" t="str">
        <f>VLOOKUP(D5345,'Plug Expt'!A:F,5,FALSE)</f>
        <v>RTE162</v>
      </c>
      <c r="C5345" s="32" t="str">
        <f>VLOOKUP(D5345,'Plug Expt'!A:F,6,FALSE)</f>
        <v>RTE</v>
      </c>
      <c r="D5345" s="32">
        <v>2018</v>
      </c>
      <c r="E5345" t="s">
        <v>83</v>
      </c>
      <c r="F5345" t="s">
        <v>123</v>
      </c>
      <c r="G5345">
        <v>1562</v>
      </c>
      <c r="H5345" t="s">
        <v>5459</v>
      </c>
      <c r="I5345">
        <f>VLOOKUP(H5345,PAMreadings!A:I,9,FALSE)</f>
        <v>0.55500000000000005</v>
      </c>
      <c r="J5345">
        <f>VLOOKUP(H5345,PAMreadings!A:I,6,FALSE)</f>
        <v>699</v>
      </c>
      <c r="K5345">
        <f>VLOOKUP(H5345,PAMreadings!A:I,7,FALSE)</f>
        <v>1571</v>
      </c>
    </row>
    <row r="5346" spans="1:11" x14ac:dyDescent="0.2">
      <c r="A5346" s="32" t="s">
        <v>8</v>
      </c>
      <c r="B5346" s="32" t="str">
        <f>VLOOKUP(D5346,'Plug Expt'!A:F,5,FALSE)</f>
        <v>RTE55</v>
      </c>
      <c r="C5346" s="32" t="str">
        <f>VLOOKUP(D5346,'Plug Expt'!A:F,6,FALSE)</f>
        <v>RTE</v>
      </c>
      <c r="D5346" s="32">
        <v>7738</v>
      </c>
      <c r="E5346" t="s">
        <v>84</v>
      </c>
      <c r="F5346" t="s">
        <v>123</v>
      </c>
      <c r="G5346">
        <v>1563</v>
      </c>
      <c r="H5346" t="s">
        <v>5460</v>
      </c>
      <c r="I5346">
        <f>VLOOKUP(H5346,PAMreadings!A:I,9,FALSE)</f>
        <v>0.63100000000000001</v>
      </c>
      <c r="J5346">
        <f>VLOOKUP(H5346,PAMreadings!A:I,6,FALSE)</f>
        <v>585</v>
      </c>
      <c r="K5346">
        <f>VLOOKUP(H5346,PAMreadings!A:I,7,FALSE)</f>
        <v>1587</v>
      </c>
    </row>
    <row r="5347" spans="1:11" x14ac:dyDescent="0.2">
      <c r="A5347" s="32" t="s">
        <v>8</v>
      </c>
      <c r="B5347" s="32">
        <f>VLOOKUP(D5347,'Plug Expt'!A:F,5,FALSE)</f>
        <v>416</v>
      </c>
      <c r="C5347" s="32" t="str">
        <f>VLOOKUP(D5347,'Plug Expt'!A:F,6,FALSE)</f>
        <v>clonality</v>
      </c>
      <c r="D5347" s="32">
        <v>901</v>
      </c>
      <c r="E5347" t="s">
        <v>85</v>
      </c>
      <c r="F5347" t="s">
        <v>123</v>
      </c>
      <c r="G5347">
        <v>1564</v>
      </c>
      <c r="H5347" t="s">
        <v>5461</v>
      </c>
      <c r="I5347">
        <f>VLOOKUP(H5347,PAMreadings!A:I,9,FALSE)</f>
        <v>0.63100000000000001</v>
      </c>
      <c r="J5347">
        <f>VLOOKUP(H5347,PAMreadings!A:I,6,FALSE)</f>
        <v>690</v>
      </c>
      <c r="K5347">
        <f>VLOOKUP(H5347,PAMreadings!A:I,7,FALSE)</f>
        <v>1871</v>
      </c>
    </row>
    <row r="5348" spans="1:11" x14ac:dyDescent="0.2">
      <c r="A5348" s="32" t="s">
        <v>8</v>
      </c>
      <c r="B5348" s="32" t="str">
        <f>VLOOKUP(D5348,'Plug Expt'!A:F,5,FALSE)</f>
        <v>RTE52</v>
      </c>
      <c r="C5348" s="32" t="str">
        <f>VLOOKUP(D5348,'Plug Expt'!A:F,6,FALSE)</f>
        <v>RTE</v>
      </c>
      <c r="D5348" s="32">
        <v>411</v>
      </c>
      <c r="E5348" t="s">
        <v>86</v>
      </c>
      <c r="F5348" t="s">
        <v>123</v>
      </c>
      <c r="G5348">
        <v>1565</v>
      </c>
      <c r="H5348" t="s">
        <v>5462</v>
      </c>
      <c r="I5348">
        <f>VLOOKUP(H5348,PAMreadings!A:I,9,FALSE)</f>
        <v>0.49</v>
      </c>
      <c r="J5348">
        <f>VLOOKUP(H5348,PAMreadings!A:I,6,FALSE)</f>
        <v>1044</v>
      </c>
      <c r="K5348">
        <f>VLOOKUP(H5348,PAMreadings!A:I,7,FALSE)</f>
        <v>2046</v>
      </c>
    </row>
    <row r="5349" spans="1:11" x14ac:dyDescent="0.2">
      <c r="A5349" s="32" t="s">
        <v>8</v>
      </c>
      <c r="B5349" s="32" t="str">
        <f>VLOOKUP(D5349,'Plug Expt'!A:F,5,FALSE)</f>
        <v>RTE24</v>
      </c>
      <c r="C5349" s="32" t="str">
        <f>VLOOKUP(D5349,'Plug Expt'!A:F,6,FALSE)</f>
        <v>RTE</v>
      </c>
      <c r="D5349" s="32">
        <v>3138</v>
      </c>
      <c r="E5349" t="s">
        <v>87</v>
      </c>
      <c r="F5349" t="s">
        <v>123</v>
      </c>
      <c r="G5349">
        <v>1566</v>
      </c>
      <c r="H5349" t="s">
        <v>5463</v>
      </c>
      <c r="I5349">
        <f>VLOOKUP(H5349,PAMreadings!A:I,9,FALSE)</f>
        <v>0.61099999999999999</v>
      </c>
      <c r="J5349">
        <f>VLOOKUP(H5349,PAMreadings!A:I,6,FALSE)</f>
        <v>1022</v>
      </c>
      <c r="K5349">
        <f>VLOOKUP(H5349,PAMreadings!A:I,7,FALSE)</f>
        <v>2630</v>
      </c>
    </row>
    <row r="5350" spans="1:11" x14ac:dyDescent="0.2">
      <c r="A5350" s="32" t="s">
        <v>8</v>
      </c>
      <c r="B5350" s="32">
        <f>VLOOKUP(D5350,'Plug Expt'!A:F,5,FALSE)</f>
        <v>53</v>
      </c>
      <c r="C5350" s="32" t="str">
        <f>VLOOKUP(D5350,'Plug Expt'!A:F,6,FALSE)</f>
        <v>clonality</v>
      </c>
      <c r="D5350" s="32">
        <v>2092</v>
      </c>
      <c r="E5350" t="s">
        <v>88</v>
      </c>
      <c r="F5350" t="s">
        <v>123</v>
      </c>
      <c r="G5350">
        <v>1567</v>
      </c>
      <c r="H5350" t="s">
        <v>5464</v>
      </c>
      <c r="I5350">
        <f>VLOOKUP(H5350,PAMreadings!A:I,9,FALSE)</f>
        <v>0.67900000000000005</v>
      </c>
      <c r="J5350">
        <f>VLOOKUP(H5350,PAMreadings!A:I,6,FALSE)</f>
        <v>359</v>
      </c>
      <c r="K5350">
        <f>VLOOKUP(H5350,PAMreadings!A:I,7,FALSE)</f>
        <v>1119</v>
      </c>
    </row>
    <row r="5351" spans="1:11" x14ac:dyDescent="0.2">
      <c r="A5351" s="32" t="s">
        <v>8</v>
      </c>
      <c r="B5351" s="32" t="str">
        <f>VLOOKUP(D5351,'Plug Expt'!A:F,5,FALSE)</f>
        <v>RTE52</v>
      </c>
      <c r="C5351" s="32" t="str">
        <f>VLOOKUP(D5351,'Plug Expt'!A:F,6,FALSE)</f>
        <v>RTE</v>
      </c>
      <c r="D5351" s="32">
        <v>1913</v>
      </c>
      <c r="E5351" t="s">
        <v>89</v>
      </c>
      <c r="F5351" t="s">
        <v>123</v>
      </c>
      <c r="G5351">
        <v>1568</v>
      </c>
      <c r="H5351" t="s">
        <v>5465</v>
      </c>
      <c r="I5351">
        <f>VLOOKUP(H5351,PAMreadings!A:I,9,FALSE)</f>
        <v>0.47899999999999998</v>
      </c>
      <c r="J5351">
        <f>VLOOKUP(H5351,PAMreadings!A:I,6,FALSE)</f>
        <v>1198</v>
      </c>
      <c r="K5351">
        <f>VLOOKUP(H5351,PAMreadings!A:I,7,FALSE)</f>
        <v>2300</v>
      </c>
    </row>
    <row r="5352" spans="1:11" x14ac:dyDescent="0.2">
      <c r="A5352" s="32" t="s">
        <v>8</v>
      </c>
      <c r="B5352" s="32">
        <f>VLOOKUP(D5352,'Plug Expt'!A:F,5,FALSE)</f>
        <v>114</v>
      </c>
      <c r="C5352" s="32" t="str">
        <f>VLOOKUP(D5352,'Plug Expt'!A:F,6,FALSE)</f>
        <v>clonality</v>
      </c>
      <c r="D5352" s="32">
        <v>2810</v>
      </c>
      <c r="E5352" t="s">
        <v>90</v>
      </c>
      <c r="F5352" t="s">
        <v>123</v>
      </c>
      <c r="G5352">
        <v>1569</v>
      </c>
      <c r="H5352" t="s">
        <v>5466</v>
      </c>
      <c r="I5352">
        <f>VLOOKUP(H5352,PAMreadings!A:I,9,FALSE)</f>
        <v>0.64</v>
      </c>
      <c r="J5352">
        <f>VLOOKUP(H5352,PAMreadings!A:I,6,FALSE)</f>
        <v>653</v>
      </c>
      <c r="K5352">
        <f>VLOOKUP(H5352,PAMreadings!A:I,7,FALSE)</f>
        <v>1815</v>
      </c>
    </row>
    <row r="5353" spans="1:11" x14ac:dyDescent="0.2">
      <c r="A5353" s="32" t="s">
        <v>8</v>
      </c>
      <c r="B5353" s="32" t="str">
        <f>VLOOKUP(D5353,'Plug Expt'!A:F,5,FALSE)</f>
        <v>RTE208</v>
      </c>
      <c r="C5353" s="32" t="str">
        <f>VLOOKUP(D5353,'Plug Expt'!A:F,6,FALSE)</f>
        <v>RTE</v>
      </c>
      <c r="D5353" s="32">
        <v>2110</v>
      </c>
      <c r="E5353" t="s">
        <v>91</v>
      </c>
      <c r="F5353" t="s">
        <v>123</v>
      </c>
      <c r="G5353">
        <v>1570</v>
      </c>
      <c r="H5353" t="s">
        <v>5467</v>
      </c>
      <c r="I5353">
        <f>VLOOKUP(H5353,PAMreadings!A:I,9,FALSE)</f>
        <v>0.627</v>
      </c>
      <c r="J5353">
        <f>VLOOKUP(H5353,PAMreadings!A:I,6,FALSE)</f>
        <v>737</v>
      </c>
      <c r="K5353">
        <f>VLOOKUP(H5353,PAMreadings!A:I,7,FALSE)</f>
        <v>1978</v>
      </c>
    </row>
    <row r="5354" spans="1:11" x14ac:dyDescent="0.2">
      <c r="A5354" s="32" t="s">
        <v>8</v>
      </c>
      <c r="B5354" s="32" t="str">
        <f>VLOOKUP(D5354,'Plug Expt'!A:F,5,FALSE)</f>
        <v>A</v>
      </c>
      <c r="C5354" s="32" t="str">
        <f>VLOOKUP(D5354,'Plug Expt'!A:F,6,FALSE)</f>
        <v>heterotrophy</v>
      </c>
      <c r="D5354" s="32">
        <v>1826</v>
      </c>
      <c r="E5354" t="s">
        <v>92</v>
      </c>
      <c r="F5354" t="s">
        <v>123</v>
      </c>
      <c r="G5354">
        <v>1571</v>
      </c>
      <c r="H5354" t="s">
        <v>5468</v>
      </c>
      <c r="I5354">
        <f>VLOOKUP(H5354,PAMreadings!A:I,9,FALSE)</f>
        <v>0.52100000000000002</v>
      </c>
      <c r="J5354">
        <f>VLOOKUP(H5354,PAMreadings!A:I,6,FALSE)</f>
        <v>738</v>
      </c>
      <c r="K5354">
        <f>VLOOKUP(H5354,PAMreadings!A:I,7,FALSE)</f>
        <v>1541</v>
      </c>
    </row>
    <row r="5355" spans="1:11" x14ac:dyDescent="0.2">
      <c r="A5355" s="32" t="s">
        <v>8</v>
      </c>
      <c r="B5355" s="32">
        <f>VLOOKUP(D5355,'Plug Expt'!A:F,5,FALSE)</f>
        <v>328</v>
      </c>
      <c r="C5355" s="32" t="str">
        <f>VLOOKUP(D5355,'Plug Expt'!A:F,6,FALSE)</f>
        <v>clonality</v>
      </c>
      <c r="D5355" s="32">
        <v>1689</v>
      </c>
      <c r="E5355" t="s">
        <v>93</v>
      </c>
      <c r="F5355" t="s">
        <v>123</v>
      </c>
      <c r="G5355">
        <v>1572</v>
      </c>
      <c r="H5355" t="s">
        <v>5469</v>
      </c>
      <c r="I5355">
        <f>VLOOKUP(H5355,PAMreadings!A:I,9,FALSE)</f>
        <v>0.627</v>
      </c>
      <c r="J5355">
        <f>VLOOKUP(H5355,PAMreadings!A:I,6,FALSE)</f>
        <v>554</v>
      </c>
      <c r="K5355">
        <f>VLOOKUP(H5355,PAMreadings!A:I,7,FALSE)</f>
        <v>1487</v>
      </c>
    </row>
    <row r="5356" spans="1:11" x14ac:dyDescent="0.2">
      <c r="A5356" s="32" t="s">
        <v>8</v>
      </c>
      <c r="B5356" s="32" t="str">
        <f>VLOOKUP(D5356,'Plug Expt'!A:F,5,FALSE)</f>
        <v>RTE55</v>
      </c>
      <c r="C5356" s="32" t="str">
        <f>VLOOKUP(D5356,'Plug Expt'!A:F,6,FALSE)</f>
        <v>RTE</v>
      </c>
      <c r="D5356" s="32">
        <v>475</v>
      </c>
      <c r="E5356" t="s">
        <v>94</v>
      </c>
      <c r="F5356" t="s">
        <v>123</v>
      </c>
      <c r="G5356">
        <v>1573</v>
      </c>
      <c r="H5356" t="s">
        <v>5470</v>
      </c>
      <c r="I5356">
        <f>VLOOKUP(H5356,PAMreadings!A:I,9,FALSE)</f>
        <v>0.61699999999999999</v>
      </c>
      <c r="J5356">
        <f>VLOOKUP(H5356,PAMreadings!A:I,6,FALSE)</f>
        <v>744</v>
      </c>
      <c r="K5356">
        <f>VLOOKUP(H5356,PAMreadings!A:I,7,FALSE)</f>
        <v>1942</v>
      </c>
    </row>
    <row r="5357" spans="1:11" x14ac:dyDescent="0.2">
      <c r="A5357" s="32" t="s">
        <v>8</v>
      </c>
      <c r="B5357" s="32">
        <f>VLOOKUP(D5357,'Plug Expt'!A:F,5,FALSE)</f>
        <v>443</v>
      </c>
      <c r="C5357" s="32" t="str">
        <f>VLOOKUP(D5357,'Plug Expt'!A:F,6,FALSE)</f>
        <v>clonality</v>
      </c>
      <c r="D5357" s="32">
        <v>3111</v>
      </c>
      <c r="E5357" t="s">
        <v>95</v>
      </c>
      <c r="F5357" t="s">
        <v>123</v>
      </c>
      <c r="G5357">
        <v>1574</v>
      </c>
      <c r="H5357" t="s">
        <v>5471</v>
      </c>
      <c r="I5357">
        <f>VLOOKUP(H5357,PAMreadings!A:I,9,FALSE)</f>
        <v>0.61099999999999999</v>
      </c>
      <c r="J5357">
        <f>VLOOKUP(H5357,PAMreadings!A:I,6,FALSE)</f>
        <v>699</v>
      </c>
      <c r="K5357">
        <f>VLOOKUP(H5357,PAMreadings!A:I,7,FALSE)</f>
        <v>1797</v>
      </c>
    </row>
    <row r="5358" spans="1:11" x14ac:dyDescent="0.2">
      <c r="A5358" s="32" t="s">
        <v>9</v>
      </c>
      <c r="B5358" s="32">
        <f>VLOOKUP(D5358,'Plug Expt'!A:F,5,FALSE)</f>
        <v>351</v>
      </c>
      <c r="C5358" s="32" t="str">
        <f>VLOOKUP(D5358,'Plug Expt'!A:F,6,FALSE)</f>
        <v>clonality</v>
      </c>
      <c r="D5358" s="32">
        <v>3262</v>
      </c>
      <c r="E5358" t="s">
        <v>57</v>
      </c>
      <c r="F5358" t="s">
        <v>123</v>
      </c>
      <c r="G5358">
        <v>1575</v>
      </c>
      <c r="H5358" t="s">
        <v>5472</v>
      </c>
      <c r="I5358">
        <f>VLOOKUP(H5358,PAMreadings!A:I,9,FALSE)</f>
        <v>0.59199999999999997</v>
      </c>
      <c r="J5358">
        <f>VLOOKUP(H5358,PAMreadings!A:I,6,FALSE)</f>
        <v>550</v>
      </c>
      <c r="K5358">
        <f>VLOOKUP(H5358,PAMreadings!A:I,7,FALSE)</f>
        <v>1349</v>
      </c>
    </row>
    <row r="5359" spans="1:11" x14ac:dyDescent="0.2">
      <c r="A5359" s="32" t="s">
        <v>9</v>
      </c>
      <c r="B5359" s="32" t="str">
        <f>VLOOKUP(D5359,'Plug Expt'!A:F,5,FALSE)</f>
        <v>RTE144</v>
      </c>
      <c r="C5359" s="32" t="str">
        <f>VLOOKUP(D5359,'Plug Expt'!A:F,6,FALSE)</f>
        <v>RTE</v>
      </c>
      <c r="D5359" s="32">
        <v>1094</v>
      </c>
      <c r="E5359" t="s">
        <v>58</v>
      </c>
      <c r="F5359" t="s">
        <v>123</v>
      </c>
      <c r="G5359">
        <v>1576</v>
      </c>
      <c r="H5359" t="s">
        <v>5473</v>
      </c>
      <c r="I5359">
        <f>VLOOKUP(H5359,PAMreadings!A:I,9,FALSE)</f>
        <v>0.61299999999999999</v>
      </c>
      <c r="J5359">
        <f>VLOOKUP(H5359,PAMreadings!A:I,6,FALSE)</f>
        <v>697</v>
      </c>
      <c r="K5359">
        <f>VLOOKUP(H5359,PAMreadings!A:I,7,FALSE)</f>
        <v>1799</v>
      </c>
    </row>
    <row r="5360" spans="1:11" x14ac:dyDescent="0.2">
      <c r="A5360" s="32" t="s">
        <v>9</v>
      </c>
      <c r="B5360" s="32" t="str">
        <f>VLOOKUP(D5360,'Plug Expt'!A:F,5,FALSE)</f>
        <v>RTE55</v>
      </c>
      <c r="C5360" s="32" t="str">
        <f>VLOOKUP(D5360,'Plug Expt'!A:F,6,FALSE)</f>
        <v>RTE</v>
      </c>
      <c r="D5360" s="32">
        <v>3192</v>
      </c>
      <c r="E5360" t="s">
        <v>59</v>
      </c>
      <c r="F5360" t="s">
        <v>123</v>
      </c>
      <c r="G5360">
        <v>1577</v>
      </c>
      <c r="H5360" t="s">
        <v>5474</v>
      </c>
      <c r="I5360">
        <f>VLOOKUP(H5360,PAMreadings!A:I,9,FALSE)</f>
        <v>0.626</v>
      </c>
      <c r="J5360">
        <f>VLOOKUP(H5360,PAMreadings!A:I,6,FALSE)</f>
        <v>711</v>
      </c>
      <c r="K5360">
        <f>VLOOKUP(H5360,PAMreadings!A:I,7,FALSE)</f>
        <v>1901</v>
      </c>
    </row>
    <row r="5361" spans="1:11" x14ac:dyDescent="0.2">
      <c r="A5361" s="32" t="s">
        <v>9</v>
      </c>
      <c r="B5361" s="32" t="str">
        <f>VLOOKUP(D5361,'Plug Expt'!A:F,5,FALSE)</f>
        <v>RTE163</v>
      </c>
      <c r="C5361" s="32" t="str">
        <f>VLOOKUP(D5361,'Plug Expt'!A:F,6,FALSE)</f>
        <v>RTE</v>
      </c>
      <c r="D5361" s="32">
        <v>614</v>
      </c>
      <c r="E5361" t="s">
        <v>60</v>
      </c>
      <c r="F5361" t="s">
        <v>123</v>
      </c>
      <c r="G5361">
        <v>1578</v>
      </c>
      <c r="H5361" t="s">
        <v>5475</v>
      </c>
      <c r="I5361">
        <f>VLOOKUP(H5361,PAMreadings!A:I,9,FALSE)</f>
        <v>0.56999999999999995</v>
      </c>
      <c r="J5361">
        <f>VLOOKUP(H5361,PAMreadings!A:I,6,FALSE)</f>
        <v>1017</v>
      </c>
      <c r="K5361">
        <f>VLOOKUP(H5361,PAMreadings!A:I,7,FALSE)</f>
        <v>2365</v>
      </c>
    </row>
    <row r="5362" spans="1:11" x14ac:dyDescent="0.2">
      <c r="A5362" s="32" t="s">
        <v>9</v>
      </c>
      <c r="B5362" s="32" t="str">
        <f>VLOOKUP(D5362,'Plug Expt'!A:F,5,FALSE)</f>
        <v>RTE162</v>
      </c>
      <c r="C5362" s="32" t="str">
        <f>VLOOKUP(D5362,'Plug Expt'!A:F,6,FALSE)</f>
        <v>RTE</v>
      </c>
      <c r="D5362" s="32">
        <v>675</v>
      </c>
      <c r="E5362" t="s">
        <v>61</v>
      </c>
      <c r="F5362" t="s">
        <v>123</v>
      </c>
      <c r="G5362">
        <v>1579</v>
      </c>
      <c r="H5362" t="s">
        <v>5476</v>
      </c>
      <c r="I5362">
        <f>VLOOKUP(H5362,PAMreadings!A:I,9,FALSE)</f>
        <v>0.57599999999999996</v>
      </c>
      <c r="J5362">
        <f>VLOOKUP(H5362,PAMreadings!A:I,6,FALSE)</f>
        <v>1070</v>
      </c>
      <c r="K5362">
        <f>VLOOKUP(H5362,PAMreadings!A:I,7,FALSE)</f>
        <v>2521</v>
      </c>
    </row>
    <row r="5363" spans="1:11" x14ac:dyDescent="0.2">
      <c r="A5363" s="32" t="s">
        <v>9</v>
      </c>
      <c r="B5363" s="32">
        <f>VLOOKUP(D5363,'Plug Expt'!A:F,5,FALSE)</f>
        <v>490</v>
      </c>
      <c r="C5363" s="32" t="str">
        <f>VLOOKUP(D5363,'Plug Expt'!A:F,6,FALSE)</f>
        <v>clonality</v>
      </c>
      <c r="D5363" s="32">
        <v>1364</v>
      </c>
      <c r="E5363" t="s">
        <v>62</v>
      </c>
      <c r="F5363" t="s">
        <v>123</v>
      </c>
      <c r="G5363">
        <v>1580</v>
      </c>
      <c r="H5363" t="s">
        <v>5477</v>
      </c>
      <c r="I5363">
        <f>VLOOKUP(H5363,PAMreadings!A:I,9,FALSE)</f>
        <v>0.63700000000000001</v>
      </c>
      <c r="J5363">
        <f>VLOOKUP(H5363,PAMreadings!A:I,6,FALSE)</f>
        <v>627</v>
      </c>
      <c r="K5363">
        <f>VLOOKUP(H5363,PAMreadings!A:I,7,FALSE)</f>
        <v>1727</v>
      </c>
    </row>
    <row r="5364" spans="1:11" x14ac:dyDescent="0.2">
      <c r="A5364" s="32" t="s">
        <v>9</v>
      </c>
      <c r="B5364" s="32">
        <f>VLOOKUP(D5364,'Plug Expt'!A:F,5,FALSE)</f>
        <v>394</v>
      </c>
      <c r="C5364" s="32" t="str">
        <f>VLOOKUP(D5364,'Plug Expt'!A:F,6,FALSE)</f>
        <v>clonality</v>
      </c>
      <c r="D5364" s="32">
        <v>2258</v>
      </c>
      <c r="E5364" t="s">
        <v>63</v>
      </c>
      <c r="F5364" t="s">
        <v>123</v>
      </c>
      <c r="G5364">
        <v>1581</v>
      </c>
      <c r="H5364" t="s">
        <v>5478</v>
      </c>
      <c r="I5364">
        <f>VLOOKUP(H5364,PAMreadings!A:I,9,FALSE)</f>
        <v>0.58899999999999997</v>
      </c>
      <c r="J5364">
        <f>VLOOKUP(H5364,PAMreadings!A:I,6,FALSE)</f>
        <v>905</v>
      </c>
      <c r="K5364">
        <f>VLOOKUP(H5364,PAMreadings!A:I,7,FALSE)</f>
        <v>2203</v>
      </c>
    </row>
    <row r="5365" spans="1:11" x14ac:dyDescent="0.2">
      <c r="A5365" s="32" t="s">
        <v>9</v>
      </c>
      <c r="B5365" s="32" t="str">
        <f>VLOOKUP(D5365,'Plug Expt'!A:F,5,FALSE)</f>
        <v>RTE121</v>
      </c>
      <c r="C5365" s="32" t="str">
        <f>VLOOKUP(D5365,'Plug Expt'!A:F,6,FALSE)</f>
        <v>RTE</v>
      </c>
      <c r="D5365" s="32">
        <v>2077</v>
      </c>
      <c r="E5365" t="s">
        <v>64</v>
      </c>
      <c r="F5365" t="s">
        <v>123</v>
      </c>
      <c r="G5365">
        <v>1582</v>
      </c>
      <c r="H5365" t="s">
        <v>5479</v>
      </c>
      <c r="I5365">
        <f>VLOOKUP(H5365,PAMreadings!A:I,9,FALSE)</f>
        <v>0.496</v>
      </c>
      <c r="J5365">
        <f>VLOOKUP(H5365,PAMreadings!A:I,6,FALSE)</f>
        <v>901</v>
      </c>
      <c r="K5365">
        <f>VLOOKUP(H5365,PAMreadings!A:I,7,FALSE)</f>
        <v>1786</v>
      </c>
    </row>
    <row r="5366" spans="1:11" x14ac:dyDescent="0.2">
      <c r="A5366" s="32" t="s">
        <v>9</v>
      </c>
      <c r="B5366" s="32" t="str">
        <f>VLOOKUP(D5366,'Plug Expt'!A:F,5,FALSE)</f>
        <v>RTE121</v>
      </c>
      <c r="C5366" s="32" t="str">
        <f>VLOOKUP(D5366,'Plug Expt'!A:F,6,FALSE)</f>
        <v>RTE</v>
      </c>
      <c r="D5366" s="32">
        <v>1439</v>
      </c>
      <c r="E5366" t="s">
        <v>65</v>
      </c>
      <c r="F5366" t="s">
        <v>123</v>
      </c>
      <c r="G5366">
        <v>1583</v>
      </c>
      <c r="H5366" t="s">
        <v>5480</v>
      </c>
      <c r="I5366">
        <f>VLOOKUP(H5366,PAMreadings!A:I,9,FALSE)</f>
        <v>0.50600000000000001</v>
      </c>
      <c r="J5366">
        <f>VLOOKUP(H5366,PAMreadings!A:I,6,FALSE)</f>
        <v>966</v>
      </c>
      <c r="K5366">
        <f>VLOOKUP(H5366,PAMreadings!A:I,7,FALSE)</f>
        <v>1957</v>
      </c>
    </row>
    <row r="5367" spans="1:11" x14ac:dyDescent="0.2">
      <c r="A5367" s="32" t="s">
        <v>9</v>
      </c>
      <c r="B5367" s="32">
        <f>VLOOKUP(D5367,'Plug Expt'!A:F,5,FALSE)</f>
        <v>71</v>
      </c>
      <c r="C5367" s="32" t="str">
        <f>VLOOKUP(D5367,'Plug Expt'!A:F,6,FALSE)</f>
        <v>un/bleach</v>
      </c>
      <c r="D5367" s="32">
        <v>1188</v>
      </c>
      <c r="E5367" t="s">
        <v>66</v>
      </c>
      <c r="F5367" t="s">
        <v>123</v>
      </c>
      <c r="G5367" t="s">
        <v>99</v>
      </c>
      <c r="H5367" t="s">
        <v>5231</v>
      </c>
      <c r="I5367" t="e">
        <f>VLOOKUP(H5367,PAMreadings!A:I,9,FALSE)</f>
        <v>#N/A</v>
      </c>
      <c r="J5367" t="e">
        <f>VLOOKUP(H5367,PAMreadings!A:I,6,FALSE)</f>
        <v>#N/A</v>
      </c>
      <c r="K5367" t="e">
        <f>VLOOKUP(H5367,PAMreadings!A:I,7,FALSE)</f>
        <v>#N/A</v>
      </c>
    </row>
    <row r="5368" spans="1:11" x14ac:dyDescent="0.2">
      <c r="A5368" s="32" t="s">
        <v>9</v>
      </c>
      <c r="B5368" s="32">
        <f>VLOOKUP(D5368,'Plug Expt'!A:F,5,FALSE)</f>
        <v>112</v>
      </c>
      <c r="C5368" s="32" t="str">
        <f>VLOOKUP(D5368,'Plug Expt'!A:F,6,FALSE)</f>
        <v>un/bleach</v>
      </c>
      <c r="D5368" s="32">
        <v>2861</v>
      </c>
      <c r="E5368" t="s">
        <v>67</v>
      </c>
      <c r="F5368" t="s">
        <v>123</v>
      </c>
      <c r="G5368">
        <v>1584</v>
      </c>
      <c r="H5368" t="s">
        <v>5481</v>
      </c>
      <c r="I5368">
        <f>VLOOKUP(H5368,PAMreadings!A:I,9,FALSE)</f>
        <v>0.57099999999999995</v>
      </c>
      <c r="J5368">
        <f>VLOOKUP(H5368,PAMreadings!A:I,6,FALSE)</f>
        <v>806</v>
      </c>
      <c r="K5368">
        <f>VLOOKUP(H5368,PAMreadings!A:I,7,FALSE)</f>
        <v>1879</v>
      </c>
    </row>
    <row r="5369" spans="1:11" x14ac:dyDescent="0.2">
      <c r="A5369" s="32" t="s">
        <v>9</v>
      </c>
      <c r="B5369" s="32">
        <f>VLOOKUP(D5369,'Plug Expt'!A:F,5,FALSE)</f>
        <v>553</v>
      </c>
      <c r="C5369" s="32" t="str">
        <f>VLOOKUP(D5369,'Plug Expt'!A:F,6,FALSE)</f>
        <v>clonality</v>
      </c>
      <c r="D5369" s="32">
        <v>819</v>
      </c>
      <c r="E5369" t="s">
        <v>68</v>
      </c>
      <c r="F5369" t="s">
        <v>123</v>
      </c>
      <c r="G5369">
        <v>1585</v>
      </c>
      <c r="H5369" t="s">
        <v>5482</v>
      </c>
      <c r="I5369">
        <f>VLOOKUP(H5369,PAMreadings!A:I,9,FALSE)</f>
        <v>0.61</v>
      </c>
      <c r="J5369">
        <f>VLOOKUP(H5369,PAMreadings!A:I,6,FALSE)</f>
        <v>830</v>
      </c>
      <c r="K5369">
        <f>VLOOKUP(H5369,PAMreadings!A:I,7,FALSE)</f>
        <v>2130</v>
      </c>
    </row>
    <row r="5370" spans="1:11" x14ac:dyDescent="0.2">
      <c r="A5370" s="32" t="s">
        <v>9</v>
      </c>
      <c r="B5370" s="32" t="str">
        <f>VLOOKUP(D5370,'Plug Expt'!A:F,5,FALSE)</f>
        <v>RTE24</v>
      </c>
      <c r="C5370" s="32" t="str">
        <f>VLOOKUP(D5370,'Plug Expt'!A:F,6,FALSE)</f>
        <v>RTE</v>
      </c>
      <c r="D5370" s="32">
        <v>1045</v>
      </c>
      <c r="E5370" t="s">
        <v>69</v>
      </c>
      <c r="F5370" t="s">
        <v>123</v>
      </c>
      <c r="G5370">
        <v>1586</v>
      </c>
      <c r="H5370" t="s">
        <v>5483</v>
      </c>
      <c r="I5370">
        <f>VLOOKUP(H5370,PAMreadings!A:I,9,FALSE)</f>
        <v>0.57099999999999995</v>
      </c>
      <c r="J5370">
        <f>VLOOKUP(H5370,PAMreadings!A:I,6,FALSE)</f>
        <v>1066</v>
      </c>
      <c r="K5370">
        <f>VLOOKUP(H5370,PAMreadings!A:I,7,FALSE)</f>
        <v>2483</v>
      </c>
    </row>
    <row r="5371" spans="1:11" x14ac:dyDescent="0.2">
      <c r="A5371" s="32" t="s">
        <v>9</v>
      </c>
      <c r="B5371" s="32" t="str">
        <f>VLOOKUP(D5371,'Plug Expt'!A:F,5,FALSE)</f>
        <v>RTE52</v>
      </c>
      <c r="C5371" s="32" t="str">
        <f>VLOOKUP(D5371,'Plug Expt'!A:F,6,FALSE)</f>
        <v>RTE</v>
      </c>
      <c r="D5371" s="32">
        <v>2831</v>
      </c>
      <c r="E5371" t="s">
        <v>70</v>
      </c>
      <c r="F5371" t="s">
        <v>123</v>
      </c>
      <c r="G5371">
        <v>1587</v>
      </c>
      <c r="H5371" t="s">
        <v>5484</v>
      </c>
      <c r="I5371">
        <f>VLOOKUP(H5371,PAMreadings!A:I,9,FALSE)</f>
        <v>0.56999999999999995</v>
      </c>
      <c r="J5371">
        <f>VLOOKUP(H5371,PAMreadings!A:I,6,FALSE)</f>
        <v>524</v>
      </c>
      <c r="K5371">
        <f>VLOOKUP(H5371,PAMreadings!A:I,7,FALSE)</f>
        <v>1219</v>
      </c>
    </row>
    <row r="5372" spans="1:11" x14ac:dyDescent="0.2">
      <c r="A5372" s="32" t="s">
        <v>9</v>
      </c>
      <c r="B5372" s="32">
        <f>VLOOKUP(D5372,'Plug Expt'!A:F,5,FALSE)</f>
        <v>150</v>
      </c>
      <c r="C5372" s="32" t="str">
        <f>VLOOKUP(D5372,'Plug Expt'!A:F,6,FALSE)</f>
        <v>clonality</v>
      </c>
      <c r="D5372" s="32">
        <v>282</v>
      </c>
      <c r="E5372" t="s">
        <v>71</v>
      </c>
      <c r="F5372" t="s">
        <v>123</v>
      </c>
      <c r="G5372">
        <v>1588</v>
      </c>
      <c r="H5372" t="s">
        <v>5485</v>
      </c>
      <c r="I5372">
        <f>VLOOKUP(H5372,PAMreadings!A:I,9,FALSE)</f>
        <v>0.60099999999999998</v>
      </c>
      <c r="J5372">
        <f>VLOOKUP(H5372,PAMreadings!A:I,6,FALSE)</f>
        <v>706</v>
      </c>
      <c r="K5372">
        <f>VLOOKUP(H5372,PAMreadings!A:I,7,FALSE)</f>
        <v>1769</v>
      </c>
    </row>
    <row r="5373" spans="1:11" x14ac:dyDescent="0.2">
      <c r="A5373" s="32" t="s">
        <v>9</v>
      </c>
      <c r="B5373" s="32" t="str">
        <f>VLOOKUP(D5373,'Plug Expt'!A:F,5,FALSE)</f>
        <v>RTE144</v>
      </c>
      <c r="C5373" s="32" t="str">
        <f>VLOOKUP(D5373,'Plug Expt'!A:F,6,FALSE)</f>
        <v>RTE</v>
      </c>
      <c r="D5373" s="32">
        <v>1062</v>
      </c>
      <c r="E5373" t="s">
        <v>72</v>
      </c>
      <c r="F5373" t="s">
        <v>123</v>
      </c>
      <c r="G5373">
        <v>1589</v>
      </c>
      <c r="H5373" t="s">
        <v>5486</v>
      </c>
      <c r="I5373">
        <f>VLOOKUP(H5373,PAMreadings!A:I,9,FALSE)</f>
        <v>0.58599999999999997</v>
      </c>
      <c r="J5373">
        <f>VLOOKUP(H5373,PAMreadings!A:I,6,FALSE)</f>
        <v>684</v>
      </c>
      <c r="K5373">
        <f>VLOOKUP(H5373,PAMreadings!A:I,7,FALSE)</f>
        <v>1654</v>
      </c>
    </row>
    <row r="5374" spans="1:11" x14ac:dyDescent="0.2">
      <c r="A5374" s="32" t="s">
        <v>9</v>
      </c>
      <c r="B5374" s="32">
        <f>VLOOKUP(D5374,'Plug Expt'!A:F,5,FALSE)</f>
        <v>124</v>
      </c>
      <c r="C5374" s="32" t="str">
        <f>VLOOKUP(D5374,'Plug Expt'!A:F,6,FALSE)</f>
        <v>clonality</v>
      </c>
      <c r="D5374" s="32">
        <v>2347</v>
      </c>
      <c r="E5374" t="s">
        <v>73</v>
      </c>
      <c r="F5374" t="s">
        <v>123</v>
      </c>
      <c r="G5374">
        <v>1590</v>
      </c>
      <c r="H5374" t="s">
        <v>5487</v>
      </c>
      <c r="I5374">
        <f>VLOOKUP(H5374,PAMreadings!A:I,9,FALSE)</f>
        <v>0.57399999999999995</v>
      </c>
      <c r="J5374">
        <f>VLOOKUP(H5374,PAMreadings!A:I,6,FALSE)</f>
        <v>615</v>
      </c>
      <c r="K5374">
        <f>VLOOKUP(H5374,PAMreadings!A:I,7,FALSE)</f>
        <v>1443</v>
      </c>
    </row>
    <row r="5375" spans="1:11" x14ac:dyDescent="0.2">
      <c r="A5375" s="32" t="s">
        <v>9</v>
      </c>
      <c r="B5375" s="32" t="str">
        <f>VLOOKUP(D5375,'Plug Expt'!A:F,5,FALSE)</f>
        <v>RTE52</v>
      </c>
      <c r="C5375" s="32" t="str">
        <f>VLOOKUP(D5375,'Plug Expt'!A:F,6,FALSE)</f>
        <v>RTE</v>
      </c>
      <c r="D5375" s="32">
        <v>1377</v>
      </c>
      <c r="E5375" t="s">
        <v>74</v>
      </c>
      <c r="F5375" t="s">
        <v>123</v>
      </c>
      <c r="G5375">
        <v>1591</v>
      </c>
      <c r="H5375" t="s">
        <v>5488</v>
      </c>
      <c r="I5375">
        <f>VLOOKUP(H5375,PAMreadings!A:I,9,FALSE)</f>
        <v>0.44800000000000001</v>
      </c>
      <c r="J5375">
        <f>VLOOKUP(H5375,PAMreadings!A:I,6,FALSE)</f>
        <v>879</v>
      </c>
      <c r="K5375">
        <f>VLOOKUP(H5375,PAMreadings!A:I,7,FALSE)</f>
        <v>1592</v>
      </c>
    </row>
    <row r="5376" spans="1:11" x14ac:dyDescent="0.2">
      <c r="A5376" s="32" t="s">
        <v>9</v>
      </c>
      <c r="B5376" s="32" t="str">
        <f>VLOOKUP(D5376,'Plug Expt'!A:F,5,FALSE)</f>
        <v>RTE162</v>
      </c>
      <c r="C5376" s="32" t="str">
        <f>VLOOKUP(D5376,'Plug Expt'!A:F,6,FALSE)</f>
        <v>RTE</v>
      </c>
      <c r="D5376" s="32">
        <v>273</v>
      </c>
      <c r="E5376" t="s">
        <v>75</v>
      </c>
      <c r="F5376" t="s">
        <v>123</v>
      </c>
      <c r="G5376">
        <v>1592</v>
      </c>
      <c r="H5376" t="s">
        <v>5489</v>
      </c>
      <c r="I5376">
        <f>VLOOKUP(H5376,PAMreadings!A:I,9,FALSE)</f>
        <v>0.56200000000000006</v>
      </c>
      <c r="J5376">
        <f>VLOOKUP(H5376,PAMreadings!A:I,6,FALSE)</f>
        <v>787</v>
      </c>
      <c r="K5376">
        <f>VLOOKUP(H5376,PAMreadings!A:I,7,FALSE)</f>
        <v>1797</v>
      </c>
    </row>
    <row r="5377" spans="1:11" x14ac:dyDescent="0.2">
      <c r="A5377" s="32" t="s">
        <v>9</v>
      </c>
      <c r="B5377" s="32">
        <f>VLOOKUP(D5377,'Plug Expt'!A:F,5,FALSE)</f>
        <v>502</v>
      </c>
      <c r="C5377" s="32" t="str">
        <f>VLOOKUP(D5377,'Plug Expt'!A:F,6,FALSE)</f>
        <v>clonality</v>
      </c>
      <c r="D5377" s="32">
        <v>3140</v>
      </c>
      <c r="E5377" t="s">
        <v>76</v>
      </c>
      <c r="F5377" t="s">
        <v>123</v>
      </c>
      <c r="G5377">
        <v>1593</v>
      </c>
      <c r="H5377" t="s">
        <v>5490</v>
      </c>
      <c r="I5377">
        <f>VLOOKUP(H5377,PAMreadings!A:I,9,FALSE)</f>
        <v>0.45900000000000002</v>
      </c>
      <c r="J5377">
        <f>VLOOKUP(H5377,PAMreadings!A:I,6,FALSE)</f>
        <v>839</v>
      </c>
      <c r="K5377">
        <f>VLOOKUP(H5377,PAMreadings!A:I,7,FALSE)</f>
        <v>1551</v>
      </c>
    </row>
    <row r="5378" spans="1:11" x14ac:dyDescent="0.2">
      <c r="A5378" s="32" t="s">
        <v>9</v>
      </c>
      <c r="B5378" s="32" t="str">
        <f>VLOOKUP(D5378,'Plug Expt'!A:F,5,FALSE)</f>
        <v>RTE208</v>
      </c>
      <c r="C5378" s="32" t="str">
        <f>VLOOKUP(D5378,'Plug Expt'!A:F,6,FALSE)</f>
        <v>RTE</v>
      </c>
      <c r="D5378" s="32">
        <v>2298</v>
      </c>
      <c r="E5378" t="s">
        <v>77</v>
      </c>
      <c r="F5378" t="s">
        <v>123</v>
      </c>
      <c r="G5378">
        <v>1594</v>
      </c>
      <c r="H5378" t="s">
        <v>5491</v>
      </c>
      <c r="I5378">
        <f>VLOOKUP(H5378,PAMreadings!A:I,9,FALSE)</f>
        <v>0.67700000000000005</v>
      </c>
      <c r="J5378">
        <f>VLOOKUP(H5378,PAMreadings!A:I,6,FALSE)</f>
        <v>508</v>
      </c>
      <c r="K5378">
        <f>VLOOKUP(H5378,PAMreadings!A:I,7,FALSE)</f>
        <v>1571</v>
      </c>
    </row>
    <row r="5379" spans="1:11" x14ac:dyDescent="0.2">
      <c r="A5379" s="32" t="s">
        <v>9</v>
      </c>
      <c r="B5379" s="32">
        <f>VLOOKUP(D5379,'Plug Expt'!A:F,5,FALSE)</f>
        <v>298</v>
      </c>
      <c r="C5379" s="32" t="str">
        <f>VLOOKUP(D5379,'Plug Expt'!A:F,6,FALSE)</f>
        <v>clonality</v>
      </c>
      <c r="D5379" s="32">
        <v>2581</v>
      </c>
      <c r="E5379" t="s">
        <v>78</v>
      </c>
      <c r="F5379" t="s">
        <v>123</v>
      </c>
      <c r="G5379">
        <v>1595</v>
      </c>
      <c r="H5379" t="s">
        <v>5492</v>
      </c>
      <c r="I5379">
        <f>VLOOKUP(H5379,PAMreadings!A:I,9,FALSE)</f>
        <v>0.59</v>
      </c>
      <c r="J5379">
        <f>VLOOKUP(H5379,PAMreadings!A:I,6,FALSE)</f>
        <v>904</v>
      </c>
      <c r="K5379">
        <f>VLOOKUP(H5379,PAMreadings!A:I,7,FALSE)</f>
        <v>2204</v>
      </c>
    </row>
    <row r="5380" spans="1:11" x14ac:dyDescent="0.2">
      <c r="A5380" s="32" t="s">
        <v>9</v>
      </c>
      <c r="B5380" s="32">
        <f>VLOOKUP(D5380,'Plug Expt'!A:F,5,FALSE)</f>
        <v>95</v>
      </c>
      <c r="C5380" s="32" t="str">
        <f>VLOOKUP(D5380,'Plug Expt'!A:F,6,FALSE)</f>
        <v>clonality</v>
      </c>
      <c r="D5380" s="32">
        <v>1516</v>
      </c>
      <c r="E5380" t="s">
        <v>79</v>
      </c>
      <c r="F5380" t="s">
        <v>123</v>
      </c>
      <c r="G5380">
        <v>1596</v>
      </c>
      <c r="H5380" t="s">
        <v>5493</v>
      </c>
      <c r="I5380">
        <f>VLOOKUP(H5380,PAMreadings!A:I,9,FALSE)</f>
        <v>0.49299999999999999</v>
      </c>
      <c r="J5380">
        <f>VLOOKUP(H5380,PAMreadings!A:I,6,FALSE)</f>
        <v>600</v>
      </c>
      <c r="K5380">
        <f>VLOOKUP(H5380,PAMreadings!A:I,7,FALSE)</f>
        <v>1183</v>
      </c>
    </row>
    <row r="5381" spans="1:11" x14ac:dyDescent="0.2">
      <c r="A5381" s="32" t="s">
        <v>9</v>
      </c>
      <c r="B5381" s="32">
        <f>VLOOKUP(D5381,'Plug Expt'!A:F,5,FALSE)</f>
        <v>202</v>
      </c>
      <c r="C5381" s="32" t="str">
        <f>VLOOKUP(D5381,'Plug Expt'!A:F,6,FALSE)</f>
        <v>un/bleach</v>
      </c>
      <c r="D5381" s="32">
        <v>731</v>
      </c>
      <c r="E5381" t="s">
        <v>80</v>
      </c>
      <c r="F5381" t="s">
        <v>123</v>
      </c>
      <c r="G5381">
        <v>1597</v>
      </c>
      <c r="H5381" t="s">
        <v>5494</v>
      </c>
      <c r="I5381">
        <f>VLOOKUP(H5381,PAMreadings!A:I,9,FALSE)</f>
        <v>0.56299999999999994</v>
      </c>
      <c r="J5381">
        <f>VLOOKUP(H5381,PAMreadings!A:I,6,FALSE)</f>
        <v>570</v>
      </c>
      <c r="K5381">
        <f>VLOOKUP(H5381,PAMreadings!A:I,7,FALSE)</f>
        <v>1305</v>
      </c>
    </row>
    <row r="5382" spans="1:11" x14ac:dyDescent="0.2">
      <c r="A5382" s="32" t="s">
        <v>9</v>
      </c>
      <c r="B5382" s="32">
        <f>VLOOKUP(D5382,'Plug Expt'!A:F,5,FALSE)</f>
        <v>419</v>
      </c>
      <c r="C5382" s="32" t="str">
        <f>VLOOKUP(D5382,'Plug Expt'!A:F,6,FALSE)</f>
        <v>clonality</v>
      </c>
      <c r="D5382" s="32">
        <v>692</v>
      </c>
      <c r="E5382" t="s">
        <v>81</v>
      </c>
      <c r="F5382" t="s">
        <v>123</v>
      </c>
      <c r="G5382">
        <v>1598</v>
      </c>
      <c r="H5382" t="s">
        <v>5495</v>
      </c>
      <c r="I5382">
        <f>VLOOKUP(H5382,PAMreadings!A:I,9,FALSE)</f>
        <v>0.56499999999999995</v>
      </c>
      <c r="J5382">
        <f>VLOOKUP(H5382,PAMreadings!A:I,6,FALSE)</f>
        <v>681</v>
      </c>
      <c r="K5382">
        <f>VLOOKUP(H5382,PAMreadings!A:I,7,FALSE)</f>
        <v>1564</v>
      </c>
    </row>
    <row r="5383" spans="1:11" x14ac:dyDescent="0.2">
      <c r="A5383" s="32" t="s">
        <v>9</v>
      </c>
      <c r="B5383" s="32">
        <f>VLOOKUP(D5383,'Plug Expt'!A:F,5,FALSE)</f>
        <v>1064</v>
      </c>
      <c r="C5383" s="32" t="str">
        <f>VLOOKUP(D5383,'Plug Expt'!A:F,6,FALSE)</f>
        <v>un/bleach</v>
      </c>
      <c r="D5383" s="32">
        <v>1308</v>
      </c>
      <c r="E5383" t="s">
        <v>82</v>
      </c>
      <c r="F5383" t="s">
        <v>123</v>
      </c>
      <c r="G5383">
        <v>1599</v>
      </c>
      <c r="H5383" t="s">
        <v>5496</v>
      </c>
      <c r="I5383">
        <f>VLOOKUP(H5383,PAMreadings!A:I,9,FALSE)</f>
        <v>0.56200000000000006</v>
      </c>
      <c r="J5383">
        <f>VLOOKUP(H5383,PAMreadings!A:I,6,FALSE)</f>
        <v>787</v>
      </c>
      <c r="K5383">
        <f>VLOOKUP(H5383,PAMreadings!A:I,7,FALSE)</f>
        <v>1797</v>
      </c>
    </row>
    <row r="5384" spans="1:11" x14ac:dyDescent="0.2">
      <c r="A5384" s="32" t="s">
        <v>9</v>
      </c>
      <c r="B5384" s="32" t="str">
        <f>VLOOKUP(D5384,'Plug Expt'!A:F,5,FALSE)</f>
        <v>RTE121</v>
      </c>
      <c r="C5384" s="32" t="str">
        <f>VLOOKUP(D5384,'Plug Expt'!A:F,6,FALSE)</f>
        <v>RTE</v>
      </c>
      <c r="D5384" s="32">
        <v>2708</v>
      </c>
      <c r="E5384" t="s">
        <v>83</v>
      </c>
      <c r="F5384" t="s">
        <v>123</v>
      </c>
      <c r="G5384">
        <v>1600</v>
      </c>
      <c r="H5384" t="s">
        <v>5497</v>
      </c>
      <c r="I5384">
        <f>VLOOKUP(H5384,PAMreadings!A:I,9,FALSE)</f>
        <v>0.53500000000000003</v>
      </c>
      <c r="J5384">
        <f>VLOOKUP(H5384,PAMreadings!A:I,6,FALSE)</f>
        <v>795</v>
      </c>
      <c r="K5384">
        <f>VLOOKUP(H5384,PAMreadings!A:I,7,FALSE)</f>
        <v>1708</v>
      </c>
    </row>
    <row r="5385" spans="1:11" x14ac:dyDescent="0.2">
      <c r="A5385" s="32" t="s">
        <v>9</v>
      </c>
      <c r="B5385" s="32" t="str">
        <f>VLOOKUP(D5385,'Plug Expt'!A:F,5,FALSE)</f>
        <v>RTE24</v>
      </c>
      <c r="C5385" s="32" t="str">
        <f>VLOOKUP(D5385,'Plug Expt'!A:F,6,FALSE)</f>
        <v>RTE</v>
      </c>
      <c r="D5385" s="32">
        <v>405</v>
      </c>
      <c r="E5385" t="s">
        <v>84</v>
      </c>
      <c r="F5385" t="s">
        <v>123</v>
      </c>
      <c r="G5385">
        <v>1601</v>
      </c>
      <c r="H5385" t="s">
        <v>5498</v>
      </c>
      <c r="I5385">
        <f>VLOOKUP(H5385,PAMreadings!A:I,9,FALSE)</f>
        <v>0.58899999999999997</v>
      </c>
      <c r="J5385">
        <f>VLOOKUP(H5385,PAMreadings!A:I,6,FALSE)</f>
        <v>971</v>
      </c>
      <c r="K5385">
        <f>VLOOKUP(H5385,PAMreadings!A:I,7,FALSE)</f>
        <v>2363</v>
      </c>
    </row>
    <row r="5386" spans="1:11" x14ac:dyDescent="0.2">
      <c r="A5386" s="32" t="s">
        <v>9</v>
      </c>
      <c r="B5386" s="32" t="str">
        <f>VLOOKUP(D5386,'Plug Expt'!A:F,5,FALSE)</f>
        <v>E</v>
      </c>
      <c r="C5386" s="32" t="str">
        <f>VLOOKUP(D5386,'Plug Expt'!A:F,6,FALSE)</f>
        <v>heterotrophy</v>
      </c>
      <c r="D5386" s="32">
        <v>2049</v>
      </c>
      <c r="E5386" t="s">
        <v>85</v>
      </c>
      <c r="F5386" t="s">
        <v>123</v>
      </c>
      <c r="G5386">
        <v>1602</v>
      </c>
      <c r="H5386" t="s">
        <v>5499</v>
      </c>
      <c r="I5386">
        <f>VLOOKUP(H5386,PAMreadings!A:I,9,FALSE)</f>
        <v>0.56100000000000005</v>
      </c>
      <c r="J5386">
        <f>VLOOKUP(H5386,PAMreadings!A:I,6,FALSE)</f>
        <v>793</v>
      </c>
      <c r="K5386">
        <f>VLOOKUP(H5386,PAMreadings!A:I,7,FALSE)</f>
        <v>1808</v>
      </c>
    </row>
    <row r="5387" spans="1:11" x14ac:dyDescent="0.2">
      <c r="A5387" s="32" t="s">
        <v>9</v>
      </c>
      <c r="B5387" s="32">
        <f>VLOOKUP(D5387,'Plug Expt'!A:F,5,FALSE)</f>
        <v>52</v>
      </c>
      <c r="C5387" s="32" t="str">
        <f>VLOOKUP(D5387,'Plug Expt'!A:F,6,FALSE)</f>
        <v>clonality</v>
      </c>
      <c r="D5387" s="32">
        <v>701</v>
      </c>
      <c r="E5387" t="s">
        <v>86</v>
      </c>
      <c r="F5387" t="s">
        <v>123</v>
      </c>
      <c r="G5387">
        <v>1603</v>
      </c>
      <c r="H5387" t="s">
        <v>5500</v>
      </c>
      <c r="I5387">
        <f>VLOOKUP(H5387,PAMreadings!A:I,9,FALSE)</f>
        <v>0.63300000000000001</v>
      </c>
      <c r="J5387">
        <f>VLOOKUP(H5387,PAMreadings!A:I,6,FALSE)</f>
        <v>674</v>
      </c>
      <c r="K5387">
        <f>VLOOKUP(H5387,PAMreadings!A:I,7,FALSE)</f>
        <v>1837</v>
      </c>
    </row>
    <row r="5388" spans="1:11" x14ac:dyDescent="0.2">
      <c r="A5388" s="32" t="s">
        <v>9</v>
      </c>
      <c r="B5388" s="32">
        <f>VLOOKUP(D5388,'Plug Expt'!A:F,5,FALSE)</f>
        <v>435</v>
      </c>
      <c r="C5388" s="32" t="str">
        <f>VLOOKUP(D5388,'Plug Expt'!A:F,6,FALSE)</f>
        <v>clonality</v>
      </c>
      <c r="D5388" s="32">
        <v>2166</v>
      </c>
      <c r="E5388" t="s">
        <v>87</v>
      </c>
      <c r="F5388" t="s">
        <v>123</v>
      </c>
      <c r="G5388">
        <v>1604</v>
      </c>
      <c r="H5388" t="s">
        <v>5501</v>
      </c>
      <c r="I5388">
        <f>VLOOKUP(H5388,PAMreadings!A:I,9,FALSE)</f>
        <v>0.57699999999999996</v>
      </c>
      <c r="J5388">
        <f>VLOOKUP(H5388,PAMreadings!A:I,6,FALSE)</f>
        <v>815</v>
      </c>
      <c r="K5388">
        <f>VLOOKUP(H5388,PAMreadings!A:I,7,FALSE)</f>
        <v>1925</v>
      </c>
    </row>
    <row r="5389" spans="1:11" x14ac:dyDescent="0.2">
      <c r="A5389" s="32" t="s">
        <v>9</v>
      </c>
      <c r="B5389" s="32">
        <f>VLOOKUP(D5389,'Plug Expt'!A:F,5,FALSE)</f>
        <v>167</v>
      </c>
      <c r="C5389" s="32" t="str">
        <f>VLOOKUP(D5389,'Plug Expt'!A:F,6,FALSE)</f>
        <v>clonality</v>
      </c>
      <c r="D5389" s="32">
        <v>1722</v>
      </c>
      <c r="E5389" t="s">
        <v>88</v>
      </c>
      <c r="F5389" t="s">
        <v>123</v>
      </c>
      <c r="G5389" t="s">
        <v>99</v>
      </c>
      <c r="H5389" t="s">
        <v>5231</v>
      </c>
      <c r="I5389" t="e">
        <f>VLOOKUP(H5389,PAMreadings!A:I,9,FALSE)</f>
        <v>#N/A</v>
      </c>
      <c r="J5389" t="e">
        <f>VLOOKUP(H5389,PAMreadings!A:I,6,FALSE)</f>
        <v>#N/A</v>
      </c>
      <c r="K5389" t="e">
        <f>VLOOKUP(H5389,PAMreadings!A:I,7,FALSE)</f>
        <v>#N/A</v>
      </c>
    </row>
    <row r="5390" spans="1:11" x14ac:dyDescent="0.2">
      <c r="A5390" s="32" t="s">
        <v>9</v>
      </c>
      <c r="B5390" s="32">
        <f>VLOOKUP(D5390,'Plug Expt'!A:F,5,FALSE)</f>
        <v>418</v>
      </c>
      <c r="C5390" s="32" t="str">
        <f>VLOOKUP(D5390,'Plug Expt'!A:F,6,FALSE)</f>
        <v>clonality</v>
      </c>
      <c r="D5390" s="32">
        <v>2471</v>
      </c>
      <c r="E5390" t="s">
        <v>89</v>
      </c>
      <c r="F5390" t="s">
        <v>123</v>
      </c>
      <c r="G5390">
        <v>1605</v>
      </c>
      <c r="H5390" t="s">
        <v>5502</v>
      </c>
      <c r="I5390">
        <f>VLOOKUP(H5390,PAMreadings!A:I,9,FALSE)</f>
        <v>0.57299999999999995</v>
      </c>
      <c r="J5390">
        <f>VLOOKUP(H5390,PAMreadings!A:I,6,FALSE)</f>
        <v>719</v>
      </c>
      <c r="K5390">
        <f>VLOOKUP(H5390,PAMreadings!A:I,7,FALSE)</f>
        <v>1685</v>
      </c>
    </row>
    <row r="5391" spans="1:11" x14ac:dyDescent="0.2">
      <c r="A5391" s="32" t="s">
        <v>9</v>
      </c>
      <c r="B5391" s="32" t="str">
        <f>VLOOKUP(D5391,'Plug Expt'!A:F,5,FALSE)</f>
        <v>RTE24</v>
      </c>
      <c r="C5391" s="32" t="str">
        <f>VLOOKUP(D5391,'Plug Expt'!A:F,6,FALSE)</f>
        <v>RTE</v>
      </c>
      <c r="D5391" s="32">
        <v>2200</v>
      </c>
      <c r="E5391" t="s">
        <v>90</v>
      </c>
      <c r="F5391" t="s">
        <v>123</v>
      </c>
      <c r="G5391">
        <v>1606</v>
      </c>
      <c r="H5391" t="s">
        <v>5503</v>
      </c>
      <c r="I5391">
        <f>VLOOKUP(H5391,PAMreadings!A:I,9,FALSE)</f>
        <v>0.60099999999999998</v>
      </c>
      <c r="J5391">
        <f>VLOOKUP(H5391,PAMreadings!A:I,6,FALSE)</f>
        <v>913</v>
      </c>
      <c r="K5391">
        <f>VLOOKUP(H5391,PAMreadings!A:I,7,FALSE)</f>
        <v>2287</v>
      </c>
    </row>
    <row r="5392" spans="1:11" x14ac:dyDescent="0.2">
      <c r="A5392" s="32" t="s">
        <v>9</v>
      </c>
      <c r="B5392" s="32" t="str">
        <f>VLOOKUP(D5392,'Plug Expt'!A:F,5,FALSE)</f>
        <v>RTE52</v>
      </c>
      <c r="C5392" s="32" t="str">
        <f>VLOOKUP(D5392,'Plug Expt'!A:F,6,FALSE)</f>
        <v>RTE</v>
      </c>
      <c r="D5392" s="32">
        <v>1738</v>
      </c>
      <c r="E5392" t="s">
        <v>91</v>
      </c>
      <c r="F5392" t="s">
        <v>123</v>
      </c>
      <c r="G5392">
        <v>1607</v>
      </c>
      <c r="H5392" t="s">
        <v>5504</v>
      </c>
      <c r="I5392">
        <f>VLOOKUP(H5392,PAMreadings!A:I,9,FALSE)</f>
        <v>0.47799999999999998</v>
      </c>
      <c r="J5392">
        <f>VLOOKUP(H5392,PAMreadings!A:I,6,FALSE)</f>
        <v>1074</v>
      </c>
      <c r="K5392">
        <f>VLOOKUP(H5392,PAMreadings!A:I,7,FALSE)</f>
        <v>2059</v>
      </c>
    </row>
    <row r="5393" spans="1:11" x14ac:dyDescent="0.2">
      <c r="A5393" s="32" t="s">
        <v>9</v>
      </c>
      <c r="B5393" s="32" t="str">
        <f>VLOOKUP(D5393,'Plug Expt'!A:F,5,FALSE)</f>
        <v>RTE208</v>
      </c>
      <c r="C5393" s="32" t="str">
        <f>VLOOKUP(D5393,'Plug Expt'!A:F,6,FALSE)</f>
        <v>RTE</v>
      </c>
      <c r="D5393" s="32">
        <v>988</v>
      </c>
      <c r="E5393" t="s">
        <v>92</v>
      </c>
      <c r="F5393" t="s">
        <v>123</v>
      </c>
      <c r="G5393">
        <v>1608</v>
      </c>
      <c r="H5393" t="s">
        <v>5505</v>
      </c>
      <c r="I5393">
        <f>VLOOKUP(H5393,PAMreadings!A:I,9,FALSE)</f>
        <v>0.61899999999999999</v>
      </c>
      <c r="J5393">
        <f>VLOOKUP(H5393,PAMreadings!A:I,6,FALSE)</f>
        <v>783</v>
      </c>
      <c r="K5393">
        <f>VLOOKUP(H5393,PAMreadings!A:I,7,FALSE)</f>
        <v>2057</v>
      </c>
    </row>
    <row r="5394" spans="1:11" x14ac:dyDescent="0.2">
      <c r="A5394" s="32" t="s">
        <v>9</v>
      </c>
      <c r="B5394" s="32" t="str">
        <f>VLOOKUP(D5394,'Plug Expt'!A:F,5,FALSE)</f>
        <v>RTE163</v>
      </c>
      <c r="C5394" s="32" t="str">
        <f>VLOOKUP(D5394,'Plug Expt'!A:F,6,FALSE)</f>
        <v>RTE</v>
      </c>
      <c r="D5394" s="32">
        <v>1681</v>
      </c>
      <c r="E5394" t="s">
        <v>93</v>
      </c>
      <c r="F5394" t="s">
        <v>123</v>
      </c>
      <c r="G5394">
        <v>1609</v>
      </c>
      <c r="H5394" t="s">
        <v>5506</v>
      </c>
      <c r="I5394">
        <f>VLOOKUP(H5394,PAMreadings!A:I,9,FALSE)</f>
        <v>0.57599999999999996</v>
      </c>
      <c r="J5394">
        <f>VLOOKUP(H5394,PAMreadings!A:I,6,FALSE)</f>
        <v>1152</v>
      </c>
      <c r="K5394">
        <f>VLOOKUP(H5394,PAMreadings!A:I,7,FALSE)</f>
        <v>2719</v>
      </c>
    </row>
    <row r="5395" spans="1:11" x14ac:dyDescent="0.2">
      <c r="A5395" s="32" t="s">
        <v>9</v>
      </c>
      <c r="B5395" s="32" t="str">
        <f>VLOOKUP(D5395,'Plug Expt'!A:F,5,FALSE)</f>
        <v>A</v>
      </c>
      <c r="C5395" s="32" t="str">
        <f>VLOOKUP(D5395,'Plug Expt'!A:F,6,FALSE)</f>
        <v>heterotrophy</v>
      </c>
      <c r="D5395" s="32">
        <v>1202</v>
      </c>
      <c r="E5395" t="s">
        <v>94</v>
      </c>
      <c r="F5395" t="s">
        <v>123</v>
      </c>
      <c r="G5395">
        <v>1610</v>
      </c>
      <c r="H5395" t="s">
        <v>5507</v>
      </c>
      <c r="I5395">
        <f>VLOOKUP(H5395,PAMreadings!A:I,9,FALSE)</f>
        <v>0.59599999999999997</v>
      </c>
      <c r="J5395">
        <f>VLOOKUP(H5395,PAMreadings!A:I,6,FALSE)</f>
        <v>751</v>
      </c>
      <c r="K5395">
        <f>VLOOKUP(H5395,PAMreadings!A:I,7,FALSE)</f>
        <v>1859</v>
      </c>
    </row>
    <row r="5396" spans="1:11" x14ac:dyDescent="0.2">
      <c r="A5396" s="32" t="s">
        <v>9</v>
      </c>
      <c r="B5396" s="32">
        <f>VLOOKUP(D5396,'Plug Expt'!A:F,5,FALSE)</f>
        <v>25</v>
      </c>
      <c r="C5396" s="32" t="str">
        <f>VLOOKUP(D5396,'Plug Expt'!A:F,6,FALSE)</f>
        <v>clonality</v>
      </c>
      <c r="D5396" s="32">
        <v>2021</v>
      </c>
      <c r="E5396" t="s">
        <v>95</v>
      </c>
      <c r="F5396" t="s">
        <v>123</v>
      </c>
      <c r="G5396" t="s">
        <v>99</v>
      </c>
      <c r="H5396" t="s">
        <v>5231</v>
      </c>
      <c r="I5396" t="e">
        <f>VLOOKUP(H5396,PAMreadings!A:I,9,FALSE)</f>
        <v>#N/A</v>
      </c>
      <c r="J5396" t="e">
        <f>VLOOKUP(H5396,PAMreadings!A:I,6,FALSE)</f>
        <v>#N/A</v>
      </c>
      <c r="K5396" t="e">
        <f>VLOOKUP(H5396,PAMreadings!A:I,7,FALSE)</f>
        <v>#N/A</v>
      </c>
    </row>
    <row r="5397" spans="1:11" x14ac:dyDescent="0.2">
      <c r="A5397" s="32" t="s">
        <v>9</v>
      </c>
      <c r="B5397" s="32" t="str">
        <f>VLOOKUP(D5397,'Plug Expt'!A:F,5,FALSE)</f>
        <v>RTE55</v>
      </c>
      <c r="C5397" s="32" t="str">
        <f>VLOOKUP(D5397,'Plug Expt'!A:F,6,FALSE)</f>
        <v>RTE</v>
      </c>
      <c r="D5397" s="32">
        <v>580</v>
      </c>
      <c r="E5397" t="s">
        <v>96</v>
      </c>
      <c r="F5397" t="s">
        <v>123</v>
      </c>
      <c r="G5397">
        <v>1611</v>
      </c>
      <c r="H5397" t="s">
        <v>5508</v>
      </c>
      <c r="I5397">
        <f>VLOOKUP(H5397,PAMreadings!A:I,9,FALSE)</f>
        <v>0.625</v>
      </c>
      <c r="J5397">
        <f>VLOOKUP(H5397,PAMreadings!A:I,6,FALSE)</f>
        <v>837</v>
      </c>
      <c r="K5397">
        <f>VLOOKUP(H5397,PAMreadings!A:I,7,FALSE)</f>
        <v>2234</v>
      </c>
    </row>
    <row r="5398" spans="1:11" x14ac:dyDescent="0.2">
      <c r="A5398" s="32" t="s">
        <v>97</v>
      </c>
      <c r="B5398" s="32" t="str">
        <f>VLOOKUP(D5398,'Plug Expt'!A:F,5,FALSE)</f>
        <v>RTE163</v>
      </c>
      <c r="C5398" s="32" t="str">
        <f>VLOOKUP(D5398,'Plug Expt'!A:F,6,FALSE)</f>
        <v>RTE</v>
      </c>
      <c r="D5398" s="32">
        <v>2236</v>
      </c>
      <c r="E5398" t="s">
        <v>57</v>
      </c>
      <c r="F5398" t="s">
        <v>123</v>
      </c>
      <c r="G5398">
        <v>1612</v>
      </c>
      <c r="H5398" t="s">
        <v>5509</v>
      </c>
      <c r="I5398">
        <f>VLOOKUP(H5398,PAMreadings!A:I,9,FALSE)</f>
        <v>0.59899999999999998</v>
      </c>
      <c r="J5398">
        <f>VLOOKUP(H5398,PAMreadings!A:I,6,FALSE)</f>
        <v>1375</v>
      </c>
      <c r="K5398">
        <f>VLOOKUP(H5398,PAMreadings!A:I,7,FALSE)</f>
        <v>3427</v>
      </c>
    </row>
    <row r="5399" spans="1:11" x14ac:dyDescent="0.2">
      <c r="A5399" s="32" t="s">
        <v>97</v>
      </c>
      <c r="B5399" s="32" t="str">
        <f>VLOOKUP(D5399,'Plug Expt'!A:F,5,FALSE)</f>
        <v>D</v>
      </c>
      <c r="C5399" s="32" t="str">
        <f>VLOOKUP(D5399,'Plug Expt'!A:F,6,FALSE)</f>
        <v>heterotrophy</v>
      </c>
      <c r="D5399" s="32">
        <v>1939</v>
      </c>
      <c r="E5399" t="s">
        <v>58</v>
      </c>
      <c r="F5399" t="s">
        <v>123</v>
      </c>
      <c r="G5399">
        <v>1613</v>
      </c>
      <c r="H5399" t="s">
        <v>5510</v>
      </c>
      <c r="I5399">
        <f>VLOOKUP(H5399,PAMreadings!A:I,9,FALSE)</f>
        <v>0.51600000000000001</v>
      </c>
      <c r="J5399">
        <f>VLOOKUP(H5399,PAMreadings!A:I,6,FALSE)</f>
        <v>469</v>
      </c>
      <c r="K5399">
        <f>VLOOKUP(H5399,PAMreadings!A:I,7,FALSE)</f>
        <v>970</v>
      </c>
    </row>
    <row r="5400" spans="1:11" x14ac:dyDescent="0.2">
      <c r="A5400" s="32" t="s">
        <v>97</v>
      </c>
      <c r="B5400" s="32">
        <f>VLOOKUP(D5400,'Plug Expt'!A:F,5,FALSE)</f>
        <v>491</v>
      </c>
      <c r="C5400" s="32" t="str">
        <f>VLOOKUP(D5400,'Plug Expt'!A:F,6,FALSE)</f>
        <v>clonality</v>
      </c>
      <c r="D5400" s="32">
        <v>2311</v>
      </c>
      <c r="E5400" t="s">
        <v>59</v>
      </c>
      <c r="F5400" t="s">
        <v>123</v>
      </c>
      <c r="G5400">
        <v>1614</v>
      </c>
      <c r="H5400" t="s">
        <v>5511</v>
      </c>
      <c r="I5400">
        <f>VLOOKUP(H5400,PAMreadings!A:I,9,FALSE)</f>
        <v>0.52400000000000002</v>
      </c>
      <c r="J5400">
        <f>VLOOKUP(H5400,PAMreadings!A:I,6,FALSE)</f>
        <v>847</v>
      </c>
      <c r="K5400">
        <f>VLOOKUP(H5400,PAMreadings!A:I,7,FALSE)</f>
        <v>1781</v>
      </c>
    </row>
    <row r="5401" spans="1:11" x14ac:dyDescent="0.2">
      <c r="A5401" s="32" t="s">
        <v>97</v>
      </c>
      <c r="B5401" s="32" t="str">
        <f>VLOOKUP(D5401,'Plug Expt'!A:F,5,FALSE)</f>
        <v>RTE52</v>
      </c>
      <c r="C5401" s="32" t="str">
        <f>VLOOKUP(D5401,'Plug Expt'!A:F,6,FALSE)</f>
        <v>RTE</v>
      </c>
      <c r="D5401" s="32">
        <v>2418</v>
      </c>
      <c r="E5401" t="s">
        <v>60</v>
      </c>
      <c r="F5401" t="s">
        <v>123</v>
      </c>
      <c r="G5401">
        <v>1615</v>
      </c>
      <c r="H5401" t="s">
        <v>5512</v>
      </c>
      <c r="I5401">
        <f>VLOOKUP(H5401,PAMreadings!A:I,9,FALSE)</f>
        <v>0.497</v>
      </c>
      <c r="J5401">
        <f>VLOOKUP(H5401,PAMreadings!A:I,6,FALSE)</f>
        <v>1069</v>
      </c>
      <c r="K5401">
        <f>VLOOKUP(H5401,PAMreadings!A:I,7,FALSE)</f>
        <v>2127</v>
      </c>
    </row>
    <row r="5402" spans="1:11" x14ac:dyDescent="0.2">
      <c r="A5402" s="32" t="s">
        <v>97</v>
      </c>
      <c r="B5402" s="32" t="str">
        <f>VLOOKUP(D5402,'Plug Expt'!A:F,5,FALSE)</f>
        <v>RTE144</v>
      </c>
      <c r="C5402" s="32" t="str">
        <f>VLOOKUP(D5402,'Plug Expt'!A:F,6,FALSE)</f>
        <v>RTE</v>
      </c>
      <c r="D5402" s="32">
        <v>3152</v>
      </c>
      <c r="E5402" t="s">
        <v>61</v>
      </c>
      <c r="F5402" t="s">
        <v>123</v>
      </c>
      <c r="G5402">
        <v>1616</v>
      </c>
      <c r="H5402" t="s">
        <v>5513</v>
      </c>
      <c r="I5402">
        <f>VLOOKUP(H5402,PAMreadings!A:I,9,FALSE)</f>
        <v>0.62</v>
      </c>
      <c r="J5402">
        <f>VLOOKUP(H5402,PAMreadings!A:I,6,FALSE)</f>
        <v>762</v>
      </c>
      <c r="K5402">
        <f>VLOOKUP(H5402,PAMreadings!A:I,7,FALSE)</f>
        <v>2003</v>
      </c>
    </row>
    <row r="5403" spans="1:11" x14ac:dyDescent="0.2">
      <c r="A5403" s="32" t="s">
        <v>97</v>
      </c>
      <c r="B5403" s="32">
        <f>VLOOKUP(D5403,'Plug Expt'!A:F,5,FALSE)</f>
        <v>206</v>
      </c>
      <c r="C5403" s="32" t="str">
        <f>VLOOKUP(D5403,'Plug Expt'!A:F,6,FALSE)</f>
        <v>un/bleach</v>
      </c>
      <c r="D5403" s="32">
        <v>446</v>
      </c>
      <c r="E5403" t="s">
        <v>62</v>
      </c>
      <c r="F5403" t="s">
        <v>123</v>
      </c>
      <c r="G5403">
        <v>1617</v>
      </c>
      <c r="H5403" t="s">
        <v>5514</v>
      </c>
      <c r="I5403">
        <f>VLOOKUP(H5403,PAMreadings!A:I,9,FALSE)</f>
        <v>0.57099999999999995</v>
      </c>
      <c r="J5403">
        <f>VLOOKUP(H5403,PAMreadings!A:I,6,FALSE)</f>
        <v>592</v>
      </c>
      <c r="K5403">
        <f>VLOOKUP(H5403,PAMreadings!A:I,7,FALSE)</f>
        <v>1380</v>
      </c>
    </row>
    <row r="5404" spans="1:11" x14ac:dyDescent="0.2">
      <c r="A5404" s="32" t="s">
        <v>97</v>
      </c>
      <c r="B5404" s="32" t="str">
        <f>VLOOKUP(D5404,'Plug Expt'!A:F,5,FALSE)</f>
        <v>RTE121</v>
      </c>
      <c r="C5404" s="32" t="str">
        <f>VLOOKUP(D5404,'Plug Expt'!A:F,6,FALSE)</f>
        <v>RTE</v>
      </c>
      <c r="D5404" s="32">
        <v>2336</v>
      </c>
      <c r="E5404" t="s">
        <v>63</v>
      </c>
      <c r="F5404" t="s">
        <v>123</v>
      </c>
      <c r="G5404">
        <v>1618</v>
      </c>
      <c r="H5404" t="s">
        <v>5515</v>
      </c>
      <c r="I5404">
        <f>VLOOKUP(H5404,PAMreadings!A:I,9,FALSE)</f>
        <v>0.45800000000000002</v>
      </c>
      <c r="J5404">
        <f>VLOOKUP(H5404,PAMreadings!A:I,6,FALSE)</f>
        <v>999</v>
      </c>
      <c r="K5404">
        <f>VLOOKUP(H5404,PAMreadings!A:I,7,FALSE)</f>
        <v>1844</v>
      </c>
    </row>
    <row r="5405" spans="1:11" x14ac:dyDescent="0.2">
      <c r="A5405" s="32" t="s">
        <v>97</v>
      </c>
      <c r="B5405" s="32" t="str">
        <f>VLOOKUP(D5405,'Plug Expt'!A:F,5,FALSE)</f>
        <v>RTE52</v>
      </c>
      <c r="C5405" s="32" t="str">
        <f>VLOOKUP(D5405,'Plug Expt'!A:F,6,FALSE)</f>
        <v>RTE</v>
      </c>
      <c r="D5405" s="32">
        <v>2552</v>
      </c>
      <c r="E5405" t="s">
        <v>64</v>
      </c>
      <c r="F5405" t="s">
        <v>123</v>
      </c>
      <c r="G5405">
        <v>1619</v>
      </c>
      <c r="H5405" t="s">
        <v>5516</v>
      </c>
      <c r="I5405">
        <f>VLOOKUP(H5405,PAMreadings!A:I,9,FALSE)</f>
        <v>0.46200000000000002</v>
      </c>
      <c r="J5405">
        <f>VLOOKUP(H5405,PAMreadings!A:I,6,FALSE)</f>
        <v>941</v>
      </c>
      <c r="K5405">
        <f>VLOOKUP(H5405,PAMreadings!A:I,7,FALSE)</f>
        <v>1749</v>
      </c>
    </row>
    <row r="5406" spans="1:11" x14ac:dyDescent="0.2">
      <c r="A5406" s="32" t="s">
        <v>97</v>
      </c>
      <c r="B5406" s="32" t="str">
        <f>VLOOKUP(D5406,'Plug Expt'!A:F,5,FALSE)</f>
        <v>RTE24</v>
      </c>
      <c r="C5406" s="32" t="str">
        <f>VLOOKUP(D5406,'Plug Expt'!A:F,6,FALSE)</f>
        <v>RTE</v>
      </c>
      <c r="D5406" s="32">
        <v>2332</v>
      </c>
      <c r="E5406" t="s">
        <v>65</v>
      </c>
      <c r="F5406" t="s">
        <v>123</v>
      </c>
      <c r="G5406">
        <v>1620</v>
      </c>
      <c r="H5406" t="s">
        <v>5517</v>
      </c>
      <c r="I5406">
        <f>VLOOKUP(H5406,PAMreadings!A:I,9,FALSE)</f>
        <v>0.57799999999999996</v>
      </c>
      <c r="J5406">
        <f>VLOOKUP(H5406,PAMreadings!A:I,6,FALSE)</f>
        <v>937</v>
      </c>
      <c r="K5406">
        <f>VLOOKUP(H5406,PAMreadings!A:I,7,FALSE)</f>
        <v>2221</v>
      </c>
    </row>
    <row r="5407" spans="1:11" x14ac:dyDescent="0.2">
      <c r="A5407" s="32" t="s">
        <v>97</v>
      </c>
      <c r="B5407" s="32" t="str">
        <f>VLOOKUP(D5407,'Plug Expt'!A:F,5,FALSE)</f>
        <v>RTE52</v>
      </c>
      <c r="C5407" s="32" t="str">
        <f>VLOOKUP(D5407,'Plug Expt'!A:F,6,FALSE)</f>
        <v>RTE</v>
      </c>
      <c r="D5407" s="32">
        <v>676</v>
      </c>
      <c r="E5407" t="s">
        <v>66</v>
      </c>
      <c r="F5407" t="s">
        <v>123</v>
      </c>
      <c r="G5407">
        <v>1621</v>
      </c>
      <c r="H5407" t="s">
        <v>5518</v>
      </c>
      <c r="I5407">
        <f>VLOOKUP(H5407,PAMreadings!A:I,9,FALSE)</f>
        <v>0.62</v>
      </c>
      <c r="J5407">
        <f>VLOOKUP(H5407,PAMreadings!A:I,6,FALSE)</f>
        <v>972</v>
      </c>
      <c r="K5407">
        <f>VLOOKUP(H5407,PAMreadings!A:I,7,FALSE)</f>
        <v>2556</v>
      </c>
    </row>
    <row r="5408" spans="1:11" x14ac:dyDescent="0.2">
      <c r="A5408" s="32" t="s">
        <v>97</v>
      </c>
      <c r="B5408" s="32">
        <f>VLOOKUP(D5408,'Plug Expt'!A:F,5,FALSE)</f>
        <v>336</v>
      </c>
      <c r="C5408" s="32" t="str">
        <f>VLOOKUP(D5408,'Plug Expt'!A:F,6,FALSE)</f>
        <v>clonality</v>
      </c>
      <c r="D5408" s="32">
        <v>3225</v>
      </c>
      <c r="E5408" t="s">
        <v>67</v>
      </c>
      <c r="F5408" t="s">
        <v>123</v>
      </c>
      <c r="G5408">
        <v>1622</v>
      </c>
      <c r="H5408" t="s">
        <v>5519</v>
      </c>
      <c r="I5408">
        <f>VLOOKUP(H5408,PAMreadings!A:I,9,FALSE)</f>
        <v>0.499</v>
      </c>
      <c r="J5408">
        <f>VLOOKUP(H5408,PAMreadings!A:I,6,FALSE)</f>
        <v>683</v>
      </c>
      <c r="K5408">
        <f>VLOOKUP(H5408,PAMreadings!A:I,7,FALSE)</f>
        <v>1364</v>
      </c>
    </row>
    <row r="5409" spans="1:11" x14ac:dyDescent="0.2">
      <c r="A5409" s="32" t="s">
        <v>97</v>
      </c>
      <c r="B5409" s="32" t="str">
        <f>VLOOKUP(D5409,'Plug Expt'!A:F,5,FALSE)</f>
        <v>RTE162</v>
      </c>
      <c r="C5409" s="32" t="str">
        <f>VLOOKUP(D5409,'Plug Expt'!A:F,6,FALSE)</f>
        <v>RTE</v>
      </c>
      <c r="D5409" s="32">
        <v>2325</v>
      </c>
      <c r="E5409" t="s">
        <v>68</v>
      </c>
      <c r="F5409" t="s">
        <v>123</v>
      </c>
      <c r="G5409">
        <v>1623</v>
      </c>
      <c r="H5409" t="s">
        <v>5520</v>
      </c>
      <c r="I5409">
        <f>VLOOKUP(H5409,PAMreadings!A:I,9,FALSE)</f>
        <v>0.502</v>
      </c>
      <c r="J5409">
        <f>VLOOKUP(H5409,PAMreadings!A:I,6,FALSE)</f>
        <v>814</v>
      </c>
      <c r="K5409">
        <f>VLOOKUP(H5409,PAMreadings!A:I,7,FALSE)</f>
        <v>1635</v>
      </c>
    </row>
    <row r="5410" spans="1:11" x14ac:dyDescent="0.2">
      <c r="A5410" s="32" t="s">
        <v>97</v>
      </c>
      <c r="B5410" s="32" t="str">
        <f>VLOOKUP(D5410,'Plug Expt'!A:F,5,FALSE)</f>
        <v>RTE208</v>
      </c>
      <c r="C5410" s="32" t="str">
        <f>VLOOKUP(D5410,'Plug Expt'!A:F,6,FALSE)</f>
        <v>RTE</v>
      </c>
      <c r="D5410" s="32">
        <v>2467</v>
      </c>
      <c r="E5410" t="s">
        <v>69</v>
      </c>
      <c r="F5410" t="s">
        <v>123</v>
      </c>
      <c r="G5410">
        <v>1624</v>
      </c>
      <c r="H5410" t="s">
        <v>5521</v>
      </c>
      <c r="I5410">
        <f>VLOOKUP(H5410,PAMreadings!A:I,9,FALSE)</f>
        <v>0.44800000000000001</v>
      </c>
      <c r="J5410">
        <f>VLOOKUP(H5410,PAMreadings!A:I,6,FALSE)</f>
        <v>538</v>
      </c>
      <c r="K5410">
        <f>VLOOKUP(H5410,PAMreadings!A:I,7,FALSE)</f>
        <v>974</v>
      </c>
    </row>
    <row r="5411" spans="1:11" x14ac:dyDescent="0.2">
      <c r="A5411" s="32" t="s">
        <v>97</v>
      </c>
      <c r="B5411" s="32" t="str">
        <f>VLOOKUP(D5411,'Plug Expt'!A:F,5,FALSE)</f>
        <v>RTE121</v>
      </c>
      <c r="C5411" s="32" t="str">
        <f>VLOOKUP(D5411,'Plug Expt'!A:F,6,FALSE)</f>
        <v>RTE</v>
      </c>
      <c r="D5411" s="32">
        <v>2769</v>
      </c>
      <c r="E5411" t="s">
        <v>70</v>
      </c>
      <c r="F5411" t="s">
        <v>123</v>
      </c>
      <c r="G5411">
        <v>1625</v>
      </c>
      <c r="H5411" t="s">
        <v>5522</v>
      </c>
      <c r="I5411">
        <f>VLOOKUP(H5411,PAMreadings!A:I,9,FALSE)</f>
        <v>0.48899999999999999</v>
      </c>
      <c r="J5411">
        <f>VLOOKUP(H5411,PAMreadings!A:I,6,FALSE)</f>
        <v>1094</v>
      </c>
      <c r="K5411">
        <f>VLOOKUP(H5411,PAMreadings!A:I,7,FALSE)</f>
        <v>2142</v>
      </c>
    </row>
    <row r="5412" spans="1:11" x14ac:dyDescent="0.2">
      <c r="A5412" s="32" t="s">
        <v>97</v>
      </c>
      <c r="B5412" s="32">
        <f>VLOOKUP(D5412,'Plug Expt'!A:F,5,FALSE)</f>
        <v>548</v>
      </c>
      <c r="C5412" s="32" t="str">
        <f>VLOOKUP(D5412,'Plug Expt'!A:F,6,FALSE)</f>
        <v>clonality</v>
      </c>
      <c r="D5412" s="32">
        <v>1951</v>
      </c>
      <c r="E5412" t="s">
        <v>71</v>
      </c>
      <c r="F5412" t="s">
        <v>123</v>
      </c>
      <c r="G5412">
        <v>1626</v>
      </c>
      <c r="H5412" t="s">
        <v>5523</v>
      </c>
      <c r="I5412">
        <f>VLOOKUP(H5412,PAMreadings!A:I,9,FALSE)</f>
        <v>0.63900000000000001</v>
      </c>
      <c r="J5412">
        <f>VLOOKUP(H5412,PAMreadings!A:I,6,FALSE)</f>
        <v>716</v>
      </c>
      <c r="K5412">
        <f>VLOOKUP(H5412,PAMreadings!A:I,7,FALSE)</f>
        <v>1984</v>
      </c>
    </row>
    <row r="5413" spans="1:11" x14ac:dyDescent="0.2">
      <c r="A5413" s="32" t="s">
        <v>97</v>
      </c>
      <c r="B5413" s="32" t="str">
        <f>VLOOKUP(D5413,'Plug Expt'!A:F,5,FALSE)</f>
        <v>RTE121</v>
      </c>
      <c r="C5413" s="32" t="str">
        <f>VLOOKUP(D5413,'Plug Expt'!A:F,6,FALSE)</f>
        <v>RTE</v>
      </c>
      <c r="D5413" s="32">
        <v>2152</v>
      </c>
      <c r="E5413" t="s">
        <v>72</v>
      </c>
      <c r="F5413" t="s">
        <v>123</v>
      </c>
      <c r="G5413">
        <v>1627</v>
      </c>
      <c r="H5413" t="s">
        <v>5524</v>
      </c>
      <c r="I5413">
        <f>VLOOKUP(H5413,PAMreadings!A:I,9,FALSE)</f>
        <v>0.56100000000000005</v>
      </c>
      <c r="J5413">
        <f>VLOOKUP(H5413,PAMreadings!A:I,6,FALSE)</f>
        <v>750</v>
      </c>
      <c r="K5413">
        <f>VLOOKUP(H5413,PAMreadings!A:I,7,FALSE)</f>
        <v>1709</v>
      </c>
    </row>
    <row r="5414" spans="1:11" x14ac:dyDescent="0.2">
      <c r="A5414" s="32" t="s">
        <v>97</v>
      </c>
      <c r="B5414" s="32">
        <f>VLOOKUP(D5414,'Plug Expt'!A:F,5,FALSE)</f>
        <v>348</v>
      </c>
      <c r="C5414" s="32" t="str">
        <f>VLOOKUP(D5414,'Plug Expt'!A:F,6,FALSE)</f>
        <v>clonality</v>
      </c>
      <c r="D5414" s="32">
        <v>2618</v>
      </c>
      <c r="E5414" t="s">
        <v>73</v>
      </c>
      <c r="F5414" t="s">
        <v>123</v>
      </c>
      <c r="G5414">
        <v>1628</v>
      </c>
      <c r="H5414" t="s">
        <v>5525</v>
      </c>
      <c r="I5414">
        <f>VLOOKUP(H5414,PAMreadings!A:I,9,FALSE)</f>
        <v>0.49299999999999999</v>
      </c>
      <c r="J5414">
        <f>VLOOKUP(H5414,PAMreadings!A:I,6,FALSE)</f>
        <v>748</v>
      </c>
      <c r="K5414">
        <f>VLOOKUP(H5414,PAMreadings!A:I,7,FALSE)</f>
        <v>1474</v>
      </c>
    </row>
    <row r="5415" spans="1:11" x14ac:dyDescent="0.2">
      <c r="A5415" s="32" t="s">
        <v>97</v>
      </c>
      <c r="B5415" s="32">
        <f>VLOOKUP(D5415,'Plug Expt'!A:F,5,FALSE)</f>
        <v>488</v>
      </c>
      <c r="C5415" s="32" t="str">
        <f>VLOOKUP(D5415,'Plug Expt'!A:F,6,FALSE)</f>
        <v>clonality</v>
      </c>
      <c r="D5415" s="32">
        <v>3079</v>
      </c>
      <c r="E5415" t="s">
        <v>74</v>
      </c>
      <c r="F5415" t="s">
        <v>123</v>
      </c>
      <c r="G5415">
        <v>1629</v>
      </c>
      <c r="H5415" t="s">
        <v>5526</v>
      </c>
      <c r="I5415">
        <f>VLOOKUP(H5415,PAMreadings!A:I,9,FALSE)</f>
        <v>0.47499999999999998</v>
      </c>
      <c r="J5415">
        <f>VLOOKUP(H5415,PAMreadings!A:I,6,FALSE)</f>
        <v>337</v>
      </c>
      <c r="K5415">
        <f>VLOOKUP(H5415,PAMreadings!A:I,7,FALSE)</f>
        <v>642</v>
      </c>
    </row>
    <row r="5416" spans="1:11" x14ac:dyDescent="0.2">
      <c r="A5416" s="32" t="s">
        <v>97</v>
      </c>
      <c r="B5416" s="32" t="str">
        <f>VLOOKUP(D5416,'Plug Expt'!A:F,5,FALSE)</f>
        <v>RTE24</v>
      </c>
      <c r="C5416" s="32" t="str">
        <f>VLOOKUP(D5416,'Plug Expt'!A:F,6,FALSE)</f>
        <v>RTE</v>
      </c>
      <c r="D5416" s="32">
        <v>1237</v>
      </c>
      <c r="E5416" t="s">
        <v>75</v>
      </c>
      <c r="F5416" t="s">
        <v>123</v>
      </c>
      <c r="G5416">
        <v>1630</v>
      </c>
      <c r="H5416" t="s">
        <v>5527</v>
      </c>
      <c r="I5416">
        <f>VLOOKUP(H5416,PAMreadings!A:I,9,FALSE)</f>
        <v>0.58399999999999996</v>
      </c>
      <c r="J5416">
        <f>VLOOKUP(H5416,PAMreadings!A:I,6,FALSE)</f>
        <v>816</v>
      </c>
      <c r="K5416">
        <f>VLOOKUP(H5416,PAMreadings!A:I,7,FALSE)</f>
        <v>1960</v>
      </c>
    </row>
    <row r="5417" spans="1:11" x14ac:dyDescent="0.2">
      <c r="A5417" s="32" t="s">
        <v>97</v>
      </c>
      <c r="B5417" s="32" t="str">
        <f>VLOOKUP(D5417,'Plug Expt'!A:F,5,FALSE)</f>
        <v>RTE163</v>
      </c>
      <c r="C5417" s="32" t="str">
        <f>VLOOKUP(D5417,'Plug Expt'!A:F,6,FALSE)</f>
        <v>RTE</v>
      </c>
      <c r="D5417" s="32">
        <v>2361</v>
      </c>
      <c r="E5417" t="s">
        <v>76</v>
      </c>
      <c r="F5417" t="s">
        <v>123</v>
      </c>
      <c r="G5417">
        <v>1631</v>
      </c>
      <c r="H5417" t="s">
        <v>5528</v>
      </c>
      <c r="I5417">
        <f>VLOOKUP(H5417,PAMreadings!A:I,9,FALSE)</f>
        <v>0.59</v>
      </c>
      <c r="J5417">
        <f>VLOOKUP(H5417,PAMreadings!A:I,6,FALSE)</f>
        <v>793</v>
      </c>
      <c r="K5417">
        <f>VLOOKUP(H5417,PAMreadings!A:I,7,FALSE)</f>
        <v>1933</v>
      </c>
    </row>
    <row r="5418" spans="1:11" x14ac:dyDescent="0.2">
      <c r="A5418" s="32" t="s">
        <v>97</v>
      </c>
      <c r="B5418" s="32">
        <f>VLOOKUP(D5418,'Plug Expt'!A:F,5,FALSE)</f>
        <v>125</v>
      </c>
      <c r="C5418" s="32" t="str">
        <f>VLOOKUP(D5418,'Plug Expt'!A:F,6,FALSE)</f>
        <v>clonality</v>
      </c>
      <c r="D5418" s="32">
        <v>916</v>
      </c>
      <c r="E5418" t="s">
        <v>77</v>
      </c>
      <c r="F5418" t="s">
        <v>123</v>
      </c>
      <c r="G5418">
        <v>1632</v>
      </c>
      <c r="H5418" t="s">
        <v>5529</v>
      </c>
      <c r="I5418">
        <f>VLOOKUP(H5418,PAMreadings!A:I,9,FALSE)</f>
        <v>0.54</v>
      </c>
      <c r="J5418">
        <f>VLOOKUP(H5418,PAMreadings!A:I,6,FALSE)</f>
        <v>429</v>
      </c>
      <c r="K5418">
        <f>VLOOKUP(H5418,PAMreadings!A:I,7,FALSE)</f>
        <v>932</v>
      </c>
    </row>
    <row r="5419" spans="1:11" x14ac:dyDescent="0.2">
      <c r="A5419" s="32" t="s">
        <v>97</v>
      </c>
      <c r="B5419" s="32">
        <f>VLOOKUP(D5419,'Plug Expt'!A:F,5,FALSE)</f>
        <v>297</v>
      </c>
      <c r="C5419" s="32" t="str">
        <f>VLOOKUP(D5419,'Plug Expt'!A:F,6,FALSE)</f>
        <v>clonality</v>
      </c>
      <c r="D5419" s="32">
        <v>3269</v>
      </c>
      <c r="E5419" t="s">
        <v>78</v>
      </c>
      <c r="F5419" t="s">
        <v>123</v>
      </c>
      <c r="G5419">
        <v>1633</v>
      </c>
      <c r="H5419" t="s">
        <v>5530</v>
      </c>
      <c r="I5419">
        <f>VLOOKUP(H5419,PAMreadings!A:I,9,FALSE)</f>
        <v>0.53700000000000003</v>
      </c>
      <c r="J5419">
        <f>VLOOKUP(H5419,PAMreadings!A:I,6,FALSE)</f>
        <v>691</v>
      </c>
      <c r="K5419">
        <f>VLOOKUP(H5419,PAMreadings!A:I,7,FALSE)</f>
        <v>1494</v>
      </c>
    </row>
    <row r="5420" spans="1:11" x14ac:dyDescent="0.2">
      <c r="A5420" s="32" t="s">
        <v>97</v>
      </c>
      <c r="B5420" s="32">
        <f>VLOOKUP(D5420,'Plug Expt'!A:F,5,FALSE)</f>
        <v>230</v>
      </c>
      <c r="C5420" s="32" t="str">
        <f>VLOOKUP(D5420,'Plug Expt'!A:F,6,FALSE)</f>
        <v>clonality</v>
      </c>
      <c r="D5420" s="32">
        <v>1524</v>
      </c>
      <c r="E5420" t="s">
        <v>79</v>
      </c>
      <c r="F5420" t="s">
        <v>123</v>
      </c>
      <c r="G5420">
        <v>1634</v>
      </c>
      <c r="H5420" t="s">
        <v>5531</v>
      </c>
      <c r="I5420">
        <f>VLOOKUP(H5420,PAMreadings!A:I,9,FALSE)</f>
        <v>0.56899999999999995</v>
      </c>
      <c r="J5420">
        <f>VLOOKUP(H5420,PAMreadings!A:I,6,FALSE)</f>
        <v>782</v>
      </c>
      <c r="K5420">
        <f>VLOOKUP(H5420,PAMreadings!A:I,7,FALSE)</f>
        <v>1813</v>
      </c>
    </row>
    <row r="5421" spans="1:11" x14ac:dyDescent="0.2">
      <c r="A5421" s="32" t="s">
        <v>97</v>
      </c>
      <c r="B5421" s="32">
        <f>VLOOKUP(D5421,'Plug Expt'!A:F,5,FALSE)</f>
        <v>478</v>
      </c>
      <c r="C5421" s="32" t="str">
        <f>VLOOKUP(D5421,'Plug Expt'!A:F,6,FALSE)</f>
        <v>clonality</v>
      </c>
      <c r="D5421" s="32">
        <v>873</v>
      </c>
      <c r="E5421" t="s">
        <v>80</v>
      </c>
      <c r="F5421" t="s">
        <v>123</v>
      </c>
      <c r="G5421">
        <v>1635</v>
      </c>
      <c r="H5421" t="s">
        <v>5532</v>
      </c>
      <c r="I5421">
        <f>VLOOKUP(H5421,PAMreadings!A:I,9,FALSE)</f>
        <v>0.53</v>
      </c>
      <c r="J5421">
        <f>VLOOKUP(H5421,PAMreadings!A:I,6,FALSE)</f>
        <v>693</v>
      </c>
      <c r="K5421">
        <f>VLOOKUP(H5421,PAMreadings!A:I,7,FALSE)</f>
        <v>1474</v>
      </c>
    </row>
    <row r="5422" spans="1:11" x14ac:dyDescent="0.2">
      <c r="A5422" s="32" t="s">
        <v>97</v>
      </c>
      <c r="B5422" s="32" t="str">
        <f>VLOOKUP(D5422,'Plug Expt'!A:F,5,FALSE)</f>
        <v>RTE55</v>
      </c>
      <c r="C5422" s="32" t="str">
        <f>VLOOKUP(D5422,'Plug Expt'!A:F,6,FALSE)</f>
        <v>RTE</v>
      </c>
      <c r="D5422" s="32">
        <v>1119</v>
      </c>
      <c r="E5422" t="s">
        <v>81</v>
      </c>
      <c r="F5422" t="s">
        <v>123</v>
      </c>
      <c r="G5422">
        <v>1636</v>
      </c>
      <c r="H5422" t="s">
        <v>5533</v>
      </c>
      <c r="I5422">
        <f>VLOOKUP(H5422,PAMreadings!A:I,9,FALSE)</f>
        <v>0.65500000000000003</v>
      </c>
      <c r="J5422">
        <f>VLOOKUP(H5422,PAMreadings!A:I,6,FALSE)</f>
        <v>642</v>
      </c>
      <c r="K5422">
        <f>VLOOKUP(H5422,PAMreadings!A:I,7,FALSE)</f>
        <v>1860</v>
      </c>
    </row>
    <row r="5423" spans="1:11" x14ac:dyDescent="0.2">
      <c r="A5423" s="32" t="s">
        <v>97</v>
      </c>
      <c r="B5423" s="32">
        <f>VLOOKUP(D5423,'Plug Expt'!A:F,5,FALSE)</f>
        <v>168</v>
      </c>
      <c r="C5423" s="32" t="str">
        <f>VLOOKUP(D5423,'Plug Expt'!A:F,6,FALSE)</f>
        <v>clonality</v>
      </c>
      <c r="D5423" s="32">
        <v>1553</v>
      </c>
      <c r="E5423" t="s">
        <v>82</v>
      </c>
      <c r="F5423" t="s">
        <v>123</v>
      </c>
      <c r="G5423">
        <v>1637</v>
      </c>
      <c r="H5423" t="s">
        <v>5534</v>
      </c>
      <c r="I5423">
        <f>VLOOKUP(H5423,PAMreadings!A:I,9,FALSE)</f>
        <v>0.54400000000000004</v>
      </c>
      <c r="J5423">
        <f>VLOOKUP(H5423,PAMreadings!A:I,6,FALSE)</f>
        <v>754</v>
      </c>
      <c r="K5423">
        <f>VLOOKUP(H5423,PAMreadings!A:I,7,FALSE)</f>
        <v>1653</v>
      </c>
    </row>
    <row r="5424" spans="1:11" x14ac:dyDescent="0.2">
      <c r="A5424" s="32" t="s">
        <v>97</v>
      </c>
      <c r="B5424" s="32" t="str">
        <f>VLOOKUP(D5424,'Plug Expt'!A:F,5,FALSE)</f>
        <v>RTE162</v>
      </c>
      <c r="C5424" s="32" t="str">
        <f>VLOOKUP(D5424,'Plug Expt'!A:F,6,FALSE)</f>
        <v>RTE</v>
      </c>
      <c r="D5424" s="32">
        <v>2161</v>
      </c>
      <c r="E5424" t="s">
        <v>83</v>
      </c>
      <c r="F5424" t="s">
        <v>123</v>
      </c>
      <c r="G5424">
        <v>1638</v>
      </c>
      <c r="H5424" t="s">
        <v>5535</v>
      </c>
      <c r="I5424">
        <f>VLOOKUP(H5424,PAMreadings!A:I,9,FALSE)</f>
        <v>0.59599999999999997</v>
      </c>
      <c r="J5424">
        <f>VLOOKUP(H5424,PAMreadings!A:I,6,FALSE)</f>
        <v>622</v>
      </c>
      <c r="K5424">
        <f>VLOOKUP(H5424,PAMreadings!A:I,7,FALSE)</f>
        <v>1541</v>
      </c>
    </row>
    <row r="5425" spans="1:11" x14ac:dyDescent="0.2">
      <c r="A5425" s="32" t="s">
        <v>97</v>
      </c>
      <c r="B5425" s="32" t="str">
        <f>VLOOKUP(D5425,'Plug Expt'!A:F,5,FALSE)</f>
        <v>RTE55</v>
      </c>
      <c r="C5425" s="32" t="str">
        <f>VLOOKUP(D5425,'Plug Expt'!A:F,6,FALSE)</f>
        <v>RTE</v>
      </c>
      <c r="D5425" s="32">
        <v>2771</v>
      </c>
      <c r="E5425" t="s">
        <v>84</v>
      </c>
      <c r="F5425" t="s">
        <v>123</v>
      </c>
      <c r="G5425">
        <v>1639</v>
      </c>
      <c r="H5425" t="s">
        <v>5536</v>
      </c>
      <c r="I5425">
        <f>VLOOKUP(H5425,PAMreadings!A:I,9,FALSE)</f>
        <v>0.63</v>
      </c>
      <c r="J5425">
        <f>VLOOKUP(H5425,PAMreadings!A:I,6,FALSE)</f>
        <v>709</v>
      </c>
      <c r="K5425">
        <f>VLOOKUP(H5425,PAMreadings!A:I,7,FALSE)</f>
        <v>1914</v>
      </c>
    </row>
    <row r="5426" spans="1:11" x14ac:dyDescent="0.2">
      <c r="A5426" s="32" t="s">
        <v>97</v>
      </c>
      <c r="B5426" s="32" t="str">
        <f>VLOOKUP(D5426,'Plug Expt'!A:F,5,FALSE)</f>
        <v>RTE144</v>
      </c>
      <c r="C5426" s="32" t="str">
        <f>VLOOKUP(D5426,'Plug Expt'!A:F,6,FALSE)</f>
        <v>RTE</v>
      </c>
      <c r="D5426" s="32">
        <v>2801</v>
      </c>
      <c r="E5426" t="s">
        <v>85</v>
      </c>
      <c r="F5426" t="s">
        <v>123</v>
      </c>
      <c r="G5426">
        <v>1640</v>
      </c>
      <c r="H5426" t="s">
        <v>5537</v>
      </c>
      <c r="I5426">
        <f>VLOOKUP(H5426,PAMreadings!A:I,9,FALSE)</f>
        <v>0.59899999999999998</v>
      </c>
      <c r="J5426">
        <f>VLOOKUP(H5426,PAMreadings!A:I,6,FALSE)</f>
        <v>841</v>
      </c>
      <c r="K5426">
        <f>VLOOKUP(H5426,PAMreadings!A:I,7,FALSE)</f>
        <v>2099</v>
      </c>
    </row>
    <row r="5427" spans="1:11" x14ac:dyDescent="0.2">
      <c r="A5427" s="32" t="s">
        <v>97</v>
      </c>
      <c r="B5427" s="32">
        <f>VLOOKUP(D5427,'Plug Expt'!A:F,5,FALSE)</f>
        <v>574</v>
      </c>
      <c r="C5427" s="32" t="str">
        <f>VLOOKUP(D5427,'Plug Expt'!A:F,6,FALSE)</f>
        <v>clonality</v>
      </c>
      <c r="D5427" s="32">
        <v>827</v>
      </c>
      <c r="E5427" t="s">
        <v>86</v>
      </c>
      <c r="F5427" t="s">
        <v>123</v>
      </c>
      <c r="G5427">
        <v>1641</v>
      </c>
      <c r="H5427" t="s">
        <v>5538</v>
      </c>
      <c r="I5427">
        <f>VLOOKUP(H5427,PAMreadings!A:I,9,FALSE)</f>
        <v>0.61699999999999999</v>
      </c>
      <c r="J5427">
        <f>VLOOKUP(H5427,PAMreadings!A:I,6,FALSE)</f>
        <v>819</v>
      </c>
      <c r="K5427">
        <f>VLOOKUP(H5427,PAMreadings!A:I,7,FALSE)</f>
        <v>2140</v>
      </c>
    </row>
    <row r="5428" spans="1:11" x14ac:dyDescent="0.2">
      <c r="A5428" s="32" t="s">
        <v>97</v>
      </c>
      <c r="B5428" s="32">
        <f>VLOOKUP(D5428,'Plug Expt'!A:F,5,FALSE)</f>
        <v>4</v>
      </c>
      <c r="C5428" s="32" t="str">
        <f>VLOOKUP(D5428,'Plug Expt'!A:F,6,FALSE)</f>
        <v>un/bleach</v>
      </c>
      <c r="D5428" s="32">
        <v>3125</v>
      </c>
      <c r="E5428" t="s">
        <v>87</v>
      </c>
      <c r="F5428" t="s">
        <v>123</v>
      </c>
      <c r="G5428">
        <v>1642</v>
      </c>
      <c r="H5428" t="s">
        <v>5539</v>
      </c>
      <c r="I5428">
        <f>VLOOKUP(H5428,PAMreadings!A:I,9,FALSE)</f>
        <v>0.625</v>
      </c>
      <c r="J5428">
        <f>VLOOKUP(H5428,PAMreadings!A:I,6,FALSE)</f>
        <v>611</v>
      </c>
      <c r="K5428">
        <f>VLOOKUP(H5428,PAMreadings!A:I,7,FALSE)</f>
        <v>1630</v>
      </c>
    </row>
    <row r="5429" spans="1:11" x14ac:dyDescent="0.2">
      <c r="A5429" s="32" t="s">
        <v>97</v>
      </c>
      <c r="B5429" s="32" t="str">
        <f>VLOOKUP(D5429,'Plug Expt'!A:F,5,FALSE)</f>
        <v>RTE144</v>
      </c>
      <c r="C5429" s="32" t="str">
        <f>VLOOKUP(D5429,'Plug Expt'!A:F,6,FALSE)</f>
        <v>RTE</v>
      </c>
      <c r="D5429" s="32">
        <v>2133</v>
      </c>
      <c r="E5429" t="s">
        <v>88</v>
      </c>
      <c r="F5429" t="s">
        <v>123</v>
      </c>
      <c r="G5429">
        <v>1643</v>
      </c>
      <c r="H5429" t="s">
        <v>5540</v>
      </c>
      <c r="I5429">
        <f>VLOOKUP(H5429,PAMreadings!A:I,9,FALSE)</f>
        <v>0.57999999999999996</v>
      </c>
      <c r="J5429">
        <f>VLOOKUP(H5429,PAMreadings!A:I,6,FALSE)</f>
        <v>840</v>
      </c>
      <c r="K5429">
        <f>VLOOKUP(H5429,PAMreadings!A:I,7,FALSE)</f>
        <v>2001</v>
      </c>
    </row>
    <row r="5430" spans="1:11" x14ac:dyDescent="0.2">
      <c r="A5430" s="32" t="s">
        <v>97</v>
      </c>
      <c r="B5430" s="32">
        <f>VLOOKUP(D5430,'Plug Expt'!A:F,5,FALSE)</f>
        <v>96</v>
      </c>
      <c r="C5430" s="32" t="str">
        <f>VLOOKUP(D5430,'Plug Expt'!A:F,6,FALSE)</f>
        <v>clonality</v>
      </c>
      <c r="D5430" s="32">
        <v>493</v>
      </c>
      <c r="E5430" t="s">
        <v>89</v>
      </c>
      <c r="F5430" t="s">
        <v>123</v>
      </c>
      <c r="G5430">
        <v>1644</v>
      </c>
      <c r="H5430" t="s">
        <v>5541</v>
      </c>
      <c r="I5430">
        <f>VLOOKUP(H5430,PAMreadings!A:I,9,FALSE)</f>
        <v>0.57299999999999995</v>
      </c>
      <c r="J5430">
        <f>VLOOKUP(H5430,PAMreadings!A:I,6,FALSE)</f>
        <v>602</v>
      </c>
      <c r="K5430">
        <f>VLOOKUP(H5430,PAMreadings!A:I,7,FALSE)</f>
        <v>1411</v>
      </c>
    </row>
    <row r="5431" spans="1:11" x14ac:dyDescent="0.2">
      <c r="A5431" s="32" t="s">
        <v>97</v>
      </c>
      <c r="B5431" s="32">
        <f>VLOOKUP(D5431,'Plug Expt'!A:F,5,FALSE)</f>
        <v>381</v>
      </c>
      <c r="C5431" s="32" t="str">
        <f>VLOOKUP(D5431,'Plug Expt'!A:F,6,FALSE)</f>
        <v>clonality</v>
      </c>
      <c r="D5431" s="32">
        <v>1088</v>
      </c>
      <c r="E5431" t="s">
        <v>90</v>
      </c>
      <c r="F5431" t="s">
        <v>123</v>
      </c>
      <c r="G5431">
        <v>1645</v>
      </c>
      <c r="H5431" t="s">
        <v>5542</v>
      </c>
      <c r="I5431">
        <f>VLOOKUP(H5431,PAMreadings!A:I,9,FALSE)</f>
        <v>0.56499999999999995</v>
      </c>
      <c r="J5431">
        <f>VLOOKUP(H5431,PAMreadings!A:I,6,FALSE)</f>
        <v>618</v>
      </c>
      <c r="K5431">
        <f>VLOOKUP(H5431,PAMreadings!A:I,7,FALSE)</f>
        <v>1422</v>
      </c>
    </row>
    <row r="5432" spans="1:11" x14ac:dyDescent="0.2">
      <c r="A5432" s="32" t="s">
        <v>97</v>
      </c>
      <c r="B5432" s="32">
        <f>VLOOKUP(D5432,'Plug Expt'!A:F,5,FALSE)</f>
        <v>265</v>
      </c>
      <c r="C5432" s="32" t="str">
        <f>VLOOKUP(D5432,'Plug Expt'!A:F,6,FALSE)</f>
        <v>clonality</v>
      </c>
      <c r="D5432" s="32">
        <v>2265</v>
      </c>
      <c r="E5432" t="s">
        <v>91</v>
      </c>
      <c r="F5432" t="s">
        <v>123</v>
      </c>
      <c r="G5432">
        <v>1646</v>
      </c>
      <c r="H5432" t="s">
        <v>5543</v>
      </c>
      <c r="I5432">
        <f>VLOOKUP(H5432,PAMreadings!A:I,9,FALSE)</f>
        <v>0.60699999999999998</v>
      </c>
      <c r="J5432">
        <f>VLOOKUP(H5432,PAMreadings!A:I,6,FALSE)</f>
        <v>827</v>
      </c>
      <c r="K5432">
        <f>VLOOKUP(H5432,PAMreadings!A:I,7,FALSE)</f>
        <v>2106</v>
      </c>
    </row>
    <row r="5433" spans="1:11" x14ac:dyDescent="0.2">
      <c r="A5433" s="32" t="s">
        <v>97</v>
      </c>
      <c r="B5433" s="32" t="str">
        <f>VLOOKUP(D5433,'Plug Expt'!A:F,5,FALSE)</f>
        <v>RTE208</v>
      </c>
      <c r="C5433" s="32" t="str">
        <f>VLOOKUP(D5433,'Plug Expt'!A:F,6,FALSE)</f>
        <v>RTE</v>
      </c>
      <c r="D5433" s="32">
        <v>2942</v>
      </c>
      <c r="E5433" t="s">
        <v>92</v>
      </c>
      <c r="F5433" t="s">
        <v>123</v>
      </c>
      <c r="G5433">
        <v>1647</v>
      </c>
      <c r="H5433" t="s">
        <v>5544</v>
      </c>
      <c r="I5433">
        <f>VLOOKUP(H5433,PAMreadings!A:I,9,FALSE)</f>
        <v>0.60799999999999998</v>
      </c>
      <c r="J5433">
        <f>VLOOKUP(H5433,PAMreadings!A:I,6,FALSE)</f>
        <v>667</v>
      </c>
      <c r="K5433">
        <f>VLOOKUP(H5433,PAMreadings!A:I,7,FALSE)</f>
        <v>1703</v>
      </c>
    </row>
    <row r="5434" spans="1:11" x14ac:dyDescent="0.2">
      <c r="A5434" s="32" t="s">
        <v>97</v>
      </c>
      <c r="B5434" s="32" t="str">
        <f>VLOOKUP(D5434,'Plug Expt'!A:F,5,FALSE)</f>
        <v>E</v>
      </c>
      <c r="C5434" s="32" t="str">
        <f>VLOOKUP(D5434,'Plug Expt'!A:F,6,FALSE)</f>
        <v>heterotrophy</v>
      </c>
      <c r="D5434" s="32">
        <v>2178</v>
      </c>
      <c r="E5434" t="s">
        <v>93</v>
      </c>
      <c r="F5434" t="s">
        <v>123</v>
      </c>
      <c r="G5434">
        <v>1648</v>
      </c>
      <c r="H5434" t="s">
        <v>5545</v>
      </c>
      <c r="I5434">
        <f>VLOOKUP(H5434,PAMreadings!A:I,9,FALSE)</f>
        <v>0.59099999999999997</v>
      </c>
      <c r="J5434">
        <f>VLOOKUP(H5434,PAMreadings!A:I,6,FALSE)</f>
        <v>783</v>
      </c>
      <c r="K5434">
        <f>VLOOKUP(H5434,PAMreadings!A:I,7,FALSE)</f>
        <v>1915</v>
      </c>
    </row>
    <row r="5435" spans="1:11" x14ac:dyDescent="0.2">
      <c r="A5435" s="32" t="s">
        <v>97</v>
      </c>
      <c r="B5435" s="32" t="e">
        <f>VLOOKUP(D5435,'Plug Expt'!A:F,5,FALSE)</f>
        <v>#N/A</v>
      </c>
      <c r="C5435" s="32" t="e">
        <f>VLOOKUP(D5435,'Plug Expt'!A:F,6,FALSE)</f>
        <v>#N/A</v>
      </c>
      <c r="D5435" s="32" t="s">
        <v>103</v>
      </c>
      <c r="E5435" t="s">
        <v>94</v>
      </c>
      <c r="F5435" t="s">
        <v>123</v>
      </c>
      <c r="G5435">
        <v>1649</v>
      </c>
      <c r="H5435" t="s">
        <v>5546</v>
      </c>
      <c r="I5435">
        <f>VLOOKUP(H5435,PAMreadings!A:I,9,FALSE)</f>
        <v>0.54400000000000004</v>
      </c>
      <c r="J5435">
        <f>VLOOKUP(H5435,PAMreadings!A:I,6,FALSE)</f>
        <v>688</v>
      </c>
      <c r="K5435">
        <f>VLOOKUP(H5435,PAMreadings!A:I,7,FALSE)</f>
        <v>1508</v>
      </c>
    </row>
    <row r="5436" spans="1:11" x14ac:dyDescent="0.2">
      <c r="A5436" s="32" t="s">
        <v>97</v>
      </c>
      <c r="B5436" s="32">
        <f>VLOOKUP(D5436,'Plug Expt'!A:F,5,FALSE)</f>
        <v>54</v>
      </c>
      <c r="C5436" s="32" t="str">
        <f>VLOOKUP(D5436,'Plug Expt'!A:F,6,FALSE)</f>
        <v>un/bleach</v>
      </c>
      <c r="D5436" s="32">
        <v>1552</v>
      </c>
      <c r="E5436" t="s">
        <v>95</v>
      </c>
      <c r="F5436" t="s">
        <v>123</v>
      </c>
      <c r="G5436">
        <v>1650</v>
      </c>
      <c r="H5436" t="s">
        <v>5547</v>
      </c>
      <c r="I5436">
        <f>VLOOKUP(H5436,PAMreadings!A:I,9,FALSE)</f>
        <v>0.60899999999999999</v>
      </c>
      <c r="J5436">
        <f>VLOOKUP(H5436,PAMreadings!A:I,6,FALSE)</f>
        <v>856</v>
      </c>
      <c r="K5436">
        <f>VLOOKUP(H5436,PAMreadings!A:I,7,FALSE)</f>
        <v>2187</v>
      </c>
    </row>
    <row r="5437" spans="1:11" x14ac:dyDescent="0.2">
      <c r="A5437" s="32" t="s">
        <v>98</v>
      </c>
      <c r="B5437" s="32" t="str">
        <f>VLOOKUP(D5437,'Plug Expt'!A:F,5,FALSE)</f>
        <v>RTE208</v>
      </c>
      <c r="C5437" s="32" t="str">
        <f>VLOOKUP(D5437,'Plug Expt'!A:F,6,FALSE)</f>
        <v>RTE</v>
      </c>
      <c r="D5437" s="32">
        <v>754</v>
      </c>
      <c r="E5437" t="s">
        <v>57</v>
      </c>
      <c r="F5437" t="s">
        <v>123</v>
      </c>
      <c r="G5437" t="s">
        <v>99</v>
      </c>
      <c r="H5437" t="s">
        <v>5231</v>
      </c>
      <c r="I5437" t="e">
        <f>VLOOKUP(H5437,PAMreadings!A:I,9,FALSE)</f>
        <v>#N/A</v>
      </c>
      <c r="J5437" t="e">
        <f>VLOOKUP(H5437,PAMreadings!A:I,6,FALSE)</f>
        <v>#N/A</v>
      </c>
      <c r="K5437" t="e">
        <f>VLOOKUP(H5437,PAMreadings!A:I,7,FALSE)</f>
        <v>#N/A</v>
      </c>
    </row>
    <row r="5438" spans="1:11" x14ac:dyDescent="0.2">
      <c r="A5438" s="32" t="s">
        <v>98</v>
      </c>
      <c r="B5438" s="32" t="str">
        <f>VLOOKUP(D5438,'Plug Expt'!A:F,5,FALSE)</f>
        <v>RTE144</v>
      </c>
      <c r="C5438" s="32" t="str">
        <f>VLOOKUP(D5438,'Plug Expt'!A:F,6,FALSE)</f>
        <v>RTE</v>
      </c>
      <c r="D5438" s="32">
        <v>2217</v>
      </c>
      <c r="E5438" t="s">
        <v>58</v>
      </c>
      <c r="F5438" t="s">
        <v>123</v>
      </c>
      <c r="G5438">
        <v>1651</v>
      </c>
      <c r="H5438" t="s">
        <v>5548</v>
      </c>
      <c r="I5438">
        <f>VLOOKUP(H5438,PAMreadings!A:I,9,FALSE)</f>
        <v>0.57199999999999995</v>
      </c>
      <c r="J5438">
        <f>VLOOKUP(H5438,PAMreadings!A:I,6,FALSE)</f>
        <v>844</v>
      </c>
      <c r="K5438">
        <f>VLOOKUP(H5438,PAMreadings!A:I,7,FALSE)</f>
        <v>1973</v>
      </c>
    </row>
    <row r="5439" spans="1:11" x14ac:dyDescent="0.2">
      <c r="A5439" s="32" t="s">
        <v>98</v>
      </c>
      <c r="B5439" s="32" t="e">
        <f>VLOOKUP(D5439,'Plug Expt'!A:F,5,FALSE)</f>
        <v>#N/A</v>
      </c>
      <c r="C5439" s="32" t="e">
        <f>VLOOKUP(D5439,'Plug Expt'!A:F,6,FALSE)</f>
        <v>#N/A</v>
      </c>
      <c r="D5439" s="32" t="s">
        <v>104</v>
      </c>
      <c r="E5439" t="s">
        <v>59</v>
      </c>
      <c r="F5439" t="s">
        <v>123</v>
      </c>
      <c r="G5439">
        <v>1652</v>
      </c>
      <c r="H5439" t="s">
        <v>5549</v>
      </c>
      <c r="I5439">
        <f>VLOOKUP(H5439,PAMreadings!A:I,9,FALSE)</f>
        <v>0.61699999999999999</v>
      </c>
      <c r="J5439">
        <f>VLOOKUP(H5439,PAMreadings!A:I,6,FALSE)</f>
        <v>701</v>
      </c>
      <c r="K5439">
        <f>VLOOKUP(H5439,PAMreadings!A:I,7,FALSE)</f>
        <v>1831</v>
      </c>
    </row>
    <row r="5440" spans="1:11" x14ac:dyDescent="0.2">
      <c r="A5440" s="32" t="s">
        <v>98</v>
      </c>
      <c r="B5440" s="32">
        <f>VLOOKUP(D5440,'Plug Expt'!A:F,5,FALSE)</f>
        <v>476</v>
      </c>
      <c r="C5440" s="32" t="str">
        <f>VLOOKUP(D5440,'Plug Expt'!A:F,6,FALSE)</f>
        <v>clonality</v>
      </c>
      <c r="D5440" s="32">
        <v>2331</v>
      </c>
      <c r="E5440" t="s">
        <v>60</v>
      </c>
      <c r="F5440" t="s">
        <v>123</v>
      </c>
      <c r="G5440">
        <v>1653</v>
      </c>
      <c r="H5440" t="s">
        <v>5550</v>
      </c>
      <c r="I5440">
        <f>VLOOKUP(H5440,PAMreadings!A:I,9,FALSE)</f>
        <v>0.52</v>
      </c>
      <c r="J5440">
        <f>VLOOKUP(H5440,PAMreadings!A:I,6,FALSE)</f>
        <v>722</v>
      </c>
      <c r="K5440">
        <f>VLOOKUP(H5440,PAMreadings!A:I,7,FALSE)</f>
        <v>1503</v>
      </c>
    </row>
    <row r="5441" spans="1:11" x14ac:dyDescent="0.2">
      <c r="A5441" s="32" t="s">
        <v>98</v>
      </c>
      <c r="B5441" s="32" t="str">
        <f>VLOOKUP(D5441,'Plug Expt'!A:F,5,FALSE)</f>
        <v>RTE55</v>
      </c>
      <c r="C5441" s="32" t="str">
        <f>VLOOKUP(D5441,'Plug Expt'!A:F,6,FALSE)</f>
        <v>RTE</v>
      </c>
      <c r="D5441" s="32">
        <v>1150</v>
      </c>
      <c r="E5441" t="s">
        <v>61</v>
      </c>
      <c r="F5441" t="s">
        <v>123</v>
      </c>
      <c r="G5441">
        <v>1654</v>
      </c>
      <c r="H5441" t="s">
        <v>5551</v>
      </c>
      <c r="I5441">
        <f>VLOOKUP(H5441,PAMreadings!A:I,9,FALSE)</f>
        <v>0.66300000000000003</v>
      </c>
      <c r="J5441">
        <f>VLOOKUP(H5441,PAMreadings!A:I,6,FALSE)</f>
        <v>704</v>
      </c>
      <c r="K5441">
        <f>VLOOKUP(H5441,PAMreadings!A:I,7,FALSE)</f>
        <v>2089</v>
      </c>
    </row>
    <row r="5442" spans="1:11" x14ac:dyDescent="0.2">
      <c r="A5442" s="32" t="s">
        <v>98</v>
      </c>
      <c r="B5442" s="32" t="str">
        <f>VLOOKUP(D5442,'Plug Expt'!A:F,5,FALSE)</f>
        <v>D</v>
      </c>
      <c r="C5442" s="32" t="str">
        <f>VLOOKUP(D5442,'Plug Expt'!A:F,6,FALSE)</f>
        <v>heterotrophy</v>
      </c>
      <c r="D5442" s="32">
        <v>1724</v>
      </c>
      <c r="E5442" t="s">
        <v>62</v>
      </c>
      <c r="F5442" t="s">
        <v>123</v>
      </c>
      <c r="G5442">
        <v>1655</v>
      </c>
      <c r="H5442" t="s">
        <v>5552</v>
      </c>
      <c r="I5442">
        <f>VLOOKUP(H5442,PAMreadings!A:I,9,FALSE)</f>
        <v>0.52700000000000002</v>
      </c>
      <c r="J5442">
        <f>VLOOKUP(H5442,PAMreadings!A:I,6,FALSE)</f>
        <v>618</v>
      </c>
      <c r="K5442">
        <f>VLOOKUP(H5442,PAMreadings!A:I,7,FALSE)</f>
        <v>1306</v>
      </c>
    </row>
    <row r="5443" spans="1:11" x14ac:dyDescent="0.2">
      <c r="A5443" s="32" t="s">
        <v>98</v>
      </c>
      <c r="B5443" s="32">
        <f>VLOOKUP(D5443,'Plug Expt'!A:F,5,FALSE)</f>
        <v>64</v>
      </c>
      <c r="C5443" s="32" t="str">
        <f>VLOOKUP(D5443,'Plug Expt'!A:F,6,FALSE)</f>
        <v>clonality</v>
      </c>
      <c r="D5443" s="32">
        <v>2026</v>
      </c>
      <c r="E5443" t="s">
        <v>63</v>
      </c>
      <c r="F5443" t="s">
        <v>123</v>
      </c>
      <c r="G5443">
        <v>1656</v>
      </c>
      <c r="H5443" t="s">
        <v>5553</v>
      </c>
      <c r="I5443">
        <f>VLOOKUP(H5443,PAMreadings!A:I,9,FALSE)</f>
        <v>0.59399999999999997</v>
      </c>
      <c r="J5443">
        <f>VLOOKUP(H5443,PAMreadings!A:I,6,FALSE)</f>
        <v>530</v>
      </c>
      <c r="K5443">
        <f>VLOOKUP(H5443,PAMreadings!A:I,7,FALSE)</f>
        <v>1307</v>
      </c>
    </row>
    <row r="5444" spans="1:11" x14ac:dyDescent="0.2">
      <c r="A5444" s="32" t="s">
        <v>98</v>
      </c>
      <c r="B5444" s="32">
        <f>VLOOKUP(D5444,'Plug Expt'!A:F,5,FALSE)</f>
        <v>589</v>
      </c>
      <c r="C5444" s="32" t="str">
        <f>VLOOKUP(D5444,'Plug Expt'!A:F,6,FALSE)</f>
        <v>clonality</v>
      </c>
      <c r="D5444" s="32">
        <v>2891</v>
      </c>
      <c r="E5444" t="s">
        <v>64</v>
      </c>
      <c r="F5444" t="s">
        <v>123</v>
      </c>
      <c r="G5444">
        <v>1657</v>
      </c>
      <c r="H5444" t="s">
        <v>5554</v>
      </c>
      <c r="I5444">
        <f>VLOOKUP(H5444,PAMreadings!A:I,9,FALSE)</f>
        <v>0.63600000000000001</v>
      </c>
      <c r="J5444">
        <f>VLOOKUP(H5444,PAMreadings!A:I,6,FALSE)</f>
        <v>599</v>
      </c>
      <c r="K5444">
        <f>VLOOKUP(H5444,PAMreadings!A:I,7,FALSE)</f>
        <v>1645</v>
      </c>
    </row>
    <row r="5445" spans="1:11" x14ac:dyDescent="0.2">
      <c r="A5445" s="32" t="s">
        <v>98</v>
      </c>
      <c r="B5445" s="32" t="str">
        <f>VLOOKUP(D5445,'Plug Expt'!A:F,5,FALSE)</f>
        <v>RTE163</v>
      </c>
      <c r="C5445" s="32" t="str">
        <f>VLOOKUP(D5445,'Plug Expt'!A:F,6,FALSE)</f>
        <v>RTE</v>
      </c>
      <c r="D5445" s="32">
        <v>2816</v>
      </c>
      <c r="E5445" t="s">
        <v>65</v>
      </c>
      <c r="F5445" t="s">
        <v>123</v>
      </c>
      <c r="G5445">
        <v>1658</v>
      </c>
      <c r="H5445" t="s">
        <v>5555</v>
      </c>
      <c r="I5445">
        <f>VLOOKUP(H5445,PAMreadings!A:I,9,FALSE)</f>
        <v>0.48299999999999998</v>
      </c>
      <c r="J5445">
        <f>VLOOKUP(H5445,PAMreadings!A:I,6,FALSE)</f>
        <v>1612</v>
      </c>
      <c r="K5445">
        <f>VLOOKUP(H5445,PAMreadings!A:I,7,FALSE)</f>
        <v>3117</v>
      </c>
    </row>
    <row r="5446" spans="1:11" x14ac:dyDescent="0.2">
      <c r="A5446" s="32" t="s">
        <v>98</v>
      </c>
      <c r="B5446" s="32">
        <f>VLOOKUP(D5446,'Plug Expt'!A:F,5,FALSE)</f>
        <v>226</v>
      </c>
      <c r="C5446" s="32" t="str">
        <f>VLOOKUP(D5446,'Plug Expt'!A:F,6,FALSE)</f>
        <v>clonality</v>
      </c>
      <c r="D5446" s="32">
        <v>2409</v>
      </c>
      <c r="E5446" t="s">
        <v>66</v>
      </c>
      <c r="F5446" t="s">
        <v>123</v>
      </c>
      <c r="G5446">
        <v>1659</v>
      </c>
      <c r="H5446" t="s">
        <v>5556</v>
      </c>
      <c r="I5446">
        <f>VLOOKUP(H5446,PAMreadings!A:I,9,FALSE)</f>
        <v>0.59099999999999997</v>
      </c>
      <c r="J5446">
        <f>VLOOKUP(H5446,PAMreadings!A:I,6,FALSE)</f>
        <v>529</v>
      </c>
      <c r="K5446">
        <f>VLOOKUP(H5446,PAMreadings!A:I,7,FALSE)</f>
        <v>1294</v>
      </c>
    </row>
    <row r="5447" spans="1:11" x14ac:dyDescent="0.2">
      <c r="A5447" s="32" t="s">
        <v>98</v>
      </c>
      <c r="B5447" s="32" t="str">
        <f>VLOOKUP(D5447,'Plug Expt'!A:F,5,FALSE)</f>
        <v>RTE162</v>
      </c>
      <c r="C5447" s="32" t="str">
        <f>VLOOKUP(D5447,'Plug Expt'!A:F,6,FALSE)</f>
        <v>RTE</v>
      </c>
      <c r="D5447" s="32">
        <v>2340</v>
      </c>
      <c r="E5447" t="s">
        <v>67</v>
      </c>
      <c r="F5447" t="s">
        <v>123</v>
      </c>
      <c r="G5447">
        <v>1660</v>
      </c>
      <c r="H5447" t="s">
        <v>5557</v>
      </c>
      <c r="I5447">
        <f>VLOOKUP(H5447,PAMreadings!A:I,9,FALSE)</f>
        <v>0.59099999999999997</v>
      </c>
      <c r="J5447">
        <f>VLOOKUP(H5447,PAMreadings!A:I,6,FALSE)</f>
        <v>1025</v>
      </c>
      <c r="K5447">
        <f>VLOOKUP(H5447,PAMreadings!A:I,7,FALSE)</f>
        <v>2505</v>
      </c>
    </row>
    <row r="5448" spans="1:11" x14ac:dyDescent="0.2">
      <c r="A5448" s="32" t="s">
        <v>98</v>
      </c>
      <c r="B5448" s="32" t="str">
        <f>VLOOKUP(D5448,'Plug Expt'!A:F,5,FALSE)</f>
        <v>RTE52</v>
      </c>
      <c r="C5448" s="32" t="str">
        <f>VLOOKUP(D5448,'Plug Expt'!A:F,6,FALSE)</f>
        <v>RTE</v>
      </c>
      <c r="D5448" s="32">
        <v>1160</v>
      </c>
      <c r="E5448" t="s">
        <v>68</v>
      </c>
      <c r="F5448" t="s">
        <v>123</v>
      </c>
      <c r="G5448">
        <v>1661</v>
      </c>
      <c r="H5448" t="s">
        <v>5558</v>
      </c>
      <c r="I5448">
        <f>VLOOKUP(H5448,PAMreadings!A:I,9,FALSE)</f>
        <v>0.59299999999999997</v>
      </c>
      <c r="J5448">
        <f>VLOOKUP(H5448,PAMreadings!A:I,6,FALSE)</f>
        <v>769</v>
      </c>
      <c r="K5448">
        <f>VLOOKUP(H5448,PAMreadings!A:I,7,FALSE)</f>
        <v>1891</v>
      </c>
    </row>
    <row r="5449" spans="1:11" x14ac:dyDescent="0.2">
      <c r="A5449" s="32" t="s">
        <v>98</v>
      </c>
      <c r="B5449" s="32" t="str">
        <f>VLOOKUP(D5449,'Plug Expt'!A:F,5,FALSE)</f>
        <v>unknown</v>
      </c>
      <c r="C5449" s="32" t="str">
        <f>VLOOKUP(D5449,'Plug Expt'!A:F,6,FALSE)</f>
        <v>clonality</v>
      </c>
      <c r="D5449" s="32">
        <v>2698</v>
      </c>
      <c r="E5449" t="s">
        <v>69</v>
      </c>
      <c r="F5449" t="s">
        <v>123</v>
      </c>
      <c r="G5449">
        <v>1662</v>
      </c>
      <c r="H5449" t="s">
        <v>5559</v>
      </c>
      <c r="I5449">
        <f>VLOOKUP(H5449,PAMreadings!A:I,9,FALSE)</f>
        <v>0.55200000000000005</v>
      </c>
      <c r="J5449">
        <f>VLOOKUP(H5449,PAMreadings!A:I,6,FALSE)</f>
        <v>495</v>
      </c>
      <c r="K5449">
        <f>VLOOKUP(H5449,PAMreadings!A:I,7,FALSE)</f>
        <v>1105</v>
      </c>
    </row>
    <row r="5450" spans="1:11" x14ac:dyDescent="0.2">
      <c r="A5450" s="32" t="s">
        <v>98</v>
      </c>
      <c r="B5450" s="32" t="str">
        <f>VLOOKUP(D5450,'Plug Expt'!A:F,5,FALSE)</f>
        <v>RTE208</v>
      </c>
      <c r="C5450" s="32" t="str">
        <f>VLOOKUP(D5450,'Plug Expt'!A:F,6,FALSE)</f>
        <v>RTE</v>
      </c>
      <c r="D5450" s="32">
        <v>1871</v>
      </c>
      <c r="E5450" t="s">
        <v>70</v>
      </c>
      <c r="F5450" t="s">
        <v>123</v>
      </c>
      <c r="G5450">
        <v>1663</v>
      </c>
      <c r="H5450" t="s">
        <v>5560</v>
      </c>
      <c r="I5450">
        <f>VLOOKUP(H5450,PAMreadings!A:I,9,FALSE)</f>
        <v>0.63900000000000001</v>
      </c>
      <c r="J5450">
        <f>VLOOKUP(H5450,PAMreadings!A:I,6,FALSE)</f>
        <v>811</v>
      </c>
      <c r="K5450">
        <f>VLOOKUP(H5450,PAMreadings!A:I,7,FALSE)</f>
        <v>2245</v>
      </c>
    </row>
    <row r="5451" spans="1:11" x14ac:dyDescent="0.2">
      <c r="A5451" s="32" t="s">
        <v>98</v>
      </c>
      <c r="B5451" s="32">
        <f>VLOOKUP(D5451,'Plug Expt'!A:F,5,FALSE)</f>
        <v>347</v>
      </c>
      <c r="C5451" s="32" t="str">
        <f>VLOOKUP(D5451,'Plug Expt'!A:F,6,FALSE)</f>
        <v>clonality</v>
      </c>
      <c r="D5451" s="32">
        <v>2839</v>
      </c>
      <c r="E5451" t="s">
        <v>71</v>
      </c>
      <c r="F5451" t="s">
        <v>123</v>
      </c>
      <c r="G5451">
        <v>1664</v>
      </c>
      <c r="H5451" t="s">
        <v>5561</v>
      </c>
      <c r="I5451">
        <f>VLOOKUP(H5451,PAMreadings!A:I,9,FALSE)</f>
        <v>0.60499999999999998</v>
      </c>
      <c r="J5451">
        <f>VLOOKUP(H5451,PAMreadings!A:I,6,FALSE)</f>
        <v>864</v>
      </c>
      <c r="K5451">
        <f>VLOOKUP(H5451,PAMreadings!A:I,7,FALSE)</f>
        <v>2190</v>
      </c>
    </row>
    <row r="5452" spans="1:11" x14ac:dyDescent="0.2">
      <c r="A5452" s="32" t="s">
        <v>98</v>
      </c>
      <c r="B5452" s="32" t="str">
        <f>VLOOKUP(D5452,'Plug Expt'!A:F,5,FALSE)</f>
        <v>RTE144</v>
      </c>
      <c r="C5452" s="32" t="str">
        <f>VLOOKUP(D5452,'Plug Expt'!A:F,6,FALSE)</f>
        <v>RTE</v>
      </c>
      <c r="D5452" s="32">
        <v>1751</v>
      </c>
      <c r="E5452" t="s">
        <v>72</v>
      </c>
      <c r="F5452" t="s">
        <v>123</v>
      </c>
      <c r="G5452">
        <v>1665</v>
      </c>
      <c r="H5452" t="s">
        <v>5562</v>
      </c>
      <c r="I5452">
        <f>VLOOKUP(H5452,PAMreadings!A:I,9,FALSE)</f>
        <v>0.54300000000000004</v>
      </c>
      <c r="J5452">
        <f>VLOOKUP(H5452,PAMreadings!A:I,6,FALSE)</f>
        <v>966</v>
      </c>
      <c r="K5452">
        <f>VLOOKUP(H5452,PAMreadings!A:I,7,FALSE)</f>
        <v>2115</v>
      </c>
    </row>
    <row r="5453" spans="1:11" x14ac:dyDescent="0.2">
      <c r="A5453" s="32" t="s">
        <v>98</v>
      </c>
      <c r="B5453" s="32">
        <f>VLOOKUP(D5453,'Plug Expt'!A:F,5,FALSE)</f>
        <v>83</v>
      </c>
      <c r="C5453" s="32" t="str">
        <f>VLOOKUP(D5453,'Plug Expt'!A:F,6,FALSE)</f>
        <v>un/bleach</v>
      </c>
      <c r="D5453" s="32">
        <v>3151</v>
      </c>
      <c r="E5453" t="s">
        <v>73</v>
      </c>
      <c r="F5453" t="s">
        <v>123</v>
      </c>
      <c r="G5453" t="s">
        <v>99</v>
      </c>
      <c r="H5453" t="s">
        <v>5231</v>
      </c>
      <c r="I5453" t="e">
        <f>VLOOKUP(H5453,PAMreadings!A:I,9,FALSE)</f>
        <v>#N/A</v>
      </c>
      <c r="J5453" t="e">
        <f>VLOOKUP(H5453,PAMreadings!A:I,6,FALSE)</f>
        <v>#N/A</v>
      </c>
      <c r="K5453" t="e">
        <f>VLOOKUP(H5453,PAMreadings!A:I,7,FALSE)</f>
        <v>#N/A</v>
      </c>
    </row>
    <row r="5454" spans="1:11" x14ac:dyDescent="0.2">
      <c r="A5454" s="32" t="s">
        <v>98</v>
      </c>
      <c r="B5454" s="32">
        <f>VLOOKUP(D5454,'Plug Expt'!A:F,5,FALSE)</f>
        <v>204</v>
      </c>
      <c r="C5454" s="32" t="str">
        <f>VLOOKUP(D5454,'Plug Expt'!A:F,6,FALSE)</f>
        <v>un/bleach</v>
      </c>
      <c r="D5454" s="32">
        <v>2992</v>
      </c>
      <c r="E5454" t="s">
        <v>74</v>
      </c>
      <c r="F5454" t="s">
        <v>123</v>
      </c>
      <c r="G5454" t="s">
        <v>99</v>
      </c>
      <c r="H5454" t="s">
        <v>5231</v>
      </c>
      <c r="I5454" t="e">
        <f>VLOOKUP(H5454,PAMreadings!A:I,9,FALSE)</f>
        <v>#N/A</v>
      </c>
      <c r="J5454" t="e">
        <f>VLOOKUP(H5454,PAMreadings!A:I,6,FALSE)</f>
        <v>#N/A</v>
      </c>
      <c r="K5454" t="e">
        <f>VLOOKUP(H5454,PAMreadings!A:I,7,FALSE)</f>
        <v>#N/A</v>
      </c>
    </row>
    <row r="5455" spans="1:11" x14ac:dyDescent="0.2">
      <c r="A5455" s="32" t="s">
        <v>98</v>
      </c>
      <c r="B5455" s="32">
        <f>VLOOKUP(D5455,'Plug Expt'!A:F,5,FALSE)</f>
        <v>400</v>
      </c>
      <c r="C5455" s="32" t="str">
        <f>VLOOKUP(D5455,'Plug Expt'!A:F,6,FALSE)</f>
        <v>clonality</v>
      </c>
      <c r="D5455" s="32">
        <v>2748</v>
      </c>
      <c r="E5455" t="s">
        <v>75</v>
      </c>
      <c r="F5455" t="s">
        <v>123</v>
      </c>
      <c r="G5455">
        <v>1666</v>
      </c>
      <c r="H5455" t="s">
        <v>5563</v>
      </c>
      <c r="I5455">
        <f>VLOOKUP(H5455,PAMreadings!A:I,9,FALSE)</f>
        <v>0.38200000000000001</v>
      </c>
      <c r="J5455">
        <f>VLOOKUP(H5455,PAMreadings!A:I,6,FALSE)</f>
        <v>270</v>
      </c>
      <c r="K5455">
        <f>VLOOKUP(H5455,PAMreadings!A:I,7,FALSE)</f>
        <v>437</v>
      </c>
    </row>
    <row r="5456" spans="1:11" x14ac:dyDescent="0.2">
      <c r="A5456" s="32" t="s">
        <v>98</v>
      </c>
      <c r="B5456" s="32" t="str">
        <f>VLOOKUP(D5456,'Plug Expt'!A:F,5,FALSE)</f>
        <v>RTE24</v>
      </c>
      <c r="C5456" s="32" t="str">
        <f>VLOOKUP(D5456,'Plug Expt'!A:F,6,FALSE)</f>
        <v>RTE</v>
      </c>
      <c r="D5456" s="32">
        <v>2689</v>
      </c>
      <c r="E5456" t="s">
        <v>76</v>
      </c>
      <c r="F5456" t="s">
        <v>123</v>
      </c>
      <c r="G5456">
        <v>1667</v>
      </c>
      <c r="H5456" t="s">
        <v>5564</v>
      </c>
      <c r="I5456">
        <f>VLOOKUP(H5456,PAMreadings!A:I,9,FALSE)</f>
        <v>0.51800000000000002</v>
      </c>
      <c r="J5456">
        <f>VLOOKUP(H5456,PAMreadings!A:I,6,FALSE)</f>
        <v>890</v>
      </c>
      <c r="K5456">
        <f>VLOOKUP(H5456,PAMreadings!A:I,7,FALSE)</f>
        <v>1848</v>
      </c>
    </row>
    <row r="5457" spans="1:11" x14ac:dyDescent="0.2">
      <c r="A5457" s="32" t="s">
        <v>98</v>
      </c>
      <c r="B5457" s="32">
        <f>VLOOKUP(D5457,'Plug Expt'!A:F,5,FALSE)</f>
        <v>311</v>
      </c>
      <c r="C5457" s="32" t="str">
        <f>VLOOKUP(D5457,'Plug Expt'!A:F,6,FALSE)</f>
        <v>clonality</v>
      </c>
      <c r="D5457" s="32">
        <v>639</v>
      </c>
      <c r="E5457" t="s">
        <v>77</v>
      </c>
      <c r="F5457" t="s">
        <v>123</v>
      </c>
      <c r="G5457">
        <v>1668</v>
      </c>
      <c r="H5457" t="s">
        <v>5565</v>
      </c>
      <c r="I5457">
        <f>VLOOKUP(H5457,PAMreadings!A:I,9,FALSE)</f>
        <v>0.59699999999999998</v>
      </c>
      <c r="J5457">
        <f>VLOOKUP(H5457,PAMreadings!A:I,6,FALSE)</f>
        <v>696</v>
      </c>
      <c r="K5457">
        <f>VLOOKUP(H5457,PAMreadings!A:I,7,FALSE)</f>
        <v>1729</v>
      </c>
    </row>
    <row r="5458" spans="1:11" x14ac:dyDescent="0.2">
      <c r="A5458" s="32" t="s">
        <v>98</v>
      </c>
      <c r="B5458" s="32" t="str">
        <f>VLOOKUP(D5458,'Plug Expt'!A:F,5,FALSE)</f>
        <v>E</v>
      </c>
      <c r="C5458" s="32" t="str">
        <f>VLOOKUP(D5458,'Plug Expt'!A:F,6,FALSE)</f>
        <v>heterotrophy</v>
      </c>
      <c r="D5458" s="32" t="s">
        <v>19</v>
      </c>
      <c r="E5458" t="s">
        <v>78</v>
      </c>
      <c r="F5458" t="s">
        <v>123</v>
      </c>
      <c r="G5458">
        <v>1669</v>
      </c>
      <c r="H5458" t="s">
        <v>5566</v>
      </c>
      <c r="I5458">
        <f>VLOOKUP(H5458,PAMreadings!A:I,9,FALSE)</f>
        <v>0.59599999999999997</v>
      </c>
      <c r="J5458">
        <f>VLOOKUP(H5458,PAMreadings!A:I,6,FALSE)</f>
        <v>626</v>
      </c>
      <c r="K5458">
        <f>VLOOKUP(H5458,PAMreadings!A:I,7,FALSE)</f>
        <v>1549</v>
      </c>
    </row>
    <row r="5459" spans="1:11" x14ac:dyDescent="0.2">
      <c r="A5459" s="32" t="s">
        <v>98</v>
      </c>
      <c r="B5459" s="32" t="str">
        <f>VLOOKUP(D5459,'Plug Expt'!A:F,5,FALSE)</f>
        <v>RTE208</v>
      </c>
      <c r="C5459" s="32" t="str">
        <f>VLOOKUP(D5459,'Plug Expt'!A:F,6,FALSE)</f>
        <v>RTE</v>
      </c>
      <c r="D5459" s="32">
        <v>1978</v>
      </c>
      <c r="E5459" t="s">
        <v>79</v>
      </c>
      <c r="F5459" t="s">
        <v>123</v>
      </c>
      <c r="G5459">
        <v>1670</v>
      </c>
      <c r="H5459" t="s">
        <v>5567</v>
      </c>
      <c r="I5459">
        <f>VLOOKUP(H5459,PAMreadings!A:I,9,FALSE)</f>
        <v>0.55000000000000004</v>
      </c>
      <c r="J5459">
        <f>VLOOKUP(H5459,PAMreadings!A:I,6,FALSE)</f>
        <v>728</v>
      </c>
      <c r="K5459">
        <f>VLOOKUP(H5459,PAMreadings!A:I,7,FALSE)</f>
        <v>1618</v>
      </c>
    </row>
    <row r="5460" spans="1:11" x14ac:dyDescent="0.2">
      <c r="A5460" s="32" t="s">
        <v>98</v>
      </c>
      <c r="B5460" s="32">
        <f>VLOOKUP(D5460,'Plug Expt'!A:F,5,FALSE)</f>
        <v>215</v>
      </c>
      <c r="C5460" s="32" t="str">
        <f>VLOOKUP(D5460,'Plug Expt'!A:F,6,FALSE)</f>
        <v>clonality</v>
      </c>
      <c r="D5460" s="32">
        <v>2787</v>
      </c>
      <c r="E5460" t="s">
        <v>80</v>
      </c>
      <c r="F5460" t="s">
        <v>123</v>
      </c>
      <c r="G5460">
        <v>1671</v>
      </c>
      <c r="H5460" t="s">
        <v>5568</v>
      </c>
      <c r="I5460">
        <f>VLOOKUP(H5460,PAMreadings!A:I,9,FALSE)</f>
        <v>0.48299999999999998</v>
      </c>
      <c r="J5460">
        <f>VLOOKUP(H5460,PAMreadings!A:I,6,FALSE)</f>
        <v>629</v>
      </c>
      <c r="K5460">
        <f>VLOOKUP(H5460,PAMreadings!A:I,7,FALSE)</f>
        <v>1216</v>
      </c>
    </row>
    <row r="5461" spans="1:11" x14ac:dyDescent="0.2">
      <c r="A5461" s="32" t="s">
        <v>98</v>
      </c>
      <c r="B5461" s="32" t="str">
        <f>VLOOKUP(D5461,'Plug Expt'!A:F,5,FALSE)</f>
        <v>RTE163</v>
      </c>
      <c r="C5461" s="32" t="str">
        <f>VLOOKUP(D5461,'Plug Expt'!A:F,6,FALSE)</f>
        <v>RTE</v>
      </c>
      <c r="D5461" s="32">
        <v>1228</v>
      </c>
      <c r="E5461" t="s">
        <v>81</v>
      </c>
      <c r="F5461" t="s">
        <v>123</v>
      </c>
      <c r="G5461">
        <v>1672</v>
      </c>
      <c r="H5461" t="s">
        <v>5569</v>
      </c>
      <c r="I5461">
        <f>VLOOKUP(H5461,PAMreadings!A:I,9,FALSE)</f>
        <v>0.59199999999999997</v>
      </c>
      <c r="J5461">
        <f>VLOOKUP(H5461,PAMreadings!A:I,6,FALSE)</f>
        <v>820</v>
      </c>
      <c r="K5461">
        <f>VLOOKUP(H5461,PAMreadings!A:I,7,FALSE)</f>
        <v>2010</v>
      </c>
    </row>
    <row r="5462" spans="1:11" x14ac:dyDescent="0.2">
      <c r="A5462" s="32" t="s">
        <v>98</v>
      </c>
      <c r="B5462" s="32" t="str">
        <f>VLOOKUP(D5462,'Plug Expt'!A:F,5,FALSE)</f>
        <v>RTE55</v>
      </c>
      <c r="C5462" s="32" t="str">
        <f>VLOOKUP(D5462,'Plug Expt'!A:F,6,FALSE)</f>
        <v>RTE</v>
      </c>
      <c r="D5462" s="32">
        <v>1332</v>
      </c>
      <c r="E5462" t="s">
        <v>82</v>
      </c>
      <c r="F5462" t="s">
        <v>123</v>
      </c>
      <c r="G5462">
        <v>1673</v>
      </c>
      <c r="H5462" t="s">
        <v>5570</v>
      </c>
      <c r="I5462">
        <f>VLOOKUP(H5462,PAMreadings!A:I,9,FALSE)</f>
        <v>0.64700000000000002</v>
      </c>
      <c r="J5462">
        <f>VLOOKUP(H5462,PAMreadings!A:I,6,FALSE)</f>
        <v>783</v>
      </c>
      <c r="K5462">
        <f>VLOOKUP(H5462,PAMreadings!A:I,7,FALSE)</f>
        <v>2221</v>
      </c>
    </row>
    <row r="5463" spans="1:11" x14ac:dyDescent="0.2">
      <c r="A5463" s="32" t="s">
        <v>98</v>
      </c>
      <c r="B5463" s="32" t="str">
        <f>VLOOKUP(D5463,'Plug Expt'!A:F,5,FALSE)</f>
        <v>RTE162</v>
      </c>
      <c r="C5463" s="32" t="str">
        <f>VLOOKUP(D5463,'Plug Expt'!A:F,6,FALSE)</f>
        <v>RTE</v>
      </c>
      <c r="D5463" s="32">
        <v>1668</v>
      </c>
      <c r="E5463" t="s">
        <v>83</v>
      </c>
      <c r="F5463" t="s">
        <v>123</v>
      </c>
      <c r="G5463">
        <v>1674</v>
      </c>
      <c r="H5463" t="s">
        <v>5571</v>
      </c>
      <c r="I5463">
        <f>VLOOKUP(H5463,PAMreadings!A:I,9,FALSE)</f>
        <v>0.503</v>
      </c>
      <c r="J5463">
        <f>VLOOKUP(H5463,PAMreadings!A:I,6,FALSE)</f>
        <v>889</v>
      </c>
      <c r="K5463">
        <f>VLOOKUP(H5463,PAMreadings!A:I,7,FALSE)</f>
        <v>1789</v>
      </c>
    </row>
    <row r="5464" spans="1:11" x14ac:dyDescent="0.2">
      <c r="A5464" s="32" t="s">
        <v>98</v>
      </c>
      <c r="B5464" s="32" t="str">
        <f>VLOOKUP(D5464,'Plug Expt'!A:F,5,FALSE)</f>
        <v>RTE121</v>
      </c>
      <c r="C5464" s="32" t="str">
        <f>VLOOKUP(D5464,'Plug Expt'!A:F,6,FALSE)</f>
        <v>RTE</v>
      </c>
      <c r="D5464" s="32">
        <v>1902</v>
      </c>
      <c r="E5464" t="s">
        <v>84</v>
      </c>
      <c r="F5464" t="s">
        <v>123</v>
      </c>
      <c r="G5464">
        <v>1675</v>
      </c>
      <c r="H5464" t="s">
        <v>5572</v>
      </c>
      <c r="I5464">
        <f>VLOOKUP(H5464,PAMreadings!A:I,9,FALSE)</f>
        <v>0.501</v>
      </c>
      <c r="J5464">
        <f>VLOOKUP(H5464,PAMreadings!A:I,6,FALSE)</f>
        <v>778</v>
      </c>
      <c r="K5464">
        <f>VLOOKUP(H5464,PAMreadings!A:I,7,FALSE)</f>
        <v>1559</v>
      </c>
    </row>
    <row r="5465" spans="1:11" x14ac:dyDescent="0.2">
      <c r="A5465" s="32" t="s">
        <v>98</v>
      </c>
      <c r="B5465" s="32" t="str">
        <f>VLOOKUP(D5465,'Plug Expt'!A:F,5,FALSE)</f>
        <v>RTE24</v>
      </c>
      <c r="C5465" s="32" t="str">
        <f>VLOOKUP(D5465,'Plug Expt'!A:F,6,FALSE)</f>
        <v>RTE</v>
      </c>
      <c r="D5465" s="32">
        <v>1382</v>
      </c>
      <c r="E5465" t="s">
        <v>85</v>
      </c>
      <c r="F5465" t="s">
        <v>123</v>
      </c>
      <c r="G5465">
        <v>1676</v>
      </c>
      <c r="H5465" t="s">
        <v>5573</v>
      </c>
      <c r="I5465">
        <f>VLOOKUP(H5465,PAMreadings!A:I,9,FALSE)</f>
        <v>0.59699999999999998</v>
      </c>
      <c r="J5465">
        <f>VLOOKUP(H5465,PAMreadings!A:I,6,FALSE)</f>
        <v>874</v>
      </c>
      <c r="K5465">
        <f>VLOOKUP(H5465,PAMreadings!A:I,7,FALSE)</f>
        <v>2170</v>
      </c>
    </row>
    <row r="5466" spans="1:11" x14ac:dyDescent="0.2">
      <c r="A5466" s="32" t="s">
        <v>98</v>
      </c>
      <c r="B5466" s="32">
        <f>VLOOKUP(D5466,'Plug Expt'!A:F,5,FALSE)</f>
        <v>31</v>
      </c>
      <c r="C5466" s="32" t="str">
        <f>VLOOKUP(D5466,'Plug Expt'!A:F,6,FALSE)</f>
        <v>clonality</v>
      </c>
      <c r="D5466" s="32">
        <v>2925</v>
      </c>
      <c r="E5466" t="s">
        <v>86</v>
      </c>
      <c r="F5466" t="s">
        <v>123</v>
      </c>
      <c r="G5466">
        <v>1677</v>
      </c>
      <c r="H5466" t="s">
        <v>5574</v>
      </c>
      <c r="I5466">
        <f>VLOOKUP(H5466,PAMreadings!A:I,9,FALSE)</f>
        <v>0.61599999999999999</v>
      </c>
      <c r="J5466">
        <f>VLOOKUP(H5466,PAMreadings!A:I,6,FALSE)</f>
        <v>808</v>
      </c>
      <c r="K5466">
        <f>VLOOKUP(H5466,PAMreadings!A:I,7,FALSE)</f>
        <v>2104</v>
      </c>
    </row>
    <row r="5467" spans="1:11" x14ac:dyDescent="0.2">
      <c r="A5467" s="32" t="s">
        <v>98</v>
      </c>
      <c r="B5467" s="32">
        <f>VLOOKUP(D5467,'Plug Expt'!A:F,5,FALSE)</f>
        <v>111</v>
      </c>
      <c r="C5467" s="32" t="str">
        <f>VLOOKUP(D5467,'Plug Expt'!A:F,6,FALSE)</f>
        <v>clonality</v>
      </c>
      <c r="D5467" s="32">
        <v>2050</v>
      </c>
      <c r="E5467" t="s">
        <v>87</v>
      </c>
      <c r="F5467" t="s">
        <v>123</v>
      </c>
      <c r="G5467">
        <v>1678</v>
      </c>
      <c r="H5467" t="s">
        <v>5575</v>
      </c>
      <c r="I5467">
        <f>VLOOKUP(H5467,PAMreadings!A:I,9,FALSE)</f>
        <v>0.59299999999999997</v>
      </c>
      <c r="J5467">
        <f>VLOOKUP(H5467,PAMreadings!A:I,6,FALSE)</f>
        <v>722</v>
      </c>
      <c r="K5467">
        <f>VLOOKUP(H5467,PAMreadings!A:I,7,FALSE)</f>
        <v>1776</v>
      </c>
    </row>
    <row r="5468" spans="1:11" x14ac:dyDescent="0.2">
      <c r="A5468" s="32" t="s">
        <v>98</v>
      </c>
      <c r="B5468" s="32">
        <f>VLOOKUP(D5468,'Plug Expt'!A:F,5,FALSE)</f>
        <v>110</v>
      </c>
      <c r="C5468" s="32" t="str">
        <f>VLOOKUP(D5468,'Plug Expt'!A:F,6,FALSE)</f>
        <v>clonality</v>
      </c>
      <c r="D5468" s="32">
        <v>3168</v>
      </c>
      <c r="E5468" t="s">
        <v>88</v>
      </c>
      <c r="F5468" t="s">
        <v>123</v>
      </c>
      <c r="G5468">
        <v>1679</v>
      </c>
      <c r="H5468" t="s">
        <v>5576</v>
      </c>
      <c r="I5468">
        <f>VLOOKUP(H5468,PAMreadings!A:I,9,FALSE)</f>
        <v>0.63500000000000001</v>
      </c>
      <c r="J5468">
        <f>VLOOKUP(H5468,PAMreadings!A:I,6,FALSE)</f>
        <v>719</v>
      </c>
      <c r="K5468">
        <f>VLOOKUP(H5468,PAMreadings!A:I,7,FALSE)</f>
        <v>1972</v>
      </c>
    </row>
    <row r="5469" spans="1:11" x14ac:dyDescent="0.2">
      <c r="A5469" s="32" t="s">
        <v>98</v>
      </c>
      <c r="B5469" s="32" t="str">
        <f>VLOOKUP(D5469,'Plug Expt'!A:F,5,FALSE)</f>
        <v>RTE52</v>
      </c>
      <c r="C5469" s="32" t="str">
        <f>VLOOKUP(D5469,'Plug Expt'!A:F,6,FALSE)</f>
        <v>RTE</v>
      </c>
      <c r="D5469" s="32">
        <v>3166</v>
      </c>
      <c r="E5469" t="s">
        <v>89</v>
      </c>
      <c r="F5469" t="s">
        <v>123</v>
      </c>
      <c r="G5469">
        <v>1680</v>
      </c>
      <c r="H5469" t="s">
        <v>5577</v>
      </c>
      <c r="I5469">
        <f>VLOOKUP(H5469,PAMreadings!A:I,9,FALSE)</f>
        <v>0.501</v>
      </c>
      <c r="J5469">
        <f>VLOOKUP(H5469,PAMreadings!A:I,6,FALSE)</f>
        <v>1015</v>
      </c>
      <c r="K5469">
        <f>VLOOKUP(H5469,PAMreadings!A:I,7,FALSE)</f>
        <v>2036</v>
      </c>
    </row>
    <row r="5470" spans="1:11" x14ac:dyDescent="0.2">
      <c r="A5470" s="32" t="s">
        <v>98</v>
      </c>
      <c r="B5470" s="32" t="str">
        <f>VLOOKUP(D5470,'Plug Expt'!A:F,5,FALSE)</f>
        <v>RTE121</v>
      </c>
      <c r="C5470" s="32" t="str">
        <f>VLOOKUP(D5470,'Plug Expt'!A:F,6,FALSE)</f>
        <v>RTE</v>
      </c>
      <c r="D5470" s="32">
        <v>251</v>
      </c>
      <c r="E5470" t="s">
        <v>90</v>
      </c>
      <c r="F5470" t="s">
        <v>123</v>
      </c>
      <c r="G5470">
        <v>1681</v>
      </c>
      <c r="H5470" t="s">
        <v>5578</v>
      </c>
      <c r="I5470">
        <f>VLOOKUP(H5470,PAMreadings!A:I,9,FALSE)</f>
        <v>0.54900000000000004</v>
      </c>
      <c r="J5470">
        <f>VLOOKUP(H5470,PAMreadings!A:I,6,FALSE)</f>
        <v>590</v>
      </c>
      <c r="K5470">
        <f>VLOOKUP(H5470,PAMreadings!A:I,7,FALSE)</f>
        <v>1308</v>
      </c>
    </row>
    <row r="5471" spans="1:11" x14ac:dyDescent="0.2">
      <c r="A5471" s="32" t="s">
        <v>98</v>
      </c>
      <c r="B5471" s="32">
        <f>VLOOKUP(D5471,'Plug Expt'!A:F,5,FALSE)</f>
        <v>205</v>
      </c>
      <c r="C5471" s="32" t="str">
        <f>VLOOKUP(D5471,'Plug Expt'!A:F,6,FALSE)</f>
        <v>clonality</v>
      </c>
      <c r="D5471" s="32">
        <v>416</v>
      </c>
      <c r="E5471" t="s">
        <v>91</v>
      </c>
      <c r="F5471" t="s">
        <v>123</v>
      </c>
      <c r="G5471">
        <v>1682</v>
      </c>
      <c r="H5471" t="s">
        <v>5579</v>
      </c>
      <c r="I5471">
        <f>VLOOKUP(H5471,PAMreadings!A:I,9,FALSE)</f>
        <v>0.58699999999999997</v>
      </c>
      <c r="J5471">
        <f>VLOOKUP(H5471,PAMreadings!A:I,6,FALSE)</f>
        <v>560</v>
      </c>
      <c r="K5471">
        <f>VLOOKUP(H5471,PAMreadings!A:I,7,FALSE)</f>
        <v>1356</v>
      </c>
    </row>
    <row r="5472" spans="1:11" x14ac:dyDescent="0.2">
      <c r="A5472" s="32" t="s">
        <v>98</v>
      </c>
      <c r="B5472" s="32">
        <f>VLOOKUP(D5472,'Plug Expt'!A:F,5,FALSE)</f>
        <v>385</v>
      </c>
      <c r="C5472" s="32" t="str">
        <f>VLOOKUP(D5472,'Plug Expt'!A:F,6,FALSE)</f>
        <v>clonality</v>
      </c>
      <c r="D5472" s="32">
        <v>1249</v>
      </c>
      <c r="E5472" t="s">
        <v>92</v>
      </c>
      <c r="F5472" t="s">
        <v>123</v>
      </c>
      <c r="G5472">
        <v>1683</v>
      </c>
      <c r="H5472" t="s">
        <v>5580</v>
      </c>
      <c r="I5472">
        <f>VLOOKUP(H5472,PAMreadings!A:I,9,FALSE)</f>
        <v>0.63100000000000001</v>
      </c>
      <c r="J5472">
        <f>VLOOKUP(H5472,PAMreadings!A:I,6,FALSE)</f>
        <v>890</v>
      </c>
      <c r="K5472">
        <f>VLOOKUP(H5472,PAMreadings!A:I,7,FALSE)</f>
        <v>2409</v>
      </c>
    </row>
    <row r="5473" spans="1:11" x14ac:dyDescent="0.2">
      <c r="A5473" s="32" t="s">
        <v>98</v>
      </c>
      <c r="B5473" s="32" t="str">
        <f>VLOOKUP(D5473,'Plug Expt'!A:F,5,FALSE)</f>
        <v>RTE144</v>
      </c>
      <c r="C5473" s="32" t="str">
        <f>VLOOKUP(D5473,'Plug Expt'!A:F,6,FALSE)</f>
        <v>RTE</v>
      </c>
      <c r="D5473" s="32">
        <v>3104</v>
      </c>
      <c r="E5473" t="s">
        <v>93</v>
      </c>
      <c r="F5473" t="s">
        <v>123</v>
      </c>
      <c r="G5473">
        <v>1684</v>
      </c>
      <c r="H5473" t="s">
        <v>5581</v>
      </c>
      <c r="I5473">
        <f>VLOOKUP(H5473,PAMreadings!A:I,9,FALSE)</f>
        <v>0.61299999999999999</v>
      </c>
      <c r="J5473">
        <f>VLOOKUP(H5473,PAMreadings!A:I,6,FALSE)</f>
        <v>921</v>
      </c>
      <c r="K5473">
        <f>VLOOKUP(H5473,PAMreadings!A:I,7,FALSE)</f>
        <v>2378</v>
      </c>
    </row>
    <row r="5474" spans="1:11" x14ac:dyDescent="0.2">
      <c r="A5474" s="32" t="s">
        <v>98</v>
      </c>
      <c r="B5474" s="32">
        <f>VLOOKUP(D5474,'Plug Expt'!A:F,5,FALSE)</f>
        <v>195</v>
      </c>
      <c r="C5474" s="32" t="str">
        <f>VLOOKUP(D5474,'Plug Expt'!A:F,6,FALSE)</f>
        <v>clonality</v>
      </c>
      <c r="D5474" s="32">
        <v>445</v>
      </c>
      <c r="E5474" t="s">
        <v>94</v>
      </c>
      <c r="F5474" t="s">
        <v>123</v>
      </c>
      <c r="G5474">
        <v>1685</v>
      </c>
      <c r="H5474" t="s">
        <v>5582</v>
      </c>
      <c r="I5474">
        <f>VLOOKUP(H5474,PAMreadings!A:I,9,FALSE)</f>
        <v>0.626</v>
      </c>
      <c r="J5474">
        <f>VLOOKUP(H5474,PAMreadings!A:I,6,FALSE)</f>
        <v>717</v>
      </c>
      <c r="K5474">
        <f>VLOOKUP(H5474,PAMreadings!A:I,7,FALSE)</f>
        <v>1915</v>
      </c>
    </row>
    <row r="5475" spans="1:11" x14ac:dyDescent="0.2">
      <c r="A5475" s="32" t="s">
        <v>98</v>
      </c>
      <c r="B5475" s="32" t="str">
        <f>VLOOKUP(D5475,'Plug Expt'!A:F,5,FALSE)</f>
        <v>RTE121</v>
      </c>
      <c r="C5475" s="32" t="str">
        <f>VLOOKUP(D5475,'Plug Expt'!A:F,6,FALSE)</f>
        <v>RTE</v>
      </c>
      <c r="D5475" s="32">
        <v>834</v>
      </c>
      <c r="E5475" t="s">
        <v>95</v>
      </c>
      <c r="F5475" t="s">
        <v>123</v>
      </c>
      <c r="G5475">
        <v>1686</v>
      </c>
      <c r="H5475" t="s">
        <v>5583</v>
      </c>
      <c r="I5475">
        <f>VLOOKUP(H5475,PAMreadings!A:I,9,FALSE)</f>
        <v>0.51800000000000002</v>
      </c>
      <c r="J5475">
        <f>VLOOKUP(H5475,PAMreadings!A:I,6,FALSE)</f>
        <v>685</v>
      </c>
      <c r="K5475">
        <f>VLOOKUP(H5475,PAMreadings!A:I,7,FALSE)</f>
        <v>1422</v>
      </c>
    </row>
    <row r="5476" spans="1:11" x14ac:dyDescent="0.2">
      <c r="A5476" s="32" t="s">
        <v>2</v>
      </c>
      <c r="B5476" s="32" t="str">
        <f>VLOOKUP(D5476,'Plug Expt'!A:F,5,FALSE)</f>
        <v>RTE208</v>
      </c>
      <c r="C5476" s="32" t="str">
        <f>VLOOKUP(D5476,'Plug Expt'!A:F,6,FALSE)</f>
        <v>RTE</v>
      </c>
      <c r="D5476" s="32">
        <v>656</v>
      </c>
      <c r="E5476" t="s">
        <v>57</v>
      </c>
      <c r="F5476" t="s">
        <v>124</v>
      </c>
      <c r="G5476">
        <v>2093</v>
      </c>
      <c r="H5476" t="s">
        <v>5584</v>
      </c>
      <c r="I5476">
        <f>VLOOKUP(H5476,PAMreadings!A:I,9,FALSE)</f>
        <v>0.40699999999999997</v>
      </c>
      <c r="J5476">
        <f>VLOOKUP(H5476,PAMreadings!A:I,6,FALSE)</f>
        <v>889</v>
      </c>
      <c r="K5476">
        <f>VLOOKUP(H5476,PAMreadings!A:I,7,FALSE)</f>
        <v>1500</v>
      </c>
    </row>
    <row r="5477" spans="1:11" x14ac:dyDescent="0.2">
      <c r="A5477" s="32" t="s">
        <v>2</v>
      </c>
      <c r="B5477" s="32">
        <f>VLOOKUP(D5477,'Plug Expt'!A:F,5,FALSE)</f>
        <v>350</v>
      </c>
      <c r="C5477" s="32" t="str">
        <f>VLOOKUP(D5477,'Plug Expt'!A:F,6,FALSE)</f>
        <v>clonality</v>
      </c>
      <c r="D5477" s="32">
        <v>1146</v>
      </c>
      <c r="E5477" t="s">
        <v>58</v>
      </c>
      <c r="F5477" t="s">
        <v>124</v>
      </c>
      <c r="G5477">
        <v>2094</v>
      </c>
      <c r="H5477" t="s">
        <v>5585</v>
      </c>
      <c r="I5477">
        <f>VLOOKUP(H5477,PAMreadings!A:I,9,FALSE)</f>
        <v>0.56399999999999995</v>
      </c>
      <c r="J5477">
        <f>VLOOKUP(H5477,PAMreadings!A:I,6,FALSE)</f>
        <v>724</v>
      </c>
      <c r="K5477">
        <f>VLOOKUP(H5477,PAMreadings!A:I,7,FALSE)</f>
        <v>1661</v>
      </c>
    </row>
    <row r="5478" spans="1:11" x14ac:dyDescent="0.2">
      <c r="A5478" s="32" t="s">
        <v>2</v>
      </c>
      <c r="B5478" s="32" t="str">
        <f>VLOOKUP(D5478,'Plug Expt'!A:F,5,FALSE)</f>
        <v>RTE55</v>
      </c>
      <c r="C5478" s="32" t="str">
        <f>VLOOKUP(D5478,'Plug Expt'!A:F,6,FALSE)</f>
        <v>RTE</v>
      </c>
      <c r="D5478" s="32">
        <v>2635</v>
      </c>
      <c r="E5478" t="s">
        <v>59</v>
      </c>
      <c r="F5478" t="s">
        <v>124</v>
      </c>
      <c r="G5478">
        <v>2095</v>
      </c>
      <c r="H5478" t="s">
        <v>5586</v>
      </c>
      <c r="I5478">
        <f>VLOOKUP(H5478,PAMreadings!A:I,9,FALSE)</f>
        <v>0.57699999999999996</v>
      </c>
      <c r="J5478">
        <f>VLOOKUP(H5478,PAMreadings!A:I,6,FALSE)</f>
        <v>895</v>
      </c>
      <c r="K5478">
        <f>VLOOKUP(H5478,PAMreadings!A:I,7,FALSE)</f>
        <v>2118</v>
      </c>
    </row>
    <row r="5479" spans="1:11" x14ac:dyDescent="0.2">
      <c r="A5479" s="32" t="s">
        <v>2</v>
      </c>
      <c r="B5479" s="32">
        <f>VLOOKUP(D5479,'Plug Expt'!A:F,5,FALSE)</f>
        <v>441</v>
      </c>
      <c r="C5479" s="32" t="str">
        <f>VLOOKUP(D5479,'Plug Expt'!A:F,6,FALSE)</f>
        <v>clonality</v>
      </c>
      <c r="D5479" s="32">
        <v>474</v>
      </c>
      <c r="E5479" t="s">
        <v>60</v>
      </c>
      <c r="F5479" t="s">
        <v>124</v>
      </c>
      <c r="G5479">
        <v>2096</v>
      </c>
      <c r="H5479" t="s">
        <v>5587</v>
      </c>
      <c r="I5479">
        <f>VLOOKUP(H5479,PAMreadings!A:I,9,FALSE)</f>
        <v>0.51300000000000001</v>
      </c>
      <c r="J5479">
        <f>VLOOKUP(H5479,PAMreadings!A:I,6,FALSE)</f>
        <v>806</v>
      </c>
      <c r="K5479">
        <f>VLOOKUP(H5479,PAMreadings!A:I,7,FALSE)</f>
        <v>1655</v>
      </c>
    </row>
    <row r="5480" spans="1:11" x14ac:dyDescent="0.2">
      <c r="A5480" s="32" t="s">
        <v>2</v>
      </c>
      <c r="B5480" s="32" t="str">
        <f>VLOOKUP(D5480,'Plug Expt'!A:F,5,FALSE)</f>
        <v>RTE121</v>
      </c>
      <c r="C5480" s="32" t="str">
        <f>VLOOKUP(D5480,'Plug Expt'!A:F,6,FALSE)</f>
        <v>RTE</v>
      </c>
      <c r="D5480" s="32">
        <v>2654</v>
      </c>
      <c r="E5480" t="s">
        <v>61</v>
      </c>
      <c r="F5480" t="s">
        <v>124</v>
      </c>
      <c r="G5480">
        <v>2097</v>
      </c>
      <c r="H5480" t="s">
        <v>5588</v>
      </c>
      <c r="I5480">
        <f>VLOOKUP(H5480,PAMreadings!A:I,9,FALSE)</f>
        <v>0.52600000000000002</v>
      </c>
      <c r="J5480">
        <f>VLOOKUP(H5480,PAMreadings!A:I,6,FALSE)</f>
        <v>660</v>
      </c>
      <c r="K5480">
        <f>VLOOKUP(H5480,PAMreadings!A:I,7,FALSE)</f>
        <v>1393</v>
      </c>
    </row>
    <row r="5481" spans="1:11" x14ac:dyDescent="0.2">
      <c r="A5481" s="32" t="s">
        <v>2</v>
      </c>
      <c r="B5481" s="32" t="str">
        <f>VLOOKUP(D5481,'Plug Expt'!A:F,5,FALSE)</f>
        <v>RTE144</v>
      </c>
      <c r="C5481" s="32" t="str">
        <f>VLOOKUP(D5481,'Plug Expt'!A:F,6,FALSE)</f>
        <v>RTE</v>
      </c>
      <c r="D5481" s="32">
        <v>866</v>
      </c>
      <c r="E5481" t="s">
        <v>62</v>
      </c>
      <c r="F5481" t="s">
        <v>124</v>
      </c>
      <c r="G5481" t="s">
        <v>99</v>
      </c>
      <c r="H5481" t="s">
        <v>5589</v>
      </c>
      <c r="I5481" t="e">
        <f>VLOOKUP(H5481,PAMreadings!A:I,9,FALSE)</f>
        <v>#N/A</v>
      </c>
      <c r="J5481" t="e">
        <f>VLOOKUP(H5481,PAMreadings!A:I,6,FALSE)</f>
        <v>#N/A</v>
      </c>
      <c r="K5481" t="e">
        <f>VLOOKUP(H5481,PAMreadings!A:I,7,FALSE)</f>
        <v>#N/A</v>
      </c>
    </row>
    <row r="5482" spans="1:11" x14ac:dyDescent="0.2">
      <c r="A5482" s="32" t="s">
        <v>2</v>
      </c>
      <c r="B5482" s="32" t="str">
        <f>VLOOKUP(D5482,'Plug Expt'!A:F,5,FALSE)</f>
        <v>C</v>
      </c>
      <c r="C5482" s="32" t="str">
        <f>VLOOKUP(D5482,'Plug Expt'!A:F,6,FALSE)</f>
        <v>heterotrophy</v>
      </c>
      <c r="D5482" s="32">
        <v>2421</v>
      </c>
      <c r="E5482" t="s">
        <v>63</v>
      </c>
      <c r="F5482" t="s">
        <v>124</v>
      </c>
      <c r="G5482">
        <v>2098</v>
      </c>
      <c r="H5482" t="s">
        <v>5590</v>
      </c>
      <c r="I5482">
        <f>VLOOKUP(H5482,PAMreadings!A:I,9,FALSE)</f>
        <v>0.45200000000000001</v>
      </c>
      <c r="J5482">
        <f>VLOOKUP(H5482,PAMreadings!A:I,6,FALSE)</f>
        <v>453</v>
      </c>
      <c r="K5482">
        <f>VLOOKUP(H5482,PAMreadings!A:I,7,FALSE)</f>
        <v>827</v>
      </c>
    </row>
    <row r="5483" spans="1:11" x14ac:dyDescent="0.2">
      <c r="A5483" s="32" t="s">
        <v>2</v>
      </c>
      <c r="B5483" s="32">
        <f>VLOOKUP(D5483,'Plug Expt'!A:F,5,FALSE)</f>
        <v>225</v>
      </c>
      <c r="C5483" s="32" t="str">
        <f>VLOOKUP(D5483,'Plug Expt'!A:F,6,FALSE)</f>
        <v>clonality</v>
      </c>
      <c r="D5483" s="32">
        <v>1221</v>
      </c>
      <c r="E5483" t="s">
        <v>64</v>
      </c>
      <c r="F5483" t="s">
        <v>124</v>
      </c>
      <c r="G5483">
        <v>2099</v>
      </c>
      <c r="H5483" t="s">
        <v>5591</v>
      </c>
      <c r="I5483">
        <f>VLOOKUP(H5483,PAMreadings!A:I,9,FALSE)</f>
        <v>0.625</v>
      </c>
      <c r="J5483">
        <f>VLOOKUP(H5483,PAMreadings!A:I,6,FALSE)</f>
        <v>731</v>
      </c>
      <c r="K5483">
        <f>VLOOKUP(H5483,PAMreadings!A:I,7,FALSE)</f>
        <v>1950</v>
      </c>
    </row>
    <row r="5484" spans="1:11" x14ac:dyDescent="0.2">
      <c r="A5484" s="32" t="s">
        <v>2</v>
      </c>
      <c r="B5484" s="32">
        <f>VLOOKUP(D5484,'Plug Expt'!A:F,5,FALSE)</f>
        <v>66</v>
      </c>
      <c r="C5484" s="32" t="str">
        <f>VLOOKUP(D5484,'Plug Expt'!A:F,6,FALSE)</f>
        <v>clonality</v>
      </c>
      <c r="D5484" s="32">
        <v>1259</v>
      </c>
      <c r="E5484" t="s">
        <v>65</v>
      </c>
      <c r="F5484" t="s">
        <v>124</v>
      </c>
      <c r="G5484">
        <v>2100</v>
      </c>
      <c r="H5484" t="s">
        <v>5592</v>
      </c>
      <c r="I5484">
        <f>VLOOKUP(H5484,PAMreadings!A:I,9,FALSE)</f>
        <v>0.48799999999999999</v>
      </c>
      <c r="J5484">
        <f>VLOOKUP(H5484,PAMreadings!A:I,6,FALSE)</f>
        <v>1044</v>
      </c>
      <c r="K5484">
        <f>VLOOKUP(H5484,PAMreadings!A:I,7,FALSE)</f>
        <v>2038</v>
      </c>
    </row>
    <row r="5485" spans="1:11" x14ac:dyDescent="0.2">
      <c r="A5485" s="32" t="s">
        <v>2</v>
      </c>
      <c r="B5485" s="32">
        <f>VLOOKUP(D5485,'Plug Expt'!A:F,5,FALSE)</f>
        <v>229</v>
      </c>
      <c r="C5485" s="32" t="str">
        <f>VLOOKUP(D5485,'Plug Expt'!A:F,6,FALSE)</f>
        <v>clonality</v>
      </c>
      <c r="D5485" s="32">
        <v>1156</v>
      </c>
      <c r="E5485" t="s">
        <v>66</v>
      </c>
      <c r="F5485" t="s">
        <v>124</v>
      </c>
      <c r="G5485">
        <v>2101</v>
      </c>
      <c r="H5485" t="s">
        <v>5593</v>
      </c>
      <c r="I5485">
        <f>VLOOKUP(H5485,PAMreadings!A:I,9,FALSE)</f>
        <v>0.52800000000000002</v>
      </c>
      <c r="J5485">
        <f>VLOOKUP(H5485,PAMreadings!A:I,6,FALSE)</f>
        <v>531</v>
      </c>
      <c r="K5485">
        <f>VLOOKUP(H5485,PAMreadings!A:I,7,FALSE)</f>
        <v>1125</v>
      </c>
    </row>
    <row r="5486" spans="1:11" x14ac:dyDescent="0.2">
      <c r="A5486" s="32" t="s">
        <v>2</v>
      </c>
      <c r="B5486" s="32" t="str">
        <f>VLOOKUP(D5486,'Plug Expt'!A:F,5,FALSE)</f>
        <v>RTE163</v>
      </c>
      <c r="C5486" s="32" t="str">
        <f>VLOOKUP(D5486,'Plug Expt'!A:F,6,FALSE)</f>
        <v>RTE</v>
      </c>
      <c r="D5486" s="32">
        <v>2494</v>
      </c>
      <c r="E5486" t="s">
        <v>67</v>
      </c>
      <c r="F5486" t="s">
        <v>124</v>
      </c>
      <c r="G5486">
        <v>2102</v>
      </c>
      <c r="H5486" t="s">
        <v>5594</v>
      </c>
      <c r="I5486">
        <f>VLOOKUP(H5486,PAMreadings!A:I,9,FALSE)</f>
        <v>0.52100000000000002</v>
      </c>
      <c r="J5486">
        <f>VLOOKUP(H5486,PAMreadings!A:I,6,FALSE)</f>
        <v>970</v>
      </c>
      <c r="K5486">
        <f>VLOOKUP(H5486,PAMreadings!A:I,7,FALSE)</f>
        <v>2024</v>
      </c>
    </row>
    <row r="5487" spans="1:11" x14ac:dyDescent="0.2">
      <c r="A5487" s="32" t="s">
        <v>2</v>
      </c>
      <c r="B5487" s="32" t="str">
        <f>VLOOKUP(D5487,'Plug Expt'!A:F,5,FALSE)</f>
        <v>RTE208</v>
      </c>
      <c r="C5487" s="32" t="str">
        <f>VLOOKUP(D5487,'Plug Expt'!A:F,6,FALSE)</f>
        <v>RTE</v>
      </c>
      <c r="D5487" s="32">
        <v>3173</v>
      </c>
      <c r="E5487" t="s">
        <v>68</v>
      </c>
      <c r="F5487" t="s">
        <v>124</v>
      </c>
      <c r="G5487">
        <v>2103</v>
      </c>
      <c r="H5487" t="s">
        <v>5595</v>
      </c>
      <c r="I5487">
        <f>VLOOKUP(H5487,PAMreadings!A:I,9,FALSE)</f>
        <v>0.44600000000000001</v>
      </c>
      <c r="J5487">
        <f>VLOOKUP(H5487,PAMreadings!A:I,6,FALSE)</f>
        <v>635</v>
      </c>
      <c r="K5487">
        <f>VLOOKUP(H5487,PAMreadings!A:I,7,FALSE)</f>
        <v>1146</v>
      </c>
    </row>
    <row r="5488" spans="1:11" x14ac:dyDescent="0.2">
      <c r="A5488" s="32" t="s">
        <v>2</v>
      </c>
      <c r="B5488" s="32" t="str">
        <f>VLOOKUP(D5488,'Plug Expt'!A:F,5,FALSE)</f>
        <v>RTE162</v>
      </c>
      <c r="C5488" s="32" t="str">
        <f>VLOOKUP(D5488,'Plug Expt'!A:F,6,FALSE)</f>
        <v>RTE</v>
      </c>
      <c r="D5488" s="32">
        <v>1938</v>
      </c>
      <c r="E5488" t="s">
        <v>69</v>
      </c>
      <c r="F5488" t="s">
        <v>124</v>
      </c>
      <c r="G5488">
        <v>2104</v>
      </c>
      <c r="H5488" t="s">
        <v>5596</v>
      </c>
      <c r="I5488">
        <f>VLOOKUP(H5488,PAMreadings!A:I,9,FALSE)</f>
        <v>0.51700000000000002</v>
      </c>
      <c r="J5488">
        <f>VLOOKUP(H5488,PAMreadings!A:I,6,FALSE)</f>
        <v>759</v>
      </c>
      <c r="K5488">
        <f>VLOOKUP(H5488,PAMreadings!A:I,7,FALSE)</f>
        <v>1571</v>
      </c>
    </row>
    <row r="5489" spans="1:11" x14ac:dyDescent="0.2">
      <c r="A5489" s="32" t="s">
        <v>2</v>
      </c>
      <c r="B5489" s="32">
        <f>VLOOKUP(D5489,'Plug Expt'!A:F,5,FALSE)</f>
        <v>482</v>
      </c>
      <c r="C5489" s="32" t="str">
        <f>VLOOKUP(D5489,'Plug Expt'!A:F,6,FALSE)</f>
        <v>clonality</v>
      </c>
      <c r="D5489" s="32">
        <v>206</v>
      </c>
      <c r="E5489" t="s">
        <v>70</v>
      </c>
      <c r="F5489" t="s">
        <v>124</v>
      </c>
      <c r="G5489">
        <v>2105</v>
      </c>
      <c r="H5489" t="s">
        <v>5597</v>
      </c>
      <c r="I5489">
        <f>VLOOKUP(H5489,PAMreadings!A:I,9,FALSE)</f>
        <v>0.58399999999999996</v>
      </c>
      <c r="J5489">
        <f>VLOOKUP(H5489,PAMreadings!A:I,6,FALSE)</f>
        <v>649</v>
      </c>
      <c r="K5489">
        <f>VLOOKUP(H5489,PAMreadings!A:I,7,FALSE)</f>
        <v>1560</v>
      </c>
    </row>
    <row r="5490" spans="1:11" x14ac:dyDescent="0.2">
      <c r="A5490" s="32" t="s">
        <v>2</v>
      </c>
      <c r="B5490" s="32" t="str">
        <f>VLOOKUP(D5490,'Plug Expt'!A:F,5,FALSE)</f>
        <v>D</v>
      </c>
      <c r="C5490" s="32" t="str">
        <f>VLOOKUP(D5490,'Plug Expt'!A:F,6,FALSE)</f>
        <v>heterotrophy</v>
      </c>
      <c r="D5490" s="32">
        <v>3400</v>
      </c>
      <c r="E5490" t="s">
        <v>71</v>
      </c>
      <c r="F5490" t="s">
        <v>124</v>
      </c>
      <c r="G5490">
        <v>2106</v>
      </c>
      <c r="H5490" t="s">
        <v>5598</v>
      </c>
      <c r="I5490">
        <f>VLOOKUP(H5490,PAMreadings!A:I,9,FALSE)</f>
        <v>0.219</v>
      </c>
      <c r="J5490">
        <f>VLOOKUP(H5490,PAMreadings!A:I,6,FALSE)</f>
        <v>527</v>
      </c>
      <c r="K5490">
        <f>VLOOKUP(H5490,PAMreadings!A:I,7,FALSE)</f>
        <v>675</v>
      </c>
    </row>
    <row r="5491" spans="1:11" x14ac:dyDescent="0.2">
      <c r="A5491" s="32" t="s">
        <v>2</v>
      </c>
      <c r="B5491" s="32">
        <f>VLOOKUP(D5491,'Plug Expt'!A:F,5,FALSE)</f>
        <v>32</v>
      </c>
      <c r="C5491" s="32" t="str">
        <f>VLOOKUP(D5491,'Plug Expt'!A:F,6,FALSE)</f>
        <v>clonality</v>
      </c>
      <c r="D5491" s="32">
        <v>2613</v>
      </c>
      <c r="E5491" t="s">
        <v>72</v>
      </c>
      <c r="F5491" t="s">
        <v>124</v>
      </c>
      <c r="G5491">
        <v>2107</v>
      </c>
      <c r="H5491" t="s">
        <v>5599</v>
      </c>
      <c r="I5491">
        <f>VLOOKUP(H5491,PAMreadings!A:I,9,FALSE)</f>
        <v>0.59</v>
      </c>
      <c r="J5491">
        <f>VLOOKUP(H5491,PAMreadings!A:I,6,FALSE)</f>
        <v>688</v>
      </c>
      <c r="K5491">
        <f>VLOOKUP(H5491,PAMreadings!A:I,7,FALSE)</f>
        <v>1680</v>
      </c>
    </row>
    <row r="5492" spans="1:11" x14ac:dyDescent="0.2">
      <c r="A5492" s="32" t="s">
        <v>2</v>
      </c>
      <c r="B5492" s="32">
        <f>VLOOKUP(D5492,'Plug Expt'!A:F,5,FALSE)</f>
        <v>459</v>
      </c>
      <c r="C5492" s="32" t="str">
        <f>VLOOKUP(D5492,'Plug Expt'!A:F,6,FALSE)</f>
        <v>clonality</v>
      </c>
      <c r="D5492" s="32">
        <v>252</v>
      </c>
      <c r="E5492" t="s">
        <v>73</v>
      </c>
      <c r="F5492" t="s">
        <v>124</v>
      </c>
      <c r="G5492">
        <v>2108</v>
      </c>
      <c r="H5492" t="s">
        <v>5600</v>
      </c>
      <c r="I5492">
        <f>VLOOKUP(H5492,PAMreadings!A:I,9,FALSE)</f>
        <v>5.0000000000000001E-3</v>
      </c>
      <c r="J5492">
        <f>VLOOKUP(H5492,PAMreadings!A:I,6,FALSE)</f>
        <v>801</v>
      </c>
      <c r="K5492">
        <f>VLOOKUP(H5492,PAMreadings!A:I,7,FALSE)</f>
        <v>805</v>
      </c>
    </row>
    <row r="5493" spans="1:11" x14ac:dyDescent="0.2">
      <c r="A5493" s="32" t="s">
        <v>2</v>
      </c>
      <c r="B5493" s="32">
        <f>VLOOKUP(D5493,'Plug Expt'!A:F,5,FALSE)</f>
        <v>308</v>
      </c>
      <c r="C5493" s="32" t="str">
        <f>VLOOKUP(D5493,'Plug Expt'!A:F,6,FALSE)</f>
        <v>clonality</v>
      </c>
      <c r="D5493" s="32">
        <v>532</v>
      </c>
      <c r="E5493" t="s">
        <v>74</v>
      </c>
      <c r="F5493" t="s">
        <v>124</v>
      </c>
      <c r="G5493">
        <v>2109</v>
      </c>
      <c r="H5493" t="s">
        <v>5601</v>
      </c>
      <c r="I5493">
        <f>VLOOKUP(H5493,PAMreadings!A:I,9,FALSE)</f>
        <v>0.57499999999999996</v>
      </c>
      <c r="J5493">
        <f>VLOOKUP(H5493,PAMreadings!A:I,6,FALSE)</f>
        <v>712</v>
      </c>
      <c r="K5493">
        <f>VLOOKUP(H5493,PAMreadings!A:I,7,FALSE)</f>
        <v>1674</v>
      </c>
    </row>
    <row r="5494" spans="1:11" x14ac:dyDescent="0.2">
      <c r="A5494" s="32" t="s">
        <v>2</v>
      </c>
      <c r="B5494" s="32" t="str">
        <f>VLOOKUP(D5494,'Plug Expt'!A:F,5,FALSE)</f>
        <v>RTE52</v>
      </c>
      <c r="C5494" s="32" t="str">
        <f>VLOOKUP(D5494,'Plug Expt'!A:F,6,FALSE)</f>
        <v>RTE</v>
      </c>
      <c r="D5494" s="32">
        <v>696</v>
      </c>
      <c r="E5494" t="s">
        <v>75</v>
      </c>
      <c r="F5494" t="s">
        <v>124</v>
      </c>
      <c r="G5494">
        <v>2110</v>
      </c>
      <c r="H5494" t="s">
        <v>5602</v>
      </c>
      <c r="I5494">
        <f>VLOOKUP(H5494,PAMreadings!A:I,9,FALSE)</f>
        <v>0.55400000000000005</v>
      </c>
      <c r="J5494">
        <f>VLOOKUP(H5494,PAMreadings!A:I,6,FALSE)</f>
        <v>812</v>
      </c>
      <c r="K5494">
        <f>VLOOKUP(H5494,PAMreadings!A:I,7,FALSE)</f>
        <v>1819</v>
      </c>
    </row>
    <row r="5495" spans="1:11" x14ac:dyDescent="0.2">
      <c r="A5495" s="32" t="s">
        <v>2</v>
      </c>
      <c r="B5495" s="32" t="str">
        <f>VLOOKUP(D5495,'Plug Expt'!A:F,5,FALSE)</f>
        <v>RTE24</v>
      </c>
      <c r="C5495" s="32" t="str">
        <f>VLOOKUP(D5495,'Plug Expt'!A:F,6,FALSE)</f>
        <v>RTE</v>
      </c>
      <c r="D5495" s="32">
        <v>789</v>
      </c>
      <c r="E5495" t="s">
        <v>76</v>
      </c>
      <c r="F5495" t="s">
        <v>124</v>
      </c>
      <c r="G5495">
        <v>2111</v>
      </c>
      <c r="H5495" t="s">
        <v>5603</v>
      </c>
      <c r="I5495">
        <f>VLOOKUP(H5495,PAMreadings!A:I,9,FALSE)</f>
        <v>0.56399999999999995</v>
      </c>
      <c r="J5495">
        <f>VLOOKUP(H5495,PAMreadings!A:I,6,FALSE)</f>
        <v>848</v>
      </c>
      <c r="K5495">
        <f>VLOOKUP(H5495,PAMreadings!A:I,7,FALSE)</f>
        <v>1944</v>
      </c>
    </row>
    <row r="5496" spans="1:11" x14ac:dyDescent="0.2">
      <c r="A5496" s="32" t="s">
        <v>2</v>
      </c>
      <c r="B5496" s="32">
        <f>VLOOKUP(D5496,'Plug Expt'!A:F,5,FALSE)</f>
        <v>546</v>
      </c>
      <c r="C5496" s="32" t="str">
        <f>VLOOKUP(D5496,'Plug Expt'!A:F,6,FALSE)</f>
        <v>clonality</v>
      </c>
      <c r="D5496" s="32">
        <v>1436</v>
      </c>
      <c r="E5496" t="s">
        <v>77</v>
      </c>
      <c r="F5496" t="s">
        <v>124</v>
      </c>
      <c r="G5496">
        <v>2112</v>
      </c>
      <c r="H5496" t="s">
        <v>5604</v>
      </c>
      <c r="I5496">
        <f>VLOOKUP(H5496,PAMreadings!A:I,9,FALSE)</f>
        <v>0.26200000000000001</v>
      </c>
      <c r="J5496">
        <f>VLOOKUP(H5496,PAMreadings!A:I,6,FALSE)</f>
        <v>412</v>
      </c>
      <c r="K5496">
        <f>VLOOKUP(H5496,PAMreadings!A:I,7,FALSE)</f>
        <v>558</v>
      </c>
    </row>
    <row r="5497" spans="1:11" x14ac:dyDescent="0.2">
      <c r="A5497" s="32" t="s">
        <v>2</v>
      </c>
      <c r="B5497" s="32">
        <f>VLOOKUP(D5497,'Plug Expt'!A:F,5,FALSE)</f>
        <v>209</v>
      </c>
      <c r="C5497" s="32" t="str">
        <f>VLOOKUP(D5497,'Plug Expt'!A:F,6,FALSE)</f>
        <v>clonality</v>
      </c>
      <c r="D5497" s="32">
        <v>1287</v>
      </c>
      <c r="E5497" t="s">
        <v>78</v>
      </c>
      <c r="F5497" t="s">
        <v>124</v>
      </c>
      <c r="G5497">
        <v>2113</v>
      </c>
      <c r="H5497" t="s">
        <v>5605</v>
      </c>
      <c r="I5497">
        <f>VLOOKUP(H5497,PAMreadings!A:I,9,FALSE)</f>
        <v>0.44800000000000001</v>
      </c>
      <c r="J5497">
        <f>VLOOKUP(H5497,PAMreadings!A:I,6,FALSE)</f>
        <v>639</v>
      </c>
      <c r="K5497">
        <f>VLOOKUP(H5497,PAMreadings!A:I,7,FALSE)</f>
        <v>1158</v>
      </c>
    </row>
    <row r="5498" spans="1:11" x14ac:dyDescent="0.2">
      <c r="A5498" s="32" t="s">
        <v>2</v>
      </c>
      <c r="B5498" s="32" t="str">
        <f>VLOOKUP(D5498,'Plug Expt'!A:F,5,FALSE)</f>
        <v>RTE162</v>
      </c>
      <c r="C5498" s="32" t="str">
        <f>VLOOKUP(D5498,'Plug Expt'!A:F,6,FALSE)</f>
        <v>RTE</v>
      </c>
      <c r="D5498" s="32">
        <v>1567</v>
      </c>
      <c r="E5498" t="s">
        <v>79</v>
      </c>
      <c r="F5498" t="s">
        <v>124</v>
      </c>
      <c r="G5498">
        <v>2114</v>
      </c>
      <c r="H5498" t="s">
        <v>5606</v>
      </c>
      <c r="I5498">
        <f>VLOOKUP(H5498,PAMreadings!A:I,9,FALSE)</f>
        <v>0.56699999999999995</v>
      </c>
      <c r="J5498">
        <f>VLOOKUP(H5498,PAMreadings!A:I,6,FALSE)</f>
        <v>949</v>
      </c>
      <c r="K5498">
        <f>VLOOKUP(H5498,PAMreadings!A:I,7,FALSE)</f>
        <v>2194</v>
      </c>
    </row>
    <row r="5499" spans="1:11" x14ac:dyDescent="0.2">
      <c r="A5499" s="32" t="s">
        <v>2</v>
      </c>
      <c r="B5499" s="32">
        <f>VLOOKUP(D5499,'Plug Expt'!A:F,5,FALSE)</f>
        <v>58</v>
      </c>
      <c r="C5499" s="32" t="str">
        <f>VLOOKUP(D5499,'Plug Expt'!A:F,6,FALSE)</f>
        <v>un/bleach</v>
      </c>
      <c r="D5499" s="32">
        <v>3162</v>
      </c>
      <c r="E5499" t="s">
        <v>80</v>
      </c>
      <c r="F5499" t="s">
        <v>124</v>
      </c>
      <c r="G5499" t="s">
        <v>99</v>
      </c>
      <c r="H5499" t="s">
        <v>5589</v>
      </c>
      <c r="I5499" t="e">
        <f>VLOOKUP(H5499,PAMreadings!A:I,9,FALSE)</f>
        <v>#N/A</v>
      </c>
      <c r="J5499" t="e">
        <f>VLOOKUP(H5499,PAMreadings!A:I,6,FALSE)</f>
        <v>#N/A</v>
      </c>
      <c r="K5499" t="e">
        <f>VLOOKUP(H5499,PAMreadings!A:I,7,FALSE)</f>
        <v>#N/A</v>
      </c>
    </row>
    <row r="5500" spans="1:11" x14ac:dyDescent="0.2">
      <c r="A5500" s="32" t="s">
        <v>2</v>
      </c>
      <c r="B5500" s="32" t="str">
        <f>VLOOKUP(D5500,'Plug Expt'!A:F,5,FALSE)</f>
        <v>RTE144</v>
      </c>
      <c r="C5500" s="32" t="str">
        <f>VLOOKUP(D5500,'Plug Expt'!A:F,6,FALSE)</f>
        <v>RTE</v>
      </c>
      <c r="D5500" s="32">
        <v>869</v>
      </c>
      <c r="E5500" t="s">
        <v>81</v>
      </c>
      <c r="F5500" t="s">
        <v>124</v>
      </c>
      <c r="G5500" t="s">
        <v>99</v>
      </c>
      <c r="H5500" t="s">
        <v>5589</v>
      </c>
      <c r="I5500" t="e">
        <f>VLOOKUP(H5500,PAMreadings!A:I,9,FALSE)</f>
        <v>#N/A</v>
      </c>
      <c r="J5500" t="e">
        <f>VLOOKUP(H5500,PAMreadings!A:I,6,FALSE)</f>
        <v>#N/A</v>
      </c>
      <c r="K5500" t="e">
        <f>VLOOKUP(H5500,PAMreadings!A:I,7,FALSE)</f>
        <v>#N/A</v>
      </c>
    </row>
    <row r="5501" spans="1:11" x14ac:dyDescent="0.2">
      <c r="A5501" s="32" t="s">
        <v>2</v>
      </c>
      <c r="B5501" s="32" t="str">
        <f>VLOOKUP(D5501,'Plug Expt'!A:F,5,FALSE)</f>
        <v xml:space="preserve">RTE24 </v>
      </c>
      <c r="C5501" s="32" t="str">
        <f>VLOOKUP(D5501,'Plug Expt'!A:F,6,FALSE)</f>
        <v>RTE</v>
      </c>
      <c r="D5501" s="32">
        <v>2425</v>
      </c>
      <c r="E5501" t="s">
        <v>82</v>
      </c>
      <c r="F5501" t="s">
        <v>124</v>
      </c>
      <c r="G5501">
        <v>2115</v>
      </c>
      <c r="H5501" t="s">
        <v>5607</v>
      </c>
      <c r="I5501">
        <f>VLOOKUP(H5501,PAMreadings!A:I,9,FALSE)</f>
        <v>0.56200000000000006</v>
      </c>
      <c r="J5501">
        <f>VLOOKUP(H5501,PAMreadings!A:I,6,FALSE)</f>
        <v>767</v>
      </c>
      <c r="K5501">
        <f>VLOOKUP(H5501,PAMreadings!A:I,7,FALSE)</f>
        <v>1750</v>
      </c>
    </row>
    <row r="5502" spans="1:11" x14ac:dyDescent="0.2">
      <c r="A5502" s="32" t="s">
        <v>2</v>
      </c>
      <c r="B5502" s="32" t="str">
        <f>VLOOKUP(D5502,'Plug Expt'!A:F,5,FALSE)</f>
        <v>RTE208</v>
      </c>
      <c r="C5502" s="32" t="str">
        <f>VLOOKUP(D5502,'Plug Expt'!A:F,6,FALSE)</f>
        <v>RTE</v>
      </c>
      <c r="D5502" s="32">
        <v>360</v>
      </c>
      <c r="E5502" t="s">
        <v>83</v>
      </c>
      <c r="F5502" t="s">
        <v>124</v>
      </c>
      <c r="G5502">
        <v>2116</v>
      </c>
      <c r="H5502" t="s">
        <v>5608</v>
      </c>
      <c r="I5502">
        <f>VLOOKUP(H5502,PAMreadings!A:I,9,FALSE)</f>
        <v>0.36299999999999999</v>
      </c>
      <c r="J5502">
        <f>VLOOKUP(H5502,PAMreadings!A:I,6,FALSE)</f>
        <v>775</v>
      </c>
      <c r="K5502">
        <f>VLOOKUP(H5502,PAMreadings!A:I,7,FALSE)</f>
        <v>1217</v>
      </c>
    </row>
    <row r="5503" spans="1:11" x14ac:dyDescent="0.2">
      <c r="A5503" s="32" t="s">
        <v>2</v>
      </c>
      <c r="B5503" s="32">
        <f>VLOOKUP(D5503,'Plug Expt'!A:F,5,FALSE)</f>
        <v>1011</v>
      </c>
      <c r="C5503" s="32" t="str">
        <f>VLOOKUP(D5503,'Plug Expt'!A:F,6,FALSE)</f>
        <v>un/bleach</v>
      </c>
      <c r="D5503" s="32">
        <v>2360</v>
      </c>
      <c r="E5503" t="s">
        <v>84</v>
      </c>
      <c r="F5503" t="s">
        <v>124</v>
      </c>
      <c r="G5503">
        <v>2117</v>
      </c>
      <c r="H5503" t="s">
        <v>5609</v>
      </c>
      <c r="I5503">
        <f>VLOOKUP(H5503,PAMreadings!A:I,9,FALSE)</f>
        <v>0.51</v>
      </c>
      <c r="J5503">
        <f>VLOOKUP(H5503,PAMreadings!A:I,6,FALSE)</f>
        <v>740</v>
      </c>
      <c r="K5503">
        <f>VLOOKUP(H5503,PAMreadings!A:I,7,FALSE)</f>
        <v>1510</v>
      </c>
    </row>
    <row r="5504" spans="1:11" x14ac:dyDescent="0.2">
      <c r="A5504" s="32" t="s">
        <v>2</v>
      </c>
      <c r="B5504" s="32">
        <f>VLOOKUP(D5504,'Plug Expt'!A:F,5,FALSE)</f>
        <v>573</v>
      </c>
      <c r="C5504" s="32" t="str">
        <f>VLOOKUP(D5504,'Plug Expt'!A:F,6,FALSE)</f>
        <v>clonality</v>
      </c>
      <c r="D5504" s="32">
        <v>3024</v>
      </c>
      <c r="E5504" t="s">
        <v>85</v>
      </c>
      <c r="F5504" t="s">
        <v>124</v>
      </c>
      <c r="G5504">
        <v>2118</v>
      </c>
      <c r="H5504" t="s">
        <v>5610</v>
      </c>
      <c r="I5504">
        <f>VLOOKUP(H5504,PAMreadings!A:I,9,FALSE)</f>
        <v>0.60699999999999998</v>
      </c>
      <c r="J5504">
        <f>VLOOKUP(H5504,PAMreadings!A:I,6,FALSE)</f>
        <v>811</v>
      </c>
      <c r="K5504">
        <f>VLOOKUP(H5504,PAMreadings!A:I,7,FALSE)</f>
        <v>2064</v>
      </c>
    </row>
    <row r="5505" spans="1:11" x14ac:dyDescent="0.2">
      <c r="A5505" s="32" t="s">
        <v>2</v>
      </c>
      <c r="B5505" s="32">
        <f>VLOOKUP(D5505,'Plug Expt'!A:F,5,FALSE)</f>
        <v>417</v>
      </c>
      <c r="C5505" s="32" t="str">
        <f>VLOOKUP(D5505,'Plug Expt'!A:F,6,FALSE)</f>
        <v>clonality</v>
      </c>
      <c r="D5505" s="32">
        <v>2822</v>
      </c>
      <c r="E5505" t="s">
        <v>86</v>
      </c>
      <c r="F5505" t="s">
        <v>124</v>
      </c>
      <c r="G5505">
        <v>2119</v>
      </c>
      <c r="H5505" t="s">
        <v>5611</v>
      </c>
      <c r="I5505">
        <f>VLOOKUP(H5505,PAMreadings!A:I,9,FALSE)</f>
        <v>0.59799999999999998</v>
      </c>
      <c r="J5505">
        <f>VLOOKUP(H5505,PAMreadings!A:I,6,FALSE)</f>
        <v>513</v>
      </c>
      <c r="K5505">
        <f>VLOOKUP(H5505,PAMreadings!A:I,7,FALSE)</f>
        <v>1277</v>
      </c>
    </row>
    <row r="5506" spans="1:11" x14ac:dyDescent="0.2">
      <c r="A5506" s="32" t="s">
        <v>2</v>
      </c>
      <c r="B5506" s="32">
        <f>VLOOKUP(D5506,'Plug Expt'!A:F,5,FALSE)</f>
        <v>14</v>
      </c>
      <c r="C5506" s="32" t="str">
        <f>VLOOKUP(D5506,'Plug Expt'!A:F,6,FALSE)</f>
        <v>clonality</v>
      </c>
      <c r="D5506" s="32">
        <v>1557</v>
      </c>
      <c r="E5506" t="s">
        <v>87</v>
      </c>
      <c r="F5506" t="s">
        <v>124</v>
      </c>
      <c r="G5506">
        <v>2120</v>
      </c>
      <c r="H5506" t="s">
        <v>5612</v>
      </c>
      <c r="I5506">
        <f>VLOOKUP(H5506,PAMreadings!A:I,9,FALSE)</f>
        <v>0.63500000000000001</v>
      </c>
      <c r="J5506">
        <f>VLOOKUP(H5506,PAMreadings!A:I,6,FALSE)</f>
        <v>790</v>
      </c>
      <c r="K5506">
        <f>VLOOKUP(H5506,PAMreadings!A:I,7,FALSE)</f>
        <v>2164</v>
      </c>
    </row>
    <row r="5507" spans="1:11" x14ac:dyDescent="0.2">
      <c r="A5507" s="32" t="s">
        <v>2</v>
      </c>
      <c r="B5507" s="32" t="str">
        <f>VLOOKUP(D5507,'Plug Expt'!A:F,5,FALSE)</f>
        <v>RTE55</v>
      </c>
      <c r="C5507" s="32" t="str">
        <f>VLOOKUP(D5507,'Plug Expt'!A:F,6,FALSE)</f>
        <v>RTE</v>
      </c>
      <c r="D5507" s="32">
        <v>3123</v>
      </c>
      <c r="E5507" t="s">
        <v>88</v>
      </c>
      <c r="F5507" t="s">
        <v>124</v>
      </c>
      <c r="G5507">
        <v>2121</v>
      </c>
      <c r="H5507" t="s">
        <v>5613</v>
      </c>
      <c r="I5507">
        <f>VLOOKUP(H5507,PAMreadings!A:I,9,FALSE)</f>
        <v>0.59799999999999998</v>
      </c>
      <c r="J5507">
        <f>VLOOKUP(H5507,PAMreadings!A:I,6,FALSE)</f>
        <v>732</v>
      </c>
      <c r="K5507">
        <f>VLOOKUP(H5507,PAMreadings!A:I,7,FALSE)</f>
        <v>1820</v>
      </c>
    </row>
    <row r="5508" spans="1:11" x14ac:dyDescent="0.2">
      <c r="A5508" s="32" t="s">
        <v>2</v>
      </c>
      <c r="B5508" s="32" t="str">
        <f>VLOOKUP(D5508,'Plug Expt'!A:F,5,FALSE)</f>
        <v>RTE144</v>
      </c>
      <c r="C5508" s="32" t="str">
        <f>VLOOKUP(D5508,'Plug Expt'!A:F,6,FALSE)</f>
        <v>RTE</v>
      </c>
      <c r="D5508" s="32">
        <v>2799</v>
      </c>
      <c r="E5508" t="s">
        <v>89</v>
      </c>
      <c r="F5508" t="s">
        <v>124</v>
      </c>
      <c r="G5508">
        <v>2122</v>
      </c>
      <c r="H5508" t="s">
        <v>5614</v>
      </c>
      <c r="I5508">
        <f>VLOOKUP(H5508,PAMreadings!A:I,9,FALSE)</f>
        <v>0.60199999999999998</v>
      </c>
      <c r="J5508">
        <f>VLOOKUP(H5508,PAMreadings!A:I,6,FALSE)</f>
        <v>602</v>
      </c>
      <c r="K5508">
        <f>VLOOKUP(H5508,PAMreadings!A:I,7,FALSE)</f>
        <v>1514</v>
      </c>
    </row>
    <row r="5509" spans="1:11" x14ac:dyDescent="0.2">
      <c r="A5509" s="32" t="s">
        <v>2</v>
      </c>
      <c r="B5509" s="32" t="str">
        <f>VLOOKUP(D5509,'Plug Expt'!A:F,5,FALSE)</f>
        <v>RTE121</v>
      </c>
      <c r="C5509" s="32" t="str">
        <f>VLOOKUP(D5509,'Plug Expt'!A:F,6,FALSE)</f>
        <v>RTE</v>
      </c>
      <c r="D5509" s="32">
        <v>770</v>
      </c>
      <c r="E5509" t="s">
        <v>90</v>
      </c>
      <c r="F5509" t="s">
        <v>124</v>
      </c>
      <c r="G5509">
        <v>2123</v>
      </c>
      <c r="H5509" t="s">
        <v>5615</v>
      </c>
      <c r="I5509">
        <f>VLOOKUP(H5509,PAMreadings!A:I,9,FALSE)</f>
        <v>0.46899999999999997</v>
      </c>
      <c r="J5509">
        <f>VLOOKUP(H5509,PAMreadings!A:I,6,FALSE)</f>
        <v>738</v>
      </c>
      <c r="K5509">
        <f>VLOOKUP(H5509,PAMreadings!A:I,7,FALSE)</f>
        <v>1391</v>
      </c>
    </row>
    <row r="5510" spans="1:11" x14ac:dyDescent="0.2">
      <c r="A5510" s="32" t="s">
        <v>2</v>
      </c>
      <c r="B5510" s="32" t="str">
        <f>VLOOKUP(D5510,'Plug Expt'!A:F,5,FALSE)</f>
        <v>RTE162</v>
      </c>
      <c r="C5510" s="32" t="str">
        <f>VLOOKUP(D5510,'Plug Expt'!A:F,6,FALSE)</f>
        <v>RTE</v>
      </c>
      <c r="D5510" s="32">
        <v>3136</v>
      </c>
      <c r="E5510" t="s">
        <v>91</v>
      </c>
      <c r="F5510" t="s">
        <v>124</v>
      </c>
      <c r="G5510">
        <v>2124</v>
      </c>
      <c r="H5510" t="s">
        <v>5616</v>
      </c>
      <c r="I5510">
        <f>VLOOKUP(H5510,PAMreadings!A:I,9,FALSE)</f>
        <v>0.59099999999999997</v>
      </c>
      <c r="J5510">
        <f>VLOOKUP(H5510,PAMreadings!A:I,6,FALSE)</f>
        <v>741</v>
      </c>
      <c r="K5510">
        <f>VLOOKUP(H5510,PAMreadings!A:I,7,FALSE)</f>
        <v>1813</v>
      </c>
    </row>
    <row r="5511" spans="1:11" x14ac:dyDescent="0.2">
      <c r="A5511" s="32" t="s">
        <v>2</v>
      </c>
      <c r="B5511" s="32" t="str">
        <f>VLOOKUP(D5511,'Plug Expt'!A:F,5,FALSE)</f>
        <v>RTE163</v>
      </c>
      <c r="C5511" s="32" t="str">
        <f>VLOOKUP(D5511,'Plug Expt'!A:F,6,FALSE)</f>
        <v>RTE</v>
      </c>
      <c r="D5511" s="32">
        <v>1360</v>
      </c>
      <c r="E5511" t="s">
        <v>92</v>
      </c>
      <c r="F5511" t="s">
        <v>124</v>
      </c>
      <c r="G5511">
        <v>2125</v>
      </c>
      <c r="H5511" t="s">
        <v>5617</v>
      </c>
      <c r="I5511">
        <f>VLOOKUP(H5511,PAMreadings!A:I,9,FALSE)</f>
        <v>0.59199999999999997</v>
      </c>
      <c r="J5511">
        <f>VLOOKUP(H5511,PAMreadings!A:I,6,FALSE)</f>
        <v>1170</v>
      </c>
      <c r="K5511">
        <f>VLOOKUP(H5511,PAMreadings!A:I,7,FALSE)</f>
        <v>2869</v>
      </c>
    </row>
    <row r="5512" spans="1:11" x14ac:dyDescent="0.2">
      <c r="A5512" s="32" t="s">
        <v>2</v>
      </c>
      <c r="B5512" s="32" t="str">
        <f>VLOOKUP(D5512,'Plug Expt'!A:F,5,FALSE)</f>
        <v>unknown</v>
      </c>
      <c r="C5512" s="32" t="str">
        <f>VLOOKUP(D5512,'Plug Expt'!A:F,6,FALSE)</f>
        <v>clonality?</v>
      </c>
      <c r="D5512" s="32">
        <v>2201</v>
      </c>
      <c r="E5512" t="s">
        <v>93</v>
      </c>
      <c r="F5512" t="s">
        <v>124</v>
      </c>
      <c r="G5512">
        <v>2126</v>
      </c>
      <c r="H5512" t="s">
        <v>5618</v>
      </c>
      <c r="I5512">
        <f>VLOOKUP(H5512,PAMreadings!A:I,9,FALSE)</f>
        <v>0.52800000000000002</v>
      </c>
      <c r="J5512">
        <f>VLOOKUP(H5512,PAMreadings!A:I,6,FALSE)</f>
        <v>509</v>
      </c>
      <c r="K5512">
        <f>VLOOKUP(H5512,PAMreadings!A:I,7,FALSE)</f>
        <v>1078</v>
      </c>
    </row>
    <row r="5513" spans="1:11" x14ac:dyDescent="0.2">
      <c r="A5513" s="32" t="s">
        <v>2</v>
      </c>
      <c r="B5513" s="32">
        <f>VLOOKUP(D5513,'Plug Expt'!A:F,5,FALSE)</f>
        <v>436</v>
      </c>
      <c r="C5513" s="32" t="str">
        <f>VLOOKUP(D5513,'Plug Expt'!A:F,6,FALSE)</f>
        <v>clonality</v>
      </c>
      <c r="D5513" s="32">
        <v>1122</v>
      </c>
      <c r="E5513" t="s">
        <v>94</v>
      </c>
      <c r="F5513" t="s">
        <v>124</v>
      </c>
      <c r="G5513">
        <v>2127</v>
      </c>
      <c r="H5513" t="s">
        <v>5619</v>
      </c>
      <c r="I5513">
        <f>VLOOKUP(H5513,PAMreadings!A:I,9,FALSE)</f>
        <v>0.53200000000000003</v>
      </c>
      <c r="J5513">
        <f>VLOOKUP(H5513,PAMreadings!A:I,6,FALSE)</f>
        <v>590</v>
      </c>
      <c r="K5513">
        <f>VLOOKUP(H5513,PAMreadings!A:I,7,FALSE)</f>
        <v>1262</v>
      </c>
    </row>
    <row r="5514" spans="1:11" x14ac:dyDescent="0.2">
      <c r="A5514" s="32" t="s">
        <v>2</v>
      </c>
      <c r="B5514" s="32" t="str">
        <f>VLOOKUP(D5514,'Plug Expt'!A:F,5,FALSE)</f>
        <v>RTE52</v>
      </c>
      <c r="C5514" s="32" t="str">
        <f>VLOOKUP(D5514,'Plug Expt'!A:F,6,FALSE)</f>
        <v>RTE</v>
      </c>
      <c r="D5514" s="32">
        <v>1696</v>
      </c>
      <c r="E5514" t="s">
        <v>95</v>
      </c>
      <c r="F5514" t="s">
        <v>124</v>
      </c>
      <c r="G5514">
        <v>2128</v>
      </c>
      <c r="H5514" t="s">
        <v>5620</v>
      </c>
      <c r="I5514">
        <f>VLOOKUP(H5514,PAMreadings!A:I,9,FALSE)</f>
        <v>0.48699999999999999</v>
      </c>
      <c r="J5514">
        <f>VLOOKUP(H5514,PAMreadings!A:I,6,FALSE)</f>
        <v>745</v>
      </c>
      <c r="K5514">
        <f>VLOOKUP(H5514,PAMreadings!A:I,7,FALSE)</f>
        <v>1452</v>
      </c>
    </row>
    <row r="5515" spans="1:11" x14ac:dyDescent="0.2">
      <c r="A5515" s="32" t="s">
        <v>3</v>
      </c>
      <c r="B5515" s="32" t="str">
        <f>VLOOKUP(D5515,'Plug Expt'!A:F,5,FALSE)</f>
        <v>RTE52</v>
      </c>
      <c r="C5515" s="32" t="str">
        <f>VLOOKUP(D5515,'Plug Expt'!A:F,6,FALSE)</f>
        <v>RTE</v>
      </c>
      <c r="D5515" s="32">
        <v>2944</v>
      </c>
      <c r="E5515" t="s">
        <v>57</v>
      </c>
      <c r="F5515" t="s">
        <v>124</v>
      </c>
      <c r="G5515">
        <v>1763</v>
      </c>
      <c r="H5515" t="s">
        <v>5621</v>
      </c>
      <c r="I5515">
        <f>VLOOKUP(H5515,PAMreadings!A:I,9,FALSE)</f>
        <v>0.441</v>
      </c>
      <c r="J5515">
        <f>VLOOKUP(H5515,PAMreadings!A:I,6,FALSE)</f>
        <v>774</v>
      </c>
      <c r="K5515">
        <f>VLOOKUP(H5515,PAMreadings!A:I,7,FALSE)</f>
        <v>1385</v>
      </c>
    </row>
    <row r="5516" spans="1:11" x14ac:dyDescent="0.2">
      <c r="A5516" s="32" t="s">
        <v>3</v>
      </c>
      <c r="B5516" s="32" t="str">
        <f>VLOOKUP(D5516,'Plug Expt'!A:F,5,FALSE)</f>
        <v>RTE121</v>
      </c>
      <c r="C5516" s="32" t="str">
        <f>VLOOKUP(D5516,'Plug Expt'!A:F,6,FALSE)</f>
        <v>RTE</v>
      </c>
      <c r="D5516" s="32">
        <v>1362</v>
      </c>
      <c r="E5516" t="s">
        <v>58</v>
      </c>
      <c r="F5516" t="s">
        <v>124</v>
      </c>
      <c r="G5516">
        <v>1764</v>
      </c>
      <c r="H5516" t="s">
        <v>5622</v>
      </c>
      <c r="I5516">
        <f>VLOOKUP(H5516,PAMreadings!A:I,9,FALSE)</f>
        <v>0.45400000000000001</v>
      </c>
      <c r="J5516">
        <f>VLOOKUP(H5516,PAMreadings!A:I,6,FALSE)</f>
        <v>692</v>
      </c>
      <c r="K5516">
        <f>VLOOKUP(H5516,PAMreadings!A:I,7,FALSE)</f>
        <v>1268</v>
      </c>
    </row>
    <row r="5517" spans="1:11" x14ac:dyDescent="0.2">
      <c r="A5517" s="32" t="s">
        <v>3</v>
      </c>
      <c r="B5517" s="32">
        <f>VLOOKUP(D5517,'Plug Expt'!A:F,5,FALSE)</f>
        <v>396</v>
      </c>
      <c r="C5517" s="32" t="str">
        <f>VLOOKUP(D5517,'Plug Expt'!A:F,6,FALSE)</f>
        <v>clonality</v>
      </c>
      <c r="D5517" s="32">
        <v>1435</v>
      </c>
      <c r="E5517" t="s">
        <v>59</v>
      </c>
      <c r="F5517" t="s">
        <v>124</v>
      </c>
      <c r="G5517">
        <v>1765</v>
      </c>
      <c r="H5517" t="s">
        <v>5623</v>
      </c>
      <c r="I5517">
        <f>VLOOKUP(H5517,PAMreadings!A:I,9,FALSE)</f>
        <v>0.48599999999999999</v>
      </c>
      <c r="J5517">
        <f>VLOOKUP(H5517,PAMreadings!A:I,6,FALSE)</f>
        <v>854</v>
      </c>
      <c r="K5517">
        <f>VLOOKUP(H5517,PAMreadings!A:I,7,FALSE)</f>
        <v>1661</v>
      </c>
    </row>
    <row r="5518" spans="1:11" x14ac:dyDescent="0.2">
      <c r="A5518" s="32" t="s">
        <v>3</v>
      </c>
      <c r="B5518" s="32">
        <f>VLOOKUP(D5518,'Plug Expt'!A:F,5,FALSE)</f>
        <v>527</v>
      </c>
      <c r="C5518" s="32" t="str">
        <f>VLOOKUP(D5518,'Plug Expt'!A:F,6,FALSE)</f>
        <v>clonality</v>
      </c>
      <c r="D5518" s="32">
        <v>1671</v>
      </c>
      <c r="E5518" t="s">
        <v>60</v>
      </c>
      <c r="F5518" t="s">
        <v>124</v>
      </c>
      <c r="G5518">
        <v>1766</v>
      </c>
      <c r="H5518" t="s">
        <v>5624</v>
      </c>
      <c r="I5518">
        <f>VLOOKUP(H5518,PAMreadings!A:I,9,FALSE)</f>
        <v>0.26200000000000001</v>
      </c>
      <c r="J5518">
        <f>VLOOKUP(H5518,PAMreadings!A:I,6,FALSE)</f>
        <v>288</v>
      </c>
      <c r="K5518">
        <f>VLOOKUP(H5518,PAMreadings!A:I,7,FALSE)</f>
        <v>390</v>
      </c>
    </row>
    <row r="5519" spans="1:11" x14ac:dyDescent="0.2">
      <c r="A5519" s="32" t="s">
        <v>3</v>
      </c>
      <c r="B5519" s="32" t="str">
        <f>VLOOKUP(D5519,'Plug Expt'!A:F,5,FALSE)</f>
        <v>RTE162</v>
      </c>
      <c r="C5519" s="32" t="str">
        <f>VLOOKUP(D5519,'Plug Expt'!A:F,6,FALSE)</f>
        <v>RTE</v>
      </c>
      <c r="D5519" s="32">
        <v>2841</v>
      </c>
      <c r="E5519" t="s">
        <v>61</v>
      </c>
      <c r="F5519" t="s">
        <v>124</v>
      </c>
      <c r="G5519">
        <v>1767</v>
      </c>
      <c r="H5519" t="s">
        <v>5625</v>
      </c>
      <c r="I5519">
        <f>VLOOKUP(H5519,PAMreadings!A:I,9,FALSE)</f>
        <v>0.51500000000000001</v>
      </c>
      <c r="J5519">
        <f>VLOOKUP(H5519,PAMreadings!A:I,6,FALSE)</f>
        <v>779</v>
      </c>
      <c r="K5519">
        <f>VLOOKUP(H5519,PAMreadings!A:I,7,FALSE)</f>
        <v>1605</v>
      </c>
    </row>
    <row r="5520" spans="1:11" x14ac:dyDescent="0.2">
      <c r="A5520" s="32" t="s">
        <v>3</v>
      </c>
      <c r="B5520" s="32" t="str">
        <f>VLOOKUP(D5520,'Plug Expt'!A:F,5,FALSE)</f>
        <v>RTE121</v>
      </c>
      <c r="C5520" s="32" t="str">
        <f>VLOOKUP(D5520,'Plug Expt'!A:F,6,FALSE)</f>
        <v>RTE</v>
      </c>
      <c r="D5520" s="32">
        <v>1236</v>
      </c>
      <c r="E5520" t="s">
        <v>62</v>
      </c>
      <c r="F5520" t="s">
        <v>124</v>
      </c>
      <c r="G5520">
        <v>1768</v>
      </c>
      <c r="H5520" t="s">
        <v>5626</v>
      </c>
      <c r="I5520">
        <f>VLOOKUP(H5520,PAMreadings!A:I,9,FALSE)</f>
        <v>0.51500000000000001</v>
      </c>
      <c r="J5520">
        <f>VLOOKUP(H5520,PAMreadings!A:I,6,FALSE)</f>
        <v>656</v>
      </c>
      <c r="K5520">
        <f>VLOOKUP(H5520,PAMreadings!A:I,7,FALSE)</f>
        <v>1352</v>
      </c>
    </row>
    <row r="5521" spans="1:11" x14ac:dyDescent="0.2">
      <c r="A5521" s="32" t="s">
        <v>3</v>
      </c>
      <c r="B5521" s="32">
        <f>VLOOKUP(D5521,'Plug Expt'!A:F,5,FALSE)</f>
        <v>203</v>
      </c>
      <c r="C5521" s="32" t="str">
        <f>VLOOKUP(D5521,'Plug Expt'!A:F,6,FALSE)</f>
        <v>clonality</v>
      </c>
      <c r="D5521" s="32">
        <v>2464</v>
      </c>
      <c r="E5521" t="s">
        <v>63</v>
      </c>
      <c r="F5521" t="s">
        <v>124</v>
      </c>
      <c r="G5521">
        <v>1769</v>
      </c>
      <c r="H5521" t="s">
        <v>5627</v>
      </c>
      <c r="I5521">
        <f>VLOOKUP(H5521,PAMreadings!A:I,9,FALSE)</f>
        <v>0.59</v>
      </c>
      <c r="J5521">
        <f>VLOOKUP(H5521,PAMreadings!A:I,6,FALSE)</f>
        <v>642</v>
      </c>
      <c r="K5521">
        <f>VLOOKUP(H5521,PAMreadings!A:I,7,FALSE)</f>
        <v>1565</v>
      </c>
    </row>
    <row r="5522" spans="1:11" x14ac:dyDescent="0.2">
      <c r="A5522" s="32" t="s">
        <v>3</v>
      </c>
      <c r="B5522" s="32">
        <f>VLOOKUP(D5522,'Plug Expt'!A:F,5,FALSE)</f>
        <v>299</v>
      </c>
      <c r="C5522" s="32" t="str">
        <f>VLOOKUP(D5522,'Plug Expt'!A:F,6,FALSE)</f>
        <v>clonality</v>
      </c>
      <c r="D5522" s="32">
        <v>352</v>
      </c>
      <c r="E5522" t="s">
        <v>64</v>
      </c>
      <c r="F5522" t="s">
        <v>124</v>
      </c>
      <c r="G5522">
        <v>1770</v>
      </c>
      <c r="H5522" t="s">
        <v>5628</v>
      </c>
      <c r="I5522">
        <f>VLOOKUP(H5522,PAMreadings!A:I,9,FALSE)</f>
        <v>0.56999999999999995</v>
      </c>
      <c r="J5522">
        <f>VLOOKUP(H5522,PAMreadings!A:I,6,FALSE)</f>
        <v>736</v>
      </c>
      <c r="K5522">
        <f>VLOOKUP(H5522,PAMreadings!A:I,7,FALSE)</f>
        <v>1711</v>
      </c>
    </row>
    <row r="5523" spans="1:11" x14ac:dyDescent="0.2">
      <c r="A5523" s="32" t="s">
        <v>3</v>
      </c>
      <c r="B5523" s="32">
        <f>VLOOKUP(D5523,'Plug Expt'!A:F,5,FALSE)</f>
        <v>123</v>
      </c>
      <c r="C5523" s="32" t="str">
        <f>VLOOKUP(D5523,'Plug Expt'!A:F,6,FALSE)</f>
        <v>clonality</v>
      </c>
      <c r="D5523" s="32">
        <v>655</v>
      </c>
      <c r="E5523" t="s">
        <v>65</v>
      </c>
      <c r="F5523" t="s">
        <v>124</v>
      </c>
      <c r="G5523" t="s">
        <v>99</v>
      </c>
      <c r="H5523" t="s">
        <v>5589</v>
      </c>
      <c r="I5523" t="e">
        <f>VLOOKUP(H5523,PAMreadings!A:I,9,FALSE)</f>
        <v>#N/A</v>
      </c>
      <c r="J5523" t="e">
        <f>VLOOKUP(H5523,PAMreadings!A:I,6,FALSE)</f>
        <v>#N/A</v>
      </c>
      <c r="K5523" t="e">
        <f>VLOOKUP(H5523,PAMreadings!A:I,7,FALSE)</f>
        <v>#N/A</v>
      </c>
    </row>
    <row r="5524" spans="1:11" x14ac:dyDescent="0.2">
      <c r="A5524" s="32" t="s">
        <v>3</v>
      </c>
      <c r="B5524" s="32" t="str">
        <f>VLOOKUP(D5524,'Plug Expt'!A:F,5,FALSE)</f>
        <v>RTE208</v>
      </c>
      <c r="C5524" s="32" t="str">
        <f>VLOOKUP(D5524,'Plug Expt'!A:F,6,FALSE)</f>
        <v>RTE</v>
      </c>
      <c r="D5524" s="32">
        <v>1401</v>
      </c>
      <c r="E5524" t="s">
        <v>66</v>
      </c>
      <c r="F5524" t="s">
        <v>124</v>
      </c>
      <c r="G5524">
        <v>1771</v>
      </c>
      <c r="H5524" t="s">
        <v>5629</v>
      </c>
      <c r="I5524">
        <f>VLOOKUP(H5524,PAMreadings!A:I,9,FALSE)</f>
        <v>0.54900000000000004</v>
      </c>
      <c r="J5524">
        <f>VLOOKUP(H5524,PAMreadings!A:I,6,FALSE)</f>
        <v>632</v>
      </c>
      <c r="K5524">
        <f>VLOOKUP(H5524,PAMreadings!A:I,7,FALSE)</f>
        <v>1402</v>
      </c>
    </row>
    <row r="5525" spans="1:11" x14ac:dyDescent="0.2">
      <c r="A5525" s="32" t="s">
        <v>3</v>
      </c>
      <c r="B5525" s="32" t="str">
        <f>VLOOKUP(D5525,'Plug Expt'!A:F,5,FALSE)</f>
        <v>RTE55</v>
      </c>
      <c r="C5525" s="32" t="str">
        <f>VLOOKUP(D5525,'Plug Expt'!A:F,6,FALSE)</f>
        <v>RTE</v>
      </c>
      <c r="D5525" s="32">
        <v>977</v>
      </c>
      <c r="E5525" t="s">
        <v>67</v>
      </c>
      <c r="F5525" t="s">
        <v>124</v>
      </c>
      <c r="G5525">
        <v>1772</v>
      </c>
      <c r="H5525" t="s">
        <v>5630</v>
      </c>
      <c r="I5525">
        <f>VLOOKUP(H5525,PAMreadings!A:I,9,FALSE)</f>
        <v>0.55100000000000005</v>
      </c>
      <c r="J5525">
        <f>VLOOKUP(H5525,PAMreadings!A:I,6,FALSE)</f>
        <v>346</v>
      </c>
      <c r="K5525">
        <f>VLOOKUP(H5525,PAMreadings!A:I,7,FALSE)</f>
        <v>770</v>
      </c>
    </row>
    <row r="5526" spans="1:11" x14ac:dyDescent="0.2">
      <c r="A5526" s="32" t="s">
        <v>3</v>
      </c>
      <c r="B5526" s="32" t="str">
        <f>VLOOKUP(D5526,'Plug Expt'!A:F,5,FALSE)</f>
        <v>RTE24</v>
      </c>
      <c r="C5526" s="32" t="str">
        <f>VLOOKUP(D5526,'Plug Expt'!A:F,6,FALSE)</f>
        <v>RTE</v>
      </c>
      <c r="D5526" s="32">
        <v>2262</v>
      </c>
      <c r="E5526" t="s">
        <v>68</v>
      </c>
      <c r="F5526" t="s">
        <v>124</v>
      </c>
      <c r="G5526">
        <v>1773</v>
      </c>
      <c r="H5526" t="s">
        <v>5631</v>
      </c>
      <c r="I5526">
        <f>VLOOKUP(H5526,PAMreadings!A:I,9,FALSE)</f>
        <v>0.52700000000000002</v>
      </c>
      <c r="J5526">
        <f>VLOOKUP(H5526,PAMreadings!A:I,6,FALSE)</f>
        <v>855</v>
      </c>
      <c r="K5526">
        <f>VLOOKUP(H5526,PAMreadings!A:I,7,FALSE)</f>
        <v>1809</v>
      </c>
    </row>
    <row r="5527" spans="1:11" x14ac:dyDescent="0.2">
      <c r="A5527" s="32" t="s">
        <v>3</v>
      </c>
      <c r="B5527" s="32" t="str">
        <f>VLOOKUP(D5527,'Plug Expt'!A:F,5,FALSE)</f>
        <v>C</v>
      </c>
      <c r="C5527" s="32" t="str">
        <f>VLOOKUP(D5527,'Plug Expt'!A:F,6,FALSE)</f>
        <v>heterotrophy</v>
      </c>
      <c r="D5527" s="32">
        <v>2465</v>
      </c>
      <c r="E5527" t="s">
        <v>69</v>
      </c>
      <c r="F5527" t="s">
        <v>124</v>
      </c>
      <c r="G5527">
        <v>1774</v>
      </c>
      <c r="H5527" t="s">
        <v>5632</v>
      </c>
      <c r="I5527">
        <f>VLOOKUP(H5527,PAMreadings!A:I,9,FALSE)</f>
        <v>0.38800000000000001</v>
      </c>
      <c r="J5527">
        <f>VLOOKUP(H5527,PAMreadings!A:I,6,FALSE)</f>
        <v>536</v>
      </c>
      <c r="K5527">
        <f>VLOOKUP(H5527,PAMreadings!A:I,7,FALSE)</f>
        <v>876</v>
      </c>
    </row>
    <row r="5528" spans="1:11" x14ac:dyDescent="0.2">
      <c r="A5528" s="32" t="s">
        <v>3</v>
      </c>
      <c r="B5528" s="32">
        <f>VLOOKUP(D5528,'Plug Expt'!A:F,5,FALSE)</f>
        <v>592</v>
      </c>
      <c r="C5528" s="32" t="str">
        <f>VLOOKUP(D5528,'Plug Expt'!A:F,6,FALSE)</f>
        <v>clonality</v>
      </c>
      <c r="D5528" s="32">
        <v>2314</v>
      </c>
      <c r="E5528" t="s">
        <v>70</v>
      </c>
      <c r="F5528" t="s">
        <v>124</v>
      </c>
      <c r="G5528">
        <v>1775</v>
      </c>
      <c r="H5528" t="s">
        <v>5633</v>
      </c>
      <c r="I5528">
        <f>VLOOKUP(H5528,PAMreadings!A:I,9,FALSE)</f>
        <v>1.4999999999999999E-2</v>
      </c>
      <c r="J5528">
        <f>VLOOKUP(H5528,PAMreadings!A:I,6,FALSE)</f>
        <v>1114</v>
      </c>
      <c r="K5528">
        <f>VLOOKUP(H5528,PAMreadings!A:I,7,FALSE)</f>
        <v>1131</v>
      </c>
    </row>
    <row r="5529" spans="1:11" x14ac:dyDescent="0.2">
      <c r="A5529" s="32" t="s">
        <v>3</v>
      </c>
      <c r="B5529" s="32" t="str">
        <f>VLOOKUP(D5529,'Plug Expt'!A:F,5,FALSE)</f>
        <v>RTE144</v>
      </c>
      <c r="C5529" s="32" t="str">
        <f>VLOOKUP(D5529,'Plug Expt'!A:F,6,FALSE)</f>
        <v>RTE</v>
      </c>
      <c r="D5529" s="32">
        <v>2991</v>
      </c>
      <c r="E5529" t="s">
        <v>71</v>
      </c>
      <c r="F5529" t="s">
        <v>124</v>
      </c>
      <c r="G5529">
        <v>1776</v>
      </c>
      <c r="H5529" t="s">
        <v>5634</v>
      </c>
      <c r="I5529">
        <f>VLOOKUP(H5529,PAMreadings!A:I,9,FALSE)</f>
        <v>0.57499999999999996</v>
      </c>
      <c r="J5529">
        <f>VLOOKUP(H5529,PAMreadings!A:I,6,FALSE)</f>
        <v>603</v>
      </c>
      <c r="K5529">
        <f>VLOOKUP(H5529,PAMreadings!A:I,7,FALSE)</f>
        <v>1418</v>
      </c>
    </row>
    <row r="5530" spans="1:11" x14ac:dyDescent="0.2">
      <c r="A5530" s="32" t="s">
        <v>3</v>
      </c>
      <c r="B5530" s="32">
        <f>VLOOKUP(D5530,'Plug Expt'!A:F,5,FALSE)</f>
        <v>51</v>
      </c>
      <c r="C5530" s="32" t="str">
        <f>VLOOKUP(D5530,'Plug Expt'!A:F,6,FALSE)</f>
        <v>un/bleach</v>
      </c>
      <c r="D5530" s="32">
        <v>1554</v>
      </c>
      <c r="E5530" t="s">
        <v>72</v>
      </c>
      <c r="F5530" t="s">
        <v>124</v>
      </c>
      <c r="G5530" t="s">
        <v>99</v>
      </c>
      <c r="H5530" t="s">
        <v>5589</v>
      </c>
      <c r="I5530" t="e">
        <f>VLOOKUP(H5530,PAMreadings!A:I,9,FALSE)</f>
        <v>#N/A</v>
      </c>
      <c r="J5530" t="e">
        <f>VLOOKUP(H5530,PAMreadings!A:I,6,FALSE)</f>
        <v>#N/A</v>
      </c>
      <c r="K5530" t="e">
        <f>VLOOKUP(H5530,PAMreadings!A:I,7,FALSE)</f>
        <v>#N/A</v>
      </c>
    </row>
    <row r="5531" spans="1:11" x14ac:dyDescent="0.2">
      <c r="A5531" s="32" t="s">
        <v>3</v>
      </c>
      <c r="B5531" s="32" t="str">
        <f>VLOOKUP(D5531,'Plug Expt'!A:F,5,FALSE)</f>
        <v>RTE24</v>
      </c>
      <c r="C5531" s="32" t="str">
        <f>VLOOKUP(D5531,'Plug Expt'!A:F,6,FALSE)</f>
        <v>RTE</v>
      </c>
      <c r="D5531" s="32">
        <v>574</v>
      </c>
      <c r="E5531" t="s">
        <v>73</v>
      </c>
      <c r="F5531" t="s">
        <v>124</v>
      </c>
      <c r="G5531">
        <v>1777</v>
      </c>
      <c r="H5531" t="s">
        <v>5635</v>
      </c>
      <c r="I5531">
        <f>VLOOKUP(H5531,PAMreadings!A:I,9,FALSE)</f>
        <v>0.56699999999999995</v>
      </c>
      <c r="J5531">
        <f>VLOOKUP(H5531,PAMreadings!A:I,6,FALSE)</f>
        <v>613</v>
      </c>
      <c r="K5531">
        <f>VLOOKUP(H5531,PAMreadings!A:I,7,FALSE)</f>
        <v>1415</v>
      </c>
    </row>
    <row r="5532" spans="1:11" x14ac:dyDescent="0.2">
      <c r="A5532" s="32" t="s">
        <v>3</v>
      </c>
      <c r="B5532" s="32">
        <f>VLOOKUP(D5532,'Plug Expt'!A:F,5,FALSE)</f>
        <v>84</v>
      </c>
      <c r="C5532" s="32" t="str">
        <f>VLOOKUP(D5532,'Plug Expt'!A:F,6,FALSE)</f>
        <v>un/bleach</v>
      </c>
      <c r="D5532" s="32">
        <v>3175</v>
      </c>
      <c r="E5532" t="s">
        <v>74</v>
      </c>
      <c r="F5532" t="s">
        <v>124</v>
      </c>
      <c r="G5532">
        <v>1778</v>
      </c>
      <c r="H5532" t="s">
        <v>5636</v>
      </c>
      <c r="I5532">
        <f>VLOOKUP(H5532,PAMreadings!A:I,9,FALSE)</f>
        <v>0.51400000000000001</v>
      </c>
      <c r="J5532">
        <f>VLOOKUP(H5532,PAMreadings!A:I,6,FALSE)</f>
        <v>683</v>
      </c>
      <c r="K5532">
        <f>VLOOKUP(H5532,PAMreadings!A:I,7,FALSE)</f>
        <v>1406</v>
      </c>
    </row>
    <row r="5533" spans="1:11" x14ac:dyDescent="0.2">
      <c r="A5533" s="32" t="s">
        <v>3</v>
      </c>
      <c r="B5533" s="32" t="str">
        <f>VLOOKUP(D5533,'Plug Expt'!A:F,5,FALSE)</f>
        <v>RTE163</v>
      </c>
      <c r="C5533" s="32" t="str">
        <f>VLOOKUP(D5533,'Plug Expt'!A:F,6,FALSE)</f>
        <v>RTE</v>
      </c>
      <c r="D5533" s="32">
        <v>2346</v>
      </c>
      <c r="E5533" t="s">
        <v>75</v>
      </c>
      <c r="F5533" t="s">
        <v>124</v>
      </c>
      <c r="G5533">
        <v>1779</v>
      </c>
      <c r="H5533" t="s">
        <v>5637</v>
      </c>
      <c r="I5533">
        <f>VLOOKUP(H5533,PAMreadings!A:I,9,FALSE)</f>
        <v>0.46300000000000002</v>
      </c>
      <c r="J5533">
        <f>VLOOKUP(H5533,PAMreadings!A:I,6,FALSE)</f>
        <v>954</v>
      </c>
      <c r="K5533">
        <f>VLOOKUP(H5533,PAMreadings!A:I,7,FALSE)</f>
        <v>1775</v>
      </c>
    </row>
    <row r="5534" spans="1:11" x14ac:dyDescent="0.2">
      <c r="A5534" s="32" t="s">
        <v>3</v>
      </c>
      <c r="B5534" s="32">
        <f>VLOOKUP(D5534,'Plug Expt'!A:F,5,FALSE)</f>
        <v>449</v>
      </c>
      <c r="C5534" s="32" t="str">
        <f>VLOOKUP(D5534,'Plug Expt'!A:F,6,FALSE)</f>
        <v>clonality</v>
      </c>
      <c r="D5534" s="32">
        <v>3219</v>
      </c>
      <c r="E5534" t="s">
        <v>76</v>
      </c>
      <c r="F5534" t="s">
        <v>124</v>
      </c>
      <c r="G5534">
        <v>1780</v>
      </c>
      <c r="H5534" t="s">
        <v>5638</v>
      </c>
      <c r="I5534">
        <f>VLOOKUP(H5534,PAMreadings!A:I,9,FALSE)</f>
        <v>0.52900000000000003</v>
      </c>
      <c r="J5534">
        <f>VLOOKUP(H5534,PAMreadings!A:I,6,FALSE)</f>
        <v>392</v>
      </c>
      <c r="K5534">
        <f>VLOOKUP(H5534,PAMreadings!A:I,7,FALSE)</f>
        <v>832</v>
      </c>
    </row>
    <row r="5535" spans="1:11" x14ac:dyDescent="0.2">
      <c r="A5535" s="32" t="s">
        <v>3</v>
      </c>
      <c r="B5535" s="32" t="str">
        <f>VLOOKUP(D5535,'Plug Expt'!A:F,5,FALSE)</f>
        <v>RTE162</v>
      </c>
      <c r="C5535" s="32" t="str">
        <f>VLOOKUP(D5535,'Plug Expt'!A:F,6,FALSE)</f>
        <v>RTE</v>
      </c>
      <c r="D5535" s="32">
        <v>1051</v>
      </c>
      <c r="E5535" t="s">
        <v>77</v>
      </c>
      <c r="F5535" t="s">
        <v>124</v>
      </c>
      <c r="G5535">
        <v>1781</v>
      </c>
      <c r="H5535" t="s">
        <v>5639</v>
      </c>
      <c r="I5535">
        <f>VLOOKUP(H5535,PAMreadings!A:I,9,FALSE)</f>
        <v>0.58699999999999997</v>
      </c>
      <c r="J5535">
        <f>VLOOKUP(H5535,PAMreadings!A:I,6,FALSE)</f>
        <v>751</v>
      </c>
      <c r="K5535">
        <f>VLOOKUP(H5535,PAMreadings!A:I,7,FALSE)</f>
        <v>1817</v>
      </c>
    </row>
    <row r="5536" spans="1:11" x14ac:dyDescent="0.2">
      <c r="A5536" s="32" t="s">
        <v>3</v>
      </c>
      <c r="B5536" s="32" t="str">
        <f>VLOOKUP(D5536,'Plug Expt'!A:F,5,FALSE)</f>
        <v>RTE208</v>
      </c>
      <c r="C5536" s="32" t="str">
        <f>VLOOKUP(D5536,'Plug Expt'!A:F,6,FALSE)</f>
        <v>RTE</v>
      </c>
      <c r="D5536" s="32">
        <v>2770</v>
      </c>
      <c r="E5536" t="s">
        <v>78</v>
      </c>
      <c r="F5536" t="s">
        <v>124</v>
      </c>
      <c r="G5536">
        <v>1782</v>
      </c>
      <c r="H5536" t="s">
        <v>5640</v>
      </c>
      <c r="I5536">
        <f>VLOOKUP(H5536,PAMreadings!A:I,9,FALSE)</f>
        <v>0.371</v>
      </c>
      <c r="J5536">
        <f>VLOOKUP(H5536,PAMreadings!A:I,6,FALSE)</f>
        <v>920</v>
      </c>
      <c r="K5536">
        <f>VLOOKUP(H5536,PAMreadings!A:I,7,FALSE)</f>
        <v>1463</v>
      </c>
    </row>
    <row r="5537" spans="1:11" x14ac:dyDescent="0.2">
      <c r="A5537" s="32" t="s">
        <v>3</v>
      </c>
      <c r="B5537" s="32">
        <f>VLOOKUP(D5537,'Plug Expt'!A:F,5,FALSE)</f>
        <v>200</v>
      </c>
      <c r="C5537" s="32" t="str">
        <f>VLOOKUP(D5537,'Plug Expt'!A:F,6,FALSE)</f>
        <v>clonality</v>
      </c>
      <c r="D5537" s="32">
        <v>2587</v>
      </c>
      <c r="E5537" t="s">
        <v>79</v>
      </c>
      <c r="F5537" t="s">
        <v>124</v>
      </c>
      <c r="G5537">
        <v>1783</v>
      </c>
      <c r="H5537" t="s">
        <v>5641</v>
      </c>
      <c r="I5537">
        <f>VLOOKUP(H5537,PAMreadings!A:I,9,FALSE)</f>
        <v>0.55600000000000005</v>
      </c>
      <c r="J5537">
        <f>VLOOKUP(H5537,PAMreadings!A:I,6,FALSE)</f>
        <v>653</v>
      </c>
      <c r="K5537">
        <f>VLOOKUP(H5537,PAMreadings!A:I,7,FALSE)</f>
        <v>1472</v>
      </c>
    </row>
    <row r="5538" spans="1:11" x14ac:dyDescent="0.2">
      <c r="A5538" s="32" t="s">
        <v>3</v>
      </c>
      <c r="B5538" s="32">
        <f>VLOOKUP(D5538,'Plug Expt'!A:F,5,FALSE)</f>
        <v>1029</v>
      </c>
      <c r="C5538" s="32" t="str">
        <f>VLOOKUP(D5538,'Plug Expt'!A:F,6,FALSE)</f>
        <v>un/bleach</v>
      </c>
      <c r="D5538" s="32">
        <v>1519</v>
      </c>
      <c r="E5538" t="s">
        <v>80</v>
      </c>
      <c r="F5538" t="s">
        <v>124</v>
      </c>
      <c r="G5538">
        <v>1784</v>
      </c>
      <c r="H5538" t="s">
        <v>5642</v>
      </c>
      <c r="I5538">
        <f>VLOOKUP(H5538,PAMreadings!A:I,9,FALSE)</f>
        <v>0.58799999999999997</v>
      </c>
      <c r="J5538">
        <f>VLOOKUP(H5538,PAMreadings!A:I,6,FALSE)</f>
        <v>830</v>
      </c>
      <c r="K5538">
        <f>VLOOKUP(H5538,PAMreadings!A:I,7,FALSE)</f>
        <v>2015</v>
      </c>
    </row>
    <row r="5539" spans="1:11" x14ac:dyDescent="0.2">
      <c r="A5539" s="32" t="s">
        <v>3</v>
      </c>
      <c r="B5539" s="32">
        <f>VLOOKUP(D5539,'Plug Expt'!A:F,5,FALSE)</f>
        <v>467</v>
      </c>
      <c r="C5539" s="32" t="str">
        <f>VLOOKUP(D5539,'Plug Expt'!A:F,6,FALSE)</f>
        <v>clonality</v>
      </c>
      <c r="D5539" s="32">
        <v>2379</v>
      </c>
      <c r="E5539" t="s">
        <v>81</v>
      </c>
      <c r="F5539" t="s">
        <v>124</v>
      </c>
      <c r="G5539">
        <v>1785</v>
      </c>
      <c r="H5539" t="s">
        <v>5643</v>
      </c>
      <c r="I5539">
        <f>VLOOKUP(H5539,PAMreadings!A:I,9,FALSE)</f>
        <v>0.441</v>
      </c>
      <c r="J5539">
        <f>VLOOKUP(H5539,PAMreadings!A:I,6,FALSE)</f>
        <v>839</v>
      </c>
      <c r="K5539">
        <f>VLOOKUP(H5539,PAMreadings!A:I,7,FALSE)</f>
        <v>1502</v>
      </c>
    </row>
    <row r="5540" spans="1:11" x14ac:dyDescent="0.2">
      <c r="A5540" s="32" t="s">
        <v>3</v>
      </c>
      <c r="B5540" s="32" t="str">
        <f>VLOOKUP(D5540,'Plug Expt'!A:F,5,FALSE)</f>
        <v>RTE208</v>
      </c>
      <c r="C5540" s="32" t="str">
        <f>VLOOKUP(D5540,'Plug Expt'!A:F,6,FALSE)</f>
        <v>RTE</v>
      </c>
      <c r="D5540" s="32">
        <v>1667</v>
      </c>
      <c r="E5540" t="s">
        <v>82</v>
      </c>
      <c r="F5540" t="s">
        <v>124</v>
      </c>
      <c r="G5540">
        <v>1786</v>
      </c>
      <c r="H5540" t="s">
        <v>5644</v>
      </c>
      <c r="I5540">
        <f>VLOOKUP(H5540,PAMreadings!A:I,9,FALSE)</f>
        <v>0.56299999999999994</v>
      </c>
      <c r="J5540">
        <f>VLOOKUP(H5540,PAMreadings!A:I,6,FALSE)</f>
        <v>584</v>
      </c>
      <c r="K5540">
        <f>VLOOKUP(H5540,PAMreadings!A:I,7,FALSE)</f>
        <v>1335</v>
      </c>
    </row>
    <row r="5541" spans="1:11" x14ac:dyDescent="0.2">
      <c r="A5541" s="32" t="s">
        <v>3</v>
      </c>
      <c r="B5541" s="32">
        <f>VLOOKUP(D5541,'Plug Expt'!A:F,5,FALSE)</f>
        <v>256</v>
      </c>
      <c r="C5541" s="32" t="str">
        <f>VLOOKUP(D5541,'Plug Expt'!A:F,6,FALSE)</f>
        <v>clonality</v>
      </c>
      <c r="D5541" s="32">
        <v>2031</v>
      </c>
      <c r="E5541" t="s">
        <v>83</v>
      </c>
      <c r="F5541" t="s">
        <v>124</v>
      </c>
      <c r="G5541" t="s">
        <v>99</v>
      </c>
      <c r="H5541" t="s">
        <v>5589</v>
      </c>
      <c r="I5541" t="e">
        <f>VLOOKUP(H5541,PAMreadings!A:I,9,FALSE)</f>
        <v>#N/A</v>
      </c>
      <c r="J5541" t="e">
        <f>VLOOKUP(H5541,PAMreadings!A:I,6,FALSE)</f>
        <v>#N/A</v>
      </c>
      <c r="K5541" t="e">
        <f>VLOOKUP(H5541,PAMreadings!A:I,7,FALSE)</f>
        <v>#N/A</v>
      </c>
    </row>
    <row r="5542" spans="1:11" x14ac:dyDescent="0.2">
      <c r="A5542" s="32" t="s">
        <v>3</v>
      </c>
      <c r="B5542" s="32" t="str">
        <f>VLOOKUP(D5542,'Plug Expt'!A:F,5,FALSE)</f>
        <v>RTE144</v>
      </c>
      <c r="C5542" s="32" t="str">
        <f>VLOOKUP(D5542,'Plug Expt'!A:F,6,FALSE)</f>
        <v>RTE</v>
      </c>
      <c r="D5542" s="32">
        <v>1383</v>
      </c>
      <c r="E5542" t="s">
        <v>84</v>
      </c>
      <c r="F5542" t="s">
        <v>124</v>
      </c>
      <c r="G5542">
        <v>1787</v>
      </c>
      <c r="H5542" t="s">
        <v>5645</v>
      </c>
      <c r="I5542">
        <f>VLOOKUP(H5542,PAMreadings!A:I,9,FALSE)</f>
        <v>0.57199999999999995</v>
      </c>
      <c r="J5542">
        <f>VLOOKUP(H5542,PAMreadings!A:I,6,FALSE)</f>
        <v>755</v>
      </c>
      <c r="K5542">
        <f>VLOOKUP(H5542,PAMreadings!A:I,7,FALSE)</f>
        <v>1763</v>
      </c>
    </row>
    <row r="5543" spans="1:11" x14ac:dyDescent="0.2">
      <c r="A5543" s="32" t="s">
        <v>3</v>
      </c>
      <c r="B5543" s="32">
        <f>VLOOKUP(D5543,'Plug Expt'!A:F,5,FALSE)</f>
        <v>588</v>
      </c>
      <c r="C5543" s="32" t="str">
        <f>VLOOKUP(D5543,'Plug Expt'!A:F,6,FALSE)</f>
        <v>clonality</v>
      </c>
      <c r="D5543" s="32">
        <v>2720</v>
      </c>
      <c r="E5543" t="s">
        <v>85</v>
      </c>
      <c r="F5543" t="s">
        <v>124</v>
      </c>
      <c r="G5543" t="s">
        <v>99</v>
      </c>
      <c r="H5543" t="s">
        <v>5589</v>
      </c>
      <c r="I5543" t="e">
        <f>VLOOKUP(H5543,PAMreadings!A:I,9,FALSE)</f>
        <v>#N/A</v>
      </c>
      <c r="J5543" t="e">
        <f>VLOOKUP(H5543,PAMreadings!A:I,6,FALSE)</f>
        <v>#N/A</v>
      </c>
      <c r="K5543" t="e">
        <f>VLOOKUP(H5543,PAMreadings!A:I,7,FALSE)</f>
        <v>#N/A</v>
      </c>
    </row>
    <row r="5544" spans="1:11" x14ac:dyDescent="0.2">
      <c r="A5544" s="32" t="s">
        <v>3</v>
      </c>
      <c r="B5544" s="32" t="str">
        <f>VLOOKUP(D5544,'Plug Expt'!A:F,5,FALSE)</f>
        <v>RTE163</v>
      </c>
      <c r="C5544" s="32" t="str">
        <f>VLOOKUP(D5544,'Plug Expt'!A:F,6,FALSE)</f>
        <v>RTE</v>
      </c>
      <c r="D5544" s="32">
        <v>3187</v>
      </c>
      <c r="E5544" t="s">
        <v>86</v>
      </c>
      <c r="F5544" t="s">
        <v>124</v>
      </c>
      <c r="G5544">
        <v>1788</v>
      </c>
      <c r="H5544" t="s">
        <v>5646</v>
      </c>
      <c r="I5544">
        <f>VLOOKUP(H5544,PAMreadings!A:I,9,FALSE)</f>
        <v>0.58199999999999996</v>
      </c>
      <c r="J5544">
        <f>VLOOKUP(H5544,PAMreadings!A:I,6,FALSE)</f>
        <v>1228</v>
      </c>
      <c r="K5544">
        <f>VLOOKUP(H5544,PAMreadings!A:I,7,FALSE)</f>
        <v>2937</v>
      </c>
    </row>
    <row r="5545" spans="1:11" x14ac:dyDescent="0.2">
      <c r="A5545" s="32" t="s">
        <v>3</v>
      </c>
      <c r="B5545" s="32" t="str">
        <f>VLOOKUP(D5545,'Plug Expt'!A:F,5,FALSE)</f>
        <v>C</v>
      </c>
      <c r="C5545" s="32" t="str">
        <f>VLOOKUP(D5545,'Plug Expt'!A:F,6,FALSE)</f>
        <v>heterotrophy</v>
      </c>
      <c r="D5545" s="32">
        <v>1390</v>
      </c>
      <c r="E5545" t="s">
        <v>87</v>
      </c>
      <c r="F5545" t="s">
        <v>124</v>
      </c>
      <c r="G5545">
        <v>1789</v>
      </c>
      <c r="H5545" t="s">
        <v>5647</v>
      </c>
      <c r="I5545">
        <f>VLOOKUP(H5545,PAMreadings!A:I,9,FALSE)</f>
        <v>0.32600000000000001</v>
      </c>
      <c r="J5545">
        <f>VLOOKUP(H5545,PAMreadings!A:I,6,FALSE)</f>
        <v>570</v>
      </c>
      <c r="K5545">
        <f>VLOOKUP(H5545,PAMreadings!A:I,7,FALSE)</f>
        <v>846</v>
      </c>
    </row>
    <row r="5546" spans="1:11" x14ac:dyDescent="0.2">
      <c r="A5546" s="32" t="s">
        <v>3</v>
      </c>
      <c r="B5546" s="32" t="str">
        <f>VLOOKUP(D5546,'Plug Expt'!A:F,5,FALSE)</f>
        <v>RTE52</v>
      </c>
      <c r="C5546" s="32" t="str">
        <f>VLOOKUP(D5546,'Plug Expt'!A:F,6,FALSE)</f>
        <v>RTE</v>
      </c>
      <c r="D5546" s="32">
        <v>1408</v>
      </c>
      <c r="E5546" t="s">
        <v>88</v>
      </c>
      <c r="F5546" t="s">
        <v>124</v>
      </c>
      <c r="G5546">
        <v>1790</v>
      </c>
      <c r="H5546" t="s">
        <v>5648</v>
      </c>
      <c r="I5546">
        <f>VLOOKUP(H5546,PAMreadings!A:I,9,FALSE)</f>
        <v>0.52600000000000002</v>
      </c>
      <c r="J5546">
        <f>VLOOKUP(H5546,PAMreadings!A:I,6,FALSE)</f>
        <v>920</v>
      </c>
      <c r="K5546">
        <f>VLOOKUP(H5546,PAMreadings!A:I,7,FALSE)</f>
        <v>1942</v>
      </c>
    </row>
    <row r="5547" spans="1:11" x14ac:dyDescent="0.2">
      <c r="A5547" s="32" t="s">
        <v>3</v>
      </c>
      <c r="B5547" s="32" t="str">
        <f>VLOOKUP(D5547,'Plug Expt'!A:F,5,FALSE)</f>
        <v>RTE163</v>
      </c>
      <c r="C5547" s="32" t="str">
        <f>VLOOKUP(D5547,'Plug Expt'!A:F,6,FALSE)</f>
        <v>RTE</v>
      </c>
      <c r="D5547" s="32">
        <v>2419</v>
      </c>
      <c r="E5547" t="s">
        <v>89</v>
      </c>
      <c r="F5547" t="s">
        <v>124</v>
      </c>
      <c r="G5547">
        <v>1791</v>
      </c>
      <c r="H5547" t="s">
        <v>5649</v>
      </c>
      <c r="I5547">
        <f>VLOOKUP(H5547,PAMreadings!A:I,9,FALSE)</f>
        <v>0.59199999999999997</v>
      </c>
      <c r="J5547">
        <f>VLOOKUP(H5547,PAMreadings!A:I,6,FALSE)</f>
        <v>937</v>
      </c>
      <c r="K5547">
        <f>VLOOKUP(H5547,PAMreadings!A:I,7,FALSE)</f>
        <v>2299</v>
      </c>
    </row>
    <row r="5548" spans="1:11" x14ac:dyDescent="0.2">
      <c r="A5548" s="32" t="s">
        <v>3</v>
      </c>
      <c r="B5548" s="32">
        <f>VLOOKUP(D5548,'Plug Expt'!A:F,5,FALSE)</f>
        <v>52</v>
      </c>
      <c r="C5548" s="32" t="str">
        <f>VLOOKUP(D5548,'Plug Expt'!A:F,6,FALSE)</f>
        <v>un/bleach</v>
      </c>
      <c r="D5548" s="32">
        <v>2823</v>
      </c>
      <c r="E5548" t="s">
        <v>90</v>
      </c>
      <c r="F5548" t="s">
        <v>124</v>
      </c>
      <c r="G5548" t="s">
        <v>99</v>
      </c>
      <c r="H5548" t="s">
        <v>5589</v>
      </c>
      <c r="I5548" t="e">
        <f>VLOOKUP(H5548,PAMreadings!A:I,9,FALSE)</f>
        <v>#N/A</v>
      </c>
      <c r="J5548" t="e">
        <f>VLOOKUP(H5548,PAMreadings!A:I,6,FALSE)</f>
        <v>#N/A</v>
      </c>
      <c r="K5548" t="e">
        <f>VLOOKUP(H5548,PAMreadings!A:I,7,FALSE)</f>
        <v>#N/A</v>
      </c>
    </row>
    <row r="5549" spans="1:11" x14ac:dyDescent="0.2">
      <c r="A5549" s="32" t="s">
        <v>3</v>
      </c>
      <c r="B5549" s="32">
        <f>VLOOKUP(D5549,'Plug Expt'!A:F,5,FALSE)</f>
        <v>561</v>
      </c>
      <c r="C5549" s="32" t="str">
        <f>VLOOKUP(D5549,'Plug Expt'!A:F,6,FALSE)</f>
        <v>clonality</v>
      </c>
      <c r="D5549" s="32">
        <v>557</v>
      </c>
      <c r="E5549" t="s">
        <v>91</v>
      </c>
      <c r="F5549" t="s">
        <v>124</v>
      </c>
      <c r="G5549">
        <v>1792</v>
      </c>
      <c r="H5549" t="s">
        <v>5650</v>
      </c>
      <c r="I5549">
        <f>VLOOKUP(H5549,PAMreadings!A:I,9,FALSE)</f>
        <v>0.61699999999999999</v>
      </c>
      <c r="J5549">
        <f>VLOOKUP(H5549,PAMreadings!A:I,6,FALSE)</f>
        <v>965</v>
      </c>
      <c r="K5549">
        <f>VLOOKUP(H5549,PAMreadings!A:I,7,FALSE)</f>
        <v>2521</v>
      </c>
    </row>
    <row r="5550" spans="1:11" x14ac:dyDescent="0.2">
      <c r="A5550" s="32" t="s">
        <v>3</v>
      </c>
      <c r="B5550" s="32">
        <f>VLOOKUP(D5550,'Plug Expt'!A:F,5,FALSE)</f>
        <v>377</v>
      </c>
      <c r="C5550" s="32" t="str">
        <f>VLOOKUP(D5550,'Plug Expt'!A:F,6,FALSE)</f>
        <v>clonality</v>
      </c>
      <c r="D5550" s="32">
        <v>2595</v>
      </c>
      <c r="E5550" t="s">
        <v>92</v>
      </c>
      <c r="F5550" t="s">
        <v>124</v>
      </c>
      <c r="G5550">
        <v>1793</v>
      </c>
      <c r="H5550" t="s">
        <v>5651</v>
      </c>
      <c r="I5550">
        <f>VLOOKUP(H5550,PAMreadings!A:I,9,FALSE)</f>
        <v>0.55500000000000005</v>
      </c>
      <c r="J5550">
        <f>VLOOKUP(H5550,PAMreadings!A:I,6,FALSE)</f>
        <v>709</v>
      </c>
      <c r="K5550">
        <f>VLOOKUP(H5550,PAMreadings!A:I,7,FALSE)</f>
        <v>1595</v>
      </c>
    </row>
    <row r="5551" spans="1:11" x14ac:dyDescent="0.2">
      <c r="A5551" s="32" t="s">
        <v>3</v>
      </c>
      <c r="B5551" s="32">
        <f>VLOOKUP(D5551,'Plug Expt'!A:F,5,FALSE)</f>
        <v>10</v>
      </c>
      <c r="C5551" s="32" t="str">
        <f>VLOOKUP(D5551,'Plug Expt'!A:F,6,FALSE)</f>
        <v>clonality</v>
      </c>
      <c r="D5551" s="32">
        <v>1965</v>
      </c>
      <c r="E5551" t="s">
        <v>93</v>
      </c>
      <c r="F5551" t="s">
        <v>124</v>
      </c>
      <c r="G5551">
        <v>1794</v>
      </c>
      <c r="H5551" t="s">
        <v>5652</v>
      </c>
      <c r="I5551">
        <f>VLOOKUP(H5551,PAMreadings!A:I,9,FALSE)</f>
        <v>0.64400000000000002</v>
      </c>
      <c r="J5551">
        <f>VLOOKUP(H5551,PAMreadings!A:I,6,FALSE)</f>
        <v>706</v>
      </c>
      <c r="K5551">
        <f>VLOOKUP(H5551,PAMreadings!A:I,7,FALSE)</f>
        <v>1983</v>
      </c>
    </row>
    <row r="5552" spans="1:11" x14ac:dyDescent="0.2">
      <c r="A5552" s="32" t="s">
        <v>3</v>
      </c>
      <c r="B5552" s="32" t="str">
        <f>VLOOKUP(D5552,'Plug Expt'!A:F,5,FALSE)</f>
        <v>RTE55</v>
      </c>
      <c r="C5552" s="32" t="str">
        <f>VLOOKUP(D5552,'Plug Expt'!A:F,6,FALSE)</f>
        <v>RTE</v>
      </c>
      <c r="D5552" s="32">
        <v>3095</v>
      </c>
      <c r="E5552" t="s">
        <v>94</v>
      </c>
      <c r="F5552" t="s">
        <v>124</v>
      </c>
      <c r="G5552">
        <v>1795</v>
      </c>
      <c r="H5552" t="s">
        <v>5653</v>
      </c>
      <c r="I5552">
        <f>VLOOKUP(H5552,PAMreadings!A:I,9,FALSE)</f>
        <v>0.65800000000000003</v>
      </c>
      <c r="J5552">
        <f>VLOOKUP(H5552,PAMreadings!A:I,6,FALSE)</f>
        <v>625</v>
      </c>
      <c r="K5552">
        <f>VLOOKUP(H5552,PAMreadings!A:I,7,FALSE)</f>
        <v>1827</v>
      </c>
    </row>
    <row r="5553" spans="1:11" x14ac:dyDescent="0.2">
      <c r="A5553" s="32" t="s">
        <v>3</v>
      </c>
      <c r="B5553" s="32" t="str">
        <f>VLOOKUP(D5553,'Plug Expt'!A:F,5,FALSE)</f>
        <v>RTE144</v>
      </c>
      <c r="C5553" s="32" t="str">
        <f>VLOOKUP(D5553,'Plug Expt'!A:F,6,FALSE)</f>
        <v>RTE</v>
      </c>
      <c r="D5553" s="32">
        <v>3287</v>
      </c>
      <c r="E5553" t="s">
        <v>95</v>
      </c>
      <c r="F5553" t="s">
        <v>124</v>
      </c>
      <c r="G5553">
        <v>1796</v>
      </c>
      <c r="H5553" t="s">
        <v>5654</v>
      </c>
      <c r="I5553">
        <f>VLOOKUP(H5553,PAMreadings!A:I,9,FALSE)</f>
        <v>0.60599999999999998</v>
      </c>
      <c r="J5553">
        <f>VLOOKUP(H5553,PAMreadings!A:I,6,FALSE)</f>
        <v>907</v>
      </c>
      <c r="K5553">
        <f>VLOOKUP(H5553,PAMreadings!A:I,7,FALSE)</f>
        <v>2300</v>
      </c>
    </row>
    <row r="5554" spans="1:11" x14ac:dyDescent="0.2">
      <c r="A5554" s="32" t="s">
        <v>4</v>
      </c>
      <c r="B5554" s="32" t="str">
        <f>VLOOKUP(D5554,'Plug Expt'!A:F,5,FALSE)</f>
        <v>B</v>
      </c>
      <c r="C5554" s="32" t="str">
        <f>VLOOKUP(D5554,'Plug Expt'!A:F,6,FALSE)</f>
        <v>heterotrophy</v>
      </c>
      <c r="D5554" s="32" t="s">
        <v>18</v>
      </c>
      <c r="E5554" t="s">
        <v>57</v>
      </c>
      <c r="F5554" t="s">
        <v>124</v>
      </c>
      <c r="G5554">
        <v>1797</v>
      </c>
      <c r="H5554" t="s">
        <v>5655</v>
      </c>
      <c r="I5554">
        <f>VLOOKUP(H5554,PAMreadings!A:I,9,FALSE)</f>
        <v>0.33600000000000002</v>
      </c>
      <c r="J5554">
        <f>VLOOKUP(H5554,PAMreadings!A:I,6,FALSE)</f>
        <v>956</v>
      </c>
      <c r="K5554">
        <f>VLOOKUP(H5554,PAMreadings!A:I,7,FALSE)</f>
        <v>1440</v>
      </c>
    </row>
    <row r="5555" spans="1:11" x14ac:dyDescent="0.2">
      <c r="A5555" s="32" t="s">
        <v>4</v>
      </c>
      <c r="B5555" s="32" t="str">
        <f>VLOOKUP(D5555,'Plug Expt'!A:F,5,FALSE)</f>
        <v>RTE121</v>
      </c>
      <c r="C5555" s="32" t="str">
        <f>VLOOKUP(D5555,'Plug Expt'!A:F,6,FALSE)</f>
        <v>RTE</v>
      </c>
      <c r="D5555" s="32">
        <v>2182</v>
      </c>
      <c r="E5555" t="s">
        <v>58</v>
      </c>
      <c r="F5555" t="s">
        <v>124</v>
      </c>
      <c r="G5555">
        <v>1798</v>
      </c>
      <c r="H5555" t="s">
        <v>5656</v>
      </c>
      <c r="I5555">
        <f>VLOOKUP(H5555,PAMreadings!A:I,9,FALSE)</f>
        <v>0.44</v>
      </c>
      <c r="J5555">
        <f>VLOOKUP(H5555,PAMreadings!A:I,6,FALSE)</f>
        <v>634</v>
      </c>
      <c r="K5555">
        <f>VLOOKUP(H5555,PAMreadings!A:I,7,FALSE)</f>
        <v>1133</v>
      </c>
    </row>
    <row r="5556" spans="1:11" x14ac:dyDescent="0.2">
      <c r="A5556" s="32" t="s">
        <v>4</v>
      </c>
      <c r="B5556" s="32">
        <f>VLOOKUP(D5556,'Plug Expt'!A:F,5,FALSE)</f>
        <v>477</v>
      </c>
      <c r="C5556" s="32" t="str">
        <f>VLOOKUP(D5556,'Plug Expt'!A:F,6,FALSE)</f>
        <v>clonality</v>
      </c>
      <c r="D5556" s="32">
        <v>1565</v>
      </c>
      <c r="E5556" t="s">
        <v>59</v>
      </c>
      <c r="F5556" t="s">
        <v>124</v>
      </c>
      <c r="G5556">
        <v>1799</v>
      </c>
      <c r="H5556" t="s">
        <v>5657</v>
      </c>
      <c r="I5556">
        <f>VLOOKUP(H5556,PAMreadings!A:I,9,FALSE)</f>
        <v>6.0999999999999999E-2</v>
      </c>
      <c r="J5556">
        <f>VLOOKUP(H5556,PAMreadings!A:I,6,FALSE)</f>
        <v>551</v>
      </c>
      <c r="K5556">
        <f>VLOOKUP(H5556,PAMreadings!A:I,7,FALSE)</f>
        <v>587</v>
      </c>
    </row>
    <row r="5557" spans="1:11" x14ac:dyDescent="0.2">
      <c r="A5557" s="32" t="s">
        <v>4</v>
      </c>
      <c r="B5557" s="32">
        <f>VLOOKUP(D5557,'Plug Expt'!A:F,5,FALSE)</f>
        <v>264</v>
      </c>
      <c r="C5557" s="32" t="str">
        <f>VLOOKUP(D5557,'Plug Expt'!A:F,6,FALSE)</f>
        <v>clonality</v>
      </c>
      <c r="D5557" s="32">
        <v>2753</v>
      </c>
      <c r="E5557" t="s">
        <v>60</v>
      </c>
      <c r="F5557" t="s">
        <v>124</v>
      </c>
      <c r="G5557">
        <v>1800</v>
      </c>
      <c r="H5557" t="s">
        <v>5658</v>
      </c>
      <c r="I5557">
        <f>VLOOKUP(H5557,PAMreadings!A:I,9,FALSE)</f>
        <v>0.41</v>
      </c>
      <c r="J5557">
        <f>VLOOKUP(H5557,PAMreadings!A:I,6,FALSE)</f>
        <v>405</v>
      </c>
      <c r="K5557">
        <f>VLOOKUP(H5557,PAMreadings!A:I,7,FALSE)</f>
        <v>686</v>
      </c>
    </row>
    <row r="5558" spans="1:11" x14ac:dyDescent="0.2">
      <c r="A5558" s="32" t="s">
        <v>4</v>
      </c>
      <c r="B5558" s="32">
        <f>VLOOKUP(D5558,'Plug Expt'!A:F,5,FALSE)</f>
        <v>65</v>
      </c>
      <c r="C5558" s="32" t="str">
        <f>VLOOKUP(D5558,'Plug Expt'!A:F,6,FALSE)</f>
        <v>clonality</v>
      </c>
      <c r="D5558" s="32">
        <v>458</v>
      </c>
      <c r="E5558" t="s">
        <v>61</v>
      </c>
      <c r="F5558" t="s">
        <v>124</v>
      </c>
      <c r="G5558">
        <v>1801</v>
      </c>
      <c r="H5558" t="s">
        <v>5659</v>
      </c>
      <c r="I5558">
        <f>VLOOKUP(H5558,PAMreadings!A:I,9,FALSE)</f>
        <v>0.57199999999999995</v>
      </c>
      <c r="J5558">
        <f>VLOOKUP(H5558,PAMreadings!A:I,6,FALSE)</f>
        <v>654</v>
      </c>
      <c r="K5558">
        <f>VLOOKUP(H5558,PAMreadings!A:I,7,FALSE)</f>
        <v>1528</v>
      </c>
    </row>
    <row r="5559" spans="1:11" x14ac:dyDescent="0.2">
      <c r="A5559" s="32" t="s">
        <v>4</v>
      </c>
      <c r="B5559" s="32">
        <f>VLOOKUP(D5559,'Plug Expt'!A:F,5,FALSE)</f>
        <v>521</v>
      </c>
      <c r="C5559" s="32" t="str">
        <f>VLOOKUP(D5559,'Plug Expt'!A:F,6,FALSE)</f>
        <v>clonality</v>
      </c>
      <c r="D5559" s="32">
        <v>3319</v>
      </c>
      <c r="E5559" t="s">
        <v>62</v>
      </c>
      <c r="F5559" t="s">
        <v>124</v>
      </c>
      <c r="G5559">
        <v>1802</v>
      </c>
      <c r="H5559" t="s">
        <v>5660</v>
      </c>
      <c r="I5559">
        <f>VLOOKUP(H5559,PAMreadings!A:I,9,FALSE)</f>
        <v>0.11899999999999999</v>
      </c>
      <c r="J5559">
        <f>VLOOKUP(H5559,PAMreadings!A:I,6,FALSE)</f>
        <v>171</v>
      </c>
      <c r="K5559">
        <f>VLOOKUP(H5559,PAMreadings!A:I,7,FALSE)</f>
        <v>194</v>
      </c>
    </row>
    <row r="5560" spans="1:11" x14ac:dyDescent="0.2">
      <c r="A5560" s="32" t="s">
        <v>4</v>
      </c>
      <c r="B5560" s="32" t="str">
        <f>VLOOKUP(D5560,'Plug Expt'!A:F,5,FALSE)</f>
        <v>RTE208</v>
      </c>
      <c r="C5560" s="32" t="str">
        <f>VLOOKUP(D5560,'Plug Expt'!A:F,6,FALSE)</f>
        <v>RTE</v>
      </c>
      <c r="D5560" s="32">
        <v>3277</v>
      </c>
      <c r="E5560" t="s">
        <v>63</v>
      </c>
      <c r="F5560" t="s">
        <v>124</v>
      </c>
      <c r="G5560">
        <v>1803</v>
      </c>
      <c r="H5560" t="s">
        <v>5661</v>
      </c>
      <c r="I5560">
        <f>VLOOKUP(H5560,PAMreadings!A:I,9,FALSE)</f>
        <v>0.39400000000000002</v>
      </c>
      <c r="J5560">
        <f>VLOOKUP(H5560,PAMreadings!A:I,6,FALSE)</f>
        <v>806</v>
      </c>
      <c r="K5560">
        <f>VLOOKUP(H5560,PAMreadings!A:I,7,FALSE)</f>
        <v>1329</v>
      </c>
    </row>
    <row r="5561" spans="1:11" x14ac:dyDescent="0.2">
      <c r="A5561" s="32" t="s">
        <v>4</v>
      </c>
      <c r="B5561" s="32">
        <f>VLOOKUP(D5561,'Plug Expt'!A:F,5,FALSE)</f>
        <v>1026</v>
      </c>
      <c r="C5561" s="32" t="str">
        <f>VLOOKUP(D5561,'Plug Expt'!A:F,6,FALSE)</f>
        <v>un/bleach</v>
      </c>
      <c r="D5561" s="32">
        <v>2602</v>
      </c>
      <c r="E5561" t="s">
        <v>64</v>
      </c>
      <c r="F5561" t="s">
        <v>124</v>
      </c>
      <c r="G5561">
        <v>1804</v>
      </c>
      <c r="H5561" t="s">
        <v>5662</v>
      </c>
      <c r="I5561">
        <f>VLOOKUP(H5561,PAMreadings!A:I,9,FALSE)</f>
        <v>0.435</v>
      </c>
      <c r="J5561">
        <f>VLOOKUP(H5561,PAMreadings!A:I,6,FALSE)</f>
        <v>769</v>
      </c>
      <c r="K5561">
        <f>VLOOKUP(H5561,PAMreadings!A:I,7,FALSE)</f>
        <v>1362</v>
      </c>
    </row>
    <row r="5562" spans="1:11" x14ac:dyDescent="0.2">
      <c r="A5562" s="32" t="s">
        <v>4</v>
      </c>
      <c r="B5562" s="32" t="str">
        <f>VLOOKUP(D5562,'Plug Expt'!A:F,5,FALSE)</f>
        <v>RTE163</v>
      </c>
      <c r="C5562" s="32" t="str">
        <f>VLOOKUP(D5562,'Plug Expt'!A:F,6,FALSE)</f>
        <v>RTE</v>
      </c>
      <c r="D5562" s="32">
        <v>853</v>
      </c>
      <c r="E5562" t="s">
        <v>65</v>
      </c>
      <c r="F5562" t="s">
        <v>124</v>
      </c>
      <c r="G5562">
        <v>1805</v>
      </c>
      <c r="H5562" t="s">
        <v>5663</v>
      </c>
      <c r="I5562">
        <f>VLOOKUP(H5562,PAMreadings!A:I,9,FALSE)</f>
        <v>0.57199999999999995</v>
      </c>
      <c r="J5562">
        <f>VLOOKUP(H5562,PAMreadings!A:I,6,FALSE)</f>
        <v>861</v>
      </c>
      <c r="K5562">
        <f>VLOOKUP(H5562,PAMreadings!A:I,7,FALSE)</f>
        <v>2011</v>
      </c>
    </row>
    <row r="5563" spans="1:11" x14ac:dyDescent="0.2">
      <c r="A5563" s="32" t="s">
        <v>4</v>
      </c>
      <c r="B5563" s="32" t="str">
        <f>VLOOKUP(D5563,'Plug Expt'!A:F,5,FALSE)</f>
        <v>F</v>
      </c>
      <c r="C5563" s="32" t="str">
        <f>VLOOKUP(D5563,'Plug Expt'!A:F,6,FALSE)</f>
        <v>heterotrophy</v>
      </c>
      <c r="D5563" s="32">
        <v>1833</v>
      </c>
      <c r="E5563" t="s">
        <v>66</v>
      </c>
      <c r="F5563" t="s">
        <v>124</v>
      </c>
      <c r="G5563">
        <v>1806</v>
      </c>
      <c r="H5563" t="s">
        <v>5664</v>
      </c>
      <c r="I5563">
        <f>VLOOKUP(H5563,PAMreadings!A:I,9,FALSE)</f>
        <v>0.55600000000000005</v>
      </c>
      <c r="J5563">
        <f>VLOOKUP(H5563,PAMreadings!A:I,6,FALSE)</f>
        <v>632</v>
      </c>
      <c r="K5563">
        <f>VLOOKUP(H5563,PAMreadings!A:I,7,FALSE)</f>
        <v>1425</v>
      </c>
    </row>
    <row r="5564" spans="1:11" x14ac:dyDescent="0.2">
      <c r="A5564" s="32" t="s">
        <v>4</v>
      </c>
      <c r="B5564" s="32" t="str">
        <f>VLOOKUP(D5564,'Plug Expt'!A:F,5,FALSE)</f>
        <v>RTE208</v>
      </c>
      <c r="C5564" s="32" t="str">
        <f>VLOOKUP(D5564,'Plug Expt'!A:F,6,FALSE)</f>
        <v>RTE</v>
      </c>
      <c r="D5564" s="32">
        <v>3011</v>
      </c>
      <c r="E5564" t="s">
        <v>67</v>
      </c>
      <c r="F5564" t="s">
        <v>124</v>
      </c>
      <c r="G5564">
        <v>1807</v>
      </c>
      <c r="H5564" t="s">
        <v>5665</v>
      </c>
      <c r="I5564">
        <f>VLOOKUP(H5564,PAMreadings!A:I,9,FALSE)</f>
        <v>0.45900000000000002</v>
      </c>
      <c r="J5564">
        <f>VLOOKUP(H5564,PAMreadings!A:I,6,FALSE)</f>
        <v>687</v>
      </c>
      <c r="K5564">
        <f>VLOOKUP(H5564,PAMreadings!A:I,7,FALSE)</f>
        <v>1270</v>
      </c>
    </row>
    <row r="5565" spans="1:11" x14ac:dyDescent="0.2">
      <c r="A5565" s="32" t="s">
        <v>4</v>
      </c>
      <c r="B5565" s="32" t="str">
        <f>VLOOKUP(D5565,'Plug Expt'!A:F,5,FALSE)</f>
        <v>RTE163</v>
      </c>
      <c r="C5565" s="32" t="str">
        <f>VLOOKUP(D5565,'Plug Expt'!A:F,6,FALSE)</f>
        <v>RTE</v>
      </c>
      <c r="D5565" s="32">
        <v>355</v>
      </c>
      <c r="E5565" t="s">
        <v>68</v>
      </c>
      <c r="F5565" t="s">
        <v>124</v>
      </c>
      <c r="G5565">
        <v>1808</v>
      </c>
      <c r="H5565" t="s">
        <v>5666</v>
      </c>
      <c r="I5565">
        <f>VLOOKUP(H5565,PAMreadings!A:I,9,FALSE)</f>
        <v>0.56399999999999995</v>
      </c>
      <c r="J5565">
        <f>VLOOKUP(H5565,PAMreadings!A:I,6,FALSE)</f>
        <v>955</v>
      </c>
      <c r="K5565">
        <f>VLOOKUP(H5565,PAMreadings!A:I,7,FALSE)</f>
        <v>2188</v>
      </c>
    </row>
    <row r="5566" spans="1:11" x14ac:dyDescent="0.2">
      <c r="A5566" s="32" t="s">
        <v>4</v>
      </c>
      <c r="B5566" s="32" t="str">
        <f>VLOOKUP(D5566,'Plug Expt'!A:F,5,FALSE)</f>
        <v>RTE52</v>
      </c>
      <c r="C5566" s="32" t="str">
        <f>VLOOKUP(D5566,'Plug Expt'!A:F,6,FALSE)</f>
        <v>RTE</v>
      </c>
      <c r="D5566" s="32">
        <v>1091</v>
      </c>
      <c r="E5566" t="s">
        <v>69</v>
      </c>
      <c r="F5566" t="s">
        <v>124</v>
      </c>
      <c r="G5566">
        <v>1809</v>
      </c>
      <c r="H5566" t="s">
        <v>5667</v>
      </c>
      <c r="I5566">
        <f>VLOOKUP(H5566,PAMreadings!A:I,9,FALSE)</f>
        <v>0.34599999999999997</v>
      </c>
      <c r="J5566">
        <f>VLOOKUP(H5566,PAMreadings!A:I,6,FALSE)</f>
        <v>883</v>
      </c>
      <c r="K5566">
        <f>VLOOKUP(H5566,PAMreadings!A:I,7,FALSE)</f>
        <v>1351</v>
      </c>
    </row>
    <row r="5567" spans="1:11" x14ac:dyDescent="0.2">
      <c r="A5567" s="32" t="s">
        <v>4</v>
      </c>
      <c r="B5567" s="32" t="str">
        <f>VLOOKUP(D5567,'Plug Expt'!A:F,5,FALSE)</f>
        <v>RTE144</v>
      </c>
      <c r="C5567" s="32" t="str">
        <f>VLOOKUP(D5567,'Plug Expt'!A:F,6,FALSE)</f>
        <v>RTE</v>
      </c>
      <c r="D5567" s="32">
        <v>519</v>
      </c>
      <c r="E5567" t="s">
        <v>70</v>
      </c>
      <c r="F5567" t="s">
        <v>124</v>
      </c>
      <c r="G5567" t="s">
        <v>99</v>
      </c>
      <c r="H5567" t="s">
        <v>5589</v>
      </c>
      <c r="I5567" t="e">
        <f>VLOOKUP(H5567,PAMreadings!A:I,9,FALSE)</f>
        <v>#N/A</v>
      </c>
      <c r="J5567" t="e">
        <f>VLOOKUP(H5567,PAMreadings!A:I,6,FALSE)</f>
        <v>#N/A</v>
      </c>
      <c r="K5567" t="e">
        <f>VLOOKUP(H5567,PAMreadings!A:I,7,FALSE)</f>
        <v>#N/A</v>
      </c>
    </row>
    <row r="5568" spans="1:11" x14ac:dyDescent="0.2">
      <c r="A5568" s="32" t="s">
        <v>4</v>
      </c>
      <c r="B5568" s="32">
        <f>VLOOKUP(D5568,'Plug Expt'!A:F,5,FALSE)</f>
        <v>169</v>
      </c>
      <c r="C5568" s="32" t="str">
        <f>VLOOKUP(D5568,'Plug Expt'!A:F,6,FALSE)</f>
        <v>clonality</v>
      </c>
      <c r="D5568" s="32">
        <v>3114</v>
      </c>
      <c r="E5568" t="s">
        <v>71</v>
      </c>
      <c r="F5568" t="s">
        <v>124</v>
      </c>
      <c r="G5568">
        <v>1810</v>
      </c>
      <c r="H5568" t="s">
        <v>5668</v>
      </c>
      <c r="I5568">
        <f>VLOOKUP(H5568,PAMreadings!A:I,9,FALSE)</f>
        <v>0.35799999999999998</v>
      </c>
      <c r="J5568">
        <f>VLOOKUP(H5568,PAMreadings!A:I,6,FALSE)</f>
        <v>357</v>
      </c>
      <c r="K5568">
        <f>VLOOKUP(H5568,PAMreadings!A:I,7,FALSE)</f>
        <v>556</v>
      </c>
    </row>
    <row r="5569" spans="1:11" x14ac:dyDescent="0.2">
      <c r="A5569" s="32" t="s">
        <v>4</v>
      </c>
      <c r="B5569" s="32">
        <f>VLOOKUP(D5569,'Plug Expt'!A:F,5,FALSE)</f>
        <v>337</v>
      </c>
      <c r="C5569" s="32" t="str">
        <f>VLOOKUP(D5569,'Plug Expt'!A:F,6,FALSE)</f>
        <v>clonality</v>
      </c>
      <c r="D5569" s="32">
        <v>2945</v>
      </c>
      <c r="E5569" t="s">
        <v>72</v>
      </c>
      <c r="F5569" t="s">
        <v>124</v>
      </c>
      <c r="G5569">
        <v>1811</v>
      </c>
      <c r="H5569" t="s">
        <v>5669</v>
      </c>
      <c r="I5569">
        <f>VLOOKUP(H5569,PAMreadings!A:I,9,FALSE)</f>
        <v>0.57099999999999995</v>
      </c>
      <c r="J5569">
        <f>VLOOKUP(H5569,PAMreadings!A:I,6,FALSE)</f>
        <v>821</v>
      </c>
      <c r="K5569">
        <f>VLOOKUP(H5569,PAMreadings!A:I,7,FALSE)</f>
        <v>1915</v>
      </c>
    </row>
    <row r="5570" spans="1:11" x14ac:dyDescent="0.2">
      <c r="A5570" s="32" t="s">
        <v>4</v>
      </c>
      <c r="B5570" s="32">
        <f>VLOOKUP(D5570,'Plug Expt'!A:F,5,FALSE)</f>
        <v>510</v>
      </c>
      <c r="C5570" s="32" t="str">
        <f>VLOOKUP(D5570,'Plug Expt'!A:F,6,FALSE)</f>
        <v>clonality</v>
      </c>
      <c r="D5570" s="32">
        <v>1128</v>
      </c>
      <c r="E5570" t="s">
        <v>73</v>
      </c>
      <c r="F5570" t="s">
        <v>124</v>
      </c>
      <c r="G5570">
        <v>1812</v>
      </c>
      <c r="H5570" t="s">
        <v>5670</v>
      </c>
      <c r="I5570">
        <f>VLOOKUP(H5570,PAMreadings!A:I,9,FALSE)</f>
        <v>0.23100000000000001</v>
      </c>
      <c r="J5570">
        <f>VLOOKUP(H5570,PAMreadings!A:I,6,FALSE)</f>
        <v>2182</v>
      </c>
      <c r="K5570">
        <f>VLOOKUP(H5570,PAMreadings!A:I,7,FALSE)</f>
        <v>2837</v>
      </c>
    </row>
    <row r="5571" spans="1:11" x14ac:dyDescent="0.2">
      <c r="A5571" s="32" t="s">
        <v>4</v>
      </c>
      <c r="B5571" s="32" t="str">
        <f>VLOOKUP(D5571,'Plug Expt'!A:F,5,FALSE)</f>
        <v>RTE55</v>
      </c>
      <c r="C5571" s="32" t="str">
        <f>VLOOKUP(D5571,'Plug Expt'!A:F,6,FALSE)</f>
        <v>RTE</v>
      </c>
      <c r="D5571" s="32">
        <v>1662</v>
      </c>
      <c r="E5571" t="s">
        <v>74</v>
      </c>
      <c r="F5571" t="s">
        <v>124</v>
      </c>
      <c r="G5571">
        <v>1813</v>
      </c>
      <c r="H5571" t="s">
        <v>5671</v>
      </c>
      <c r="I5571">
        <f>VLOOKUP(H5571,PAMreadings!A:I,9,FALSE)</f>
        <v>0.61899999999999999</v>
      </c>
      <c r="J5571">
        <f>VLOOKUP(H5571,PAMreadings!A:I,6,FALSE)</f>
        <v>712</v>
      </c>
      <c r="K5571">
        <f>VLOOKUP(H5571,PAMreadings!A:I,7,FALSE)</f>
        <v>1870</v>
      </c>
    </row>
    <row r="5572" spans="1:11" x14ac:dyDescent="0.2">
      <c r="A5572" s="32" t="s">
        <v>4</v>
      </c>
      <c r="B5572" s="32">
        <f>VLOOKUP(D5572,'Plug Expt'!A:F,5,FALSE)</f>
        <v>414</v>
      </c>
      <c r="C5572" s="32" t="str">
        <f>VLOOKUP(D5572,'Plug Expt'!A:F,6,FALSE)</f>
        <v>clonality</v>
      </c>
      <c r="D5572" s="32">
        <v>272</v>
      </c>
      <c r="E5572" t="s">
        <v>75</v>
      </c>
      <c r="F5572" t="s">
        <v>124</v>
      </c>
      <c r="G5572">
        <v>1814</v>
      </c>
      <c r="H5572" t="s">
        <v>5672</v>
      </c>
      <c r="I5572">
        <f>VLOOKUP(H5572,PAMreadings!A:I,9,FALSE)</f>
        <v>0.499</v>
      </c>
      <c r="J5572">
        <f>VLOOKUP(H5572,PAMreadings!A:I,6,FALSE)</f>
        <v>450</v>
      </c>
      <c r="K5572">
        <f>VLOOKUP(H5572,PAMreadings!A:I,7,FALSE)</f>
        <v>899</v>
      </c>
    </row>
    <row r="5573" spans="1:11" x14ac:dyDescent="0.2">
      <c r="A5573" s="32" t="s">
        <v>4</v>
      </c>
      <c r="B5573" s="32">
        <f>VLOOKUP(D5573,'Plug Expt'!A:F,5,FALSE)</f>
        <v>53</v>
      </c>
      <c r="C5573" s="32" t="str">
        <f>VLOOKUP(D5573,'Plug Expt'!A:F,6,FALSE)</f>
        <v>un/bleach</v>
      </c>
      <c r="D5573" s="32">
        <v>1953</v>
      </c>
      <c r="E5573" t="s">
        <v>76</v>
      </c>
      <c r="F5573" t="s">
        <v>124</v>
      </c>
      <c r="G5573">
        <v>1815</v>
      </c>
      <c r="H5573" t="s">
        <v>5673</v>
      </c>
      <c r="I5573">
        <f>VLOOKUP(H5573,PAMreadings!A:I,9,FALSE)</f>
        <v>0.49399999999999999</v>
      </c>
      <c r="J5573">
        <f>VLOOKUP(H5573,PAMreadings!A:I,6,FALSE)</f>
        <v>527</v>
      </c>
      <c r="K5573">
        <f>VLOOKUP(H5573,PAMreadings!A:I,7,FALSE)</f>
        <v>1041</v>
      </c>
    </row>
    <row r="5574" spans="1:11" x14ac:dyDescent="0.2">
      <c r="A5574" s="32" t="s">
        <v>4</v>
      </c>
      <c r="B5574" s="32">
        <f>VLOOKUP(D5574,'Plug Expt'!A:F,5,FALSE)</f>
        <v>492</v>
      </c>
      <c r="C5574" s="32" t="str">
        <f>VLOOKUP(D5574,'Plug Expt'!A:F,6,FALSE)</f>
        <v>clonality</v>
      </c>
      <c r="D5574" s="32">
        <v>466</v>
      </c>
      <c r="E5574" t="s">
        <v>77</v>
      </c>
      <c r="F5574" t="s">
        <v>124</v>
      </c>
      <c r="G5574">
        <v>1816</v>
      </c>
      <c r="H5574" t="s">
        <v>5674</v>
      </c>
      <c r="I5574">
        <f>VLOOKUP(H5574,PAMreadings!A:I,9,FALSE)</f>
        <v>0.64300000000000002</v>
      </c>
      <c r="J5574">
        <f>VLOOKUP(H5574,PAMreadings!A:I,6,FALSE)</f>
        <v>654</v>
      </c>
      <c r="K5574">
        <f>VLOOKUP(H5574,PAMreadings!A:I,7,FALSE)</f>
        <v>1831</v>
      </c>
    </row>
    <row r="5575" spans="1:11" x14ac:dyDescent="0.2">
      <c r="A5575" s="32" t="s">
        <v>4</v>
      </c>
      <c r="B5575" s="32" t="str">
        <f>VLOOKUP(D5575,'Plug Expt'!A:F,5,FALSE)</f>
        <v>RTE24</v>
      </c>
      <c r="C5575" s="32" t="str">
        <f>VLOOKUP(D5575,'Plug Expt'!A:F,6,FALSE)</f>
        <v>RTE</v>
      </c>
      <c r="D5575" s="32">
        <v>1083</v>
      </c>
      <c r="E5575" t="s">
        <v>78</v>
      </c>
      <c r="F5575" t="s">
        <v>124</v>
      </c>
      <c r="G5575">
        <v>1817</v>
      </c>
      <c r="H5575" t="s">
        <v>5675</v>
      </c>
      <c r="I5575">
        <f>VLOOKUP(H5575,PAMreadings!A:I,9,FALSE)</f>
        <v>0.6</v>
      </c>
      <c r="J5575">
        <f>VLOOKUP(H5575,PAMreadings!A:I,6,FALSE)</f>
        <v>971</v>
      </c>
      <c r="K5575">
        <f>VLOOKUP(H5575,PAMreadings!A:I,7,FALSE)</f>
        <v>2429</v>
      </c>
    </row>
    <row r="5576" spans="1:11" x14ac:dyDescent="0.2">
      <c r="A5576" s="32" t="s">
        <v>4</v>
      </c>
      <c r="B5576" s="32" t="str">
        <f>VLOOKUP(D5576,'Plug Expt'!A:F,5,FALSE)</f>
        <v>RTE162</v>
      </c>
      <c r="C5576" s="32" t="str">
        <f>VLOOKUP(D5576,'Plug Expt'!A:F,6,FALSE)</f>
        <v>RTE</v>
      </c>
      <c r="D5576" s="32">
        <v>1769</v>
      </c>
      <c r="E5576" t="s">
        <v>79</v>
      </c>
      <c r="F5576" t="s">
        <v>124</v>
      </c>
      <c r="G5576">
        <v>1818</v>
      </c>
      <c r="H5576" t="s">
        <v>5676</v>
      </c>
      <c r="I5576">
        <f>VLOOKUP(H5576,PAMreadings!A:I,9,FALSE)</f>
        <v>0.56799999999999995</v>
      </c>
      <c r="J5576">
        <f>VLOOKUP(H5576,PAMreadings!A:I,6,FALSE)</f>
        <v>902</v>
      </c>
      <c r="K5576">
        <f>VLOOKUP(H5576,PAMreadings!A:I,7,FALSE)</f>
        <v>2086</v>
      </c>
    </row>
    <row r="5577" spans="1:11" x14ac:dyDescent="0.2">
      <c r="A5577" s="32" t="s">
        <v>4</v>
      </c>
      <c r="B5577" s="32" t="str">
        <f>VLOOKUP(D5577,'Plug Expt'!A:F,5,FALSE)</f>
        <v>RTE24</v>
      </c>
      <c r="C5577" s="32" t="str">
        <f>VLOOKUP(D5577,'Plug Expt'!A:F,6,FALSE)</f>
        <v>RTE</v>
      </c>
      <c r="D5577" s="32">
        <v>3030</v>
      </c>
      <c r="E5577" t="s">
        <v>80</v>
      </c>
      <c r="F5577" t="s">
        <v>124</v>
      </c>
      <c r="G5577">
        <v>1819</v>
      </c>
      <c r="H5577" t="s">
        <v>5677</v>
      </c>
      <c r="I5577">
        <f>VLOOKUP(H5577,PAMreadings!A:I,9,FALSE)</f>
        <v>0.54800000000000004</v>
      </c>
      <c r="J5577">
        <f>VLOOKUP(H5577,PAMreadings!A:I,6,FALSE)</f>
        <v>743</v>
      </c>
      <c r="K5577">
        <f>VLOOKUP(H5577,PAMreadings!A:I,7,FALSE)</f>
        <v>1644</v>
      </c>
    </row>
    <row r="5578" spans="1:11" x14ac:dyDescent="0.2">
      <c r="A5578" s="32" t="s">
        <v>4</v>
      </c>
      <c r="B5578" s="32" t="str">
        <f>VLOOKUP(D5578,'Plug Expt'!A:F,5,FALSE)</f>
        <v>RTE163</v>
      </c>
      <c r="C5578" s="32" t="str">
        <f>VLOOKUP(D5578,'Plug Expt'!A:F,6,FALSE)</f>
        <v>RTE</v>
      </c>
      <c r="D5578" s="32">
        <v>884</v>
      </c>
      <c r="E5578" t="s">
        <v>81</v>
      </c>
      <c r="F5578" t="s">
        <v>124</v>
      </c>
      <c r="G5578">
        <v>1820</v>
      </c>
      <c r="H5578" t="s">
        <v>5678</v>
      </c>
      <c r="I5578">
        <f>VLOOKUP(H5578,PAMreadings!A:I,9,FALSE)</f>
        <v>0.58299999999999996</v>
      </c>
      <c r="J5578">
        <f>VLOOKUP(H5578,PAMreadings!A:I,6,FALSE)</f>
        <v>802</v>
      </c>
      <c r="K5578">
        <f>VLOOKUP(H5578,PAMreadings!A:I,7,FALSE)</f>
        <v>1921</v>
      </c>
    </row>
    <row r="5579" spans="1:11" x14ac:dyDescent="0.2">
      <c r="A5579" s="32" t="s">
        <v>4</v>
      </c>
      <c r="B5579" s="32">
        <f>VLOOKUP(D5579,'Plug Expt'!A:F,5,FALSE)</f>
        <v>547</v>
      </c>
      <c r="C5579" s="32" t="str">
        <f>VLOOKUP(D5579,'Plug Expt'!A:F,6,FALSE)</f>
        <v>clonality</v>
      </c>
      <c r="D5579" s="32">
        <v>2013</v>
      </c>
      <c r="E5579" t="s">
        <v>82</v>
      </c>
      <c r="F5579" t="s">
        <v>124</v>
      </c>
      <c r="G5579">
        <v>1821</v>
      </c>
      <c r="H5579" t="s">
        <v>5679</v>
      </c>
      <c r="I5579">
        <f>VLOOKUP(H5579,PAMreadings!A:I,9,FALSE)</f>
        <v>0.60699999999999998</v>
      </c>
      <c r="J5579">
        <f>VLOOKUP(H5579,PAMreadings!A:I,6,FALSE)</f>
        <v>672</v>
      </c>
      <c r="K5579">
        <f>VLOOKUP(H5579,PAMreadings!A:I,7,FALSE)</f>
        <v>1709</v>
      </c>
    </row>
    <row r="5580" spans="1:11" x14ac:dyDescent="0.2">
      <c r="A5580" s="32" t="s">
        <v>4</v>
      </c>
      <c r="B5580" s="32">
        <f>VLOOKUP(D5580,'Plug Expt'!A:F,5,FALSE)</f>
        <v>375</v>
      </c>
      <c r="C5580" s="32" t="str">
        <f>VLOOKUP(D5580,'Plug Expt'!A:F,6,FALSE)</f>
        <v>clonality</v>
      </c>
      <c r="D5580" s="32">
        <v>2196</v>
      </c>
      <c r="E5580" t="s">
        <v>83</v>
      </c>
      <c r="F5580" t="s">
        <v>124</v>
      </c>
      <c r="G5580">
        <v>1822</v>
      </c>
      <c r="H5580" t="s">
        <v>5680</v>
      </c>
      <c r="I5580">
        <f>VLOOKUP(H5580,PAMreadings!A:I,9,FALSE)</f>
        <v>0.56899999999999995</v>
      </c>
      <c r="J5580">
        <f>VLOOKUP(H5580,PAMreadings!A:I,6,FALSE)</f>
        <v>620</v>
      </c>
      <c r="K5580">
        <f>VLOOKUP(H5580,PAMreadings!A:I,7,FALSE)</f>
        <v>1439</v>
      </c>
    </row>
    <row r="5581" spans="1:11" x14ac:dyDescent="0.2">
      <c r="A5581" s="32" t="s">
        <v>4</v>
      </c>
      <c r="B5581" s="32" t="str">
        <f>VLOOKUP(D5581,'Plug Expt'!A:F,5,FALSE)</f>
        <v>RTE208</v>
      </c>
      <c r="C5581" s="32" t="str">
        <f>VLOOKUP(D5581,'Plug Expt'!A:F,6,FALSE)</f>
        <v>RTE</v>
      </c>
      <c r="D5581" s="32">
        <v>1777</v>
      </c>
      <c r="E5581" t="s">
        <v>84</v>
      </c>
      <c r="F5581" t="s">
        <v>124</v>
      </c>
      <c r="G5581">
        <v>1823</v>
      </c>
      <c r="H5581" t="s">
        <v>5681</v>
      </c>
      <c r="I5581">
        <f>VLOOKUP(H5581,PAMreadings!A:I,9,FALSE)</f>
        <v>0.52200000000000002</v>
      </c>
      <c r="J5581">
        <f>VLOOKUP(H5581,PAMreadings!A:I,6,FALSE)</f>
        <v>960</v>
      </c>
      <c r="K5581">
        <f>VLOOKUP(H5581,PAMreadings!A:I,7,FALSE)</f>
        <v>2009</v>
      </c>
    </row>
    <row r="5582" spans="1:11" x14ac:dyDescent="0.2">
      <c r="A5582" s="32" t="s">
        <v>4</v>
      </c>
      <c r="B5582" s="32" t="str">
        <f>VLOOKUP(D5582,'Plug Expt'!A:F,5,FALSE)</f>
        <v>RTE121</v>
      </c>
      <c r="C5582" s="32" t="str">
        <f>VLOOKUP(D5582,'Plug Expt'!A:F,6,FALSE)</f>
        <v>RTE</v>
      </c>
      <c r="D5582" s="32">
        <v>3308</v>
      </c>
      <c r="E5582" t="s">
        <v>85</v>
      </c>
      <c r="F5582" t="s">
        <v>124</v>
      </c>
      <c r="G5582">
        <v>1824</v>
      </c>
      <c r="H5582" t="s">
        <v>5682</v>
      </c>
      <c r="I5582">
        <f>VLOOKUP(H5582,PAMreadings!A:I,9,FALSE)</f>
        <v>0.39</v>
      </c>
      <c r="J5582">
        <f>VLOOKUP(H5582,PAMreadings!A:I,6,FALSE)</f>
        <v>869</v>
      </c>
      <c r="K5582">
        <f>VLOOKUP(H5582,PAMreadings!A:I,7,FALSE)</f>
        <v>1424</v>
      </c>
    </row>
    <row r="5583" spans="1:11" x14ac:dyDescent="0.2">
      <c r="A5583" s="32" t="s">
        <v>4</v>
      </c>
      <c r="B5583" s="32" t="str">
        <f>VLOOKUP(D5583,'Plug Expt'!A:F,5,FALSE)</f>
        <v>RTE144</v>
      </c>
      <c r="C5583" s="32" t="str">
        <f>VLOOKUP(D5583,'Plug Expt'!A:F,6,FALSE)</f>
        <v>RTE</v>
      </c>
      <c r="D5583" s="32">
        <v>484</v>
      </c>
      <c r="E5583" t="s">
        <v>86</v>
      </c>
      <c r="F5583" t="s">
        <v>124</v>
      </c>
      <c r="G5583">
        <v>1825</v>
      </c>
      <c r="H5583" t="s">
        <v>5683</v>
      </c>
      <c r="I5583">
        <f>VLOOKUP(H5583,PAMreadings!A:I,9,FALSE)</f>
        <v>0.52300000000000002</v>
      </c>
      <c r="J5583">
        <f>VLOOKUP(H5583,PAMreadings!A:I,6,FALSE)</f>
        <v>853</v>
      </c>
      <c r="K5583">
        <f>VLOOKUP(H5583,PAMreadings!A:I,7,FALSE)</f>
        <v>1789</v>
      </c>
    </row>
    <row r="5584" spans="1:11" x14ac:dyDescent="0.2">
      <c r="A5584" s="32" t="s">
        <v>4</v>
      </c>
      <c r="B5584" s="32">
        <f>VLOOKUP(D5584,'Plug Expt'!A:F,5,FALSE)</f>
        <v>552</v>
      </c>
      <c r="C5584" s="32" t="str">
        <f>VLOOKUP(D5584,'Plug Expt'!A:F,6,FALSE)</f>
        <v>clonality</v>
      </c>
      <c r="D5584" s="32">
        <v>1518</v>
      </c>
      <c r="E5584" t="s">
        <v>87</v>
      </c>
      <c r="F5584" t="s">
        <v>124</v>
      </c>
      <c r="G5584" t="s">
        <v>99</v>
      </c>
      <c r="H5584" t="s">
        <v>5589</v>
      </c>
      <c r="I5584" t="e">
        <f>VLOOKUP(H5584,PAMreadings!A:I,9,FALSE)</f>
        <v>#N/A</v>
      </c>
      <c r="J5584" t="e">
        <f>VLOOKUP(H5584,PAMreadings!A:I,6,FALSE)</f>
        <v>#N/A</v>
      </c>
      <c r="K5584" t="e">
        <f>VLOOKUP(H5584,PAMreadings!A:I,7,FALSE)</f>
        <v>#N/A</v>
      </c>
    </row>
    <row r="5585" spans="1:11" x14ac:dyDescent="0.2">
      <c r="A5585" s="32" t="s">
        <v>4</v>
      </c>
      <c r="B5585" s="32">
        <f>VLOOKUP(D5585,'Plug Expt'!A:F,5,FALSE)</f>
        <v>12</v>
      </c>
      <c r="C5585" s="32" t="str">
        <f>VLOOKUP(D5585,'Plug Expt'!A:F,6,FALSE)</f>
        <v>clonality</v>
      </c>
      <c r="D5585" s="32">
        <v>2936</v>
      </c>
      <c r="E5585" t="s">
        <v>88</v>
      </c>
      <c r="F5585" t="s">
        <v>124</v>
      </c>
      <c r="G5585">
        <v>1826</v>
      </c>
      <c r="H5585" t="s">
        <v>5684</v>
      </c>
      <c r="I5585">
        <f>VLOOKUP(H5585,PAMreadings!A:I,9,FALSE)</f>
        <v>8.7999999999999995E-2</v>
      </c>
      <c r="J5585">
        <f>VLOOKUP(H5585,PAMreadings!A:I,6,FALSE)</f>
        <v>614</v>
      </c>
      <c r="K5585">
        <f>VLOOKUP(H5585,PAMreadings!A:I,7,FALSE)</f>
        <v>673</v>
      </c>
    </row>
    <row r="5586" spans="1:11" x14ac:dyDescent="0.2">
      <c r="A5586" s="32" t="s">
        <v>4</v>
      </c>
      <c r="B5586" s="32" t="str">
        <f>VLOOKUP(D5586,'Plug Expt'!A:F,5,FALSE)</f>
        <v>RTE162</v>
      </c>
      <c r="C5586" s="32" t="str">
        <f>VLOOKUP(D5586,'Plug Expt'!A:F,6,FALSE)</f>
        <v>RTE</v>
      </c>
      <c r="D5586" s="32">
        <v>994</v>
      </c>
      <c r="E5586" t="s">
        <v>89</v>
      </c>
      <c r="F5586" t="s">
        <v>124</v>
      </c>
      <c r="G5586">
        <v>1827</v>
      </c>
      <c r="H5586" t="s">
        <v>5685</v>
      </c>
      <c r="I5586">
        <f>VLOOKUP(H5586,PAMreadings!A:I,9,FALSE)</f>
        <v>0.58099999999999996</v>
      </c>
      <c r="J5586">
        <f>VLOOKUP(H5586,PAMreadings!A:I,6,FALSE)</f>
        <v>1272</v>
      </c>
      <c r="K5586">
        <f>VLOOKUP(H5586,PAMreadings!A:I,7,FALSE)</f>
        <v>3039</v>
      </c>
    </row>
    <row r="5587" spans="1:11" x14ac:dyDescent="0.2">
      <c r="A5587" s="32" t="s">
        <v>4</v>
      </c>
      <c r="B5587" s="32" t="str">
        <f>VLOOKUP(D5587,'Plug Expt'!A:F,5,FALSE)</f>
        <v>RTE55</v>
      </c>
      <c r="C5587" s="32" t="str">
        <f>VLOOKUP(D5587,'Plug Expt'!A:F,6,FALSE)</f>
        <v>RTE</v>
      </c>
      <c r="D5587" s="32">
        <v>3127</v>
      </c>
      <c r="E5587" t="s">
        <v>90</v>
      </c>
      <c r="F5587" t="s">
        <v>124</v>
      </c>
      <c r="G5587">
        <v>1828</v>
      </c>
      <c r="H5587" t="s">
        <v>5686</v>
      </c>
      <c r="I5587">
        <f>VLOOKUP(H5587,PAMreadings!A:I,9,FALSE)</f>
        <v>0.63800000000000001</v>
      </c>
      <c r="J5587">
        <f>VLOOKUP(H5587,PAMreadings!A:I,6,FALSE)</f>
        <v>793</v>
      </c>
      <c r="K5587">
        <f>VLOOKUP(H5587,PAMreadings!A:I,7,FALSE)</f>
        <v>2188</v>
      </c>
    </row>
    <row r="5588" spans="1:11" x14ac:dyDescent="0.2">
      <c r="A5588" s="32" t="s">
        <v>4</v>
      </c>
      <c r="B5588" s="32" t="str">
        <f>VLOOKUP(D5588,'Plug Expt'!A:F,5,FALSE)</f>
        <v>RTE208</v>
      </c>
      <c r="C5588" s="32" t="str">
        <f>VLOOKUP(D5588,'Plug Expt'!A:F,6,FALSE)</f>
        <v>RTE</v>
      </c>
      <c r="D5588" s="32">
        <v>1686</v>
      </c>
      <c r="E5588" t="s">
        <v>91</v>
      </c>
      <c r="F5588" t="s">
        <v>124</v>
      </c>
      <c r="G5588">
        <v>1829</v>
      </c>
      <c r="H5588" t="s">
        <v>5687</v>
      </c>
      <c r="I5588">
        <f>VLOOKUP(H5588,PAMreadings!A:I,9,FALSE)</f>
        <v>0.46300000000000002</v>
      </c>
      <c r="J5588">
        <f>VLOOKUP(H5588,PAMreadings!A:I,6,FALSE)</f>
        <v>856</v>
      </c>
      <c r="K5588">
        <f>VLOOKUP(H5588,PAMreadings!A:I,7,FALSE)</f>
        <v>1595</v>
      </c>
    </row>
    <row r="5589" spans="1:11" x14ac:dyDescent="0.2">
      <c r="A5589" s="32" t="s">
        <v>4</v>
      </c>
      <c r="B5589" s="32" t="str">
        <f>VLOOKUP(D5589,'Plug Expt'!A:F,5,FALSE)</f>
        <v>RTE52</v>
      </c>
      <c r="C5589" s="32" t="str">
        <f>VLOOKUP(D5589,'Plug Expt'!A:F,6,FALSE)</f>
        <v>RTE</v>
      </c>
      <c r="D5589" s="32">
        <v>1392</v>
      </c>
      <c r="E5589" t="s">
        <v>92</v>
      </c>
      <c r="F5589" t="s">
        <v>124</v>
      </c>
      <c r="G5589">
        <v>1830</v>
      </c>
      <c r="H5589" t="s">
        <v>5688</v>
      </c>
      <c r="I5589">
        <f>VLOOKUP(H5589,PAMreadings!A:I,9,FALSE)</f>
        <v>0.48699999999999999</v>
      </c>
      <c r="J5589">
        <f>VLOOKUP(H5589,PAMreadings!A:I,6,FALSE)</f>
        <v>750</v>
      </c>
      <c r="K5589">
        <f>VLOOKUP(H5589,PAMreadings!A:I,7,FALSE)</f>
        <v>1463</v>
      </c>
    </row>
    <row r="5590" spans="1:11" x14ac:dyDescent="0.2">
      <c r="A5590" s="32" t="s">
        <v>4</v>
      </c>
      <c r="B5590" s="32">
        <f>VLOOKUP(D5590,'Plug Expt'!A:F,5,FALSE)</f>
        <v>72</v>
      </c>
      <c r="C5590" s="32" t="str">
        <f>VLOOKUP(D5590,'Plug Expt'!A:F,6,FALSE)</f>
        <v>un/bleach</v>
      </c>
      <c r="D5590" s="32">
        <v>2187</v>
      </c>
      <c r="E5590" t="s">
        <v>93</v>
      </c>
      <c r="F5590" t="s">
        <v>124</v>
      </c>
      <c r="G5590">
        <v>1831</v>
      </c>
      <c r="H5590" t="s">
        <v>5689</v>
      </c>
      <c r="I5590">
        <f>VLOOKUP(H5590,PAMreadings!A:I,9,FALSE)</f>
        <v>0.60099999999999998</v>
      </c>
      <c r="J5590">
        <f>VLOOKUP(H5590,PAMreadings!A:I,6,FALSE)</f>
        <v>757</v>
      </c>
      <c r="K5590">
        <f>VLOOKUP(H5590,PAMreadings!A:I,7,FALSE)</f>
        <v>1896</v>
      </c>
    </row>
    <row r="5591" spans="1:11" x14ac:dyDescent="0.2">
      <c r="A5591" s="32" t="s">
        <v>4</v>
      </c>
      <c r="B5591" s="32" t="str">
        <f>VLOOKUP(D5591,'Plug Expt'!A:F,5,FALSE)</f>
        <v>unknown</v>
      </c>
      <c r="C5591" s="32" t="str">
        <f>VLOOKUP(D5591,'Plug Expt'!A:F,6,FALSE)</f>
        <v>clonality</v>
      </c>
      <c r="D5591" s="32">
        <v>530</v>
      </c>
      <c r="E5591" t="s">
        <v>94</v>
      </c>
      <c r="F5591" t="s">
        <v>124</v>
      </c>
      <c r="G5591">
        <v>1832</v>
      </c>
      <c r="H5591" t="s">
        <v>5690</v>
      </c>
      <c r="I5591">
        <f>VLOOKUP(H5591,PAMreadings!A:I,9,FALSE)</f>
        <v>0.63200000000000001</v>
      </c>
      <c r="J5591">
        <f>VLOOKUP(H5591,PAMreadings!A:I,6,FALSE)</f>
        <v>618</v>
      </c>
      <c r="K5591">
        <f>VLOOKUP(H5591,PAMreadings!A:I,7,FALSE)</f>
        <v>1678</v>
      </c>
    </row>
    <row r="5592" spans="1:11" x14ac:dyDescent="0.2">
      <c r="A5592" s="32" t="s">
        <v>4</v>
      </c>
      <c r="B5592" s="32">
        <f>VLOOKUP(D5592,'Plug Expt'!A:F,5,FALSE)</f>
        <v>379</v>
      </c>
      <c r="C5592" s="32" t="str">
        <f>VLOOKUP(D5592,'Plug Expt'!A:F,6,FALSE)</f>
        <v>clonality</v>
      </c>
      <c r="D5592" s="32">
        <v>2048</v>
      </c>
      <c r="E5592" t="s">
        <v>95</v>
      </c>
      <c r="F5592" t="s">
        <v>124</v>
      </c>
      <c r="G5592">
        <v>1833</v>
      </c>
      <c r="H5592" t="s">
        <v>5691</v>
      </c>
      <c r="I5592">
        <f>VLOOKUP(H5592,PAMreadings!A:I,9,FALSE)</f>
        <v>0.58599999999999997</v>
      </c>
      <c r="J5592">
        <f>VLOOKUP(H5592,PAMreadings!A:I,6,FALSE)</f>
        <v>589</v>
      </c>
      <c r="K5592">
        <f>VLOOKUP(H5592,PAMreadings!A:I,7,FALSE)</f>
        <v>1421</v>
      </c>
    </row>
    <row r="5593" spans="1:11" x14ac:dyDescent="0.2">
      <c r="A5593" s="32" t="s">
        <v>5</v>
      </c>
      <c r="B5593" s="32" t="str">
        <f>VLOOKUP(D5593,'Plug Expt'!A:F,5,FALSE)</f>
        <v>RTE52</v>
      </c>
      <c r="C5593" s="32" t="str">
        <f>VLOOKUP(D5593,'Plug Expt'!A:F,6,FALSE)</f>
        <v>RTE</v>
      </c>
      <c r="D5593" s="32">
        <v>2808</v>
      </c>
      <c r="E5593" t="s">
        <v>57</v>
      </c>
      <c r="F5593" t="s">
        <v>124</v>
      </c>
      <c r="G5593">
        <v>1834</v>
      </c>
      <c r="H5593" t="s">
        <v>5692</v>
      </c>
      <c r="I5593">
        <f>VLOOKUP(H5593,PAMreadings!A:I,9,FALSE)</f>
        <v>0.56899999999999995</v>
      </c>
      <c r="J5593">
        <f>VLOOKUP(H5593,PAMreadings!A:I,6,FALSE)</f>
        <v>1121</v>
      </c>
      <c r="K5593">
        <f>VLOOKUP(H5593,PAMreadings!A:I,7,FALSE)</f>
        <v>2601</v>
      </c>
    </row>
    <row r="5594" spans="1:11" x14ac:dyDescent="0.2">
      <c r="A5594" s="32" t="s">
        <v>5</v>
      </c>
      <c r="B5594" s="32">
        <f>VLOOKUP(D5594,'Plug Expt'!A:F,5,FALSE)</f>
        <v>450</v>
      </c>
      <c r="C5594" s="32" t="str">
        <f>VLOOKUP(D5594,'Plug Expt'!A:F,6,FALSE)</f>
        <v>clonality</v>
      </c>
      <c r="D5594" s="32">
        <v>1731</v>
      </c>
      <c r="E5594" t="s">
        <v>58</v>
      </c>
      <c r="F5594" t="s">
        <v>124</v>
      </c>
      <c r="G5594">
        <v>1835</v>
      </c>
      <c r="H5594" t="s">
        <v>5693</v>
      </c>
      <c r="I5594">
        <f>VLOOKUP(H5594,PAMreadings!A:I,9,FALSE)</f>
        <v>0.56499999999999995</v>
      </c>
      <c r="J5594">
        <f>VLOOKUP(H5594,PAMreadings!A:I,6,FALSE)</f>
        <v>624</v>
      </c>
      <c r="K5594">
        <f>VLOOKUP(H5594,PAMreadings!A:I,7,FALSE)</f>
        <v>1433</v>
      </c>
    </row>
    <row r="5595" spans="1:11" x14ac:dyDescent="0.2">
      <c r="A5595" s="32" t="s">
        <v>5</v>
      </c>
      <c r="B5595" s="32" t="str">
        <f>VLOOKUP(D5595,'Plug Expt'!A:F,5,FALSE)</f>
        <v>RTE55</v>
      </c>
      <c r="C5595" s="32" t="str">
        <f>VLOOKUP(D5595,'Plug Expt'!A:F,6,FALSE)</f>
        <v>RTE</v>
      </c>
      <c r="D5595" s="32">
        <v>783</v>
      </c>
      <c r="E5595" t="s">
        <v>59</v>
      </c>
      <c r="F5595" t="s">
        <v>124</v>
      </c>
      <c r="G5595">
        <v>1836</v>
      </c>
      <c r="H5595" t="s">
        <v>5694</v>
      </c>
      <c r="I5595">
        <f>VLOOKUP(H5595,PAMreadings!A:I,9,FALSE)</f>
        <v>0.58699999999999997</v>
      </c>
      <c r="J5595">
        <f>VLOOKUP(H5595,PAMreadings!A:I,6,FALSE)</f>
        <v>691</v>
      </c>
      <c r="K5595">
        <f>VLOOKUP(H5595,PAMreadings!A:I,7,FALSE)</f>
        <v>1674</v>
      </c>
    </row>
    <row r="5596" spans="1:11" x14ac:dyDescent="0.2">
      <c r="A5596" s="32" t="s">
        <v>5</v>
      </c>
      <c r="B5596" s="32">
        <f>VLOOKUP(D5596,'Plug Expt'!A:F,5,FALSE)</f>
        <v>9</v>
      </c>
      <c r="C5596" s="32" t="str">
        <f>VLOOKUP(D5596,'Plug Expt'!A:F,6,FALSE)</f>
        <v>clonality</v>
      </c>
      <c r="D5596" s="32">
        <v>3350</v>
      </c>
      <c r="E5596" t="s">
        <v>60</v>
      </c>
      <c r="F5596" t="s">
        <v>124</v>
      </c>
      <c r="G5596">
        <v>1837</v>
      </c>
      <c r="H5596" t="s">
        <v>5695</v>
      </c>
      <c r="I5596">
        <f>VLOOKUP(H5596,PAMreadings!A:I,9,FALSE)</f>
        <v>0.53</v>
      </c>
      <c r="J5596">
        <f>VLOOKUP(H5596,PAMreadings!A:I,6,FALSE)</f>
        <v>895</v>
      </c>
      <c r="K5596">
        <f>VLOOKUP(H5596,PAMreadings!A:I,7,FALSE)</f>
        <v>1905</v>
      </c>
    </row>
    <row r="5597" spans="1:11" x14ac:dyDescent="0.2">
      <c r="A5597" s="32" t="s">
        <v>5</v>
      </c>
      <c r="B5597" s="32" t="str">
        <f>VLOOKUP(D5597,'Plug Expt'!A:F,5,FALSE)</f>
        <v xml:space="preserve">RTE24 </v>
      </c>
      <c r="C5597" s="32" t="str">
        <f>VLOOKUP(D5597,'Plug Expt'!A:F,6,FALSE)</f>
        <v>RTE</v>
      </c>
      <c r="D5597" s="32">
        <v>537</v>
      </c>
      <c r="E5597" t="s">
        <v>61</v>
      </c>
      <c r="F5597" t="s">
        <v>124</v>
      </c>
      <c r="G5597">
        <v>1838</v>
      </c>
      <c r="H5597" t="s">
        <v>5696</v>
      </c>
      <c r="I5597">
        <f>VLOOKUP(H5597,PAMreadings!A:I,9,FALSE)</f>
        <v>0.63700000000000001</v>
      </c>
      <c r="J5597">
        <f>VLOOKUP(H5597,PAMreadings!A:I,6,FALSE)</f>
        <v>595</v>
      </c>
      <c r="K5597">
        <f>VLOOKUP(H5597,PAMreadings!A:I,7,FALSE)</f>
        <v>1638</v>
      </c>
    </row>
    <row r="5598" spans="1:11" x14ac:dyDescent="0.2">
      <c r="A5598" s="32" t="s">
        <v>5</v>
      </c>
      <c r="B5598" s="32" t="str">
        <f>VLOOKUP(D5598,'Plug Expt'!A:F,5,FALSE)</f>
        <v>RTE163</v>
      </c>
      <c r="C5598" s="32" t="str">
        <f>VLOOKUP(D5598,'Plug Expt'!A:F,6,FALSE)</f>
        <v>RTE</v>
      </c>
      <c r="D5598" s="32">
        <v>3239</v>
      </c>
      <c r="E5598" t="s">
        <v>62</v>
      </c>
      <c r="F5598" t="s">
        <v>124</v>
      </c>
      <c r="G5598">
        <v>1839</v>
      </c>
      <c r="H5598" t="s">
        <v>5697</v>
      </c>
      <c r="I5598">
        <f>VLOOKUP(H5598,PAMreadings!A:I,9,FALSE)</f>
        <v>0.53900000000000003</v>
      </c>
      <c r="J5598">
        <f>VLOOKUP(H5598,PAMreadings!A:I,6,FALSE)</f>
        <v>1364</v>
      </c>
      <c r="K5598">
        <f>VLOOKUP(H5598,PAMreadings!A:I,7,FALSE)</f>
        <v>2956</v>
      </c>
    </row>
    <row r="5599" spans="1:11" x14ac:dyDescent="0.2">
      <c r="A5599" s="32" t="s">
        <v>5</v>
      </c>
      <c r="B5599" s="32">
        <f>VLOOKUP(D5599,'Plug Expt'!A:F,5,FALSE)</f>
        <v>1076</v>
      </c>
      <c r="C5599" s="32" t="str">
        <f>VLOOKUP(D5599,'Plug Expt'!A:F,6,FALSE)</f>
        <v>un/bleach</v>
      </c>
      <c r="D5599" s="32">
        <v>2910</v>
      </c>
      <c r="E5599" t="s">
        <v>63</v>
      </c>
      <c r="F5599" t="s">
        <v>124</v>
      </c>
      <c r="G5599">
        <v>1840</v>
      </c>
      <c r="H5599" t="s">
        <v>5698</v>
      </c>
      <c r="I5599">
        <f>VLOOKUP(H5599,PAMreadings!A:I,9,FALSE)</f>
        <v>0.57499999999999996</v>
      </c>
      <c r="J5599">
        <f>VLOOKUP(H5599,PAMreadings!A:I,6,FALSE)</f>
        <v>523</v>
      </c>
      <c r="K5599">
        <f>VLOOKUP(H5599,PAMreadings!A:I,7,FALSE)</f>
        <v>1231</v>
      </c>
    </row>
    <row r="5600" spans="1:11" x14ac:dyDescent="0.2">
      <c r="A5600" s="32" t="s">
        <v>5</v>
      </c>
      <c r="B5600" s="32" t="str">
        <f>VLOOKUP(D5600,'Plug Expt'!A:F,5,FALSE)</f>
        <v>RTE144</v>
      </c>
      <c r="C5600" s="32" t="str">
        <f>VLOOKUP(D5600,'Plug Expt'!A:F,6,FALSE)</f>
        <v>RTE</v>
      </c>
      <c r="D5600" s="32">
        <v>3215</v>
      </c>
      <c r="E5600" t="s">
        <v>64</v>
      </c>
      <c r="F5600" t="s">
        <v>124</v>
      </c>
      <c r="G5600">
        <v>1841</v>
      </c>
      <c r="H5600" t="s">
        <v>5699</v>
      </c>
      <c r="I5600">
        <f>VLOOKUP(H5600,PAMreadings!A:I,9,FALSE)</f>
        <v>3.2000000000000001E-2</v>
      </c>
      <c r="J5600">
        <f>VLOOKUP(H5600,PAMreadings!A:I,6,FALSE)</f>
        <v>1415</v>
      </c>
      <c r="K5600">
        <f>VLOOKUP(H5600,PAMreadings!A:I,7,FALSE)</f>
        <v>1462</v>
      </c>
    </row>
    <row r="5601" spans="1:11" x14ac:dyDescent="0.2">
      <c r="A5601" s="32" t="s">
        <v>5</v>
      </c>
      <c r="B5601" s="32">
        <f>VLOOKUP(D5601,'Plug Expt'!A:F,5,FALSE)</f>
        <v>269</v>
      </c>
      <c r="C5601" s="32" t="str">
        <f>VLOOKUP(D5601,'Plug Expt'!A:F,6,FALSE)</f>
        <v>clonality</v>
      </c>
      <c r="D5601" s="32">
        <v>1666</v>
      </c>
      <c r="E5601" t="s">
        <v>65</v>
      </c>
      <c r="F5601" t="s">
        <v>124</v>
      </c>
      <c r="G5601">
        <v>1842</v>
      </c>
      <c r="H5601" t="s">
        <v>5700</v>
      </c>
      <c r="I5601">
        <f>VLOOKUP(H5601,PAMreadings!A:I,9,FALSE)</f>
        <v>0.60399999999999998</v>
      </c>
      <c r="J5601">
        <f>VLOOKUP(H5601,PAMreadings!A:I,6,FALSE)</f>
        <v>679</v>
      </c>
      <c r="K5601">
        <f>VLOOKUP(H5601,PAMreadings!A:I,7,FALSE)</f>
        <v>1713</v>
      </c>
    </row>
    <row r="5602" spans="1:11" x14ac:dyDescent="0.2">
      <c r="A5602" s="32" t="s">
        <v>5</v>
      </c>
      <c r="B5602" s="32" t="str">
        <f>VLOOKUP(D5602,'Plug Expt'!A:F,5,FALSE)</f>
        <v>RTE208</v>
      </c>
      <c r="C5602" s="32" t="str">
        <f>VLOOKUP(D5602,'Plug Expt'!A:F,6,FALSE)</f>
        <v>RTE</v>
      </c>
      <c r="D5602" s="32">
        <v>2399</v>
      </c>
      <c r="E5602" t="s">
        <v>66</v>
      </c>
      <c r="F5602" t="s">
        <v>124</v>
      </c>
      <c r="G5602">
        <v>1843</v>
      </c>
      <c r="H5602" t="s">
        <v>5701</v>
      </c>
      <c r="I5602">
        <f>VLOOKUP(H5602,PAMreadings!A:I,9,FALSE)</f>
        <v>0.41</v>
      </c>
      <c r="J5602">
        <f>VLOOKUP(H5602,PAMreadings!A:I,6,FALSE)</f>
        <v>867</v>
      </c>
      <c r="K5602">
        <f>VLOOKUP(H5602,PAMreadings!A:I,7,FALSE)</f>
        <v>1469</v>
      </c>
    </row>
    <row r="5603" spans="1:11" x14ac:dyDescent="0.2">
      <c r="A5603" s="32" t="s">
        <v>5</v>
      </c>
      <c r="B5603" s="32">
        <f>VLOOKUP(D5603,'Plug Expt'!A:F,5,FALSE)</f>
        <v>51</v>
      </c>
      <c r="C5603" s="32" t="str">
        <f>VLOOKUP(D5603,'Plug Expt'!A:F,6,FALSE)</f>
        <v>clonality</v>
      </c>
      <c r="D5603" s="32">
        <v>1819</v>
      </c>
      <c r="E5603" t="s">
        <v>67</v>
      </c>
      <c r="F5603" t="s">
        <v>124</v>
      </c>
      <c r="G5603">
        <v>1844</v>
      </c>
      <c r="H5603" t="s">
        <v>5702</v>
      </c>
      <c r="I5603">
        <f>VLOOKUP(H5603,PAMreadings!A:I,9,FALSE)</f>
        <v>0.51900000000000002</v>
      </c>
      <c r="J5603">
        <f>VLOOKUP(H5603,PAMreadings!A:I,6,FALSE)</f>
        <v>706</v>
      </c>
      <c r="K5603">
        <f>VLOOKUP(H5603,PAMreadings!A:I,7,FALSE)</f>
        <v>1468</v>
      </c>
    </row>
    <row r="5604" spans="1:11" x14ac:dyDescent="0.2">
      <c r="A5604" s="32" t="s">
        <v>5</v>
      </c>
      <c r="B5604" s="32">
        <f>VLOOKUP(D5604,'Plug Expt'!A:F,5,FALSE)</f>
        <v>130</v>
      </c>
      <c r="C5604" s="32" t="str">
        <f>VLOOKUP(D5604,'Plug Expt'!A:F,6,FALSE)</f>
        <v>clonality</v>
      </c>
      <c r="D5604" s="32">
        <v>1212</v>
      </c>
      <c r="E5604" t="s">
        <v>68</v>
      </c>
      <c r="F5604" t="s">
        <v>124</v>
      </c>
      <c r="G5604" t="s">
        <v>99</v>
      </c>
      <c r="H5604" t="s">
        <v>5589</v>
      </c>
      <c r="I5604" t="e">
        <f>VLOOKUP(H5604,PAMreadings!A:I,9,FALSE)</f>
        <v>#N/A</v>
      </c>
      <c r="J5604" t="e">
        <f>VLOOKUP(H5604,PAMreadings!A:I,6,FALSE)</f>
        <v>#N/A</v>
      </c>
      <c r="K5604" t="e">
        <f>VLOOKUP(H5604,PAMreadings!A:I,7,FALSE)</f>
        <v>#N/A</v>
      </c>
    </row>
    <row r="5605" spans="1:11" x14ac:dyDescent="0.2">
      <c r="A5605" s="32" t="s">
        <v>5</v>
      </c>
      <c r="B5605" s="32" t="str">
        <f>VLOOKUP(D5605,'Plug Expt'!A:F,5,FALSE)</f>
        <v>RTE163</v>
      </c>
      <c r="C5605" s="32" t="str">
        <f>VLOOKUP(D5605,'Plug Expt'!A:F,6,FALSE)</f>
        <v>RTE</v>
      </c>
      <c r="D5605" s="32">
        <v>3053</v>
      </c>
      <c r="E5605" t="s">
        <v>69</v>
      </c>
      <c r="F5605" t="s">
        <v>124</v>
      </c>
      <c r="G5605">
        <v>1845</v>
      </c>
      <c r="H5605" t="s">
        <v>5703</v>
      </c>
      <c r="I5605">
        <f>VLOOKUP(H5605,PAMreadings!A:I,9,FALSE)</f>
        <v>0.60699999999999998</v>
      </c>
      <c r="J5605">
        <f>VLOOKUP(H5605,PAMreadings!A:I,6,FALSE)</f>
        <v>1034</v>
      </c>
      <c r="K5605">
        <f>VLOOKUP(H5605,PAMreadings!A:I,7,FALSE)</f>
        <v>2634</v>
      </c>
    </row>
    <row r="5606" spans="1:11" x14ac:dyDescent="0.2">
      <c r="A5606" s="32" t="s">
        <v>5</v>
      </c>
      <c r="B5606" s="32">
        <f>VLOOKUP(D5606,'Plug Expt'!A:F,5,FALSE)</f>
        <v>142</v>
      </c>
      <c r="C5606" s="32" t="str">
        <f>VLOOKUP(D5606,'Plug Expt'!A:F,6,FALSE)</f>
        <v>clonality</v>
      </c>
      <c r="D5606" s="32">
        <v>3335</v>
      </c>
      <c r="E5606" t="s">
        <v>70</v>
      </c>
      <c r="F5606" t="s">
        <v>124</v>
      </c>
      <c r="G5606">
        <v>1846</v>
      </c>
      <c r="H5606" t="s">
        <v>5704</v>
      </c>
      <c r="I5606">
        <f>VLOOKUP(H5606,PAMreadings!A:I,9,FALSE)</f>
        <v>0.44800000000000001</v>
      </c>
      <c r="J5606">
        <f>VLOOKUP(H5606,PAMreadings!A:I,6,FALSE)</f>
        <v>737</v>
      </c>
      <c r="K5606">
        <f>VLOOKUP(H5606,PAMreadings!A:I,7,FALSE)</f>
        <v>1336</v>
      </c>
    </row>
    <row r="5607" spans="1:11" x14ac:dyDescent="0.2">
      <c r="A5607" s="32" t="s">
        <v>5</v>
      </c>
      <c r="B5607" s="32" t="str">
        <f>VLOOKUP(D5607,'Plug Expt'!A:F,5,FALSE)</f>
        <v>RTE162</v>
      </c>
      <c r="C5607" s="32" t="str">
        <f>VLOOKUP(D5607,'Plug Expt'!A:F,6,FALSE)</f>
        <v>RTE</v>
      </c>
      <c r="D5607" s="32">
        <v>401</v>
      </c>
      <c r="E5607" t="s">
        <v>71</v>
      </c>
      <c r="F5607" t="s">
        <v>124</v>
      </c>
      <c r="G5607">
        <v>1847</v>
      </c>
      <c r="H5607" t="s">
        <v>5705</v>
      </c>
      <c r="I5607">
        <f>VLOOKUP(H5607,PAMreadings!A:I,9,FALSE)</f>
        <v>0.52800000000000002</v>
      </c>
      <c r="J5607">
        <f>VLOOKUP(H5607,PAMreadings!A:I,6,FALSE)</f>
        <v>875</v>
      </c>
      <c r="K5607">
        <f>VLOOKUP(H5607,PAMreadings!A:I,7,FALSE)</f>
        <v>1854</v>
      </c>
    </row>
    <row r="5608" spans="1:11" x14ac:dyDescent="0.2">
      <c r="A5608" s="32" t="s">
        <v>5</v>
      </c>
      <c r="B5608" s="32">
        <f>VLOOKUP(D5608,'Plug Expt'!A:F,5,FALSE)</f>
        <v>504</v>
      </c>
      <c r="C5608" s="32" t="str">
        <f>VLOOKUP(D5608,'Plug Expt'!A:F,6,FALSE)</f>
        <v>clonality</v>
      </c>
      <c r="D5608" s="32">
        <v>1488</v>
      </c>
      <c r="E5608" t="s">
        <v>72</v>
      </c>
      <c r="F5608" t="s">
        <v>124</v>
      </c>
      <c r="G5608">
        <v>1848</v>
      </c>
      <c r="H5608" t="s">
        <v>5706</v>
      </c>
      <c r="I5608">
        <f>VLOOKUP(H5608,PAMreadings!A:I,9,FALSE)</f>
        <v>0.29599999999999999</v>
      </c>
      <c r="J5608">
        <f>VLOOKUP(H5608,PAMreadings!A:I,6,FALSE)</f>
        <v>407</v>
      </c>
      <c r="K5608">
        <f>VLOOKUP(H5608,PAMreadings!A:I,7,FALSE)</f>
        <v>578</v>
      </c>
    </row>
    <row r="5609" spans="1:11" x14ac:dyDescent="0.2">
      <c r="A5609" s="32" t="s">
        <v>5</v>
      </c>
      <c r="B5609" s="32">
        <f>VLOOKUP(D5609,'Plug Expt'!A:F,5,FALSE)</f>
        <v>125</v>
      </c>
      <c r="C5609" s="32" t="str">
        <f>VLOOKUP(D5609,'Plug Expt'!A:F,6,FALSE)</f>
        <v>un/bleach</v>
      </c>
      <c r="D5609" s="32">
        <v>2555</v>
      </c>
      <c r="E5609" t="s">
        <v>73</v>
      </c>
      <c r="F5609" t="s">
        <v>124</v>
      </c>
      <c r="G5609">
        <v>1849</v>
      </c>
      <c r="H5609" t="s">
        <v>5707</v>
      </c>
      <c r="I5609">
        <f>VLOOKUP(H5609,PAMreadings!A:I,9,FALSE)</f>
        <v>0.182</v>
      </c>
      <c r="J5609">
        <f>VLOOKUP(H5609,PAMreadings!A:I,6,FALSE)</f>
        <v>248</v>
      </c>
      <c r="K5609">
        <f>VLOOKUP(H5609,PAMreadings!A:I,7,FALSE)</f>
        <v>303</v>
      </c>
    </row>
    <row r="5610" spans="1:11" x14ac:dyDescent="0.2">
      <c r="A5610" s="32" t="s">
        <v>5</v>
      </c>
      <c r="B5610" s="32">
        <f>VLOOKUP(D5610,'Plug Expt'!A:F,5,FALSE)</f>
        <v>266</v>
      </c>
      <c r="C5610" s="32" t="str">
        <f>VLOOKUP(D5610,'Plug Expt'!A:F,6,FALSE)</f>
        <v>clonality</v>
      </c>
      <c r="D5610" s="32">
        <v>2337</v>
      </c>
      <c r="E5610" t="s">
        <v>74</v>
      </c>
      <c r="F5610" t="s">
        <v>124</v>
      </c>
      <c r="G5610">
        <v>1850</v>
      </c>
      <c r="H5610" t="s">
        <v>5708</v>
      </c>
      <c r="I5610">
        <f>VLOOKUP(H5610,PAMreadings!A:I,9,FALSE)</f>
        <v>1.2E-2</v>
      </c>
      <c r="J5610">
        <f>VLOOKUP(H5610,PAMreadings!A:I,6,FALSE)</f>
        <v>647</v>
      </c>
      <c r="K5610">
        <f>VLOOKUP(H5610,PAMreadings!A:I,7,FALSE)</f>
        <v>655</v>
      </c>
    </row>
    <row r="5611" spans="1:11" x14ac:dyDescent="0.2">
      <c r="A5611" s="32" t="s">
        <v>5</v>
      </c>
      <c r="B5611" s="32" t="str">
        <f>VLOOKUP(D5611,'Plug Expt'!A:F,5,FALSE)</f>
        <v>RTE55</v>
      </c>
      <c r="C5611" s="32" t="str">
        <f>VLOOKUP(D5611,'Plug Expt'!A:F,6,FALSE)</f>
        <v>RTE</v>
      </c>
      <c r="D5611" s="32">
        <v>2865</v>
      </c>
      <c r="E5611" t="s">
        <v>75</v>
      </c>
      <c r="F5611" t="s">
        <v>124</v>
      </c>
      <c r="G5611">
        <v>1851</v>
      </c>
      <c r="H5611" t="s">
        <v>5709</v>
      </c>
      <c r="I5611">
        <f>VLOOKUP(H5611,PAMreadings!A:I,9,FALSE)</f>
        <v>0.65100000000000002</v>
      </c>
      <c r="J5611">
        <f>VLOOKUP(H5611,PAMreadings!A:I,6,FALSE)</f>
        <v>589</v>
      </c>
      <c r="K5611">
        <f>VLOOKUP(H5611,PAMreadings!A:I,7,FALSE)</f>
        <v>1687</v>
      </c>
    </row>
    <row r="5612" spans="1:11" x14ac:dyDescent="0.2">
      <c r="A5612" s="32" t="s">
        <v>5</v>
      </c>
      <c r="B5612" s="32">
        <f>VLOOKUP(D5612,'Plug Expt'!A:F,5,FALSE)</f>
        <v>501</v>
      </c>
      <c r="C5612" s="32" t="str">
        <f>VLOOKUP(D5612,'Plug Expt'!A:F,6,FALSE)</f>
        <v>clonality</v>
      </c>
      <c r="D5612" s="32">
        <v>541</v>
      </c>
      <c r="E5612" t="s">
        <v>76</v>
      </c>
      <c r="F5612" t="s">
        <v>124</v>
      </c>
      <c r="G5612" t="s">
        <v>99</v>
      </c>
      <c r="H5612" t="s">
        <v>5589</v>
      </c>
      <c r="I5612" t="e">
        <f>VLOOKUP(H5612,PAMreadings!A:I,9,FALSE)</f>
        <v>#N/A</v>
      </c>
      <c r="J5612" t="e">
        <f>VLOOKUP(H5612,PAMreadings!A:I,6,FALSE)</f>
        <v>#N/A</v>
      </c>
      <c r="K5612" t="e">
        <f>VLOOKUP(H5612,PAMreadings!A:I,7,FALSE)</f>
        <v>#N/A</v>
      </c>
    </row>
    <row r="5613" spans="1:11" x14ac:dyDescent="0.2">
      <c r="A5613" s="32" t="s">
        <v>5</v>
      </c>
      <c r="B5613" s="32">
        <f>VLOOKUP(D5613,'Plug Expt'!A:F,5,FALSE)</f>
        <v>526</v>
      </c>
      <c r="C5613" s="32" t="str">
        <f>VLOOKUP(D5613,'Plug Expt'!A:F,6,FALSE)</f>
        <v>clonality</v>
      </c>
      <c r="D5613" s="32">
        <v>1414</v>
      </c>
      <c r="E5613" t="s">
        <v>77</v>
      </c>
      <c r="F5613" t="s">
        <v>124</v>
      </c>
      <c r="G5613">
        <v>1852</v>
      </c>
      <c r="H5613" t="s">
        <v>5710</v>
      </c>
      <c r="I5613">
        <f>VLOOKUP(H5613,PAMreadings!A:I,9,FALSE)</f>
        <v>0.34599999999999997</v>
      </c>
      <c r="J5613">
        <f>VLOOKUP(H5613,PAMreadings!A:I,6,FALSE)</f>
        <v>509</v>
      </c>
      <c r="K5613">
        <f>VLOOKUP(H5613,PAMreadings!A:I,7,FALSE)</f>
        <v>778</v>
      </c>
    </row>
    <row r="5614" spans="1:11" x14ac:dyDescent="0.2">
      <c r="A5614" s="32" t="s">
        <v>5</v>
      </c>
      <c r="B5614" s="32">
        <f>VLOOKUP(D5614,'Plug Expt'!A:F,5,FALSE)</f>
        <v>124</v>
      </c>
      <c r="C5614" s="32" t="str">
        <f>VLOOKUP(D5614,'Plug Expt'!A:F,6,FALSE)</f>
        <v>un/bleach</v>
      </c>
      <c r="D5614" s="32">
        <v>227</v>
      </c>
      <c r="E5614" t="s">
        <v>78</v>
      </c>
      <c r="F5614" t="s">
        <v>124</v>
      </c>
      <c r="G5614">
        <v>1853</v>
      </c>
      <c r="H5614" t="s">
        <v>5711</v>
      </c>
      <c r="I5614">
        <f>VLOOKUP(H5614,PAMreadings!A:I,9,FALSE)</f>
        <v>0.50600000000000001</v>
      </c>
      <c r="J5614">
        <f>VLOOKUP(H5614,PAMreadings!A:I,6,FALSE)</f>
        <v>502</v>
      </c>
      <c r="K5614">
        <f>VLOOKUP(H5614,PAMreadings!A:I,7,FALSE)</f>
        <v>1016</v>
      </c>
    </row>
    <row r="5615" spans="1:11" x14ac:dyDescent="0.2">
      <c r="A5615" s="32" t="s">
        <v>5</v>
      </c>
      <c r="B5615" s="32" t="str">
        <f>VLOOKUP(D5615,'Plug Expt'!A:F,5,FALSE)</f>
        <v>RTE162</v>
      </c>
      <c r="C5615" s="32" t="str">
        <f>VLOOKUP(D5615,'Plug Expt'!A:F,6,FALSE)</f>
        <v>RTE</v>
      </c>
      <c r="D5615" s="32">
        <v>2697</v>
      </c>
      <c r="E5615" t="s">
        <v>79</v>
      </c>
      <c r="F5615" t="s">
        <v>124</v>
      </c>
      <c r="G5615">
        <v>1854</v>
      </c>
      <c r="H5615" t="s">
        <v>5712</v>
      </c>
      <c r="I5615">
        <f>VLOOKUP(H5615,PAMreadings!A:I,9,FALSE)</f>
        <v>0.54500000000000004</v>
      </c>
      <c r="J5615">
        <f>VLOOKUP(H5615,PAMreadings!A:I,6,FALSE)</f>
        <v>854</v>
      </c>
      <c r="K5615">
        <f>VLOOKUP(H5615,PAMreadings!A:I,7,FALSE)</f>
        <v>1875</v>
      </c>
    </row>
    <row r="5616" spans="1:11" x14ac:dyDescent="0.2">
      <c r="A5616" s="32" t="s">
        <v>5</v>
      </c>
      <c r="B5616" s="32" t="str">
        <f>VLOOKUP(D5616,'Plug Expt'!A:F,5,FALSE)</f>
        <v>RTE144</v>
      </c>
      <c r="C5616" s="32" t="str">
        <f>VLOOKUP(D5616,'Plug Expt'!A:F,6,FALSE)</f>
        <v>RTE</v>
      </c>
      <c r="D5616" s="32">
        <v>948</v>
      </c>
      <c r="E5616" t="s">
        <v>80</v>
      </c>
      <c r="F5616" t="s">
        <v>124</v>
      </c>
      <c r="G5616">
        <v>1855</v>
      </c>
      <c r="H5616" t="s">
        <v>5713</v>
      </c>
      <c r="I5616">
        <f>VLOOKUP(H5616,PAMreadings!A:I,9,FALSE)</f>
        <v>0.56899999999999995</v>
      </c>
      <c r="J5616">
        <f>VLOOKUP(H5616,PAMreadings!A:I,6,FALSE)</f>
        <v>996</v>
      </c>
      <c r="K5616">
        <f>VLOOKUP(H5616,PAMreadings!A:I,7,FALSE)</f>
        <v>2310</v>
      </c>
    </row>
    <row r="5617" spans="1:11" x14ac:dyDescent="0.2">
      <c r="A5617" s="32" t="s">
        <v>5</v>
      </c>
      <c r="B5617" s="32" t="str">
        <f>VLOOKUP(D5617,'Plug Expt'!A:F,5,FALSE)</f>
        <v>RTE121</v>
      </c>
      <c r="C5617" s="32" t="str">
        <f>VLOOKUP(D5617,'Plug Expt'!A:F,6,FALSE)</f>
        <v>RTE</v>
      </c>
      <c r="D5617" s="32">
        <v>1009</v>
      </c>
      <c r="E5617" t="s">
        <v>81</v>
      </c>
      <c r="F5617" t="s">
        <v>124</v>
      </c>
      <c r="G5617">
        <v>1856</v>
      </c>
      <c r="H5617" t="s">
        <v>5714</v>
      </c>
      <c r="I5617">
        <f>VLOOKUP(H5617,PAMreadings!A:I,9,FALSE)</f>
        <v>0.44500000000000001</v>
      </c>
      <c r="J5617">
        <f>VLOOKUP(H5617,PAMreadings!A:I,6,FALSE)</f>
        <v>756</v>
      </c>
      <c r="K5617">
        <f>VLOOKUP(H5617,PAMreadings!A:I,7,FALSE)</f>
        <v>1361</v>
      </c>
    </row>
    <row r="5618" spans="1:11" x14ac:dyDescent="0.2">
      <c r="A5618" s="32" t="s">
        <v>5</v>
      </c>
      <c r="B5618" s="32" t="str">
        <f>VLOOKUP(D5618,'Plug Expt'!A:F,5,FALSE)</f>
        <v>RTE208</v>
      </c>
      <c r="C5618" s="32" t="str">
        <f>VLOOKUP(D5618,'Plug Expt'!A:F,6,FALSE)</f>
        <v>RTE</v>
      </c>
      <c r="D5618" s="32">
        <v>2868</v>
      </c>
      <c r="E5618" t="s">
        <v>82</v>
      </c>
      <c r="F5618" t="s">
        <v>124</v>
      </c>
      <c r="G5618">
        <v>1857</v>
      </c>
      <c r="H5618" t="s">
        <v>5715</v>
      </c>
      <c r="I5618">
        <f>VLOOKUP(H5618,PAMreadings!A:I,9,FALSE)</f>
        <v>0.379</v>
      </c>
      <c r="J5618">
        <f>VLOOKUP(H5618,PAMreadings!A:I,6,FALSE)</f>
        <v>830</v>
      </c>
      <c r="K5618">
        <f>VLOOKUP(H5618,PAMreadings!A:I,7,FALSE)</f>
        <v>1336</v>
      </c>
    </row>
    <row r="5619" spans="1:11" x14ac:dyDescent="0.2">
      <c r="A5619" s="32" t="s">
        <v>5</v>
      </c>
      <c r="B5619" s="32" t="str">
        <f>VLOOKUP(D5619,'Plug Expt'!A:F,5,FALSE)</f>
        <v>RTE52</v>
      </c>
      <c r="C5619" s="32" t="str">
        <f>VLOOKUP(D5619,'Plug Expt'!A:F,6,FALSE)</f>
        <v>RTE</v>
      </c>
      <c r="D5619" s="32">
        <v>2420</v>
      </c>
      <c r="E5619" t="s">
        <v>83</v>
      </c>
      <c r="F5619" t="s">
        <v>124</v>
      </c>
      <c r="G5619">
        <v>1858</v>
      </c>
      <c r="H5619" t="s">
        <v>5716</v>
      </c>
      <c r="I5619">
        <f>VLOOKUP(H5619,PAMreadings!A:I,9,FALSE)</f>
        <v>0.51200000000000001</v>
      </c>
      <c r="J5619">
        <f>VLOOKUP(H5619,PAMreadings!A:I,6,FALSE)</f>
        <v>747</v>
      </c>
      <c r="K5619">
        <f>VLOOKUP(H5619,PAMreadings!A:I,7,FALSE)</f>
        <v>1532</v>
      </c>
    </row>
    <row r="5620" spans="1:11" x14ac:dyDescent="0.2">
      <c r="A5620" s="32" t="s">
        <v>5</v>
      </c>
      <c r="B5620" s="32" t="str">
        <f>VLOOKUP(D5620,'Plug Expt'!A:F,5,FALSE)</f>
        <v>F</v>
      </c>
      <c r="C5620" s="32" t="str">
        <f>VLOOKUP(D5620,'Plug Expt'!A:F,6,FALSE)</f>
        <v>heterotrophy</v>
      </c>
      <c r="D5620" s="32">
        <v>2139</v>
      </c>
      <c r="E5620" t="s">
        <v>84</v>
      </c>
      <c r="F5620" t="s">
        <v>124</v>
      </c>
      <c r="G5620">
        <v>1859</v>
      </c>
      <c r="H5620" t="s">
        <v>5717</v>
      </c>
      <c r="I5620">
        <f>VLOOKUP(H5620,PAMreadings!A:I,9,FALSE)</f>
        <v>0.56299999999999994</v>
      </c>
      <c r="J5620">
        <f>VLOOKUP(H5620,PAMreadings!A:I,6,FALSE)</f>
        <v>761</v>
      </c>
      <c r="K5620">
        <f>VLOOKUP(H5620,PAMreadings!A:I,7,FALSE)</f>
        <v>1742</v>
      </c>
    </row>
    <row r="5621" spans="1:11" x14ac:dyDescent="0.2">
      <c r="A5621" s="32" t="s">
        <v>5</v>
      </c>
      <c r="B5621" s="32" t="str">
        <f>VLOOKUP(D5621,'Plug Expt'!A:F,5,FALSE)</f>
        <v>RTE163</v>
      </c>
      <c r="C5621" s="32" t="str">
        <f>VLOOKUP(D5621,'Plug Expt'!A:F,6,FALSE)</f>
        <v>RTE</v>
      </c>
      <c r="D5621" s="32">
        <v>2768</v>
      </c>
      <c r="E5621" t="s">
        <v>85</v>
      </c>
      <c r="F5621" t="s">
        <v>124</v>
      </c>
      <c r="G5621">
        <v>1860</v>
      </c>
      <c r="H5621" t="s">
        <v>5718</v>
      </c>
      <c r="I5621">
        <f>VLOOKUP(H5621,PAMreadings!A:I,9,FALSE)</f>
        <v>0.55100000000000005</v>
      </c>
      <c r="J5621">
        <f>VLOOKUP(H5621,PAMreadings!A:I,6,FALSE)</f>
        <v>755</v>
      </c>
      <c r="K5621">
        <f>VLOOKUP(H5621,PAMreadings!A:I,7,FALSE)</f>
        <v>1681</v>
      </c>
    </row>
    <row r="5622" spans="1:11" x14ac:dyDescent="0.2">
      <c r="A5622" s="32" t="s">
        <v>5</v>
      </c>
      <c r="B5622" s="32">
        <f>VLOOKUP(D5622,'Plug Expt'!A:F,5,FALSE)</f>
        <v>587</v>
      </c>
      <c r="C5622" s="32" t="str">
        <f>VLOOKUP(D5622,'Plug Expt'!A:F,6,FALSE)</f>
        <v>clonality</v>
      </c>
      <c r="D5622" s="32">
        <v>1234</v>
      </c>
      <c r="E5622" t="s">
        <v>86</v>
      </c>
      <c r="F5622" t="s">
        <v>124</v>
      </c>
      <c r="G5622" t="s">
        <v>99</v>
      </c>
      <c r="H5622" t="s">
        <v>5589</v>
      </c>
      <c r="I5622" t="e">
        <f>VLOOKUP(H5622,PAMreadings!A:I,9,FALSE)</f>
        <v>#N/A</v>
      </c>
      <c r="J5622" t="e">
        <f>VLOOKUP(H5622,PAMreadings!A:I,6,FALSE)</f>
        <v>#N/A</v>
      </c>
      <c r="K5622" t="e">
        <f>VLOOKUP(H5622,PAMreadings!A:I,7,FALSE)</f>
        <v>#N/A</v>
      </c>
    </row>
    <row r="5623" spans="1:11" x14ac:dyDescent="0.2">
      <c r="A5623" s="32" t="s">
        <v>5</v>
      </c>
      <c r="B5623" s="32">
        <f>VLOOKUP(D5623,'Plug Expt'!A:F,5,FALSE)</f>
        <v>303</v>
      </c>
      <c r="C5623" s="32" t="str">
        <f>VLOOKUP(D5623,'Plug Expt'!A:F,6,FALSE)</f>
        <v>clonality</v>
      </c>
      <c r="D5623" s="32">
        <v>1912</v>
      </c>
      <c r="E5623" t="s">
        <v>87</v>
      </c>
      <c r="F5623" t="s">
        <v>124</v>
      </c>
      <c r="G5623" t="s">
        <v>99</v>
      </c>
      <c r="H5623" t="s">
        <v>5589</v>
      </c>
      <c r="I5623" t="e">
        <f>VLOOKUP(H5623,PAMreadings!A:I,9,FALSE)</f>
        <v>#N/A</v>
      </c>
      <c r="J5623" t="e">
        <f>VLOOKUP(H5623,PAMreadings!A:I,6,FALSE)</f>
        <v>#N/A</v>
      </c>
      <c r="K5623" t="e">
        <f>VLOOKUP(H5623,PAMreadings!A:I,7,FALSE)</f>
        <v>#N/A</v>
      </c>
    </row>
    <row r="5624" spans="1:11" x14ac:dyDescent="0.2">
      <c r="A5624" s="32" t="s">
        <v>5</v>
      </c>
      <c r="B5624" s="32">
        <f>VLOOKUP(D5624,'Plug Expt'!A:F,5,FALSE)</f>
        <v>475</v>
      </c>
      <c r="C5624" s="32" t="str">
        <f>VLOOKUP(D5624,'Plug Expt'!A:F,6,FALSE)</f>
        <v>clonality</v>
      </c>
      <c r="D5624" s="32">
        <v>735</v>
      </c>
      <c r="E5624" t="s">
        <v>88</v>
      </c>
      <c r="F5624" t="s">
        <v>124</v>
      </c>
      <c r="G5624">
        <v>1861</v>
      </c>
      <c r="H5624" t="s">
        <v>5719</v>
      </c>
      <c r="I5624">
        <f>VLOOKUP(H5624,PAMreadings!A:I,9,FALSE)</f>
        <v>0.57099999999999995</v>
      </c>
      <c r="J5624">
        <f>VLOOKUP(H5624,PAMreadings!A:I,6,FALSE)</f>
        <v>489</v>
      </c>
      <c r="K5624">
        <f>VLOOKUP(H5624,PAMreadings!A:I,7,FALSE)</f>
        <v>1139</v>
      </c>
    </row>
    <row r="5625" spans="1:11" x14ac:dyDescent="0.2">
      <c r="A5625" s="32" t="s">
        <v>5</v>
      </c>
      <c r="B5625" s="32" t="str">
        <f>VLOOKUP(D5625,'Plug Expt'!A:F,5,FALSE)</f>
        <v>B</v>
      </c>
      <c r="C5625" s="32" t="str">
        <f>VLOOKUP(D5625,'Plug Expt'!A:F,6,FALSE)</f>
        <v>heterotrophy</v>
      </c>
      <c r="D5625" s="32">
        <v>2615</v>
      </c>
      <c r="E5625" t="s">
        <v>89</v>
      </c>
      <c r="F5625" t="s">
        <v>124</v>
      </c>
      <c r="G5625">
        <v>1862</v>
      </c>
      <c r="H5625" t="s">
        <v>5720</v>
      </c>
      <c r="I5625">
        <f>VLOOKUP(H5625,PAMreadings!A:I,9,FALSE)</f>
        <v>0.60599999999999998</v>
      </c>
      <c r="J5625">
        <f>VLOOKUP(H5625,PAMreadings!A:I,6,FALSE)</f>
        <v>813</v>
      </c>
      <c r="K5625">
        <f>VLOOKUP(H5625,PAMreadings!A:I,7,FALSE)</f>
        <v>2062</v>
      </c>
    </row>
    <row r="5626" spans="1:11" x14ac:dyDescent="0.2">
      <c r="A5626" s="32" t="s">
        <v>5</v>
      </c>
      <c r="B5626" s="32" t="str">
        <f>VLOOKUP(D5626,'Plug Expt'!A:F,5,FALSE)</f>
        <v>RTE24</v>
      </c>
      <c r="C5626" s="32" t="str">
        <f>VLOOKUP(D5626,'Plug Expt'!A:F,6,FALSE)</f>
        <v>RTE</v>
      </c>
      <c r="D5626" s="32">
        <v>1224</v>
      </c>
      <c r="E5626" t="s">
        <v>90</v>
      </c>
      <c r="F5626" t="s">
        <v>124</v>
      </c>
      <c r="G5626">
        <v>1863</v>
      </c>
      <c r="H5626" t="s">
        <v>5721</v>
      </c>
      <c r="I5626">
        <f>VLOOKUP(H5626,PAMreadings!A:I,9,FALSE)</f>
        <v>8.8999999999999996E-2</v>
      </c>
      <c r="J5626">
        <f>VLOOKUP(H5626,PAMreadings!A:I,6,FALSE)</f>
        <v>828</v>
      </c>
      <c r="K5626">
        <f>VLOOKUP(H5626,PAMreadings!A:I,7,FALSE)</f>
        <v>909</v>
      </c>
    </row>
    <row r="5627" spans="1:11" x14ac:dyDescent="0.2">
      <c r="A5627" s="32" t="s">
        <v>5</v>
      </c>
      <c r="B5627" s="32">
        <f>VLOOKUP(D5627,'Plug Expt'!A:F,5,FALSE)</f>
        <v>55</v>
      </c>
      <c r="C5627" s="32" t="str">
        <f>VLOOKUP(D5627,'Plug Expt'!A:F,6,FALSE)</f>
        <v>clonality</v>
      </c>
      <c r="D5627" s="32">
        <v>210</v>
      </c>
      <c r="E5627" t="s">
        <v>91</v>
      </c>
      <c r="F5627" t="s">
        <v>124</v>
      </c>
      <c r="G5627">
        <v>1864</v>
      </c>
      <c r="H5627" t="s">
        <v>5722</v>
      </c>
      <c r="I5627">
        <f>VLOOKUP(H5627,PAMreadings!A:I,9,FALSE)</f>
        <v>0.48499999999999999</v>
      </c>
      <c r="J5627">
        <f>VLOOKUP(H5627,PAMreadings!A:I,6,FALSE)</f>
        <v>558</v>
      </c>
      <c r="K5627">
        <f>VLOOKUP(H5627,PAMreadings!A:I,7,FALSE)</f>
        <v>1084</v>
      </c>
    </row>
    <row r="5628" spans="1:11" x14ac:dyDescent="0.2">
      <c r="A5628" s="32" t="s">
        <v>5</v>
      </c>
      <c r="B5628" s="32" t="str">
        <f>VLOOKUP(D5628,'Plug Expt'!A:F,5,FALSE)</f>
        <v>RTE121</v>
      </c>
      <c r="C5628" s="32" t="str">
        <f>VLOOKUP(D5628,'Plug Expt'!A:F,6,FALSE)</f>
        <v>RTE</v>
      </c>
      <c r="D5628" s="32">
        <v>896</v>
      </c>
      <c r="E5628" t="s">
        <v>92</v>
      </c>
      <c r="F5628" t="s">
        <v>124</v>
      </c>
      <c r="G5628">
        <v>1865</v>
      </c>
      <c r="H5628" t="s">
        <v>5723</v>
      </c>
      <c r="I5628">
        <f>VLOOKUP(H5628,PAMreadings!A:I,9,FALSE)</f>
        <v>0.46300000000000002</v>
      </c>
      <c r="J5628">
        <f>VLOOKUP(H5628,PAMreadings!A:I,6,FALSE)</f>
        <v>680</v>
      </c>
      <c r="K5628">
        <f>VLOOKUP(H5628,PAMreadings!A:I,7,FALSE)</f>
        <v>1267</v>
      </c>
    </row>
    <row r="5629" spans="1:11" x14ac:dyDescent="0.2">
      <c r="A5629" s="32" t="s">
        <v>5</v>
      </c>
      <c r="B5629" s="32" t="str">
        <f>VLOOKUP(D5629,'Plug Expt'!A:F,5,FALSE)</f>
        <v>RTE55</v>
      </c>
      <c r="C5629" s="32" t="str">
        <f>VLOOKUP(D5629,'Plug Expt'!A:F,6,FALSE)</f>
        <v>RTE</v>
      </c>
      <c r="D5629" s="32">
        <v>2183</v>
      </c>
      <c r="E5629" t="s">
        <v>93</v>
      </c>
      <c r="F5629" t="s">
        <v>124</v>
      </c>
      <c r="G5629">
        <v>1866</v>
      </c>
      <c r="H5629" t="s">
        <v>5724</v>
      </c>
      <c r="I5629">
        <f>VLOOKUP(H5629,PAMreadings!A:I,9,FALSE)</f>
        <v>0.65100000000000002</v>
      </c>
      <c r="J5629">
        <f>VLOOKUP(H5629,PAMreadings!A:I,6,FALSE)</f>
        <v>765</v>
      </c>
      <c r="K5629">
        <f>VLOOKUP(H5629,PAMreadings!A:I,7,FALSE)</f>
        <v>2191</v>
      </c>
    </row>
    <row r="5630" spans="1:11" x14ac:dyDescent="0.2">
      <c r="A5630" s="32" t="s">
        <v>5</v>
      </c>
      <c r="B5630" s="32">
        <f>VLOOKUP(D5630,'Plug Expt'!A:F,5,FALSE)</f>
        <v>203</v>
      </c>
      <c r="C5630" s="32" t="str">
        <f>VLOOKUP(D5630,'Plug Expt'!A:F,6,FALSE)</f>
        <v>un/bleach</v>
      </c>
      <c r="D5630" s="32">
        <v>2949</v>
      </c>
      <c r="E5630" t="s">
        <v>94</v>
      </c>
      <c r="F5630" t="s">
        <v>124</v>
      </c>
      <c r="G5630">
        <v>1867</v>
      </c>
      <c r="H5630" t="s">
        <v>5725</v>
      </c>
      <c r="I5630">
        <f>VLOOKUP(H5630,PAMreadings!A:I,9,FALSE)</f>
        <v>0.56599999999999995</v>
      </c>
      <c r="J5630">
        <f>VLOOKUP(H5630,PAMreadings!A:I,6,FALSE)</f>
        <v>965</v>
      </c>
      <c r="K5630">
        <f>VLOOKUP(H5630,PAMreadings!A:I,7,FALSE)</f>
        <v>2226</v>
      </c>
    </row>
    <row r="5631" spans="1:11" x14ac:dyDescent="0.2">
      <c r="A5631" s="32" t="s">
        <v>5</v>
      </c>
      <c r="B5631" s="32">
        <f>VLOOKUP(D5631,'Plug Expt'!A:F,5,FALSE)</f>
        <v>252</v>
      </c>
      <c r="C5631" s="32" t="str">
        <f>VLOOKUP(D5631,'Plug Expt'!A:F,6,FALSE)</f>
        <v>clonality</v>
      </c>
      <c r="D5631" s="32">
        <v>1229</v>
      </c>
      <c r="E5631" t="s">
        <v>95</v>
      </c>
      <c r="F5631" t="s">
        <v>124</v>
      </c>
      <c r="G5631">
        <v>1868</v>
      </c>
      <c r="H5631" t="s">
        <v>5726</v>
      </c>
      <c r="I5631">
        <f>VLOOKUP(H5631,PAMreadings!A:I,9,FALSE)</f>
        <v>0.58299999999999996</v>
      </c>
      <c r="J5631">
        <f>VLOOKUP(H5631,PAMreadings!A:I,6,FALSE)</f>
        <v>623</v>
      </c>
      <c r="K5631">
        <f>VLOOKUP(H5631,PAMreadings!A:I,7,FALSE)</f>
        <v>1494</v>
      </c>
    </row>
    <row r="5632" spans="1:11" x14ac:dyDescent="0.2">
      <c r="A5632" s="32" t="s">
        <v>6</v>
      </c>
      <c r="B5632" s="32" t="str">
        <f>VLOOKUP(D5632,'Plug Expt'!A:F,5,FALSE)</f>
        <v>RTE208</v>
      </c>
      <c r="C5632" s="32" t="str">
        <f>VLOOKUP(D5632,'Plug Expt'!A:F,6,FALSE)</f>
        <v>RTE</v>
      </c>
      <c r="D5632" s="32">
        <v>1638</v>
      </c>
      <c r="E5632" t="s">
        <v>57</v>
      </c>
      <c r="F5632" t="s">
        <v>124</v>
      </c>
      <c r="G5632">
        <v>1869</v>
      </c>
      <c r="H5632" t="s">
        <v>5727</v>
      </c>
      <c r="I5632">
        <f>VLOOKUP(H5632,PAMreadings!A:I,9,FALSE)</f>
        <v>0.56999999999999995</v>
      </c>
      <c r="J5632">
        <f>VLOOKUP(H5632,PAMreadings!A:I,6,FALSE)</f>
        <v>700</v>
      </c>
      <c r="K5632">
        <f>VLOOKUP(H5632,PAMreadings!A:I,7,FALSE)</f>
        <v>1627</v>
      </c>
    </row>
    <row r="5633" spans="1:11" x14ac:dyDescent="0.2">
      <c r="A5633" s="32" t="s">
        <v>6</v>
      </c>
      <c r="B5633" s="32" t="str">
        <f>VLOOKUP(D5633,'Plug Expt'!A:F,5,FALSE)</f>
        <v>RTE52</v>
      </c>
      <c r="C5633" s="32" t="str">
        <f>VLOOKUP(D5633,'Plug Expt'!A:F,6,FALSE)</f>
        <v>RTE</v>
      </c>
      <c r="D5633" s="32">
        <v>771</v>
      </c>
      <c r="E5633" t="s">
        <v>58</v>
      </c>
      <c r="F5633" t="s">
        <v>124</v>
      </c>
      <c r="G5633">
        <v>1870</v>
      </c>
      <c r="H5633" t="s">
        <v>5728</v>
      </c>
      <c r="I5633">
        <f>VLOOKUP(H5633,PAMreadings!A:I,9,FALSE)</f>
        <v>0.40100000000000002</v>
      </c>
      <c r="J5633">
        <f>VLOOKUP(H5633,PAMreadings!A:I,6,FALSE)</f>
        <v>1003</v>
      </c>
      <c r="K5633">
        <f>VLOOKUP(H5633,PAMreadings!A:I,7,FALSE)</f>
        <v>1675</v>
      </c>
    </row>
    <row r="5634" spans="1:11" x14ac:dyDescent="0.2">
      <c r="A5634" s="32" t="s">
        <v>6</v>
      </c>
      <c r="B5634" s="32" t="str">
        <f>VLOOKUP(D5634,'Plug Expt'!A:F,5,FALSE)</f>
        <v>RTE163</v>
      </c>
      <c r="C5634" s="32" t="str">
        <f>VLOOKUP(D5634,'Plug Expt'!A:F,6,FALSE)</f>
        <v>RTE</v>
      </c>
      <c r="D5634" s="32">
        <v>1100</v>
      </c>
      <c r="E5634" t="s">
        <v>59</v>
      </c>
      <c r="F5634" t="s">
        <v>124</v>
      </c>
      <c r="G5634">
        <v>1871</v>
      </c>
      <c r="H5634" t="s">
        <v>5729</v>
      </c>
      <c r="I5634">
        <f>VLOOKUP(H5634,PAMreadings!A:I,9,FALSE)</f>
        <v>0.54</v>
      </c>
      <c r="J5634">
        <f>VLOOKUP(H5634,PAMreadings!A:I,6,FALSE)</f>
        <v>733</v>
      </c>
      <c r="K5634">
        <f>VLOOKUP(H5634,PAMreadings!A:I,7,FALSE)</f>
        <v>1593</v>
      </c>
    </row>
    <row r="5635" spans="1:11" x14ac:dyDescent="0.2">
      <c r="A5635" s="32" t="s">
        <v>6</v>
      </c>
      <c r="B5635" s="32">
        <f>VLOOKUP(D5635,'Plug Expt'!A:F,5,FALSE)</f>
        <v>1027</v>
      </c>
      <c r="C5635" s="32" t="str">
        <f>VLOOKUP(D5635,'Plug Expt'!A:F,6,FALSE)</f>
        <v>un/bleach</v>
      </c>
      <c r="D5635" s="32">
        <v>1131</v>
      </c>
      <c r="E5635" t="s">
        <v>60</v>
      </c>
      <c r="F5635" t="s">
        <v>124</v>
      </c>
      <c r="G5635">
        <v>1872</v>
      </c>
      <c r="H5635" t="s">
        <v>5730</v>
      </c>
      <c r="I5635">
        <f>VLOOKUP(H5635,PAMreadings!A:I,9,FALSE)</f>
        <v>0.60599999999999998</v>
      </c>
      <c r="J5635">
        <f>VLOOKUP(H5635,PAMreadings!A:I,6,FALSE)</f>
        <v>471</v>
      </c>
      <c r="K5635">
        <f>VLOOKUP(H5635,PAMreadings!A:I,7,FALSE)</f>
        <v>1195</v>
      </c>
    </row>
    <row r="5636" spans="1:11" x14ac:dyDescent="0.2">
      <c r="A5636" s="32" t="s">
        <v>6</v>
      </c>
      <c r="B5636" s="32" t="str">
        <f>VLOOKUP(D5636,'Plug Expt'!A:F,5,FALSE)</f>
        <v>F</v>
      </c>
      <c r="C5636" s="32" t="str">
        <f>VLOOKUP(D5636,'Plug Expt'!A:F,6,FALSE)</f>
        <v>heterotrophy</v>
      </c>
      <c r="D5636" s="32">
        <v>1851</v>
      </c>
      <c r="E5636" t="s">
        <v>61</v>
      </c>
      <c r="F5636" t="s">
        <v>124</v>
      </c>
      <c r="G5636">
        <v>1873</v>
      </c>
      <c r="H5636" t="s">
        <v>5731</v>
      </c>
      <c r="I5636">
        <f>VLOOKUP(H5636,PAMreadings!A:I,9,FALSE)</f>
        <v>0.52600000000000002</v>
      </c>
      <c r="J5636">
        <f>VLOOKUP(H5636,PAMreadings!A:I,6,FALSE)</f>
        <v>697</v>
      </c>
      <c r="K5636">
        <f>VLOOKUP(H5636,PAMreadings!A:I,7,FALSE)</f>
        <v>1472</v>
      </c>
    </row>
    <row r="5637" spans="1:11" x14ac:dyDescent="0.2">
      <c r="A5637" s="32" t="s">
        <v>6</v>
      </c>
      <c r="B5637" s="32" t="str">
        <f>VLOOKUP(D5637,'Plug Expt'!A:F,5,FALSE)</f>
        <v>RTE144</v>
      </c>
      <c r="C5637" s="32" t="str">
        <f>VLOOKUP(D5637,'Plug Expt'!A:F,6,FALSE)</f>
        <v>RTE</v>
      </c>
      <c r="D5637" s="32">
        <v>3274</v>
      </c>
      <c r="E5637" t="s">
        <v>62</v>
      </c>
      <c r="F5637" t="s">
        <v>124</v>
      </c>
      <c r="G5637">
        <v>1874</v>
      </c>
      <c r="H5637" t="s">
        <v>5732</v>
      </c>
      <c r="I5637">
        <f>VLOOKUP(H5637,PAMreadings!A:I,9,FALSE)</f>
        <v>0.52600000000000002</v>
      </c>
      <c r="J5637">
        <f>VLOOKUP(H5637,PAMreadings!A:I,6,FALSE)</f>
        <v>887</v>
      </c>
      <c r="K5637">
        <f>VLOOKUP(H5637,PAMreadings!A:I,7,FALSE)</f>
        <v>1871</v>
      </c>
    </row>
    <row r="5638" spans="1:11" x14ac:dyDescent="0.2">
      <c r="A5638" s="32" t="s">
        <v>6</v>
      </c>
      <c r="B5638" s="32" t="str">
        <f>VLOOKUP(D5638,'Plug Expt'!A:F,5,FALSE)</f>
        <v>RTE55</v>
      </c>
      <c r="C5638" s="32" t="str">
        <f>VLOOKUP(D5638,'Plug Expt'!A:F,6,FALSE)</f>
        <v>RTE</v>
      </c>
      <c r="D5638" s="32">
        <v>2435</v>
      </c>
      <c r="E5638" t="s">
        <v>63</v>
      </c>
      <c r="F5638" t="s">
        <v>124</v>
      </c>
      <c r="G5638">
        <v>1875</v>
      </c>
      <c r="H5638" t="s">
        <v>5733</v>
      </c>
      <c r="I5638">
        <f>VLOOKUP(H5638,PAMreadings!A:I,9,FALSE)</f>
        <v>0.49099999999999999</v>
      </c>
      <c r="J5638">
        <f>VLOOKUP(H5638,PAMreadings!A:I,6,FALSE)</f>
        <v>808</v>
      </c>
      <c r="K5638">
        <f>VLOOKUP(H5638,PAMreadings!A:I,7,FALSE)</f>
        <v>1588</v>
      </c>
    </row>
    <row r="5639" spans="1:11" x14ac:dyDescent="0.2">
      <c r="A5639" s="32" t="s">
        <v>6</v>
      </c>
      <c r="B5639" s="32">
        <f>VLOOKUP(D5639,'Plug Expt'!A:F,5,FALSE)</f>
        <v>251</v>
      </c>
      <c r="C5639" s="32" t="str">
        <f>VLOOKUP(D5639,'Plug Expt'!A:F,6,FALSE)</f>
        <v>clonality</v>
      </c>
      <c r="D5639" s="32">
        <v>913</v>
      </c>
      <c r="E5639" t="s">
        <v>64</v>
      </c>
      <c r="F5639" t="s">
        <v>124</v>
      </c>
      <c r="G5639">
        <v>1876</v>
      </c>
      <c r="H5639" t="s">
        <v>5734</v>
      </c>
      <c r="I5639">
        <f>VLOOKUP(H5639,PAMreadings!A:I,9,FALSE)</f>
        <v>0.30099999999999999</v>
      </c>
      <c r="J5639">
        <f>VLOOKUP(H5639,PAMreadings!A:I,6,FALSE)</f>
        <v>355</v>
      </c>
      <c r="K5639">
        <f>VLOOKUP(H5639,PAMreadings!A:I,7,FALSE)</f>
        <v>508</v>
      </c>
    </row>
    <row r="5640" spans="1:11" x14ac:dyDescent="0.2">
      <c r="A5640" s="32" t="s">
        <v>6</v>
      </c>
      <c r="B5640" s="32" t="str">
        <f>VLOOKUP(D5640,'Plug Expt'!A:F,5,FALSE)</f>
        <v>RTE52</v>
      </c>
      <c r="C5640" s="32" t="str">
        <f>VLOOKUP(D5640,'Plug Expt'!A:F,6,FALSE)</f>
        <v>RTE</v>
      </c>
      <c r="D5640" s="32">
        <v>2734</v>
      </c>
      <c r="E5640" t="s">
        <v>65</v>
      </c>
      <c r="F5640" t="s">
        <v>124</v>
      </c>
      <c r="G5640">
        <v>1877</v>
      </c>
      <c r="H5640" t="s">
        <v>5735</v>
      </c>
      <c r="I5640">
        <f>VLOOKUP(H5640,PAMreadings!A:I,9,FALSE)</f>
        <v>0.44600000000000001</v>
      </c>
      <c r="J5640">
        <f>VLOOKUP(H5640,PAMreadings!A:I,6,FALSE)</f>
        <v>996</v>
      </c>
      <c r="K5640">
        <f>VLOOKUP(H5640,PAMreadings!A:I,7,FALSE)</f>
        <v>1799</v>
      </c>
    </row>
    <row r="5641" spans="1:11" x14ac:dyDescent="0.2">
      <c r="A5641" s="32" t="s">
        <v>6</v>
      </c>
      <c r="B5641" s="32" t="str">
        <f>VLOOKUP(D5641,'Plug Expt'!A:F,5,FALSE)</f>
        <v>RTE52</v>
      </c>
      <c r="C5641" s="32" t="str">
        <f>VLOOKUP(D5641,'Plug Expt'!A:F,6,FALSE)</f>
        <v>RTE</v>
      </c>
      <c r="D5641" s="32">
        <v>2334</v>
      </c>
      <c r="E5641" t="s">
        <v>66</v>
      </c>
      <c r="F5641" t="s">
        <v>124</v>
      </c>
      <c r="G5641">
        <v>1878</v>
      </c>
      <c r="H5641" t="s">
        <v>5736</v>
      </c>
      <c r="I5641">
        <f>VLOOKUP(H5641,PAMreadings!A:I,9,FALSE)</f>
        <v>0.47399999999999998</v>
      </c>
      <c r="J5641">
        <f>VLOOKUP(H5641,PAMreadings!A:I,6,FALSE)</f>
        <v>645</v>
      </c>
      <c r="K5641">
        <f>VLOOKUP(H5641,PAMreadings!A:I,7,FALSE)</f>
        <v>1226</v>
      </c>
    </row>
    <row r="5642" spans="1:11" x14ac:dyDescent="0.2">
      <c r="A5642" s="32" t="s">
        <v>6</v>
      </c>
      <c r="B5642" s="32" t="str">
        <f>VLOOKUP(D5642,'Plug Expt'!A:F,5,FALSE)</f>
        <v>RTE208</v>
      </c>
      <c r="C5642" s="32" t="str">
        <f>VLOOKUP(D5642,'Plug Expt'!A:F,6,FALSE)</f>
        <v>RTE</v>
      </c>
      <c r="D5642" s="32">
        <v>277</v>
      </c>
      <c r="E5642" t="s">
        <v>67</v>
      </c>
      <c r="F5642" t="s">
        <v>124</v>
      </c>
      <c r="G5642">
        <v>1879</v>
      </c>
      <c r="H5642" t="s">
        <v>5737</v>
      </c>
      <c r="I5642">
        <f>VLOOKUP(H5642,PAMreadings!A:I,9,FALSE)</f>
        <v>0.55200000000000005</v>
      </c>
      <c r="J5642">
        <f>VLOOKUP(H5642,PAMreadings!A:I,6,FALSE)</f>
        <v>876</v>
      </c>
      <c r="K5642">
        <f>VLOOKUP(H5642,PAMreadings!A:I,7,FALSE)</f>
        <v>1956</v>
      </c>
    </row>
    <row r="5643" spans="1:11" x14ac:dyDescent="0.2">
      <c r="A5643" s="32" t="s">
        <v>6</v>
      </c>
      <c r="B5643" s="32" t="str">
        <f>VLOOKUP(D5643,'Plug Expt'!A:F,5,FALSE)</f>
        <v>RTE163</v>
      </c>
      <c r="C5643" s="32" t="str">
        <f>VLOOKUP(D5643,'Plug Expt'!A:F,6,FALSE)</f>
        <v>RTE</v>
      </c>
      <c r="D5643" s="32">
        <v>1333</v>
      </c>
      <c r="E5643" t="s">
        <v>68</v>
      </c>
      <c r="F5643" t="s">
        <v>124</v>
      </c>
      <c r="G5643">
        <v>1880</v>
      </c>
      <c r="H5643" t="s">
        <v>5738</v>
      </c>
      <c r="I5643">
        <f>VLOOKUP(H5643,PAMreadings!A:I,9,FALSE)</f>
        <v>0.54800000000000004</v>
      </c>
      <c r="J5643">
        <f>VLOOKUP(H5643,PAMreadings!A:I,6,FALSE)</f>
        <v>1752</v>
      </c>
      <c r="K5643">
        <f>VLOOKUP(H5643,PAMreadings!A:I,7,FALSE)</f>
        <v>3879</v>
      </c>
    </row>
    <row r="5644" spans="1:11" x14ac:dyDescent="0.2">
      <c r="A5644" s="32" t="s">
        <v>6</v>
      </c>
      <c r="B5644" s="32" t="str">
        <f>VLOOKUP(D5644,'Plug Expt'!A:F,5,FALSE)</f>
        <v>RTE162</v>
      </c>
      <c r="C5644" s="32" t="str">
        <f>VLOOKUP(D5644,'Plug Expt'!A:F,6,FALSE)</f>
        <v>RTE</v>
      </c>
      <c r="D5644" s="32">
        <v>2274</v>
      </c>
      <c r="E5644" t="s">
        <v>69</v>
      </c>
      <c r="F5644" t="s">
        <v>124</v>
      </c>
      <c r="G5644">
        <v>1881</v>
      </c>
      <c r="H5644" t="s">
        <v>5739</v>
      </c>
      <c r="I5644">
        <f>VLOOKUP(H5644,PAMreadings!A:I,9,FALSE)</f>
        <v>0.56100000000000005</v>
      </c>
      <c r="J5644">
        <f>VLOOKUP(H5644,PAMreadings!A:I,6,FALSE)</f>
        <v>896</v>
      </c>
      <c r="K5644">
        <f>VLOOKUP(H5644,PAMreadings!A:I,7,FALSE)</f>
        <v>2040</v>
      </c>
    </row>
    <row r="5645" spans="1:11" x14ac:dyDescent="0.2">
      <c r="A5645" s="32" t="s">
        <v>6</v>
      </c>
      <c r="B5645" s="32" t="str">
        <f>VLOOKUP(D5645,'Plug Expt'!A:F,5,FALSE)</f>
        <v>RTE55</v>
      </c>
      <c r="C5645" s="32" t="str">
        <f>VLOOKUP(D5645,'Plug Expt'!A:F,6,FALSE)</f>
        <v>RTE</v>
      </c>
      <c r="D5645" s="32">
        <v>3254</v>
      </c>
      <c r="E5645" t="s">
        <v>70</v>
      </c>
      <c r="F5645" t="s">
        <v>124</v>
      </c>
      <c r="G5645">
        <v>1882</v>
      </c>
      <c r="H5645" t="s">
        <v>5740</v>
      </c>
      <c r="I5645">
        <f>VLOOKUP(H5645,PAMreadings!A:I,9,FALSE)</f>
        <v>0.54</v>
      </c>
      <c r="J5645">
        <f>VLOOKUP(H5645,PAMreadings!A:I,6,FALSE)</f>
        <v>691</v>
      </c>
      <c r="K5645">
        <f>VLOOKUP(H5645,PAMreadings!A:I,7,FALSE)</f>
        <v>1502</v>
      </c>
    </row>
    <row r="5646" spans="1:11" x14ac:dyDescent="0.2">
      <c r="A5646" s="32" t="s">
        <v>6</v>
      </c>
      <c r="B5646" s="32" t="str">
        <f>VLOOKUP(D5646,'Plug Expt'!A:F,5,FALSE)</f>
        <v>unknown</v>
      </c>
      <c r="C5646" s="32" t="str">
        <f>VLOOKUP(D5646,'Plug Expt'!A:F,6,FALSE)</f>
        <v>clonality</v>
      </c>
      <c r="D5646" s="32">
        <v>1444</v>
      </c>
      <c r="E5646" t="s">
        <v>71</v>
      </c>
      <c r="F5646" t="s">
        <v>124</v>
      </c>
      <c r="G5646">
        <v>1883</v>
      </c>
      <c r="H5646" t="s">
        <v>5741</v>
      </c>
      <c r="I5646">
        <f>VLOOKUP(H5646,PAMreadings!A:I,9,FALSE)</f>
        <v>0.59499999999999997</v>
      </c>
      <c r="J5646">
        <f>VLOOKUP(H5646,PAMreadings!A:I,6,FALSE)</f>
        <v>653</v>
      </c>
      <c r="K5646">
        <f>VLOOKUP(H5646,PAMreadings!A:I,7,FALSE)</f>
        <v>1613</v>
      </c>
    </row>
    <row r="5647" spans="1:11" x14ac:dyDescent="0.2">
      <c r="A5647" s="32" t="s">
        <v>6</v>
      </c>
      <c r="B5647" s="32" t="str">
        <f>VLOOKUP(D5647,'Plug Expt'!A:F,5,FALSE)</f>
        <v>RTE24</v>
      </c>
      <c r="C5647" s="32" t="str">
        <f>VLOOKUP(D5647,'Plug Expt'!A:F,6,FALSE)</f>
        <v>RTE</v>
      </c>
      <c r="D5647" s="32">
        <v>2292</v>
      </c>
      <c r="E5647" t="s">
        <v>72</v>
      </c>
      <c r="F5647" t="s">
        <v>124</v>
      </c>
      <c r="G5647">
        <v>1884</v>
      </c>
      <c r="H5647" t="s">
        <v>5742</v>
      </c>
      <c r="I5647">
        <f>VLOOKUP(H5647,PAMreadings!A:I,9,FALSE)</f>
        <v>0.54200000000000004</v>
      </c>
      <c r="J5647">
        <f>VLOOKUP(H5647,PAMreadings!A:I,6,FALSE)</f>
        <v>738</v>
      </c>
      <c r="K5647">
        <f>VLOOKUP(H5647,PAMreadings!A:I,7,FALSE)</f>
        <v>1612</v>
      </c>
    </row>
    <row r="5648" spans="1:11" x14ac:dyDescent="0.2">
      <c r="A5648" s="32" t="s">
        <v>6</v>
      </c>
      <c r="B5648" s="32" t="str">
        <f>VLOOKUP(D5648,'Plug Expt'!A:F,5,FALSE)</f>
        <v>RTE121</v>
      </c>
      <c r="C5648" s="32" t="str">
        <f>VLOOKUP(D5648,'Plug Expt'!A:F,6,FALSE)</f>
        <v>RTE</v>
      </c>
      <c r="D5648" s="32">
        <v>1025</v>
      </c>
      <c r="E5648" t="s">
        <v>73</v>
      </c>
      <c r="F5648" t="s">
        <v>124</v>
      </c>
      <c r="G5648">
        <v>1885</v>
      </c>
      <c r="H5648" t="s">
        <v>5743</v>
      </c>
      <c r="I5648">
        <f>VLOOKUP(H5648,PAMreadings!A:I,9,FALSE)</f>
        <v>0.372</v>
      </c>
      <c r="J5648">
        <f>VLOOKUP(H5648,PAMreadings!A:I,6,FALSE)</f>
        <v>815</v>
      </c>
      <c r="K5648">
        <f>VLOOKUP(H5648,PAMreadings!A:I,7,FALSE)</f>
        <v>1298</v>
      </c>
    </row>
    <row r="5649" spans="1:11" x14ac:dyDescent="0.2">
      <c r="A5649" s="32" t="s">
        <v>6</v>
      </c>
      <c r="B5649" s="32">
        <f>VLOOKUP(D5649,'Plug Expt'!A:F,5,FALSE)</f>
        <v>289</v>
      </c>
      <c r="C5649" s="32" t="str">
        <f>VLOOKUP(D5649,'Plug Expt'!A:F,6,FALSE)</f>
        <v>clonality</v>
      </c>
      <c r="D5649" s="32">
        <v>455</v>
      </c>
      <c r="E5649" t="s">
        <v>74</v>
      </c>
      <c r="F5649" t="s">
        <v>124</v>
      </c>
      <c r="G5649">
        <v>1886</v>
      </c>
      <c r="H5649" t="s">
        <v>5744</v>
      </c>
      <c r="I5649">
        <f>VLOOKUP(H5649,PAMreadings!A:I,9,FALSE)</f>
        <v>0.46500000000000002</v>
      </c>
      <c r="J5649">
        <f>VLOOKUP(H5649,PAMreadings!A:I,6,FALSE)</f>
        <v>636</v>
      </c>
      <c r="K5649">
        <f>VLOOKUP(H5649,PAMreadings!A:I,7,FALSE)</f>
        <v>1188</v>
      </c>
    </row>
    <row r="5650" spans="1:11" x14ac:dyDescent="0.2">
      <c r="A5650" s="32" t="s">
        <v>6</v>
      </c>
      <c r="B5650" s="32" t="str">
        <f>VLOOKUP(D5650,'Plug Expt'!A:F,5,FALSE)</f>
        <v>B</v>
      </c>
      <c r="C5650" s="32" t="str">
        <f>VLOOKUP(D5650,'Plug Expt'!A:F,6,FALSE)</f>
        <v>heterotrophy</v>
      </c>
      <c r="D5650" s="32">
        <v>2930</v>
      </c>
      <c r="E5650" t="s">
        <v>75</v>
      </c>
      <c r="F5650" t="s">
        <v>124</v>
      </c>
      <c r="G5650">
        <v>1887</v>
      </c>
      <c r="H5650" t="s">
        <v>5745</v>
      </c>
      <c r="I5650">
        <f>VLOOKUP(H5650,PAMreadings!A:I,9,FALSE)</f>
        <v>0.621</v>
      </c>
      <c r="J5650">
        <f>VLOOKUP(H5650,PAMreadings!A:I,6,FALSE)</f>
        <v>978</v>
      </c>
      <c r="K5650">
        <f>VLOOKUP(H5650,PAMreadings!A:I,7,FALSE)</f>
        <v>2583</v>
      </c>
    </row>
    <row r="5651" spans="1:11" x14ac:dyDescent="0.2">
      <c r="A5651" s="32" t="s">
        <v>6</v>
      </c>
      <c r="B5651" s="32">
        <f>VLOOKUP(D5651,'Plug Expt'!A:F,5,FALSE)</f>
        <v>563</v>
      </c>
      <c r="C5651" s="32" t="str">
        <f>VLOOKUP(D5651,'Plug Expt'!A:F,6,FALSE)</f>
        <v>clonality</v>
      </c>
      <c r="D5651" s="32">
        <v>1065</v>
      </c>
      <c r="E5651" t="s">
        <v>76</v>
      </c>
      <c r="F5651" t="s">
        <v>124</v>
      </c>
      <c r="G5651">
        <v>1888</v>
      </c>
      <c r="H5651" t="s">
        <v>5746</v>
      </c>
      <c r="I5651">
        <f>VLOOKUP(H5651,PAMreadings!A:I,9,FALSE)</f>
        <v>0.60099999999999998</v>
      </c>
      <c r="J5651">
        <f>VLOOKUP(H5651,PAMreadings!A:I,6,FALSE)</f>
        <v>938</v>
      </c>
      <c r="K5651">
        <f>VLOOKUP(H5651,PAMreadings!A:I,7,FALSE)</f>
        <v>2348</v>
      </c>
    </row>
    <row r="5652" spans="1:11" x14ac:dyDescent="0.2">
      <c r="A5652" s="32" t="s">
        <v>6</v>
      </c>
      <c r="B5652" s="32">
        <f>VLOOKUP(D5652,'Plug Expt'!A:F,5,FALSE)</f>
        <v>374</v>
      </c>
      <c r="C5652" s="32" t="str">
        <f>VLOOKUP(D5652,'Plug Expt'!A:F,6,FALSE)</f>
        <v>clonality</v>
      </c>
      <c r="D5652" s="32">
        <v>2789</v>
      </c>
      <c r="E5652" t="s">
        <v>77</v>
      </c>
      <c r="F5652" t="s">
        <v>124</v>
      </c>
      <c r="G5652">
        <v>1889</v>
      </c>
      <c r="H5652" t="s">
        <v>5747</v>
      </c>
      <c r="I5652">
        <f>VLOOKUP(H5652,PAMreadings!A:I,9,FALSE)</f>
        <v>0.56699999999999995</v>
      </c>
      <c r="J5652">
        <f>VLOOKUP(H5652,PAMreadings!A:I,6,FALSE)</f>
        <v>523</v>
      </c>
      <c r="K5652">
        <f>VLOOKUP(H5652,PAMreadings!A:I,7,FALSE)</f>
        <v>1208</v>
      </c>
    </row>
    <row r="5653" spans="1:11" x14ac:dyDescent="0.2">
      <c r="A5653" s="32" t="s">
        <v>6</v>
      </c>
      <c r="B5653" s="32">
        <f>VLOOKUP(D5653,'Plug Expt'!A:F,5,FALSE)</f>
        <v>1062</v>
      </c>
      <c r="C5653" s="32" t="str">
        <f>VLOOKUP(D5653,'Plug Expt'!A:F,6,FALSE)</f>
        <v>un/bleach</v>
      </c>
      <c r="D5653" s="32">
        <v>1551</v>
      </c>
      <c r="E5653" t="s">
        <v>78</v>
      </c>
      <c r="F5653" t="s">
        <v>124</v>
      </c>
      <c r="G5653">
        <v>1890</v>
      </c>
      <c r="H5653" t="s">
        <v>5748</v>
      </c>
      <c r="I5653">
        <f>VLOOKUP(H5653,PAMreadings!A:I,9,FALSE)</f>
        <v>0.47599999999999998</v>
      </c>
      <c r="J5653">
        <f>VLOOKUP(H5653,PAMreadings!A:I,6,FALSE)</f>
        <v>388</v>
      </c>
      <c r="K5653">
        <f>VLOOKUP(H5653,PAMreadings!A:I,7,FALSE)</f>
        <v>740</v>
      </c>
    </row>
    <row r="5654" spans="1:11" x14ac:dyDescent="0.2">
      <c r="A5654" s="32" t="s">
        <v>6</v>
      </c>
      <c r="B5654" s="32" t="str">
        <f>VLOOKUP(D5654,'Plug Expt'!A:F,5,FALSE)</f>
        <v>RTE55</v>
      </c>
      <c r="C5654" s="32" t="str">
        <f>VLOOKUP(D5654,'Plug Expt'!A:F,6,FALSE)</f>
        <v>RTE</v>
      </c>
      <c r="D5654" s="32">
        <v>3316</v>
      </c>
      <c r="E5654" t="s">
        <v>79</v>
      </c>
      <c r="F5654" t="s">
        <v>124</v>
      </c>
      <c r="G5654">
        <v>1891</v>
      </c>
      <c r="H5654" t="s">
        <v>5749</v>
      </c>
      <c r="I5654">
        <f>VLOOKUP(H5654,PAMreadings!A:I,9,FALSE)</f>
        <v>0.56100000000000005</v>
      </c>
      <c r="J5654">
        <f>VLOOKUP(H5654,PAMreadings!A:I,6,FALSE)</f>
        <v>804</v>
      </c>
      <c r="K5654">
        <f>VLOOKUP(H5654,PAMreadings!A:I,7,FALSE)</f>
        <v>1830</v>
      </c>
    </row>
    <row r="5655" spans="1:11" x14ac:dyDescent="0.2">
      <c r="A5655" s="32" t="s">
        <v>6</v>
      </c>
      <c r="B5655" s="32" t="str">
        <f>VLOOKUP(D5655,'Plug Expt'!A:F,5,FALSE)</f>
        <v>RTE121</v>
      </c>
      <c r="C5655" s="32" t="str">
        <f>VLOOKUP(D5655,'Plug Expt'!A:F,6,FALSE)</f>
        <v>RTE</v>
      </c>
      <c r="D5655" s="32">
        <v>286</v>
      </c>
      <c r="E5655" t="s">
        <v>80</v>
      </c>
      <c r="F5655" t="s">
        <v>124</v>
      </c>
      <c r="G5655">
        <v>1892</v>
      </c>
      <c r="H5655" t="s">
        <v>5750</v>
      </c>
      <c r="I5655">
        <f>VLOOKUP(H5655,PAMreadings!A:I,9,FALSE)</f>
        <v>0.52300000000000002</v>
      </c>
      <c r="J5655">
        <f>VLOOKUP(H5655,PAMreadings!A:I,6,FALSE)</f>
        <v>816</v>
      </c>
      <c r="K5655">
        <f>VLOOKUP(H5655,PAMreadings!A:I,7,FALSE)</f>
        <v>1709</v>
      </c>
    </row>
    <row r="5656" spans="1:11" x14ac:dyDescent="0.2">
      <c r="A5656" s="32" t="s">
        <v>6</v>
      </c>
      <c r="B5656" s="32" t="str">
        <f>VLOOKUP(D5656,'Plug Expt'!A:F,5,FALSE)</f>
        <v>RTE163</v>
      </c>
      <c r="C5656" s="32" t="str">
        <f>VLOOKUP(D5656,'Plug Expt'!A:F,6,FALSE)</f>
        <v>RTE</v>
      </c>
      <c r="D5656" s="32">
        <v>963</v>
      </c>
      <c r="E5656" t="s">
        <v>81</v>
      </c>
      <c r="F5656" t="s">
        <v>124</v>
      </c>
      <c r="G5656">
        <v>1893</v>
      </c>
      <c r="H5656" t="s">
        <v>5751</v>
      </c>
      <c r="I5656">
        <f>VLOOKUP(H5656,PAMreadings!A:I,9,FALSE)</f>
        <v>0.55500000000000005</v>
      </c>
      <c r="J5656">
        <f>VLOOKUP(H5656,PAMreadings!A:I,6,FALSE)</f>
        <v>809</v>
      </c>
      <c r="K5656">
        <f>VLOOKUP(H5656,PAMreadings!A:I,7,FALSE)</f>
        <v>1820</v>
      </c>
    </row>
    <row r="5657" spans="1:11" x14ac:dyDescent="0.2">
      <c r="A5657" s="32" t="s">
        <v>6</v>
      </c>
      <c r="B5657" s="32">
        <f>VLOOKUP(D5657,'Plug Expt'!A:F,5,FALSE)</f>
        <v>287</v>
      </c>
      <c r="C5657" s="32" t="str">
        <f>VLOOKUP(D5657,'Plug Expt'!A:F,6,FALSE)</f>
        <v>clonality</v>
      </c>
      <c r="D5657" s="32">
        <v>1845</v>
      </c>
      <c r="E5657" t="s">
        <v>82</v>
      </c>
      <c r="F5657" t="s">
        <v>124</v>
      </c>
      <c r="G5657">
        <v>1894</v>
      </c>
      <c r="H5657" t="s">
        <v>5752</v>
      </c>
      <c r="I5657">
        <f>VLOOKUP(H5657,PAMreadings!A:I,9,FALSE)</f>
        <v>0.498</v>
      </c>
      <c r="J5657">
        <f>VLOOKUP(H5657,PAMreadings!A:I,6,FALSE)</f>
        <v>413</v>
      </c>
      <c r="K5657">
        <f>VLOOKUP(H5657,PAMreadings!A:I,7,FALSE)</f>
        <v>823</v>
      </c>
    </row>
    <row r="5658" spans="1:11" x14ac:dyDescent="0.2">
      <c r="A5658" s="32" t="s">
        <v>6</v>
      </c>
      <c r="B5658" s="32">
        <f>VLOOKUP(D5658,'Plug Expt'!A:F,5,FALSE)</f>
        <v>524</v>
      </c>
      <c r="C5658" s="32" t="str">
        <f>VLOOKUP(D5658,'Plug Expt'!A:F,6,FALSE)</f>
        <v>clonality</v>
      </c>
      <c r="D5658" s="32">
        <v>1278</v>
      </c>
      <c r="E5658" t="s">
        <v>83</v>
      </c>
      <c r="F5658" t="s">
        <v>124</v>
      </c>
      <c r="G5658">
        <v>1895</v>
      </c>
      <c r="H5658" t="s">
        <v>5753</v>
      </c>
      <c r="I5658">
        <f>VLOOKUP(H5658,PAMreadings!A:I,9,FALSE)</f>
        <v>0.32200000000000001</v>
      </c>
      <c r="J5658">
        <f>VLOOKUP(H5658,PAMreadings!A:I,6,FALSE)</f>
        <v>413</v>
      </c>
      <c r="K5658">
        <f>VLOOKUP(H5658,PAMreadings!A:I,7,FALSE)</f>
        <v>609</v>
      </c>
    </row>
    <row r="5659" spans="1:11" x14ac:dyDescent="0.2">
      <c r="A5659" s="32" t="s">
        <v>6</v>
      </c>
      <c r="B5659" s="32" t="str">
        <f>VLOOKUP(D5659,'Plug Expt'!A:F,5,FALSE)</f>
        <v>RTE24</v>
      </c>
      <c r="C5659" s="32" t="str">
        <f>VLOOKUP(D5659,'Plug Expt'!A:F,6,FALSE)</f>
        <v>RTE</v>
      </c>
      <c r="D5659" s="32">
        <v>2641</v>
      </c>
      <c r="E5659" t="s">
        <v>84</v>
      </c>
      <c r="F5659" t="s">
        <v>124</v>
      </c>
      <c r="G5659">
        <v>1896</v>
      </c>
      <c r="H5659" t="s">
        <v>5754</v>
      </c>
      <c r="I5659">
        <f>VLOOKUP(H5659,PAMreadings!A:I,9,FALSE)</f>
        <v>0.55000000000000004</v>
      </c>
      <c r="J5659">
        <f>VLOOKUP(H5659,PAMreadings!A:I,6,FALSE)</f>
        <v>659</v>
      </c>
      <c r="K5659">
        <f>VLOOKUP(H5659,PAMreadings!A:I,7,FALSE)</f>
        <v>1465</v>
      </c>
    </row>
    <row r="5660" spans="1:11" x14ac:dyDescent="0.2">
      <c r="A5660" s="32" t="s">
        <v>6</v>
      </c>
      <c r="B5660" s="32">
        <f>VLOOKUP(D5660,'Plug Expt'!A:F,5,FALSE)</f>
        <v>302</v>
      </c>
      <c r="C5660" s="32" t="str">
        <f>VLOOKUP(D5660,'Plug Expt'!A:F,6,FALSE)</f>
        <v>clonality</v>
      </c>
      <c r="D5660" s="32">
        <v>2604</v>
      </c>
      <c r="E5660" t="s">
        <v>85</v>
      </c>
      <c r="F5660" t="s">
        <v>124</v>
      </c>
      <c r="G5660">
        <v>1897</v>
      </c>
      <c r="H5660" t="s">
        <v>5755</v>
      </c>
      <c r="I5660">
        <f>VLOOKUP(H5660,PAMreadings!A:I,9,FALSE)</f>
        <v>0.53700000000000003</v>
      </c>
      <c r="J5660">
        <f>VLOOKUP(H5660,PAMreadings!A:I,6,FALSE)</f>
        <v>757</v>
      </c>
      <c r="K5660">
        <f>VLOOKUP(H5660,PAMreadings!A:I,7,FALSE)</f>
        <v>1635</v>
      </c>
    </row>
    <row r="5661" spans="1:11" x14ac:dyDescent="0.2">
      <c r="A5661" s="32" t="s">
        <v>6</v>
      </c>
      <c r="B5661" s="32">
        <f>VLOOKUP(D5661,'Plug Expt'!A:F,5,FALSE)</f>
        <v>335</v>
      </c>
      <c r="C5661" s="32" t="str">
        <f>VLOOKUP(D5661,'Plug Expt'!A:F,6,FALSE)</f>
        <v>clonality</v>
      </c>
      <c r="D5661" s="32">
        <v>2772</v>
      </c>
      <c r="E5661" t="s">
        <v>86</v>
      </c>
      <c r="F5661" t="s">
        <v>124</v>
      </c>
      <c r="G5661">
        <v>1898</v>
      </c>
      <c r="H5661" t="s">
        <v>5756</v>
      </c>
      <c r="I5661">
        <f>VLOOKUP(H5661,PAMreadings!A:I,9,FALSE)</f>
        <v>0.50900000000000001</v>
      </c>
      <c r="J5661">
        <f>VLOOKUP(H5661,PAMreadings!A:I,6,FALSE)</f>
        <v>531</v>
      </c>
      <c r="K5661">
        <f>VLOOKUP(H5661,PAMreadings!A:I,7,FALSE)</f>
        <v>1082</v>
      </c>
    </row>
    <row r="5662" spans="1:11" x14ac:dyDescent="0.2">
      <c r="A5662" s="32" t="s">
        <v>6</v>
      </c>
      <c r="B5662" s="32">
        <f>VLOOKUP(D5662,'Plug Expt'!A:F,5,FALSE)</f>
        <v>198</v>
      </c>
      <c r="C5662" s="32" t="str">
        <f>VLOOKUP(D5662,'Plug Expt'!A:F,6,FALSE)</f>
        <v>clonality</v>
      </c>
      <c r="D5662" s="32">
        <v>361</v>
      </c>
      <c r="E5662" t="s">
        <v>87</v>
      </c>
      <c r="F5662" t="s">
        <v>124</v>
      </c>
      <c r="G5662">
        <v>1899</v>
      </c>
      <c r="H5662" t="s">
        <v>5757</v>
      </c>
      <c r="I5662">
        <f>VLOOKUP(H5662,PAMreadings!A:I,9,FALSE)</f>
        <v>0.59799999999999998</v>
      </c>
      <c r="J5662">
        <f>VLOOKUP(H5662,PAMreadings!A:I,6,FALSE)</f>
        <v>687</v>
      </c>
      <c r="K5662">
        <f>VLOOKUP(H5662,PAMreadings!A:I,7,FALSE)</f>
        <v>1710</v>
      </c>
    </row>
    <row r="5663" spans="1:11" x14ac:dyDescent="0.2">
      <c r="A5663" s="32" t="s">
        <v>6</v>
      </c>
      <c r="B5663" s="32">
        <f>VLOOKUP(D5663,'Plug Expt'!A:F,5,FALSE)</f>
        <v>1088</v>
      </c>
      <c r="C5663" s="32" t="str">
        <f>VLOOKUP(D5663,'Plug Expt'!A:F,6,FALSE)</f>
        <v>un/bleach</v>
      </c>
      <c r="D5663" s="32">
        <v>2986</v>
      </c>
      <c r="E5663" t="s">
        <v>88</v>
      </c>
      <c r="F5663" t="s">
        <v>124</v>
      </c>
      <c r="G5663">
        <v>1900</v>
      </c>
      <c r="H5663" t="s">
        <v>5758</v>
      </c>
      <c r="I5663">
        <f>VLOOKUP(H5663,PAMreadings!A:I,9,FALSE)</f>
        <v>0.21</v>
      </c>
      <c r="J5663">
        <f>VLOOKUP(H5663,PAMreadings!A:I,6,FALSE)</f>
        <v>304</v>
      </c>
      <c r="K5663">
        <f>VLOOKUP(H5663,PAMreadings!A:I,7,FALSE)</f>
        <v>385</v>
      </c>
    </row>
    <row r="5664" spans="1:11" x14ac:dyDescent="0.2">
      <c r="A5664" s="32" t="s">
        <v>6</v>
      </c>
      <c r="B5664" s="32">
        <f>VLOOKUP(D5664,'Plug Expt'!A:F,5,FALSE)</f>
        <v>143</v>
      </c>
      <c r="C5664" s="32" t="str">
        <f>VLOOKUP(D5664,'Plug Expt'!A:F,6,FALSE)</f>
        <v>clonality</v>
      </c>
      <c r="D5664" s="32">
        <v>793</v>
      </c>
      <c r="E5664" t="s">
        <v>89</v>
      </c>
      <c r="F5664" t="s">
        <v>124</v>
      </c>
      <c r="G5664">
        <v>1901</v>
      </c>
      <c r="H5664" t="s">
        <v>5759</v>
      </c>
      <c r="I5664">
        <f>VLOOKUP(H5664,PAMreadings!A:I,9,FALSE)</f>
        <v>0.60799999999999998</v>
      </c>
      <c r="J5664">
        <f>VLOOKUP(H5664,PAMreadings!A:I,6,FALSE)</f>
        <v>548</v>
      </c>
      <c r="K5664">
        <f>VLOOKUP(H5664,PAMreadings!A:I,7,FALSE)</f>
        <v>1398</v>
      </c>
    </row>
    <row r="5665" spans="1:11" x14ac:dyDescent="0.2">
      <c r="A5665" s="32" t="s">
        <v>6</v>
      </c>
      <c r="B5665" s="32">
        <f>VLOOKUP(D5665,'Plug Expt'!A:F,5,FALSE)</f>
        <v>121</v>
      </c>
      <c r="C5665" s="32" t="str">
        <f>VLOOKUP(D5665,'Plug Expt'!A:F,6,FALSE)</f>
        <v>clonality</v>
      </c>
      <c r="D5665" s="32">
        <v>2642</v>
      </c>
      <c r="E5665" t="s">
        <v>90</v>
      </c>
      <c r="F5665" t="s">
        <v>124</v>
      </c>
      <c r="G5665">
        <v>1902</v>
      </c>
      <c r="H5665" t="s">
        <v>5760</v>
      </c>
      <c r="I5665">
        <f>VLOOKUP(H5665,PAMreadings!A:I,9,FALSE)</f>
        <v>0.53500000000000003</v>
      </c>
      <c r="J5665">
        <f>VLOOKUP(H5665,PAMreadings!A:I,6,FALSE)</f>
        <v>666</v>
      </c>
      <c r="K5665">
        <f>VLOOKUP(H5665,PAMreadings!A:I,7,FALSE)</f>
        <v>1433</v>
      </c>
    </row>
    <row r="5666" spans="1:11" x14ac:dyDescent="0.2">
      <c r="A5666" s="32" t="s">
        <v>6</v>
      </c>
      <c r="B5666" s="32" t="str">
        <f>VLOOKUP(D5666,'Plug Expt'!A:F,5,FALSE)</f>
        <v>RTE162</v>
      </c>
      <c r="C5666" s="32" t="str">
        <f>VLOOKUP(D5666,'Plug Expt'!A:F,6,FALSE)</f>
        <v>RTE</v>
      </c>
      <c r="D5666" s="32">
        <v>728</v>
      </c>
      <c r="E5666" t="s">
        <v>91</v>
      </c>
      <c r="F5666" t="s">
        <v>124</v>
      </c>
      <c r="G5666">
        <v>1903</v>
      </c>
      <c r="H5666" t="s">
        <v>5761</v>
      </c>
      <c r="I5666">
        <f>VLOOKUP(H5666,PAMreadings!A:I,9,FALSE)</f>
        <v>0.52600000000000002</v>
      </c>
      <c r="J5666">
        <f>VLOOKUP(H5666,PAMreadings!A:I,6,FALSE)</f>
        <v>763</v>
      </c>
      <c r="K5666">
        <f>VLOOKUP(H5666,PAMreadings!A:I,7,FALSE)</f>
        <v>1610</v>
      </c>
    </row>
    <row r="5667" spans="1:11" x14ac:dyDescent="0.2">
      <c r="A5667" s="32" t="s">
        <v>6</v>
      </c>
      <c r="B5667" s="32">
        <f>VLOOKUP(D5667,'Plug Expt'!A:F,5,FALSE)</f>
        <v>575</v>
      </c>
      <c r="C5667" s="32" t="str">
        <f>VLOOKUP(D5667,'Plug Expt'!A:F,6,FALSE)</f>
        <v>clonality</v>
      </c>
      <c r="D5667" s="32">
        <v>3374</v>
      </c>
      <c r="E5667" t="s">
        <v>92</v>
      </c>
      <c r="F5667" t="s">
        <v>124</v>
      </c>
      <c r="G5667">
        <v>1904</v>
      </c>
      <c r="H5667" t="s">
        <v>5762</v>
      </c>
      <c r="I5667">
        <f>VLOOKUP(H5667,PAMreadings!A:I,9,FALSE)</f>
        <v>0.61</v>
      </c>
      <c r="J5667">
        <f>VLOOKUP(H5667,PAMreadings!A:I,6,FALSE)</f>
        <v>972</v>
      </c>
      <c r="K5667">
        <f>VLOOKUP(H5667,PAMreadings!A:I,7,FALSE)</f>
        <v>2490</v>
      </c>
    </row>
    <row r="5668" spans="1:11" x14ac:dyDescent="0.2">
      <c r="A5668" s="32" t="s">
        <v>6</v>
      </c>
      <c r="B5668" s="32">
        <f>VLOOKUP(D5668,'Plug Expt'!A:F,5,FALSE)</f>
        <v>170</v>
      </c>
      <c r="C5668" s="32" t="str">
        <f>VLOOKUP(D5668,'Plug Expt'!A:F,6,FALSE)</f>
        <v>clonality</v>
      </c>
      <c r="D5668" s="32">
        <v>3315</v>
      </c>
      <c r="E5668" t="s">
        <v>93</v>
      </c>
      <c r="F5668" t="s">
        <v>124</v>
      </c>
      <c r="G5668">
        <v>1905</v>
      </c>
      <c r="H5668" t="s">
        <v>5763</v>
      </c>
      <c r="I5668">
        <f>VLOOKUP(H5668,PAMreadings!A:I,9,FALSE)</f>
        <v>0.621</v>
      </c>
      <c r="J5668">
        <f>VLOOKUP(H5668,PAMreadings!A:I,6,FALSE)</f>
        <v>783</v>
      </c>
      <c r="K5668">
        <f>VLOOKUP(H5668,PAMreadings!A:I,7,FALSE)</f>
        <v>2066</v>
      </c>
    </row>
    <row r="5669" spans="1:11" x14ac:dyDescent="0.2">
      <c r="A5669" s="32" t="s">
        <v>6</v>
      </c>
      <c r="B5669" s="32">
        <f>VLOOKUP(D5669,'Plug Expt'!A:F,5,FALSE)</f>
        <v>54</v>
      </c>
      <c r="C5669" s="32" t="str">
        <f>VLOOKUP(D5669,'Plug Expt'!A:F,6,FALSE)</f>
        <v>clonality</v>
      </c>
      <c r="D5669" s="32">
        <v>2205</v>
      </c>
      <c r="E5669" t="s">
        <v>94</v>
      </c>
      <c r="F5669" t="s">
        <v>124</v>
      </c>
      <c r="G5669">
        <v>1906</v>
      </c>
      <c r="H5669" t="s">
        <v>5764</v>
      </c>
      <c r="I5669">
        <f>VLOOKUP(H5669,PAMreadings!A:I,9,FALSE)</f>
        <v>0.56200000000000006</v>
      </c>
      <c r="J5669">
        <f>VLOOKUP(H5669,PAMreadings!A:I,6,FALSE)</f>
        <v>597</v>
      </c>
      <c r="K5669">
        <f>VLOOKUP(H5669,PAMreadings!A:I,7,FALSE)</f>
        <v>1364</v>
      </c>
    </row>
    <row r="5670" spans="1:11" x14ac:dyDescent="0.2">
      <c r="A5670" s="32" t="s">
        <v>6</v>
      </c>
      <c r="B5670" s="32" t="str">
        <f>VLOOKUP(D5670,'Plug Expt'!A:F,5,FALSE)</f>
        <v>RTE144</v>
      </c>
      <c r="C5670" s="32" t="str">
        <f>VLOOKUP(D5670,'Plug Expt'!A:F,6,FALSE)</f>
        <v>RTE</v>
      </c>
      <c r="D5670" s="32">
        <v>2429</v>
      </c>
      <c r="E5670" t="s">
        <v>95</v>
      </c>
      <c r="F5670" t="s">
        <v>124</v>
      </c>
      <c r="G5670">
        <v>1907</v>
      </c>
      <c r="H5670" t="s">
        <v>5765</v>
      </c>
      <c r="I5670">
        <f>VLOOKUP(H5670,PAMreadings!A:I,9,FALSE)</f>
        <v>0.35799999999999998</v>
      </c>
      <c r="J5670">
        <f>VLOOKUP(H5670,PAMreadings!A:I,6,FALSE)</f>
        <v>897</v>
      </c>
      <c r="K5670">
        <f>VLOOKUP(H5670,PAMreadings!A:I,7,FALSE)</f>
        <v>1398</v>
      </c>
    </row>
    <row r="5671" spans="1:11" x14ac:dyDescent="0.2">
      <c r="A5671" s="32" t="s">
        <v>7</v>
      </c>
      <c r="B5671" s="32" t="str">
        <f>VLOOKUP(D5671,'Plug Expt'!A:F,5,FALSE)</f>
        <v>RTE121</v>
      </c>
      <c r="C5671" s="32" t="str">
        <f>VLOOKUP(D5671,'Plug Expt'!A:F,6,FALSE)</f>
        <v>RTE</v>
      </c>
      <c r="D5671" s="32">
        <v>3373</v>
      </c>
      <c r="E5671" t="s">
        <v>57</v>
      </c>
      <c r="F5671" t="s">
        <v>124</v>
      </c>
      <c r="G5671">
        <v>1908</v>
      </c>
      <c r="H5671" t="s">
        <v>5766</v>
      </c>
      <c r="I5671">
        <f>VLOOKUP(H5671,PAMreadings!A:I,9,FALSE)</f>
        <v>0.47</v>
      </c>
      <c r="J5671">
        <f>VLOOKUP(H5671,PAMreadings!A:I,6,FALSE)</f>
        <v>789</v>
      </c>
      <c r="K5671">
        <f>VLOOKUP(H5671,PAMreadings!A:I,7,FALSE)</f>
        <v>1488</v>
      </c>
    </row>
    <row r="5672" spans="1:11" x14ac:dyDescent="0.2">
      <c r="A5672" s="32" t="s">
        <v>7</v>
      </c>
      <c r="B5672" s="32">
        <f>VLOOKUP(D5672,'Plug Expt'!A:F,5,FALSE)</f>
        <v>255</v>
      </c>
      <c r="C5672" s="32" t="str">
        <f>VLOOKUP(D5672,'Plug Expt'!A:F,6,FALSE)</f>
        <v>clonality</v>
      </c>
      <c r="D5672" s="32">
        <v>1043</v>
      </c>
      <c r="E5672" t="s">
        <v>58</v>
      </c>
      <c r="F5672" t="s">
        <v>124</v>
      </c>
      <c r="G5672">
        <v>1909</v>
      </c>
      <c r="H5672" t="s">
        <v>5767</v>
      </c>
      <c r="I5672">
        <f>VLOOKUP(H5672,PAMreadings!A:I,9,FALSE)</f>
        <v>0.61</v>
      </c>
      <c r="J5672">
        <f>VLOOKUP(H5672,PAMreadings!A:I,6,FALSE)</f>
        <v>933</v>
      </c>
      <c r="K5672">
        <f>VLOOKUP(H5672,PAMreadings!A:I,7,FALSE)</f>
        <v>2390</v>
      </c>
    </row>
    <row r="5673" spans="1:11" x14ac:dyDescent="0.2">
      <c r="A5673" s="32" t="s">
        <v>7</v>
      </c>
      <c r="B5673" s="32">
        <f>VLOOKUP(D5673,'Plug Expt'!A:F,5,FALSE)</f>
        <v>57</v>
      </c>
      <c r="C5673" s="32" t="str">
        <f>VLOOKUP(D5673,'Plug Expt'!A:F,6,FALSE)</f>
        <v>un/bleach</v>
      </c>
      <c r="D5673" s="32">
        <v>1033</v>
      </c>
      <c r="E5673" t="s">
        <v>59</v>
      </c>
      <c r="F5673" t="s">
        <v>124</v>
      </c>
      <c r="G5673">
        <v>1910</v>
      </c>
      <c r="H5673" t="s">
        <v>5768</v>
      </c>
      <c r="I5673">
        <f>VLOOKUP(H5673,PAMreadings!A:I,9,FALSE)</f>
        <v>0.17499999999999999</v>
      </c>
      <c r="J5673">
        <f>VLOOKUP(H5673,PAMreadings!A:I,6,FALSE)</f>
        <v>326</v>
      </c>
      <c r="K5673">
        <f>VLOOKUP(H5673,PAMreadings!A:I,7,FALSE)</f>
        <v>395</v>
      </c>
    </row>
    <row r="5674" spans="1:11" x14ac:dyDescent="0.2">
      <c r="A5674" s="32" t="s">
        <v>7</v>
      </c>
      <c r="B5674" s="32">
        <f>VLOOKUP(D5674,'Plug Expt'!A:F,5,FALSE)</f>
        <v>346</v>
      </c>
      <c r="C5674" s="32" t="str">
        <f>VLOOKUP(D5674,'Plug Expt'!A:F,6,FALSE)</f>
        <v>clonality</v>
      </c>
      <c r="D5674" s="32">
        <v>2208</v>
      </c>
      <c r="E5674" t="s">
        <v>60</v>
      </c>
      <c r="F5674" t="s">
        <v>124</v>
      </c>
      <c r="G5674">
        <v>1911</v>
      </c>
      <c r="H5674" t="s">
        <v>5769</v>
      </c>
      <c r="I5674">
        <f>VLOOKUP(H5674,PAMreadings!A:I,9,FALSE)</f>
        <v>0.47299999999999998</v>
      </c>
      <c r="J5674">
        <f>VLOOKUP(H5674,PAMreadings!A:I,6,FALSE)</f>
        <v>852</v>
      </c>
      <c r="K5674">
        <f>VLOOKUP(H5674,PAMreadings!A:I,7,FALSE)</f>
        <v>1618</v>
      </c>
    </row>
    <row r="5675" spans="1:11" x14ac:dyDescent="0.2">
      <c r="A5675" s="32" t="s">
        <v>7</v>
      </c>
      <c r="B5675" s="32" t="str">
        <f>VLOOKUP(D5675,'Plug Expt'!A:F,5,FALSE)</f>
        <v>RTE24</v>
      </c>
      <c r="C5675" s="32" t="str">
        <f>VLOOKUP(D5675,'Plug Expt'!A:F,6,FALSE)</f>
        <v>RTE</v>
      </c>
      <c r="D5675" s="32">
        <v>1201</v>
      </c>
      <c r="E5675" t="s">
        <v>61</v>
      </c>
      <c r="F5675" t="s">
        <v>124</v>
      </c>
      <c r="G5675">
        <v>1912</v>
      </c>
      <c r="H5675" t="s">
        <v>5770</v>
      </c>
      <c r="I5675">
        <f>VLOOKUP(H5675,PAMreadings!A:I,9,FALSE)</f>
        <v>0.54400000000000004</v>
      </c>
      <c r="J5675">
        <f>VLOOKUP(H5675,PAMreadings!A:I,6,FALSE)</f>
        <v>620</v>
      </c>
      <c r="K5675">
        <f>VLOOKUP(H5675,PAMreadings!A:I,7,FALSE)</f>
        <v>1360</v>
      </c>
    </row>
    <row r="5676" spans="1:11" x14ac:dyDescent="0.2">
      <c r="A5676" s="32" t="s">
        <v>7</v>
      </c>
      <c r="B5676" s="32" t="str">
        <f>VLOOKUP(D5676,'Plug Expt'!A:F,5,FALSE)</f>
        <v>unknown</v>
      </c>
      <c r="C5676" s="32" t="str">
        <f>VLOOKUP(D5676,'Plug Expt'!A:F,6,FALSE)</f>
        <v>clonality</v>
      </c>
      <c r="D5676" s="32">
        <v>1592</v>
      </c>
      <c r="E5676" t="s">
        <v>62</v>
      </c>
      <c r="F5676" t="s">
        <v>124</v>
      </c>
      <c r="G5676" t="s">
        <v>99</v>
      </c>
      <c r="H5676" t="s">
        <v>5589</v>
      </c>
      <c r="I5676" t="e">
        <f>VLOOKUP(H5676,PAMreadings!A:I,9,FALSE)</f>
        <v>#N/A</v>
      </c>
      <c r="J5676" t="e">
        <f>VLOOKUP(H5676,PAMreadings!A:I,6,FALSE)</f>
        <v>#N/A</v>
      </c>
      <c r="K5676" t="e">
        <f>VLOOKUP(H5676,PAMreadings!A:I,7,FALSE)</f>
        <v>#N/A</v>
      </c>
    </row>
    <row r="5677" spans="1:11" x14ac:dyDescent="0.2">
      <c r="A5677" s="32" t="s">
        <v>7</v>
      </c>
      <c r="B5677" s="32" t="str">
        <f>VLOOKUP(D5677,'Plug Expt'!A:F,5,FALSE)</f>
        <v>RTE121</v>
      </c>
      <c r="C5677" s="32" t="str">
        <f>VLOOKUP(D5677,'Plug Expt'!A:F,6,FALSE)</f>
        <v>RTE</v>
      </c>
      <c r="D5677" s="32">
        <v>1427</v>
      </c>
      <c r="E5677" t="s">
        <v>63</v>
      </c>
      <c r="F5677" t="s">
        <v>124</v>
      </c>
      <c r="G5677">
        <v>1913</v>
      </c>
      <c r="H5677" t="s">
        <v>5771</v>
      </c>
      <c r="I5677">
        <f>VLOOKUP(H5677,PAMreadings!A:I,9,FALSE)</f>
        <v>0.438</v>
      </c>
      <c r="J5677">
        <f>VLOOKUP(H5677,PAMreadings!A:I,6,FALSE)</f>
        <v>593</v>
      </c>
      <c r="K5677">
        <f>VLOOKUP(H5677,PAMreadings!A:I,7,FALSE)</f>
        <v>1055</v>
      </c>
    </row>
    <row r="5678" spans="1:11" x14ac:dyDescent="0.2">
      <c r="A5678" s="32" t="s">
        <v>7</v>
      </c>
      <c r="B5678" s="32">
        <f>VLOOKUP(D5678,'Plug Expt'!A:F,5,FALSE)</f>
        <v>193</v>
      </c>
      <c r="C5678" s="32" t="str">
        <f>VLOOKUP(D5678,'Plug Expt'!A:F,6,FALSE)</f>
        <v>clonality</v>
      </c>
      <c r="D5678" s="32">
        <v>2762</v>
      </c>
      <c r="E5678" t="s">
        <v>64</v>
      </c>
      <c r="F5678" t="s">
        <v>124</v>
      </c>
      <c r="G5678">
        <v>1914</v>
      </c>
      <c r="H5678" t="s">
        <v>5772</v>
      </c>
      <c r="I5678">
        <f>VLOOKUP(H5678,PAMreadings!A:I,9,FALSE)</f>
        <v>0.59599999999999997</v>
      </c>
      <c r="J5678">
        <f>VLOOKUP(H5678,PAMreadings!A:I,6,FALSE)</f>
        <v>648</v>
      </c>
      <c r="K5678">
        <f>VLOOKUP(H5678,PAMreadings!A:I,7,FALSE)</f>
        <v>1605</v>
      </c>
    </row>
    <row r="5679" spans="1:11" x14ac:dyDescent="0.2">
      <c r="A5679" s="32" t="s">
        <v>7</v>
      </c>
      <c r="B5679" s="32">
        <f>VLOOKUP(D5679,'Plug Expt'!A:F,5,FALSE)</f>
        <v>422</v>
      </c>
      <c r="C5679" s="32" t="str">
        <f>VLOOKUP(D5679,'Plug Expt'!A:F,6,FALSE)</f>
        <v>clonality</v>
      </c>
      <c r="D5679" s="32">
        <v>212</v>
      </c>
      <c r="E5679" t="s">
        <v>65</v>
      </c>
      <c r="F5679" t="s">
        <v>124</v>
      </c>
      <c r="G5679">
        <v>1915</v>
      </c>
      <c r="H5679" t="s">
        <v>5773</v>
      </c>
      <c r="I5679">
        <f>VLOOKUP(H5679,PAMreadings!A:I,9,FALSE)</f>
        <v>0.56799999999999995</v>
      </c>
      <c r="J5679">
        <f>VLOOKUP(H5679,PAMreadings!A:I,6,FALSE)</f>
        <v>709</v>
      </c>
      <c r="K5679">
        <f>VLOOKUP(H5679,PAMreadings!A:I,7,FALSE)</f>
        <v>1640</v>
      </c>
    </row>
    <row r="5680" spans="1:11" x14ac:dyDescent="0.2">
      <c r="A5680" s="32" t="s">
        <v>7</v>
      </c>
      <c r="B5680" s="32" t="str">
        <f>VLOOKUP(D5680,'Plug Expt'!A:F,5,FALSE)</f>
        <v>RTE121</v>
      </c>
      <c r="C5680" s="32" t="str">
        <f>VLOOKUP(D5680,'Plug Expt'!A:F,6,FALSE)</f>
        <v>RTE</v>
      </c>
      <c r="D5680" s="32">
        <v>931</v>
      </c>
      <c r="E5680" t="s">
        <v>66</v>
      </c>
      <c r="F5680" t="s">
        <v>124</v>
      </c>
      <c r="G5680">
        <v>1916</v>
      </c>
      <c r="H5680" t="s">
        <v>5774</v>
      </c>
      <c r="I5680">
        <f>VLOOKUP(H5680,PAMreadings!A:I,9,FALSE)</f>
        <v>0.47299999999999998</v>
      </c>
      <c r="J5680">
        <f>VLOOKUP(H5680,PAMreadings!A:I,6,FALSE)</f>
        <v>778</v>
      </c>
      <c r="K5680">
        <f>VLOOKUP(H5680,PAMreadings!A:I,7,FALSE)</f>
        <v>1477</v>
      </c>
    </row>
    <row r="5681" spans="1:11" x14ac:dyDescent="0.2">
      <c r="A5681" s="32" t="s">
        <v>7</v>
      </c>
      <c r="B5681" s="32" t="str">
        <f>VLOOKUP(D5681,'Plug Expt'!A:F,5,FALSE)</f>
        <v>RTE144</v>
      </c>
      <c r="C5681" s="32" t="str">
        <f>VLOOKUP(D5681,'Plug Expt'!A:F,6,FALSE)</f>
        <v>RTE</v>
      </c>
      <c r="D5681" s="32">
        <v>1768</v>
      </c>
      <c r="E5681" t="s">
        <v>67</v>
      </c>
      <c r="F5681" t="s">
        <v>124</v>
      </c>
      <c r="G5681" t="s">
        <v>99</v>
      </c>
      <c r="H5681" t="s">
        <v>5589</v>
      </c>
      <c r="I5681" t="e">
        <f>VLOOKUP(H5681,PAMreadings!A:I,9,FALSE)</f>
        <v>#N/A</v>
      </c>
      <c r="J5681" t="e">
        <f>VLOOKUP(H5681,PAMreadings!A:I,6,FALSE)</f>
        <v>#N/A</v>
      </c>
      <c r="K5681" t="e">
        <f>VLOOKUP(H5681,PAMreadings!A:I,7,FALSE)</f>
        <v>#N/A</v>
      </c>
    </row>
    <row r="5682" spans="1:11" x14ac:dyDescent="0.2">
      <c r="A5682" s="32" t="s">
        <v>7</v>
      </c>
      <c r="B5682" s="32">
        <f>VLOOKUP(D5682,'Plug Expt'!A:F,5,FALSE)</f>
        <v>268</v>
      </c>
      <c r="C5682" s="32" t="str">
        <f>VLOOKUP(D5682,'Plug Expt'!A:F,6,FALSE)</f>
        <v>clonality</v>
      </c>
      <c r="D5682" s="32">
        <v>308</v>
      </c>
      <c r="E5682" t="s">
        <v>68</v>
      </c>
      <c r="F5682" t="s">
        <v>124</v>
      </c>
      <c r="G5682">
        <v>1917</v>
      </c>
      <c r="H5682" t="s">
        <v>5775</v>
      </c>
      <c r="I5682">
        <f>VLOOKUP(H5682,PAMreadings!A:I,9,FALSE)</f>
        <v>0.14399999999999999</v>
      </c>
      <c r="J5682">
        <f>VLOOKUP(H5682,PAMreadings!A:I,6,FALSE)</f>
        <v>636</v>
      </c>
      <c r="K5682">
        <f>VLOOKUP(H5682,PAMreadings!A:I,7,FALSE)</f>
        <v>743</v>
      </c>
    </row>
    <row r="5683" spans="1:11" x14ac:dyDescent="0.2">
      <c r="A5683" s="32" t="s">
        <v>7</v>
      </c>
      <c r="B5683" s="32">
        <f>VLOOKUP(D5683,'Plug Expt'!A:F,5,FALSE)</f>
        <v>97</v>
      </c>
      <c r="C5683" s="32" t="str">
        <f>VLOOKUP(D5683,'Plug Expt'!A:F,6,FALSE)</f>
        <v>clonality</v>
      </c>
      <c r="D5683" s="32">
        <v>3105</v>
      </c>
      <c r="E5683" t="s">
        <v>69</v>
      </c>
      <c r="F5683" t="s">
        <v>124</v>
      </c>
      <c r="G5683">
        <v>1918</v>
      </c>
      <c r="H5683" t="s">
        <v>5776</v>
      </c>
      <c r="I5683">
        <f>VLOOKUP(H5683,PAMreadings!A:I,9,FALSE)</f>
        <v>0.25900000000000001</v>
      </c>
      <c r="J5683">
        <f>VLOOKUP(H5683,PAMreadings!A:I,6,FALSE)</f>
        <v>372</v>
      </c>
      <c r="K5683">
        <f>VLOOKUP(H5683,PAMreadings!A:I,7,FALSE)</f>
        <v>502</v>
      </c>
    </row>
    <row r="5684" spans="1:11" x14ac:dyDescent="0.2">
      <c r="A5684" s="32" t="s">
        <v>7</v>
      </c>
      <c r="B5684" s="32">
        <f>VLOOKUP(D5684,'Plug Expt'!A:F,5,FALSE)</f>
        <v>433</v>
      </c>
      <c r="C5684" s="32" t="str">
        <f>VLOOKUP(D5684,'Plug Expt'!A:F,6,FALSE)</f>
        <v>clonality</v>
      </c>
      <c r="D5684" s="32">
        <v>1783</v>
      </c>
      <c r="E5684" t="s">
        <v>70</v>
      </c>
      <c r="F5684" t="s">
        <v>124</v>
      </c>
      <c r="G5684">
        <v>1919</v>
      </c>
      <c r="H5684" t="s">
        <v>5777</v>
      </c>
      <c r="I5684">
        <f>VLOOKUP(H5684,PAMreadings!A:I,9,FALSE)</f>
        <v>0.61199999999999999</v>
      </c>
      <c r="J5684">
        <f>VLOOKUP(H5684,PAMreadings!A:I,6,FALSE)</f>
        <v>758</v>
      </c>
      <c r="K5684">
        <f>VLOOKUP(H5684,PAMreadings!A:I,7,FALSE)</f>
        <v>1952</v>
      </c>
    </row>
    <row r="5685" spans="1:11" x14ac:dyDescent="0.2">
      <c r="A5685" s="32" t="s">
        <v>7</v>
      </c>
      <c r="B5685" s="32" t="str">
        <f>VLOOKUP(D5685,'Plug Expt'!A:F,5,FALSE)</f>
        <v>RTE208</v>
      </c>
      <c r="C5685" s="32" t="str">
        <f>VLOOKUP(D5685,'Plug Expt'!A:F,6,FALSE)</f>
        <v>RTE</v>
      </c>
      <c r="D5685" s="32">
        <v>289</v>
      </c>
      <c r="E5685" t="s">
        <v>71</v>
      </c>
      <c r="F5685" t="s">
        <v>124</v>
      </c>
      <c r="G5685">
        <v>1920</v>
      </c>
      <c r="H5685" t="s">
        <v>5778</v>
      </c>
      <c r="I5685">
        <f>VLOOKUP(H5685,PAMreadings!A:I,9,FALSE)</f>
        <v>0.56899999999999995</v>
      </c>
      <c r="J5685">
        <f>VLOOKUP(H5685,PAMreadings!A:I,6,FALSE)</f>
        <v>833</v>
      </c>
      <c r="K5685">
        <f>VLOOKUP(H5685,PAMreadings!A:I,7,FALSE)</f>
        <v>1933</v>
      </c>
    </row>
    <row r="5686" spans="1:11" x14ac:dyDescent="0.2">
      <c r="A5686" s="32" t="s">
        <v>7</v>
      </c>
      <c r="B5686" s="32" t="str">
        <f>VLOOKUP(D5686,'Plug Expt'!A:F,5,FALSE)</f>
        <v>RTE162</v>
      </c>
      <c r="C5686" s="32" t="str">
        <f>VLOOKUP(D5686,'Plug Expt'!A:F,6,FALSE)</f>
        <v>RTE</v>
      </c>
      <c r="D5686" s="32">
        <v>687</v>
      </c>
      <c r="E5686" t="s">
        <v>72</v>
      </c>
      <c r="F5686" t="s">
        <v>124</v>
      </c>
      <c r="G5686">
        <v>1921</v>
      </c>
      <c r="H5686" t="s">
        <v>5779</v>
      </c>
      <c r="I5686">
        <f>VLOOKUP(H5686,PAMreadings!A:I,9,FALSE)</f>
        <v>0.55200000000000005</v>
      </c>
      <c r="J5686">
        <f>VLOOKUP(H5686,PAMreadings!A:I,6,FALSE)</f>
        <v>730</v>
      </c>
      <c r="K5686">
        <f>VLOOKUP(H5686,PAMreadings!A:I,7,FALSE)</f>
        <v>1631</v>
      </c>
    </row>
    <row r="5687" spans="1:11" x14ac:dyDescent="0.2">
      <c r="A5687" s="32" t="s">
        <v>7</v>
      </c>
      <c r="B5687" s="32" t="str">
        <f>VLOOKUP(D5687,'Plug Expt'!A:F,5,FALSE)</f>
        <v>RTE163</v>
      </c>
      <c r="C5687" s="32" t="str">
        <f>VLOOKUP(D5687,'Plug Expt'!A:F,6,FALSE)</f>
        <v>RTE</v>
      </c>
      <c r="D5687" s="32">
        <v>3346</v>
      </c>
      <c r="E5687" t="s">
        <v>73</v>
      </c>
      <c r="F5687" t="s">
        <v>124</v>
      </c>
      <c r="G5687">
        <v>1922</v>
      </c>
      <c r="H5687" t="s">
        <v>5780</v>
      </c>
      <c r="I5687">
        <f>VLOOKUP(H5687,PAMreadings!A:I,9,FALSE)</f>
        <v>0.55200000000000005</v>
      </c>
      <c r="J5687">
        <f>VLOOKUP(H5687,PAMreadings!A:I,6,FALSE)</f>
        <v>758</v>
      </c>
      <c r="K5687">
        <f>VLOOKUP(H5687,PAMreadings!A:I,7,FALSE)</f>
        <v>1692</v>
      </c>
    </row>
    <row r="5688" spans="1:11" x14ac:dyDescent="0.2">
      <c r="A5688" s="32" t="s">
        <v>7</v>
      </c>
      <c r="B5688" s="32" t="str">
        <f>VLOOKUP(D5688,'Plug Expt'!A:F,5,FALSE)</f>
        <v>RTE52</v>
      </c>
      <c r="C5688" s="32" t="str">
        <f>VLOOKUP(D5688,'Plug Expt'!A:F,6,FALSE)</f>
        <v>RTE</v>
      </c>
      <c r="D5688" s="32">
        <v>2242</v>
      </c>
      <c r="E5688" t="s">
        <v>74</v>
      </c>
      <c r="F5688" t="s">
        <v>124</v>
      </c>
      <c r="G5688">
        <v>1923</v>
      </c>
      <c r="H5688" t="s">
        <v>5781</v>
      </c>
      <c r="I5688">
        <f>VLOOKUP(H5688,PAMreadings!A:I,9,FALSE)</f>
        <v>0.39700000000000002</v>
      </c>
      <c r="J5688">
        <f>VLOOKUP(H5688,PAMreadings!A:I,6,FALSE)</f>
        <v>1087</v>
      </c>
      <c r="K5688">
        <f>VLOOKUP(H5688,PAMreadings!A:I,7,FALSE)</f>
        <v>1804</v>
      </c>
    </row>
    <row r="5689" spans="1:11" x14ac:dyDescent="0.2">
      <c r="A5689" s="32" t="s">
        <v>7</v>
      </c>
      <c r="B5689" s="32">
        <f>VLOOKUP(D5689,'Plug Expt'!A:F,5,FALSE)</f>
        <v>204</v>
      </c>
      <c r="C5689" s="32" t="str">
        <f>VLOOKUP(D5689,'Plug Expt'!A:F,6,FALSE)</f>
        <v>clonality</v>
      </c>
      <c r="D5689" s="32">
        <v>720</v>
      </c>
      <c r="E5689" t="s">
        <v>75</v>
      </c>
      <c r="F5689" t="s">
        <v>124</v>
      </c>
      <c r="G5689">
        <v>1924</v>
      </c>
      <c r="H5689" t="s">
        <v>5782</v>
      </c>
      <c r="I5689">
        <f>VLOOKUP(H5689,PAMreadings!A:I,9,FALSE)</f>
        <v>0.61299999999999999</v>
      </c>
      <c r="J5689">
        <f>VLOOKUP(H5689,PAMreadings!A:I,6,FALSE)</f>
        <v>775</v>
      </c>
      <c r="K5689">
        <f>VLOOKUP(H5689,PAMreadings!A:I,7,FALSE)</f>
        <v>2000</v>
      </c>
    </row>
    <row r="5690" spans="1:11" x14ac:dyDescent="0.2">
      <c r="A5690" s="32" t="s">
        <v>7</v>
      </c>
      <c r="B5690" s="32">
        <f>VLOOKUP(D5690,'Plug Expt'!A:F,5,FALSE)</f>
        <v>22</v>
      </c>
      <c r="C5690" s="32" t="str">
        <f>VLOOKUP(D5690,'Plug Expt'!A:F,6,FALSE)</f>
        <v>clonality</v>
      </c>
      <c r="D5690" s="32">
        <v>1569</v>
      </c>
      <c r="E5690" t="s">
        <v>76</v>
      </c>
      <c r="F5690" t="s">
        <v>124</v>
      </c>
      <c r="G5690">
        <v>1925</v>
      </c>
      <c r="H5690" t="s">
        <v>5783</v>
      </c>
      <c r="I5690">
        <f>VLOOKUP(H5690,PAMreadings!A:I,9,FALSE)</f>
        <v>0.53300000000000003</v>
      </c>
      <c r="J5690">
        <f>VLOOKUP(H5690,PAMreadings!A:I,6,FALSE)</f>
        <v>641</v>
      </c>
      <c r="K5690">
        <f>VLOOKUP(H5690,PAMreadings!A:I,7,FALSE)</f>
        <v>1374</v>
      </c>
    </row>
    <row r="5691" spans="1:11" x14ac:dyDescent="0.2">
      <c r="A5691" s="32" t="s">
        <v>7</v>
      </c>
      <c r="B5691" s="32" t="str">
        <f>VLOOKUP(D5691,'Plug Expt'!A:F,5,FALSE)</f>
        <v>A</v>
      </c>
      <c r="C5691" s="32" t="str">
        <f>VLOOKUP(D5691,'Plug Expt'!A:F,6,FALSE)</f>
        <v>heterotrophy</v>
      </c>
      <c r="D5691" s="32">
        <v>1585</v>
      </c>
      <c r="E5691" t="s">
        <v>77</v>
      </c>
      <c r="F5691" t="s">
        <v>124</v>
      </c>
      <c r="G5691">
        <v>1926</v>
      </c>
      <c r="H5691" t="s">
        <v>5784</v>
      </c>
      <c r="I5691">
        <f>VLOOKUP(H5691,PAMreadings!A:I,9,FALSE)</f>
        <v>0.58399999999999996</v>
      </c>
      <c r="J5691">
        <f>VLOOKUP(H5691,PAMreadings!A:I,6,FALSE)</f>
        <v>858</v>
      </c>
      <c r="K5691">
        <f>VLOOKUP(H5691,PAMreadings!A:I,7,FALSE)</f>
        <v>2061</v>
      </c>
    </row>
    <row r="5692" spans="1:11" x14ac:dyDescent="0.2">
      <c r="A5692" s="32" t="s">
        <v>7</v>
      </c>
      <c r="B5692" s="32" t="str">
        <f>VLOOKUP(D5692,'Plug Expt'!A:F,5,FALSE)</f>
        <v>RTE52</v>
      </c>
      <c r="C5692" s="32" t="str">
        <f>VLOOKUP(D5692,'Plug Expt'!A:F,6,FALSE)</f>
        <v>RTE</v>
      </c>
      <c r="D5692" s="32">
        <v>1921</v>
      </c>
      <c r="E5692" t="s">
        <v>78</v>
      </c>
      <c r="F5692" t="s">
        <v>124</v>
      </c>
      <c r="G5692">
        <v>1927</v>
      </c>
      <c r="H5692" t="s">
        <v>5785</v>
      </c>
      <c r="I5692">
        <f>VLOOKUP(H5692,PAMreadings!A:I,9,FALSE)</f>
        <v>0.46100000000000002</v>
      </c>
      <c r="J5692">
        <f>VLOOKUP(H5692,PAMreadings!A:I,6,FALSE)</f>
        <v>492</v>
      </c>
      <c r="K5692">
        <f>VLOOKUP(H5692,PAMreadings!A:I,7,FALSE)</f>
        <v>912</v>
      </c>
    </row>
    <row r="5693" spans="1:11" x14ac:dyDescent="0.2">
      <c r="A5693" s="32" t="s">
        <v>7</v>
      </c>
      <c r="B5693" s="32">
        <f>VLOOKUP(D5693,'Plug Expt'!A:F,5,FALSE)</f>
        <v>13</v>
      </c>
      <c r="C5693" s="32" t="str">
        <f>VLOOKUP(D5693,'Plug Expt'!A:F,6,FALSE)</f>
        <v>clonality</v>
      </c>
      <c r="D5693" s="32">
        <v>1310</v>
      </c>
      <c r="E5693" t="s">
        <v>79</v>
      </c>
      <c r="F5693" t="s">
        <v>124</v>
      </c>
      <c r="G5693">
        <v>1928</v>
      </c>
      <c r="H5693" t="s">
        <v>5786</v>
      </c>
      <c r="I5693">
        <f>VLOOKUP(H5693,PAMreadings!A:I,9,FALSE)</f>
        <v>0.53200000000000003</v>
      </c>
      <c r="J5693">
        <f>VLOOKUP(H5693,PAMreadings!A:I,6,FALSE)</f>
        <v>570</v>
      </c>
      <c r="K5693">
        <f>VLOOKUP(H5693,PAMreadings!A:I,7,FALSE)</f>
        <v>1219</v>
      </c>
    </row>
    <row r="5694" spans="1:11" x14ac:dyDescent="0.2">
      <c r="A5694" s="32" t="s">
        <v>7</v>
      </c>
      <c r="B5694" s="32" t="str">
        <f>VLOOKUP(D5694,'Plug Expt'!A:F,5,FALSE)</f>
        <v>RTE55</v>
      </c>
      <c r="C5694" s="32" t="str">
        <f>VLOOKUP(D5694,'Plug Expt'!A:F,6,FALSE)</f>
        <v>RTE</v>
      </c>
      <c r="D5694" s="32">
        <v>2933</v>
      </c>
      <c r="E5694" t="s">
        <v>80</v>
      </c>
      <c r="F5694" t="s">
        <v>124</v>
      </c>
      <c r="G5694">
        <v>1929</v>
      </c>
      <c r="H5694" t="s">
        <v>5787</v>
      </c>
      <c r="I5694">
        <f>VLOOKUP(H5694,PAMreadings!A:I,9,FALSE)</f>
        <v>0.60499999999999998</v>
      </c>
      <c r="J5694">
        <f>VLOOKUP(H5694,PAMreadings!A:I,6,FALSE)</f>
        <v>769</v>
      </c>
      <c r="K5694">
        <f>VLOOKUP(H5694,PAMreadings!A:I,7,FALSE)</f>
        <v>1947</v>
      </c>
    </row>
    <row r="5695" spans="1:11" x14ac:dyDescent="0.2">
      <c r="A5695" s="32" t="s">
        <v>7</v>
      </c>
      <c r="B5695" s="32">
        <f>VLOOKUP(D5695,'Plug Expt'!A:F,5,FALSE)</f>
        <v>1028</v>
      </c>
      <c r="C5695" s="32" t="str">
        <f>VLOOKUP(D5695,'Plug Expt'!A:F,6,FALSE)</f>
        <v>un/bleach</v>
      </c>
      <c r="D5695" s="32">
        <v>2473</v>
      </c>
      <c r="E5695" t="s">
        <v>81</v>
      </c>
      <c r="F5695" t="s">
        <v>124</v>
      </c>
      <c r="G5695">
        <v>1930</v>
      </c>
      <c r="H5695" t="s">
        <v>5788</v>
      </c>
      <c r="I5695">
        <f>VLOOKUP(H5695,PAMreadings!A:I,9,FALSE)</f>
        <v>0.48399999999999999</v>
      </c>
      <c r="J5695">
        <f>VLOOKUP(H5695,PAMreadings!A:I,6,FALSE)</f>
        <v>553</v>
      </c>
      <c r="K5695">
        <f>VLOOKUP(H5695,PAMreadings!A:I,7,FALSE)</f>
        <v>1072</v>
      </c>
    </row>
    <row r="5696" spans="1:11" x14ac:dyDescent="0.2">
      <c r="A5696" s="32" t="s">
        <v>7</v>
      </c>
      <c r="B5696" s="32">
        <f>VLOOKUP(D5696,'Plug Expt'!A:F,5,FALSE)</f>
        <v>591</v>
      </c>
      <c r="C5696" s="32" t="str">
        <f>VLOOKUP(D5696,'Plug Expt'!A:F,6,FALSE)</f>
        <v>clonality</v>
      </c>
      <c r="D5696" s="32">
        <v>694</v>
      </c>
      <c r="E5696" t="s">
        <v>82</v>
      </c>
      <c r="F5696" t="s">
        <v>124</v>
      </c>
      <c r="G5696">
        <v>1931</v>
      </c>
      <c r="H5696" t="s">
        <v>5789</v>
      </c>
      <c r="I5696">
        <f>VLOOKUP(H5696,PAMreadings!A:I,9,FALSE)</f>
        <v>9.6000000000000002E-2</v>
      </c>
      <c r="J5696">
        <f>VLOOKUP(H5696,PAMreadings!A:I,6,FALSE)</f>
        <v>953</v>
      </c>
      <c r="K5696">
        <f>VLOOKUP(H5696,PAMreadings!A:I,7,FALSE)</f>
        <v>1054</v>
      </c>
    </row>
    <row r="5697" spans="1:11" x14ac:dyDescent="0.2">
      <c r="A5697" s="32" t="s">
        <v>7</v>
      </c>
      <c r="B5697" s="32" t="str">
        <f>VLOOKUP(D5697,'Plug Expt'!A:F,5,FALSE)</f>
        <v>RTE162</v>
      </c>
      <c r="C5697" s="32" t="str">
        <f>VLOOKUP(D5697,'Plug Expt'!A:F,6,FALSE)</f>
        <v>RTE</v>
      </c>
      <c r="D5697" s="32">
        <v>2593</v>
      </c>
      <c r="E5697" t="s">
        <v>83</v>
      </c>
      <c r="F5697" t="s">
        <v>124</v>
      </c>
      <c r="G5697">
        <v>1932</v>
      </c>
      <c r="H5697" t="s">
        <v>5790</v>
      </c>
      <c r="I5697">
        <f>VLOOKUP(H5697,PAMreadings!A:I,9,FALSE)</f>
        <v>0.58499999999999996</v>
      </c>
      <c r="J5697">
        <f>VLOOKUP(H5697,PAMreadings!A:I,6,FALSE)</f>
        <v>1006</v>
      </c>
      <c r="K5697">
        <f>VLOOKUP(H5697,PAMreadings!A:I,7,FALSE)</f>
        <v>2425</v>
      </c>
    </row>
    <row r="5698" spans="1:11" x14ac:dyDescent="0.2">
      <c r="A5698" s="32" t="s">
        <v>7</v>
      </c>
      <c r="B5698" s="32">
        <f>VLOOKUP(D5698,'Plug Expt'!A:F,5,FALSE)</f>
        <v>434</v>
      </c>
      <c r="C5698" s="32" t="str">
        <f>VLOOKUP(D5698,'Plug Expt'!A:F,6,FALSE)</f>
        <v>clonality</v>
      </c>
      <c r="D5698" s="32">
        <v>2586</v>
      </c>
      <c r="E5698" t="s">
        <v>84</v>
      </c>
      <c r="F5698" t="s">
        <v>124</v>
      </c>
      <c r="G5698">
        <v>1933</v>
      </c>
      <c r="H5698" t="s">
        <v>5791</v>
      </c>
      <c r="I5698">
        <f>VLOOKUP(H5698,PAMreadings!A:I,9,FALSE)</f>
        <v>0.58799999999999997</v>
      </c>
      <c r="J5698">
        <f>VLOOKUP(H5698,PAMreadings!A:I,6,FALSE)</f>
        <v>846</v>
      </c>
      <c r="K5698">
        <f>VLOOKUP(H5698,PAMreadings!A:I,7,FALSE)</f>
        <v>2054</v>
      </c>
    </row>
    <row r="5699" spans="1:11" x14ac:dyDescent="0.2">
      <c r="A5699" s="32" t="s">
        <v>7</v>
      </c>
      <c r="B5699" s="32">
        <f>VLOOKUP(D5699,'Plug Expt'!A:F,5,FALSE)</f>
        <v>67</v>
      </c>
      <c r="C5699" s="32" t="str">
        <f>VLOOKUP(D5699,'Plug Expt'!A:F,6,FALSE)</f>
        <v>clonality</v>
      </c>
      <c r="D5699" s="32">
        <v>1849</v>
      </c>
      <c r="E5699" t="s">
        <v>85</v>
      </c>
      <c r="F5699" t="s">
        <v>124</v>
      </c>
      <c r="G5699">
        <v>1934</v>
      </c>
      <c r="H5699" t="s">
        <v>5792</v>
      </c>
      <c r="I5699">
        <f>VLOOKUP(H5699,PAMreadings!A:I,9,FALSE)</f>
        <v>0.58099999999999996</v>
      </c>
      <c r="J5699">
        <f>VLOOKUP(H5699,PAMreadings!A:I,6,FALSE)</f>
        <v>683</v>
      </c>
      <c r="K5699">
        <f>VLOOKUP(H5699,PAMreadings!A:I,7,FALSE)</f>
        <v>1629</v>
      </c>
    </row>
    <row r="5700" spans="1:11" x14ac:dyDescent="0.2">
      <c r="A5700" s="32" t="s">
        <v>7</v>
      </c>
      <c r="B5700" s="32">
        <f>VLOOKUP(D5700,'Plug Expt'!A:F,5,FALSE)</f>
        <v>166</v>
      </c>
      <c r="C5700" s="32" t="str">
        <f>VLOOKUP(D5700,'Plug Expt'!A:F,6,FALSE)</f>
        <v>clonality</v>
      </c>
      <c r="D5700" s="32">
        <v>611</v>
      </c>
      <c r="E5700" t="s">
        <v>86</v>
      </c>
      <c r="F5700" t="s">
        <v>124</v>
      </c>
      <c r="G5700">
        <v>1935</v>
      </c>
      <c r="H5700" t="s">
        <v>5793</v>
      </c>
      <c r="I5700">
        <f>VLOOKUP(H5700,PAMreadings!A:I,9,FALSE)</f>
        <v>0.155</v>
      </c>
      <c r="J5700">
        <f>VLOOKUP(H5700,PAMreadings!A:I,6,FALSE)</f>
        <v>536</v>
      </c>
      <c r="K5700">
        <f>VLOOKUP(H5700,PAMreadings!A:I,7,FALSE)</f>
        <v>634</v>
      </c>
    </row>
    <row r="5701" spans="1:11" x14ac:dyDescent="0.2">
      <c r="A5701" s="32" t="s">
        <v>7</v>
      </c>
      <c r="B5701" s="32">
        <f>VLOOKUP(D5701,'Plug Expt'!A:F,5,FALSE)</f>
        <v>120</v>
      </c>
      <c r="C5701" s="32" t="str">
        <f>VLOOKUP(D5701,'Plug Expt'!A:F,6,FALSE)</f>
        <v>un/bleach</v>
      </c>
      <c r="D5701" s="32">
        <v>1928</v>
      </c>
      <c r="E5701" t="s">
        <v>87</v>
      </c>
      <c r="F5701" t="s">
        <v>124</v>
      </c>
      <c r="G5701">
        <v>1936</v>
      </c>
      <c r="H5701" t="s">
        <v>5794</v>
      </c>
      <c r="I5701">
        <f>VLOOKUP(H5701,PAMreadings!A:I,9,FALSE)</f>
        <v>0.54200000000000004</v>
      </c>
      <c r="J5701">
        <f>VLOOKUP(H5701,PAMreadings!A:I,6,FALSE)</f>
        <v>772</v>
      </c>
      <c r="K5701">
        <f>VLOOKUP(H5701,PAMreadings!A:I,7,FALSE)</f>
        <v>1686</v>
      </c>
    </row>
    <row r="5702" spans="1:11" x14ac:dyDescent="0.2">
      <c r="A5702" s="32" t="s">
        <v>7</v>
      </c>
      <c r="B5702" s="32" t="str">
        <f>VLOOKUP(D5702,'Plug Expt'!A:F,5,FALSE)</f>
        <v>RTE144</v>
      </c>
      <c r="C5702" s="32" t="str">
        <f>VLOOKUP(D5702,'Plug Expt'!A:F,6,FALSE)</f>
        <v>RTE</v>
      </c>
      <c r="D5702" s="32">
        <v>851</v>
      </c>
      <c r="E5702" t="s">
        <v>88</v>
      </c>
      <c r="F5702" t="s">
        <v>124</v>
      </c>
      <c r="G5702">
        <v>1937</v>
      </c>
      <c r="H5702" t="s">
        <v>5795</v>
      </c>
      <c r="I5702">
        <f>VLOOKUP(H5702,PAMreadings!A:I,9,FALSE)</f>
        <v>0.55200000000000005</v>
      </c>
      <c r="J5702">
        <f>VLOOKUP(H5702,PAMreadings!A:I,6,FALSE)</f>
        <v>1052</v>
      </c>
      <c r="K5702">
        <f>VLOOKUP(H5702,PAMreadings!A:I,7,FALSE)</f>
        <v>2347</v>
      </c>
    </row>
    <row r="5703" spans="1:11" x14ac:dyDescent="0.2">
      <c r="A5703" s="32" t="s">
        <v>7</v>
      </c>
      <c r="B5703" s="32" t="str">
        <f>VLOOKUP(D5703,'Plug Expt'!A:F,5,FALSE)</f>
        <v>RTE208</v>
      </c>
      <c r="C5703" s="32" t="str">
        <f>VLOOKUP(D5703,'Plug Expt'!A:F,6,FALSE)</f>
        <v>RTE</v>
      </c>
      <c r="D5703" s="32">
        <v>1070</v>
      </c>
      <c r="E5703" t="s">
        <v>89</v>
      </c>
      <c r="F5703" t="s">
        <v>124</v>
      </c>
      <c r="G5703">
        <v>1938</v>
      </c>
      <c r="H5703" t="s">
        <v>5796</v>
      </c>
      <c r="I5703">
        <f>VLOOKUP(H5703,PAMreadings!A:I,9,FALSE)</f>
        <v>0.45100000000000001</v>
      </c>
      <c r="J5703">
        <f>VLOOKUP(H5703,PAMreadings!A:I,6,FALSE)</f>
        <v>547</v>
      </c>
      <c r="K5703">
        <f>VLOOKUP(H5703,PAMreadings!A:I,7,FALSE)</f>
        <v>996</v>
      </c>
    </row>
    <row r="5704" spans="1:11" x14ac:dyDescent="0.2">
      <c r="A5704" s="32" t="s">
        <v>7</v>
      </c>
      <c r="B5704" s="32" t="str">
        <f>VLOOKUP(D5704,'Plug Expt'!A:F,5,FALSE)</f>
        <v>RTE52</v>
      </c>
      <c r="C5704" s="32" t="str">
        <f>VLOOKUP(D5704,'Plug Expt'!A:F,6,FALSE)</f>
        <v>RTE</v>
      </c>
      <c r="D5704" s="32">
        <v>202</v>
      </c>
      <c r="E5704" t="s">
        <v>90</v>
      </c>
      <c r="F5704" t="s">
        <v>124</v>
      </c>
      <c r="G5704">
        <v>1939</v>
      </c>
      <c r="H5704" t="s">
        <v>5797</v>
      </c>
      <c r="I5704">
        <f>VLOOKUP(H5704,PAMreadings!A:I,9,FALSE)</f>
        <v>0.46600000000000003</v>
      </c>
      <c r="J5704">
        <f>VLOOKUP(H5704,PAMreadings!A:I,6,FALSE)</f>
        <v>856</v>
      </c>
      <c r="K5704">
        <f>VLOOKUP(H5704,PAMreadings!A:I,7,FALSE)</f>
        <v>1603</v>
      </c>
    </row>
    <row r="5705" spans="1:11" x14ac:dyDescent="0.2">
      <c r="A5705" s="32" t="s">
        <v>7</v>
      </c>
      <c r="B5705" s="32" t="str">
        <f>VLOOKUP(D5705,'Plug Expt'!A:F,5,FALSE)</f>
        <v>RTE163</v>
      </c>
      <c r="C5705" s="32" t="str">
        <f>VLOOKUP(D5705,'Plug Expt'!A:F,6,FALSE)</f>
        <v>RTE</v>
      </c>
      <c r="D5705" s="32">
        <v>900</v>
      </c>
      <c r="E5705" t="s">
        <v>91</v>
      </c>
      <c r="F5705" t="s">
        <v>124</v>
      </c>
      <c r="G5705">
        <v>1940</v>
      </c>
      <c r="H5705" t="s">
        <v>5798</v>
      </c>
      <c r="I5705">
        <f>VLOOKUP(H5705,PAMreadings!A:I,9,FALSE)</f>
        <v>0.59599999999999997</v>
      </c>
      <c r="J5705">
        <f>VLOOKUP(H5705,PAMreadings!A:I,6,FALSE)</f>
        <v>975</v>
      </c>
      <c r="K5705">
        <f>VLOOKUP(H5705,PAMreadings!A:I,7,FALSE)</f>
        <v>2413</v>
      </c>
    </row>
    <row r="5706" spans="1:11" x14ac:dyDescent="0.2">
      <c r="A5706" s="32" t="s">
        <v>7</v>
      </c>
      <c r="B5706" s="32">
        <f>VLOOKUP(D5706,'Plug Expt'!A:F,5,FALSE)</f>
        <v>205</v>
      </c>
      <c r="C5706" s="32" t="str">
        <f>VLOOKUP(D5706,'Plug Expt'!A:F,6,FALSE)</f>
        <v>un/bleach</v>
      </c>
      <c r="D5706" s="32">
        <v>441</v>
      </c>
      <c r="E5706" t="s">
        <v>92</v>
      </c>
      <c r="F5706" t="s">
        <v>124</v>
      </c>
      <c r="G5706">
        <v>1941</v>
      </c>
      <c r="H5706" t="s">
        <v>5799</v>
      </c>
      <c r="I5706">
        <f>VLOOKUP(H5706,PAMreadings!A:I,9,FALSE)</f>
        <v>0.48799999999999999</v>
      </c>
      <c r="J5706">
        <f>VLOOKUP(H5706,PAMreadings!A:I,6,FALSE)</f>
        <v>492</v>
      </c>
      <c r="K5706">
        <f>VLOOKUP(H5706,PAMreadings!A:I,7,FALSE)</f>
        <v>961</v>
      </c>
    </row>
    <row r="5707" spans="1:11" x14ac:dyDescent="0.2">
      <c r="A5707" s="32" t="s">
        <v>7</v>
      </c>
      <c r="B5707" s="32" t="str">
        <f>VLOOKUP(D5707,'Plug Expt'!A:F,5,FALSE)</f>
        <v>RTE163</v>
      </c>
      <c r="C5707" s="32" t="str">
        <f>VLOOKUP(D5707,'Plug Expt'!A:F,6,FALSE)</f>
        <v>RTE</v>
      </c>
      <c r="D5707" s="32">
        <v>1347</v>
      </c>
      <c r="E5707" t="s">
        <v>93</v>
      </c>
      <c r="F5707" t="s">
        <v>124</v>
      </c>
      <c r="G5707">
        <v>1942</v>
      </c>
      <c r="H5707" t="s">
        <v>5800</v>
      </c>
      <c r="I5707">
        <f>VLOOKUP(H5707,PAMreadings!A:I,9,FALSE)</f>
        <v>0.28100000000000003</v>
      </c>
      <c r="J5707">
        <f>VLOOKUP(H5707,PAMreadings!A:I,6,FALSE)</f>
        <v>2928</v>
      </c>
      <c r="K5707">
        <f>VLOOKUP(H5707,PAMreadings!A:I,7,FALSE)</f>
        <v>4072</v>
      </c>
    </row>
    <row r="5708" spans="1:11" x14ac:dyDescent="0.2">
      <c r="A5708" s="32" t="s">
        <v>7</v>
      </c>
      <c r="B5708" s="32" t="str">
        <f>VLOOKUP(D5708,'Plug Expt'!A:F,5,FALSE)</f>
        <v>RTE24</v>
      </c>
      <c r="C5708" s="32" t="str">
        <f>VLOOKUP(D5708,'Plug Expt'!A:F,6,FALSE)</f>
        <v>RTE</v>
      </c>
      <c r="D5708" s="32">
        <v>2426</v>
      </c>
      <c r="E5708" t="s">
        <v>94</v>
      </c>
      <c r="F5708" t="s">
        <v>124</v>
      </c>
      <c r="G5708">
        <v>1943</v>
      </c>
      <c r="H5708" t="s">
        <v>5801</v>
      </c>
      <c r="I5708">
        <f>VLOOKUP(H5708,PAMreadings!A:I,9,FALSE)</f>
        <v>0.498</v>
      </c>
      <c r="J5708">
        <f>VLOOKUP(H5708,PAMreadings!A:I,6,FALSE)</f>
        <v>874</v>
      </c>
      <c r="K5708">
        <f>VLOOKUP(H5708,PAMreadings!A:I,7,FALSE)</f>
        <v>1741</v>
      </c>
    </row>
    <row r="5709" spans="1:11" x14ac:dyDescent="0.2">
      <c r="A5709" s="32" t="s">
        <v>7</v>
      </c>
      <c r="B5709" s="32" t="str">
        <f>VLOOKUP(D5709,'Plug Expt'!A:F,5,FALSE)</f>
        <v>RTE55</v>
      </c>
      <c r="C5709" s="32" t="str">
        <f>VLOOKUP(D5709,'Plug Expt'!A:F,6,FALSE)</f>
        <v>RTE</v>
      </c>
      <c r="D5709" s="32">
        <v>2940</v>
      </c>
      <c r="E5709" t="s">
        <v>95</v>
      </c>
      <c r="F5709" t="s">
        <v>124</v>
      </c>
      <c r="G5709">
        <v>1944</v>
      </c>
      <c r="H5709" t="s">
        <v>5802</v>
      </c>
      <c r="I5709">
        <f>VLOOKUP(H5709,PAMreadings!A:I,9,FALSE)</f>
        <v>0.65100000000000002</v>
      </c>
      <c r="J5709">
        <f>VLOOKUP(H5709,PAMreadings!A:I,6,FALSE)</f>
        <v>574</v>
      </c>
      <c r="K5709">
        <f>VLOOKUP(H5709,PAMreadings!A:I,7,FALSE)</f>
        <v>1645</v>
      </c>
    </row>
    <row r="5710" spans="1:11" x14ac:dyDescent="0.2">
      <c r="A5710" s="32" t="s">
        <v>8</v>
      </c>
      <c r="B5710" s="32" t="str">
        <f>VLOOKUP(D5710,'Plug Expt'!A:F,5,FALSE)</f>
        <v>RTE162</v>
      </c>
      <c r="C5710" s="32" t="str">
        <f>VLOOKUP(D5710,'Plug Expt'!A:F,6,FALSE)</f>
        <v>RTE</v>
      </c>
      <c r="D5710" s="32">
        <v>1432</v>
      </c>
      <c r="E5710" t="s">
        <v>57</v>
      </c>
      <c r="F5710" t="s">
        <v>124</v>
      </c>
      <c r="G5710">
        <v>1945</v>
      </c>
      <c r="H5710" t="s">
        <v>5803</v>
      </c>
      <c r="I5710">
        <f>VLOOKUP(H5710,PAMreadings!A:I,9,FALSE)</f>
        <v>0.53400000000000003</v>
      </c>
      <c r="J5710">
        <f>VLOOKUP(H5710,PAMreadings!A:I,6,FALSE)</f>
        <v>811</v>
      </c>
      <c r="K5710">
        <f>VLOOKUP(H5710,PAMreadings!A:I,7,FALSE)</f>
        <v>1740</v>
      </c>
    </row>
    <row r="5711" spans="1:11" x14ac:dyDescent="0.2">
      <c r="A5711" s="32" t="s">
        <v>8</v>
      </c>
      <c r="B5711" s="32" t="str">
        <f>VLOOKUP(D5711,'Plug Expt'!A:F,5,FALSE)</f>
        <v>RTE208</v>
      </c>
      <c r="C5711" s="32" t="str">
        <f>VLOOKUP(D5711,'Plug Expt'!A:F,6,FALSE)</f>
        <v>RTE</v>
      </c>
      <c r="D5711" s="32">
        <v>1974</v>
      </c>
      <c r="E5711" t="s">
        <v>58</v>
      </c>
      <c r="F5711" t="s">
        <v>124</v>
      </c>
      <c r="G5711">
        <v>1946</v>
      </c>
      <c r="H5711" t="s">
        <v>5804</v>
      </c>
      <c r="I5711">
        <f>VLOOKUP(H5711,PAMreadings!A:I,9,FALSE)</f>
        <v>0.59</v>
      </c>
      <c r="J5711">
        <f>VLOOKUP(H5711,PAMreadings!A:I,6,FALSE)</f>
        <v>854</v>
      </c>
      <c r="K5711">
        <f>VLOOKUP(H5711,PAMreadings!A:I,7,FALSE)</f>
        <v>2081</v>
      </c>
    </row>
    <row r="5712" spans="1:11" x14ac:dyDescent="0.2">
      <c r="A5712" s="32" t="s">
        <v>8</v>
      </c>
      <c r="B5712" s="32">
        <f>VLOOKUP(D5712,'Plug Expt'!A:F,5,FALSE)</f>
        <v>201</v>
      </c>
      <c r="C5712" s="32" t="str">
        <f>VLOOKUP(D5712,'Plug Expt'!A:F,6,FALSE)</f>
        <v>un/bleach</v>
      </c>
      <c r="D5712" s="32">
        <v>2359</v>
      </c>
      <c r="E5712" t="s">
        <v>59</v>
      </c>
      <c r="F5712" t="s">
        <v>124</v>
      </c>
      <c r="G5712">
        <v>1947</v>
      </c>
      <c r="H5712" t="s">
        <v>5805</v>
      </c>
      <c r="I5712">
        <f>VLOOKUP(H5712,PAMreadings!A:I,9,FALSE)</f>
        <v>0.40200000000000002</v>
      </c>
      <c r="J5712">
        <f>VLOOKUP(H5712,PAMreadings!A:I,6,FALSE)</f>
        <v>413</v>
      </c>
      <c r="K5712">
        <f>VLOOKUP(H5712,PAMreadings!A:I,7,FALSE)</f>
        <v>691</v>
      </c>
    </row>
    <row r="5713" spans="1:11" x14ac:dyDescent="0.2">
      <c r="A5713" s="32" t="s">
        <v>8</v>
      </c>
      <c r="B5713" s="32" t="str">
        <f>VLOOKUP(D5713,'Plug Expt'!A:F,5,FALSE)</f>
        <v>RTE121</v>
      </c>
      <c r="C5713" s="32" t="str">
        <f>VLOOKUP(D5713,'Plug Expt'!A:F,6,FALSE)</f>
        <v>RTE</v>
      </c>
      <c r="D5713" s="32">
        <v>1155</v>
      </c>
      <c r="E5713" t="s">
        <v>60</v>
      </c>
      <c r="F5713" t="s">
        <v>124</v>
      </c>
      <c r="G5713">
        <v>1948</v>
      </c>
      <c r="H5713" t="s">
        <v>5806</v>
      </c>
      <c r="I5713">
        <f>VLOOKUP(H5713,PAMreadings!A:I,9,FALSE)</f>
        <v>0.53</v>
      </c>
      <c r="J5713">
        <f>VLOOKUP(H5713,PAMreadings!A:I,6,FALSE)</f>
        <v>681</v>
      </c>
      <c r="K5713">
        <f>VLOOKUP(H5713,PAMreadings!A:I,7,FALSE)</f>
        <v>1450</v>
      </c>
    </row>
    <row r="5714" spans="1:11" x14ac:dyDescent="0.2">
      <c r="A5714" s="32" t="s">
        <v>8</v>
      </c>
      <c r="B5714" s="32" t="str">
        <f>VLOOKUP(D5714,'Plug Expt'!A:F,5,FALSE)</f>
        <v>RTE144</v>
      </c>
      <c r="C5714" s="32" t="str">
        <f>VLOOKUP(D5714,'Plug Expt'!A:F,6,FALSE)</f>
        <v>RTE</v>
      </c>
      <c r="D5714" s="32">
        <v>1527</v>
      </c>
      <c r="E5714" t="s">
        <v>61</v>
      </c>
      <c r="F5714" t="s">
        <v>124</v>
      </c>
      <c r="G5714">
        <v>1949</v>
      </c>
      <c r="H5714" t="s">
        <v>5807</v>
      </c>
      <c r="I5714">
        <f>VLOOKUP(H5714,PAMreadings!A:I,9,FALSE)</f>
        <v>0.6</v>
      </c>
      <c r="J5714">
        <f>VLOOKUP(H5714,PAMreadings!A:I,6,FALSE)</f>
        <v>830</v>
      </c>
      <c r="K5714">
        <f>VLOOKUP(H5714,PAMreadings!A:I,7,FALSE)</f>
        <v>2077</v>
      </c>
    </row>
    <row r="5715" spans="1:11" x14ac:dyDescent="0.2">
      <c r="A5715" s="32" t="s">
        <v>8</v>
      </c>
      <c r="B5715" s="32">
        <f>VLOOKUP(D5715,'Plug Expt'!A:F,5,FALSE)</f>
        <v>378</v>
      </c>
      <c r="C5715" s="32" t="str">
        <f>VLOOKUP(D5715,'Plug Expt'!A:F,6,FALSE)</f>
        <v>clonality</v>
      </c>
      <c r="D5715" s="32">
        <v>2639</v>
      </c>
      <c r="E5715" t="s">
        <v>62</v>
      </c>
      <c r="F5715" t="s">
        <v>124</v>
      </c>
      <c r="G5715">
        <v>1950</v>
      </c>
      <c r="H5715" t="s">
        <v>5808</v>
      </c>
      <c r="I5715">
        <f>VLOOKUP(H5715,PAMreadings!A:I,9,FALSE)</f>
        <v>0.442</v>
      </c>
      <c r="J5715">
        <f>VLOOKUP(H5715,PAMreadings!A:I,6,FALSE)</f>
        <v>804</v>
      </c>
      <c r="K5715">
        <f>VLOOKUP(H5715,PAMreadings!A:I,7,FALSE)</f>
        <v>1441</v>
      </c>
    </row>
    <row r="5716" spans="1:11" x14ac:dyDescent="0.2">
      <c r="A5716" s="32" t="s">
        <v>8</v>
      </c>
      <c r="B5716" s="32">
        <f>VLOOKUP(D5716,'Plug Expt'!A:F,5,FALSE)</f>
        <v>23</v>
      </c>
      <c r="C5716" s="32" t="str">
        <f>VLOOKUP(D5716,'Plug Expt'!A:F,6,FALSE)</f>
        <v>clonality</v>
      </c>
      <c r="D5716" s="32">
        <v>2988</v>
      </c>
      <c r="E5716" t="s">
        <v>63</v>
      </c>
      <c r="F5716" t="s">
        <v>124</v>
      </c>
      <c r="G5716" t="s">
        <v>99</v>
      </c>
      <c r="H5716" t="s">
        <v>5589</v>
      </c>
      <c r="I5716" t="e">
        <f>VLOOKUP(H5716,PAMreadings!A:I,9,FALSE)</f>
        <v>#N/A</v>
      </c>
      <c r="J5716" t="e">
        <f>VLOOKUP(H5716,PAMreadings!A:I,6,FALSE)</f>
        <v>#N/A</v>
      </c>
      <c r="K5716" t="e">
        <f>VLOOKUP(H5716,PAMreadings!A:I,7,FALSE)</f>
        <v>#N/A</v>
      </c>
    </row>
    <row r="5717" spans="1:11" x14ac:dyDescent="0.2">
      <c r="A5717" s="32" t="s">
        <v>8</v>
      </c>
      <c r="B5717" s="32">
        <f>VLOOKUP(D5717,'Plug Expt'!A:F,5,FALSE)</f>
        <v>301</v>
      </c>
      <c r="C5717" s="32" t="str">
        <f>VLOOKUP(D5717,'Plug Expt'!A:F,6,FALSE)</f>
        <v>clonality</v>
      </c>
      <c r="D5717" s="32">
        <v>550</v>
      </c>
      <c r="E5717" t="s">
        <v>64</v>
      </c>
      <c r="F5717" t="s">
        <v>124</v>
      </c>
      <c r="G5717">
        <v>1951</v>
      </c>
      <c r="H5717" t="s">
        <v>5809</v>
      </c>
      <c r="I5717">
        <f>VLOOKUP(H5717,PAMreadings!A:I,9,FALSE)</f>
        <v>0.13700000000000001</v>
      </c>
      <c r="J5717">
        <f>VLOOKUP(H5717,PAMreadings!A:I,6,FALSE)</f>
        <v>157</v>
      </c>
      <c r="K5717">
        <f>VLOOKUP(H5717,PAMreadings!A:I,7,FALSE)</f>
        <v>182</v>
      </c>
    </row>
    <row r="5718" spans="1:11" x14ac:dyDescent="0.2">
      <c r="A5718" s="32" t="s">
        <v>8</v>
      </c>
      <c r="B5718" s="32">
        <f>VLOOKUP(D5718,'Plug Expt'!A:F,5,FALSE)</f>
        <v>62</v>
      </c>
      <c r="C5718" s="32" t="str">
        <f>VLOOKUP(D5718,'Plug Expt'!A:F,6,FALSE)</f>
        <v>clonality</v>
      </c>
      <c r="D5718" s="32">
        <v>1755</v>
      </c>
      <c r="E5718" t="s">
        <v>65</v>
      </c>
      <c r="F5718" t="s">
        <v>124</v>
      </c>
      <c r="G5718">
        <v>1952</v>
      </c>
      <c r="H5718" t="s">
        <v>5810</v>
      </c>
      <c r="I5718">
        <f>VLOOKUP(H5718,PAMreadings!A:I,9,FALSE)</f>
        <v>0.58699999999999997</v>
      </c>
      <c r="J5718">
        <f>VLOOKUP(H5718,PAMreadings!A:I,6,FALSE)</f>
        <v>700</v>
      </c>
      <c r="K5718">
        <f>VLOOKUP(H5718,PAMreadings!A:I,7,FALSE)</f>
        <v>1693</v>
      </c>
    </row>
    <row r="5719" spans="1:11" x14ac:dyDescent="0.2">
      <c r="A5719" s="32" t="s">
        <v>8</v>
      </c>
      <c r="B5719" s="32">
        <f>VLOOKUP(D5719,'Plug Expt'!A:F,5,FALSE)</f>
        <v>92</v>
      </c>
      <c r="C5719" s="32" t="str">
        <f>VLOOKUP(D5719,'Plug Expt'!A:F,6,FALSE)</f>
        <v>clonality</v>
      </c>
      <c r="D5719" s="32">
        <v>3355</v>
      </c>
      <c r="E5719" t="s">
        <v>66</v>
      </c>
      <c r="F5719" t="s">
        <v>124</v>
      </c>
      <c r="G5719">
        <v>1953</v>
      </c>
      <c r="H5719" t="s">
        <v>5811</v>
      </c>
      <c r="I5719">
        <f>VLOOKUP(H5719,PAMreadings!A:I,9,FALSE)</f>
        <v>0.59799999999999998</v>
      </c>
      <c r="J5719">
        <f>VLOOKUP(H5719,PAMreadings!A:I,6,FALSE)</f>
        <v>448</v>
      </c>
      <c r="K5719">
        <f>VLOOKUP(H5719,PAMreadings!A:I,7,FALSE)</f>
        <v>1115</v>
      </c>
    </row>
    <row r="5720" spans="1:11" x14ac:dyDescent="0.2">
      <c r="A5720" s="32" t="s">
        <v>8</v>
      </c>
      <c r="B5720" s="32" t="str">
        <f>VLOOKUP(D5720,'Plug Expt'!A:F,5,FALSE)</f>
        <v>RTE52</v>
      </c>
      <c r="C5720" s="32" t="str">
        <f>VLOOKUP(D5720,'Plug Expt'!A:F,6,FALSE)</f>
        <v>RTE</v>
      </c>
      <c r="D5720" s="32">
        <v>2961</v>
      </c>
      <c r="E5720" t="s">
        <v>67</v>
      </c>
      <c r="F5720" t="s">
        <v>124</v>
      </c>
      <c r="G5720">
        <v>1954</v>
      </c>
      <c r="H5720" t="s">
        <v>5812</v>
      </c>
      <c r="I5720">
        <f>VLOOKUP(H5720,PAMreadings!A:I,9,FALSE)</f>
        <v>0.44700000000000001</v>
      </c>
      <c r="J5720">
        <f>VLOOKUP(H5720,PAMreadings!A:I,6,FALSE)</f>
        <v>1103</v>
      </c>
      <c r="K5720">
        <f>VLOOKUP(H5720,PAMreadings!A:I,7,FALSE)</f>
        <v>1995</v>
      </c>
    </row>
    <row r="5721" spans="1:11" x14ac:dyDescent="0.2">
      <c r="A5721" s="32" t="s">
        <v>8</v>
      </c>
      <c r="B5721" s="32" t="str">
        <f>VLOOKUP(D5721,'Plug Expt'!A:F,5,FALSE)</f>
        <v>RTE24</v>
      </c>
      <c r="C5721" s="32" t="str">
        <f>VLOOKUP(D5721,'Plug Expt'!A:F,6,FALSE)</f>
        <v>RTE</v>
      </c>
      <c r="D5721" s="32">
        <v>2533</v>
      </c>
      <c r="E5721" t="s">
        <v>68</v>
      </c>
      <c r="F5721" t="s">
        <v>124</v>
      </c>
      <c r="G5721">
        <v>1955</v>
      </c>
      <c r="H5721" t="s">
        <v>5813</v>
      </c>
      <c r="I5721">
        <f>VLOOKUP(H5721,PAMreadings!A:I,9,FALSE)</f>
        <v>0.56799999999999995</v>
      </c>
      <c r="J5721">
        <f>VLOOKUP(H5721,PAMreadings!A:I,6,FALSE)</f>
        <v>685</v>
      </c>
      <c r="K5721">
        <f>VLOOKUP(H5721,PAMreadings!A:I,7,FALSE)</f>
        <v>1587</v>
      </c>
    </row>
    <row r="5722" spans="1:11" x14ac:dyDescent="0.2">
      <c r="A5722" s="32" t="s">
        <v>8</v>
      </c>
      <c r="B5722" s="32">
        <f>VLOOKUP(D5722,'Plug Expt'!A:F,5,FALSE)</f>
        <v>3</v>
      </c>
      <c r="C5722" s="32" t="str">
        <f>VLOOKUP(D5722,'Plug Expt'!A:F,6,FALSE)</f>
        <v>un/bleach</v>
      </c>
      <c r="D5722" s="32">
        <v>756</v>
      </c>
      <c r="E5722" t="s">
        <v>69</v>
      </c>
      <c r="F5722" t="s">
        <v>124</v>
      </c>
      <c r="G5722" t="s">
        <v>99</v>
      </c>
      <c r="H5722" t="s">
        <v>5589</v>
      </c>
      <c r="I5722" t="e">
        <f>VLOOKUP(H5722,PAMreadings!A:I,9,FALSE)</f>
        <v>#N/A</v>
      </c>
      <c r="J5722" t="e">
        <f>VLOOKUP(H5722,PAMreadings!A:I,6,FALSE)</f>
        <v>#N/A</v>
      </c>
      <c r="K5722" t="e">
        <f>VLOOKUP(H5722,PAMreadings!A:I,7,FALSE)</f>
        <v>#N/A</v>
      </c>
    </row>
    <row r="5723" spans="1:11" x14ac:dyDescent="0.2">
      <c r="A5723" s="32" t="s">
        <v>8</v>
      </c>
      <c r="B5723" s="32" t="str">
        <f>VLOOKUP(D5723,'Plug Expt'!A:F,5,FALSE)</f>
        <v>RTE163</v>
      </c>
      <c r="C5723" s="32" t="str">
        <f>VLOOKUP(D5723,'Plug Expt'!A:F,6,FALSE)</f>
        <v>RTE</v>
      </c>
      <c r="D5723" s="32">
        <v>1702</v>
      </c>
      <c r="E5723" t="s">
        <v>70</v>
      </c>
      <c r="F5723" t="s">
        <v>124</v>
      </c>
      <c r="G5723">
        <v>1956</v>
      </c>
      <c r="H5723" t="s">
        <v>5814</v>
      </c>
      <c r="I5723">
        <f>VLOOKUP(H5723,PAMreadings!A:I,9,FALSE)</f>
        <v>0.60199999999999998</v>
      </c>
      <c r="J5723">
        <f>VLOOKUP(H5723,PAMreadings!A:I,6,FALSE)</f>
        <v>1063</v>
      </c>
      <c r="K5723">
        <f>VLOOKUP(H5723,PAMreadings!A:I,7,FALSE)</f>
        <v>2669</v>
      </c>
    </row>
    <row r="5724" spans="1:11" x14ac:dyDescent="0.2">
      <c r="A5724" s="32" t="s">
        <v>8</v>
      </c>
      <c r="B5724" s="32" t="str">
        <f>VLOOKUP(D5724,'Plug Expt'!A:F,5,FALSE)</f>
        <v>RTE121</v>
      </c>
      <c r="C5724" s="32" t="str">
        <f>VLOOKUP(D5724,'Plug Expt'!A:F,6,FALSE)</f>
        <v>RTE</v>
      </c>
      <c r="D5724" s="32">
        <v>2452</v>
      </c>
      <c r="E5724" t="s">
        <v>71</v>
      </c>
      <c r="F5724" t="s">
        <v>124</v>
      </c>
      <c r="G5724">
        <v>1957</v>
      </c>
      <c r="H5724" t="s">
        <v>5815</v>
      </c>
      <c r="I5724">
        <f>VLOOKUP(H5724,PAMreadings!A:I,9,FALSE)</f>
        <v>0.54900000000000004</v>
      </c>
      <c r="J5724">
        <f>VLOOKUP(H5724,PAMreadings!A:I,6,FALSE)</f>
        <v>740</v>
      </c>
      <c r="K5724">
        <f>VLOOKUP(H5724,PAMreadings!A:I,7,FALSE)</f>
        <v>1641</v>
      </c>
    </row>
    <row r="5725" spans="1:11" x14ac:dyDescent="0.2">
      <c r="A5725" s="32" t="s">
        <v>8</v>
      </c>
      <c r="B5725" s="32" t="str">
        <f>VLOOKUP(D5725,'Plug Expt'!A:F,5,FALSE)</f>
        <v>RTE163</v>
      </c>
      <c r="C5725" s="32" t="str">
        <f>VLOOKUP(D5725,'Plug Expt'!A:F,6,FALSE)</f>
        <v>RTE</v>
      </c>
      <c r="D5725" s="32">
        <v>2711</v>
      </c>
      <c r="E5725" t="s">
        <v>72</v>
      </c>
      <c r="F5725" t="s">
        <v>124</v>
      </c>
      <c r="G5725">
        <v>1958</v>
      </c>
      <c r="H5725" t="s">
        <v>5816</v>
      </c>
      <c r="I5725">
        <f>VLOOKUP(H5725,PAMreadings!A:I,9,FALSE)</f>
        <v>0.59899999999999998</v>
      </c>
      <c r="J5725">
        <f>VLOOKUP(H5725,PAMreadings!A:I,6,FALSE)</f>
        <v>923</v>
      </c>
      <c r="K5725">
        <f>VLOOKUP(H5725,PAMreadings!A:I,7,FALSE)</f>
        <v>2300</v>
      </c>
    </row>
    <row r="5726" spans="1:11" x14ac:dyDescent="0.2">
      <c r="A5726" s="32" t="s">
        <v>8</v>
      </c>
      <c r="B5726" s="32" t="str">
        <f>VLOOKUP(D5726,'Plug Expt'!A:F,5,FALSE)</f>
        <v>RTE121</v>
      </c>
      <c r="C5726" s="32" t="str">
        <f>VLOOKUP(D5726,'Plug Expt'!A:F,6,FALSE)</f>
        <v>RTE</v>
      </c>
      <c r="D5726" s="32">
        <v>3161</v>
      </c>
      <c r="E5726" t="s">
        <v>73</v>
      </c>
      <c r="F5726" t="s">
        <v>124</v>
      </c>
      <c r="G5726">
        <v>1959</v>
      </c>
      <c r="H5726" t="s">
        <v>5817</v>
      </c>
      <c r="I5726">
        <f>VLOOKUP(H5726,PAMreadings!A:I,9,FALSE)</f>
        <v>0.56200000000000006</v>
      </c>
      <c r="J5726">
        <f>VLOOKUP(H5726,PAMreadings!A:I,6,FALSE)</f>
        <v>573</v>
      </c>
      <c r="K5726">
        <f>VLOOKUP(H5726,PAMreadings!A:I,7,FALSE)</f>
        <v>1308</v>
      </c>
    </row>
    <row r="5727" spans="1:11" x14ac:dyDescent="0.2">
      <c r="A5727" s="32" t="s">
        <v>8</v>
      </c>
      <c r="B5727" s="32" t="str">
        <f>VLOOKUP(D5727,'Plug Expt'!A:F,5,FALSE)</f>
        <v>RTE24</v>
      </c>
      <c r="C5727" s="32" t="str">
        <f>VLOOKUP(D5727,'Plug Expt'!A:F,6,FALSE)</f>
        <v>RTE</v>
      </c>
      <c r="D5727" s="32">
        <v>2594</v>
      </c>
      <c r="E5727" t="s">
        <v>74</v>
      </c>
      <c r="F5727" t="s">
        <v>124</v>
      </c>
      <c r="G5727">
        <v>1960</v>
      </c>
      <c r="H5727" t="s">
        <v>5818</v>
      </c>
      <c r="I5727">
        <f>VLOOKUP(H5727,PAMreadings!A:I,9,FALSE)</f>
        <v>0.57199999999999995</v>
      </c>
      <c r="J5727">
        <f>VLOOKUP(H5727,PAMreadings!A:I,6,FALSE)</f>
        <v>816</v>
      </c>
      <c r="K5727">
        <f>VLOOKUP(H5727,PAMreadings!A:I,7,FALSE)</f>
        <v>1908</v>
      </c>
    </row>
    <row r="5728" spans="1:11" x14ac:dyDescent="0.2">
      <c r="A5728" s="32" t="s">
        <v>8</v>
      </c>
      <c r="B5728" s="32">
        <f>VLOOKUP(D5728,'Plug Expt'!A:F,5,FALSE)</f>
        <v>1072</v>
      </c>
      <c r="C5728" s="32" t="str">
        <f>VLOOKUP(D5728,'Plug Expt'!A:F,6,FALSE)</f>
        <v>un/bleach</v>
      </c>
      <c r="D5728" s="32">
        <v>2186</v>
      </c>
      <c r="E5728" t="s">
        <v>75</v>
      </c>
      <c r="F5728" t="s">
        <v>124</v>
      </c>
      <c r="G5728">
        <v>1961</v>
      </c>
      <c r="H5728" t="s">
        <v>5819</v>
      </c>
      <c r="I5728">
        <f>VLOOKUP(H5728,PAMreadings!A:I,9,FALSE)</f>
        <v>0.55600000000000005</v>
      </c>
      <c r="J5728">
        <f>VLOOKUP(H5728,PAMreadings!A:I,6,FALSE)</f>
        <v>696</v>
      </c>
      <c r="K5728">
        <f>VLOOKUP(H5728,PAMreadings!A:I,7,FALSE)</f>
        <v>1568</v>
      </c>
    </row>
    <row r="5729" spans="1:11" x14ac:dyDescent="0.2">
      <c r="A5729" s="32" t="s">
        <v>8</v>
      </c>
      <c r="B5729" s="32">
        <f>VLOOKUP(D5729,'Plug Expt'!A:F,5,FALSE)</f>
        <v>324</v>
      </c>
      <c r="C5729" s="32" t="str">
        <f>VLOOKUP(D5729,'Plug Expt'!A:F,6,FALSE)</f>
        <v>clonality</v>
      </c>
      <c r="D5729" s="32">
        <v>1137</v>
      </c>
      <c r="E5729" t="s">
        <v>76</v>
      </c>
      <c r="F5729" t="s">
        <v>124</v>
      </c>
      <c r="G5729">
        <v>1962</v>
      </c>
      <c r="H5729" t="s">
        <v>5820</v>
      </c>
      <c r="I5729">
        <f>VLOOKUP(H5729,PAMreadings!A:I,9,FALSE)</f>
        <v>0.48899999999999999</v>
      </c>
      <c r="J5729">
        <f>VLOOKUP(H5729,PAMreadings!A:I,6,FALSE)</f>
        <v>760</v>
      </c>
      <c r="K5729">
        <f>VLOOKUP(H5729,PAMreadings!A:I,7,FALSE)</f>
        <v>1486</v>
      </c>
    </row>
    <row r="5730" spans="1:11" x14ac:dyDescent="0.2">
      <c r="A5730" s="32" t="s">
        <v>8</v>
      </c>
      <c r="B5730" s="32">
        <f>VLOOKUP(D5730,'Plug Expt'!A:F,5,FALSE)</f>
        <v>111</v>
      </c>
      <c r="C5730" s="32" t="str">
        <f>VLOOKUP(D5730,'Plug Expt'!A:F,6,FALSE)</f>
        <v>un/bleach</v>
      </c>
      <c r="D5730" s="32">
        <v>2375</v>
      </c>
      <c r="E5730" t="s">
        <v>77</v>
      </c>
      <c r="F5730" t="s">
        <v>124</v>
      </c>
      <c r="G5730">
        <v>1963</v>
      </c>
      <c r="H5730" t="s">
        <v>5821</v>
      </c>
      <c r="I5730">
        <f>VLOOKUP(H5730,PAMreadings!A:I,9,FALSE)</f>
        <v>0.52500000000000002</v>
      </c>
      <c r="J5730">
        <f>VLOOKUP(H5730,PAMreadings!A:I,6,FALSE)</f>
        <v>650</v>
      </c>
      <c r="K5730">
        <f>VLOOKUP(H5730,PAMreadings!A:I,7,FALSE)</f>
        <v>1367</v>
      </c>
    </row>
    <row r="5731" spans="1:11" x14ac:dyDescent="0.2">
      <c r="A5731" s="32" t="s">
        <v>8</v>
      </c>
      <c r="B5731" s="32">
        <f>VLOOKUP(D5731,'Plug Expt'!A:F,5,FALSE)</f>
        <v>231</v>
      </c>
      <c r="C5731" s="32" t="str">
        <f>VLOOKUP(D5731,'Plug Expt'!A:F,6,FALSE)</f>
        <v>clonality</v>
      </c>
      <c r="D5731" s="32">
        <v>333</v>
      </c>
      <c r="E5731" t="s">
        <v>78</v>
      </c>
      <c r="F5731" t="s">
        <v>124</v>
      </c>
      <c r="G5731">
        <v>1964</v>
      </c>
      <c r="H5731" t="s">
        <v>5822</v>
      </c>
      <c r="I5731">
        <f>VLOOKUP(H5731,PAMreadings!A:I,9,FALSE)</f>
        <v>0.58199999999999996</v>
      </c>
      <c r="J5731">
        <f>VLOOKUP(H5731,PAMreadings!A:I,6,FALSE)</f>
        <v>623</v>
      </c>
      <c r="K5731">
        <f>VLOOKUP(H5731,PAMreadings!A:I,7,FALSE)</f>
        <v>1490</v>
      </c>
    </row>
    <row r="5732" spans="1:11" x14ac:dyDescent="0.2">
      <c r="A5732" s="32" t="s">
        <v>8</v>
      </c>
      <c r="B5732" s="32">
        <f>VLOOKUP(D5732,'Plug Expt'!A:F,5,FALSE)</f>
        <v>151</v>
      </c>
      <c r="C5732" s="32" t="str">
        <f>VLOOKUP(D5732,'Plug Expt'!A:F,6,FALSE)</f>
        <v>clonality</v>
      </c>
      <c r="D5732" s="32">
        <v>2076</v>
      </c>
      <c r="E5732" t="s">
        <v>79</v>
      </c>
      <c r="F5732" t="s">
        <v>124</v>
      </c>
      <c r="G5732">
        <v>1965</v>
      </c>
      <c r="H5732" t="s">
        <v>5823</v>
      </c>
      <c r="I5732">
        <f>VLOOKUP(H5732,PAMreadings!A:I,9,FALSE)</f>
        <v>3.0000000000000001E-3</v>
      </c>
      <c r="J5732">
        <f>VLOOKUP(H5732,PAMreadings!A:I,6,FALSE)</f>
        <v>1151</v>
      </c>
      <c r="K5732">
        <f>VLOOKUP(H5732,PAMreadings!A:I,7,FALSE)</f>
        <v>1155</v>
      </c>
    </row>
    <row r="5733" spans="1:11" x14ac:dyDescent="0.2">
      <c r="A5733" s="32" t="s">
        <v>8</v>
      </c>
      <c r="B5733" s="32">
        <f>VLOOKUP(D5733,'Plug Expt'!A:F,5,FALSE)</f>
        <v>141</v>
      </c>
      <c r="C5733" s="32" t="str">
        <f>VLOOKUP(D5733,'Plug Expt'!A:F,6,FALSE)</f>
        <v>clonality</v>
      </c>
      <c r="D5733" s="32">
        <v>56</v>
      </c>
      <c r="E5733" t="s">
        <v>80</v>
      </c>
      <c r="F5733" t="s">
        <v>124</v>
      </c>
      <c r="G5733">
        <v>1966</v>
      </c>
      <c r="H5733" t="s">
        <v>5824</v>
      </c>
      <c r="I5733">
        <f>VLOOKUP(H5733,PAMreadings!A:I,9,FALSE)</f>
        <v>6.0000000000000001E-3</v>
      </c>
      <c r="J5733">
        <f>VLOOKUP(H5733,PAMreadings!A:I,6,FALSE)</f>
        <v>500</v>
      </c>
      <c r="K5733">
        <f>VLOOKUP(H5733,PAMreadings!A:I,7,FALSE)</f>
        <v>503</v>
      </c>
    </row>
    <row r="5734" spans="1:11" x14ac:dyDescent="0.2">
      <c r="A5734" s="32" t="s">
        <v>8</v>
      </c>
      <c r="B5734" s="32" t="str">
        <f>VLOOKUP(D5734,'Plug Expt'!A:F,5,FALSE)</f>
        <v>RTE144</v>
      </c>
      <c r="C5734" s="32" t="str">
        <f>VLOOKUP(D5734,'Plug Expt'!A:F,6,FALSE)</f>
        <v>RTE</v>
      </c>
      <c r="D5734" s="32">
        <v>942</v>
      </c>
      <c r="E5734" t="s">
        <v>81</v>
      </c>
      <c r="F5734" t="s">
        <v>124</v>
      </c>
      <c r="G5734">
        <v>1967</v>
      </c>
      <c r="H5734" t="s">
        <v>5825</v>
      </c>
      <c r="I5734">
        <f>VLOOKUP(H5734,PAMreadings!A:I,9,FALSE)</f>
        <v>0.56599999999999995</v>
      </c>
      <c r="J5734">
        <f>VLOOKUP(H5734,PAMreadings!A:I,6,FALSE)</f>
        <v>883</v>
      </c>
      <c r="K5734">
        <f>VLOOKUP(H5734,PAMreadings!A:I,7,FALSE)</f>
        <v>2035</v>
      </c>
    </row>
    <row r="5735" spans="1:11" x14ac:dyDescent="0.2">
      <c r="A5735" s="32" t="s">
        <v>8</v>
      </c>
      <c r="B5735" s="32">
        <f>VLOOKUP(D5735,'Plug Expt'!A:F,5,FALSE)</f>
        <v>525</v>
      </c>
      <c r="C5735" s="32" t="str">
        <f>VLOOKUP(D5735,'Plug Expt'!A:F,6,FALSE)</f>
        <v>clonality</v>
      </c>
      <c r="D5735" s="32">
        <v>1725</v>
      </c>
      <c r="E5735" t="s">
        <v>82</v>
      </c>
      <c r="F5735" t="s">
        <v>124</v>
      </c>
      <c r="G5735">
        <v>1968</v>
      </c>
      <c r="H5735" t="s">
        <v>5826</v>
      </c>
      <c r="I5735">
        <f>VLOOKUP(H5735,PAMreadings!A:I,9,FALSE)</f>
        <v>0.35399999999999998</v>
      </c>
      <c r="J5735">
        <f>VLOOKUP(H5735,PAMreadings!A:I,6,FALSE)</f>
        <v>535</v>
      </c>
      <c r="K5735">
        <f>VLOOKUP(H5735,PAMreadings!A:I,7,FALSE)</f>
        <v>828</v>
      </c>
    </row>
    <row r="5736" spans="1:11" x14ac:dyDescent="0.2">
      <c r="A5736" s="32" t="s">
        <v>8</v>
      </c>
      <c r="B5736" s="32" t="str">
        <f>VLOOKUP(D5736,'Plug Expt'!A:F,5,FALSE)</f>
        <v>RTE162</v>
      </c>
      <c r="C5736" s="32" t="str">
        <f>VLOOKUP(D5736,'Plug Expt'!A:F,6,FALSE)</f>
        <v>RTE</v>
      </c>
      <c r="D5736" s="32">
        <v>2018</v>
      </c>
      <c r="E5736" t="s">
        <v>83</v>
      </c>
      <c r="F5736" t="s">
        <v>124</v>
      </c>
      <c r="G5736">
        <v>1969</v>
      </c>
      <c r="H5736" t="s">
        <v>5827</v>
      </c>
      <c r="I5736">
        <f>VLOOKUP(H5736,PAMreadings!A:I,9,FALSE)</f>
        <v>0.57399999999999995</v>
      </c>
      <c r="J5736">
        <f>VLOOKUP(H5736,PAMreadings!A:I,6,FALSE)</f>
        <v>933</v>
      </c>
      <c r="K5736">
        <f>VLOOKUP(H5736,PAMreadings!A:I,7,FALSE)</f>
        <v>2189</v>
      </c>
    </row>
    <row r="5737" spans="1:11" x14ac:dyDescent="0.2">
      <c r="A5737" s="32" t="s">
        <v>8</v>
      </c>
      <c r="B5737" s="32" t="str">
        <f>VLOOKUP(D5737,'Plug Expt'!A:F,5,FALSE)</f>
        <v>RTE55</v>
      </c>
      <c r="C5737" s="32" t="str">
        <f>VLOOKUP(D5737,'Plug Expt'!A:F,6,FALSE)</f>
        <v>RTE</v>
      </c>
      <c r="D5737" s="32">
        <v>7738</v>
      </c>
      <c r="E5737" t="s">
        <v>84</v>
      </c>
      <c r="F5737" t="s">
        <v>124</v>
      </c>
      <c r="G5737">
        <v>1970</v>
      </c>
      <c r="H5737" t="s">
        <v>5828</v>
      </c>
      <c r="I5737">
        <f>VLOOKUP(H5737,PAMreadings!A:I,9,FALSE)</f>
        <v>0.63200000000000001</v>
      </c>
      <c r="J5737">
        <f>VLOOKUP(H5737,PAMreadings!A:I,6,FALSE)</f>
        <v>580</v>
      </c>
      <c r="K5737">
        <f>VLOOKUP(H5737,PAMreadings!A:I,7,FALSE)</f>
        <v>1576</v>
      </c>
    </row>
    <row r="5738" spans="1:11" x14ac:dyDescent="0.2">
      <c r="A5738" s="32" t="s">
        <v>8</v>
      </c>
      <c r="B5738" s="32">
        <f>VLOOKUP(D5738,'Plug Expt'!A:F,5,FALSE)</f>
        <v>416</v>
      </c>
      <c r="C5738" s="32" t="str">
        <f>VLOOKUP(D5738,'Plug Expt'!A:F,6,FALSE)</f>
        <v>clonality</v>
      </c>
      <c r="D5738" s="32">
        <v>901</v>
      </c>
      <c r="E5738" t="s">
        <v>85</v>
      </c>
      <c r="F5738" t="s">
        <v>124</v>
      </c>
      <c r="G5738">
        <v>1971</v>
      </c>
      <c r="H5738" t="s">
        <v>5829</v>
      </c>
      <c r="I5738">
        <f>VLOOKUP(H5738,PAMreadings!A:I,9,FALSE)</f>
        <v>0.60699999999999998</v>
      </c>
      <c r="J5738">
        <f>VLOOKUP(H5738,PAMreadings!A:I,6,FALSE)</f>
        <v>638</v>
      </c>
      <c r="K5738">
        <f>VLOOKUP(H5738,PAMreadings!A:I,7,FALSE)</f>
        <v>1625</v>
      </c>
    </row>
    <row r="5739" spans="1:11" x14ac:dyDescent="0.2">
      <c r="A5739" s="32" t="s">
        <v>8</v>
      </c>
      <c r="B5739" s="32" t="str">
        <f>VLOOKUP(D5739,'Plug Expt'!A:F,5,FALSE)</f>
        <v>RTE52</v>
      </c>
      <c r="C5739" s="32" t="str">
        <f>VLOOKUP(D5739,'Plug Expt'!A:F,6,FALSE)</f>
        <v>RTE</v>
      </c>
      <c r="D5739" s="32">
        <v>411</v>
      </c>
      <c r="E5739" t="s">
        <v>86</v>
      </c>
      <c r="F5739" t="s">
        <v>124</v>
      </c>
      <c r="G5739">
        <v>1972</v>
      </c>
      <c r="H5739" t="s">
        <v>5830</v>
      </c>
      <c r="I5739">
        <f>VLOOKUP(H5739,PAMreadings!A:I,9,FALSE)</f>
        <v>0.40799999999999997</v>
      </c>
      <c r="J5739">
        <f>VLOOKUP(H5739,PAMreadings!A:I,6,FALSE)</f>
        <v>966</v>
      </c>
      <c r="K5739">
        <f>VLOOKUP(H5739,PAMreadings!A:I,7,FALSE)</f>
        <v>1631</v>
      </c>
    </row>
    <row r="5740" spans="1:11" x14ac:dyDescent="0.2">
      <c r="A5740" s="32" t="s">
        <v>8</v>
      </c>
      <c r="B5740" s="32" t="str">
        <f>VLOOKUP(D5740,'Plug Expt'!A:F,5,FALSE)</f>
        <v>RTE24</v>
      </c>
      <c r="C5740" s="32" t="str">
        <f>VLOOKUP(D5740,'Plug Expt'!A:F,6,FALSE)</f>
        <v>RTE</v>
      </c>
      <c r="D5740" s="32">
        <v>3138</v>
      </c>
      <c r="E5740" t="s">
        <v>87</v>
      </c>
      <c r="F5740" t="s">
        <v>124</v>
      </c>
      <c r="G5740">
        <v>1973</v>
      </c>
      <c r="H5740" t="s">
        <v>5831</v>
      </c>
      <c r="I5740">
        <f>VLOOKUP(H5740,PAMreadings!A:I,9,FALSE)</f>
        <v>0.51</v>
      </c>
      <c r="J5740">
        <f>VLOOKUP(H5740,PAMreadings!A:I,6,FALSE)</f>
        <v>869</v>
      </c>
      <c r="K5740">
        <f>VLOOKUP(H5740,PAMreadings!A:I,7,FALSE)</f>
        <v>1773</v>
      </c>
    </row>
    <row r="5741" spans="1:11" x14ac:dyDescent="0.2">
      <c r="A5741" s="32" t="s">
        <v>8</v>
      </c>
      <c r="B5741" s="32">
        <f>VLOOKUP(D5741,'Plug Expt'!A:F,5,FALSE)</f>
        <v>53</v>
      </c>
      <c r="C5741" s="32" t="str">
        <f>VLOOKUP(D5741,'Plug Expt'!A:F,6,FALSE)</f>
        <v>clonality</v>
      </c>
      <c r="D5741" s="32">
        <v>2092</v>
      </c>
      <c r="E5741" t="s">
        <v>88</v>
      </c>
      <c r="F5741" t="s">
        <v>124</v>
      </c>
      <c r="G5741">
        <v>1974</v>
      </c>
      <c r="H5741" t="s">
        <v>5832</v>
      </c>
      <c r="I5741">
        <f>VLOOKUP(H5741,PAMreadings!A:I,9,FALSE)</f>
        <v>0.57499999999999996</v>
      </c>
      <c r="J5741">
        <f>VLOOKUP(H5741,PAMreadings!A:I,6,FALSE)</f>
        <v>650</v>
      </c>
      <c r="K5741">
        <f>VLOOKUP(H5741,PAMreadings!A:I,7,FALSE)</f>
        <v>1531</v>
      </c>
    </row>
    <row r="5742" spans="1:11" x14ac:dyDescent="0.2">
      <c r="A5742" s="32" t="s">
        <v>8</v>
      </c>
      <c r="B5742" s="32" t="str">
        <f>VLOOKUP(D5742,'Plug Expt'!A:F,5,FALSE)</f>
        <v>RTE52</v>
      </c>
      <c r="C5742" s="32" t="str">
        <f>VLOOKUP(D5742,'Plug Expt'!A:F,6,FALSE)</f>
        <v>RTE</v>
      </c>
      <c r="D5742" s="32">
        <v>1913</v>
      </c>
      <c r="E5742" t="s">
        <v>89</v>
      </c>
      <c r="F5742" t="s">
        <v>124</v>
      </c>
      <c r="G5742">
        <v>1975</v>
      </c>
      <c r="H5742" t="s">
        <v>5833</v>
      </c>
      <c r="I5742">
        <f>VLOOKUP(H5742,PAMreadings!A:I,9,FALSE)</f>
        <v>0.42699999999999999</v>
      </c>
      <c r="J5742">
        <f>VLOOKUP(H5742,PAMreadings!A:I,6,FALSE)</f>
        <v>1108</v>
      </c>
      <c r="K5742">
        <f>VLOOKUP(H5742,PAMreadings!A:I,7,FALSE)</f>
        <v>1932</v>
      </c>
    </row>
    <row r="5743" spans="1:11" x14ac:dyDescent="0.2">
      <c r="A5743" s="32" t="s">
        <v>8</v>
      </c>
      <c r="B5743" s="32">
        <f>VLOOKUP(D5743,'Plug Expt'!A:F,5,FALSE)</f>
        <v>114</v>
      </c>
      <c r="C5743" s="32" t="str">
        <f>VLOOKUP(D5743,'Plug Expt'!A:F,6,FALSE)</f>
        <v>clonality</v>
      </c>
      <c r="D5743" s="32">
        <v>2810</v>
      </c>
      <c r="E5743" t="s">
        <v>90</v>
      </c>
      <c r="F5743" t="s">
        <v>124</v>
      </c>
      <c r="G5743">
        <v>1976</v>
      </c>
      <c r="H5743" t="s">
        <v>5834</v>
      </c>
      <c r="I5743">
        <f>VLOOKUP(H5743,PAMreadings!A:I,9,FALSE)</f>
        <v>0.59199999999999997</v>
      </c>
      <c r="J5743">
        <f>VLOOKUP(H5743,PAMreadings!A:I,6,FALSE)</f>
        <v>579</v>
      </c>
      <c r="K5743">
        <f>VLOOKUP(H5743,PAMreadings!A:I,7,FALSE)</f>
        <v>1420</v>
      </c>
    </row>
    <row r="5744" spans="1:11" x14ac:dyDescent="0.2">
      <c r="A5744" s="32" t="s">
        <v>8</v>
      </c>
      <c r="B5744" s="32" t="str">
        <f>VLOOKUP(D5744,'Plug Expt'!A:F,5,FALSE)</f>
        <v>RTE208</v>
      </c>
      <c r="C5744" s="32" t="str">
        <f>VLOOKUP(D5744,'Plug Expt'!A:F,6,FALSE)</f>
        <v>RTE</v>
      </c>
      <c r="D5744" s="32">
        <v>2110</v>
      </c>
      <c r="E5744" t="s">
        <v>91</v>
      </c>
      <c r="F5744" t="s">
        <v>124</v>
      </c>
      <c r="G5744">
        <v>1977</v>
      </c>
      <c r="H5744" t="s">
        <v>5835</v>
      </c>
      <c r="I5744">
        <f>VLOOKUP(H5744,PAMreadings!A:I,9,FALSE)</f>
        <v>0.57099999999999995</v>
      </c>
      <c r="J5744">
        <f>VLOOKUP(H5744,PAMreadings!A:I,6,FALSE)</f>
        <v>779</v>
      </c>
      <c r="K5744">
        <f>VLOOKUP(H5744,PAMreadings!A:I,7,FALSE)</f>
        <v>1814</v>
      </c>
    </row>
    <row r="5745" spans="1:11" x14ac:dyDescent="0.2">
      <c r="A5745" s="32" t="s">
        <v>8</v>
      </c>
      <c r="B5745" s="32" t="str">
        <f>VLOOKUP(D5745,'Plug Expt'!A:F,5,FALSE)</f>
        <v>A</v>
      </c>
      <c r="C5745" s="32" t="str">
        <f>VLOOKUP(D5745,'Plug Expt'!A:F,6,FALSE)</f>
        <v>heterotrophy</v>
      </c>
      <c r="D5745" s="32">
        <v>1826</v>
      </c>
      <c r="E5745" t="s">
        <v>92</v>
      </c>
      <c r="F5745" t="s">
        <v>124</v>
      </c>
      <c r="G5745">
        <v>1978</v>
      </c>
      <c r="H5745" t="s">
        <v>5836</v>
      </c>
      <c r="I5745">
        <f>VLOOKUP(H5745,PAMreadings!A:I,9,FALSE)</f>
        <v>0.46400000000000002</v>
      </c>
      <c r="J5745">
        <f>VLOOKUP(H5745,PAMreadings!A:I,6,FALSE)</f>
        <v>604</v>
      </c>
      <c r="K5745">
        <f>VLOOKUP(H5745,PAMreadings!A:I,7,FALSE)</f>
        <v>1127</v>
      </c>
    </row>
    <row r="5746" spans="1:11" x14ac:dyDescent="0.2">
      <c r="A5746" s="32" t="s">
        <v>8</v>
      </c>
      <c r="B5746" s="32">
        <f>VLOOKUP(D5746,'Plug Expt'!A:F,5,FALSE)</f>
        <v>328</v>
      </c>
      <c r="C5746" s="32" t="str">
        <f>VLOOKUP(D5746,'Plug Expt'!A:F,6,FALSE)</f>
        <v>clonality</v>
      </c>
      <c r="D5746" s="32">
        <v>1689</v>
      </c>
      <c r="E5746" t="s">
        <v>93</v>
      </c>
      <c r="F5746" t="s">
        <v>124</v>
      </c>
      <c r="G5746">
        <v>1979</v>
      </c>
      <c r="H5746" t="s">
        <v>5837</v>
      </c>
      <c r="I5746">
        <f>VLOOKUP(H5746,PAMreadings!A:I,9,FALSE)</f>
        <v>0.60499999999999998</v>
      </c>
      <c r="J5746">
        <f>VLOOKUP(H5746,PAMreadings!A:I,6,FALSE)</f>
        <v>574</v>
      </c>
      <c r="K5746">
        <f>VLOOKUP(H5746,PAMreadings!A:I,7,FALSE)</f>
        <v>1454</v>
      </c>
    </row>
    <row r="5747" spans="1:11" x14ac:dyDescent="0.2">
      <c r="A5747" s="32" t="s">
        <v>8</v>
      </c>
      <c r="B5747" s="32" t="str">
        <f>VLOOKUP(D5747,'Plug Expt'!A:F,5,FALSE)</f>
        <v>RTE55</v>
      </c>
      <c r="C5747" s="32" t="str">
        <f>VLOOKUP(D5747,'Plug Expt'!A:F,6,FALSE)</f>
        <v>RTE</v>
      </c>
      <c r="D5747" s="32">
        <v>475</v>
      </c>
      <c r="E5747" t="s">
        <v>94</v>
      </c>
      <c r="F5747" t="s">
        <v>124</v>
      </c>
      <c r="G5747">
        <v>1980</v>
      </c>
      <c r="H5747" t="s">
        <v>5838</v>
      </c>
      <c r="I5747">
        <f>VLOOKUP(H5747,PAMreadings!A:I,9,FALSE)</f>
        <v>0.54200000000000004</v>
      </c>
      <c r="J5747">
        <f>VLOOKUP(H5747,PAMreadings!A:I,6,FALSE)</f>
        <v>679</v>
      </c>
      <c r="K5747">
        <f>VLOOKUP(H5747,PAMreadings!A:I,7,FALSE)</f>
        <v>1484</v>
      </c>
    </row>
    <row r="5748" spans="1:11" x14ac:dyDescent="0.2">
      <c r="A5748" s="32" t="s">
        <v>8</v>
      </c>
      <c r="B5748" s="32">
        <f>VLOOKUP(D5748,'Plug Expt'!A:F,5,FALSE)</f>
        <v>443</v>
      </c>
      <c r="C5748" s="32" t="str">
        <f>VLOOKUP(D5748,'Plug Expt'!A:F,6,FALSE)</f>
        <v>clonality</v>
      </c>
      <c r="D5748" s="32">
        <v>3111</v>
      </c>
      <c r="E5748" t="s">
        <v>95</v>
      </c>
      <c r="F5748" t="s">
        <v>124</v>
      </c>
      <c r="G5748">
        <v>1981</v>
      </c>
      <c r="H5748" t="s">
        <v>5839</v>
      </c>
      <c r="I5748">
        <f>VLOOKUP(H5748,PAMreadings!A:I,9,FALSE)</f>
        <v>0.59399999999999997</v>
      </c>
      <c r="J5748">
        <f>VLOOKUP(H5748,PAMreadings!A:I,6,FALSE)</f>
        <v>670</v>
      </c>
      <c r="K5748">
        <f>VLOOKUP(H5748,PAMreadings!A:I,7,FALSE)</f>
        <v>1651</v>
      </c>
    </row>
    <row r="5749" spans="1:11" x14ac:dyDescent="0.2">
      <c r="A5749" s="32" t="s">
        <v>9</v>
      </c>
      <c r="B5749" s="32">
        <f>VLOOKUP(D5749,'Plug Expt'!A:F,5,FALSE)</f>
        <v>351</v>
      </c>
      <c r="C5749" s="32" t="str">
        <f>VLOOKUP(D5749,'Plug Expt'!A:F,6,FALSE)</f>
        <v>clonality</v>
      </c>
      <c r="D5749" s="32">
        <v>3262</v>
      </c>
      <c r="E5749" t="s">
        <v>57</v>
      </c>
      <c r="F5749" t="s">
        <v>124</v>
      </c>
      <c r="G5749">
        <v>1982</v>
      </c>
      <c r="H5749" t="s">
        <v>5840</v>
      </c>
      <c r="I5749">
        <f>VLOOKUP(H5749,PAMreadings!A:I,9,FALSE)</f>
        <v>0.52300000000000002</v>
      </c>
      <c r="J5749">
        <f>VLOOKUP(H5749,PAMreadings!A:I,6,FALSE)</f>
        <v>490</v>
      </c>
      <c r="K5749">
        <f>VLOOKUP(H5749,PAMreadings!A:I,7,FALSE)</f>
        <v>1027</v>
      </c>
    </row>
    <row r="5750" spans="1:11" x14ac:dyDescent="0.2">
      <c r="A5750" s="32" t="s">
        <v>9</v>
      </c>
      <c r="B5750" s="32" t="str">
        <f>VLOOKUP(D5750,'Plug Expt'!A:F,5,FALSE)</f>
        <v>RTE144</v>
      </c>
      <c r="C5750" s="32" t="str">
        <f>VLOOKUP(D5750,'Plug Expt'!A:F,6,FALSE)</f>
        <v>RTE</v>
      </c>
      <c r="D5750" s="32">
        <v>1094</v>
      </c>
      <c r="E5750" t="s">
        <v>58</v>
      </c>
      <c r="F5750" t="s">
        <v>124</v>
      </c>
      <c r="G5750">
        <v>1983</v>
      </c>
      <c r="H5750" t="s">
        <v>5841</v>
      </c>
      <c r="I5750">
        <f>VLOOKUP(H5750,PAMreadings!A:I,9,FALSE)</f>
        <v>0.59499999999999997</v>
      </c>
      <c r="J5750">
        <f>VLOOKUP(H5750,PAMreadings!A:I,6,FALSE)</f>
        <v>643</v>
      </c>
      <c r="K5750">
        <f>VLOOKUP(H5750,PAMreadings!A:I,7,FALSE)</f>
        <v>1588</v>
      </c>
    </row>
    <row r="5751" spans="1:11" x14ac:dyDescent="0.2">
      <c r="A5751" s="32" t="s">
        <v>9</v>
      </c>
      <c r="B5751" s="32" t="str">
        <f>VLOOKUP(D5751,'Plug Expt'!A:F,5,FALSE)</f>
        <v>RTE55</v>
      </c>
      <c r="C5751" s="32" t="str">
        <f>VLOOKUP(D5751,'Plug Expt'!A:F,6,FALSE)</f>
        <v>RTE</v>
      </c>
      <c r="D5751" s="32">
        <v>3192</v>
      </c>
      <c r="E5751" t="s">
        <v>59</v>
      </c>
      <c r="F5751" t="s">
        <v>124</v>
      </c>
      <c r="G5751">
        <v>1984</v>
      </c>
      <c r="H5751" t="s">
        <v>5842</v>
      </c>
      <c r="I5751">
        <f>VLOOKUP(H5751,PAMreadings!A:I,9,FALSE)</f>
        <v>0.56799999999999995</v>
      </c>
      <c r="J5751">
        <f>VLOOKUP(H5751,PAMreadings!A:I,6,FALSE)</f>
        <v>666</v>
      </c>
      <c r="K5751">
        <f>VLOOKUP(H5751,PAMreadings!A:I,7,FALSE)</f>
        <v>1543</v>
      </c>
    </row>
    <row r="5752" spans="1:11" x14ac:dyDescent="0.2">
      <c r="A5752" s="32" t="s">
        <v>9</v>
      </c>
      <c r="B5752" s="32" t="str">
        <f>VLOOKUP(D5752,'Plug Expt'!A:F,5,FALSE)</f>
        <v>RTE163</v>
      </c>
      <c r="C5752" s="32" t="str">
        <f>VLOOKUP(D5752,'Plug Expt'!A:F,6,FALSE)</f>
        <v>RTE</v>
      </c>
      <c r="D5752" s="32">
        <v>614</v>
      </c>
      <c r="E5752" t="s">
        <v>60</v>
      </c>
      <c r="F5752" t="s">
        <v>124</v>
      </c>
      <c r="G5752">
        <v>1985</v>
      </c>
      <c r="H5752" t="s">
        <v>5843</v>
      </c>
      <c r="I5752">
        <f>VLOOKUP(H5752,PAMreadings!A:I,9,FALSE)</f>
        <v>0.55700000000000005</v>
      </c>
      <c r="J5752">
        <f>VLOOKUP(H5752,PAMreadings!A:I,6,FALSE)</f>
        <v>758</v>
      </c>
      <c r="K5752">
        <f>VLOOKUP(H5752,PAMreadings!A:I,7,FALSE)</f>
        <v>1712</v>
      </c>
    </row>
    <row r="5753" spans="1:11" x14ac:dyDescent="0.2">
      <c r="A5753" s="32" t="s">
        <v>9</v>
      </c>
      <c r="B5753" s="32" t="str">
        <f>VLOOKUP(D5753,'Plug Expt'!A:F,5,FALSE)</f>
        <v>RTE162</v>
      </c>
      <c r="C5753" s="32" t="str">
        <f>VLOOKUP(D5753,'Plug Expt'!A:F,6,FALSE)</f>
        <v>RTE</v>
      </c>
      <c r="D5753" s="32">
        <v>675</v>
      </c>
      <c r="E5753" t="s">
        <v>61</v>
      </c>
      <c r="F5753" t="s">
        <v>124</v>
      </c>
      <c r="G5753">
        <v>1986</v>
      </c>
      <c r="H5753" t="s">
        <v>5844</v>
      </c>
      <c r="I5753">
        <f>VLOOKUP(H5753,PAMreadings!A:I,9,FALSE)</f>
        <v>0.53400000000000003</v>
      </c>
      <c r="J5753">
        <f>VLOOKUP(H5753,PAMreadings!A:I,6,FALSE)</f>
        <v>884</v>
      </c>
      <c r="K5753">
        <f>VLOOKUP(H5753,PAMreadings!A:I,7,FALSE)</f>
        <v>1899</v>
      </c>
    </row>
    <row r="5754" spans="1:11" x14ac:dyDescent="0.2">
      <c r="A5754" s="32" t="s">
        <v>9</v>
      </c>
      <c r="B5754" s="32">
        <f>VLOOKUP(D5754,'Plug Expt'!A:F,5,FALSE)</f>
        <v>490</v>
      </c>
      <c r="C5754" s="32" t="str">
        <f>VLOOKUP(D5754,'Plug Expt'!A:F,6,FALSE)</f>
        <v>clonality</v>
      </c>
      <c r="D5754" s="32">
        <v>1364</v>
      </c>
      <c r="E5754" t="s">
        <v>62</v>
      </c>
      <c r="F5754" t="s">
        <v>124</v>
      </c>
      <c r="G5754">
        <v>1987</v>
      </c>
      <c r="H5754" t="s">
        <v>5845</v>
      </c>
      <c r="I5754">
        <f>VLOOKUP(H5754,PAMreadings!A:I,9,FALSE)</f>
        <v>3.5000000000000003E-2</v>
      </c>
      <c r="J5754">
        <f>VLOOKUP(H5754,PAMreadings!A:I,6,FALSE)</f>
        <v>666</v>
      </c>
      <c r="K5754">
        <f>VLOOKUP(H5754,PAMreadings!A:I,7,FALSE)</f>
        <v>690</v>
      </c>
    </row>
    <row r="5755" spans="1:11" x14ac:dyDescent="0.2">
      <c r="A5755" s="32" t="s">
        <v>9</v>
      </c>
      <c r="B5755" s="32">
        <f>VLOOKUP(D5755,'Plug Expt'!A:F,5,FALSE)</f>
        <v>394</v>
      </c>
      <c r="C5755" s="32" t="str">
        <f>VLOOKUP(D5755,'Plug Expt'!A:F,6,FALSE)</f>
        <v>clonality</v>
      </c>
      <c r="D5755" s="32">
        <v>2258</v>
      </c>
      <c r="E5755" t="s">
        <v>63</v>
      </c>
      <c r="F5755" t="s">
        <v>124</v>
      </c>
      <c r="G5755">
        <v>1988</v>
      </c>
      <c r="H5755" t="s">
        <v>5846</v>
      </c>
      <c r="I5755">
        <f>VLOOKUP(H5755,PAMreadings!A:I,9,FALSE)</f>
        <v>0.51700000000000002</v>
      </c>
      <c r="J5755">
        <f>VLOOKUP(H5755,PAMreadings!A:I,6,FALSE)</f>
        <v>775</v>
      </c>
      <c r="K5755">
        <f>VLOOKUP(H5755,PAMreadings!A:I,7,FALSE)</f>
        <v>1605</v>
      </c>
    </row>
    <row r="5756" spans="1:11" x14ac:dyDescent="0.2">
      <c r="A5756" s="32" t="s">
        <v>9</v>
      </c>
      <c r="B5756" s="32" t="str">
        <f>VLOOKUP(D5756,'Plug Expt'!A:F,5,FALSE)</f>
        <v>RTE121</v>
      </c>
      <c r="C5756" s="32" t="str">
        <f>VLOOKUP(D5756,'Plug Expt'!A:F,6,FALSE)</f>
        <v>RTE</v>
      </c>
      <c r="D5756" s="32">
        <v>2077</v>
      </c>
      <c r="E5756" t="s">
        <v>64</v>
      </c>
      <c r="F5756" t="s">
        <v>124</v>
      </c>
      <c r="G5756">
        <v>1989</v>
      </c>
      <c r="H5756" t="s">
        <v>5847</v>
      </c>
      <c r="I5756">
        <f>VLOOKUP(H5756,PAMreadings!A:I,9,FALSE)</f>
        <v>0.39500000000000002</v>
      </c>
      <c r="J5756">
        <f>VLOOKUP(H5756,PAMreadings!A:I,6,FALSE)</f>
        <v>927</v>
      </c>
      <c r="K5756">
        <f>VLOOKUP(H5756,PAMreadings!A:I,7,FALSE)</f>
        <v>1532</v>
      </c>
    </row>
    <row r="5757" spans="1:11" x14ac:dyDescent="0.2">
      <c r="A5757" s="32" t="s">
        <v>9</v>
      </c>
      <c r="B5757" s="32" t="str">
        <f>VLOOKUP(D5757,'Plug Expt'!A:F,5,FALSE)</f>
        <v>RTE121</v>
      </c>
      <c r="C5757" s="32" t="str">
        <f>VLOOKUP(D5757,'Plug Expt'!A:F,6,FALSE)</f>
        <v>RTE</v>
      </c>
      <c r="D5757" s="32">
        <v>1439</v>
      </c>
      <c r="E5757" t="s">
        <v>65</v>
      </c>
      <c r="F5757" t="s">
        <v>124</v>
      </c>
      <c r="G5757">
        <v>1990</v>
      </c>
      <c r="H5757" t="s">
        <v>5848</v>
      </c>
      <c r="I5757">
        <f>VLOOKUP(H5757,PAMreadings!A:I,9,FALSE)</f>
        <v>0.433</v>
      </c>
      <c r="J5757">
        <f>VLOOKUP(H5757,PAMreadings!A:I,6,FALSE)</f>
        <v>919</v>
      </c>
      <c r="K5757">
        <f>VLOOKUP(H5757,PAMreadings!A:I,7,FALSE)</f>
        <v>1622</v>
      </c>
    </row>
    <row r="5758" spans="1:11" x14ac:dyDescent="0.2">
      <c r="A5758" s="32" t="s">
        <v>9</v>
      </c>
      <c r="B5758" s="32">
        <f>VLOOKUP(D5758,'Plug Expt'!A:F,5,FALSE)</f>
        <v>71</v>
      </c>
      <c r="C5758" s="32" t="str">
        <f>VLOOKUP(D5758,'Plug Expt'!A:F,6,FALSE)</f>
        <v>un/bleach</v>
      </c>
      <c r="D5758" s="32">
        <v>1188</v>
      </c>
      <c r="E5758" t="s">
        <v>66</v>
      </c>
      <c r="F5758" t="s">
        <v>124</v>
      </c>
      <c r="G5758" t="s">
        <v>99</v>
      </c>
      <c r="H5758" t="s">
        <v>5589</v>
      </c>
      <c r="I5758" t="e">
        <f>VLOOKUP(H5758,PAMreadings!A:I,9,FALSE)</f>
        <v>#N/A</v>
      </c>
      <c r="J5758" t="e">
        <f>VLOOKUP(H5758,PAMreadings!A:I,6,FALSE)</f>
        <v>#N/A</v>
      </c>
      <c r="K5758" t="e">
        <f>VLOOKUP(H5758,PAMreadings!A:I,7,FALSE)</f>
        <v>#N/A</v>
      </c>
    </row>
    <row r="5759" spans="1:11" x14ac:dyDescent="0.2">
      <c r="A5759" s="32" t="s">
        <v>9</v>
      </c>
      <c r="B5759" s="32">
        <f>VLOOKUP(D5759,'Plug Expt'!A:F,5,FALSE)</f>
        <v>112</v>
      </c>
      <c r="C5759" s="32" t="str">
        <f>VLOOKUP(D5759,'Plug Expt'!A:F,6,FALSE)</f>
        <v>un/bleach</v>
      </c>
      <c r="D5759" s="32">
        <v>2861</v>
      </c>
      <c r="E5759" t="s">
        <v>67</v>
      </c>
      <c r="F5759" t="s">
        <v>124</v>
      </c>
      <c r="G5759">
        <v>1991</v>
      </c>
      <c r="H5759" t="s">
        <v>5849</v>
      </c>
      <c r="I5759">
        <f>VLOOKUP(H5759,PAMreadings!A:I,9,FALSE)</f>
        <v>0.499</v>
      </c>
      <c r="J5759">
        <f>VLOOKUP(H5759,PAMreadings!A:I,6,FALSE)</f>
        <v>572</v>
      </c>
      <c r="K5759">
        <f>VLOOKUP(H5759,PAMreadings!A:I,7,FALSE)</f>
        <v>1142</v>
      </c>
    </row>
    <row r="5760" spans="1:11" x14ac:dyDescent="0.2">
      <c r="A5760" s="32" t="s">
        <v>9</v>
      </c>
      <c r="B5760" s="32">
        <f>VLOOKUP(D5760,'Plug Expt'!A:F,5,FALSE)</f>
        <v>553</v>
      </c>
      <c r="C5760" s="32" t="str">
        <f>VLOOKUP(D5760,'Plug Expt'!A:F,6,FALSE)</f>
        <v>clonality</v>
      </c>
      <c r="D5760" s="32">
        <v>819</v>
      </c>
      <c r="E5760" t="s">
        <v>68</v>
      </c>
      <c r="F5760" t="s">
        <v>124</v>
      </c>
      <c r="G5760">
        <v>1992</v>
      </c>
      <c r="H5760" t="s">
        <v>5850</v>
      </c>
      <c r="I5760">
        <f>VLOOKUP(H5760,PAMreadings!A:I,9,FALSE)</f>
        <v>0.53800000000000003</v>
      </c>
      <c r="J5760">
        <f>VLOOKUP(H5760,PAMreadings!A:I,6,FALSE)</f>
        <v>874</v>
      </c>
      <c r="K5760">
        <f>VLOOKUP(H5760,PAMreadings!A:I,7,FALSE)</f>
        <v>1892</v>
      </c>
    </row>
    <row r="5761" spans="1:11" x14ac:dyDescent="0.2">
      <c r="A5761" s="32" t="s">
        <v>9</v>
      </c>
      <c r="B5761" s="32" t="str">
        <f>VLOOKUP(D5761,'Plug Expt'!A:F,5,FALSE)</f>
        <v>RTE24</v>
      </c>
      <c r="C5761" s="32" t="str">
        <f>VLOOKUP(D5761,'Plug Expt'!A:F,6,FALSE)</f>
        <v>RTE</v>
      </c>
      <c r="D5761" s="32">
        <v>1045</v>
      </c>
      <c r="E5761" t="s">
        <v>69</v>
      </c>
      <c r="F5761" t="s">
        <v>124</v>
      </c>
      <c r="G5761">
        <v>1993</v>
      </c>
      <c r="H5761" t="s">
        <v>5851</v>
      </c>
      <c r="I5761">
        <f>VLOOKUP(H5761,PAMreadings!A:I,9,FALSE)</f>
        <v>0.54100000000000004</v>
      </c>
      <c r="J5761">
        <f>VLOOKUP(H5761,PAMreadings!A:I,6,FALSE)</f>
        <v>973</v>
      </c>
      <c r="K5761">
        <f>VLOOKUP(H5761,PAMreadings!A:I,7,FALSE)</f>
        <v>2122</v>
      </c>
    </row>
    <row r="5762" spans="1:11" x14ac:dyDescent="0.2">
      <c r="A5762" s="32" t="s">
        <v>9</v>
      </c>
      <c r="B5762" s="32" t="str">
        <f>VLOOKUP(D5762,'Plug Expt'!A:F,5,FALSE)</f>
        <v>RTE52</v>
      </c>
      <c r="C5762" s="32" t="str">
        <f>VLOOKUP(D5762,'Plug Expt'!A:F,6,FALSE)</f>
        <v>RTE</v>
      </c>
      <c r="D5762" s="32">
        <v>2831</v>
      </c>
      <c r="E5762" t="s">
        <v>70</v>
      </c>
      <c r="F5762" t="s">
        <v>124</v>
      </c>
      <c r="G5762">
        <v>1994</v>
      </c>
      <c r="H5762" t="s">
        <v>5852</v>
      </c>
      <c r="I5762">
        <f>VLOOKUP(H5762,PAMreadings!A:I,9,FALSE)</f>
        <v>0.48</v>
      </c>
      <c r="J5762">
        <f>VLOOKUP(H5762,PAMreadings!A:I,6,FALSE)</f>
        <v>490</v>
      </c>
      <c r="K5762">
        <f>VLOOKUP(H5762,PAMreadings!A:I,7,FALSE)</f>
        <v>943</v>
      </c>
    </row>
    <row r="5763" spans="1:11" x14ac:dyDescent="0.2">
      <c r="A5763" s="32" t="s">
        <v>9</v>
      </c>
      <c r="B5763" s="32">
        <f>VLOOKUP(D5763,'Plug Expt'!A:F,5,FALSE)</f>
        <v>150</v>
      </c>
      <c r="C5763" s="32" t="str">
        <f>VLOOKUP(D5763,'Plug Expt'!A:F,6,FALSE)</f>
        <v>clonality</v>
      </c>
      <c r="D5763" s="32">
        <v>282</v>
      </c>
      <c r="E5763" t="s">
        <v>71</v>
      </c>
      <c r="F5763" t="s">
        <v>124</v>
      </c>
      <c r="G5763">
        <v>1995</v>
      </c>
      <c r="H5763" t="s">
        <v>5853</v>
      </c>
      <c r="I5763">
        <f>VLOOKUP(H5763,PAMreadings!A:I,9,FALSE)</f>
        <v>0.52200000000000002</v>
      </c>
      <c r="J5763">
        <f>VLOOKUP(H5763,PAMreadings!A:I,6,FALSE)</f>
        <v>637</v>
      </c>
      <c r="K5763">
        <f>VLOOKUP(H5763,PAMreadings!A:I,7,FALSE)</f>
        <v>1332</v>
      </c>
    </row>
    <row r="5764" spans="1:11" x14ac:dyDescent="0.2">
      <c r="A5764" s="32" t="s">
        <v>9</v>
      </c>
      <c r="B5764" s="32" t="str">
        <f>VLOOKUP(D5764,'Plug Expt'!A:F,5,FALSE)</f>
        <v>RTE144</v>
      </c>
      <c r="C5764" s="32" t="str">
        <f>VLOOKUP(D5764,'Plug Expt'!A:F,6,FALSE)</f>
        <v>RTE</v>
      </c>
      <c r="D5764" s="32">
        <v>1062</v>
      </c>
      <c r="E5764" t="s">
        <v>72</v>
      </c>
      <c r="F5764" t="s">
        <v>124</v>
      </c>
      <c r="G5764">
        <v>1996</v>
      </c>
      <c r="H5764" t="s">
        <v>5854</v>
      </c>
      <c r="I5764">
        <f>VLOOKUP(H5764,PAMreadings!A:I,9,FALSE)</f>
        <v>0.58699999999999997</v>
      </c>
      <c r="J5764">
        <f>VLOOKUP(H5764,PAMreadings!A:I,6,FALSE)</f>
        <v>743</v>
      </c>
      <c r="K5764">
        <f>VLOOKUP(H5764,PAMreadings!A:I,7,FALSE)</f>
        <v>1799</v>
      </c>
    </row>
    <row r="5765" spans="1:11" x14ac:dyDescent="0.2">
      <c r="A5765" s="32" t="s">
        <v>9</v>
      </c>
      <c r="B5765" s="32">
        <f>VLOOKUP(D5765,'Plug Expt'!A:F,5,FALSE)</f>
        <v>124</v>
      </c>
      <c r="C5765" s="32" t="str">
        <f>VLOOKUP(D5765,'Plug Expt'!A:F,6,FALSE)</f>
        <v>clonality</v>
      </c>
      <c r="D5765" s="32">
        <v>2347</v>
      </c>
      <c r="E5765" t="s">
        <v>73</v>
      </c>
      <c r="F5765" t="s">
        <v>124</v>
      </c>
      <c r="G5765">
        <v>1997</v>
      </c>
      <c r="H5765" t="s">
        <v>5855</v>
      </c>
      <c r="I5765">
        <f>VLOOKUP(H5765,PAMreadings!A:I,9,FALSE)</f>
        <v>0.52700000000000002</v>
      </c>
      <c r="J5765">
        <f>VLOOKUP(H5765,PAMreadings!A:I,6,FALSE)</f>
        <v>450</v>
      </c>
      <c r="K5765">
        <f>VLOOKUP(H5765,PAMreadings!A:I,7,FALSE)</f>
        <v>951</v>
      </c>
    </row>
    <row r="5766" spans="1:11" x14ac:dyDescent="0.2">
      <c r="A5766" s="32" t="s">
        <v>9</v>
      </c>
      <c r="B5766" s="32" t="str">
        <f>VLOOKUP(D5766,'Plug Expt'!A:F,5,FALSE)</f>
        <v>RTE52</v>
      </c>
      <c r="C5766" s="32" t="str">
        <f>VLOOKUP(D5766,'Plug Expt'!A:F,6,FALSE)</f>
        <v>RTE</v>
      </c>
      <c r="D5766" s="32">
        <v>1377</v>
      </c>
      <c r="E5766" t="s">
        <v>74</v>
      </c>
      <c r="F5766" t="s">
        <v>124</v>
      </c>
      <c r="G5766">
        <v>1998</v>
      </c>
      <c r="H5766" t="s">
        <v>5856</v>
      </c>
      <c r="I5766">
        <f>VLOOKUP(H5766,PAMreadings!A:I,9,FALSE)</f>
        <v>0.38</v>
      </c>
      <c r="J5766">
        <f>VLOOKUP(H5766,PAMreadings!A:I,6,FALSE)</f>
        <v>785</v>
      </c>
      <c r="K5766">
        <f>VLOOKUP(H5766,PAMreadings!A:I,7,FALSE)</f>
        <v>1266</v>
      </c>
    </row>
    <row r="5767" spans="1:11" x14ac:dyDescent="0.2">
      <c r="A5767" s="32" t="s">
        <v>9</v>
      </c>
      <c r="B5767" s="32" t="str">
        <f>VLOOKUP(D5767,'Plug Expt'!A:F,5,FALSE)</f>
        <v>RTE162</v>
      </c>
      <c r="C5767" s="32" t="str">
        <f>VLOOKUP(D5767,'Plug Expt'!A:F,6,FALSE)</f>
        <v>RTE</v>
      </c>
      <c r="D5767" s="32">
        <v>273</v>
      </c>
      <c r="E5767" t="s">
        <v>75</v>
      </c>
      <c r="F5767" t="s">
        <v>124</v>
      </c>
      <c r="G5767">
        <v>1999</v>
      </c>
      <c r="H5767" t="s">
        <v>5857</v>
      </c>
      <c r="I5767">
        <f>VLOOKUP(H5767,PAMreadings!A:I,9,FALSE)</f>
        <v>0.53100000000000003</v>
      </c>
      <c r="J5767">
        <f>VLOOKUP(H5767,PAMreadings!A:I,6,FALSE)</f>
        <v>689</v>
      </c>
      <c r="K5767">
        <f>VLOOKUP(H5767,PAMreadings!A:I,7,FALSE)</f>
        <v>1470</v>
      </c>
    </row>
    <row r="5768" spans="1:11" x14ac:dyDescent="0.2">
      <c r="A5768" s="32" t="s">
        <v>9</v>
      </c>
      <c r="B5768" s="32">
        <f>VLOOKUP(D5768,'Plug Expt'!A:F,5,FALSE)</f>
        <v>502</v>
      </c>
      <c r="C5768" s="32" t="str">
        <f>VLOOKUP(D5768,'Plug Expt'!A:F,6,FALSE)</f>
        <v>clonality</v>
      </c>
      <c r="D5768" s="32">
        <v>3140</v>
      </c>
      <c r="E5768" t="s">
        <v>76</v>
      </c>
      <c r="F5768" t="s">
        <v>124</v>
      </c>
      <c r="G5768">
        <v>2000</v>
      </c>
      <c r="H5768" t="s">
        <v>5858</v>
      </c>
      <c r="I5768">
        <f>VLOOKUP(H5768,PAMreadings!A:I,9,FALSE)</f>
        <v>0.36</v>
      </c>
      <c r="J5768">
        <f>VLOOKUP(H5768,PAMreadings!A:I,6,FALSE)</f>
        <v>707</v>
      </c>
      <c r="K5768">
        <f>VLOOKUP(H5768,PAMreadings!A:I,7,FALSE)</f>
        <v>1105</v>
      </c>
    </row>
    <row r="5769" spans="1:11" x14ac:dyDescent="0.2">
      <c r="A5769" s="32" t="s">
        <v>9</v>
      </c>
      <c r="B5769" s="32" t="str">
        <f>VLOOKUP(D5769,'Plug Expt'!A:F,5,FALSE)</f>
        <v>RTE208</v>
      </c>
      <c r="C5769" s="32" t="str">
        <f>VLOOKUP(D5769,'Plug Expt'!A:F,6,FALSE)</f>
        <v>RTE</v>
      </c>
      <c r="D5769" s="32">
        <v>2298</v>
      </c>
      <c r="E5769" t="s">
        <v>77</v>
      </c>
      <c r="F5769" t="s">
        <v>124</v>
      </c>
      <c r="G5769">
        <v>2001</v>
      </c>
      <c r="H5769" t="s">
        <v>5859</v>
      </c>
      <c r="I5769">
        <f>VLOOKUP(H5769,PAMreadings!A:I,9,FALSE)</f>
        <v>0.64100000000000001</v>
      </c>
      <c r="J5769">
        <f>VLOOKUP(H5769,PAMreadings!A:I,6,FALSE)</f>
        <v>660</v>
      </c>
      <c r="K5769">
        <f>VLOOKUP(H5769,PAMreadings!A:I,7,FALSE)</f>
        <v>1836</v>
      </c>
    </row>
    <row r="5770" spans="1:11" x14ac:dyDescent="0.2">
      <c r="A5770" s="32" t="s">
        <v>9</v>
      </c>
      <c r="B5770" s="32">
        <f>VLOOKUP(D5770,'Plug Expt'!A:F,5,FALSE)</f>
        <v>298</v>
      </c>
      <c r="C5770" s="32" t="str">
        <f>VLOOKUP(D5770,'Plug Expt'!A:F,6,FALSE)</f>
        <v>clonality</v>
      </c>
      <c r="D5770" s="32">
        <v>2581</v>
      </c>
      <c r="E5770" t="s">
        <v>78</v>
      </c>
      <c r="F5770" t="s">
        <v>124</v>
      </c>
      <c r="G5770">
        <v>2002</v>
      </c>
      <c r="H5770" t="s">
        <v>5860</v>
      </c>
      <c r="I5770">
        <f>VLOOKUP(H5770,PAMreadings!A:I,9,FALSE)</f>
        <v>0.54700000000000004</v>
      </c>
      <c r="J5770">
        <f>VLOOKUP(H5770,PAMreadings!A:I,6,FALSE)</f>
        <v>876</v>
      </c>
      <c r="K5770">
        <f>VLOOKUP(H5770,PAMreadings!A:I,7,FALSE)</f>
        <v>1935</v>
      </c>
    </row>
    <row r="5771" spans="1:11" x14ac:dyDescent="0.2">
      <c r="A5771" s="32" t="s">
        <v>9</v>
      </c>
      <c r="B5771" s="32">
        <f>VLOOKUP(D5771,'Plug Expt'!A:F,5,FALSE)</f>
        <v>95</v>
      </c>
      <c r="C5771" s="32" t="str">
        <f>VLOOKUP(D5771,'Plug Expt'!A:F,6,FALSE)</f>
        <v>clonality</v>
      </c>
      <c r="D5771" s="32">
        <v>1516</v>
      </c>
      <c r="E5771" t="s">
        <v>79</v>
      </c>
      <c r="F5771" t="s">
        <v>124</v>
      </c>
      <c r="G5771">
        <v>2003</v>
      </c>
      <c r="H5771" t="s">
        <v>5861</v>
      </c>
      <c r="I5771">
        <f>VLOOKUP(H5771,PAMreadings!A:I,9,FALSE)</f>
        <v>1.7999999999999999E-2</v>
      </c>
      <c r="J5771">
        <f>VLOOKUP(H5771,PAMreadings!A:I,6,FALSE)</f>
        <v>647</v>
      </c>
      <c r="K5771">
        <f>VLOOKUP(H5771,PAMreadings!A:I,7,FALSE)</f>
        <v>659</v>
      </c>
    </row>
    <row r="5772" spans="1:11" x14ac:dyDescent="0.2">
      <c r="A5772" s="32" t="s">
        <v>9</v>
      </c>
      <c r="B5772" s="32">
        <f>VLOOKUP(D5772,'Plug Expt'!A:F,5,FALSE)</f>
        <v>202</v>
      </c>
      <c r="C5772" s="32" t="str">
        <f>VLOOKUP(D5772,'Plug Expt'!A:F,6,FALSE)</f>
        <v>un/bleach</v>
      </c>
      <c r="D5772" s="32">
        <v>731</v>
      </c>
      <c r="E5772" t="s">
        <v>80</v>
      </c>
      <c r="F5772" t="s">
        <v>124</v>
      </c>
      <c r="G5772">
        <v>2004</v>
      </c>
      <c r="H5772" t="s">
        <v>5862</v>
      </c>
      <c r="I5772">
        <f>VLOOKUP(H5772,PAMreadings!A:I,9,FALSE)</f>
        <v>0.52900000000000003</v>
      </c>
      <c r="J5772">
        <f>VLOOKUP(H5772,PAMreadings!A:I,6,FALSE)</f>
        <v>503</v>
      </c>
      <c r="K5772">
        <f>VLOOKUP(H5772,PAMreadings!A:I,7,FALSE)</f>
        <v>1069</v>
      </c>
    </row>
    <row r="5773" spans="1:11" x14ac:dyDescent="0.2">
      <c r="A5773" s="32" t="s">
        <v>9</v>
      </c>
      <c r="B5773" s="32">
        <f>VLOOKUP(D5773,'Plug Expt'!A:F,5,FALSE)</f>
        <v>419</v>
      </c>
      <c r="C5773" s="32" t="str">
        <f>VLOOKUP(D5773,'Plug Expt'!A:F,6,FALSE)</f>
        <v>clonality</v>
      </c>
      <c r="D5773" s="32">
        <v>692</v>
      </c>
      <c r="E5773" t="s">
        <v>81</v>
      </c>
      <c r="F5773" t="s">
        <v>124</v>
      </c>
      <c r="G5773">
        <v>2005</v>
      </c>
      <c r="H5773" t="s">
        <v>5863</v>
      </c>
      <c r="I5773">
        <f>VLOOKUP(H5773,PAMreadings!A:I,9,FALSE)</f>
        <v>0.436</v>
      </c>
      <c r="J5773">
        <f>VLOOKUP(H5773,PAMreadings!A:I,6,FALSE)</f>
        <v>410</v>
      </c>
      <c r="K5773">
        <f>VLOOKUP(H5773,PAMreadings!A:I,7,FALSE)</f>
        <v>727</v>
      </c>
    </row>
    <row r="5774" spans="1:11" x14ac:dyDescent="0.2">
      <c r="A5774" s="32" t="s">
        <v>9</v>
      </c>
      <c r="B5774" s="32">
        <f>VLOOKUP(D5774,'Plug Expt'!A:F,5,FALSE)</f>
        <v>1064</v>
      </c>
      <c r="C5774" s="32" t="str">
        <f>VLOOKUP(D5774,'Plug Expt'!A:F,6,FALSE)</f>
        <v>un/bleach</v>
      </c>
      <c r="D5774" s="32">
        <v>1308</v>
      </c>
      <c r="E5774" t="s">
        <v>82</v>
      </c>
      <c r="F5774" t="s">
        <v>124</v>
      </c>
      <c r="G5774">
        <v>2006</v>
      </c>
      <c r="H5774" t="s">
        <v>5864</v>
      </c>
      <c r="I5774">
        <f>VLOOKUP(H5774,PAMreadings!A:I,9,FALSE)</f>
        <v>0.504</v>
      </c>
      <c r="J5774">
        <f>VLOOKUP(H5774,PAMreadings!A:I,6,FALSE)</f>
        <v>657</v>
      </c>
      <c r="K5774">
        <f>VLOOKUP(H5774,PAMreadings!A:I,7,FALSE)</f>
        <v>1324</v>
      </c>
    </row>
    <row r="5775" spans="1:11" x14ac:dyDescent="0.2">
      <c r="A5775" s="32" t="s">
        <v>9</v>
      </c>
      <c r="B5775" s="32" t="str">
        <f>VLOOKUP(D5775,'Plug Expt'!A:F,5,FALSE)</f>
        <v>RTE121</v>
      </c>
      <c r="C5775" s="32" t="str">
        <f>VLOOKUP(D5775,'Plug Expt'!A:F,6,FALSE)</f>
        <v>RTE</v>
      </c>
      <c r="D5775" s="32">
        <v>2708</v>
      </c>
      <c r="E5775" t="s">
        <v>83</v>
      </c>
      <c r="F5775" t="s">
        <v>124</v>
      </c>
      <c r="G5775">
        <v>2007</v>
      </c>
      <c r="H5775" t="s">
        <v>5865</v>
      </c>
      <c r="I5775">
        <f>VLOOKUP(H5775,PAMreadings!A:I,9,FALSE)</f>
        <v>0.44800000000000001</v>
      </c>
      <c r="J5775">
        <f>VLOOKUP(H5775,PAMreadings!A:I,6,FALSE)</f>
        <v>674</v>
      </c>
      <c r="K5775">
        <f>VLOOKUP(H5775,PAMreadings!A:I,7,FALSE)</f>
        <v>1221</v>
      </c>
    </row>
    <row r="5776" spans="1:11" x14ac:dyDescent="0.2">
      <c r="A5776" s="32" t="s">
        <v>9</v>
      </c>
      <c r="B5776" s="32" t="str">
        <f>VLOOKUP(D5776,'Plug Expt'!A:F,5,FALSE)</f>
        <v>RTE24</v>
      </c>
      <c r="C5776" s="32" t="str">
        <f>VLOOKUP(D5776,'Plug Expt'!A:F,6,FALSE)</f>
        <v>RTE</v>
      </c>
      <c r="D5776" s="32">
        <v>405</v>
      </c>
      <c r="E5776" t="s">
        <v>84</v>
      </c>
      <c r="F5776" t="s">
        <v>124</v>
      </c>
      <c r="G5776">
        <v>2008</v>
      </c>
      <c r="H5776" t="s">
        <v>5866</v>
      </c>
      <c r="I5776">
        <f>VLOOKUP(H5776,PAMreadings!A:I,9,FALSE)</f>
        <v>0.46500000000000002</v>
      </c>
      <c r="J5776">
        <f>VLOOKUP(H5776,PAMreadings!A:I,6,FALSE)</f>
        <v>778</v>
      </c>
      <c r="K5776">
        <f>VLOOKUP(H5776,PAMreadings!A:I,7,FALSE)</f>
        <v>1454</v>
      </c>
    </row>
    <row r="5777" spans="1:11" x14ac:dyDescent="0.2">
      <c r="A5777" s="32" t="s">
        <v>9</v>
      </c>
      <c r="B5777" s="32" t="str">
        <f>VLOOKUP(D5777,'Plug Expt'!A:F,5,FALSE)</f>
        <v>E</v>
      </c>
      <c r="C5777" s="32" t="str">
        <f>VLOOKUP(D5777,'Plug Expt'!A:F,6,FALSE)</f>
        <v>heterotrophy</v>
      </c>
      <c r="D5777" s="32">
        <v>2049</v>
      </c>
      <c r="E5777" t="s">
        <v>85</v>
      </c>
      <c r="F5777" t="s">
        <v>124</v>
      </c>
      <c r="G5777">
        <v>2009</v>
      </c>
      <c r="H5777" t="s">
        <v>5867</v>
      </c>
      <c r="I5777">
        <f>VLOOKUP(H5777,PAMreadings!A:I,9,FALSE)</f>
        <v>0.499</v>
      </c>
      <c r="J5777">
        <f>VLOOKUP(H5777,PAMreadings!A:I,6,FALSE)</f>
        <v>545</v>
      </c>
      <c r="K5777">
        <f>VLOOKUP(H5777,PAMreadings!A:I,7,FALSE)</f>
        <v>1087</v>
      </c>
    </row>
    <row r="5778" spans="1:11" x14ac:dyDescent="0.2">
      <c r="A5778" s="32" t="s">
        <v>9</v>
      </c>
      <c r="B5778" s="32">
        <f>VLOOKUP(D5778,'Plug Expt'!A:F,5,FALSE)</f>
        <v>52</v>
      </c>
      <c r="C5778" s="32" t="str">
        <f>VLOOKUP(D5778,'Plug Expt'!A:F,6,FALSE)</f>
        <v>clonality</v>
      </c>
      <c r="D5778" s="32">
        <v>701</v>
      </c>
      <c r="E5778" t="s">
        <v>86</v>
      </c>
      <c r="F5778" t="s">
        <v>124</v>
      </c>
      <c r="G5778">
        <v>2010</v>
      </c>
      <c r="H5778" t="s">
        <v>5868</v>
      </c>
      <c r="I5778">
        <f>VLOOKUP(H5778,PAMreadings!A:I,9,FALSE)</f>
        <v>0.59299999999999997</v>
      </c>
      <c r="J5778">
        <f>VLOOKUP(H5778,PAMreadings!A:I,6,FALSE)</f>
        <v>701</v>
      </c>
      <c r="K5778">
        <f>VLOOKUP(H5778,PAMreadings!A:I,7,FALSE)</f>
        <v>1722</v>
      </c>
    </row>
    <row r="5779" spans="1:11" x14ac:dyDescent="0.2">
      <c r="A5779" s="32" t="s">
        <v>9</v>
      </c>
      <c r="B5779" s="32">
        <f>VLOOKUP(D5779,'Plug Expt'!A:F,5,FALSE)</f>
        <v>435</v>
      </c>
      <c r="C5779" s="32" t="str">
        <f>VLOOKUP(D5779,'Plug Expt'!A:F,6,FALSE)</f>
        <v>clonality</v>
      </c>
      <c r="D5779" s="32">
        <v>2166</v>
      </c>
      <c r="E5779" t="s">
        <v>87</v>
      </c>
      <c r="F5779" t="s">
        <v>124</v>
      </c>
      <c r="G5779">
        <v>2011</v>
      </c>
      <c r="H5779" t="s">
        <v>5869</v>
      </c>
      <c r="I5779">
        <f>VLOOKUP(H5779,PAMreadings!A:I,9,FALSE)</f>
        <v>0.55200000000000005</v>
      </c>
      <c r="J5779">
        <f>VLOOKUP(H5779,PAMreadings!A:I,6,FALSE)</f>
        <v>666</v>
      </c>
      <c r="K5779">
        <f>VLOOKUP(H5779,PAMreadings!A:I,7,FALSE)</f>
        <v>1488</v>
      </c>
    </row>
    <row r="5780" spans="1:11" x14ac:dyDescent="0.2">
      <c r="A5780" s="32" t="s">
        <v>9</v>
      </c>
      <c r="B5780" s="32">
        <f>VLOOKUP(D5780,'Plug Expt'!A:F,5,FALSE)</f>
        <v>167</v>
      </c>
      <c r="C5780" s="32" t="str">
        <f>VLOOKUP(D5780,'Plug Expt'!A:F,6,FALSE)</f>
        <v>clonality</v>
      </c>
      <c r="D5780" s="32">
        <v>1722</v>
      </c>
      <c r="E5780" t="s">
        <v>88</v>
      </c>
      <c r="F5780" t="s">
        <v>124</v>
      </c>
      <c r="G5780" t="s">
        <v>99</v>
      </c>
      <c r="H5780" t="s">
        <v>5589</v>
      </c>
      <c r="I5780" t="e">
        <f>VLOOKUP(H5780,PAMreadings!A:I,9,FALSE)</f>
        <v>#N/A</v>
      </c>
      <c r="J5780" t="e">
        <f>VLOOKUP(H5780,PAMreadings!A:I,6,FALSE)</f>
        <v>#N/A</v>
      </c>
      <c r="K5780" t="e">
        <f>VLOOKUP(H5780,PAMreadings!A:I,7,FALSE)</f>
        <v>#N/A</v>
      </c>
    </row>
    <row r="5781" spans="1:11" x14ac:dyDescent="0.2">
      <c r="A5781" s="32" t="s">
        <v>9</v>
      </c>
      <c r="B5781" s="32">
        <f>VLOOKUP(D5781,'Plug Expt'!A:F,5,FALSE)</f>
        <v>418</v>
      </c>
      <c r="C5781" s="32" t="str">
        <f>VLOOKUP(D5781,'Plug Expt'!A:F,6,FALSE)</f>
        <v>clonality</v>
      </c>
      <c r="D5781" s="32">
        <v>2471</v>
      </c>
      <c r="E5781" t="s">
        <v>89</v>
      </c>
      <c r="F5781" t="s">
        <v>124</v>
      </c>
      <c r="G5781">
        <v>2012</v>
      </c>
      <c r="H5781" t="s">
        <v>5870</v>
      </c>
      <c r="I5781">
        <f>VLOOKUP(H5781,PAMreadings!A:I,9,FALSE)</f>
        <v>0.54100000000000004</v>
      </c>
      <c r="J5781">
        <f>VLOOKUP(H5781,PAMreadings!A:I,6,FALSE)</f>
        <v>551</v>
      </c>
      <c r="K5781">
        <f>VLOOKUP(H5781,PAMreadings!A:I,7,FALSE)</f>
        <v>1201</v>
      </c>
    </row>
    <row r="5782" spans="1:11" x14ac:dyDescent="0.2">
      <c r="A5782" s="32" t="s">
        <v>9</v>
      </c>
      <c r="B5782" s="32" t="str">
        <f>VLOOKUP(D5782,'Plug Expt'!A:F,5,FALSE)</f>
        <v>RTE24</v>
      </c>
      <c r="C5782" s="32" t="str">
        <f>VLOOKUP(D5782,'Plug Expt'!A:F,6,FALSE)</f>
        <v>RTE</v>
      </c>
      <c r="D5782" s="32">
        <v>2200</v>
      </c>
      <c r="E5782" t="s">
        <v>90</v>
      </c>
      <c r="F5782" t="s">
        <v>124</v>
      </c>
      <c r="G5782">
        <v>2013</v>
      </c>
      <c r="H5782" t="s">
        <v>5871</v>
      </c>
      <c r="I5782">
        <f>VLOOKUP(H5782,PAMreadings!A:I,9,FALSE)</f>
        <v>0.54800000000000004</v>
      </c>
      <c r="J5782">
        <f>VLOOKUP(H5782,PAMreadings!A:I,6,FALSE)</f>
        <v>828</v>
      </c>
      <c r="K5782">
        <f>VLOOKUP(H5782,PAMreadings!A:I,7,FALSE)</f>
        <v>1831</v>
      </c>
    </row>
    <row r="5783" spans="1:11" x14ac:dyDescent="0.2">
      <c r="A5783" s="32" t="s">
        <v>9</v>
      </c>
      <c r="B5783" s="32" t="str">
        <f>VLOOKUP(D5783,'Plug Expt'!A:F,5,FALSE)</f>
        <v>RTE52</v>
      </c>
      <c r="C5783" s="32" t="str">
        <f>VLOOKUP(D5783,'Plug Expt'!A:F,6,FALSE)</f>
        <v>RTE</v>
      </c>
      <c r="D5783" s="32">
        <v>1738</v>
      </c>
      <c r="E5783" t="s">
        <v>91</v>
      </c>
      <c r="F5783" t="s">
        <v>124</v>
      </c>
      <c r="G5783">
        <v>2014</v>
      </c>
      <c r="H5783" t="s">
        <v>5872</v>
      </c>
      <c r="I5783">
        <f>VLOOKUP(H5783,PAMreadings!A:I,9,FALSE)</f>
        <v>0.437</v>
      </c>
      <c r="J5783">
        <f>VLOOKUP(H5783,PAMreadings!A:I,6,FALSE)</f>
        <v>966</v>
      </c>
      <c r="K5783">
        <f>VLOOKUP(H5783,PAMreadings!A:I,7,FALSE)</f>
        <v>1715</v>
      </c>
    </row>
    <row r="5784" spans="1:11" x14ac:dyDescent="0.2">
      <c r="A5784" s="32" t="s">
        <v>9</v>
      </c>
      <c r="B5784" s="32" t="str">
        <f>VLOOKUP(D5784,'Plug Expt'!A:F,5,FALSE)</f>
        <v>RTE208</v>
      </c>
      <c r="C5784" s="32" t="str">
        <f>VLOOKUP(D5784,'Plug Expt'!A:F,6,FALSE)</f>
        <v>RTE</v>
      </c>
      <c r="D5784" s="32">
        <v>988</v>
      </c>
      <c r="E5784" t="s">
        <v>92</v>
      </c>
      <c r="F5784" t="s">
        <v>124</v>
      </c>
      <c r="G5784">
        <v>2015</v>
      </c>
      <c r="H5784" t="s">
        <v>5873</v>
      </c>
      <c r="I5784">
        <f>VLOOKUP(H5784,PAMreadings!A:I,9,FALSE)</f>
        <v>0.53700000000000003</v>
      </c>
      <c r="J5784">
        <f>VLOOKUP(H5784,PAMreadings!A:I,6,FALSE)</f>
        <v>875</v>
      </c>
      <c r="K5784">
        <f>VLOOKUP(H5784,PAMreadings!A:I,7,FALSE)</f>
        <v>1891</v>
      </c>
    </row>
    <row r="5785" spans="1:11" x14ac:dyDescent="0.2">
      <c r="A5785" s="32" t="s">
        <v>9</v>
      </c>
      <c r="B5785" s="32" t="str">
        <f>VLOOKUP(D5785,'Plug Expt'!A:F,5,FALSE)</f>
        <v>RTE163</v>
      </c>
      <c r="C5785" s="32" t="str">
        <f>VLOOKUP(D5785,'Plug Expt'!A:F,6,FALSE)</f>
        <v>RTE</v>
      </c>
      <c r="D5785" s="32">
        <v>1681</v>
      </c>
      <c r="E5785" t="s">
        <v>93</v>
      </c>
      <c r="F5785" t="s">
        <v>124</v>
      </c>
      <c r="G5785">
        <v>2016</v>
      </c>
      <c r="H5785" t="s">
        <v>5874</v>
      </c>
      <c r="I5785">
        <f>VLOOKUP(H5785,PAMreadings!A:I,9,FALSE)</f>
        <v>0.52300000000000002</v>
      </c>
      <c r="J5785">
        <f>VLOOKUP(H5785,PAMreadings!A:I,6,FALSE)</f>
        <v>1805</v>
      </c>
      <c r="K5785">
        <f>VLOOKUP(H5785,PAMreadings!A:I,7,FALSE)</f>
        <v>3785</v>
      </c>
    </row>
    <row r="5786" spans="1:11" x14ac:dyDescent="0.2">
      <c r="A5786" s="32" t="s">
        <v>9</v>
      </c>
      <c r="B5786" s="32" t="str">
        <f>VLOOKUP(D5786,'Plug Expt'!A:F,5,FALSE)</f>
        <v>A</v>
      </c>
      <c r="C5786" s="32" t="str">
        <f>VLOOKUP(D5786,'Plug Expt'!A:F,6,FALSE)</f>
        <v>heterotrophy</v>
      </c>
      <c r="D5786" s="32">
        <v>1202</v>
      </c>
      <c r="E5786" t="s">
        <v>94</v>
      </c>
      <c r="F5786" t="s">
        <v>124</v>
      </c>
      <c r="G5786">
        <v>2017</v>
      </c>
      <c r="H5786" t="s">
        <v>5875</v>
      </c>
      <c r="I5786">
        <f>VLOOKUP(H5786,PAMreadings!A:I,9,FALSE)</f>
        <v>0.51600000000000001</v>
      </c>
      <c r="J5786">
        <f>VLOOKUP(H5786,PAMreadings!A:I,6,FALSE)</f>
        <v>780</v>
      </c>
      <c r="K5786">
        <f>VLOOKUP(H5786,PAMreadings!A:I,7,FALSE)</f>
        <v>1613</v>
      </c>
    </row>
    <row r="5787" spans="1:11" x14ac:dyDescent="0.2">
      <c r="A5787" s="32" t="s">
        <v>9</v>
      </c>
      <c r="B5787" s="32">
        <f>VLOOKUP(D5787,'Plug Expt'!A:F,5,FALSE)</f>
        <v>25</v>
      </c>
      <c r="C5787" s="32" t="str">
        <f>VLOOKUP(D5787,'Plug Expt'!A:F,6,FALSE)</f>
        <v>clonality</v>
      </c>
      <c r="D5787" s="32">
        <v>2021</v>
      </c>
      <c r="E5787" t="s">
        <v>95</v>
      </c>
      <c r="F5787" t="s">
        <v>124</v>
      </c>
      <c r="G5787" t="s">
        <v>99</v>
      </c>
      <c r="H5787" t="s">
        <v>5589</v>
      </c>
      <c r="I5787" t="e">
        <f>VLOOKUP(H5787,PAMreadings!A:I,9,FALSE)</f>
        <v>#N/A</v>
      </c>
      <c r="J5787" t="e">
        <f>VLOOKUP(H5787,PAMreadings!A:I,6,FALSE)</f>
        <v>#N/A</v>
      </c>
      <c r="K5787" t="e">
        <f>VLOOKUP(H5787,PAMreadings!A:I,7,FALSE)</f>
        <v>#N/A</v>
      </c>
    </row>
    <row r="5788" spans="1:11" x14ac:dyDescent="0.2">
      <c r="A5788" s="32" t="s">
        <v>9</v>
      </c>
      <c r="B5788" s="32" t="str">
        <f>VLOOKUP(D5788,'Plug Expt'!A:F,5,FALSE)</f>
        <v>RTE55</v>
      </c>
      <c r="C5788" s="32" t="str">
        <f>VLOOKUP(D5788,'Plug Expt'!A:F,6,FALSE)</f>
        <v>RTE</v>
      </c>
      <c r="D5788" s="32">
        <v>580</v>
      </c>
      <c r="E5788" t="s">
        <v>96</v>
      </c>
      <c r="F5788" t="s">
        <v>124</v>
      </c>
      <c r="G5788">
        <v>2018</v>
      </c>
      <c r="H5788" t="s">
        <v>5876</v>
      </c>
      <c r="I5788">
        <f>VLOOKUP(H5788,PAMreadings!A:I,9,FALSE)</f>
        <v>0.58199999999999996</v>
      </c>
      <c r="J5788">
        <f>VLOOKUP(H5788,PAMreadings!A:I,6,FALSE)</f>
        <v>796</v>
      </c>
      <c r="K5788">
        <f>VLOOKUP(H5788,PAMreadings!A:I,7,FALSE)</f>
        <v>1905</v>
      </c>
    </row>
    <row r="5789" spans="1:11" x14ac:dyDescent="0.2">
      <c r="A5789" s="32" t="s">
        <v>97</v>
      </c>
      <c r="B5789" s="32" t="str">
        <f>VLOOKUP(D5789,'Plug Expt'!A:F,5,FALSE)</f>
        <v>RTE163</v>
      </c>
      <c r="C5789" s="32" t="str">
        <f>VLOOKUP(D5789,'Plug Expt'!A:F,6,FALSE)</f>
        <v>RTE</v>
      </c>
      <c r="D5789" s="32">
        <v>2236</v>
      </c>
      <c r="E5789" t="s">
        <v>57</v>
      </c>
      <c r="F5789" t="s">
        <v>124</v>
      </c>
      <c r="G5789">
        <v>2019</v>
      </c>
      <c r="H5789" t="s">
        <v>5877</v>
      </c>
      <c r="I5789">
        <f>VLOOKUP(H5789,PAMreadings!A:I,9,FALSE)</f>
        <v>0.57899999999999996</v>
      </c>
      <c r="J5789">
        <f>VLOOKUP(H5789,PAMreadings!A:I,6,FALSE)</f>
        <v>1506</v>
      </c>
      <c r="K5789">
        <f>VLOOKUP(H5789,PAMreadings!A:I,7,FALSE)</f>
        <v>3579</v>
      </c>
    </row>
    <row r="5790" spans="1:11" x14ac:dyDescent="0.2">
      <c r="A5790" s="32" t="s">
        <v>97</v>
      </c>
      <c r="B5790" s="32" t="str">
        <f>VLOOKUP(D5790,'Plug Expt'!A:F,5,FALSE)</f>
        <v>D</v>
      </c>
      <c r="C5790" s="32" t="str">
        <f>VLOOKUP(D5790,'Plug Expt'!A:F,6,FALSE)</f>
        <v>heterotrophy</v>
      </c>
      <c r="D5790" s="32">
        <v>1939</v>
      </c>
      <c r="E5790" t="s">
        <v>58</v>
      </c>
      <c r="F5790" t="s">
        <v>124</v>
      </c>
      <c r="G5790">
        <v>2020</v>
      </c>
      <c r="H5790" t="s">
        <v>5878</v>
      </c>
      <c r="I5790">
        <f>VLOOKUP(H5790,PAMreadings!A:I,9,FALSE)</f>
        <v>0.42</v>
      </c>
      <c r="J5790">
        <f>VLOOKUP(H5790,PAMreadings!A:I,6,FALSE)</f>
        <v>365</v>
      </c>
      <c r="K5790">
        <f>VLOOKUP(H5790,PAMreadings!A:I,7,FALSE)</f>
        <v>629</v>
      </c>
    </row>
    <row r="5791" spans="1:11" x14ac:dyDescent="0.2">
      <c r="A5791" s="32" t="s">
        <v>97</v>
      </c>
      <c r="B5791" s="32">
        <f>VLOOKUP(D5791,'Plug Expt'!A:F,5,FALSE)</f>
        <v>491</v>
      </c>
      <c r="C5791" s="32" t="str">
        <f>VLOOKUP(D5791,'Plug Expt'!A:F,6,FALSE)</f>
        <v>clonality</v>
      </c>
      <c r="D5791" s="32">
        <v>2311</v>
      </c>
      <c r="E5791" t="s">
        <v>59</v>
      </c>
      <c r="F5791" t="s">
        <v>124</v>
      </c>
      <c r="G5791">
        <v>2021</v>
      </c>
      <c r="H5791" t="s">
        <v>5879</v>
      </c>
      <c r="I5791">
        <f>VLOOKUP(H5791,PAMreadings!A:I,9,FALSE)</f>
        <v>0.45400000000000001</v>
      </c>
      <c r="J5791">
        <f>VLOOKUP(H5791,PAMreadings!A:I,6,FALSE)</f>
        <v>523</v>
      </c>
      <c r="K5791">
        <f>VLOOKUP(H5791,PAMreadings!A:I,7,FALSE)</f>
        <v>957</v>
      </c>
    </row>
    <row r="5792" spans="1:11" x14ac:dyDescent="0.2">
      <c r="A5792" s="32" t="s">
        <v>97</v>
      </c>
      <c r="B5792" s="32" t="str">
        <f>VLOOKUP(D5792,'Plug Expt'!A:F,5,FALSE)</f>
        <v>RTE52</v>
      </c>
      <c r="C5792" s="32" t="str">
        <f>VLOOKUP(D5792,'Plug Expt'!A:F,6,FALSE)</f>
        <v>RTE</v>
      </c>
      <c r="D5792" s="32">
        <v>2418</v>
      </c>
      <c r="E5792" t="s">
        <v>60</v>
      </c>
      <c r="F5792" t="s">
        <v>124</v>
      </c>
      <c r="G5792">
        <v>2022</v>
      </c>
      <c r="H5792" t="s">
        <v>5880</v>
      </c>
      <c r="I5792">
        <f>VLOOKUP(H5792,PAMreadings!A:I,9,FALSE)</f>
        <v>0.41799999999999998</v>
      </c>
      <c r="J5792">
        <f>VLOOKUP(H5792,PAMreadings!A:I,6,FALSE)</f>
        <v>947</v>
      </c>
      <c r="K5792">
        <f>VLOOKUP(H5792,PAMreadings!A:I,7,FALSE)</f>
        <v>1627</v>
      </c>
    </row>
    <row r="5793" spans="1:11" x14ac:dyDescent="0.2">
      <c r="A5793" s="32" t="s">
        <v>97</v>
      </c>
      <c r="B5793" s="32" t="str">
        <f>VLOOKUP(D5793,'Plug Expt'!A:F,5,FALSE)</f>
        <v>RTE144</v>
      </c>
      <c r="C5793" s="32" t="str">
        <f>VLOOKUP(D5793,'Plug Expt'!A:F,6,FALSE)</f>
        <v>RTE</v>
      </c>
      <c r="D5793" s="32">
        <v>3152</v>
      </c>
      <c r="E5793" t="s">
        <v>61</v>
      </c>
      <c r="F5793" t="s">
        <v>124</v>
      </c>
      <c r="G5793">
        <v>2023</v>
      </c>
      <c r="H5793" t="s">
        <v>5881</v>
      </c>
      <c r="I5793">
        <f>VLOOKUP(H5793,PAMreadings!A:I,9,FALSE)</f>
        <v>0.58899999999999997</v>
      </c>
      <c r="J5793">
        <f>VLOOKUP(H5793,PAMreadings!A:I,6,FALSE)</f>
        <v>700</v>
      </c>
      <c r="K5793">
        <f>VLOOKUP(H5793,PAMreadings!A:I,7,FALSE)</f>
        <v>1704</v>
      </c>
    </row>
    <row r="5794" spans="1:11" x14ac:dyDescent="0.2">
      <c r="A5794" s="32" t="s">
        <v>97</v>
      </c>
      <c r="B5794" s="32">
        <f>VLOOKUP(D5794,'Plug Expt'!A:F,5,FALSE)</f>
        <v>206</v>
      </c>
      <c r="C5794" s="32" t="str">
        <f>VLOOKUP(D5794,'Plug Expt'!A:F,6,FALSE)</f>
        <v>un/bleach</v>
      </c>
      <c r="D5794" s="32">
        <v>446</v>
      </c>
      <c r="E5794" t="s">
        <v>62</v>
      </c>
      <c r="F5794" t="s">
        <v>124</v>
      </c>
      <c r="G5794">
        <v>2024</v>
      </c>
      <c r="H5794" t="s">
        <v>5882</v>
      </c>
      <c r="I5794">
        <f>VLOOKUP(H5794,PAMreadings!A:I,9,FALSE)</f>
        <v>0.50800000000000001</v>
      </c>
      <c r="J5794">
        <f>VLOOKUP(H5794,PAMreadings!A:I,6,FALSE)</f>
        <v>455</v>
      </c>
      <c r="K5794">
        <f>VLOOKUP(H5794,PAMreadings!A:I,7,FALSE)</f>
        <v>924</v>
      </c>
    </row>
    <row r="5795" spans="1:11" x14ac:dyDescent="0.2">
      <c r="A5795" s="32" t="s">
        <v>97</v>
      </c>
      <c r="B5795" s="32" t="str">
        <f>VLOOKUP(D5795,'Plug Expt'!A:F,5,FALSE)</f>
        <v>RTE121</v>
      </c>
      <c r="C5795" s="32" t="str">
        <f>VLOOKUP(D5795,'Plug Expt'!A:F,6,FALSE)</f>
        <v>RTE</v>
      </c>
      <c r="D5795" s="32">
        <v>2336</v>
      </c>
      <c r="E5795" t="s">
        <v>63</v>
      </c>
      <c r="F5795" t="s">
        <v>124</v>
      </c>
      <c r="G5795">
        <v>2025</v>
      </c>
      <c r="H5795" t="s">
        <v>5883</v>
      </c>
      <c r="I5795">
        <f>VLOOKUP(H5795,PAMreadings!A:I,9,FALSE)</f>
        <v>0.38400000000000001</v>
      </c>
      <c r="J5795">
        <f>VLOOKUP(H5795,PAMreadings!A:I,6,FALSE)</f>
        <v>834</v>
      </c>
      <c r="K5795">
        <f>VLOOKUP(H5795,PAMreadings!A:I,7,FALSE)</f>
        <v>1354</v>
      </c>
    </row>
    <row r="5796" spans="1:11" x14ac:dyDescent="0.2">
      <c r="A5796" s="32" t="s">
        <v>97</v>
      </c>
      <c r="B5796" s="32" t="str">
        <f>VLOOKUP(D5796,'Plug Expt'!A:F,5,FALSE)</f>
        <v>RTE52</v>
      </c>
      <c r="C5796" s="32" t="str">
        <f>VLOOKUP(D5796,'Plug Expt'!A:F,6,FALSE)</f>
        <v>RTE</v>
      </c>
      <c r="D5796" s="32">
        <v>2552</v>
      </c>
      <c r="E5796" t="s">
        <v>64</v>
      </c>
      <c r="F5796" t="s">
        <v>124</v>
      </c>
      <c r="G5796">
        <v>2026</v>
      </c>
      <c r="H5796" t="s">
        <v>5884</v>
      </c>
      <c r="I5796">
        <f>VLOOKUP(H5796,PAMreadings!A:I,9,FALSE)</f>
        <v>0.36799999999999999</v>
      </c>
      <c r="J5796">
        <f>VLOOKUP(H5796,PAMreadings!A:I,6,FALSE)</f>
        <v>874</v>
      </c>
      <c r="K5796">
        <f>VLOOKUP(H5796,PAMreadings!A:I,7,FALSE)</f>
        <v>1384</v>
      </c>
    </row>
    <row r="5797" spans="1:11" x14ac:dyDescent="0.2">
      <c r="A5797" s="32" t="s">
        <v>97</v>
      </c>
      <c r="B5797" s="32" t="str">
        <f>VLOOKUP(D5797,'Plug Expt'!A:F,5,FALSE)</f>
        <v>RTE24</v>
      </c>
      <c r="C5797" s="32" t="str">
        <f>VLOOKUP(D5797,'Plug Expt'!A:F,6,FALSE)</f>
        <v>RTE</v>
      </c>
      <c r="D5797" s="32">
        <v>2332</v>
      </c>
      <c r="E5797" t="s">
        <v>65</v>
      </c>
      <c r="F5797" t="s">
        <v>124</v>
      </c>
      <c r="G5797">
        <v>2027</v>
      </c>
      <c r="H5797" t="s">
        <v>5885</v>
      </c>
      <c r="I5797">
        <f>VLOOKUP(H5797,PAMreadings!A:I,9,FALSE)</f>
        <v>0.55800000000000005</v>
      </c>
      <c r="J5797">
        <f>VLOOKUP(H5797,PAMreadings!A:I,6,FALSE)</f>
        <v>742</v>
      </c>
      <c r="K5797">
        <f>VLOOKUP(H5797,PAMreadings!A:I,7,FALSE)</f>
        <v>1677</v>
      </c>
    </row>
    <row r="5798" spans="1:11" x14ac:dyDescent="0.2">
      <c r="A5798" s="32" t="s">
        <v>97</v>
      </c>
      <c r="B5798" s="32" t="str">
        <f>VLOOKUP(D5798,'Plug Expt'!A:F,5,FALSE)</f>
        <v>RTE52</v>
      </c>
      <c r="C5798" s="32" t="str">
        <f>VLOOKUP(D5798,'Plug Expt'!A:F,6,FALSE)</f>
        <v>RTE</v>
      </c>
      <c r="D5798" s="32">
        <v>676</v>
      </c>
      <c r="E5798" t="s">
        <v>66</v>
      </c>
      <c r="F5798" t="s">
        <v>124</v>
      </c>
      <c r="G5798">
        <v>2028</v>
      </c>
      <c r="H5798" t="s">
        <v>5886</v>
      </c>
      <c r="I5798">
        <f>VLOOKUP(H5798,PAMreadings!A:I,9,FALSE)</f>
        <v>0.55300000000000005</v>
      </c>
      <c r="J5798">
        <f>VLOOKUP(H5798,PAMreadings!A:I,6,FALSE)</f>
        <v>1122</v>
      </c>
      <c r="K5798">
        <f>VLOOKUP(H5798,PAMreadings!A:I,7,FALSE)</f>
        <v>2512</v>
      </c>
    </row>
    <row r="5799" spans="1:11" x14ac:dyDescent="0.2">
      <c r="A5799" s="32" t="s">
        <v>97</v>
      </c>
      <c r="B5799" s="32">
        <f>VLOOKUP(D5799,'Plug Expt'!A:F,5,FALSE)</f>
        <v>336</v>
      </c>
      <c r="C5799" s="32" t="str">
        <f>VLOOKUP(D5799,'Plug Expt'!A:F,6,FALSE)</f>
        <v>clonality</v>
      </c>
      <c r="D5799" s="32">
        <v>3225</v>
      </c>
      <c r="E5799" t="s">
        <v>67</v>
      </c>
      <c r="F5799" t="s">
        <v>124</v>
      </c>
      <c r="G5799">
        <v>2029</v>
      </c>
      <c r="H5799" t="s">
        <v>5887</v>
      </c>
      <c r="I5799">
        <f>VLOOKUP(H5799,PAMreadings!A:I,9,FALSE)</f>
        <v>0.28499999999999998</v>
      </c>
      <c r="J5799">
        <f>VLOOKUP(H5799,PAMreadings!A:I,6,FALSE)</f>
        <v>402</v>
      </c>
      <c r="K5799">
        <f>VLOOKUP(H5799,PAMreadings!A:I,7,FALSE)</f>
        <v>562</v>
      </c>
    </row>
    <row r="5800" spans="1:11" x14ac:dyDescent="0.2">
      <c r="A5800" s="32" t="s">
        <v>97</v>
      </c>
      <c r="B5800" s="32" t="str">
        <f>VLOOKUP(D5800,'Plug Expt'!A:F,5,FALSE)</f>
        <v>RTE162</v>
      </c>
      <c r="C5800" s="32" t="str">
        <f>VLOOKUP(D5800,'Plug Expt'!A:F,6,FALSE)</f>
        <v>RTE</v>
      </c>
      <c r="D5800" s="32">
        <v>2325</v>
      </c>
      <c r="E5800" t="s">
        <v>68</v>
      </c>
      <c r="F5800" t="s">
        <v>124</v>
      </c>
      <c r="G5800">
        <v>2030</v>
      </c>
      <c r="H5800" t="s">
        <v>5888</v>
      </c>
      <c r="I5800">
        <f>VLOOKUP(H5800,PAMreadings!A:I,9,FALSE)</f>
        <v>0.497</v>
      </c>
      <c r="J5800">
        <f>VLOOKUP(H5800,PAMreadings!A:I,6,FALSE)</f>
        <v>788</v>
      </c>
      <c r="K5800">
        <f>VLOOKUP(H5800,PAMreadings!A:I,7,FALSE)</f>
        <v>1568</v>
      </c>
    </row>
    <row r="5801" spans="1:11" x14ac:dyDescent="0.2">
      <c r="A5801" s="32" t="s">
        <v>97</v>
      </c>
      <c r="B5801" s="32" t="str">
        <f>VLOOKUP(D5801,'Plug Expt'!A:F,5,FALSE)</f>
        <v>RTE208</v>
      </c>
      <c r="C5801" s="32" t="str">
        <f>VLOOKUP(D5801,'Plug Expt'!A:F,6,FALSE)</f>
        <v>RTE</v>
      </c>
      <c r="D5801" s="32">
        <v>2467</v>
      </c>
      <c r="E5801" t="s">
        <v>69</v>
      </c>
      <c r="F5801" t="s">
        <v>124</v>
      </c>
      <c r="G5801">
        <v>2031</v>
      </c>
      <c r="H5801" t="s">
        <v>5889</v>
      </c>
      <c r="I5801">
        <f>VLOOKUP(H5801,PAMreadings!A:I,9,FALSE)</f>
        <v>0.41</v>
      </c>
      <c r="J5801">
        <f>VLOOKUP(H5801,PAMreadings!A:I,6,FALSE)</f>
        <v>555</v>
      </c>
      <c r="K5801">
        <f>VLOOKUP(H5801,PAMreadings!A:I,7,FALSE)</f>
        <v>940</v>
      </c>
    </row>
    <row r="5802" spans="1:11" x14ac:dyDescent="0.2">
      <c r="A5802" s="32" t="s">
        <v>97</v>
      </c>
      <c r="B5802" s="32" t="str">
        <f>VLOOKUP(D5802,'Plug Expt'!A:F,5,FALSE)</f>
        <v>RTE121</v>
      </c>
      <c r="C5802" s="32" t="str">
        <f>VLOOKUP(D5802,'Plug Expt'!A:F,6,FALSE)</f>
        <v>RTE</v>
      </c>
      <c r="D5802" s="32">
        <v>2769</v>
      </c>
      <c r="E5802" t="s">
        <v>70</v>
      </c>
      <c r="F5802" t="s">
        <v>124</v>
      </c>
      <c r="G5802">
        <v>2032</v>
      </c>
      <c r="H5802" t="s">
        <v>5890</v>
      </c>
      <c r="I5802">
        <f>VLOOKUP(H5802,PAMreadings!A:I,9,FALSE)</f>
        <v>0.434</v>
      </c>
      <c r="J5802">
        <f>VLOOKUP(H5802,PAMreadings!A:I,6,FALSE)</f>
        <v>960</v>
      </c>
      <c r="K5802">
        <f>VLOOKUP(H5802,PAMreadings!A:I,7,FALSE)</f>
        <v>1697</v>
      </c>
    </row>
    <row r="5803" spans="1:11" x14ac:dyDescent="0.2">
      <c r="A5803" s="32" t="s">
        <v>97</v>
      </c>
      <c r="B5803" s="32">
        <f>VLOOKUP(D5803,'Plug Expt'!A:F,5,FALSE)</f>
        <v>548</v>
      </c>
      <c r="C5803" s="32" t="str">
        <f>VLOOKUP(D5803,'Plug Expt'!A:F,6,FALSE)</f>
        <v>clonality</v>
      </c>
      <c r="D5803" s="32">
        <v>1951</v>
      </c>
      <c r="E5803" t="s">
        <v>71</v>
      </c>
      <c r="F5803" t="s">
        <v>124</v>
      </c>
      <c r="G5803">
        <v>2033</v>
      </c>
      <c r="H5803" t="s">
        <v>5891</v>
      </c>
      <c r="I5803">
        <f>VLOOKUP(H5803,PAMreadings!A:I,9,FALSE)</f>
        <v>0.59599999999999997</v>
      </c>
      <c r="J5803">
        <f>VLOOKUP(H5803,PAMreadings!A:I,6,FALSE)</f>
        <v>825</v>
      </c>
      <c r="K5803">
        <f>VLOOKUP(H5803,PAMreadings!A:I,7,FALSE)</f>
        <v>2044</v>
      </c>
    </row>
    <row r="5804" spans="1:11" x14ac:dyDescent="0.2">
      <c r="A5804" s="32" t="s">
        <v>97</v>
      </c>
      <c r="B5804" s="32" t="str">
        <f>VLOOKUP(D5804,'Plug Expt'!A:F,5,FALSE)</f>
        <v>RTE121</v>
      </c>
      <c r="C5804" s="32" t="str">
        <f>VLOOKUP(D5804,'Plug Expt'!A:F,6,FALSE)</f>
        <v>RTE</v>
      </c>
      <c r="D5804" s="32">
        <v>2152</v>
      </c>
      <c r="E5804" t="s">
        <v>72</v>
      </c>
      <c r="F5804" t="s">
        <v>124</v>
      </c>
      <c r="G5804">
        <v>2034</v>
      </c>
      <c r="H5804" t="s">
        <v>5892</v>
      </c>
      <c r="I5804">
        <f>VLOOKUP(H5804,PAMreadings!A:I,9,FALSE)</f>
        <v>0.47099999999999997</v>
      </c>
      <c r="J5804">
        <f>VLOOKUP(H5804,PAMreadings!A:I,6,FALSE)</f>
        <v>611</v>
      </c>
      <c r="K5804">
        <f>VLOOKUP(H5804,PAMreadings!A:I,7,FALSE)</f>
        <v>1156</v>
      </c>
    </row>
    <row r="5805" spans="1:11" x14ac:dyDescent="0.2">
      <c r="A5805" s="32" t="s">
        <v>97</v>
      </c>
      <c r="B5805" s="32">
        <f>VLOOKUP(D5805,'Plug Expt'!A:F,5,FALSE)</f>
        <v>348</v>
      </c>
      <c r="C5805" s="32" t="str">
        <f>VLOOKUP(D5805,'Plug Expt'!A:F,6,FALSE)</f>
        <v>clonality</v>
      </c>
      <c r="D5805" s="32">
        <v>2618</v>
      </c>
      <c r="E5805" t="s">
        <v>73</v>
      </c>
      <c r="F5805" t="s">
        <v>124</v>
      </c>
      <c r="G5805">
        <v>2035</v>
      </c>
      <c r="H5805" t="s">
        <v>5893</v>
      </c>
      <c r="I5805">
        <f>VLOOKUP(H5805,PAMreadings!A:I,9,FALSE)</f>
        <v>0.44600000000000001</v>
      </c>
      <c r="J5805">
        <f>VLOOKUP(H5805,PAMreadings!A:I,6,FALSE)</f>
        <v>501</v>
      </c>
      <c r="K5805">
        <f>VLOOKUP(H5805,PAMreadings!A:I,7,FALSE)</f>
        <v>904</v>
      </c>
    </row>
    <row r="5806" spans="1:11" x14ac:dyDescent="0.2">
      <c r="A5806" s="32" t="s">
        <v>97</v>
      </c>
      <c r="B5806" s="32">
        <f>VLOOKUP(D5806,'Plug Expt'!A:F,5,FALSE)</f>
        <v>488</v>
      </c>
      <c r="C5806" s="32" t="str">
        <f>VLOOKUP(D5806,'Plug Expt'!A:F,6,FALSE)</f>
        <v>clonality</v>
      </c>
      <c r="D5806" s="32">
        <v>3079</v>
      </c>
      <c r="E5806" t="s">
        <v>74</v>
      </c>
      <c r="F5806" t="s">
        <v>124</v>
      </c>
      <c r="G5806">
        <v>2036</v>
      </c>
      <c r="H5806" t="s">
        <v>5894</v>
      </c>
      <c r="I5806">
        <f>VLOOKUP(H5806,PAMreadings!A:I,9,FALSE)</f>
        <v>0.151</v>
      </c>
      <c r="J5806">
        <f>VLOOKUP(H5806,PAMreadings!A:I,6,FALSE)</f>
        <v>400</v>
      </c>
      <c r="K5806">
        <f>VLOOKUP(H5806,PAMreadings!A:I,7,FALSE)</f>
        <v>471</v>
      </c>
    </row>
    <row r="5807" spans="1:11" x14ac:dyDescent="0.2">
      <c r="A5807" s="32" t="s">
        <v>97</v>
      </c>
      <c r="B5807" s="32" t="str">
        <f>VLOOKUP(D5807,'Plug Expt'!A:F,5,FALSE)</f>
        <v>RTE24</v>
      </c>
      <c r="C5807" s="32" t="str">
        <f>VLOOKUP(D5807,'Plug Expt'!A:F,6,FALSE)</f>
        <v>RTE</v>
      </c>
      <c r="D5807" s="32">
        <v>1237</v>
      </c>
      <c r="E5807" t="s">
        <v>75</v>
      </c>
      <c r="F5807" t="s">
        <v>124</v>
      </c>
      <c r="G5807">
        <v>2037</v>
      </c>
      <c r="H5807" t="s">
        <v>5895</v>
      </c>
      <c r="I5807">
        <f>VLOOKUP(H5807,PAMreadings!A:I,9,FALSE)</f>
        <v>0.54900000000000004</v>
      </c>
      <c r="J5807">
        <f>VLOOKUP(H5807,PAMreadings!A:I,6,FALSE)</f>
        <v>627</v>
      </c>
      <c r="K5807">
        <f>VLOOKUP(H5807,PAMreadings!A:I,7,FALSE)</f>
        <v>1390</v>
      </c>
    </row>
    <row r="5808" spans="1:11" x14ac:dyDescent="0.2">
      <c r="A5808" s="32" t="s">
        <v>97</v>
      </c>
      <c r="B5808" s="32" t="str">
        <f>VLOOKUP(D5808,'Plug Expt'!A:F,5,FALSE)</f>
        <v>RTE163</v>
      </c>
      <c r="C5808" s="32" t="str">
        <f>VLOOKUP(D5808,'Plug Expt'!A:F,6,FALSE)</f>
        <v>RTE</v>
      </c>
      <c r="D5808" s="32">
        <v>2361</v>
      </c>
      <c r="E5808" t="s">
        <v>76</v>
      </c>
      <c r="F5808" t="s">
        <v>124</v>
      </c>
      <c r="G5808">
        <v>2038</v>
      </c>
      <c r="H5808" t="s">
        <v>5896</v>
      </c>
      <c r="I5808">
        <f>VLOOKUP(H5808,PAMreadings!A:I,9,FALSE)</f>
        <v>0.52900000000000003</v>
      </c>
      <c r="J5808">
        <f>VLOOKUP(H5808,PAMreadings!A:I,6,FALSE)</f>
        <v>673</v>
      </c>
      <c r="K5808">
        <f>VLOOKUP(H5808,PAMreadings!A:I,7,FALSE)</f>
        <v>1428</v>
      </c>
    </row>
    <row r="5809" spans="1:11" x14ac:dyDescent="0.2">
      <c r="A5809" s="32" t="s">
        <v>97</v>
      </c>
      <c r="B5809" s="32">
        <f>VLOOKUP(D5809,'Plug Expt'!A:F,5,FALSE)</f>
        <v>125</v>
      </c>
      <c r="C5809" s="32" t="str">
        <f>VLOOKUP(D5809,'Plug Expt'!A:F,6,FALSE)</f>
        <v>clonality</v>
      </c>
      <c r="D5809" s="32">
        <v>916</v>
      </c>
      <c r="E5809" t="s">
        <v>77</v>
      </c>
      <c r="F5809" t="s">
        <v>124</v>
      </c>
      <c r="G5809">
        <v>2039</v>
      </c>
      <c r="H5809" t="s">
        <v>5897</v>
      </c>
      <c r="I5809">
        <f>VLOOKUP(H5809,PAMreadings!A:I,9,FALSE)</f>
        <v>0.502</v>
      </c>
      <c r="J5809">
        <f>VLOOKUP(H5809,PAMreadings!A:I,6,FALSE)</f>
        <v>258</v>
      </c>
      <c r="K5809">
        <f>VLOOKUP(H5809,PAMreadings!A:I,7,FALSE)</f>
        <v>518</v>
      </c>
    </row>
    <row r="5810" spans="1:11" x14ac:dyDescent="0.2">
      <c r="A5810" s="32" t="s">
        <v>97</v>
      </c>
      <c r="B5810" s="32">
        <f>VLOOKUP(D5810,'Plug Expt'!A:F,5,FALSE)</f>
        <v>297</v>
      </c>
      <c r="C5810" s="32" t="str">
        <f>VLOOKUP(D5810,'Plug Expt'!A:F,6,FALSE)</f>
        <v>clonality</v>
      </c>
      <c r="D5810" s="32">
        <v>3269</v>
      </c>
      <c r="E5810" t="s">
        <v>78</v>
      </c>
      <c r="F5810" t="s">
        <v>124</v>
      </c>
      <c r="G5810">
        <v>2040</v>
      </c>
      <c r="H5810" t="s">
        <v>5898</v>
      </c>
      <c r="I5810">
        <f>VLOOKUP(H5810,PAMreadings!A:I,9,FALSE)</f>
        <v>0.46400000000000002</v>
      </c>
      <c r="J5810">
        <f>VLOOKUP(H5810,PAMreadings!A:I,6,FALSE)</f>
        <v>564</v>
      </c>
      <c r="K5810">
        <f>VLOOKUP(H5810,PAMreadings!A:I,7,FALSE)</f>
        <v>1052</v>
      </c>
    </row>
    <row r="5811" spans="1:11" x14ac:dyDescent="0.2">
      <c r="A5811" s="32" t="s">
        <v>97</v>
      </c>
      <c r="B5811" s="32">
        <f>VLOOKUP(D5811,'Plug Expt'!A:F,5,FALSE)</f>
        <v>230</v>
      </c>
      <c r="C5811" s="32" t="str">
        <f>VLOOKUP(D5811,'Plug Expt'!A:F,6,FALSE)</f>
        <v>clonality</v>
      </c>
      <c r="D5811" s="32">
        <v>1524</v>
      </c>
      <c r="E5811" t="s">
        <v>79</v>
      </c>
      <c r="F5811" t="s">
        <v>124</v>
      </c>
      <c r="G5811">
        <v>2041</v>
      </c>
      <c r="H5811" t="s">
        <v>5899</v>
      </c>
      <c r="I5811">
        <f>VLOOKUP(H5811,PAMreadings!A:I,9,FALSE)</f>
        <v>0.57199999999999995</v>
      </c>
      <c r="J5811">
        <f>VLOOKUP(H5811,PAMreadings!A:I,6,FALSE)</f>
        <v>712</v>
      </c>
      <c r="K5811">
        <f>VLOOKUP(H5811,PAMreadings!A:I,7,FALSE)</f>
        <v>1664</v>
      </c>
    </row>
    <row r="5812" spans="1:11" x14ac:dyDescent="0.2">
      <c r="A5812" s="32" t="s">
        <v>97</v>
      </c>
      <c r="B5812" s="32">
        <f>VLOOKUP(D5812,'Plug Expt'!A:F,5,FALSE)</f>
        <v>478</v>
      </c>
      <c r="C5812" s="32" t="str">
        <f>VLOOKUP(D5812,'Plug Expt'!A:F,6,FALSE)</f>
        <v>clonality</v>
      </c>
      <c r="D5812" s="32">
        <v>873</v>
      </c>
      <c r="E5812" t="s">
        <v>80</v>
      </c>
      <c r="F5812" t="s">
        <v>124</v>
      </c>
      <c r="G5812">
        <v>2042</v>
      </c>
      <c r="H5812" t="s">
        <v>5900</v>
      </c>
      <c r="I5812">
        <f>VLOOKUP(H5812,PAMreadings!A:I,9,FALSE)</f>
        <v>0.40300000000000002</v>
      </c>
      <c r="J5812">
        <f>VLOOKUP(H5812,PAMreadings!A:I,6,FALSE)</f>
        <v>612</v>
      </c>
      <c r="K5812">
        <f>VLOOKUP(H5812,PAMreadings!A:I,7,FALSE)</f>
        <v>1025</v>
      </c>
    </row>
    <row r="5813" spans="1:11" x14ac:dyDescent="0.2">
      <c r="A5813" s="32" t="s">
        <v>97</v>
      </c>
      <c r="B5813" s="32" t="str">
        <f>VLOOKUP(D5813,'Plug Expt'!A:F,5,FALSE)</f>
        <v>RTE55</v>
      </c>
      <c r="C5813" s="32" t="str">
        <f>VLOOKUP(D5813,'Plug Expt'!A:F,6,FALSE)</f>
        <v>RTE</v>
      </c>
      <c r="D5813" s="32">
        <v>1119</v>
      </c>
      <c r="E5813" t="s">
        <v>81</v>
      </c>
      <c r="F5813" t="s">
        <v>124</v>
      </c>
      <c r="G5813">
        <v>2043</v>
      </c>
      <c r="H5813" t="s">
        <v>5901</v>
      </c>
      <c r="I5813">
        <f>VLOOKUP(H5813,PAMreadings!A:I,9,FALSE)</f>
        <v>0.61499999999999999</v>
      </c>
      <c r="J5813">
        <f>VLOOKUP(H5813,PAMreadings!A:I,6,FALSE)</f>
        <v>748</v>
      </c>
      <c r="K5813">
        <f>VLOOKUP(H5813,PAMreadings!A:I,7,FALSE)</f>
        <v>1943</v>
      </c>
    </row>
    <row r="5814" spans="1:11" x14ac:dyDescent="0.2">
      <c r="A5814" s="32" t="s">
        <v>97</v>
      </c>
      <c r="B5814" s="32">
        <f>VLOOKUP(D5814,'Plug Expt'!A:F,5,FALSE)</f>
        <v>168</v>
      </c>
      <c r="C5814" s="32" t="str">
        <f>VLOOKUP(D5814,'Plug Expt'!A:F,6,FALSE)</f>
        <v>clonality</v>
      </c>
      <c r="D5814" s="32">
        <v>1553</v>
      </c>
      <c r="E5814" t="s">
        <v>82</v>
      </c>
      <c r="F5814" t="s">
        <v>124</v>
      </c>
      <c r="G5814">
        <v>2044</v>
      </c>
      <c r="H5814" t="s">
        <v>5902</v>
      </c>
      <c r="I5814">
        <f>VLOOKUP(H5814,PAMreadings!A:I,9,FALSE)</f>
        <v>0.223</v>
      </c>
      <c r="J5814">
        <f>VLOOKUP(H5814,PAMreadings!A:I,6,FALSE)</f>
        <v>495</v>
      </c>
      <c r="K5814">
        <f>VLOOKUP(H5814,PAMreadings!A:I,7,FALSE)</f>
        <v>637</v>
      </c>
    </row>
    <row r="5815" spans="1:11" x14ac:dyDescent="0.2">
      <c r="A5815" s="32" t="s">
        <v>97</v>
      </c>
      <c r="B5815" s="32" t="str">
        <f>VLOOKUP(D5815,'Plug Expt'!A:F,5,FALSE)</f>
        <v>RTE162</v>
      </c>
      <c r="C5815" s="32" t="str">
        <f>VLOOKUP(D5815,'Plug Expt'!A:F,6,FALSE)</f>
        <v>RTE</v>
      </c>
      <c r="D5815" s="32">
        <v>2161</v>
      </c>
      <c r="E5815" t="s">
        <v>83</v>
      </c>
      <c r="F5815" t="s">
        <v>124</v>
      </c>
      <c r="G5815">
        <v>2045</v>
      </c>
      <c r="H5815" t="s">
        <v>5903</v>
      </c>
      <c r="I5815">
        <f>VLOOKUP(H5815,PAMreadings!A:I,9,FALSE)</f>
        <v>0.57699999999999996</v>
      </c>
      <c r="J5815">
        <f>VLOOKUP(H5815,PAMreadings!A:I,6,FALSE)</f>
        <v>675</v>
      </c>
      <c r="K5815">
        <f>VLOOKUP(H5815,PAMreadings!A:I,7,FALSE)</f>
        <v>1596</v>
      </c>
    </row>
    <row r="5816" spans="1:11" x14ac:dyDescent="0.2">
      <c r="A5816" s="32" t="s">
        <v>97</v>
      </c>
      <c r="B5816" s="32" t="str">
        <f>VLOOKUP(D5816,'Plug Expt'!A:F,5,FALSE)</f>
        <v>RTE55</v>
      </c>
      <c r="C5816" s="32" t="str">
        <f>VLOOKUP(D5816,'Plug Expt'!A:F,6,FALSE)</f>
        <v>RTE</v>
      </c>
      <c r="D5816" s="32">
        <v>2771</v>
      </c>
      <c r="E5816" t="s">
        <v>84</v>
      </c>
      <c r="F5816" t="s">
        <v>124</v>
      </c>
      <c r="G5816">
        <v>2046</v>
      </c>
      <c r="H5816" t="s">
        <v>5904</v>
      </c>
      <c r="I5816">
        <f>VLOOKUP(H5816,PAMreadings!A:I,9,FALSE)</f>
        <v>0.61899999999999999</v>
      </c>
      <c r="J5816">
        <f>VLOOKUP(H5816,PAMreadings!A:I,6,FALSE)</f>
        <v>641</v>
      </c>
      <c r="K5816">
        <f>VLOOKUP(H5816,PAMreadings!A:I,7,FALSE)</f>
        <v>1681</v>
      </c>
    </row>
    <row r="5817" spans="1:11" x14ac:dyDescent="0.2">
      <c r="A5817" s="32" t="s">
        <v>97</v>
      </c>
      <c r="B5817" s="32" t="str">
        <f>VLOOKUP(D5817,'Plug Expt'!A:F,5,FALSE)</f>
        <v>RTE144</v>
      </c>
      <c r="C5817" s="32" t="str">
        <f>VLOOKUP(D5817,'Plug Expt'!A:F,6,FALSE)</f>
        <v>RTE</v>
      </c>
      <c r="D5817" s="32">
        <v>2801</v>
      </c>
      <c r="E5817" t="s">
        <v>85</v>
      </c>
      <c r="F5817" t="s">
        <v>124</v>
      </c>
      <c r="G5817">
        <v>2047</v>
      </c>
      <c r="H5817" t="s">
        <v>5905</v>
      </c>
      <c r="I5817">
        <f>VLOOKUP(H5817,PAMreadings!A:I,9,FALSE)</f>
        <v>0.56200000000000006</v>
      </c>
      <c r="J5817">
        <f>VLOOKUP(H5817,PAMreadings!A:I,6,FALSE)</f>
        <v>902</v>
      </c>
      <c r="K5817">
        <f>VLOOKUP(H5817,PAMreadings!A:I,7,FALSE)</f>
        <v>2060</v>
      </c>
    </row>
    <row r="5818" spans="1:11" x14ac:dyDescent="0.2">
      <c r="A5818" s="32" t="s">
        <v>97</v>
      </c>
      <c r="B5818" s="32">
        <f>VLOOKUP(D5818,'Plug Expt'!A:F,5,FALSE)</f>
        <v>574</v>
      </c>
      <c r="C5818" s="32" t="str">
        <f>VLOOKUP(D5818,'Plug Expt'!A:F,6,FALSE)</f>
        <v>clonality</v>
      </c>
      <c r="D5818" s="32">
        <v>827</v>
      </c>
      <c r="E5818" t="s">
        <v>86</v>
      </c>
      <c r="F5818" t="s">
        <v>124</v>
      </c>
      <c r="G5818">
        <v>2048</v>
      </c>
      <c r="H5818" t="s">
        <v>5906</v>
      </c>
      <c r="I5818">
        <f>VLOOKUP(H5818,PAMreadings!A:I,9,FALSE)</f>
        <v>0.58799999999999997</v>
      </c>
      <c r="J5818">
        <f>VLOOKUP(H5818,PAMreadings!A:I,6,FALSE)</f>
        <v>908</v>
      </c>
      <c r="K5818">
        <f>VLOOKUP(H5818,PAMreadings!A:I,7,FALSE)</f>
        <v>2203</v>
      </c>
    </row>
    <row r="5819" spans="1:11" x14ac:dyDescent="0.2">
      <c r="A5819" s="32" t="s">
        <v>97</v>
      </c>
      <c r="B5819" s="32">
        <f>VLOOKUP(D5819,'Plug Expt'!A:F,5,FALSE)</f>
        <v>4</v>
      </c>
      <c r="C5819" s="32" t="str">
        <f>VLOOKUP(D5819,'Plug Expt'!A:F,6,FALSE)</f>
        <v>un/bleach</v>
      </c>
      <c r="D5819" s="32">
        <v>3125</v>
      </c>
      <c r="E5819" t="s">
        <v>87</v>
      </c>
      <c r="F5819" t="s">
        <v>124</v>
      </c>
      <c r="G5819">
        <v>2049</v>
      </c>
      <c r="H5819" t="s">
        <v>5907</v>
      </c>
      <c r="I5819">
        <f>VLOOKUP(H5819,PAMreadings!A:I,9,FALSE)</f>
        <v>0.59199999999999997</v>
      </c>
      <c r="J5819">
        <f>VLOOKUP(H5819,PAMreadings!A:I,6,FALSE)</f>
        <v>645</v>
      </c>
      <c r="K5819">
        <f>VLOOKUP(H5819,PAMreadings!A:I,7,FALSE)</f>
        <v>1582</v>
      </c>
    </row>
    <row r="5820" spans="1:11" x14ac:dyDescent="0.2">
      <c r="A5820" s="32" t="s">
        <v>97</v>
      </c>
      <c r="B5820" s="32" t="str">
        <f>VLOOKUP(D5820,'Plug Expt'!A:F,5,FALSE)</f>
        <v>RTE144</v>
      </c>
      <c r="C5820" s="32" t="str">
        <f>VLOOKUP(D5820,'Plug Expt'!A:F,6,FALSE)</f>
        <v>RTE</v>
      </c>
      <c r="D5820" s="32">
        <v>2133</v>
      </c>
      <c r="E5820" t="s">
        <v>88</v>
      </c>
      <c r="F5820" t="s">
        <v>124</v>
      </c>
      <c r="G5820">
        <v>2050</v>
      </c>
      <c r="H5820" t="s">
        <v>5908</v>
      </c>
      <c r="I5820">
        <f>VLOOKUP(H5820,PAMreadings!A:I,9,FALSE)</f>
        <v>0.55700000000000005</v>
      </c>
      <c r="J5820">
        <f>VLOOKUP(H5820,PAMreadings!A:I,6,FALSE)</f>
        <v>907</v>
      </c>
      <c r="K5820">
        <f>VLOOKUP(H5820,PAMreadings!A:I,7,FALSE)</f>
        <v>2047</v>
      </c>
    </row>
    <row r="5821" spans="1:11" x14ac:dyDescent="0.2">
      <c r="A5821" s="32" t="s">
        <v>97</v>
      </c>
      <c r="B5821" s="32">
        <f>VLOOKUP(D5821,'Plug Expt'!A:F,5,FALSE)</f>
        <v>96</v>
      </c>
      <c r="C5821" s="32" t="str">
        <f>VLOOKUP(D5821,'Plug Expt'!A:F,6,FALSE)</f>
        <v>clonality</v>
      </c>
      <c r="D5821" s="32">
        <v>493</v>
      </c>
      <c r="E5821" t="s">
        <v>89</v>
      </c>
      <c r="F5821" t="s">
        <v>124</v>
      </c>
      <c r="G5821">
        <v>2051</v>
      </c>
      <c r="H5821" t="s">
        <v>5909</v>
      </c>
      <c r="I5821">
        <f>VLOOKUP(H5821,PAMreadings!A:I,9,FALSE)</f>
        <v>0.55700000000000005</v>
      </c>
      <c r="J5821">
        <f>VLOOKUP(H5821,PAMreadings!A:I,6,FALSE)</f>
        <v>489</v>
      </c>
      <c r="K5821">
        <f>VLOOKUP(H5821,PAMreadings!A:I,7,FALSE)</f>
        <v>1103</v>
      </c>
    </row>
    <row r="5822" spans="1:11" x14ac:dyDescent="0.2">
      <c r="A5822" s="32" t="s">
        <v>97</v>
      </c>
      <c r="B5822" s="32">
        <f>VLOOKUP(D5822,'Plug Expt'!A:F,5,FALSE)</f>
        <v>381</v>
      </c>
      <c r="C5822" s="32" t="str">
        <f>VLOOKUP(D5822,'Plug Expt'!A:F,6,FALSE)</f>
        <v>clonality</v>
      </c>
      <c r="D5822" s="32">
        <v>1088</v>
      </c>
      <c r="E5822" t="s">
        <v>90</v>
      </c>
      <c r="F5822" t="s">
        <v>124</v>
      </c>
      <c r="G5822">
        <v>2052</v>
      </c>
      <c r="H5822" t="s">
        <v>5910</v>
      </c>
      <c r="I5822">
        <f>VLOOKUP(H5822,PAMreadings!A:I,9,FALSE)</f>
        <v>0.503</v>
      </c>
      <c r="J5822">
        <f>VLOOKUP(H5822,PAMreadings!A:I,6,FALSE)</f>
        <v>651</v>
      </c>
      <c r="K5822">
        <f>VLOOKUP(H5822,PAMreadings!A:I,7,FALSE)</f>
        <v>1310</v>
      </c>
    </row>
    <row r="5823" spans="1:11" x14ac:dyDescent="0.2">
      <c r="A5823" s="32" t="s">
        <v>97</v>
      </c>
      <c r="B5823" s="32">
        <f>VLOOKUP(D5823,'Plug Expt'!A:F,5,FALSE)</f>
        <v>265</v>
      </c>
      <c r="C5823" s="32" t="str">
        <f>VLOOKUP(D5823,'Plug Expt'!A:F,6,FALSE)</f>
        <v>clonality</v>
      </c>
      <c r="D5823" s="32">
        <v>2265</v>
      </c>
      <c r="E5823" t="s">
        <v>91</v>
      </c>
      <c r="F5823" t="s">
        <v>124</v>
      </c>
      <c r="G5823">
        <v>2053</v>
      </c>
      <c r="H5823" t="s">
        <v>5911</v>
      </c>
      <c r="I5823">
        <f>VLOOKUP(H5823,PAMreadings!A:I,9,FALSE)</f>
        <v>8.0000000000000002E-3</v>
      </c>
      <c r="J5823">
        <f>VLOOKUP(H5823,PAMreadings!A:I,6,FALSE)</f>
        <v>1280</v>
      </c>
      <c r="K5823">
        <f>VLOOKUP(H5823,PAMreadings!A:I,7,FALSE)</f>
        <v>1290</v>
      </c>
    </row>
    <row r="5824" spans="1:11" x14ac:dyDescent="0.2">
      <c r="A5824" s="32" t="s">
        <v>97</v>
      </c>
      <c r="B5824" s="32" t="str">
        <f>VLOOKUP(D5824,'Plug Expt'!A:F,5,FALSE)</f>
        <v>RTE208</v>
      </c>
      <c r="C5824" s="32" t="str">
        <f>VLOOKUP(D5824,'Plug Expt'!A:F,6,FALSE)</f>
        <v>RTE</v>
      </c>
      <c r="D5824" s="32">
        <v>2942</v>
      </c>
      <c r="E5824" t="s">
        <v>92</v>
      </c>
      <c r="F5824" t="s">
        <v>124</v>
      </c>
      <c r="G5824">
        <v>2054</v>
      </c>
      <c r="H5824" t="s">
        <v>5912</v>
      </c>
      <c r="I5824">
        <f>VLOOKUP(H5824,PAMreadings!A:I,9,FALSE)</f>
        <v>0.56999999999999995</v>
      </c>
      <c r="J5824">
        <f>VLOOKUP(H5824,PAMreadings!A:I,6,FALSE)</f>
        <v>662</v>
      </c>
      <c r="K5824">
        <f>VLOOKUP(H5824,PAMreadings!A:I,7,FALSE)</f>
        <v>1539</v>
      </c>
    </row>
    <row r="5825" spans="1:11" x14ac:dyDescent="0.2">
      <c r="A5825" s="32" t="s">
        <v>97</v>
      </c>
      <c r="B5825" s="32" t="str">
        <f>VLOOKUP(D5825,'Plug Expt'!A:F,5,FALSE)</f>
        <v>E</v>
      </c>
      <c r="C5825" s="32" t="str">
        <f>VLOOKUP(D5825,'Plug Expt'!A:F,6,FALSE)</f>
        <v>heterotrophy</v>
      </c>
      <c r="D5825" s="32">
        <v>2178</v>
      </c>
      <c r="E5825" t="s">
        <v>93</v>
      </c>
      <c r="F5825" t="s">
        <v>124</v>
      </c>
      <c r="G5825">
        <v>2055</v>
      </c>
      <c r="H5825" t="s">
        <v>5913</v>
      </c>
      <c r="I5825">
        <f>VLOOKUP(H5825,PAMreadings!A:I,9,FALSE)</f>
        <v>0.57099999999999995</v>
      </c>
      <c r="J5825">
        <f>VLOOKUP(H5825,PAMreadings!A:I,6,FALSE)</f>
        <v>691</v>
      </c>
      <c r="K5825">
        <f>VLOOKUP(H5825,PAMreadings!A:I,7,FALSE)</f>
        <v>1612</v>
      </c>
    </row>
    <row r="5826" spans="1:11" x14ac:dyDescent="0.2">
      <c r="A5826" s="32" t="s">
        <v>97</v>
      </c>
      <c r="B5826" s="32" t="e">
        <f>VLOOKUP(D5826,'Plug Expt'!A:F,5,FALSE)</f>
        <v>#N/A</v>
      </c>
      <c r="C5826" s="32" t="e">
        <f>VLOOKUP(D5826,'Plug Expt'!A:F,6,FALSE)</f>
        <v>#N/A</v>
      </c>
      <c r="D5826" s="32" t="s">
        <v>103</v>
      </c>
      <c r="E5826" t="s">
        <v>94</v>
      </c>
      <c r="F5826" t="s">
        <v>124</v>
      </c>
      <c r="G5826">
        <v>2056</v>
      </c>
      <c r="H5826" t="s">
        <v>5914</v>
      </c>
      <c r="I5826">
        <f>VLOOKUP(H5826,PAMreadings!A:I,9,FALSE)</f>
        <v>0.47599999999999998</v>
      </c>
      <c r="J5826">
        <f>VLOOKUP(H5826,PAMreadings!A:I,6,FALSE)</f>
        <v>584</v>
      </c>
      <c r="K5826">
        <f>VLOOKUP(H5826,PAMreadings!A:I,7,FALSE)</f>
        <v>1114</v>
      </c>
    </row>
    <row r="5827" spans="1:11" x14ac:dyDescent="0.2">
      <c r="A5827" s="32" t="s">
        <v>97</v>
      </c>
      <c r="B5827" s="32">
        <f>VLOOKUP(D5827,'Plug Expt'!A:F,5,FALSE)</f>
        <v>54</v>
      </c>
      <c r="C5827" s="32" t="str">
        <f>VLOOKUP(D5827,'Plug Expt'!A:F,6,FALSE)</f>
        <v>un/bleach</v>
      </c>
      <c r="D5827" s="32">
        <v>1552</v>
      </c>
      <c r="E5827" t="s">
        <v>95</v>
      </c>
      <c r="F5827" t="s">
        <v>124</v>
      </c>
      <c r="G5827">
        <v>2057</v>
      </c>
      <c r="H5827" t="s">
        <v>5915</v>
      </c>
      <c r="I5827">
        <f>VLOOKUP(H5827,PAMreadings!A:I,9,FALSE)</f>
        <v>0.56599999999999995</v>
      </c>
      <c r="J5827">
        <f>VLOOKUP(H5827,PAMreadings!A:I,6,FALSE)</f>
        <v>1034</v>
      </c>
      <c r="K5827">
        <f>VLOOKUP(H5827,PAMreadings!A:I,7,FALSE)</f>
        <v>2380</v>
      </c>
    </row>
    <row r="5828" spans="1:11" x14ac:dyDescent="0.2">
      <c r="A5828" s="32" t="s">
        <v>98</v>
      </c>
      <c r="B5828" s="32" t="str">
        <f>VLOOKUP(D5828,'Plug Expt'!A:F,5,FALSE)</f>
        <v>RTE208</v>
      </c>
      <c r="C5828" s="32" t="str">
        <f>VLOOKUP(D5828,'Plug Expt'!A:F,6,FALSE)</f>
        <v>RTE</v>
      </c>
      <c r="D5828" s="32">
        <v>754</v>
      </c>
      <c r="E5828" t="s">
        <v>57</v>
      </c>
      <c r="F5828" t="s">
        <v>124</v>
      </c>
      <c r="G5828" t="s">
        <v>99</v>
      </c>
      <c r="H5828" t="s">
        <v>5589</v>
      </c>
      <c r="I5828" t="e">
        <f>VLOOKUP(H5828,PAMreadings!A:I,9,FALSE)</f>
        <v>#N/A</v>
      </c>
      <c r="J5828" t="e">
        <f>VLOOKUP(H5828,PAMreadings!A:I,6,FALSE)</f>
        <v>#N/A</v>
      </c>
      <c r="K5828" t="e">
        <f>VLOOKUP(H5828,PAMreadings!A:I,7,FALSE)</f>
        <v>#N/A</v>
      </c>
    </row>
    <row r="5829" spans="1:11" x14ac:dyDescent="0.2">
      <c r="A5829" s="32" t="s">
        <v>98</v>
      </c>
      <c r="B5829" s="32" t="str">
        <f>VLOOKUP(D5829,'Plug Expt'!A:F,5,FALSE)</f>
        <v>RTE144</v>
      </c>
      <c r="C5829" s="32" t="str">
        <f>VLOOKUP(D5829,'Plug Expt'!A:F,6,FALSE)</f>
        <v>RTE</v>
      </c>
      <c r="D5829" s="32">
        <v>2217</v>
      </c>
      <c r="E5829" t="s">
        <v>58</v>
      </c>
      <c r="F5829" t="s">
        <v>124</v>
      </c>
      <c r="G5829">
        <v>2058</v>
      </c>
      <c r="H5829" t="s">
        <v>5916</v>
      </c>
      <c r="I5829">
        <f>VLOOKUP(H5829,PAMreadings!A:I,9,FALSE)</f>
        <v>0.55900000000000005</v>
      </c>
      <c r="J5829">
        <f>VLOOKUP(H5829,PAMreadings!A:I,6,FALSE)</f>
        <v>814</v>
      </c>
      <c r="K5829">
        <f>VLOOKUP(H5829,PAMreadings!A:I,7,FALSE)</f>
        <v>1845</v>
      </c>
    </row>
    <row r="5830" spans="1:11" x14ac:dyDescent="0.2">
      <c r="A5830" s="32" t="s">
        <v>98</v>
      </c>
      <c r="B5830" s="32" t="e">
        <f>VLOOKUP(D5830,'Plug Expt'!A:F,5,FALSE)</f>
        <v>#N/A</v>
      </c>
      <c r="C5830" s="32" t="e">
        <f>VLOOKUP(D5830,'Plug Expt'!A:F,6,FALSE)</f>
        <v>#N/A</v>
      </c>
      <c r="D5830" s="32" t="s">
        <v>104</v>
      </c>
      <c r="E5830" t="s">
        <v>59</v>
      </c>
      <c r="F5830" t="s">
        <v>124</v>
      </c>
      <c r="G5830">
        <v>2059</v>
      </c>
      <c r="H5830" t="s">
        <v>5917</v>
      </c>
      <c r="I5830">
        <f>VLOOKUP(H5830,PAMreadings!A:I,9,FALSE)</f>
        <v>0.55500000000000005</v>
      </c>
      <c r="J5830">
        <f>VLOOKUP(H5830,PAMreadings!A:I,6,FALSE)</f>
        <v>558</v>
      </c>
      <c r="K5830">
        <f>VLOOKUP(H5830,PAMreadings!A:I,7,FALSE)</f>
        <v>1255</v>
      </c>
    </row>
    <row r="5831" spans="1:11" x14ac:dyDescent="0.2">
      <c r="A5831" s="32" t="s">
        <v>98</v>
      </c>
      <c r="B5831" s="32">
        <f>VLOOKUP(D5831,'Plug Expt'!A:F,5,FALSE)</f>
        <v>476</v>
      </c>
      <c r="C5831" s="32" t="str">
        <f>VLOOKUP(D5831,'Plug Expt'!A:F,6,FALSE)</f>
        <v>clonality</v>
      </c>
      <c r="D5831" s="32">
        <v>2331</v>
      </c>
      <c r="E5831" t="s">
        <v>60</v>
      </c>
      <c r="F5831" t="s">
        <v>124</v>
      </c>
      <c r="G5831">
        <v>2060</v>
      </c>
      <c r="H5831" t="s">
        <v>5918</v>
      </c>
      <c r="I5831">
        <f>VLOOKUP(H5831,PAMreadings!A:I,9,FALSE)</f>
        <v>1.2E-2</v>
      </c>
      <c r="J5831">
        <f>VLOOKUP(H5831,PAMreadings!A:I,6,FALSE)</f>
        <v>940</v>
      </c>
      <c r="K5831">
        <f>VLOOKUP(H5831,PAMreadings!A:I,7,FALSE)</f>
        <v>951</v>
      </c>
    </row>
    <row r="5832" spans="1:11" x14ac:dyDescent="0.2">
      <c r="A5832" s="32" t="s">
        <v>98</v>
      </c>
      <c r="B5832" s="32" t="str">
        <f>VLOOKUP(D5832,'Plug Expt'!A:F,5,FALSE)</f>
        <v>RTE55</v>
      </c>
      <c r="C5832" s="32" t="str">
        <f>VLOOKUP(D5832,'Plug Expt'!A:F,6,FALSE)</f>
        <v>RTE</v>
      </c>
      <c r="D5832" s="32">
        <v>1150</v>
      </c>
      <c r="E5832" t="s">
        <v>61</v>
      </c>
      <c r="F5832" t="s">
        <v>124</v>
      </c>
      <c r="G5832">
        <v>2061</v>
      </c>
      <c r="H5832" t="s">
        <v>5919</v>
      </c>
      <c r="I5832">
        <f>VLOOKUP(H5832,PAMreadings!A:I,9,FALSE)</f>
        <v>0.63900000000000001</v>
      </c>
      <c r="J5832">
        <f>VLOOKUP(H5832,PAMreadings!A:I,6,FALSE)</f>
        <v>924</v>
      </c>
      <c r="K5832">
        <f>VLOOKUP(H5832,PAMreadings!A:I,7,FALSE)</f>
        <v>2558</v>
      </c>
    </row>
    <row r="5833" spans="1:11" x14ac:dyDescent="0.2">
      <c r="A5833" s="32" t="s">
        <v>98</v>
      </c>
      <c r="B5833" s="32" t="str">
        <f>VLOOKUP(D5833,'Plug Expt'!A:F,5,FALSE)</f>
        <v>D</v>
      </c>
      <c r="C5833" s="32" t="str">
        <f>VLOOKUP(D5833,'Plug Expt'!A:F,6,FALSE)</f>
        <v>heterotrophy</v>
      </c>
      <c r="D5833" s="32">
        <v>1724</v>
      </c>
      <c r="E5833" t="s">
        <v>62</v>
      </c>
      <c r="F5833" t="s">
        <v>124</v>
      </c>
      <c r="G5833">
        <v>2062</v>
      </c>
      <c r="H5833" t="s">
        <v>5920</v>
      </c>
      <c r="I5833">
        <f>VLOOKUP(H5833,PAMreadings!A:I,9,FALSE)</f>
        <v>7.0999999999999994E-2</v>
      </c>
      <c r="J5833">
        <f>VLOOKUP(H5833,PAMreadings!A:I,6,FALSE)</f>
        <v>796</v>
      </c>
      <c r="K5833">
        <f>VLOOKUP(H5833,PAMreadings!A:I,7,FALSE)</f>
        <v>857</v>
      </c>
    </row>
    <row r="5834" spans="1:11" x14ac:dyDescent="0.2">
      <c r="A5834" s="32" t="s">
        <v>98</v>
      </c>
      <c r="B5834" s="32">
        <f>VLOOKUP(D5834,'Plug Expt'!A:F,5,FALSE)</f>
        <v>64</v>
      </c>
      <c r="C5834" s="32" t="str">
        <f>VLOOKUP(D5834,'Plug Expt'!A:F,6,FALSE)</f>
        <v>clonality</v>
      </c>
      <c r="D5834" s="32">
        <v>2026</v>
      </c>
      <c r="E5834" t="s">
        <v>63</v>
      </c>
      <c r="F5834" t="s">
        <v>124</v>
      </c>
      <c r="G5834">
        <v>2063</v>
      </c>
      <c r="H5834" t="s">
        <v>5921</v>
      </c>
      <c r="I5834">
        <f>VLOOKUP(H5834,PAMreadings!A:I,9,FALSE)</f>
        <v>0.56399999999999995</v>
      </c>
      <c r="J5834">
        <f>VLOOKUP(H5834,PAMreadings!A:I,6,FALSE)</f>
        <v>734</v>
      </c>
      <c r="K5834">
        <f>VLOOKUP(H5834,PAMreadings!A:I,7,FALSE)</f>
        <v>1682</v>
      </c>
    </row>
    <row r="5835" spans="1:11" x14ac:dyDescent="0.2">
      <c r="A5835" s="32" t="s">
        <v>98</v>
      </c>
      <c r="B5835" s="32">
        <f>VLOOKUP(D5835,'Plug Expt'!A:F,5,FALSE)</f>
        <v>589</v>
      </c>
      <c r="C5835" s="32" t="str">
        <f>VLOOKUP(D5835,'Plug Expt'!A:F,6,FALSE)</f>
        <v>clonality</v>
      </c>
      <c r="D5835" s="32">
        <v>2891</v>
      </c>
      <c r="E5835" t="s">
        <v>64</v>
      </c>
      <c r="F5835" t="s">
        <v>124</v>
      </c>
      <c r="G5835">
        <v>2064</v>
      </c>
      <c r="H5835" t="s">
        <v>5922</v>
      </c>
      <c r="I5835">
        <f>VLOOKUP(H5835,PAMreadings!A:I,9,FALSE)</f>
        <v>0.65400000000000003</v>
      </c>
      <c r="J5835">
        <f>VLOOKUP(H5835,PAMreadings!A:I,6,FALSE)</f>
        <v>595</v>
      </c>
      <c r="K5835">
        <f>VLOOKUP(H5835,PAMreadings!A:I,7,FALSE)</f>
        <v>1718</v>
      </c>
    </row>
    <row r="5836" spans="1:11" x14ac:dyDescent="0.2">
      <c r="A5836" s="32" t="s">
        <v>98</v>
      </c>
      <c r="B5836" s="32" t="str">
        <f>VLOOKUP(D5836,'Plug Expt'!A:F,5,FALSE)</f>
        <v>RTE163</v>
      </c>
      <c r="C5836" s="32" t="str">
        <f>VLOOKUP(D5836,'Plug Expt'!A:F,6,FALSE)</f>
        <v>RTE</v>
      </c>
      <c r="D5836" s="32">
        <v>2816</v>
      </c>
      <c r="E5836" t="s">
        <v>65</v>
      </c>
      <c r="F5836" t="s">
        <v>124</v>
      </c>
      <c r="G5836">
        <v>2065</v>
      </c>
      <c r="H5836" t="s">
        <v>5923</v>
      </c>
      <c r="I5836">
        <f>VLOOKUP(H5836,PAMreadings!A:I,9,FALSE)</f>
        <v>0.55600000000000005</v>
      </c>
      <c r="J5836">
        <f>VLOOKUP(H5836,PAMreadings!A:I,6,FALSE)</f>
        <v>1084</v>
      </c>
      <c r="K5836">
        <f>VLOOKUP(H5836,PAMreadings!A:I,7,FALSE)</f>
        <v>2441</v>
      </c>
    </row>
    <row r="5837" spans="1:11" x14ac:dyDescent="0.2">
      <c r="A5837" s="32" t="s">
        <v>98</v>
      </c>
      <c r="B5837" s="32">
        <f>VLOOKUP(D5837,'Plug Expt'!A:F,5,FALSE)</f>
        <v>226</v>
      </c>
      <c r="C5837" s="32" t="str">
        <f>VLOOKUP(D5837,'Plug Expt'!A:F,6,FALSE)</f>
        <v>clonality</v>
      </c>
      <c r="D5837" s="32">
        <v>2409</v>
      </c>
      <c r="E5837" t="s">
        <v>66</v>
      </c>
      <c r="F5837" t="s">
        <v>124</v>
      </c>
      <c r="G5837">
        <v>2066</v>
      </c>
      <c r="H5837" t="s">
        <v>5924</v>
      </c>
      <c r="I5837">
        <f>VLOOKUP(H5837,PAMreadings!A:I,9,FALSE)</f>
        <v>0.50600000000000001</v>
      </c>
      <c r="J5837">
        <f>VLOOKUP(H5837,PAMreadings!A:I,6,FALSE)</f>
        <v>613</v>
      </c>
      <c r="K5837">
        <f>VLOOKUP(H5837,PAMreadings!A:I,7,FALSE)</f>
        <v>1242</v>
      </c>
    </row>
    <row r="5838" spans="1:11" x14ac:dyDescent="0.2">
      <c r="A5838" s="32" t="s">
        <v>98</v>
      </c>
      <c r="B5838" s="32" t="str">
        <f>VLOOKUP(D5838,'Plug Expt'!A:F,5,FALSE)</f>
        <v>RTE162</v>
      </c>
      <c r="C5838" s="32" t="str">
        <f>VLOOKUP(D5838,'Plug Expt'!A:F,6,FALSE)</f>
        <v>RTE</v>
      </c>
      <c r="D5838" s="32">
        <v>2340</v>
      </c>
      <c r="E5838" t="s">
        <v>67</v>
      </c>
      <c r="F5838" t="s">
        <v>124</v>
      </c>
      <c r="G5838">
        <v>2067</v>
      </c>
      <c r="H5838" t="s">
        <v>5925</v>
      </c>
      <c r="I5838">
        <f>VLOOKUP(H5838,PAMreadings!A:I,9,FALSE)</f>
        <v>0.60099999999999998</v>
      </c>
      <c r="J5838">
        <f>VLOOKUP(H5838,PAMreadings!A:I,6,FALSE)</f>
        <v>1546</v>
      </c>
      <c r="K5838">
        <f>VLOOKUP(H5838,PAMreadings!A:I,7,FALSE)</f>
        <v>3871</v>
      </c>
    </row>
    <row r="5839" spans="1:11" x14ac:dyDescent="0.2">
      <c r="A5839" s="32" t="s">
        <v>98</v>
      </c>
      <c r="B5839" s="32" t="str">
        <f>VLOOKUP(D5839,'Plug Expt'!A:F,5,FALSE)</f>
        <v>RTE52</v>
      </c>
      <c r="C5839" s="32" t="str">
        <f>VLOOKUP(D5839,'Plug Expt'!A:F,6,FALSE)</f>
        <v>RTE</v>
      </c>
      <c r="D5839" s="32">
        <v>1160</v>
      </c>
      <c r="E5839" t="s">
        <v>68</v>
      </c>
      <c r="F5839" t="s">
        <v>124</v>
      </c>
      <c r="G5839">
        <v>2068</v>
      </c>
      <c r="H5839" t="s">
        <v>5926</v>
      </c>
      <c r="I5839">
        <f>VLOOKUP(H5839,PAMreadings!A:I,9,FALSE)</f>
        <v>0.54300000000000004</v>
      </c>
      <c r="J5839">
        <f>VLOOKUP(H5839,PAMreadings!A:I,6,FALSE)</f>
        <v>828</v>
      </c>
      <c r="K5839">
        <f>VLOOKUP(H5839,PAMreadings!A:I,7,FALSE)</f>
        <v>1812</v>
      </c>
    </row>
    <row r="5840" spans="1:11" x14ac:dyDescent="0.2">
      <c r="A5840" s="32" t="s">
        <v>98</v>
      </c>
      <c r="B5840" s="32" t="str">
        <f>VLOOKUP(D5840,'Plug Expt'!A:F,5,FALSE)</f>
        <v>unknown</v>
      </c>
      <c r="C5840" s="32" t="str">
        <f>VLOOKUP(D5840,'Plug Expt'!A:F,6,FALSE)</f>
        <v>clonality</v>
      </c>
      <c r="D5840" s="32">
        <v>2698</v>
      </c>
      <c r="E5840" t="s">
        <v>69</v>
      </c>
      <c r="F5840" t="s">
        <v>124</v>
      </c>
      <c r="G5840">
        <v>2069</v>
      </c>
      <c r="H5840" t="s">
        <v>5927</v>
      </c>
      <c r="I5840">
        <f>VLOOKUP(H5840,PAMreadings!A:I,9,FALSE)</f>
        <v>0.38500000000000001</v>
      </c>
      <c r="J5840">
        <f>VLOOKUP(H5840,PAMreadings!A:I,6,FALSE)</f>
        <v>230</v>
      </c>
      <c r="K5840">
        <f>VLOOKUP(H5840,PAMreadings!A:I,7,FALSE)</f>
        <v>374</v>
      </c>
    </row>
    <row r="5841" spans="1:11" x14ac:dyDescent="0.2">
      <c r="A5841" s="32" t="s">
        <v>98</v>
      </c>
      <c r="B5841" s="32" t="str">
        <f>VLOOKUP(D5841,'Plug Expt'!A:F,5,FALSE)</f>
        <v>RTE208</v>
      </c>
      <c r="C5841" s="32" t="str">
        <f>VLOOKUP(D5841,'Plug Expt'!A:F,6,FALSE)</f>
        <v>RTE</v>
      </c>
      <c r="D5841" s="32">
        <v>1871</v>
      </c>
      <c r="E5841" t="s">
        <v>70</v>
      </c>
      <c r="F5841" t="s">
        <v>124</v>
      </c>
      <c r="G5841">
        <v>2070</v>
      </c>
      <c r="H5841" t="s">
        <v>5928</v>
      </c>
      <c r="I5841">
        <f>VLOOKUP(H5841,PAMreadings!A:I,9,FALSE)</f>
        <v>0.53900000000000003</v>
      </c>
      <c r="J5841">
        <f>VLOOKUP(H5841,PAMreadings!A:I,6,FALSE)</f>
        <v>605</v>
      </c>
      <c r="K5841">
        <f>VLOOKUP(H5841,PAMreadings!A:I,7,FALSE)</f>
        <v>1313</v>
      </c>
    </row>
    <row r="5842" spans="1:11" x14ac:dyDescent="0.2">
      <c r="A5842" s="32" t="s">
        <v>98</v>
      </c>
      <c r="B5842" s="32">
        <f>VLOOKUP(D5842,'Plug Expt'!A:F,5,FALSE)</f>
        <v>347</v>
      </c>
      <c r="C5842" s="32" t="str">
        <f>VLOOKUP(D5842,'Plug Expt'!A:F,6,FALSE)</f>
        <v>clonality</v>
      </c>
      <c r="D5842" s="32">
        <v>2839</v>
      </c>
      <c r="E5842" t="s">
        <v>71</v>
      </c>
      <c r="F5842" t="s">
        <v>124</v>
      </c>
      <c r="G5842">
        <v>2071</v>
      </c>
      <c r="H5842" t="s">
        <v>5929</v>
      </c>
      <c r="I5842">
        <f>VLOOKUP(H5842,PAMreadings!A:I,9,FALSE)</f>
        <v>0.55300000000000005</v>
      </c>
      <c r="J5842">
        <f>VLOOKUP(H5842,PAMreadings!A:I,6,FALSE)</f>
        <v>859</v>
      </c>
      <c r="K5842">
        <f>VLOOKUP(H5842,PAMreadings!A:I,7,FALSE)</f>
        <v>1921</v>
      </c>
    </row>
    <row r="5843" spans="1:11" x14ac:dyDescent="0.2">
      <c r="A5843" s="32" t="s">
        <v>98</v>
      </c>
      <c r="B5843" s="32" t="str">
        <f>VLOOKUP(D5843,'Plug Expt'!A:F,5,FALSE)</f>
        <v>RTE144</v>
      </c>
      <c r="C5843" s="32" t="str">
        <f>VLOOKUP(D5843,'Plug Expt'!A:F,6,FALSE)</f>
        <v>RTE</v>
      </c>
      <c r="D5843" s="32">
        <v>1751</v>
      </c>
      <c r="E5843" t="s">
        <v>72</v>
      </c>
      <c r="F5843" t="s">
        <v>124</v>
      </c>
      <c r="G5843">
        <v>2072</v>
      </c>
      <c r="H5843" t="s">
        <v>5930</v>
      </c>
      <c r="I5843">
        <f>VLOOKUP(H5843,PAMreadings!A:I,9,FALSE)</f>
        <v>0.50900000000000001</v>
      </c>
      <c r="J5843">
        <f>VLOOKUP(H5843,PAMreadings!A:I,6,FALSE)</f>
        <v>906</v>
      </c>
      <c r="K5843">
        <f>VLOOKUP(H5843,PAMreadings!A:I,7,FALSE)</f>
        <v>1844</v>
      </c>
    </row>
    <row r="5844" spans="1:11" x14ac:dyDescent="0.2">
      <c r="A5844" s="32" t="s">
        <v>98</v>
      </c>
      <c r="B5844" s="32">
        <f>VLOOKUP(D5844,'Plug Expt'!A:F,5,FALSE)</f>
        <v>83</v>
      </c>
      <c r="C5844" s="32" t="str">
        <f>VLOOKUP(D5844,'Plug Expt'!A:F,6,FALSE)</f>
        <v>un/bleach</v>
      </c>
      <c r="D5844" s="32">
        <v>3151</v>
      </c>
      <c r="E5844" t="s">
        <v>73</v>
      </c>
      <c r="F5844" t="s">
        <v>124</v>
      </c>
      <c r="G5844" t="s">
        <v>99</v>
      </c>
      <c r="H5844" t="s">
        <v>5589</v>
      </c>
      <c r="I5844" t="e">
        <f>VLOOKUP(H5844,PAMreadings!A:I,9,FALSE)</f>
        <v>#N/A</v>
      </c>
      <c r="J5844" t="e">
        <f>VLOOKUP(H5844,PAMreadings!A:I,6,FALSE)</f>
        <v>#N/A</v>
      </c>
      <c r="K5844" t="e">
        <f>VLOOKUP(H5844,PAMreadings!A:I,7,FALSE)</f>
        <v>#N/A</v>
      </c>
    </row>
    <row r="5845" spans="1:11" x14ac:dyDescent="0.2">
      <c r="A5845" s="32" t="s">
        <v>98</v>
      </c>
      <c r="B5845" s="32">
        <f>VLOOKUP(D5845,'Plug Expt'!A:F,5,FALSE)</f>
        <v>204</v>
      </c>
      <c r="C5845" s="32" t="str">
        <f>VLOOKUP(D5845,'Plug Expt'!A:F,6,FALSE)</f>
        <v>un/bleach</v>
      </c>
      <c r="D5845" s="32">
        <v>2992</v>
      </c>
      <c r="E5845" t="s">
        <v>74</v>
      </c>
      <c r="F5845" t="s">
        <v>124</v>
      </c>
      <c r="G5845" t="s">
        <v>99</v>
      </c>
      <c r="H5845" t="s">
        <v>5589</v>
      </c>
      <c r="I5845" t="e">
        <f>VLOOKUP(H5845,PAMreadings!A:I,9,FALSE)</f>
        <v>#N/A</v>
      </c>
      <c r="J5845" t="e">
        <f>VLOOKUP(H5845,PAMreadings!A:I,6,FALSE)</f>
        <v>#N/A</v>
      </c>
      <c r="K5845" t="e">
        <f>VLOOKUP(H5845,PAMreadings!A:I,7,FALSE)</f>
        <v>#N/A</v>
      </c>
    </row>
    <row r="5846" spans="1:11" x14ac:dyDescent="0.2">
      <c r="A5846" s="32" t="s">
        <v>98</v>
      </c>
      <c r="B5846" s="32">
        <f>VLOOKUP(D5846,'Plug Expt'!A:F,5,FALSE)</f>
        <v>400</v>
      </c>
      <c r="C5846" s="32" t="str">
        <f>VLOOKUP(D5846,'Plug Expt'!A:F,6,FALSE)</f>
        <v>clonality</v>
      </c>
      <c r="D5846" s="32">
        <v>2748</v>
      </c>
      <c r="E5846" t="s">
        <v>75</v>
      </c>
      <c r="F5846" t="s">
        <v>124</v>
      </c>
      <c r="G5846" t="s">
        <v>99</v>
      </c>
      <c r="H5846" t="s">
        <v>5589</v>
      </c>
      <c r="I5846" t="e">
        <f>VLOOKUP(H5846,PAMreadings!A:I,9,FALSE)</f>
        <v>#N/A</v>
      </c>
      <c r="J5846" t="e">
        <f>VLOOKUP(H5846,PAMreadings!A:I,6,FALSE)</f>
        <v>#N/A</v>
      </c>
      <c r="K5846" t="e">
        <f>VLOOKUP(H5846,PAMreadings!A:I,7,FALSE)</f>
        <v>#N/A</v>
      </c>
    </row>
    <row r="5847" spans="1:11" x14ac:dyDescent="0.2">
      <c r="A5847" s="32" t="s">
        <v>98</v>
      </c>
      <c r="B5847" s="32" t="str">
        <f>VLOOKUP(D5847,'Plug Expt'!A:F,5,FALSE)</f>
        <v>RTE24</v>
      </c>
      <c r="C5847" s="32" t="str">
        <f>VLOOKUP(D5847,'Plug Expt'!A:F,6,FALSE)</f>
        <v>RTE</v>
      </c>
      <c r="D5847" s="32">
        <v>2689</v>
      </c>
      <c r="E5847" t="s">
        <v>76</v>
      </c>
      <c r="F5847" t="s">
        <v>124</v>
      </c>
      <c r="G5847">
        <v>2073</v>
      </c>
      <c r="H5847" t="s">
        <v>5931</v>
      </c>
      <c r="I5847">
        <f>VLOOKUP(H5847,PAMreadings!A:I,9,FALSE)</f>
        <v>0.43099999999999999</v>
      </c>
      <c r="J5847">
        <f>VLOOKUP(H5847,PAMreadings!A:I,6,FALSE)</f>
        <v>800</v>
      </c>
      <c r="K5847">
        <f>VLOOKUP(H5847,PAMreadings!A:I,7,FALSE)</f>
        <v>1405</v>
      </c>
    </row>
    <row r="5848" spans="1:11" x14ac:dyDescent="0.2">
      <c r="A5848" s="32" t="s">
        <v>98</v>
      </c>
      <c r="B5848" s="32">
        <f>VLOOKUP(D5848,'Plug Expt'!A:F,5,FALSE)</f>
        <v>311</v>
      </c>
      <c r="C5848" s="32" t="str">
        <f>VLOOKUP(D5848,'Plug Expt'!A:F,6,FALSE)</f>
        <v>clonality</v>
      </c>
      <c r="D5848" s="32">
        <v>639</v>
      </c>
      <c r="E5848" t="s">
        <v>77</v>
      </c>
      <c r="F5848" t="s">
        <v>124</v>
      </c>
      <c r="G5848">
        <v>2074</v>
      </c>
      <c r="H5848" t="s">
        <v>5932</v>
      </c>
      <c r="I5848">
        <f>VLOOKUP(H5848,PAMreadings!A:I,9,FALSE)</f>
        <v>0.51900000000000002</v>
      </c>
      <c r="J5848">
        <f>VLOOKUP(H5848,PAMreadings!A:I,6,FALSE)</f>
        <v>772</v>
      </c>
      <c r="K5848">
        <f>VLOOKUP(H5848,PAMreadings!A:I,7,FALSE)</f>
        <v>1606</v>
      </c>
    </row>
    <row r="5849" spans="1:11" x14ac:dyDescent="0.2">
      <c r="A5849" s="32" t="s">
        <v>98</v>
      </c>
      <c r="B5849" s="32" t="str">
        <f>VLOOKUP(D5849,'Plug Expt'!A:F,5,FALSE)</f>
        <v>E</v>
      </c>
      <c r="C5849" s="32" t="str">
        <f>VLOOKUP(D5849,'Plug Expt'!A:F,6,FALSE)</f>
        <v>heterotrophy</v>
      </c>
      <c r="D5849" s="32" t="s">
        <v>19</v>
      </c>
      <c r="E5849" t="s">
        <v>78</v>
      </c>
      <c r="F5849" t="s">
        <v>124</v>
      </c>
      <c r="G5849">
        <v>2075</v>
      </c>
      <c r="H5849" t="s">
        <v>5933</v>
      </c>
      <c r="I5849">
        <f>VLOOKUP(H5849,PAMreadings!A:I,9,FALSE)</f>
        <v>0.53100000000000003</v>
      </c>
      <c r="J5849">
        <f>VLOOKUP(H5849,PAMreadings!A:I,6,FALSE)</f>
        <v>504</v>
      </c>
      <c r="K5849">
        <f>VLOOKUP(H5849,PAMreadings!A:I,7,FALSE)</f>
        <v>1075</v>
      </c>
    </row>
    <row r="5850" spans="1:11" x14ac:dyDescent="0.2">
      <c r="A5850" s="32" t="s">
        <v>98</v>
      </c>
      <c r="B5850" s="32" t="str">
        <f>VLOOKUP(D5850,'Plug Expt'!A:F,5,FALSE)</f>
        <v>RTE208</v>
      </c>
      <c r="C5850" s="32" t="str">
        <f>VLOOKUP(D5850,'Plug Expt'!A:F,6,FALSE)</f>
        <v>RTE</v>
      </c>
      <c r="D5850" s="32">
        <v>1978</v>
      </c>
      <c r="E5850" t="s">
        <v>79</v>
      </c>
      <c r="F5850" t="s">
        <v>124</v>
      </c>
      <c r="G5850">
        <v>2076</v>
      </c>
      <c r="H5850" t="s">
        <v>5934</v>
      </c>
      <c r="I5850">
        <f>VLOOKUP(H5850,PAMreadings!A:I,9,FALSE)</f>
        <v>0.53700000000000003</v>
      </c>
      <c r="J5850">
        <f>VLOOKUP(H5850,PAMreadings!A:I,6,FALSE)</f>
        <v>771</v>
      </c>
      <c r="K5850">
        <f>VLOOKUP(H5850,PAMreadings!A:I,7,FALSE)</f>
        <v>1666</v>
      </c>
    </row>
    <row r="5851" spans="1:11" x14ac:dyDescent="0.2">
      <c r="A5851" s="32" t="s">
        <v>98</v>
      </c>
      <c r="B5851" s="32">
        <f>VLOOKUP(D5851,'Plug Expt'!A:F,5,FALSE)</f>
        <v>215</v>
      </c>
      <c r="C5851" s="32" t="str">
        <f>VLOOKUP(D5851,'Plug Expt'!A:F,6,FALSE)</f>
        <v>clonality</v>
      </c>
      <c r="D5851" s="32">
        <v>2787</v>
      </c>
      <c r="E5851" t="s">
        <v>80</v>
      </c>
      <c r="F5851" t="s">
        <v>124</v>
      </c>
      <c r="G5851">
        <v>2077</v>
      </c>
      <c r="H5851" t="s">
        <v>5935</v>
      </c>
      <c r="I5851">
        <f>VLOOKUP(H5851,PAMreadings!A:I,9,FALSE)</f>
        <v>0.30499999999999999</v>
      </c>
      <c r="J5851">
        <f>VLOOKUP(H5851,PAMreadings!A:I,6,FALSE)</f>
        <v>328</v>
      </c>
      <c r="K5851">
        <f>VLOOKUP(H5851,PAMreadings!A:I,7,FALSE)</f>
        <v>472</v>
      </c>
    </row>
    <row r="5852" spans="1:11" x14ac:dyDescent="0.2">
      <c r="A5852" s="32" t="s">
        <v>98</v>
      </c>
      <c r="B5852" s="32" t="str">
        <f>VLOOKUP(D5852,'Plug Expt'!A:F,5,FALSE)</f>
        <v>RTE163</v>
      </c>
      <c r="C5852" s="32" t="str">
        <f>VLOOKUP(D5852,'Plug Expt'!A:F,6,FALSE)</f>
        <v>RTE</v>
      </c>
      <c r="D5852" s="32">
        <v>1228</v>
      </c>
      <c r="E5852" t="s">
        <v>81</v>
      </c>
      <c r="F5852" t="s">
        <v>124</v>
      </c>
      <c r="G5852">
        <v>2078</v>
      </c>
      <c r="H5852" t="s">
        <v>5936</v>
      </c>
      <c r="I5852">
        <f>VLOOKUP(H5852,PAMreadings!A:I,9,FALSE)</f>
        <v>0.54200000000000004</v>
      </c>
      <c r="J5852">
        <f>VLOOKUP(H5852,PAMreadings!A:I,6,FALSE)</f>
        <v>831</v>
      </c>
      <c r="K5852">
        <f>VLOOKUP(H5852,PAMreadings!A:I,7,FALSE)</f>
        <v>1814</v>
      </c>
    </row>
    <row r="5853" spans="1:11" x14ac:dyDescent="0.2">
      <c r="A5853" s="32" t="s">
        <v>98</v>
      </c>
      <c r="B5853" s="32" t="str">
        <f>VLOOKUP(D5853,'Plug Expt'!A:F,5,FALSE)</f>
        <v>RTE55</v>
      </c>
      <c r="C5853" s="32" t="str">
        <f>VLOOKUP(D5853,'Plug Expt'!A:F,6,FALSE)</f>
        <v>RTE</v>
      </c>
      <c r="D5853" s="32">
        <v>1332</v>
      </c>
      <c r="E5853" t="s">
        <v>82</v>
      </c>
      <c r="F5853" t="s">
        <v>124</v>
      </c>
      <c r="G5853">
        <v>2079</v>
      </c>
      <c r="H5853" t="s">
        <v>5937</v>
      </c>
      <c r="I5853">
        <f>VLOOKUP(H5853,PAMreadings!A:I,9,FALSE)</f>
        <v>0.629</v>
      </c>
      <c r="J5853">
        <f>VLOOKUP(H5853,PAMreadings!A:I,6,FALSE)</f>
        <v>776</v>
      </c>
      <c r="K5853">
        <f>VLOOKUP(H5853,PAMreadings!A:I,7,FALSE)</f>
        <v>2094</v>
      </c>
    </row>
    <row r="5854" spans="1:11" x14ac:dyDescent="0.2">
      <c r="A5854" s="32" t="s">
        <v>98</v>
      </c>
      <c r="B5854" s="32" t="str">
        <f>VLOOKUP(D5854,'Plug Expt'!A:F,5,FALSE)</f>
        <v>RTE162</v>
      </c>
      <c r="C5854" s="32" t="str">
        <f>VLOOKUP(D5854,'Plug Expt'!A:F,6,FALSE)</f>
        <v>RTE</v>
      </c>
      <c r="D5854" s="32">
        <v>1668</v>
      </c>
      <c r="E5854" t="s">
        <v>83</v>
      </c>
      <c r="F5854" t="s">
        <v>124</v>
      </c>
      <c r="G5854">
        <v>2080</v>
      </c>
      <c r="H5854" t="s">
        <v>5938</v>
      </c>
      <c r="I5854">
        <f>VLOOKUP(H5854,PAMreadings!A:I,9,FALSE)</f>
        <v>0.45100000000000001</v>
      </c>
      <c r="J5854">
        <f>VLOOKUP(H5854,PAMreadings!A:I,6,FALSE)</f>
        <v>795</v>
      </c>
      <c r="K5854">
        <f>VLOOKUP(H5854,PAMreadings!A:I,7,FALSE)</f>
        <v>1448</v>
      </c>
    </row>
    <row r="5855" spans="1:11" x14ac:dyDescent="0.2">
      <c r="A5855" s="32" t="s">
        <v>98</v>
      </c>
      <c r="B5855" s="32" t="str">
        <f>VLOOKUP(D5855,'Plug Expt'!A:F,5,FALSE)</f>
        <v>RTE121</v>
      </c>
      <c r="C5855" s="32" t="str">
        <f>VLOOKUP(D5855,'Plug Expt'!A:F,6,FALSE)</f>
        <v>RTE</v>
      </c>
      <c r="D5855" s="32">
        <v>1902</v>
      </c>
      <c r="E5855" t="s">
        <v>84</v>
      </c>
      <c r="F5855" t="s">
        <v>124</v>
      </c>
      <c r="G5855">
        <v>2081</v>
      </c>
      <c r="H5855" t="s">
        <v>5939</v>
      </c>
      <c r="I5855">
        <f>VLOOKUP(H5855,PAMreadings!A:I,9,FALSE)</f>
        <v>0.46</v>
      </c>
      <c r="J5855">
        <f>VLOOKUP(H5855,PAMreadings!A:I,6,FALSE)</f>
        <v>654</v>
      </c>
      <c r="K5855">
        <f>VLOOKUP(H5855,PAMreadings!A:I,7,FALSE)</f>
        <v>1212</v>
      </c>
    </row>
    <row r="5856" spans="1:11" x14ac:dyDescent="0.2">
      <c r="A5856" s="32" t="s">
        <v>98</v>
      </c>
      <c r="B5856" s="32" t="str">
        <f>VLOOKUP(D5856,'Plug Expt'!A:F,5,FALSE)</f>
        <v>RTE24</v>
      </c>
      <c r="C5856" s="32" t="str">
        <f>VLOOKUP(D5856,'Plug Expt'!A:F,6,FALSE)</f>
        <v>RTE</v>
      </c>
      <c r="D5856" s="32">
        <v>1382</v>
      </c>
      <c r="E5856" t="s">
        <v>85</v>
      </c>
      <c r="F5856" t="s">
        <v>124</v>
      </c>
      <c r="G5856">
        <v>2082</v>
      </c>
      <c r="H5856" t="s">
        <v>5940</v>
      </c>
      <c r="I5856">
        <f>VLOOKUP(H5856,PAMreadings!A:I,9,FALSE)</f>
        <v>0.55200000000000005</v>
      </c>
      <c r="J5856">
        <f>VLOOKUP(H5856,PAMreadings!A:I,6,FALSE)</f>
        <v>875</v>
      </c>
      <c r="K5856">
        <f>VLOOKUP(H5856,PAMreadings!A:I,7,FALSE)</f>
        <v>1955</v>
      </c>
    </row>
    <row r="5857" spans="1:11" x14ac:dyDescent="0.2">
      <c r="A5857" s="32" t="s">
        <v>98</v>
      </c>
      <c r="B5857" s="32">
        <f>VLOOKUP(D5857,'Plug Expt'!A:F,5,FALSE)</f>
        <v>31</v>
      </c>
      <c r="C5857" s="32" t="str">
        <f>VLOOKUP(D5857,'Plug Expt'!A:F,6,FALSE)</f>
        <v>clonality</v>
      </c>
      <c r="D5857" s="32">
        <v>2925</v>
      </c>
      <c r="E5857" t="s">
        <v>86</v>
      </c>
      <c r="F5857" t="s">
        <v>124</v>
      </c>
      <c r="G5857">
        <v>2083</v>
      </c>
      <c r="H5857" t="s">
        <v>5941</v>
      </c>
      <c r="I5857">
        <f>VLOOKUP(H5857,PAMreadings!A:I,9,FALSE)</f>
        <v>0.61799999999999999</v>
      </c>
      <c r="J5857">
        <f>VLOOKUP(H5857,PAMreadings!A:I,6,FALSE)</f>
        <v>859</v>
      </c>
      <c r="K5857">
        <f>VLOOKUP(H5857,PAMreadings!A:I,7,FALSE)</f>
        <v>2250</v>
      </c>
    </row>
    <row r="5858" spans="1:11" x14ac:dyDescent="0.2">
      <c r="A5858" s="32" t="s">
        <v>98</v>
      </c>
      <c r="B5858" s="32">
        <f>VLOOKUP(D5858,'Plug Expt'!A:F,5,FALSE)</f>
        <v>111</v>
      </c>
      <c r="C5858" s="32" t="str">
        <f>VLOOKUP(D5858,'Plug Expt'!A:F,6,FALSE)</f>
        <v>clonality</v>
      </c>
      <c r="D5858" s="32">
        <v>2050</v>
      </c>
      <c r="E5858" t="s">
        <v>87</v>
      </c>
      <c r="F5858" t="s">
        <v>124</v>
      </c>
      <c r="G5858">
        <v>2084</v>
      </c>
      <c r="H5858" t="s">
        <v>5942</v>
      </c>
      <c r="I5858">
        <f>VLOOKUP(H5858,PAMreadings!A:I,9,FALSE)</f>
        <v>0.53300000000000003</v>
      </c>
      <c r="J5858">
        <f>VLOOKUP(H5858,PAMreadings!A:I,6,FALSE)</f>
        <v>793</v>
      </c>
      <c r="K5858">
        <f>VLOOKUP(H5858,PAMreadings!A:I,7,FALSE)</f>
        <v>1699</v>
      </c>
    </row>
    <row r="5859" spans="1:11" x14ac:dyDescent="0.2">
      <c r="A5859" s="32" t="s">
        <v>98</v>
      </c>
      <c r="B5859" s="32">
        <f>VLOOKUP(D5859,'Plug Expt'!A:F,5,FALSE)</f>
        <v>110</v>
      </c>
      <c r="C5859" s="32" t="str">
        <f>VLOOKUP(D5859,'Plug Expt'!A:F,6,FALSE)</f>
        <v>clonality</v>
      </c>
      <c r="D5859" s="32">
        <v>3168</v>
      </c>
      <c r="E5859" t="s">
        <v>88</v>
      </c>
      <c r="F5859" t="s">
        <v>124</v>
      </c>
      <c r="G5859">
        <v>2085</v>
      </c>
      <c r="H5859" t="s">
        <v>5943</v>
      </c>
      <c r="I5859">
        <f>VLOOKUP(H5859,PAMreadings!A:I,9,FALSE)</f>
        <v>0.59499999999999997</v>
      </c>
      <c r="J5859">
        <f>VLOOKUP(H5859,PAMreadings!A:I,6,FALSE)</f>
        <v>809</v>
      </c>
      <c r="K5859">
        <f>VLOOKUP(H5859,PAMreadings!A:I,7,FALSE)</f>
        <v>1997</v>
      </c>
    </row>
    <row r="5860" spans="1:11" x14ac:dyDescent="0.2">
      <c r="A5860" s="32" t="s">
        <v>98</v>
      </c>
      <c r="B5860" s="32" t="str">
        <f>VLOOKUP(D5860,'Plug Expt'!A:F,5,FALSE)</f>
        <v>RTE52</v>
      </c>
      <c r="C5860" s="32" t="str">
        <f>VLOOKUP(D5860,'Plug Expt'!A:F,6,FALSE)</f>
        <v>RTE</v>
      </c>
      <c r="D5860" s="32">
        <v>3166</v>
      </c>
      <c r="E5860" t="s">
        <v>89</v>
      </c>
      <c r="F5860" t="s">
        <v>124</v>
      </c>
      <c r="G5860">
        <v>2086</v>
      </c>
      <c r="H5860" t="s">
        <v>5944</v>
      </c>
      <c r="I5860">
        <f>VLOOKUP(H5860,PAMreadings!A:I,9,FALSE)</f>
        <v>0.41099999999999998</v>
      </c>
      <c r="J5860">
        <f>VLOOKUP(H5860,PAMreadings!A:I,6,FALSE)</f>
        <v>879</v>
      </c>
      <c r="K5860">
        <f>VLOOKUP(H5860,PAMreadings!A:I,7,FALSE)</f>
        <v>1492</v>
      </c>
    </row>
    <row r="5861" spans="1:11" x14ac:dyDescent="0.2">
      <c r="A5861" s="32" t="s">
        <v>98</v>
      </c>
      <c r="B5861" s="32" t="str">
        <f>VLOOKUP(D5861,'Plug Expt'!A:F,5,FALSE)</f>
        <v>RTE121</v>
      </c>
      <c r="C5861" s="32" t="str">
        <f>VLOOKUP(D5861,'Plug Expt'!A:F,6,FALSE)</f>
        <v>RTE</v>
      </c>
      <c r="D5861" s="32">
        <v>251</v>
      </c>
      <c r="E5861" t="s">
        <v>90</v>
      </c>
      <c r="F5861" t="s">
        <v>124</v>
      </c>
      <c r="G5861">
        <v>2087</v>
      </c>
      <c r="H5861" t="s">
        <v>5945</v>
      </c>
      <c r="I5861">
        <f>VLOOKUP(H5861,PAMreadings!A:I,9,FALSE)</f>
        <v>0.42099999999999999</v>
      </c>
      <c r="J5861">
        <f>VLOOKUP(H5861,PAMreadings!A:I,6,FALSE)</f>
        <v>705</v>
      </c>
      <c r="K5861">
        <f>VLOOKUP(H5861,PAMreadings!A:I,7,FALSE)</f>
        <v>1217</v>
      </c>
    </row>
    <row r="5862" spans="1:11" x14ac:dyDescent="0.2">
      <c r="A5862" s="32" t="s">
        <v>98</v>
      </c>
      <c r="B5862" s="32">
        <f>VLOOKUP(D5862,'Plug Expt'!A:F,5,FALSE)</f>
        <v>205</v>
      </c>
      <c r="C5862" s="32" t="str">
        <f>VLOOKUP(D5862,'Plug Expt'!A:F,6,FALSE)</f>
        <v>clonality</v>
      </c>
      <c r="D5862" s="32">
        <v>416</v>
      </c>
      <c r="E5862" t="s">
        <v>91</v>
      </c>
      <c r="F5862" t="s">
        <v>124</v>
      </c>
      <c r="G5862">
        <v>2088</v>
      </c>
      <c r="H5862" t="s">
        <v>5946</v>
      </c>
      <c r="I5862">
        <f>VLOOKUP(H5862,PAMreadings!A:I,9,FALSE)</f>
        <v>0.57099999999999995</v>
      </c>
      <c r="J5862">
        <f>VLOOKUP(H5862,PAMreadings!A:I,6,FALSE)</f>
        <v>592</v>
      </c>
      <c r="K5862">
        <f>VLOOKUP(H5862,PAMreadings!A:I,7,FALSE)</f>
        <v>1380</v>
      </c>
    </row>
    <row r="5863" spans="1:11" x14ac:dyDescent="0.2">
      <c r="A5863" s="32" t="s">
        <v>98</v>
      </c>
      <c r="B5863" s="32">
        <f>VLOOKUP(D5863,'Plug Expt'!A:F,5,FALSE)</f>
        <v>385</v>
      </c>
      <c r="C5863" s="32" t="str">
        <f>VLOOKUP(D5863,'Plug Expt'!A:F,6,FALSE)</f>
        <v>clonality</v>
      </c>
      <c r="D5863" s="32">
        <v>1249</v>
      </c>
      <c r="E5863" t="s">
        <v>92</v>
      </c>
      <c r="F5863" t="s">
        <v>124</v>
      </c>
      <c r="G5863">
        <v>2089</v>
      </c>
      <c r="H5863" t="s">
        <v>5947</v>
      </c>
      <c r="I5863">
        <f>VLOOKUP(H5863,PAMreadings!A:I,9,FALSE)</f>
        <v>0.56999999999999995</v>
      </c>
      <c r="J5863">
        <f>VLOOKUP(H5863,PAMreadings!A:I,6,FALSE)</f>
        <v>846</v>
      </c>
      <c r="K5863">
        <f>VLOOKUP(H5863,PAMreadings!A:I,7,FALSE)</f>
        <v>1969</v>
      </c>
    </row>
    <row r="5864" spans="1:11" x14ac:dyDescent="0.2">
      <c r="A5864" s="32" t="s">
        <v>98</v>
      </c>
      <c r="B5864" s="32" t="str">
        <f>VLOOKUP(D5864,'Plug Expt'!A:F,5,FALSE)</f>
        <v>RTE144</v>
      </c>
      <c r="C5864" s="32" t="str">
        <f>VLOOKUP(D5864,'Plug Expt'!A:F,6,FALSE)</f>
        <v>RTE</v>
      </c>
      <c r="D5864" s="32">
        <v>3104</v>
      </c>
      <c r="E5864" t="s">
        <v>93</v>
      </c>
      <c r="F5864" t="s">
        <v>124</v>
      </c>
      <c r="G5864">
        <v>2090</v>
      </c>
      <c r="H5864" t="s">
        <v>5948</v>
      </c>
      <c r="I5864">
        <f>VLOOKUP(H5864,PAMreadings!A:I,9,FALSE)</f>
        <v>0.58799999999999997</v>
      </c>
      <c r="J5864">
        <f>VLOOKUP(H5864,PAMreadings!A:I,6,FALSE)</f>
        <v>877</v>
      </c>
      <c r="K5864">
        <f>VLOOKUP(H5864,PAMreadings!A:I,7,FALSE)</f>
        <v>2131</v>
      </c>
    </row>
    <row r="5865" spans="1:11" x14ac:dyDescent="0.2">
      <c r="A5865" s="32" t="s">
        <v>98</v>
      </c>
      <c r="B5865" s="32">
        <f>VLOOKUP(D5865,'Plug Expt'!A:F,5,FALSE)</f>
        <v>195</v>
      </c>
      <c r="C5865" s="32" t="str">
        <f>VLOOKUP(D5865,'Plug Expt'!A:F,6,FALSE)</f>
        <v>clonality</v>
      </c>
      <c r="D5865" s="32">
        <v>445</v>
      </c>
      <c r="E5865" t="s">
        <v>94</v>
      </c>
      <c r="F5865" t="s">
        <v>124</v>
      </c>
      <c r="G5865">
        <v>2091</v>
      </c>
      <c r="H5865" t="s">
        <v>5949</v>
      </c>
      <c r="I5865">
        <f>VLOOKUP(H5865,PAMreadings!A:I,9,FALSE)</f>
        <v>0.57399999999999995</v>
      </c>
      <c r="J5865">
        <f>VLOOKUP(H5865,PAMreadings!A:I,6,FALSE)</f>
        <v>852</v>
      </c>
      <c r="K5865">
        <f>VLOOKUP(H5865,PAMreadings!A:I,7,FALSE)</f>
        <v>2001</v>
      </c>
    </row>
    <row r="5866" spans="1:11" x14ac:dyDescent="0.2">
      <c r="A5866" s="32" t="s">
        <v>98</v>
      </c>
      <c r="B5866" s="32" t="str">
        <f>VLOOKUP(D5866,'Plug Expt'!A:F,5,FALSE)</f>
        <v>RTE121</v>
      </c>
      <c r="C5866" s="32" t="str">
        <f>VLOOKUP(D5866,'Plug Expt'!A:F,6,FALSE)</f>
        <v>RTE</v>
      </c>
      <c r="D5866" s="32">
        <v>834</v>
      </c>
      <c r="E5866" t="s">
        <v>95</v>
      </c>
      <c r="F5866" t="s">
        <v>124</v>
      </c>
      <c r="G5866">
        <v>2092</v>
      </c>
      <c r="H5866" t="s">
        <v>5950</v>
      </c>
      <c r="I5866">
        <f>VLOOKUP(H5866,PAMreadings!A:I,9,FALSE)</f>
        <v>0.45900000000000002</v>
      </c>
      <c r="J5866">
        <f>VLOOKUP(H5866,PAMreadings!A:I,6,FALSE)</f>
        <v>567</v>
      </c>
      <c r="K5866">
        <f>VLOOKUP(H5866,PAMreadings!A:I,7,FALSE)</f>
        <v>1048</v>
      </c>
    </row>
    <row r="5867" spans="1:11" x14ac:dyDescent="0.2">
      <c r="A5867" s="32" t="s">
        <v>2</v>
      </c>
      <c r="B5867" s="32" t="str">
        <f>VLOOKUP(D5867,'Plug Expt'!A:F,5,FALSE)</f>
        <v>RTE208</v>
      </c>
      <c r="C5867" s="32" t="str">
        <f>VLOOKUP(D5867,'Plug Expt'!A:F,6,FALSE)</f>
        <v>RTE</v>
      </c>
      <c r="D5867" s="32">
        <v>656</v>
      </c>
      <c r="E5867" t="s">
        <v>57</v>
      </c>
      <c r="F5867" t="s">
        <v>125</v>
      </c>
      <c r="G5867">
        <v>2131</v>
      </c>
      <c r="H5867" t="s">
        <v>5951</v>
      </c>
      <c r="I5867">
        <f>VLOOKUP(H5867,PAMreadings!A:I,9,FALSE)</f>
        <v>0.26400000000000001</v>
      </c>
      <c r="J5867">
        <f>VLOOKUP(H5867,PAMreadings!A:I,6,FALSE)</f>
        <v>562</v>
      </c>
      <c r="K5867">
        <f>VLOOKUP(H5867,PAMreadings!A:I,7,FALSE)</f>
        <v>764</v>
      </c>
    </row>
    <row r="5868" spans="1:11" x14ac:dyDescent="0.2">
      <c r="A5868" s="32" t="s">
        <v>2</v>
      </c>
      <c r="B5868" s="32">
        <f>VLOOKUP(D5868,'Plug Expt'!A:F,5,FALSE)</f>
        <v>350</v>
      </c>
      <c r="C5868" s="32" t="str">
        <f>VLOOKUP(D5868,'Plug Expt'!A:F,6,FALSE)</f>
        <v>clonality</v>
      </c>
      <c r="D5868" s="32">
        <v>1146</v>
      </c>
      <c r="E5868" t="s">
        <v>58</v>
      </c>
      <c r="F5868" t="s">
        <v>125</v>
      </c>
      <c r="G5868">
        <v>2132</v>
      </c>
      <c r="H5868" t="s">
        <v>5952</v>
      </c>
      <c r="I5868">
        <f>VLOOKUP(H5868,PAMreadings!A:I,9,FALSE)</f>
        <v>0.51600000000000001</v>
      </c>
      <c r="J5868">
        <f>VLOOKUP(H5868,PAMreadings!A:I,6,FALSE)</f>
        <v>580</v>
      </c>
      <c r="K5868">
        <f>VLOOKUP(H5868,PAMreadings!A:I,7,FALSE)</f>
        <v>1198</v>
      </c>
    </row>
    <row r="5869" spans="1:11" x14ac:dyDescent="0.2">
      <c r="A5869" s="32" t="s">
        <v>2</v>
      </c>
      <c r="B5869" s="32" t="str">
        <f>VLOOKUP(D5869,'Plug Expt'!A:F,5,FALSE)</f>
        <v>RTE55</v>
      </c>
      <c r="C5869" s="32" t="str">
        <f>VLOOKUP(D5869,'Plug Expt'!A:F,6,FALSE)</f>
        <v>RTE</v>
      </c>
      <c r="D5869" s="32">
        <v>2635</v>
      </c>
      <c r="E5869" t="s">
        <v>59</v>
      </c>
      <c r="F5869" t="s">
        <v>125</v>
      </c>
      <c r="G5869">
        <v>2133</v>
      </c>
      <c r="H5869" t="s">
        <v>5953</v>
      </c>
      <c r="I5869">
        <f>VLOOKUP(H5869,PAMreadings!A:I,9,FALSE)</f>
        <v>0.58299999999999996</v>
      </c>
      <c r="J5869">
        <f>VLOOKUP(H5869,PAMreadings!A:I,6,FALSE)</f>
        <v>817</v>
      </c>
      <c r="K5869">
        <f>VLOOKUP(H5869,PAMreadings!A:I,7,FALSE)</f>
        <v>1957</v>
      </c>
    </row>
    <row r="5870" spans="1:11" x14ac:dyDescent="0.2">
      <c r="A5870" s="32" t="s">
        <v>2</v>
      </c>
      <c r="B5870" s="32">
        <f>VLOOKUP(D5870,'Plug Expt'!A:F,5,FALSE)</f>
        <v>441</v>
      </c>
      <c r="C5870" s="32" t="str">
        <f>VLOOKUP(D5870,'Plug Expt'!A:F,6,FALSE)</f>
        <v>clonality</v>
      </c>
      <c r="D5870" s="32">
        <v>474</v>
      </c>
      <c r="E5870" t="s">
        <v>60</v>
      </c>
      <c r="F5870" t="s">
        <v>125</v>
      </c>
      <c r="G5870">
        <v>2134</v>
      </c>
      <c r="H5870" t="s">
        <v>5954</v>
      </c>
      <c r="I5870">
        <f>VLOOKUP(H5870,PAMreadings!A:I,9,FALSE)</f>
        <v>0.49</v>
      </c>
      <c r="J5870">
        <f>VLOOKUP(H5870,PAMreadings!A:I,6,FALSE)</f>
        <v>546</v>
      </c>
      <c r="K5870">
        <f>VLOOKUP(H5870,PAMreadings!A:I,7,FALSE)</f>
        <v>1071</v>
      </c>
    </row>
    <row r="5871" spans="1:11" x14ac:dyDescent="0.2">
      <c r="A5871" s="32" t="s">
        <v>2</v>
      </c>
      <c r="B5871" s="32" t="str">
        <f>VLOOKUP(D5871,'Plug Expt'!A:F,5,FALSE)</f>
        <v>RTE121</v>
      </c>
      <c r="C5871" s="32" t="str">
        <f>VLOOKUP(D5871,'Plug Expt'!A:F,6,FALSE)</f>
        <v>RTE</v>
      </c>
      <c r="D5871" s="32">
        <v>2654</v>
      </c>
      <c r="E5871" t="s">
        <v>61</v>
      </c>
      <c r="F5871" t="s">
        <v>125</v>
      </c>
      <c r="G5871">
        <v>2135</v>
      </c>
      <c r="H5871" t="s">
        <v>5955</v>
      </c>
      <c r="I5871">
        <f>VLOOKUP(H5871,PAMreadings!A:I,9,FALSE)</f>
        <v>0.45400000000000001</v>
      </c>
      <c r="J5871">
        <f>VLOOKUP(H5871,PAMreadings!A:I,6,FALSE)</f>
        <v>467</v>
      </c>
      <c r="K5871">
        <f>VLOOKUP(H5871,PAMreadings!A:I,7,FALSE)</f>
        <v>856</v>
      </c>
    </row>
    <row r="5872" spans="1:11" x14ac:dyDescent="0.2">
      <c r="A5872" s="32" t="s">
        <v>2</v>
      </c>
      <c r="B5872" s="32" t="str">
        <f>VLOOKUP(D5872,'Plug Expt'!A:F,5,FALSE)</f>
        <v>RTE144</v>
      </c>
      <c r="C5872" s="32" t="str">
        <f>VLOOKUP(D5872,'Plug Expt'!A:F,6,FALSE)</f>
        <v>RTE</v>
      </c>
      <c r="D5872" s="32">
        <v>866</v>
      </c>
      <c r="E5872" t="s">
        <v>62</v>
      </c>
      <c r="F5872" t="s">
        <v>125</v>
      </c>
      <c r="G5872" t="s">
        <v>99</v>
      </c>
      <c r="H5872" t="s">
        <v>5956</v>
      </c>
      <c r="I5872" t="e">
        <f>VLOOKUP(H5872,PAMreadings!A:I,9,FALSE)</f>
        <v>#N/A</v>
      </c>
      <c r="J5872" t="e">
        <f>VLOOKUP(H5872,PAMreadings!A:I,6,FALSE)</f>
        <v>#N/A</v>
      </c>
      <c r="K5872" t="e">
        <f>VLOOKUP(H5872,PAMreadings!A:I,7,FALSE)</f>
        <v>#N/A</v>
      </c>
    </row>
    <row r="5873" spans="1:11" x14ac:dyDescent="0.2">
      <c r="A5873" s="32" t="s">
        <v>2</v>
      </c>
      <c r="B5873" s="32" t="str">
        <f>VLOOKUP(D5873,'Plug Expt'!A:F,5,FALSE)</f>
        <v>C</v>
      </c>
      <c r="C5873" s="32" t="str">
        <f>VLOOKUP(D5873,'Plug Expt'!A:F,6,FALSE)</f>
        <v>heterotrophy</v>
      </c>
      <c r="D5873" s="32">
        <v>2421</v>
      </c>
      <c r="E5873" t="s">
        <v>63</v>
      </c>
      <c r="F5873" t="s">
        <v>125</v>
      </c>
      <c r="G5873">
        <v>2136</v>
      </c>
      <c r="H5873" t="s">
        <v>5957</v>
      </c>
      <c r="I5873">
        <f>VLOOKUP(H5873,PAMreadings!A:I,9,FALSE)</f>
        <v>0.27600000000000002</v>
      </c>
      <c r="J5873">
        <f>VLOOKUP(H5873,PAMreadings!A:I,6,FALSE)</f>
        <v>513</v>
      </c>
      <c r="K5873">
        <f>VLOOKUP(H5873,PAMreadings!A:I,7,FALSE)</f>
        <v>709</v>
      </c>
    </row>
    <row r="5874" spans="1:11" x14ac:dyDescent="0.2">
      <c r="A5874" s="32" t="s">
        <v>2</v>
      </c>
      <c r="B5874" s="32">
        <f>VLOOKUP(D5874,'Plug Expt'!A:F,5,FALSE)</f>
        <v>225</v>
      </c>
      <c r="C5874" s="32" t="str">
        <f>VLOOKUP(D5874,'Plug Expt'!A:F,6,FALSE)</f>
        <v>clonality</v>
      </c>
      <c r="D5874" s="32">
        <v>1221</v>
      </c>
      <c r="E5874" t="s">
        <v>64</v>
      </c>
      <c r="F5874" t="s">
        <v>125</v>
      </c>
      <c r="G5874">
        <v>2137</v>
      </c>
      <c r="H5874" t="s">
        <v>5958</v>
      </c>
      <c r="I5874">
        <f>VLOOKUP(H5874,PAMreadings!A:I,9,FALSE)</f>
        <v>0.57699999999999996</v>
      </c>
      <c r="J5874">
        <f>VLOOKUP(H5874,PAMreadings!A:I,6,FALSE)</f>
        <v>781</v>
      </c>
      <c r="K5874">
        <f>VLOOKUP(H5874,PAMreadings!A:I,7,FALSE)</f>
        <v>1846</v>
      </c>
    </row>
    <row r="5875" spans="1:11" x14ac:dyDescent="0.2">
      <c r="A5875" s="32" t="s">
        <v>2</v>
      </c>
      <c r="B5875" s="32">
        <f>VLOOKUP(D5875,'Plug Expt'!A:F,5,FALSE)</f>
        <v>66</v>
      </c>
      <c r="C5875" s="32" t="str">
        <f>VLOOKUP(D5875,'Plug Expt'!A:F,6,FALSE)</f>
        <v>clonality</v>
      </c>
      <c r="D5875" s="32">
        <v>1259</v>
      </c>
      <c r="E5875" t="s">
        <v>65</v>
      </c>
      <c r="F5875" t="s">
        <v>125</v>
      </c>
      <c r="G5875" t="s">
        <v>99</v>
      </c>
      <c r="H5875" t="s">
        <v>5956</v>
      </c>
      <c r="I5875" t="e">
        <f>VLOOKUP(H5875,PAMreadings!A:I,9,FALSE)</f>
        <v>#N/A</v>
      </c>
      <c r="J5875" t="e">
        <f>VLOOKUP(H5875,PAMreadings!A:I,6,FALSE)</f>
        <v>#N/A</v>
      </c>
      <c r="K5875" t="e">
        <f>VLOOKUP(H5875,PAMreadings!A:I,7,FALSE)</f>
        <v>#N/A</v>
      </c>
    </row>
    <row r="5876" spans="1:11" x14ac:dyDescent="0.2">
      <c r="A5876" s="32" t="s">
        <v>2</v>
      </c>
      <c r="B5876" s="32">
        <f>VLOOKUP(D5876,'Plug Expt'!A:F,5,FALSE)</f>
        <v>229</v>
      </c>
      <c r="C5876" s="32" t="str">
        <f>VLOOKUP(D5876,'Plug Expt'!A:F,6,FALSE)</f>
        <v>clonality</v>
      </c>
      <c r="D5876" s="32">
        <v>1156</v>
      </c>
      <c r="E5876" t="s">
        <v>66</v>
      </c>
      <c r="F5876" t="s">
        <v>125</v>
      </c>
      <c r="G5876">
        <v>2138</v>
      </c>
      <c r="H5876" t="s">
        <v>5959</v>
      </c>
      <c r="I5876">
        <f>VLOOKUP(H5876,PAMreadings!A:I,9,FALSE)</f>
        <v>0.49099999999999999</v>
      </c>
      <c r="J5876">
        <f>VLOOKUP(H5876,PAMreadings!A:I,6,FALSE)</f>
        <v>460</v>
      </c>
      <c r="K5876">
        <f>VLOOKUP(H5876,PAMreadings!A:I,7,FALSE)</f>
        <v>903</v>
      </c>
    </row>
    <row r="5877" spans="1:11" x14ac:dyDescent="0.2">
      <c r="A5877" s="32" t="s">
        <v>2</v>
      </c>
      <c r="B5877" s="32" t="str">
        <f>VLOOKUP(D5877,'Plug Expt'!A:F,5,FALSE)</f>
        <v>RTE163</v>
      </c>
      <c r="C5877" s="32" t="str">
        <f>VLOOKUP(D5877,'Plug Expt'!A:F,6,FALSE)</f>
        <v>RTE</v>
      </c>
      <c r="D5877" s="32">
        <v>2494</v>
      </c>
      <c r="E5877" t="s">
        <v>67</v>
      </c>
      <c r="F5877" t="s">
        <v>125</v>
      </c>
      <c r="G5877">
        <v>2139</v>
      </c>
      <c r="H5877" t="s">
        <v>5960</v>
      </c>
      <c r="I5877">
        <f>VLOOKUP(H5877,PAMreadings!A:I,9,FALSE)</f>
        <v>0.54700000000000004</v>
      </c>
      <c r="J5877">
        <f>VLOOKUP(H5877,PAMreadings!A:I,6,FALSE)</f>
        <v>1071</v>
      </c>
      <c r="K5877">
        <f>VLOOKUP(H5877,PAMreadings!A:I,7,FALSE)</f>
        <v>2365</v>
      </c>
    </row>
    <row r="5878" spans="1:11" x14ac:dyDescent="0.2">
      <c r="A5878" s="32" t="s">
        <v>2</v>
      </c>
      <c r="B5878" s="32" t="str">
        <f>VLOOKUP(D5878,'Plug Expt'!A:F,5,FALSE)</f>
        <v>RTE208</v>
      </c>
      <c r="C5878" s="32" t="str">
        <f>VLOOKUP(D5878,'Plug Expt'!A:F,6,FALSE)</f>
        <v>RTE</v>
      </c>
      <c r="D5878" s="32">
        <v>3173</v>
      </c>
      <c r="E5878" t="s">
        <v>68</v>
      </c>
      <c r="F5878" t="s">
        <v>125</v>
      </c>
      <c r="G5878">
        <v>2140</v>
      </c>
      <c r="H5878" t="s">
        <v>5961</v>
      </c>
      <c r="I5878">
        <f>VLOOKUP(H5878,PAMreadings!A:I,9,FALSE)</f>
        <v>0.28599999999999998</v>
      </c>
      <c r="J5878">
        <f>VLOOKUP(H5878,PAMreadings!A:I,6,FALSE)</f>
        <v>411</v>
      </c>
      <c r="K5878">
        <f>VLOOKUP(H5878,PAMreadings!A:I,7,FALSE)</f>
        <v>576</v>
      </c>
    </row>
    <row r="5879" spans="1:11" x14ac:dyDescent="0.2">
      <c r="A5879" s="32" t="s">
        <v>2</v>
      </c>
      <c r="B5879" s="32" t="str">
        <f>VLOOKUP(D5879,'Plug Expt'!A:F,5,FALSE)</f>
        <v>RTE162</v>
      </c>
      <c r="C5879" s="32" t="str">
        <f>VLOOKUP(D5879,'Plug Expt'!A:F,6,FALSE)</f>
        <v>RTE</v>
      </c>
      <c r="D5879" s="32">
        <v>1938</v>
      </c>
      <c r="E5879" t="s">
        <v>69</v>
      </c>
      <c r="F5879" t="s">
        <v>125</v>
      </c>
      <c r="G5879">
        <v>2141</v>
      </c>
      <c r="H5879" t="s">
        <v>5962</v>
      </c>
      <c r="I5879">
        <f>VLOOKUP(H5879,PAMreadings!A:I,9,FALSE)</f>
        <v>0.49399999999999999</v>
      </c>
      <c r="J5879">
        <f>VLOOKUP(H5879,PAMreadings!A:I,6,FALSE)</f>
        <v>773</v>
      </c>
      <c r="K5879">
        <f>VLOOKUP(H5879,PAMreadings!A:I,7,FALSE)</f>
        <v>1529</v>
      </c>
    </row>
    <row r="5880" spans="1:11" x14ac:dyDescent="0.2">
      <c r="A5880" s="32" t="s">
        <v>2</v>
      </c>
      <c r="B5880" s="32">
        <f>VLOOKUP(D5880,'Plug Expt'!A:F,5,FALSE)</f>
        <v>482</v>
      </c>
      <c r="C5880" s="32" t="str">
        <f>VLOOKUP(D5880,'Plug Expt'!A:F,6,FALSE)</f>
        <v>clonality</v>
      </c>
      <c r="D5880" s="32">
        <v>206</v>
      </c>
      <c r="E5880" t="s">
        <v>70</v>
      </c>
      <c r="F5880" t="s">
        <v>125</v>
      </c>
      <c r="G5880">
        <v>2142</v>
      </c>
      <c r="H5880" t="s">
        <v>5963</v>
      </c>
      <c r="I5880">
        <f>VLOOKUP(H5880,PAMreadings!A:I,9,FALSE)</f>
        <v>0.54600000000000004</v>
      </c>
      <c r="J5880">
        <f>VLOOKUP(H5880,PAMreadings!A:I,6,FALSE)</f>
        <v>633</v>
      </c>
      <c r="K5880">
        <f>VLOOKUP(H5880,PAMreadings!A:I,7,FALSE)</f>
        <v>1395</v>
      </c>
    </row>
    <row r="5881" spans="1:11" x14ac:dyDescent="0.2">
      <c r="A5881" s="32" t="s">
        <v>2</v>
      </c>
      <c r="B5881" s="32" t="str">
        <f>VLOOKUP(D5881,'Plug Expt'!A:F,5,FALSE)</f>
        <v>D</v>
      </c>
      <c r="C5881" s="32" t="str">
        <f>VLOOKUP(D5881,'Plug Expt'!A:F,6,FALSE)</f>
        <v>heterotrophy</v>
      </c>
      <c r="D5881" s="32">
        <v>3400</v>
      </c>
      <c r="E5881" t="s">
        <v>71</v>
      </c>
      <c r="F5881" t="s">
        <v>125</v>
      </c>
      <c r="G5881" t="s">
        <v>99</v>
      </c>
      <c r="H5881" t="s">
        <v>5956</v>
      </c>
      <c r="I5881" t="e">
        <f>VLOOKUP(H5881,PAMreadings!A:I,9,FALSE)</f>
        <v>#N/A</v>
      </c>
      <c r="J5881" t="e">
        <f>VLOOKUP(H5881,PAMreadings!A:I,6,FALSE)</f>
        <v>#N/A</v>
      </c>
      <c r="K5881" t="e">
        <f>VLOOKUP(H5881,PAMreadings!A:I,7,FALSE)</f>
        <v>#N/A</v>
      </c>
    </row>
    <row r="5882" spans="1:11" x14ac:dyDescent="0.2">
      <c r="A5882" s="32" t="s">
        <v>2</v>
      </c>
      <c r="B5882" s="32">
        <f>VLOOKUP(D5882,'Plug Expt'!A:F,5,FALSE)</f>
        <v>32</v>
      </c>
      <c r="C5882" s="32" t="str">
        <f>VLOOKUP(D5882,'Plug Expt'!A:F,6,FALSE)</f>
        <v>clonality</v>
      </c>
      <c r="D5882" s="32">
        <v>2613</v>
      </c>
      <c r="E5882" t="s">
        <v>72</v>
      </c>
      <c r="F5882" t="s">
        <v>125</v>
      </c>
      <c r="G5882">
        <v>2143</v>
      </c>
      <c r="H5882" t="s">
        <v>5964</v>
      </c>
      <c r="I5882">
        <f>VLOOKUP(H5882,PAMreadings!A:I,9,FALSE)</f>
        <v>0.54</v>
      </c>
      <c r="J5882">
        <f>VLOOKUP(H5882,PAMreadings!A:I,6,FALSE)</f>
        <v>483</v>
      </c>
      <c r="K5882">
        <f>VLOOKUP(H5882,PAMreadings!A:I,7,FALSE)</f>
        <v>1051</v>
      </c>
    </row>
    <row r="5883" spans="1:11" x14ac:dyDescent="0.2">
      <c r="A5883" s="32" t="s">
        <v>2</v>
      </c>
      <c r="B5883" s="32">
        <f>VLOOKUP(D5883,'Plug Expt'!A:F,5,FALSE)</f>
        <v>459</v>
      </c>
      <c r="C5883" s="32" t="str">
        <f>VLOOKUP(D5883,'Plug Expt'!A:F,6,FALSE)</f>
        <v>clonality</v>
      </c>
      <c r="D5883" s="32">
        <v>252</v>
      </c>
      <c r="E5883" t="s">
        <v>73</v>
      </c>
      <c r="F5883" t="s">
        <v>125</v>
      </c>
      <c r="G5883" t="s">
        <v>99</v>
      </c>
      <c r="H5883" t="s">
        <v>5956</v>
      </c>
      <c r="I5883" t="e">
        <f>VLOOKUP(H5883,PAMreadings!A:I,9,FALSE)</f>
        <v>#N/A</v>
      </c>
      <c r="J5883" t="e">
        <f>VLOOKUP(H5883,PAMreadings!A:I,6,FALSE)</f>
        <v>#N/A</v>
      </c>
      <c r="K5883" t="e">
        <f>VLOOKUP(H5883,PAMreadings!A:I,7,FALSE)</f>
        <v>#N/A</v>
      </c>
    </row>
    <row r="5884" spans="1:11" x14ac:dyDescent="0.2">
      <c r="A5884" s="32" t="s">
        <v>2</v>
      </c>
      <c r="B5884" s="32">
        <f>VLOOKUP(D5884,'Plug Expt'!A:F,5,FALSE)</f>
        <v>308</v>
      </c>
      <c r="C5884" s="32" t="str">
        <f>VLOOKUP(D5884,'Plug Expt'!A:F,6,FALSE)</f>
        <v>clonality</v>
      </c>
      <c r="D5884" s="32">
        <v>532</v>
      </c>
      <c r="E5884" t="s">
        <v>74</v>
      </c>
      <c r="F5884" t="s">
        <v>125</v>
      </c>
      <c r="G5884">
        <v>2144</v>
      </c>
      <c r="H5884" t="s">
        <v>5965</v>
      </c>
      <c r="I5884">
        <f>VLOOKUP(H5884,PAMreadings!A:I,9,FALSE)</f>
        <v>0.50700000000000001</v>
      </c>
      <c r="J5884">
        <f>VLOOKUP(H5884,PAMreadings!A:I,6,FALSE)</f>
        <v>637</v>
      </c>
      <c r="K5884">
        <f>VLOOKUP(H5884,PAMreadings!A:I,7,FALSE)</f>
        <v>1292</v>
      </c>
    </row>
    <row r="5885" spans="1:11" x14ac:dyDescent="0.2">
      <c r="A5885" s="32" t="s">
        <v>2</v>
      </c>
      <c r="B5885" s="32" t="str">
        <f>VLOOKUP(D5885,'Plug Expt'!A:F,5,FALSE)</f>
        <v>RTE52</v>
      </c>
      <c r="C5885" s="32" t="str">
        <f>VLOOKUP(D5885,'Plug Expt'!A:F,6,FALSE)</f>
        <v>RTE</v>
      </c>
      <c r="D5885" s="32">
        <v>696</v>
      </c>
      <c r="E5885" t="s">
        <v>75</v>
      </c>
      <c r="F5885" t="s">
        <v>125</v>
      </c>
      <c r="G5885">
        <v>2145</v>
      </c>
      <c r="H5885" t="s">
        <v>5966</v>
      </c>
      <c r="I5885">
        <f>VLOOKUP(H5885,PAMreadings!A:I,9,FALSE)</f>
        <v>0.44800000000000001</v>
      </c>
      <c r="J5885">
        <f>VLOOKUP(H5885,PAMreadings!A:I,6,FALSE)</f>
        <v>610</v>
      </c>
      <c r="K5885">
        <f>VLOOKUP(H5885,PAMreadings!A:I,7,FALSE)</f>
        <v>1105</v>
      </c>
    </row>
    <row r="5886" spans="1:11" x14ac:dyDescent="0.2">
      <c r="A5886" s="32" t="s">
        <v>2</v>
      </c>
      <c r="B5886" s="32" t="str">
        <f>VLOOKUP(D5886,'Plug Expt'!A:F,5,FALSE)</f>
        <v>RTE24</v>
      </c>
      <c r="C5886" s="32" t="str">
        <f>VLOOKUP(D5886,'Plug Expt'!A:F,6,FALSE)</f>
        <v>RTE</v>
      </c>
      <c r="D5886" s="32">
        <v>789</v>
      </c>
      <c r="E5886" t="s">
        <v>76</v>
      </c>
      <c r="F5886" t="s">
        <v>125</v>
      </c>
      <c r="G5886">
        <v>2146</v>
      </c>
      <c r="H5886" t="s">
        <v>5967</v>
      </c>
      <c r="I5886">
        <f>VLOOKUP(H5886,PAMreadings!A:I,9,FALSE)</f>
        <v>0.52100000000000002</v>
      </c>
      <c r="J5886">
        <f>VLOOKUP(H5886,PAMreadings!A:I,6,FALSE)</f>
        <v>682</v>
      </c>
      <c r="K5886">
        <f>VLOOKUP(H5886,PAMreadings!A:I,7,FALSE)</f>
        <v>1425</v>
      </c>
    </row>
    <row r="5887" spans="1:11" x14ac:dyDescent="0.2">
      <c r="A5887" s="32" t="s">
        <v>2</v>
      </c>
      <c r="B5887" s="32">
        <f>VLOOKUP(D5887,'Plug Expt'!A:F,5,FALSE)</f>
        <v>546</v>
      </c>
      <c r="C5887" s="32" t="str">
        <f>VLOOKUP(D5887,'Plug Expt'!A:F,6,FALSE)</f>
        <v>clonality</v>
      </c>
      <c r="D5887" s="32">
        <v>1436</v>
      </c>
      <c r="E5887" t="s">
        <v>77</v>
      </c>
      <c r="F5887" t="s">
        <v>125</v>
      </c>
      <c r="G5887">
        <v>2147</v>
      </c>
      <c r="H5887" t="s">
        <v>5968</v>
      </c>
      <c r="I5887">
        <f>VLOOKUP(H5887,PAMreadings!A:I,9,FALSE)</f>
        <v>0.28499999999999998</v>
      </c>
      <c r="J5887">
        <f>VLOOKUP(H5887,PAMreadings!A:I,6,FALSE)</f>
        <v>319</v>
      </c>
      <c r="K5887">
        <f>VLOOKUP(H5887,PAMreadings!A:I,7,FALSE)</f>
        <v>446</v>
      </c>
    </row>
    <row r="5888" spans="1:11" x14ac:dyDescent="0.2">
      <c r="A5888" s="32" t="s">
        <v>2</v>
      </c>
      <c r="B5888" s="32">
        <f>VLOOKUP(D5888,'Plug Expt'!A:F,5,FALSE)</f>
        <v>209</v>
      </c>
      <c r="C5888" s="32" t="str">
        <f>VLOOKUP(D5888,'Plug Expt'!A:F,6,FALSE)</f>
        <v>clonality</v>
      </c>
      <c r="D5888" s="32">
        <v>1287</v>
      </c>
      <c r="E5888" t="s">
        <v>78</v>
      </c>
      <c r="F5888" t="s">
        <v>125</v>
      </c>
      <c r="G5888">
        <v>2148</v>
      </c>
      <c r="H5888" t="s">
        <v>5969</v>
      </c>
      <c r="I5888">
        <f>VLOOKUP(H5888,PAMreadings!A:I,9,FALSE)</f>
        <v>0.41</v>
      </c>
      <c r="J5888">
        <f>VLOOKUP(H5888,PAMreadings!A:I,6,FALSE)</f>
        <v>323</v>
      </c>
      <c r="K5888">
        <f>VLOOKUP(H5888,PAMreadings!A:I,7,FALSE)</f>
        <v>547</v>
      </c>
    </row>
    <row r="5889" spans="1:11" x14ac:dyDescent="0.2">
      <c r="A5889" s="32" t="s">
        <v>2</v>
      </c>
      <c r="B5889" s="32" t="str">
        <f>VLOOKUP(D5889,'Plug Expt'!A:F,5,FALSE)</f>
        <v>RTE162</v>
      </c>
      <c r="C5889" s="32" t="str">
        <f>VLOOKUP(D5889,'Plug Expt'!A:F,6,FALSE)</f>
        <v>RTE</v>
      </c>
      <c r="D5889" s="32">
        <v>1567</v>
      </c>
      <c r="E5889" t="s">
        <v>79</v>
      </c>
      <c r="F5889" t="s">
        <v>125</v>
      </c>
      <c r="G5889">
        <v>2149</v>
      </c>
      <c r="H5889" t="s">
        <v>5970</v>
      </c>
      <c r="I5889">
        <f>VLOOKUP(H5889,PAMreadings!A:I,9,FALSE)</f>
        <v>0.56100000000000005</v>
      </c>
      <c r="J5889">
        <f>VLOOKUP(H5889,PAMreadings!A:I,6,FALSE)</f>
        <v>696</v>
      </c>
      <c r="K5889">
        <f>VLOOKUP(H5889,PAMreadings!A:I,7,FALSE)</f>
        <v>1586</v>
      </c>
    </row>
    <row r="5890" spans="1:11" x14ac:dyDescent="0.2">
      <c r="A5890" s="32" t="s">
        <v>2</v>
      </c>
      <c r="B5890" s="32">
        <f>VLOOKUP(D5890,'Plug Expt'!A:F,5,FALSE)</f>
        <v>58</v>
      </c>
      <c r="C5890" s="32" t="str">
        <f>VLOOKUP(D5890,'Plug Expt'!A:F,6,FALSE)</f>
        <v>un/bleach</v>
      </c>
      <c r="D5890" s="32">
        <v>3162</v>
      </c>
      <c r="E5890" t="s">
        <v>80</v>
      </c>
      <c r="F5890" t="s">
        <v>125</v>
      </c>
      <c r="G5890" t="s">
        <v>99</v>
      </c>
      <c r="H5890" t="s">
        <v>5956</v>
      </c>
      <c r="I5890" t="e">
        <f>VLOOKUP(H5890,PAMreadings!A:I,9,FALSE)</f>
        <v>#N/A</v>
      </c>
      <c r="J5890" t="e">
        <f>VLOOKUP(H5890,PAMreadings!A:I,6,FALSE)</f>
        <v>#N/A</v>
      </c>
      <c r="K5890" t="e">
        <f>VLOOKUP(H5890,PAMreadings!A:I,7,FALSE)</f>
        <v>#N/A</v>
      </c>
    </row>
    <row r="5891" spans="1:11" x14ac:dyDescent="0.2">
      <c r="A5891" s="32" t="s">
        <v>2</v>
      </c>
      <c r="B5891" s="32" t="str">
        <f>VLOOKUP(D5891,'Plug Expt'!A:F,5,FALSE)</f>
        <v>RTE144</v>
      </c>
      <c r="C5891" s="32" t="str">
        <f>VLOOKUP(D5891,'Plug Expt'!A:F,6,FALSE)</f>
        <v>RTE</v>
      </c>
      <c r="D5891" s="32">
        <v>869</v>
      </c>
      <c r="E5891" t="s">
        <v>81</v>
      </c>
      <c r="F5891" t="s">
        <v>125</v>
      </c>
      <c r="G5891" t="s">
        <v>99</v>
      </c>
      <c r="H5891" t="s">
        <v>5956</v>
      </c>
      <c r="I5891" t="e">
        <f>VLOOKUP(H5891,PAMreadings!A:I,9,FALSE)</f>
        <v>#N/A</v>
      </c>
      <c r="J5891" t="e">
        <f>VLOOKUP(H5891,PAMreadings!A:I,6,FALSE)</f>
        <v>#N/A</v>
      </c>
      <c r="K5891" t="e">
        <f>VLOOKUP(H5891,PAMreadings!A:I,7,FALSE)</f>
        <v>#N/A</v>
      </c>
    </row>
    <row r="5892" spans="1:11" x14ac:dyDescent="0.2">
      <c r="A5892" s="32" t="s">
        <v>2</v>
      </c>
      <c r="B5892" s="32" t="str">
        <f>VLOOKUP(D5892,'Plug Expt'!A:F,5,FALSE)</f>
        <v xml:space="preserve">RTE24 </v>
      </c>
      <c r="C5892" s="32" t="str">
        <f>VLOOKUP(D5892,'Plug Expt'!A:F,6,FALSE)</f>
        <v>RTE</v>
      </c>
      <c r="D5892" s="32">
        <v>2425</v>
      </c>
      <c r="E5892" t="s">
        <v>82</v>
      </c>
      <c r="F5892" t="s">
        <v>125</v>
      </c>
      <c r="G5892">
        <v>2150</v>
      </c>
      <c r="H5892" t="s">
        <v>5971</v>
      </c>
      <c r="I5892">
        <f>VLOOKUP(H5892,PAMreadings!A:I,9,FALSE)</f>
        <v>0.52700000000000002</v>
      </c>
      <c r="J5892">
        <f>VLOOKUP(H5892,PAMreadings!A:I,6,FALSE)</f>
        <v>517</v>
      </c>
      <c r="K5892">
        <f>VLOOKUP(H5892,PAMreadings!A:I,7,FALSE)</f>
        <v>1094</v>
      </c>
    </row>
    <row r="5893" spans="1:11" x14ac:dyDescent="0.2">
      <c r="A5893" s="32" t="s">
        <v>2</v>
      </c>
      <c r="B5893" s="32" t="str">
        <f>VLOOKUP(D5893,'Plug Expt'!A:F,5,FALSE)</f>
        <v>RTE208</v>
      </c>
      <c r="C5893" s="32" t="str">
        <f>VLOOKUP(D5893,'Plug Expt'!A:F,6,FALSE)</f>
        <v>RTE</v>
      </c>
      <c r="D5893" s="32">
        <v>360</v>
      </c>
      <c r="E5893" t="s">
        <v>83</v>
      </c>
      <c r="F5893" t="s">
        <v>125</v>
      </c>
      <c r="G5893">
        <v>2151</v>
      </c>
      <c r="H5893" t="s">
        <v>5972</v>
      </c>
      <c r="I5893">
        <f>VLOOKUP(H5893,PAMreadings!A:I,9,FALSE)</f>
        <v>0.34799999999999998</v>
      </c>
      <c r="J5893">
        <f>VLOOKUP(H5893,PAMreadings!A:I,6,FALSE)</f>
        <v>738</v>
      </c>
      <c r="K5893">
        <f>VLOOKUP(H5893,PAMreadings!A:I,7,FALSE)</f>
        <v>1132</v>
      </c>
    </row>
    <row r="5894" spans="1:11" x14ac:dyDescent="0.2">
      <c r="A5894" s="32" t="s">
        <v>2</v>
      </c>
      <c r="B5894" s="32">
        <f>VLOOKUP(D5894,'Plug Expt'!A:F,5,FALSE)</f>
        <v>1011</v>
      </c>
      <c r="C5894" s="32" t="str">
        <f>VLOOKUP(D5894,'Plug Expt'!A:F,6,FALSE)</f>
        <v>un/bleach</v>
      </c>
      <c r="D5894" s="32">
        <v>2360</v>
      </c>
      <c r="E5894" t="s">
        <v>84</v>
      </c>
      <c r="F5894" t="s">
        <v>125</v>
      </c>
      <c r="G5894">
        <v>2152</v>
      </c>
      <c r="H5894" t="s">
        <v>5973</v>
      </c>
      <c r="I5894">
        <f>VLOOKUP(H5894,PAMreadings!A:I,9,FALSE)</f>
        <v>0.44</v>
      </c>
      <c r="J5894">
        <f>VLOOKUP(H5894,PAMreadings!A:I,6,FALSE)</f>
        <v>499</v>
      </c>
      <c r="K5894">
        <f>VLOOKUP(H5894,PAMreadings!A:I,7,FALSE)</f>
        <v>891</v>
      </c>
    </row>
    <row r="5895" spans="1:11" x14ac:dyDescent="0.2">
      <c r="A5895" s="32" t="s">
        <v>2</v>
      </c>
      <c r="B5895" s="32">
        <f>VLOOKUP(D5895,'Plug Expt'!A:F,5,FALSE)</f>
        <v>573</v>
      </c>
      <c r="C5895" s="32" t="str">
        <f>VLOOKUP(D5895,'Plug Expt'!A:F,6,FALSE)</f>
        <v>clonality</v>
      </c>
      <c r="D5895" s="32">
        <v>3024</v>
      </c>
      <c r="E5895" t="s">
        <v>85</v>
      </c>
      <c r="F5895" t="s">
        <v>125</v>
      </c>
      <c r="G5895">
        <v>2153</v>
      </c>
      <c r="H5895" t="s">
        <v>5974</v>
      </c>
      <c r="I5895">
        <f>VLOOKUP(H5895,PAMreadings!A:I,9,FALSE)</f>
        <v>0.56100000000000005</v>
      </c>
      <c r="J5895">
        <f>VLOOKUP(H5895,PAMreadings!A:I,6,FALSE)</f>
        <v>498</v>
      </c>
      <c r="K5895">
        <f>VLOOKUP(H5895,PAMreadings!A:I,7,FALSE)</f>
        <v>1135</v>
      </c>
    </row>
    <row r="5896" spans="1:11" x14ac:dyDescent="0.2">
      <c r="A5896" s="32" t="s">
        <v>2</v>
      </c>
      <c r="B5896" s="32">
        <f>VLOOKUP(D5896,'Plug Expt'!A:F,5,FALSE)</f>
        <v>417</v>
      </c>
      <c r="C5896" s="32" t="str">
        <f>VLOOKUP(D5896,'Plug Expt'!A:F,6,FALSE)</f>
        <v>clonality</v>
      </c>
      <c r="D5896" s="32">
        <v>2822</v>
      </c>
      <c r="E5896" t="s">
        <v>86</v>
      </c>
      <c r="F5896" t="s">
        <v>125</v>
      </c>
      <c r="G5896">
        <v>2154</v>
      </c>
      <c r="H5896" t="s">
        <v>5975</v>
      </c>
      <c r="I5896">
        <f>VLOOKUP(H5896,PAMreadings!A:I,9,FALSE)</f>
        <v>0.54300000000000004</v>
      </c>
      <c r="J5896">
        <f>VLOOKUP(H5896,PAMreadings!A:I,6,FALSE)</f>
        <v>532</v>
      </c>
      <c r="K5896">
        <f>VLOOKUP(H5896,PAMreadings!A:I,7,FALSE)</f>
        <v>1163</v>
      </c>
    </row>
    <row r="5897" spans="1:11" x14ac:dyDescent="0.2">
      <c r="A5897" s="32" t="s">
        <v>2</v>
      </c>
      <c r="B5897" s="32">
        <f>VLOOKUP(D5897,'Plug Expt'!A:F,5,FALSE)</f>
        <v>14</v>
      </c>
      <c r="C5897" s="32" t="str">
        <f>VLOOKUP(D5897,'Plug Expt'!A:F,6,FALSE)</f>
        <v>clonality</v>
      </c>
      <c r="D5897" s="32">
        <v>1557</v>
      </c>
      <c r="E5897" t="s">
        <v>87</v>
      </c>
      <c r="F5897" t="s">
        <v>125</v>
      </c>
      <c r="G5897">
        <v>2155</v>
      </c>
      <c r="H5897" t="s">
        <v>5976</v>
      </c>
      <c r="I5897">
        <f>VLOOKUP(H5897,PAMreadings!A:I,9,FALSE)</f>
        <v>0.58499999999999996</v>
      </c>
      <c r="J5897">
        <f>VLOOKUP(H5897,PAMreadings!A:I,6,FALSE)</f>
        <v>536</v>
      </c>
      <c r="K5897">
        <f>VLOOKUP(H5897,PAMreadings!A:I,7,FALSE)</f>
        <v>1291</v>
      </c>
    </row>
    <row r="5898" spans="1:11" x14ac:dyDescent="0.2">
      <c r="A5898" s="32" t="s">
        <v>2</v>
      </c>
      <c r="B5898" s="32" t="str">
        <f>VLOOKUP(D5898,'Plug Expt'!A:F,5,FALSE)</f>
        <v>RTE55</v>
      </c>
      <c r="C5898" s="32" t="str">
        <f>VLOOKUP(D5898,'Plug Expt'!A:F,6,FALSE)</f>
        <v>RTE</v>
      </c>
      <c r="D5898" s="32">
        <v>3123</v>
      </c>
      <c r="E5898" t="s">
        <v>88</v>
      </c>
      <c r="F5898" t="s">
        <v>125</v>
      </c>
      <c r="G5898">
        <v>2156</v>
      </c>
      <c r="H5898" t="s">
        <v>5977</v>
      </c>
      <c r="I5898">
        <f>VLOOKUP(H5898,PAMreadings!A:I,9,FALSE)</f>
        <v>0.57499999999999996</v>
      </c>
      <c r="J5898">
        <f>VLOOKUP(H5898,PAMreadings!A:I,6,FALSE)</f>
        <v>658</v>
      </c>
      <c r="K5898">
        <f>VLOOKUP(H5898,PAMreadings!A:I,7,FALSE)</f>
        <v>1549</v>
      </c>
    </row>
    <row r="5899" spans="1:11" x14ac:dyDescent="0.2">
      <c r="A5899" s="32" t="s">
        <v>2</v>
      </c>
      <c r="B5899" s="32" t="str">
        <f>VLOOKUP(D5899,'Plug Expt'!A:F,5,FALSE)</f>
        <v>RTE144</v>
      </c>
      <c r="C5899" s="32" t="str">
        <f>VLOOKUP(D5899,'Plug Expt'!A:F,6,FALSE)</f>
        <v>RTE</v>
      </c>
      <c r="D5899" s="32">
        <v>2799</v>
      </c>
      <c r="E5899" t="s">
        <v>89</v>
      </c>
      <c r="F5899" t="s">
        <v>125</v>
      </c>
      <c r="G5899">
        <v>2157</v>
      </c>
      <c r="H5899" t="s">
        <v>5978</v>
      </c>
      <c r="I5899">
        <f>VLOOKUP(H5899,PAMreadings!A:I,9,FALSE)</f>
        <v>8.3000000000000004E-2</v>
      </c>
      <c r="J5899">
        <f>VLOOKUP(H5899,PAMreadings!A:I,6,FALSE)</f>
        <v>562</v>
      </c>
      <c r="K5899">
        <f>VLOOKUP(H5899,PAMreadings!A:I,7,FALSE)</f>
        <v>613</v>
      </c>
    </row>
    <row r="5900" spans="1:11" x14ac:dyDescent="0.2">
      <c r="A5900" s="32" t="s">
        <v>2</v>
      </c>
      <c r="B5900" s="32" t="str">
        <f>VLOOKUP(D5900,'Plug Expt'!A:F,5,FALSE)</f>
        <v>RTE121</v>
      </c>
      <c r="C5900" s="32" t="str">
        <f>VLOOKUP(D5900,'Plug Expt'!A:F,6,FALSE)</f>
        <v>RTE</v>
      </c>
      <c r="D5900" s="32">
        <v>770</v>
      </c>
      <c r="E5900" t="s">
        <v>90</v>
      </c>
      <c r="F5900" t="s">
        <v>125</v>
      </c>
      <c r="G5900">
        <v>2158</v>
      </c>
      <c r="H5900" t="s">
        <v>5979</v>
      </c>
      <c r="I5900">
        <f>VLOOKUP(H5900,PAMreadings!A:I,9,FALSE)</f>
        <v>0.36599999999999999</v>
      </c>
      <c r="J5900">
        <f>VLOOKUP(H5900,PAMreadings!A:I,6,FALSE)</f>
        <v>376</v>
      </c>
      <c r="K5900">
        <f>VLOOKUP(H5900,PAMreadings!A:I,7,FALSE)</f>
        <v>593</v>
      </c>
    </row>
    <row r="5901" spans="1:11" x14ac:dyDescent="0.2">
      <c r="A5901" s="32" t="s">
        <v>2</v>
      </c>
      <c r="B5901" s="32" t="str">
        <f>VLOOKUP(D5901,'Plug Expt'!A:F,5,FALSE)</f>
        <v>RTE162</v>
      </c>
      <c r="C5901" s="32" t="str">
        <f>VLOOKUP(D5901,'Plug Expt'!A:F,6,FALSE)</f>
        <v>RTE</v>
      </c>
      <c r="D5901" s="32">
        <v>3136</v>
      </c>
      <c r="E5901" t="s">
        <v>91</v>
      </c>
      <c r="F5901" t="s">
        <v>125</v>
      </c>
      <c r="G5901">
        <v>2159</v>
      </c>
      <c r="H5901" t="s">
        <v>5980</v>
      </c>
      <c r="I5901">
        <f>VLOOKUP(H5901,PAMreadings!A:I,9,FALSE)</f>
        <v>0.56499999999999995</v>
      </c>
      <c r="J5901">
        <f>VLOOKUP(H5901,PAMreadings!A:I,6,FALSE)</f>
        <v>689</v>
      </c>
      <c r="K5901">
        <f>VLOOKUP(H5901,PAMreadings!A:I,7,FALSE)</f>
        <v>1583</v>
      </c>
    </row>
    <row r="5902" spans="1:11" x14ac:dyDescent="0.2">
      <c r="A5902" s="32" t="s">
        <v>2</v>
      </c>
      <c r="B5902" s="32" t="str">
        <f>VLOOKUP(D5902,'Plug Expt'!A:F,5,FALSE)</f>
        <v>RTE163</v>
      </c>
      <c r="C5902" s="32" t="str">
        <f>VLOOKUP(D5902,'Plug Expt'!A:F,6,FALSE)</f>
        <v>RTE</v>
      </c>
      <c r="D5902" s="32">
        <v>1360</v>
      </c>
      <c r="E5902" t="s">
        <v>92</v>
      </c>
      <c r="F5902" t="s">
        <v>125</v>
      </c>
      <c r="G5902">
        <v>2160</v>
      </c>
      <c r="H5902" t="s">
        <v>5981</v>
      </c>
      <c r="I5902">
        <f>VLOOKUP(H5902,PAMreadings!A:I,9,FALSE)</f>
        <v>0.61899999999999999</v>
      </c>
      <c r="J5902">
        <f>VLOOKUP(H5902,PAMreadings!A:I,6,FALSE)</f>
        <v>1069</v>
      </c>
      <c r="K5902">
        <f>VLOOKUP(H5902,PAMreadings!A:I,7,FALSE)</f>
        <v>2805</v>
      </c>
    </row>
    <row r="5903" spans="1:11" x14ac:dyDescent="0.2">
      <c r="A5903" s="32" t="s">
        <v>2</v>
      </c>
      <c r="B5903" s="32" t="str">
        <f>VLOOKUP(D5903,'Plug Expt'!A:F,5,FALSE)</f>
        <v>unknown</v>
      </c>
      <c r="C5903" s="32" t="str">
        <f>VLOOKUP(D5903,'Plug Expt'!A:F,6,FALSE)</f>
        <v>clonality?</v>
      </c>
      <c r="D5903" s="32">
        <v>2201</v>
      </c>
      <c r="E5903" t="s">
        <v>93</v>
      </c>
      <c r="F5903" t="s">
        <v>125</v>
      </c>
      <c r="G5903" t="s">
        <v>99</v>
      </c>
      <c r="H5903" t="s">
        <v>5956</v>
      </c>
      <c r="I5903" t="e">
        <f>VLOOKUP(H5903,PAMreadings!A:I,9,FALSE)</f>
        <v>#N/A</v>
      </c>
      <c r="J5903" t="e">
        <f>VLOOKUP(H5903,PAMreadings!A:I,6,FALSE)</f>
        <v>#N/A</v>
      </c>
      <c r="K5903" t="e">
        <f>VLOOKUP(H5903,PAMreadings!A:I,7,FALSE)</f>
        <v>#N/A</v>
      </c>
    </row>
    <row r="5904" spans="1:11" x14ac:dyDescent="0.2">
      <c r="A5904" s="32" t="s">
        <v>2</v>
      </c>
      <c r="B5904" s="32">
        <f>VLOOKUP(D5904,'Plug Expt'!A:F,5,FALSE)</f>
        <v>436</v>
      </c>
      <c r="C5904" s="32" t="str">
        <f>VLOOKUP(D5904,'Plug Expt'!A:F,6,FALSE)</f>
        <v>clonality</v>
      </c>
      <c r="D5904" s="32">
        <v>1122</v>
      </c>
      <c r="E5904" t="s">
        <v>94</v>
      </c>
      <c r="F5904" t="s">
        <v>125</v>
      </c>
      <c r="G5904">
        <v>2161</v>
      </c>
      <c r="H5904" t="s">
        <v>5982</v>
      </c>
      <c r="I5904">
        <f>VLOOKUP(H5904,PAMreadings!A:I,9,FALSE)</f>
        <v>0.45</v>
      </c>
      <c r="J5904">
        <f>VLOOKUP(H5904,PAMreadings!A:I,6,FALSE)</f>
        <v>466</v>
      </c>
      <c r="K5904">
        <f>VLOOKUP(H5904,PAMreadings!A:I,7,FALSE)</f>
        <v>847</v>
      </c>
    </row>
    <row r="5905" spans="1:11" x14ac:dyDescent="0.2">
      <c r="A5905" s="32" t="s">
        <v>2</v>
      </c>
      <c r="B5905" s="32" t="str">
        <f>VLOOKUP(D5905,'Plug Expt'!A:F,5,FALSE)</f>
        <v>RTE52</v>
      </c>
      <c r="C5905" s="32" t="str">
        <f>VLOOKUP(D5905,'Plug Expt'!A:F,6,FALSE)</f>
        <v>RTE</v>
      </c>
      <c r="D5905" s="32">
        <v>1696</v>
      </c>
      <c r="E5905" t="s">
        <v>95</v>
      </c>
      <c r="F5905" t="s">
        <v>125</v>
      </c>
      <c r="G5905">
        <v>2162</v>
      </c>
      <c r="H5905" t="s">
        <v>5983</v>
      </c>
      <c r="I5905">
        <f>VLOOKUP(H5905,PAMreadings!A:I,9,FALSE)</f>
        <v>0.38900000000000001</v>
      </c>
      <c r="J5905">
        <f>VLOOKUP(H5905,PAMreadings!A:I,6,FALSE)</f>
        <v>426</v>
      </c>
      <c r="K5905">
        <f>VLOOKUP(H5905,PAMreadings!A:I,7,FALSE)</f>
        <v>697</v>
      </c>
    </row>
    <row r="5906" spans="1:11" x14ac:dyDescent="0.2">
      <c r="A5906" s="32" t="s">
        <v>3</v>
      </c>
      <c r="B5906" s="32" t="str">
        <f>VLOOKUP(D5906,'Plug Expt'!A:F,5,FALSE)</f>
        <v>RTE52</v>
      </c>
      <c r="C5906" s="32" t="str">
        <f>VLOOKUP(D5906,'Plug Expt'!A:F,6,FALSE)</f>
        <v>RTE</v>
      </c>
      <c r="D5906" s="32">
        <v>2944</v>
      </c>
      <c r="E5906" t="s">
        <v>57</v>
      </c>
      <c r="F5906" t="s">
        <v>125</v>
      </c>
      <c r="G5906">
        <v>2163</v>
      </c>
      <c r="H5906" t="s">
        <v>5984</v>
      </c>
      <c r="I5906">
        <f>VLOOKUP(H5906,PAMreadings!A:I,9,FALSE)</f>
        <v>0.36299999999999999</v>
      </c>
      <c r="J5906">
        <f>VLOOKUP(H5906,PAMreadings!A:I,6,FALSE)</f>
        <v>609</v>
      </c>
      <c r="K5906">
        <f>VLOOKUP(H5906,PAMreadings!A:I,7,FALSE)</f>
        <v>956</v>
      </c>
    </row>
    <row r="5907" spans="1:11" x14ac:dyDescent="0.2">
      <c r="A5907" s="32" t="s">
        <v>3</v>
      </c>
      <c r="B5907" s="32" t="str">
        <f>VLOOKUP(D5907,'Plug Expt'!A:F,5,FALSE)</f>
        <v>RTE121</v>
      </c>
      <c r="C5907" s="32" t="str">
        <f>VLOOKUP(D5907,'Plug Expt'!A:F,6,FALSE)</f>
        <v>RTE</v>
      </c>
      <c r="D5907" s="32">
        <v>1362</v>
      </c>
      <c r="E5907" t="s">
        <v>58</v>
      </c>
      <c r="F5907" t="s">
        <v>125</v>
      </c>
      <c r="G5907">
        <v>2164</v>
      </c>
      <c r="H5907" t="s">
        <v>5985</v>
      </c>
      <c r="I5907">
        <f>VLOOKUP(H5907,PAMreadings!A:I,9,FALSE)</f>
        <v>0.311</v>
      </c>
      <c r="J5907">
        <f>VLOOKUP(H5907,PAMreadings!A:I,6,FALSE)</f>
        <v>284</v>
      </c>
      <c r="K5907">
        <f>VLOOKUP(H5907,PAMreadings!A:I,7,FALSE)</f>
        <v>412</v>
      </c>
    </row>
    <row r="5908" spans="1:11" x14ac:dyDescent="0.2">
      <c r="A5908" s="32" t="s">
        <v>3</v>
      </c>
      <c r="B5908" s="32">
        <f>VLOOKUP(D5908,'Plug Expt'!A:F,5,FALSE)</f>
        <v>396</v>
      </c>
      <c r="C5908" s="32" t="str">
        <f>VLOOKUP(D5908,'Plug Expt'!A:F,6,FALSE)</f>
        <v>clonality</v>
      </c>
      <c r="D5908" s="32">
        <v>1435</v>
      </c>
      <c r="E5908" t="s">
        <v>59</v>
      </c>
      <c r="F5908" t="s">
        <v>125</v>
      </c>
      <c r="G5908">
        <v>2165</v>
      </c>
      <c r="H5908" t="s">
        <v>5986</v>
      </c>
      <c r="I5908">
        <f>VLOOKUP(H5908,PAMreadings!A:I,9,FALSE)</f>
        <v>0.255</v>
      </c>
      <c r="J5908">
        <f>VLOOKUP(H5908,PAMreadings!A:I,6,FALSE)</f>
        <v>440</v>
      </c>
      <c r="K5908">
        <f>VLOOKUP(H5908,PAMreadings!A:I,7,FALSE)</f>
        <v>591</v>
      </c>
    </row>
    <row r="5909" spans="1:11" x14ac:dyDescent="0.2">
      <c r="A5909" s="32" t="s">
        <v>3</v>
      </c>
      <c r="B5909" s="32">
        <f>VLOOKUP(D5909,'Plug Expt'!A:F,5,FALSE)</f>
        <v>527</v>
      </c>
      <c r="C5909" s="32" t="str">
        <f>VLOOKUP(D5909,'Plug Expt'!A:F,6,FALSE)</f>
        <v>clonality</v>
      </c>
      <c r="D5909" s="32">
        <v>1671</v>
      </c>
      <c r="E5909" t="s">
        <v>60</v>
      </c>
      <c r="F5909" t="s">
        <v>125</v>
      </c>
      <c r="G5909">
        <v>2166</v>
      </c>
      <c r="H5909" t="s">
        <v>5987</v>
      </c>
      <c r="I5909">
        <f>VLOOKUP(H5909,PAMreadings!A:I,9,FALSE)</f>
        <v>0.22600000000000001</v>
      </c>
      <c r="J5909">
        <f>VLOOKUP(H5909,PAMreadings!A:I,6,FALSE)</f>
        <v>367</v>
      </c>
      <c r="K5909">
        <f>VLOOKUP(H5909,PAMreadings!A:I,7,FALSE)</f>
        <v>474</v>
      </c>
    </row>
    <row r="5910" spans="1:11" x14ac:dyDescent="0.2">
      <c r="A5910" s="32" t="s">
        <v>3</v>
      </c>
      <c r="B5910" s="32" t="str">
        <f>VLOOKUP(D5910,'Plug Expt'!A:F,5,FALSE)</f>
        <v>RTE162</v>
      </c>
      <c r="C5910" s="32" t="str">
        <f>VLOOKUP(D5910,'Plug Expt'!A:F,6,FALSE)</f>
        <v>RTE</v>
      </c>
      <c r="D5910" s="32">
        <v>2841</v>
      </c>
      <c r="E5910" t="s">
        <v>61</v>
      </c>
      <c r="F5910" t="s">
        <v>125</v>
      </c>
      <c r="G5910">
        <v>2167</v>
      </c>
      <c r="H5910" t="s">
        <v>5988</v>
      </c>
      <c r="I5910">
        <f>VLOOKUP(H5910,PAMreadings!A:I,9,FALSE)</f>
        <v>0.42799999999999999</v>
      </c>
      <c r="J5910">
        <f>VLOOKUP(H5910,PAMreadings!A:I,6,FALSE)</f>
        <v>587</v>
      </c>
      <c r="K5910">
        <f>VLOOKUP(H5910,PAMreadings!A:I,7,FALSE)</f>
        <v>1027</v>
      </c>
    </row>
    <row r="5911" spans="1:11" x14ac:dyDescent="0.2">
      <c r="A5911" s="32" t="s">
        <v>3</v>
      </c>
      <c r="B5911" s="32" t="str">
        <f>VLOOKUP(D5911,'Plug Expt'!A:F,5,FALSE)</f>
        <v>RTE121</v>
      </c>
      <c r="C5911" s="32" t="str">
        <f>VLOOKUP(D5911,'Plug Expt'!A:F,6,FALSE)</f>
        <v>RTE</v>
      </c>
      <c r="D5911" s="32">
        <v>1236</v>
      </c>
      <c r="E5911" t="s">
        <v>62</v>
      </c>
      <c r="F5911" t="s">
        <v>125</v>
      </c>
      <c r="G5911">
        <v>2168</v>
      </c>
      <c r="H5911" t="s">
        <v>5989</v>
      </c>
      <c r="I5911">
        <f>VLOOKUP(H5911,PAMreadings!A:I,9,FALSE)</f>
        <v>0.36599999999999999</v>
      </c>
      <c r="J5911">
        <f>VLOOKUP(H5911,PAMreadings!A:I,6,FALSE)</f>
        <v>180</v>
      </c>
      <c r="K5911">
        <f>VLOOKUP(H5911,PAMreadings!A:I,7,FALSE)</f>
        <v>284</v>
      </c>
    </row>
    <row r="5912" spans="1:11" x14ac:dyDescent="0.2">
      <c r="A5912" s="32" t="s">
        <v>3</v>
      </c>
      <c r="B5912" s="32">
        <f>VLOOKUP(D5912,'Plug Expt'!A:F,5,FALSE)</f>
        <v>203</v>
      </c>
      <c r="C5912" s="32" t="str">
        <f>VLOOKUP(D5912,'Plug Expt'!A:F,6,FALSE)</f>
        <v>clonality</v>
      </c>
      <c r="D5912" s="32">
        <v>2464</v>
      </c>
      <c r="E5912" t="s">
        <v>63</v>
      </c>
      <c r="F5912" t="s">
        <v>125</v>
      </c>
      <c r="G5912">
        <v>2169</v>
      </c>
      <c r="H5912" t="s">
        <v>5990</v>
      </c>
      <c r="I5912">
        <f>VLOOKUP(H5912,PAMreadings!A:I,9,FALSE)</f>
        <v>0.55400000000000005</v>
      </c>
      <c r="J5912">
        <f>VLOOKUP(H5912,PAMreadings!A:I,6,FALSE)</f>
        <v>682</v>
      </c>
      <c r="K5912">
        <f>VLOOKUP(H5912,PAMreadings!A:I,7,FALSE)</f>
        <v>1530</v>
      </c>
    </row>
    <row r="5913" spans="1:11" x14ac:dyDescent="0.2">
      <c r="A5913" s="32" t="s">
        <v>3</v>
      </c>
      <c r="B5913" s="32">
        <f>VLOOKUP(D5913,'Plug Expt'!A:F,5,FALSE)</f>
        <v>299</v>
      </c>
      <c r="C5913" s="32" t="str">
        <f>VLOOKUP(D5913,'Plug Expt'!A:F,6,FALSE)</f>
        <v>clonality</v>
      </c>
      <c r="D5913" s="32">
        <v>352</v>
      </c>
      <c r="E5913" t="s">
        <v>64</v>
      </c>
      <c r="F5913" t="s">
        <v>125</v>
      </c>
      <c r="G5913">
        <v>2170</v>
      </c>
      <c r="H5913" t="s">
        <v>5991</v>
      </c>
      <c r="I5913">
        <f>VLOOKUP(H5913,PAMreadings!A:I,9,FALSE)</f>
        <v>0.59</v>
      </c>
      <c r="J5913">
        <f>VLOOKUP(H5913,PAMreadings!A:I,6,FALSE)</f>
        <v>659</v>
      </c>
      <c r="K5913">
        <f>VLOOKUP(H5913,PAMreadings!A:I,7,FALSE)</f>
        <v>1609</v>
      </c>
    </row>
    <row r="5914" spans="1:11" x14ac:dyDescent="0.2">
      <c r="A5914" s="32" t="s">
        <v>3</v>
      </c>
      <c r="B5914" s="32">
        <f>VLOOKUP(D5914,'Plug Expt'!A:F,5,FALSE)</f>
        <v>123</v>
      </c>
      <c r="C5914" s="32" t="str">
        <f>VLOOKUP(D5914,'Plug Expt'!A:F,6,FALSE)</f>
        <v>clonality</v>
      </c>
      <c r="D5914" s="32">
        <v>655</v>
      </c>
      <c r="E5914" t="s">
        <v>65</v>
      </c>
      <c r="F5914" t="s">
        <v>125</v>
      </c>
      <c r="G5914" t="s">
        <v>99</v>
      </c>
      <c r="H5914" t="s">
        <v>5956</v>
      </c>
      <c r="I5914" t="e">
        <f>VLOOKUP(H5914,PAMreadings!A:I,9,FALSE)</f>
        <v>#N/A</v>
      </c>
      <c r="J5914" t="e">
        <f>VLOOKUP(H5914,PAMreadings!A:I,6,FALSE)</f>
        <v>#N/A</v>
      </c>
      <c r="K5914" t="e">
        <f>VLOOKUP(H5914,PAMreadings!A:I,7,FALSE)</f>
        <v>#N/A</v>
      </c>
    </row>
    <row r="5915" spans="1:11" x14ac:dyDescent="0.2">
      <c r="A5915" s="32" t="s">
        <v>3</v>
      </c>
      <c r="B5915" s="32" t="str">
        <f>VLOOKUP(D5915,'Plug Expt'!A:F,5,FALSE)</f>
        <v>RTE208</v>
      </c>
      <c r="C5915" s="32" t="str">
        <f>VLOOKUP(D5915,'Plug Expt'!A:F,6,FALSE)</f>
        <v>RTE</v>
      </c>
      <c r="D5915" s="32">
        <v>1401</v>
      </c>
      <c r="E5915" t="s">
        <v>66</v>
      </c>
      <c r="F5915" t="s">
        <v>125</v>
      </c>
      <c r="G5915">
        <v>2171</v>
      </c>
      <c r="H5915" t="s">
        <v>5992</v>
      </c>
      <c r="I5915">
        <f>VLOOKUP(H5915,PAMreadings!A:I,9,FALSE)</f>
        <v>0.60399999999999998</v>
      </c>
      <c r="J5915">
        <f>VLOOKUP(H5915,PAMreadings!A:I,6,FALSE)</f>
        <v>705</v>
      </c>
      <c r="K5915">
        <f>VLOOKUP(H5915,PAMreadings!A:I,7,FALSE)</f>
        <v>1780</v>
      </c>
    </row>
    <row r="5916" spans="1:11" x14ac:dyDescent="0.2">
      <c r="A5916" s="32" t="s">
        <v>3</v>
      </c>
      <c r="B5916" s="32" t="str">
        <f>VLOOKUP(D5916,'Plug Expt'!A:F,5,FALSE)</f>
        <v>RTE55</v>
      </c>
      <c r="C5916" s="32" t="str">
        <f>VLOOKUP(D5916,'Plug Expt'!A:F,6,FALSE)</f>
        <v>RTE</v>
      </c>
      <c r="D5916" s="32">
        <v>977</v>
      </c>
      <c r="E5916" t="s">
        <v>67</v>
      </c>
      <c r="F5916" t="s">
        <v>125</v>
      </c>
      <c r="G5916">
        <v>2172</v>
      </c>
      <c r="H5916" t="s">
        <v>5993</v>
      </c>
      <c r="I5916">
        <f>VLOOKUP(H5916,PAMreadings!A:I,9,FALSE)</f>
        <v>0.46300000000000002</v>
      </c>
      <c r="J5916">
        <f>VLOOKUP(H5916,PAMreadings!A:I,6,FALSE)</f>
        <v>591</v>
      </c>
      <c r="K5916">
        <f>VLOOKUP(H5916,PAMreadings!A:I,7,FALSE)</f>
        <v>1101</v>
      </c>
    </row>
    <row r="5917" spans="1:11" x14ac:dyDescent="0.2">
      <c r="A5917" s="32" t="s">
        <v>3</v>
      </c>
      <c r="B5917" s="32" t="str">
        <f>VLOOKUP(D5917,'Plug Expt'!A:F,5,FALSE)</f>
        <v>RTE24</v>
      </c>
      <c r="C5917" s="32" t="str">
        <f>VLOOKUP(D5917,'Plug Expt'!A:F,6,FALSE)</f>
        <v>RTE</v>
      </c>
      <c r="D5917" s="32">
        <v>2262</v>
      </c>
      <c r="E5917" t="s">
        <v>68</v>
      </c>
      <c r="F5917" t="s">
        <v>125</v>
      </c>
      <c r="G5917">
        <v>2173</v>
      </c>
      <c r="H5917" t="s">
        <v>5994</v>
      </c>
      <c r="I5917">
        <f>VLOOKUP(H5917,PAMreadings!A:I,9,FALSE)</f>
        <v>0.54400000000000004</v>
      </c>
      <c r="J5917">
        <f>VLOOKUP(H5917,PAMreadings!A:I,6,FALSE)</f>
        <v>1040</v>
      </c>
      <c r="K5917">
        <f>VLOOKUP(H5917,PAMreadings!A:I,7,FALSE)</f>
        <v>2282</v>
      </c>
    </row>
    <row r="5918" spans="1:11" x14ac:dyDescent="0.2">
      <c r="A5918" s="32" t="s">
        <v>3</v>
      </c>
      <c r="B5918" s="32" t="str">
        <f>VLOOKUP(D5918,'Plug Expt'!A:F,5,FALSE)</f>
        <v>C</v>
      </c>
      <c r="C5918" s="32" t="str">
        <f>VLOOKUP(D5918,'Plug Expt'!A:F,6,FALSE)</f>
        <v>heterotrophy</v>
      </c>
      <c r="D5918" s="32">
        <v>2465</v>
      </c>
      <c r="E5918" t="s">
        <v>69</v>
      </c>
      <c r="F5918" t="s">
        <v>125</v>
      </c>
      <c r="G5918">
        <v>2174</v>
      </c>
      <c r="H5918" t="s">
        <v>5995</v>
      </c>
      <c r="I5918">
        <f>VLOOKUP(H5918,PAMreadings!A:I,9,FALSE)</f>
        <v>0.26800000000000002</v>
      </c>
      <c r="J5918">
        <f>VLOOKUP(H5918,PAMreadings!A:I,6,FALSE)</f>
        <v>345</v>
      </c>
      <c r="K5918">
        <f>VLOOKUP(H5918,PAMreadings!A:I,7,FALSE)</f>
        <v>471</v>
      </c>
    </row>
    <row r="5919" spans="1:11" x14ac:dyDescent="0.2">
      <c r="A5919" s="32" t="s">
        <v>3</v>
      </c>
      <c r="B5919" s="32">
        <f>VLOOKUP(D5919,'Plug Expt'!A:F,5,FALSE)</f>
        <v>592</v>
      </c>
      <c r="C5919" s="32" t="str">
        <f>VLOOKUP(D5919,'Plug Expt'!A:F,6,FALSE)</f>
        <v>clonality</v>
      </c>
      <c r="D5919" s="32">
        <v>2314</v>
      </c>
      <c r="E5919" t="s">
        <v>70</v>
      </c>
      <c r="F5919" t="s">
        <v>125</v>
      </c>
      <c r="G5919" t="s">
        <v>99</v>
      </c>
      <c r="H5919" t="s">
        <v>5956</v>
      </c>
      <c r="I5919" t="e">
        <f>VLOOKUP(H5919,PAMreadings!A:I,9,FALSE)</f>
        <v>#N/A</v>
      </c>
      <c r="J5919" t="e">
        <f>VLOOKUP(H5919,PAMreadings!A:I,6,FALSE)</f>
        <v>#N/A</v>
      </c>
      <c r="K5919" t="e">
        <f>VLOOKUP(H5919,PAMreadings!A:I,7,FALSE)</f>
        <v>#N/A</v>
      </c>
    </row>
    <row r="5920" spans="1:11" x14ac:dyDescent="0.2">
      <c r="A5920" s="32" t="s">
        <v>3</v>
      </c>
      <c r="B5920" s="32" t="str">
        <f>VLOOKUP(D5920,'Plug Expt'!A:F,5,FALSE)</f>
        <v>RTE144</v>
      </c>
      <c r="C5920" s="32" t="str">
        <f>VLOOKUP(D5920,'Plug Expt'!A:F,6,FALSE)</f>
        <v>RTE</v>
      </c>
      <c r="D5920" s="32">
        <v>2991</v>
      </c>
      <c r="E5920" t="s">
        <v>71</v>
      </c>
      <c r="F5920" t="s">
        <v>125</v>
      </c>
      <c r="G5920">
        <v>2175</v>
      </c>
      <c r="H5920" t="s">
        <v>5996</v>
      </c>
      <c r="I5920">
        <f>VLOOKUP(H5920,PAMreadings!A:I,9,FALSE)</f>
        <v>0.49</v>
      </c>
      <c r="J5920">
        <f>VLOOKUP(H5920,PAMreadings!A:I,6,FALSE)</f>
        <v>855</v>
      </c>
      <c r="K5920">
        <f>VLOOKUP(H5920,PAMreadings!A:I,7,FALSE)</f>
        <v>1676</v>
      </c>
    </row>
    <row r="5921" spans="1:11" x14ac:dyDescent="0.2">
      <c r="A5921" s="32" t="s">
        <v>3</v>
      </c>
      <c r="B5921" s="32">
        <f>VLOOKUP(D5921,'Plug Expt'!A:F,5,FALSE)</f>
        <v>51</v>
      </c>
      <c r="C5921" s="32" t="str">
        <f>VLOOKUP(D5921,'Plug Expt'!A:F,6,FALSE)</f>
        <v>un/bleach</v>
      </c>
      <c r="D5921" s="32">
        <v>1554</v>
      </c>
      <c r="E5921" t="s">
        <v>72</v>
      </c>
      <c r="F5921" t="s">
        <v>125</v>
      </c>
      <c r="G5921" t="s">
        <v>99</v>
      </c>
      <c r="H5921" t="s">
        <v>5956</v>
      </c>
      <c r="I5921" t="e">
        <f>VLOOKUP(H5921,PAMreadings!A:I,9,FALSE)</f>
        <v>#N/A</v>
      </c>
      <c r="J5921" t="e">
        <f>VLOOKUP(H5921,PAMreadings!A:I,6,FALSE)</f>
        <v>#N/A</v>
      </c>
      <c r="K5921" t="e">
        <f>VLOOKUP(H5921,PAMreadings!A:I,7,FALSE)</f>
        <v>#N/A</v>
      </c>
    </row>
    <row r="5922" spans="1:11" x14ac:dyDescent="0.2">
      <c r="A5922" s="32" t="s">
        <v>3</v>
      </c>
      <c r="B5922" s="32" t="str">
        <f>VLOOKUP(D5922,'Plug Expt'!A:F,5,FALSE)</f>
        <v>RTE24</v>
      </c>
      <c r="C5922" s="32" t="str">
        <f>VLOOKUP(D5922,'Plug Expt'!A:F,6,FALSE)</f>
        <v>RTE</v>
      </c>
      <c r="D5922" s="32">
        <v>574</v>
      </c>
      <c r="E5922" t="s">
        <v>73</v>
      </c>
      <c r="F5922" t="s">
        <v>125</v>
      </c>
      <c r="G5922">
        <v>2176</v>
      </c>
      <c r="H5922" t="s">
        <v>5997</v>
      </c>
      <c r="I5922">
        <f>VLOOKUP(H5922,PAMreadings!A:I,9,FALSE)</f>
        <v>0.496</v>
      </c>
      <c r="J5922">
        <f>VLOOKUP(H5922,PAMreadings!A:I,6,FALSE)</f>
        <v>534</v>
      </c>
      <c r="K5922">
        <f>VLOOKUP(H5922,PAMreadings!A:I,7,FALSE)</f>
        <v>1059</v>
      </c>
    </row>
    <row r="5923" spans="1:11" x14ac:dyDescent="0.2">
      <c r="A5923" s="32" t="s">
        <v>3</v>
      </c>
      <c r="B5923" s="32">
        <f>VLOOKUP(D5923,'Plug Expt'!A:F,5,FALSE)</f>
        <v>84</v>
      </c>
      <c r="C5923" s="32" t="str">
        <f>VLOOKUP(D5923,'Plug Expt'!A:F,6,FALSE)</f>
        <v>un/bleach</v>
      </c>
      <c r="D5923" s="32">
        <v>3175</v>
      </c>
      <c r="E5923" t="s">
        <v>74</v>
      </c>
      <c r="F5923" t="s">
        <v>125</v>
      </c>
      <c r="G5923">
        <v>2177</v>
      </c>
      <c r="H5923" t="s">
        <v>5998</v>
      </c>
      <c r="I5923">
        <f>VLOOKUP(H5923,PAMreadings!A:I,9,FALSE)</f>
        <v>0.436</v>
      </c>
      <c r="J5923">
        <f>VLOOKUP(H5923,PAMreadings!A:I,6,FALSE)</f>
        <v>683</v>
      </c>
      <c r="K5923">
        <f>VLOOKUP(H5923,PAMreadings!A:I,7,FALSE)</f>
        <v>1212</v>
      </c>
    </row>
    <row r="5924" spans="1:11" x14ac:dyDescent="0.2">
      <c r="A5924" s="32" t="s">
        <v>3</v>
      </c>
      <c r="B5924" s="32" t="str">
        <f>VLOOKUP(D5924,'Plug Expt'!A:F,5,FALSE)</f>
        <v>RTE163</v>
      </c>
      <c r="C5924" s="32" t="str">
        <f>VLOOKUP(D5924,'Plug Expt'!A:F,6,FALSE)</f>
        <v>RTE</v>
      </c>
      <c r="D5924" s="32">
        <v>2346</v>
      </c>
      <c r="E5924" t="s">
        <v>75</v>
      </c>
      <c r="F5924" t="s">
        <v>125</v>
      </c>
      <c r="G5924">
        <v>2178</v>
      </c>
      <c r="H5924" t="s">
        <v>5999</v>
      </c>
      <c r="I5924">
        <f>VLOOKUP(H5924,PAMreadings!A:I,9,FALSE)</f>
        <v>0.35899999999999999</v>
      </c>
      <c r="J5924">
        <f>VLOOKUP(H5924,PAMreadings!A:I,6,FALSE)</f>
        <v>600</v>
      </c>
      <c r="K5924">
        <f>VLOOKUP(H5924,PAMreadings!A:I,7,FALSE)</f>
        <v>936</v>
      </c>
    </row>
    <row r="5925" spans="1:11" x14ac:dyDescent="0.2">
      <c r="A5925" s="32" t="s">
        <v>3</v>
      </c>
      <c r="B5925" s="32">
        <f>VLOOKUP(D5925,'Plug Expt'!A:F,5,FALSE)</f>
        <v>449</v>
      </c>
      <c r="C5925" s="32" t="str">
        <f>VLOOKUP(D5925,'Plug Expt'!A:F,6,FALSE)</f>
        <v>clonality</v>
      </c>
      <c r="D5925" s="32">
        <v>3219</v>
      </c>
      <c r="E5925" t="s">
        <v>76</v>
      </c>
      <c r="F5925" t="s">
        <v>125</v>
      </c>
      <c r="G5925">
        <v>2179</v>
      </c>
      <c r="H5925" t="s">
        <v>6000</v>
      </c>
      <c r="I5925">
        <f>VLOOKUP(H5925,PAMreadings!A:I,9,FALSE)</f>
        <v>0.44700000000000001</v>
      </c>
      <c r="J5925">
        <f>VLOOKUP(H5925,PAMreadings!A:I,6,FALSE)</f>
        <v>322</v>
      </c>
      <c r="K5925">
        <f>VLOOKUP(H5925,PAMreadings!A:I,7,FALSE)</f>
        <v>582</v>
      </c>
    </row>
    <row r="5926" spans="1:11" x14ac:dyDescent="0.2">
      <c r="A5926" s="32" t="s">
        <v>3</v>
      </c>
      <c r="B5926" s="32" t="str">
        <f>VLOOKUP(D5926,'Plug Expt'!A:F,5,FALSE)</f>
        <v>RTE162</v>
      </c>
      <c r="C5926" s="32" t="str">
        <f>VLOOKUP(D5926,'Plug Expt'!A:F,6,FALSE)</f>
        <v>RTE</v>
      </c>
      <c r="D5926" s="32">
        <v>1051</v>
      </c>
      <c r="E5926" t="s">
        <v>77</v>
      </c>
      <c r="F5926" t="s">
        <v>125</v>
      </c>
      <c r="G5926">
        <v>2180</v>
      </c>
      <c r="H5926" t="s">
        <v>6001</v>
      </c>
      <c r="I5926">
        <f>VLOOKUP(H5926,PAMreadings!A:I,9,FALSE)</f>
        <v>0.58699999999999997</v>
      </c>
      <c r="J5926">
        <f>VLOOKUP(H5926,PAMreadings!A:I,6,FALSE)</f>
        <v>730</v>
      </c>
      <c r="K5926">
        <f>VLOOKUP(H5926,PAMreadings!A:I,7,FALSE)</f>
        <v>1768</v>
      </c>
    </row>
    <row r="5927" spans="1:11" x14ac:dyDescent="0.2">
      <c r="A5927" s="32" t="s">
        <v>3</v>
      </c>
      <c r="B5927" s="32" t="str">
        <f>VLOOKUP(D5927,'Plug Expt'!A:F,5,FALSE)</f>
        <v>RTE208</v>
      </c>
      <c r="C5927" s="32" t="str">
        <f>VLOOKUP(D5927,'Plug Expt'!A:F,6,FALSE)</f>
        <v>RTE</v>
      </c>
      <c r="D5927" s="32">
        <v>2770</v>
      </c>
      <c r="E5927" t="s">
        <v>78</v>
      </c>
      <c r="F5927" t="s">
        <v>125</v>
      </c>
      <c r="G5927">
        <v>2181</v>
      </c>
      <c r="H5927" t="s">
        <v>6002</v>
      </c>
      <c r="I5927">
        <f>VLOOKUP(H5927,PAMreadings!A:I,9,FALSE)</f>
        <v>0.26300000000000001</v>
      </c>
      <c r="J5927">
        <f>VLOOKUP(H5927,PAMreadings!A:I,6,FALSE)</f>
        <v>506</v>
      </c>
      <c r="K5927">
        <f>VLOOKUP(H5927,PAMreadings!A:I,7,FALSE)</f>
        <v>687</v>
      </c>
    </row>
    <row r="5928" spans="1:11" x14ac:dyDescent="0.2">
      <c r="A5928" s="32" t="s">
        <v>3</v>
      </c>
      <c r="B5928" s="32">
        <f>VLOOKUP(D5928,'Plug Expt'!A:F,5,FALSE)</f>
        <v>200</v>
      </c>
      <c r="C5928" s="32" t="str">
        <f>VLOOKUP(D5928,'Plug Expt'!A:F,6,FALSE)</f>
        <v>clonality</v>
      </c>
      <c r="D5928" s="32">
        <v>2587</v>
      </c>
      <c r="E5928" t="s">
        <v>79</v>
      </c>
      <c r="F5928" t="s">
        <v>125</v>
      </c>
      <c r="G5928">
        <v>2182</v>
      </c>
      <c r="H5928" t="s">
        <v>6003</v>
      </c>
      <c r="I5928">
        <f>VLOOKUP(H5928,PAMreadings!A:I,9,FALSE)</f>
        <v>0.50600000000000001</v>
      </c>
      <c r="J5928">
        <f>VLOOKUP(H5928,PAMreadings!A:I,6,FALSE)</f>
        <v>694</v>
      </c>
      <c r="K5928">
        <f>VLOOKUP(H5928,PAMreadings!A:I,7,FALSE)</f>
        <v>1405</v>
      </c>
    </row>
    <row r="5929" spans="1:11" x14ac:dyDescent="0.2">
      <c r="A5929" s="32" t="s">
        <v>3</v>
      </c>
      <c r="B5929" s="32">
        <f>VLOOKUP(D5929,'Plug Expt'!A:F,5,FALSE)</f>
        <v>1029</v>
      </c>
      <c r="C5929" s="32" t="str">
        <f>VLOOKUP(D5929,'Plug Expt'!A:F,6,FALSE)</f>
        <v>un/bleach</v>
      </c>
      <c r="D5929" s="32">
        <v>1519</v>
      </c>
      <c r="E5929" t="s">
        <v>80</v>
      </c>
      <c r="F5929" t="s">
        <v>125</v>
      </c>
      <c r="G5929">
        <v>2183</v>
      </c>
      <c r="H5929" t="s">
        <v>6004</v>
      </c>
      <c r="I5929">
        <f>VLOOKUP(H5929,PAMreadings!A:I,9,FALSE)</f>
        <v>0.52400000000000002</v>
      </c>
      <c r="J5929">
        <f>VLOOKUP(H5929,PAMreadings!A:I,6,FALSE)</f>
        <v>813</v>
      </c>
      <c r="K5929">
        <f>VLOOKUP(H5929,PAMreadings!A:I,7,FALSE)</f>
        <v>1707</v>
      </c>
    </row>
    <row r="5930" spans="1:11" x14ac:dyDescent="0.2">
      <c r="A5930" s="32" t="s">
        <v>3</v>
      </c>
      <c r="B5930" s="32">
        <f>VLOOKUP(D5930,'Plug Expt'!A:F,5,FALSE)</f>
        <v>467</v>
      </c>
      <c r="C5930" s="32" t="str">
        <f>VLOOKUP(D5930,'Plug Expt'!A:F,6,FALSE)</f>
        <v>clonality</v>
      </c>
      <c r="D5930" s="32">
        <v>2379</v>
      </c>
      <c r="E5930" t="s">
        <v>81</v>
      </c>
      <c r="F5930" t="s">
        <v>125</v>
      </c>
      <c r="G5930">
        <v>2184</v>
      </c>
      <c r="H5930" t="s">
        <v>6005</v>
      </c>
      <c r="I5930">
        <f>VLOOKUP(H5930,PAMreadings!A:I,9,FALSE)</f>
        <v>0.51</v>
      </c>
      <c r="J5930">
        <f>VLOOKUP(H5930,PAMreadings!A:I,6,FALSE)</f>
        <v>591</v>
      </c>
      <c r="K5930">
        <f>VLOOKUP(H5930,PAMreadings!A:I,7,FALSE)</f>
        <v>1206</v>
      </c>
    </row>
    <row r="5931" spans="1:11" x14ac:dyDescent="0.2">
      <c r="A5931" s="32" t="s">
        <v>3</v>
      </c>
      <c r="B5931" s="32" t="str">
        <f>VLOOKUP(D5931,'Plug Expt'!A:F,5,FALSE)</f>
        <v>RTE208</v>
      </c>
      <c r="C5931" s="32" t="str">
        <f>VLOOKUP(D5931,'Plug Expt'!A:F,6,FALSE)</f>
        <v>RTE</v>
      </c>
      <c r="D5931" s="32">
        <v>1667</v>
      </c>
      <c r="E5931" t="s">
        <v>82</v>
      </c>
      <c r="F5931" t="s">
        <v>125</v>
      </c>
      <c r="G5931">
        <v>2185</v>
      </c>
      <c r="H5931" t="s">
        <v>6006</v>
      </c>
      <c r="I5931">
        <f>VLOOKUP(H5931,PAMreadings!A:I,9,FALSE)</f>
        <v>0.51100000000000001</v>
      </c>
      <c r="J5931">
        <f>VLOOKUP(H5931,PAMreadings!A:I,6,FALSE)</f>
        <v>537</v>
      </c>
      <c r="K5931">
        <f>VLOOKUP(H5931,PAMreadings!A:I,7,FALSE)</f>
        <v>1099</v>
      </c>
    </row>
    <row r="5932" spans="1:11" x14ac:dyDescent="0.2">
      <c r="A5932" s="32" t="s">
        <v>3</v>
      </c>
      <c r="B5932" s="32">
        <f>VLOOKUP(D5932,'Plug Expt'!A:F,5,FALSE)</f>
        <v>256</v>
      </c>
      <c r="C5932" s="32" t="str">
        <f>VLOOKUP(D5932,'Plug Expt'!A:F,6,FALSE)</f>
        <v>clonality</v>
      </c>
      <c r="D5932" s="32">
        <v>2031</v>
      </c>
      <c r="E5932" t="s">
        <v>83</v>
      </c>
      <c r="F5932" t="s">
        <v>125</v>
      </c>
      <c r="G5932" t="s">
        <v>99</v>
      </c>
      <c r="H5932" t="s">
        <v>5956</v>
      </c>
      <c r="I5932" t="e">
        <f>VLOOKUP(H5932,PAMreadings!A:I,9,FALSE)</f>
        <v>#N/A</v>
      </c>
      <c r="J5932" t="e">
        <f>VLOOKUP(H5932,PAMreadings!A:I,6,FALSE)</f>
        <v>#N/A</v>
      </c>
      <c r="K5932" t="e">
        <f>VLOOKUP(H5932,PAMreadings!A:I,7,FALSE)</f>
        <v>#N/A</v>
      </c>
    </row>
    <row r="5933" spans="1:11" x14ac:dyDescent="0.2">
      <c r="A5933" s="32" t="s">
        <v>3</v>
      </c>
      <c r="B5933" s="32" t="str">
        <f>VLOOKUP(D5933,'Plug Expt'!A:F,5,FALSE)</f>
        <v>RTE144</v>
      </c>
      <c r="C5933" s="32" t="str">
        <f>VLOOKUP(D5933,'Plug Expt'!A:F,6,FALSE)</f>
        <v>RTE</v>
      </c>
      <c r="D5933" s="32">
        <v>1383</v>
      </c>
      <c r="E5933" t="s">
        <v>84</v>
      </c>
      <c r="F5933" t="s">
        <v>125</v>
      </c>
      <c r="G5933">
        <v>2186</v>
      </c>
      <c r="H5933" t="s">
        <v>6007</v>
      </c>
      <c r="I5933">
        <f>VLOOKUP(H5933,PAMreadings!A:I,9,FALSE)</f>
        <v>0.56499999999999995</v>
      </c>
      <c r="J5933">
        <f>VLOOKUP(H5933,PAMreadings!A:I,6,FALSE)</f>
        <v>579</v>
      </c>
      <c r="K5933">
        <f>VLOOKUP(H5933,PAMreadings!A:I,7,FALSE)</f>
        <v>1330</v>
      </c>
    </row>
    <row r="5934" spans="1:11" x14ac:dyDescent="0.2">
      <c r="A5934" s="32" t="s">
        <v>3</v>
      </c>
      <c r="B5934" s="32">
        <f>VLOOKUP(D5934,'Plug Expt'!A:F,5,FALSE)</f>
        <v>588</v>
      </c>
      <c r="C5934" s="32" t="str">
        <f>VLOOKUP(D5934,'Plug Expt'!A:F,6,FALSE)</f>
        <v>clonality</v>
      </c>
      <c r="D5934" s="32">
        <v>2720</v>
      </c>
      <c r="E5934" t="s">
        <v>85</v>
      </c>
      <c r="F5934" t="s">
        <v>125</v>
      </c>
      <c r="G5934" t="s">
        <v>99</v>
      </c>
      <c r="H5934" t="s">
        <v>5956</v>
      </c>
      <c r="I5934" t="e">
        <f>VLOOKUP(H5934,PAMreadings!A:I,9,FALSE)</f>
        <v>#N/A</v>
      </c>
      <c r="J5934" t="e">
        <f>VLOOKUP(H5934,PAMreadings!A:I,6,FALSE)</f>
        <v>#N/A</v>
      </c>
      <c r="K5934" t="e">
        <f>VLOOKUP(H5934,PAMreadings!A:I,7,FALSE)</f>
        <v>#N/A</v>
      </c>
    </row>
    <row r="5935" spans="1:11" x14ac:dyDescent="0.2">
      <c r="A5935" s="32" t="s">
        <v>3</v>
      </c>
      <c r="B5935" s="32" t="str">
        <f>VLOOKUP(D5935,'Plug Expt'!A:F,5,FALSE)</f>
        <v>RTE163</v>
      </c>
      <c r="C5935" s="32" t="str">
        <f>VLOOKUP(D5935,'Plug Expt'!A:F,6,FALSE)</f>
        <v>RTE</v>
      </c>
      <c r="D5935" s="32">
        <v>3187</v>
      </c>
      <c r="E5935" t="s">
        <v>86</v>
      </c>
      <c r="F5935" t="s">
        <v>125</v>
      </c>
      <c r="G5935">
        <v>2187</v>
      </c>
      <c r="H5935" t="s">
        <v>6008</v>
      </c>
      <c r="I5935">
        <f>VLOOKUP(H5935,PAMreadings!A:I,9,FALSE)</f>
        <v>0.59599999999999997</v>
      </c>
      <c r="J5935">
        <f>VLOOKUP(H5935,PAMreadings!A:I,6,FALSE)</f>
        <v>803</v>
      </c>
      <c r="K5935">
        <f>VLOOKUP(H5935,PAMreadings!A:I,7,FALSE)</f>
        <v>1987</v>
      </c>
    </row>
    <row r="5936" spans="1:11" x14ac:dyDescent="0.2">
      <c r="A5936" s="32" t="s">
        <v>3</v>
      </c>
      <c r="B5936" s="32" t="str">
        <f>VLOOKUP(D5936,'Plug Expt'!A:F,5,FALSE)</f>
        <v>C</v>
      </c>
      <c r="C5936" s="32" t="str">
        <f>VLOOKUP(D5936,'Plug Expt'!A:F,6,FALSE)</f>
        <v>heterotrophy</v>
      </c>
      <c r="D5936" s="32">
        <v>1390</v>
      </c>
      <c r="E5936" t="s">
        <v>87</v>
      </c>
      <c r="F5936" t="s">
        <v>125</v>
      </c>
      <c r="G5936">
        <v>2188</v>
      </c>
      <c r="H5936" t="s">
        <v>6009</v>
      </c>
      <c r="I5936">
        <f>VLOOKUP(H5936,PAMreadings!A:I,9,FALSE)</f>
        <v>0.122</v>
      </c>
      <c r="J5936">
        <f>VLOOKUP(H5936,PAMreadings!A:I,6,FALSE)</f>
        <v>245</v>
      </c>
      <c r="K5936">
        <f>VLOOKUP(H5936,PAMreadings!A:I,7,FALSE)</f>
        <v>279</v>
      </c>
    </row>
    <row r="5937" spans="1:11" x14ac:dyDescent="0.2">
      <c r="A5937" s="32" t="s">
        <v>3</v>
      </c>
      <c r="B5937" s="32" t="str">
        <f>VLOOKUP(D5937,'Plug Expt'!A:F,5,FALSE)</f>
        <v>RTE52</v>
      </c>
      <c r="C5937" s="32" t="str">
        <f>VLOOKUP(D5937,'Plug Expt'!A:F,6,FALSE)</f>
        <v>RTE</v>
      </c>
      <c r="D5937" s="32">
        <v>1408</v>
      </c>
      <c r="E5937" t="s">
        <v>88</v>
      </c>
      <c r="F5937" t="s">
        <v>125</v>
      </c>
      <c r="G5937">
        <v>2189</v>
      </c>
      <c r="H5937" t="s">
        <v>6010</v>
      </c>
      <c r="I5937">
        <f>VLOOKUP(H5937,PAMreadings!A:I,9,FALSE)</f>
        <v>0.51100000000000001</v>
      </c>
      <c r="J5937">
        <f>VLOOKUP(H5937,PAMreadings!A:I,6,FALSE)</f>
        <v>836</v>
      </c>
      <c r="K5937">
        <f>VLOOKUP(H5937,PAMreadings!A:I,7,FALSE)</f>
        <v>1708</v>
      </c>
    </row>
    <row r="5938" spans="1:11" x14ac:dyDescent="0.2">
      <c r="A5938" s="32" t="s">
        <v>3</v>
      </c>
      <c r="B5938" s="32" t="str">
        <f>VLOOKUP(D5938,'Plug Expt'!A:F,5,FALSE)</f>
        <v>RTE163</v>
      </c>
      <c r="C5938" s="32" t="str">
        <f>VLOOKUP(D5938,'Plug Expt'!A:F,6,FALSE)</f>
        <v>RTE</v>
      </c>
      <c r="D5938" s="32">
        <v>2419</v>
      </c>
      <c r="E5938" t="s">
        <v>89</v>
      </c>
      <c r="F5938" t="s">
        <v>125</v>
      </c>
      <c r="G5938">
        <v>2190</v>
      </c>
      <c r="H5938" t="s">
        <v>6011</v>
      </c>
      <c r="I5938">
        <f>VLOOKUP(H5938,PAMreadings!A:I,9,FALSE)</f>
        <v>0.54700000000000004</v>
      </c>
      <c r="J5938">
        <f>VLOOKUP(H5938,PAMreadings!A:I,6,FALSE)</f>
        <v>824</v>
      </c>
      <c r="K5938">
        <f>VLOOKUP(H5938,PAMreadings!A:I,7,FALSE)</f>
        <v>1820</v>
      </c>
    </row>
    <row r="5939" spans="1:11" x14ac:dyDescent="0.2">
      <c r="A5939" s="32" t="s">
        <v>3</v>
      </c>
      <c r="B5939" s="32">
        <f>VLOOKUP(D5939,'Plug Expt'!A:F,5,FALSE)</f>
        <v>52</v>
      </c>
      <c r="C5939" s="32" t="str">
        <f>VLOOKUP(D5939,'Plug Expt'!A:F,6,FALSE)</f>
        <v>un/bleach</v>
      </c>
      <c r="D5939" s="32">
        <v>2823</v>
      </c>
      <c r="E5939" t="s">
        <v>90</v>
      </c>
      <c r="F5939" t="s">
        <v>125</v>
      </c>
      <c r="G5939" t="s">
        <v>99</v>
      </c>
      <c r="H5939" t="s">
        <v>5956</v>
      </c>
      <c r="I5939" t="e">
        <f>VLOOKUP(H5939,PAMreadings!A:I,9,FALSE)</f>
        <v>#N/A</v>
      </c>
      <c r="J5939" t="e">
        <f>VLOOKUP(H5939,PAMreadings!A:I,6,FALSE)</f>
        <v>#N/A</v>
      </c>
      <c r="K5939" t="e">
        <f>VLOOKUP(H5939,PAMreadings!A:I,7,FALSE)</f>
        <v>#N/A</v>
      </c>
    </row>
    <row r="5940" spans="1:11" x14ac:dyDescent="0.2">
      <c r="A5940" s="32" t="s">
        <v>3</v>
      </c>
      <c r="B5940" s="32">
        <f>VLOOKUP(D5940,'Plug Expt'!A:F,5,FALSE)</f>
        <v>561</v>
      </c>
      <c r="C5940" s="32" t="str">
        <f>VLOOKUP(D5940,'Plug Expt'!A:F,6,FALSE)</f>
        <v>clonality</v>
      </c>
      <c r="D5940" s="32">
        <v>557</v>
      </c>
      <c r="E5940" t="s">
        <v>91</v>
      </c>
      <c r="F5940" t="s">
        <v>125</v>
      </c>
      <c r="G5940">
        <v>2191</v>
      </c>
      <c r="H5940" t="s">
        <v>6012</v>
      </c>
      <c r="I5940">
        <f>VLOOKUP(H5940,PAMreadings!A:I,9,FALSE)</f>
        <v>0.56799999999999995</v>
      </c>
      <c r="J5940">
        <f>VLOOKUP(H5940,PAMreadings!A:I,6,FALSE)</f>
        <v>962</v>
      </c>
      <c r="K5940">
        <f>VLOOKUP(H5940,PAMreadings!A:I,7,FALSE)</f>
        <v>2227</v>
      </c>
    </row>
    <row r="5941" spans="1:11" x14ac:dyDescent="0.2">
      <c r="A5941" s="32" t="s">
        <v>3</v>
      </c>
      <c r="B5941" s="32">
        <f>VLOOKUP(D5941,'Plug Expt'!A:F,5,FALSE)</f>
        <v>377</v>
      </c>
      <c r="C5941" s="32" t="str">
        <f>VLOOKUP(D5941,'Plug Expt'!A:F,6,FALSE)</f>
        <v>clonality</v>
      </c>
      <c r="D5941" s="32">
        <v>2595</v>
      </c>
      <c r="E5941" t="s">
        <v>92</v>
      </c>
      <c r="F5941" t="s">
        <v>125</v>
      </c>
      <c r="G5941">
        <v>2192</v>
      </c>
      <c r="H5941" t="s">
        <v>6013</v>
      </c>
      <c r="I5941">
        <f>VLOOKUP(H5941,PAMreadings!A:I,9,FALSE)</f>
        <v>0.501</v>
      </c>
      <c r="J5941">
        <f>VLOOKUP(H5941,PAMreadings!A:I,6,FALSE)</f>
        <v>549</v>
      </c>
      <c r="K5941">
        <f>VLOOKUP(H5941,PAMreadings!A:I,7,FALSE)</f>
        <v>1101</v>
      </c>
    </row>
    <row r="5942" spans="1:11" x14ac:dyDescent="0.2">
      <c r="A5942" s="32" t="s">
        <v>3</v>
      </c>
      <c r="B5942" s="32">
        <f>VLOOKUP(D5942,'Plug Expt'!A:F,5,FALSE)</f>
        <v>10</v>
      </c>
      <c r="C5942" s="32" t="str">
        <f>VLOOKUP(D5942,'Plug Expt'!A:F,6,FALSE)</f>
        <v>clonality</v>
      </c>
      <c r="D5942" s="32">
        <v>1965</v>
      </c>
      <c r="E5942" t="s">
        <v>93</v>
      </c>
      <c r="F5942" t="s">
        <v>125</v>
      </c>
      <c r="G5942">
        <v>2193</v>
      </c>
      <c r="H5942" t="s">
        <v>6014</v>
      </c>
      <c r="I5942">
        <f>VLOOKUP(H5942,PAMreadings!A:I,9,FALSE)</f>
        <v>0.61099999999999999</v>
      </c>
      <c r="J5942">
        <f>VLOOKUP(H5942,PAMreadings!A:I,6,FALSE)</f>
        <v>738</v>
      </c>
      <c r="K5942">
        <f>VLOOKUP(H5942,PAMreadings!A:I,7,FALSE)</f>
        <v>1895</v>
      </c>
    </row>
    <row r="5943" spans="1:11" x14ac:dyDescent="0.2">
      <c r="A5943" s="32" t="s">
        <v>3</v>
      </c>
      <c r="B5943" s="32" t="str">
        <f>VLOOKUP(D5943,'Plug Expt'!A:F,5,FALSE)</f>
        <v>RTE55</v>
      </c>
      <c r="C5943" s="32" t="str">
        <f>VLOOKUP(D5943,'Plug Expt'!A:F,6,FALSE)</f>
        <v>RTE</v>
      </c>
      <c r="D5943" s="32">
        <v>3095</v>
      </c>
      <c r="E5943" t="s">
        <v>94</v>
      </c>
      <c r="F5943" t="s">
        <v>125</v>
      </c>
      <c r="G5943">
        <v>2194</v>
      </c>
      <c r="H5943" t="s">
        <v>6015</v>
      </c>
      <c r="I5943">
        <f>VLOOKUP(H5943,PAMreadings!A:I,9,FALSE)</f>
        <v>0.58299999999999996</v>
      </c>
      <c r="J5943">
        <f>VLOOKUP(H5943,PAMreadings!A:I,6,FALSE)</f>
        <v>449</v>
      </c>
      <c r="K5943">
        <f>VLOOKUP(H5943,PAMreadings!A:I,7,FALSE)</f>
        <v>1078</v>
      </c>
    </row>
    <row r="5944" spans="1:11" x14ac:dyDescent="0.2">
      <c r="A5944" s="32" t="s">
        <v>3</v>
      </c>
      <c r="B5944" s="32" t="str">
        <f>VLOOKUP(D5944,'Plug Expt'!A:F,5,FALSE)</f>
        <v>RTE144</v>
      </c>
      <c r="C5944" s="32" t="str">
        <f>VLOOKUP(D5944,'Plug Expt'!A:F,6,FALSE)</f>
        <v>RTE</v>
      </c>
      <c r="D5944" s="32">
        <v>3287</v>
      </c>
      <c r="E5944" t="s">
        <v>95</v>
      </c>
      <c r="F5944" t="s">
        <v>125</v>
      </c>
      <c r="G5944">
        <v>2195</v>
      </c>
      <c r="H5944" t="s">
        <v>6016</v>
      </c>
      <c r="I5944">
        <f>VLOOKUP(H5944,PAMreadings!A:I,9,FALSE)</f>
        <v>0.50800000000000001</v>
      </c>
      <c r="J5944">
        <f>VLOOKUP(H5944,PAMreadings!A:I,6,FALSE)</f>
        <v>846</v>
      </c>
      <c r="K5944">
        <f>VLOOKUP(H5944,PAMreadings!A:I,7,FALSE)</f>
        <v>1721</v>
      </c>
    </row>
    <row r="5945" spans="1:11" x14ac:dyDescent="0.2">
      <c r="A5945" s="32" t="s">
        <v>4</v>
      </c>
      <c r="B5945" s="32" t="str">
        <f>VLOOKUP(D5945,'Plug Expt'!A:F,5,FALSE)</f>
        <v>B</v>
      </c>
      <c r="C5945" s="32" t="str">
        <f>VLOOKUP(D5945,'Plug Expt'!A:F,6,FALSE)</f>
        <v>heterotrophy</v>
      </c>
      <c r="D5945" s="32" t="s">
        <v>18</v>
      </c>
      <c r="E5945" t="s">
        <v>57</v>
      </c>
      <c r="F5945" t="s">
        <v>125</v>
      </c>
      <c r="G5945">
        <v>2196</v>
      </c>
      <c r="H5945" t="s">
        <v>6017</v>
      </c>
      <c r="I5945" t="str">
        <f>VLOOKUP(H5945,PAMreadings!A:I,9,FALSE)</f>
        <v>_</v>
      </c>
      <c r="J5945">
        <f>VLOOKUP(H5945,PAMreadings!A:I,6,FALSE)</f>
        <v>885</v>
      </c>
      <c r="K5945">
        <f>VLOOKUP(H5945,PAMreadings!A:I,7,FALSE)</f>
        <v>873</v>
      </c>
    </row>
    <row r="5946" spans="1:11" x14ac:dyDescent="0.2">
      <c r="A5946" s="32" t="s">
        <v>4</v>
      </c>
      <c r="B5946" s="32" t="str">
        <f>VLOOKUP(D5946,'Plug Expt'!A:F,5,FALSE)</f>
        <v>RTE121</v>
      </c>
      <c r="C5946" s="32" t="str">
        <f>VLOOKUP(D5946,'Plug Expt'!A:F,6,FALSE)</f>
        <v>RTE</v>
      </c>
      <c r="D5946" s="32">
        <v>2182</v>
      </c>
      <c r="E5946" t="s">
        <v>58</v>
      </c>
      <c r="F5946" t="s">
        <v>125</v>
      </c>
      <c r="G5946">
        <v>2197</v>
      </c>
      <c r="H5946" t="s">
        <v>6018</v>
      </c>
      <c r="I5946">
        <f>VLOOKUP(H5946,PAMreadings!A:I,9,FALSE)</f>
        <v>0.27900000000000003</v>
      </c>
      <c r="J5946">
        <f>VLOOKUP(H5946,PAMreadings!A:I,6,FALSE)</f>
        <v>325</v>
      </c>
      <c r="K5946">
        <f>VLOOKUP(H5946,PAMreadings!A:I,7,FALSE)</f>
        <v>451</v>
      </c>
    </row>
    <row r="5947" spans="1:11" x14ac:dyDescent="0.2">
      <c r="A5947" s="32" t="s">
        <v>4</v>
      </c>
      <c r="B5947" s="32">
        <f>VLOOKUP(D5947,'Plug Expt'!A:F,5,FALSE)</f>
        <v>477</v>
      </c>
      <c r="C5947" s="32" t="str">
        <f>VLOOKUP(D5947,'Plug Expt'!A:F,6,FALSE)</f>
        <v>clonality</v>
      </c>
      <c r="D5947" s="32">
        <v>1565</v>
      </c>
      <c r="E5947" t="s">
        <v>59</v>
      </c>
      <c r="F5947" t="s">
        <v>125</v>
      </c>
      <c r="G5947" t="s">
        <v>99</v>
      </c>
      <c r="H5947" t="s">
        <v>5956</v>
      </c>
      <c r="I5947" t="e">
        <f>VLOOKUP(H5947,PAMreadings!A:I,9,FALSE)</f>
        <v>#N/A</v>
      </c>
      <c r="J5947" t="e">
        <f>VLOOKUP(H5947,PAMreadings!A:I,6,FALSE)</f>
        <v>#N/A</v>
      </c>
      <c r="K5947" t="e">
        <f>VLOOKUP(H5947,PAMreadings!A:I,7,FALSE)</f>
        <v>#N/A</v>
      </c>
    </row>
    <row r="5948" spans="1:11" x14ac:dyDescent="0.2">
      <c r="A5948" s="32" t="s">
        <v>4</v>
      </c>
      <c r="B5948" s="32">
        <f>VLOOKUP(D5948,'Plug Expt'!A:F,5,FALSE)</f>
        <v>264</v>
      </c>
      <c r="C5948" s="32" t="str">
        <f>VLOOKUP(D5948,'Plug Expt'!A:F,6,FALSE)</f>
        <v>clonality</v>
      </c>
      <c r="D5948" s="32">
        <v>2753</v>
      </c>
      <c r="E5948" t="s">
        <v>60</v>
      </c>
      <c r="F5948" t="s">
        <v>125</v>
      </c>
      <c r="G5948">
        <v>2198</v>
      </c>
      <c r="H5948" t="s">
        <v>6019</v>
      </c>
      <c r="I5948">
        <f>VLOOKUP(H5948,PAMreadings!A:I,9,FALSE)</f>
        <v>0.42899999999999999</v>
      </c>
      <c r="J5948">
        <f>VLOOKUP(H5948,PAMreadings!A:I,6,FALSE)</f>
        <v>315</v>
      </c>
      <c r="K5948">
        <f>VLOOKUP(H5948,PAMreadings!A:I,7,FALSE)</f>
        <v>552</v>
      </c>
    </row>
    <row r="5949" spans="1:11" x14ac:dyDescent="0.2">
      <c r="A5949" s="32" t="s">
        <v>4</v>
      </c>
      <c r="B5949" s="32">
        <f>VLOOKUP(D5949,'Plug Expt'!A:F,5,FALSE)</f>
        <v>65</v>
      </c>
      <c r="C5949" s="32" t="str">
        <f>VLOOKUP(D5949,'Plug Expt'!A:F,6,FALSE)</f>
        <v>clonality</v>
      </c>
      <c r="D5949" s="32">
        <v>458</v>
      </c>
      <c r="E5949" t="s">
        <v>61</v>
      </c>
      <c r="F5949" t="s">
        <v>125</v>
      </c>
      <c r="G5949">
        <v>2199</v>
      </c>
      <c r="H5949" t="s">
        <v>6020</v>
      </c>
      <c r="I5949">
        <f>VLOOKUP(H5949,PAMreadings!A:I,9,FALSE)</f>
        <v>0.54</v>
      </c>
      <c r="J5949">
        <f>VLOOKUP(H5949,PAMreadings!A:I,6,FALSE)</f>
        <v>574</v>
      </c>
      <c r="K5949">
        <f>VLOOKUP(H5949,PAMreadings!A:I,7,FALSE)</f>
        <v>1247</v>
      </c>
    </row>
    <row r="5950" spans="1:11" x14ac:dyDescent="0.2">
      <c r="A5950" s="32" t="s">
        <v>4</v>
      </c>
      <c r="B5950" s="32">
        <f>VLOOKUP(D5950,'Plug Expt'!A:F,5,FALSE)</f>
        <v>521</v>
      </c>
      <c r="C5950" s="32" t="str">
        <f>VLOOKUP(D5950,'Plug Expt'!A:F,6,FALSE)</f>
        <v>clonality</v>
      </c>
      <c r="D5950" s="32">
        <v>3319</v>
      </c>
      <c r="E5950" t="s">
        <v>62</v>
      </c>
      <c r="F5950" t="s">
        <v>125</v>
      </c>
      <c r="G5950">
        <v>2200</v>
      </c>
      <c r="H5950" t="s">
        <v>6021</v>
      </c>
      <c r="I5950">
        <f>VLOOKUP(H5950,PAMreadings!A:I,9,FALSE)</f>
        <v>0.23499999999999999</v>
      </c>
      <c r="J5950">
        <f>VLOOKUP(H5950,PAMreadings!A:I,6,FALSE)</f>
        <v>140</v>
      </c>
      <c r="K5950">
        <f>VLOOKUP(H5950,PAMreadings!A:I,7,FALSE)</f>
        <v>183</v>
      </c>
    </row>
    <row r="5951" spans="1:11" x14ac:dyDescent="0.2">
      <c r="A5951" s="32" t="s">
        <v>4</v>
      </c>
      <c r="B5951" s="32" t="str">
        <f>VLOOKUP(D5951,'Plug Expt'!A:F,5,FALSE)</f>
        <v>RTE208</v>
      </c>
      <c r="C5951" s="32" t="str">
        <f>VLOOKUP(D5951,'Plug Expt'!A:F,6,FALSE)</f>
        <v>RTE</v>
      </c>
      <c r="D5951" s="32">
        <v>3277</v>
      </c>
      <c r="E5951" t="s">
        <v>63</v>
      </c>
      <c r="F5951" t="s">
        <v>125</v>
      </c>
      <c r="G5951">
        <v>2201</v>
      </c>
      <c r="H5951" t="s">
        <v>6022</v>
      </c>
      <c r="I5951">
        <f>VLOOKUP(H5951,PAMreadings!A:I,9,FALSE)</f>
        <v>0.24099999999999999</v>
      </c>
      <c r="J5951">
        <f>VLOOKUP(H5951,PAMreadings!A:I,6,FALSE)</f>
        <v>432</v>
      </c>
      <c r="K5951">
        <f>VLOOKUP(H5951,PAMreadings!A:I,7,FALSE)</f>
        <v>569</v>
      </c>
    </row>
    <row r="5952" spans="1:11" x14ac:dyDescent="0.2">
      <c r="A5952" s="32" t="s">
        <v>4</v>
      </c>
      <c r="B5952" s="32">
        <f>VLOOKUP(D5952,'Plug Expt'!A:F,5,FALSE)</f>
        <v>1026</v>
      </c>
      <c r="C5952" s="32" t="str">
        <f>VLOOKUP(D5952,'Plug Expt'!A:F,6,FALSE)</f>
        <v>un/bleach</v>
      </c>
      <c r="D5952" s="32">
        <v>2602</v>
      </c>
      <c r="E5952" t="s">
        <v>64</v>
      </c>
      <c r="F5952" t="s">
        <v>125</v>
      </c>
      <c r="G5952">
        <v>2202</v>
      </c>
      <c r="H5952" t="s">
        <v>6023</v>
      </c>
      <c r="I5952">
        <f>VLOOKUP(H5952,PAMreadings!A:I,9,FALSE)</f>
        <v>3.3000000000000002E-2</v>
      </c>
      <c r="J5952">
        <f>VLOOKUP(H5952,PAMreadings!A:I,6,FALSE)</f>
        <v>467</v>
      </c>
      <c r="K5952">
        <f>VLOOKUP(H5952,PAMreadings!A:I,7,FALSE)</f>
        <v>483</v>
      </c>
    </row>
    <row r="5953" spans="1:11" x14ac:dyDescent="0.2">
      <c r="A5953" s="32" t="s">
        <v>4</v>
      </c>
      <c r="B5953" s="32" t="str">
        <f>VLOOKUP(D5953,'Plug Expt'!A:F,5,FALSE)</f>
        <v>RTE163</v>
      </c>
      <c r="C5953" s="32" t="str">
        <f>VLOOKUP(D5953,'Plug Expt'!A:F,6,FALSE)</f>
        <v>RTE</v>
      </c>
      <c r="D5953" s="32">
        <v>853</v>
      </c>
      <c r="E5953" t="s">
        <v>65</v>
      </c>
      <c r="F5953" t="s">
        <v>125</v>
      </c>
      <c r="G5953">
        <v>2203</v>
      </c>
      <c r="H5953" t="s">
        <v>6024</v>
      </c>
      <c r="I5953">
        <f>VLOOKUP(H5953,PAMreadings!A:I,9,FALSE)</f>
        <v>0.498</v>
      </c>
      <c r="J5953">
        <f>VLOOKUP(H5953,PAMreadings!A:I,6,FALSE)</f>
        <v>380</v>
      </c>
      <c r="K5953">
        <f>VLOOKUP(H5953,PAMreadings!A:I,7,FALSE)</f>
        <v>757</v>
      </c>
    </row>
    <row r="5954" spans="1:11" x14ac:dyDescent="0.2">
      <c r="A5954" s="32" t="s">
        <v>4</v>
      </c>
      <c r="B5954" s="32" t="str">
        <f>VLOOKUP(D5954,'Plug Expt'!A:F,5,FALSE)</f>
        <v>F</v>
      </c>
      <c r="C5954" s="32" t="str">
        <f>VLOOKUP(D5954,'Plug Expt'!A:F,6,FALSE)</f>
        <v>heterotrophy</v>
      </c>
      <c r="D5954" s="32">
        <v>1833</v>
      </c>
      <c r="E5954" t="s">
        <v>66</v>
      </c>
      <c r="F5954" t="s">
        <v>125</v>
      </c>
      <c r="G5954">
        <v>2204</v>
      </c>
      <c r="H5954" t="s">
        <v>6025</v>
      </c>
      <c r="I5954">
        <f>VLOOKUP(H5954,PAMreadings!A:I,9,FALSE)</f>
        <v>0.505</v>
      </c>
      <c r="J5954">
        <f>VLOOKUP(H5954,PAMreadings!A:I,6,FALSE)</f>
        <v>382</v>
      </c>
      <c r="K5954">
        <f>VLOOKUP(H5954,PAMreadings!A:I,7,FALSE)</f>
        <v>771</v>
      </c>
    </row>
    <row r="5955" spans="1:11" x14ac:dyDescent="0.2">
      <c r="A5955" s="32" t="s">
        <v>4</v>
      </c>
      <c r="B5955" s="32" t="str">
        <f>VLOOKUP(D5955,'Plug Expt'!A:F,5,FALSE)</f>
        <v>RTE208</v>
      </c>
      <c r="C5955" s="32" t="str">
        <f>VLOOKUP(D5955,'Plug Expt'!A:F,6,FALSE)</f>
        <v>RTE</v>
      </c>
      <c r="D5955" s="32">
        <v>3011</v>
      </c>
      <c r="E5955" t="s">
        <v>67</v>
      </c>
      <c r="F5955" t="s">
        <v>125</v>
      </c>
      <c r="G5955">
        <v>2205</v>
      </c>
      <c r="H5955" t="s">
        <v>6026</v>
      </c>
      <c r="I5955">
        <f>VLOOKUP(H5955,PAMreadings!A:I,9,FALSE)</f>
        <v>0.42199999999999999</v>
      </c>
      <c r="J5955">
        <f>VLOOKUP(H5955,PAMreadings!A:I,6,FALSE)</f>
        <v>541</v>
      </c>
      <c r="K5955">
        <f>VLOOKUP(H5955,PAMreadings!A:I,7,FALSE)</f>
        <v>936</v>
      </c>
    </row>
    <row r="5956" spans="1:11" x14ac:dyDescent="0.2">
      <c r="A5956" s="32" t="s">
        <v>4</v>
      </c>
      <c r="B5956" s="32" t="str">
        <f>VLOOKUP(D5956,'Plug Expt'!A:F,5,FALSE)</f>
        <v>RTE163</v>
      </c>
      <c r="C5956" s="32" t="str">
        <f>VLOOKUP(D5956,'Plug Expt'!A:F,6,FALSE)</f>
        <v>RTE</v>
      </c>
      <c r="D5956" s="32">
        <v>355</v>
      </c>
      <c r="E5956" t="s">
        <v>68</v>
      </c>
      <c r="F5956" t="s">
        <v>125</v>
      </c>
      <c r="G5956">
        <v>2206</v>
      </c>
      <c r="H5956" t="s">
        <v>6027</v>
      </c>
      <c r="I5956">
        <f>VLOOKUP(H5956,PAMreadings!A:I,9,FALSE)</f>
        <v>0.51900000000000002</v>
      </c>
      <c r="J5956">
        <f>VLOOKUP(H5956,PAMreadings!A:I,6,FALSE)</f>
        <v>561</v>
      </c>
      <c r="K5956">
        <f>VLOOKUP(H5956,PAMreadings!A:I,7,FALSE)</f>
        <v>1167</v>
      </c>
    </row>
    <row r="5957" spans="1:11" x14ac:dyDescent="0.2">
      <c r="A5957" s="32" t="s">
        <v>4</v>
      </c>
      <c r="B5957" s="32" t="str">
        <f>VLOOKUP(D5957,'Plug Expt'!A:F,5,FALSE)</f>
        <v>RTE52</v>
      </c>
      <c r="C5957" s="32" t="str">
        <f>VLOOKUP(D5957,'Plug Expt'!A:F,6,FALSE)</f>
        <v>RTE</v>
      </c>
      <c r="D5957" s="32">
        <v>1091</v>
      </c>
      <c r="E5957" t="s">
        <v>69</v>
      </c>
      <c r="F5957" t="s">
        <v>125</v>
      </c>
      <c r="G5957">
        <v>2207</v>
      </c>
      <c r="H5957" t="s">
        <v>6028</v>
      </c>
      <c r="I5957">
        <f>VLOOKUP(H5957,PAMreadings!A:I,9,FALSE)</f>
        <v>0.309</v>
      </c>
      <c r="J5957">
        <f>VLOOKUP(H5957,PAMreadings!A:I,6,FALSE)</f>
        <v>494</v>
      </c>
      <c r="K5957">
        <f>VLOOKUP(H5957,PAMreadings!A:I,7,FALSE)</f>
        <v>715</v>
      </c>
    </row>
    <row r="5958" spans="1:11" x14ac:dyDescent="0.2">
      <c r="A5958" s="32" t="s">
        <v>4</v>
      </c>
      <c r="B5958" s="32" t="str">
        <f>VLOOKUP(D5958,'Plug Expt'!A:F,5,FALSE)</f>
        <v>RTE144</v>
      </c>
      <c r="C5958" s="32" t="str">
        <f>VLOOKUP(D5958,'Plug Expt'!A:F,6,FALSE)</f>
        <v>RTE</v>
      </c>
      <c r="D5958" s="32">
        <v>519</v>
      </c>
      <c r="E5958" t="s">
        <v>70</v>
      </c>
      <c r="F5958" t="s">
        <v>125</v>
      </c>
      <c r="G5958" t="s">
        <v>99</v>
      </c>
      <c r="H5958" t="s">
        <v>5956</v>
      </c>
      <c r="I5958" t="e">
        <f>VLOOKUP(H5958,PAMreadings!A:I,9,FALSE)</f>
        <v>#N/A</v>
      </c>
      <c r="J5958" t="e">
        <f>VLOOKUP(H5958,PAMreadings!A:I,6,FALSE)</f>
        <v>#N/A</v>
      </c>
      <c r="K5958" t="e">
        <f>VLOOKUP(H5958,PAMreadings!A:I,7,FALSE)</f>
        <v>#N/A</v>
      </c>
    </row>
    <row r="5959" spans="1:11" x14ac:dyDescent="0.2">
      <c r="A5959" s="32" t="s">
        <v>4</v>
      </c>
      <c r="B5959" s="32">
        <f>VLOOKUP(D5959,'Plug Expt'!A:F,5,FALSE)</f>
        <v>169</v>
      </c>
      <c r="C5959" s="32" t="str">
        <f>VLOOKUP(D5959,'Plug Expt'!A:F,6,FALSE)</f>
        <v>clonality</v>
      </c>
      <c r="D5959" s="32">
        <v>3114</v>
      </c>
      <c r="E5959" t="s">
        <v>71</v>
      </c>
      <c r="F5959" t="s">
        <v>125</v>
      </c>
      <c r="G5959">
        <v>2208</v>
      </c>
      <c r="H5959" t="s">
        <v>6029</v>
      </c>
      <c r="I5959">
        <f>VLOOKUP(H5959,PAMreadings!A:I,9,FALSE)</f>
        <v>0.41299999999999998</v>
      </c>
      <c r="J5959">
        <f>VLOOKUP(H5959,PAMreadings!A:I,6,FALSE)</f>
        <v>203</v>
      </c>
      <c r="K5959">
        <f>VLOOKUP(H5959,PAMreadings!A:I,7,FALSE)</f>
        <v>346</v>
      </c>
    </row>
    <row r="5960" spans="1:11" x14ac:dyDescent="0.2">
      <c r="A5960" s="32" t="s">
        <v>4</v>
      </c>
      <c r="B5960" s="32">
        <f>VLOOKUP(D5960,'Plug Expt'!A:F,5,FALSE)</f>
        <v>337</v>
      </c>
      <c r="C5960" s="32" t="str">
        <f>VLOOKUP(D5960,'Plug Expt'!A:F,6,FALSE)</f>
        <v>clonality</v>
      </c>
      <c r="D5960" s="32">
        <v>2945</v>
      </c>
      <c r="E5960" t="s">
        <v>72</v>
      </c>
      <c r="F5960" t="s">
        <v>125</v>
      </c>
      <c r="G5960">
        <v>2209</v>
      </c>
      <c r="H5960" t="s">
        <v>6030</v>
      </c>
      <c r="I5960">
        <f>VLOOKUP(H5960,PAMreadings!A:I,9,FALSE)</f>
        <v>0.54100000000000004</v>
      </c>
      <c r="J5960">
        <f>VLOOKUP(H5960,PAMreadings!A:I,6,FALSE)</f>
        <v>631</v>
      </c>
      <c r="K5960">
        <f>VLOOKUP(H5960,PAMreadings!A:I,7,FALSE)</f>
        <v>1374</v>
      </c>
    </row>
    <row r="5961" spans="1:11" x14ac:dyDescent="0.2">
      <c r="A5961" s="32" t="s">
        <v>4</v>
      </c>
      <c r="B5961" s="32">
        <f>VLOOKUP(D5961,'Plug Expt'!A:F,5,FALSE)</f>
        <v>510</v>
      </c>
      <c r="C5961" s="32" t="str">
        <f>VLOOKUP(D5961,'Plug Expt'!A:F,6,FALSE)</f>
        <v>clonality</v>
      </c>
      <c r="D5961" s="32">
        <v>1128</v>
      </c>
      <c r="E5961" t="s">
        <v>73</v>
      </c>
      <c r="F5961" t="s">
        <v>125</v>
      </c>
      <c r="G5961" t="s">
        <v>99</v>
      </c>
      <c r="H5961" t="s">
        <v>5956</v>
      </c>
      <c r="I5961" t="e">
        <f>VLOOKUP(H5961,PAMreadings!A:I,9,FALSE)</f>
        <v>#N/A</v>
      </c>
      <c r="J5961" t="e">
        <f>VLOOKUP(H5961,PAMreadings!A:I,6,FALSE)</f>
        <v>#N/A</v>
      </c>
      <c r="K5961" t="e">
        <f>VLOOKUP(H5961,PAMreadings!A:I,7,FALSE)</f>
        <v>#N/A</v>
      </c>
    </row>
    <row r="5962" spans="1:11" x14ac:dyDescent="0.2">
      <c r="A5962" s="32" t="s">
        <v>4</v>
      </c>
      <c r="B5962" s="32" t="str">
        <f>VLOOKUP(D5962,'Plug Expt'!A:F,5,FALSE)</f>
        <v>RTE55</v>
      </c>
      <c r="C5962" s="32" t="str">
        <f>VLOOKUP(D5962,'Plug Expt'!A:F,6,FALSE)</f>
        <v>RTE</v>
      </c>
      <c r="D5962" s="32">
        <v>1662</v>
      </c>
      <c r="E5962" t="s">
        <v>74</v>
      </c>
      <c r="F5962" t="s">
        <v>125</v>
      </c>
      <c r="G5962">
        <v>2210</v>
      </c>
      <c r="H5962" t="s">
        <v>6031</v>
      </c>
      <c r="I5962">
        <f>VLOOKUP(H5962,PAMreadings!A:I,9,FALSE)</f>
        <v>0.55500000000000005</v>
      </c>
      <c r="J5962">
        <f>VLOOKUP(H5962,PAMreadings!A:I,6,FALSE)</f>
        <v>745</v>
      </c>
      <c r="K5962">
        <f>VLOOKUP(H5962,PAMreadings!A:I,7,FALSE)</f>
        <v>1675</v>
      </c>
    </row>
    <row r="5963" spans="1:11" x14ac:dyDescent="0.2">
      <c r="A5963" s="32" t="s">
        <v>4</v>
      </c>
      <c r="B5963" s="32">
        <f>VLOOKUP(D5963,'Plug Expt'!A:F,5,FALSE)</f>
        <v>414</v>
      </c>
      <c r="C5963" s="32" t="str">
        <f>VLOOKUP(D5963,'Plug Expt'!A:F,6,FALSE)</f>
        <v>clonality</v>
      </c>
      <c r="D5963" s="32">
        <v>272</v>
      </c>
      <c r="E5963" t="s">
        <v>75</v>
      </c>
      <c r="F5963" t="s">
        <v>125</v>
      </c>
      <c r="G5963">
        <v>2211</v>
      </c>
      <c r="H5963" t="s">
        <v>6032</v>
      </c>
      <c r="I5963">
        <f>VLOOKUP(H5963,PAMreadings!A:I,9,FALSE)</f>
        <v>0.47499999999999998</v>
      </c>
      <c r="J5963">
        <f>VLOOKUP(H5963,PAMreadings!A:I,6,FALSE)</f>
        <v>254</v>
      </c>
      <c r="K5963">
        <f>VLOOKUP(H5963,PAMreadings!A:I,7,FALSE)</f>
        <v>484</v>
      </c>
    </row>
    <row r="5964" spans="1:11" x14ac:dyDescent="0.2">
      <c r="A5964" s="32" t="s">
        <v>4</v>
      </c>
      <c r="B5964" s="32">
        <f>VLOOKUP(D5964,'Plug Expt'!A:F,5,FALSE)</f>
        <v>53</v>
      </c>
      <c r="C5964" s="32" t="str">
        <f>VLOOKUP(D5964,'Plug Expt'!A:F,6,FALSE)</f>
        <v>un/bleach</v>
      </c>
      <c r="D5964" s="32">
        <v>1953</v>
      </c>
      <c r="E5964" t="s">
        <v>76</v>
      </c>
      <c r="F5964" t="s">
        <v>125</v>
      </c>
      <c r="G5964">
        <v>2212</v>
      </c>
      <c r="H5964" t="s">
        <v>6033</v>
      </c>
      <c r="I5964">
        <f>VLOOKUP(H5964,PAMreadings!A:I,9,FALSE)</f>
        <v>0.47699999999999998</v>
      </c>
      <c r="J5964">
        <f>VLOOKUP(H5964,PAMreadings!A:I,6,FALSE)</f>
        <v>285</v>
      </c>
      <c r="K5964">
        <f>VLOOKUP(H5964,PAMreadings!A:I,7,FALSE)</f>
        <v>545</v>
      </c>
    </row>
    <row r="5965" spans="1:11" x14ac:dyDescent="0.2">
      <c r="A5965" s="32" t="s">
        <v>4</v>
      </c>
      <c r="B5965" s="32">
        <f>VLOOKUP(D5965,'Plug Expt'!A:F,5,FALSE)</f>
        <v>492</v>
      </c>
      <c r="C5965" s="32" t="str">
        <f>VLOOKUP(D5965,'Plug Expt'!A:F,6,FALSE)</f>
        <v>clonality</v>
      </c>
      <c r="D5965" s="32">
        <v>466</v>
      </c>
      <c r="E5965" t="s">
        <v>77</v>
      </c>
      <c r="F5965" t="s">
        <v>125</v>
      </c>
      <c r="G5965">
        <v>2213</v>
      </c>
      <c r="H5965" t="s">
        <v>6034</v>
      </c>
      <c r="I5965">
        <f>VLOOKUP(H5965,PAMreadings!A:I,9,FALSE)</f>
        <v>0.49</v>
      </c>
      <c r="J5965">
        <f>VLOOKUP(H5965,PAMreadings!A:I,6,FALSE)</f>
        <v>587</v>
      </c>
      <c r="K5965">
        <f>VLOOKUP(H5965,PAMreadings!A:I,7,FALSE)</f>
        <v>1150</v>
      </c>
    </row>
    <row r="5966" spans="1:11" x14ac:dyDescent="0.2">
      <c r="A5966" s="32" t="s">
        <v>4</v>
      </c>
      <c r="B5966" s="32" t="str">
        <f>VLOOKUP(D5966,'Plug Expt'!A:F,5,FALSE)</f>
        <v>RTE24</v>
      </c>
      <c r="C5966" s="32" t="str">
        <f>VLOOKUP(D5966,'Plug Expt'!A:F,6,FALSE)</f>
        <v>RTE</v>
      </c>
      <c r="D5966" s="32">
        <v>1083</v>
      </c>
      <c r="E5966" t="s">
        <v>78</v>
      </c>
      <c r="F5966" t="s">
        <v>125</v>
      </c>
      <c r="G5966">
        <v>2214</v>
      </c>
      <c r="H5966" t="s">
        <v>6035</v>
      </c>
      <c r="I5966">
        <f>VLOOKUP(H5966,PAMreadings!A:I,9,FALSE)</f>
        <v>0.48799999999999999</v>
      </c>
      <c r="J5966">
        <f>VLOOKUP(H5966,PAMreadings!A:I,6,FALSE)</f>
        <v>615</v>
      </c>
      <c r="K5966">
        <f>VLOOKUP(H5966,PAMreadings!A:I,7,FALSE)</f>
        <v>1201</v>
      </c>
    </row>
    <row r="5967" spans="1:11" x14ac:dyDescent="0.2">
      <c r="A5967" s="32" t="s">
        <v>4</v>
      </c>
      <c r="B5967" s="32" t="str">
        <f>VLOOKUP(D5967,'Plug Expt'!A:F,5,FALSE)</f>
        <v>RTE162</v>
      </c>
      <c r="C5967" s="32" t="str">
        <f>VLOOKUP(D5967,'Plug Expt'!A:F,6,FALSE)</f>
        <v>RTE</v>
      </c>
      <c r="D5967" s="32">
        <v>1769</v>
      </c>
      <c r="E5967" t="s">
        <v>79</v>
      </c>
      <c r="F5967" t="s">
        <v>125</v>
      </c>
      <c r="G5967">
        <v>2215</v>
      </c>
      <c r="H5967" t="s">
        <v>6036</v>
      </c>
      <c r="I5967">
        <f>VLOOKUP(H5967,PAMreadings!A:I,9,FALSE)</f>
        <v>0.55200000000000005</v>
      </c>
      <c r="J5967">
        <f>VLOOKUP(H5967,PAMreadings!A:I,6,FALSE)</f>
        <v>571</v>
      </c>
      <c r="K5967">
        <f>VLOOKUP(H5967,PAMreadings!A:I,7,FALSE)</f>
        <v>1275</v>
      </c>
    </row>
    <row r="5968" spans="1:11" x14ac:dyDescent="0.2">
      <c r="A5968" s="32" t="s">
        <v>4</v>
      </c>
      <c r="B5968" s="32" t="str">
        <f>VLOOKUP(D5968,'Plug Expt'!A:F,5,FALSE)</f>
        <v>RTE24</v>
      </c>
      <c r="C5968" s="32" t="str">
        <f>VLOOKUP(D5968,'Plug Expt'!A:F,6,FALSE)</f>
        <v>RTE</v>
      </c>
      <c r="D5968" s="32">
        <v>3030</v>
      </c>
      <c r="E5968" t="s">
        <v>80</v>
      </c>
      <c r="F5968" t="s">
        <v>125</v>
      </c>
      <c r="G5968">
        <v>2216</v>
      </c>
      <c r="H5968" t="s">
        <v>6037</v>
      </c>
      <c r="I5968">
        <f>VLOOKUP(H5968,PAMreadings!A:I,9,FALSE)</f>
        <v>0.48199999999999998</v>
      </c>
      <c r="J5968">
        <f>VLOOKUP(H5968,PAMreadings!A:I,6,FALSE)</f>
        <v>540</v>
      </c>
      <c r="K5968">
        <f>VLOOKUP(H5968,PAMreadings!A:I,7,FALSE)</f>
        <v>1042</v>
      </c>
    </row>
    <row r="5969" spans="1:11" x14ac:dyDescent="0.2">
      <c r="A5969" s="32" t="s">
        <v>4</v>
      </c>
      <c r="B5969" s="32" t="str">
        <f>VLOOKUP(D5969,'Plug Expt'!A:F,5,FALSE)</f>
        <v>RTE163</v>
      </c>
      <c r="C5969" s="32" t="str">
        <f>VLOOKUP(D5969,'Plug Expt'!A:F,6,FALSE)</f>
        <v>RTE</v>
      </c>
      <c r="D5969" s="32">
        <v>884</v>
      </c>
      <c r="E5969" t="s">
        <v>81</v>
      </c>
      <c r="F5969" t="s">
        <v>125</v>
      </c>
      <c r="G5969">
        <v>2217</v>
      </c>
      <c r="H5969" t="s">
        <v>6038</v>
      </c>
      <c r="I5969">
        <f>VLOOKUP(H5969,PAMreadings!A:I,9,FALSE)</f>
        <v>0.53700000000000003</v>
      </c>
      <c r="J5969">
        <f>VLOOKUP(H5969,PAMreadings!A:I,6,FALSE)</f>
        <v>723</v>
      </c>
      <c r="K5969">
        <f>VLOOKUP(H5969,PAMreadings!A:I,7,FALSE)</f>
        <v>1563</v>
      </c>
    </row>
    <row r="5970" spans="1:11" x14ac:dyDescent="0.2">
      <c r="A5970" s="32" t="s">
        <v>4</v>
      </c>
      <c r="B5970" s="32">
        <f>VLOOKUP(D5970,'Plug Expt'!A:F,5,FALSE)</f>
        <v>547</v>
      </c>
      <c r="C5970" s="32" t="str">
        <f>VLOOKUP(D5970,'Plug Expt'!A:F,6,FALSE)</f>
        <v>clonality</v>
      </c>
      <c r="D5970" s="32">
        <v>2013</v>
      </c>
      <c r="E5970" t="s">
        <v>82</v>
      </c>
      <c r="F5970" t="s">
        <v>125</v>
      </c>
      <c r="G5970">
        <v>2218</v>
      </c>
      <c r="H5970" t="s">
        <v>6039</v>
      </c>
      <c r="I5970">
        <f>VLOOKUP(H5970,PAMreadings!A:I,9,FALSE)</f>
        <v>2.4E-2</v>
      </c>
      <c r="J5970">
        <f>VLOOKUP(H5970,PAMreadings!A:I,6,FALSE)</f>
        <v>1382</v>
      </c>
      <c r="K5970">
        <f>VLOOKUP(H5970,PAMreadings!A:I,7,FALSE)</f>
        <v>1416</v>
      </c>
    </row>
    <row r="5971" spans="1:11" x14ac:dyDescent="0.2">
      <c r="A5971" s="32" t="s">
        <v>4</v>
      </c>
      <c r="B5971" s="32">
        <f>VLOOKUP(D5971,'Plug Expt'!A:F,5,FALSE)</f>
        <v>375</v>
      </c>
      <c r="C5971" s="32" t="str">
        <f>VLOOKUP(D5971,'Plug Expt'!A:F,6,FALSE)</f>
        <v>clonality</v>
      </c>
      <c r="D5971" s="32">
        <v>2196</v>
      </c>
      <c r="E5971" t="s">
        <v>83</v>
      </c>
      <c r="F5971" t="s">
        <v>125</v>
      </c>
      <c r="G5971">
        <v>2219</v>
      </c>
      <c r="H5971" t="s">
        <v>6040</v>
      </c>
      <c r="I5971">
        <f>VLOOKUP(H5971,PAMreadings!A:I,9,FALSE)</f>
        <v>0.52500000000000002</v>
      </c>
      <c r="J5971">
        <f>VLOOKUP(H5971,PAMreadings!A:I,6,FALSE)</f>
        <v>602</v>
      </c>
      <c r="K5971">
        <f>VLOOKUP(H5971,PAMreadings!A:I,7,FALSE)</f>
        <v>1267</v>
      </c>
    </row>
    <row r="5972" spans="1:11" x14ac:dyDescent="0.2">
      <c r="A5972" s="32" t="s">
        <v>4</v>
      </c>
      <c r="B5972" s="32" t="str">
        <f>VLOOKUP(D5972,'Plug Expt'!A:F,5,FALSE)</f>
        <v>RTE208</v>
      </c>
      <c r="C5972" s="32" t="str">
        <f>VLOOKUP(D5972,'Plug Expt'!A:F,6,FALSE)</f>
        <v>RTE</v>
      </c>
      <c r="D5972" s="32">
        <v>1777</v>
      </c>
      <c r="E5972" t="s">
        <v>84</v>
      </c>
      <c r="F5972" t="s">
        <v>125</v>
      </c>
      <c r="G5972">
        <v>2220</v>
      </c>
      <c r="H5972" t="s">
        <v>6041</v>
      </c>
      <c r="I5972">
        <f>VLOOKUP(H5972,PAMreadings!A:I,9,FALSE)</f>
        <v>0.37</v>
      </c>
      <c r="J5972">
        <f>VLOOKUP(H5972,PAMreadings!A:I,6,FALSE)</f>
        <v>758</v>
      </c>
      <c r="K5972">
        <f>VLOOKUP(H5972,PAMreadings!A:I,7,FALSE)</f>
        <v>1203</v>
      </c>
    </row>
    <row r="5973" spans="1:11" x14ac:dyDescent="0.2">
      <c r="A5973" s="32" t="s">
        <v>4</v>
      </c>
      <c r="B5973" s="32" t="str">
        <f>VLOOKUP(D5973,'Plug Expt'!A:F,5,FALSE)</f>
        <v>RTE121</v>
      </c>
      <c r="C5973" s="32" t="str">
        <f>VLOOKUP(D5973,'Plug Expt'!A:F,6,FALSE)</f>
        <v>RTE</v>
      </c>
      <c r="D5973" s="32">
        <v>3308</v>
      </c>
      <c r="E5973" t="s">
        <v>85</v>
      </c>
      <c r="F5973" t="s">
        <v>125</v>
      </c>
      <c r="G5973">
        <v>2221</v>
      </c>
      <c r="H5973" t="s">
        <v>6042</v>
      </c>
      <c r="I5973">
        <f>VLOOKUP(H5973,PAMreadings!A:I,9,FALSE)</f>
        <v>0.28399999999999997</v>
      </c>
      <c r="J5973">
        <f>VLOOKUP(H5973,PAMreadings!A:I,6,FALSE)</f>
        <v>474</v>
      </c>
      <c r="K5973">
        <f>VLOOKUP(H5973,PAMreadings!A:I,7,FALSE)</f>
        <v>662</v>
      </c>
    </row>
    <row r="5974" spans="1:11" x14ac:dyDescent="0.2">
      <c r="A5974" s="32" t="s">
        <v>4</v>
      </c>
      <c r="B5974" s="32" t="str">
        <f>VLOOKUP(D5974,'Plug Expt'!A:F,5,FALSE)</f>
        <v>RTE144</v>
      </c>
      <c r="C5974" s="32" t="str">
        <f>VLOOKUP(D5974,'Plug Expt'!A:F,6,FALSE)</f>
        <v>RTE</v>
      </c>
      <c r="D5974" s="32">
        <v>484</v>
      </c>
      <c r="E5974" t="s">
        <v>86</v>
      </c>
      <c r="F5974" t="s">
        <v>125</v>
      </c>
      <c r="G5974" t="s">
        <v>99</v>
      </c>
      <c r="H5974" t="s">
        <v>5956</v>
      </c>
      <c r="I5974" t="e">
        <f>VLOOKUP(H5974,PAMreadings!A:I,9,FALSE)</f>
        <v>#N/A</v>
      </c>
      <c r="J5974" t="e">
        <f>VLOOKUP(H5974,PAMreadings!A:I,6,FALSE)</f>
        <v>#N/A</v>
      </c>
      <c r="K5974" t="e">
        <f>VLOOKUP(H5974,PAMreadings!A:I,7,FALSE)</f>
        <v>#N/A</v>
      </c>
    </row>
    <row r="5975" spans="1:11" x14ac:dyDescent="0.2">
      <c r="A5975" s="32" t="s">
        <v>4</v>
      </c>
      <c r="B5975" s="32">
        <f>VLOOKUP(D5975,'Plug Expt'!A:F,5,FALSE)</f>
        <v>552</v>
      </c>
      <c r="C5975" s="32" t="str">
        <f>VLOOKUP(D5975,'Plug Expt'!A:F,6,FALSE)</f>
        <v>clonality</v>
      </c>
      <c r="D5975" s="32">
        <v>1518</v>
      </c>
      <c r="E5975" t="s">
        <v>87</v>
      </c>
      <c r="F5975" t="s">
        <v>125</v>
      </c>
      <c r="G5975" t="s">
        <v>99</v>
      </c>
      <c r="H5975" t="s">
        <v>5956</v>
      </c>
      <c r="I5975" t="e">
        <f>VLOOKUP(H5975,PAMreadings!A:I,9,FALSE)</f>
        <v>#N/A</v>
      </c>
      <c r="J5975" t="e">
        <f>VLOOKUP(H5975,PAMreadings!A:I,6,FALSE)</f>
        <v>#N/A</v>
      </c>
      <c r="K5975" t="e">
        <f>VLOOKUP(H5975,PAMreadings!A:I,7,FALSE)</f>
        <v>#N/A</v>
      </c>
    </row>
    <row r="5976" spans="1:11" x14ac:dyDescent="0.2">
      <c r="A5976" s="32" t="s">
        <v>4</v>
      </c>
      <c r="B5976" s="32">
        <f>VLOOKUP(D5976,'Plug Expt'!A:F,5,FALSE)</f>
        <v>12</v>
      </c>
      <c r="C5976" s="32" t="str">
        <f>VLOOKUP(D5976,'Plug Expt'!A:F,6,FALSE)</f>
        <v>clonality</v>
      </c>
      <c r="D5976" s="32">
        <v>2936</v>
      </c>
      <c r="E5976" t="s">
        <v>88</v>
      </c>
      <c r="F5976" t="s">
        <v>125</v>
      </c>
      <c r="G5976" t="s">
        <v>99</v>
      </c>
      <c r="H5976" t="s">
        <v>5956</v>
      </c>
      <c r="I5976" t="e">
        <f>VLOOKUP(H5976,PAMreadings!A:I,9,FALSE)</f>
        <v>#N/A</v>
      </c>
      <c r="J5976" t="e">
        <f>VLOOKUP(H5976,PAMreadings!A:I,6,FALSE)</f>
        <v>#N/A</v>
      </c>
      <c r="K5976" t="e">
        <f>VLOOKUP(H5976,PAMreadings!A:I,7,FALSE)</f>
        <v>#N/A</v>
      </c>
    </row>
    <row r="5977" spans="1:11" x14ac:dyDescent="0.2">
      <c r="A5977" s="32" t="s">
        <v>4</v>
      </c>
      <c r="B5977" s="32" t="str">
        <f>VLOOKUP(D5977,'Plug Expt'!A:F,5,FALSE)</f>
        <v>RTE162</v>
      </c>
      <c r="C5977" s="32" t="str">
        <f>VLOOKUP(D5977,'Plug Expt'!A:F,6,FALSE)</f>
        <v>RTE</v>
      </c>
      <c r="D5977" s="32">
        <v>994</v>
      </c>
      <c r="E5977" t="s">
        <v>89</v>
      </c>
      <c r="F5977" t="s">
        <v>125</v>
      </c>
      <c r="G5977">
        <v>2222</v>
      </c>
      <c r="H5977" t="s">
        <v>6043</v>
      </c>
      <c r="I5977">
        <f>VLOOKUP(H5977,PAMreadings!A:I,9,FALSE)</f>
        <v>0.53500000000000003</v>
      </c>
      <c r="J5977">
        <f>VLOOKUP(H5977,PAMreadings!A:I,6,FALSE)</f>
        <v>867</v>
      </c>
      <c r="K5977">
        <f>VLOOKUP(H5977,PAMreadings!A:I,7,FALSE)</f>
        <v>1865</v>
      </c>
    </row>
    <row r="5978" spans="1:11" x14ac:dyDescent="0.2">
      <c r="A5978" s="32" t="s">
        <v>4</v>
      </c>
      <c r="B5978" s="32" t="str">
        <f>VLOOKUP(D5978,'Plug Expt'!A:F,5,FALSE)</f>
        <v>RTE55</v>
      </c>
      <c r="C5978" s="32" t="str">
        <f>VLOOKUP(D5978,'Plug Expt'!A:F,6,FALSE)</f>
        <v>RTE</v>
      </c>
      <c r="D5978" s="32">
        <v>3127</v>
      </c>
      <c r="E5978" t="s">
        <v>90</v>
      </c>
      <c r="F5978" t="s">
        <v>125</v>
      </c>
      <c r="G5978">
        <v>2223</v>
      </c>
      <c r="H5978" t="s">
        <v>6044</v>
      </c>
      <c r="I5978">
        <f>VLOOKUP(H5978,PAMreadings!A:I,9,FALSE)</f>
        <v>0.59599999999999997</v>
      </c>
      <c r="J5978">
        <f>VLOOKUP(H5978,PAMreadings!A:I,6,FALSE)</f>
        <v>745</v>
      </c>
      <c r="K5978">
        <f>VLOOKUP(H5978,PAMreadings!A:I,7,FALSE)</f>
        <v>1842</v>
      </c>
    </row>
    <row r="5979" spans="1:11" x14ac:dyDescent="0.2">
      <c r="A5979" s="32" t="s">
        <v>4</v>
      </c>
      <c r="B5979" s="32" t="str">
        <f>VLOOKUP(D5979,'Plug Expt'!A:F,5,FALSE)</f>
        <v>RTE208</v>
      </c>
      <c r="C5979" s="32" t="str">
        <f>VLOOKUP(D5979,'Plug Expt'!A:F,6,FALSE)</f>
        <v>RTE</v>
      </c>
      <c r="D5979" s="32">
        <v>1686</v>
      </c>
      <c r="E5979" t="s">
        <v>91</v>
      </c>
      <c r="F5979" t="s">
        <v>125</v>
      </c>
      <c r="G5979">
        <v>2224</v>
      </c>
      <c r="H5979" t="s">
        <v>6045</v>
      </c>
      <c r="I5979">
        <f>VLOOKUP(H5979,PAMreadings!A:I,9,FALSE)</f>
        <v>0.39500000000000002</v>
      </c>
      <c r="J5979">
        <f>VLOOKUP(H5979,PAMreadings!A:I,6,FALSE)</f>
        <v>690</v>
      </c>
      <c r="K5979">
        <f>VLOOKUP(H5979,PAMreadings!A:I,7,FALSE)</f>
        <v>1141</v>
      </c>
    </row>
    <row r="5980" spans="1:11" x14ac:dyDescent="0.2">
      <c r="A5980" s="32" t="s">
        <v>4</v>
      </c>
      <c r="B5980" s="32" t="str">
        <f>VLOOKUP(D5980,'Plug Expt'!A:F,5,FALSE)</f>
        <v>RTE52</v>
      </c>
      <c r="C5980" s="32" t="str">
        <f>VLOOKUP(D5980,'Plug Expt'!A:F,6,FALSE)</f>
        <v>RTE</v>
      </c>
      <c r="D5980" s="32">
        <v>1392</v>
      </c>
      <c r="E5980" t="s">
        <v>92</v>
      </c>
      <c r="F5980" t="s">
        <v>125</v>
      </c>
      <c r="G5980">
        <v>2225</v>
      </c>
      <c r="H5980" t="s">
        <v>6046</v>
      </c>
      <c r="I5980">
        <f>VLOOKUP(H5980,PAMreadings!A:I,9,FALSE)</f>
        <v>0.29799999999999999</v>
      </c>
      <c r="J5980">
        <f>VLOOKUP(H5980,PAMreadings!A:I,6,FALSE)</f>
        <v>955</v>
      </c>
      <c r="K5980">
        <f>VLOOKUP(H5980,PAMreadings!A:I,7,FALSE)</f>
        <v>1360</v>
      </c>
    </row>
    <row r="5981" spans="1:11" x14ac:dyDescent="0.2">
      <c r="A5981" s="32" t="s">
        <v>4</v>
      </c>
      <c r="B5981" s="32">
        <f>VLOOKUP(D5981,'Plug Expt'!A:F,5,FALSE)</f>
        <v>72</v>
      </c>
      <c r="C5981" s="32" t="str">
        <f>VLOOKUP(D5981,'Plug Expt'!A:F,6,FALSE)</f>
        <v>un/bleach</v>
      </c>
      <c r="D5981" s="32">
        <v>2187</v>
      </c>
      <c r="E5981" t="s">
        <v>93</v>
      </c>
      <c r="F5981" t="s">
        <v>125</v>
      </c>
      <c r="G5981">
        <v>2226</v>
      </c>
      <c r="H5981" t="s">
        <v>6047</v>
      </c>
      <c r="I5981">
        <f>VLOOKUP(H5981,PAMreadings!A:I,9,FALSE)</f>
        <v>0.54900000000000004</v>
      </c>
      <c r="J5981">
        <f>VLOOKUP(H5981,PAMreadings!A:I,6,FALSE)</f>
        <v>713</v>
      </c>
      <c r="K5981">
        <f>VLOOKUP(H5981,PAMreadings!A:I,7,FALSE)</f>
        <v>1580</v>
      </c>
    </row>
    <row r="5982" spans="1:11" x14ac:dyDescent="0.2">
      <c r="A5982" s="32" t="s">
        <v>4</v>
      </c>
      <c r="B5982" s="32" t="str">
        <f>VLOOKUP(D5982,'Plug Expt'!A:F,5,FALSE)</f>
        <v>unknown</v>
      </c>
      <c r="C5982" s="32" t="str">
        <f>VLOOKUP(D5982,'Plug Expt'!A:F,6,FALSE)</f>
        <v>clonality</v>
      </c>
      <c r="D5982" s="32">
        <v>530</v>
      </c>
      <c r="E5982" t="s">
        <v>94</v>
      </c>
      <c r="F5982" t="s">
        <v>125</v>
      </c>
      <c r="G5982">
        <v>2227</v>
      </c>
      <c r="H5982" t="s">
        <v>6048</v>
      </c>
      <c r="I5982">
        <f>VLOOKUP(H5982,PAMreadings!A:I,9,FALSE)</f>
        <v>0.59599999999999997</v>
      </c>
      <c r="J5982">
        <f>VLOOKUP(H5982,PAMreadings!A:I,6,FALSE)</f>
        <v>722</v>
      </c>
      <c r="K5982">
        <f>VLOOKUP(H5982,PAMreadings!A:I,7,FALSE)</f>
        <v>1785</v>
      </c>
    </row>
    <row r="5983" spans="1:11" x14ac:dyDescent="0.2">
      <c r="A5983" s="32" t="s">
        <v>4</v>
      </c>
      <c r="B5983" s="32">
        <f>VLOOKUP(D5983,'Plug Expt'!A:F,5,FALSE)</f>
        <v>379</v>
      </c>
      <c r="C5983" s="32" t="str">
        <f>VLOOKUP(D5983,'Plug Expt'!A:F,6,FALSE)</f>
        <v>clonality</v>
      </c>
      <c r="D5983" s="32">
        <v>2048</v>
      </c>
      <c r="E5983" t="s">
        <v>95</v>
      </c>
      <c r="F5983" t="s">
        <v>125</v>
      </c>
      <c r="G5983">
        <v>2228</v>
      </c>
      <c r="H5983" t="s">
        <v>6049</v>
      </c>
      <c r="I5983">
        <f>VLOOKUP(H5983,PAMreadings!A:I,9,FALSE)</f>
        <v>0.52400000000000002</v>
      </c>
      <c r="J5983">
        <f>VLOOKUP(H5983,PAMreadings!A:I,6,FALSE)</f>
        <v>565</v>
      </c>
      <c r="K5983">
        <f>VLOOKUP(H5983,PAMreadings!A:I,7,FALSE)</f>
        <v>1186</v>
      </c>
    </row>
    <row r="5984" spans="1:11" x14ac:dyDescent="0.2">
      <c r="A5984" s="32" t="s">
        <v>5</v>
      </c>
      <c r="B5984" s="32" t="str">
        <f>VLOOKUP(D5984,'Plug Expt'!A:F,5,FALSE)</f>
        <v>RTE52</v>
      </c>
      <c r="C5984" s="32" t="str">
        <f>VLOOKUP(D5984,'Plug Expt'!A:F,6,FALSE)</f>
        <v>RTE</v>
      </c>
      <c r="D5984" s="32">
        <v>2808</v>
      </c>
      <c r="E5984" t="s">
        <v>57</v>
      </c>
      <c r="F5984" t="s">
        <v>125</v>
      </c>
      <c r="G5984">
        <v>2229</v>
      </c>
      <c r="H5984" t="s">
        <v>6050</v>
      </c>
      <c r="I5984">
        <f>VLOOKUP(H5984,PAMreadings!A:I,9,FALSE)</f>
        <v>0.54900000000000004</v>
      </c>
      <c r="J5984">
        <f>VLOOKUP(H5984,PAMreadings!A:I,6,FALSE)</f>
        <v>1038</v>
      </c>
      <c r="K5984">
        <f>VLOOKUP(H5984,PAMreadings!A:I,7,FALSE)</f>
        <v>2300</v>
      </c>
    </row>
    <row r="5985" spans="1:11" x14ac:dyDescent="0.2">
      <c r="A5985" s="32" t="s">
        <v>5</v>
      </c>
      <c r="B5985" s="32">
        <f>VLOOKUP(D5985,'Plug Expt'!A:F,5,FALSE)</f>
        <v>450</v>
      </c>
      <c r="C5985" s="32" t="str">
        <f>VLOOKUP(D5985,'Plug Expt'!A:F,6,FALSE)</f>
        <v>clonality</v>
      </c>
      <c r="D5985" s="32">
        <v>1731</v>
      </c>
      <c r="E5985" t="s">
        <v>58</v>
      </c>
      <c r="F5985" t="s">
        <v>125</v>
      </c>
      <c r="G5985">
        <v>2230</v>
      </c>
      <c r="H5985" t="s">
        <v>6051</v>
      </c>
      <c r="I5985">
        <f>VLOOKUP(H5985,PAMreadings!A:I,9,FALSE)</f>
        <v>0.53</v>
      </c>
      <c r="J5985">
        <f>VLOOKUP(H5985,PAMreadings!A:I,6,FALSE)</f>
        <v>644</v>
      </c>
      <c r="K5985">
        <f>VLOOKUP(H5985,PAMreadings!A:I,7,FALSE)</f>
        <v>1369</v>
      </c>
    </row>
    <row r="5986" spans="1:11" x14ac:dyDescent="0.2">
      <c r="A5986" s="32" t="s">
        <v>5</v>
      </c>
      <c r="B5986" s="32" t="str">
        <f>VLOOKUP(D5986,'Plug Expt'!A:F,5,FALSE)</f>
        <v>RTE55</v>
      </c>
      <c r="C5986" s="32" t="str">
        <f>VLOOKUP(D5986,'Plug Expt'!A:F,6,FALSE)</f>
        <v>RTE</v>
      </c>
      <c r="D5986" s="32">
        <v>783</v>
      </c>
      <c r="E5986" t="s">
        <v>59</v>
      </c>
      <c r="F5986" t="s">
        <v>125</v>
      </c>
      <c r="G5986">
        <v>2231</v>
      </c>
      <c r="H5986" t="s">
        <v>6052</v>
      </c>
      <c r="I5986">
        <f>VLOOKUP(H5986,PAMreadings!A:I,9,FALSE)</f>
        <v>0.52100000000000002</v>
      </c>
      <c r="J5986">
        <f>VLOOKUP(H5986,PAMreadings!A:I,6,FALSE)</f>
        <v>659</v>
      </c>
      <c r="K5986">
        <f>VLOOKUP(H5986,PAMreadings!A:I,7,FALSE)</f>
        <v>1376</v>
      </c>
    </row>
    <row r="5987" spans="1:11" x14ac:dyDescent="0.2">
      <c r="A5987" s="32" t="s">
        <v>5</v>
      </c>
      <c r="B5987" s="32">
        <f>VLOOKUP(D5987,'Plug Expt'!A:F,5,FALSE)</f>
        <v>9</v>
      </c>
      <c r="C5987" s="32" t="str">
        <f>VLOOKUP(D5987,'Plug Expt'!A:F,6,FALSE)</f>
        <v>clonality</v>
      </c>
      <c r="D5987" s="32">
        <v>3350</v>
      </c>
      <c r="E5987" t="s">
        <v>60</v>
      </c>
      <c r="F5987" t="s">
        <v>125</v>
      </c>
      <c r="G5987">
        <v>2232</v>
      </c>
      <c r="H5987" t="s">
        <v>6053</v>
      </c>
      <c r="I5987">
        <f>VLOOKUP(H5987,PAMreadings!A:I,9,FALSE)</f>
        <v>0.42199999999999999</v>
      </c>
      <c r="J5987">
        <f>VLOOKUP(H5987,PAMreadings!A:I,6,FALSE)</f>
        <v>693</v>
      </c>
      <c r="K5987">
        <f>VLOOKUP(H5987,PAMreadings!A:I,7,FALSE)</f>
        <v>1198</v>
      </c>
    </row>
    <row r="5988" spans="1:11" x14ac:dyDescent="0.2">
      <c r="A5988" s="32" t="s">
        <v>5</v>
      </c>
      <c r="B5988" s="32" t="str">
        <f>VLOOKUP(D5988,'Plug Expt'!A:F,5,FALSE)</f>
        <v xml:space="preserve">RTE24 </v>
      </c>
      <c r="C5988" s="32" t="str">
        <f>VLOOKUP(D5988,'Plug Expt'!A:F,6,FALSE)</f>
        <v>RTE</v>
      </c>
      <c r="D5988" s="32">
        <v>537</v>
      </c>
      <c r="E5988" t="s">
        <v>61</v>
      </c>
      <c r="F5988" t="s">
        <v>125</v>
      </c>
      <c r="G5988">
        <v>2233</v>
      </c>
      <c r="H5988" t="s">
        <v>6054</v>
      </c>
      <c r="I5988">
        <f>VLOOKUP(H5988,PAMreadings!A:I,9,FALSE)</f>
        <v>0.497</v>
      </c>
      <c r="J5988">
        <f>VLOOKUP(H5988,PAMreadings!A:I,6,FALSE)</f>
        <v>678</v>
      </c>
      <c r="K5988">
        <f>VLOOKUP(H5988,PAMreadings!A:I,7,FALSE)</f>
        <v>1348</v>
      </c>
    </row>
    <row r="5989" spans="1:11" x14ac:dyDescent="0.2">
      <c r="A5989" s="32" t="s">
        <v>5</v>
      </c>
      <c r="B5989" s="32" t="str">
        <f>VLOOKUP(D5989,'Plug Expt'!A:F,5,FALSE)</f>
        <v>RTE163</v>
      </c>
      <c r="C5989" s="32" t="str">
        <f>VLOOKUP(D5989,'Plug Expt'!A:F,6,FALSE)</f>
        <v>RTE</v>
      </c>
      <c r="D5989" s="32">
        <v>3239</v>
      </c>
      <c r="E5989" t="s">
        <v>62</v>
      </c>
      <c r="F5989" t="s">
        <v>125</v>
      </c>
      <c r="G5989">
        <v>2234</v>
      </c>
      <c r="H5989" t="s">
        <v>6055</v>
      </c>
      <c r="I5989">
        <f>VLOOKUP(H5989,PAMreadings!A:I,9,FALSE)</f>
        <v>0.48599999999999999</v>
      </c>
      <c r="J5989">
        <f>VLOOKUP(H5989,PAMreadings!A:I,6,FALSE)</f>
        <v>1389</v>
      </c>
      <c r="K5989">
        <f>VLOOKUP(H5989,PAMreadings!A:I,7,FALSE)</f>
        <v>2700</v>
      </c>
    </row>
    <row r="5990" spans="1:11" x14ac:dyDescent="0.2">
      <c r="A5990" s="32" t="s">
        <v>5</v>
      </c>
      <c r="B5990" s="32">
        <f>VLOOKUP(D5990,'Plug Expt'!A:F,5,FALSE)</f>
        <v>1076</v>
      </c>
      <c r="C5990" s="32" t="str">
        <f>VLOOKUP(D5990,'Plug Expt'!A:F,6,FALSE)</f>
        <v>un/bleach</v>
      </c>
      <c r="D5990" s="32">
        <v>2910</v>
      </c>
      <c r="E5990" t="s">
        <v>63</v>
      </c>
      <c r="F5990" t="s">
        <v>125</v>
      </c>
      <c r="G5990">
        <v>2235</v>
      </c>
      <c r="H5990" t="s">
        <v>6056</v>
      </c>
      <c r="I5990">
        <f>VLOOKUP(H5990,PAMreadings!A:I,9,FALSE)</f>
        <v>0.49399999999999999</v>
      </c>
      <c r="J5990">
        <f>VLOOKUP(H5990,PAMreadings!A:I,6,FALSE)</f>
        <v>356</v>
      </c>
      <c r="K5990">
        <f>VLOOKUP(H5990,PAMreadings!A:I,7,FALSE)</f>
        <v>704</v>
      </c>
    </row>
    <row r="5991" spans="1:11" x14ac:dyDescent="0.2">
      <c r="A5991" s="32" t="s">
        <v>5</v>
      </c>
      <c r="B5991" s="32" t="str">
        <f>VLOOKUP(D5991,'Plug Expt'!A:F,5,FALSE)</f>
        <v>RTE144</v>
      </c>
      <c r="C5991" s="32" t="str">
        <f>VLOOKUP(D5991,'Plug Expt'!A:F,6,FALSE)</f>
        <v>RTE</v>
      </c>
      <c r="D5991" s="32">
        <v>3215</v>
      </c>
      <c r="E5991" t="s">
        <v>64</v>
      </c>
      <c r="F5991" t="s">
        <v>125</v>
      </c>
      <c r="G5991">
        <v>2236</v>
      </c>
      <c r="H5991" t="s">
        <v>6057</v>
      </c>
      <c r="I5991">
        <f>VLOOKUP(H5991,PAMreadings!A:I,9,FALSE)</f>
        <v>0.112</v>
      </c>
      <c r="J5991">
        <f>VLOOKUP(H5991,PAMreadings!A:I,6,FALSE)</f>
        <v>870</v>
      </c>
      <c r="K5991">
        <f>VLOOKUP(H5991,PAMreadings!A:I,7,FALSE)</f>
        <v>980</v>
      </c>
    </row>
    <row r="5992" spans="1:11" x14ac:dyDescent="0.2">
      <c r="A5992" s="32" t="s">
        <v>5</v>
      </c>
      <c r="B5992" s="32">
        <f>VLOOKUP(D5992,'Plug Expt'!A:F,5,FALSE)</f>
        <v>269</v>
      </c>
      <c r="C5992" s="32" t="str">
        <f>VLOOKUP(D5992,'Plug Expt'!A:F,6,FALSE)</f>
        <v>clonality</v>
      </c>
      <c r="D5992" s="32">
        <v>1666</v>
      </c>
      <c r="E5992" t="s">
        <v>65</v>
      </c>
      <c r="F5992" t="s">
        <v>125</v>
      </c>
      <c r="G5992">
        <v>2237</v>
      </c>
      <c r="H5992" t="s">
        <v>6058</v>
      </c>
      <c r="I5992">
        <f>VLOOKUP(H5992,PAMreadings!A:I,9,FALSE)</f>
        <v>0.54900000000000004</v>
      </c>
      <c r="J5992">
        <f>VLOOKUP(H5992,PAMreadings!A:I,6,FALSE)</f>
        <v>515</v>
      </c>
      <c r="K5992">
        <f>VLOOKUP(H5992,PAMreadings!A:I,7,FALSE)</f>
        <v>1142</v>
      </c>
    </row>
    <row r="5993" spans="1:11" x14ac:dyDescent="0.2">
      <c r="A5993" s="32" t="s">
        <v>5</v>
      </c>
      <c r="B5993" s="32" t="str">
        <f>VLOOKUP(D5993,'Plug Expt'!A:F,5,FALSE)</f>
        <v>RTE208</v>
      </c>
      <c r="C5993" s="32" t="str">
        <f>VLOOKUP(D5993,'Plug Expt'!A:F,6,FALSE)</f>
        <v>RTE</v>
      </c>
      <c r="D5993" s="32">
        <v>2399</v>
      </c>
      <c r="E5993" t="s">
        <v>66</v>
      </c>
      <c r="F5993" t="s">
        <v>125</v>
      </c>
      <c r="G5993">
        <v>2238</v>
      </c>
      <c r="H5993" t="s">
        <v>6059</v>
      </c>
      <c r="I5993">
        <f>VLOOKUP(H5993,PAMreadings!A:I,9,FALSE)</f>
        <v>0.28100000000000003</v>
      </c>
      <c r="J5993">
        <f>VLOOKUP(H5993,PAMreadings!A:I,6,FALSE)</f>
        <v>523</v>
      </c>
      <c r="K5993">
        <f>VLOOKUP(H5993,PAMreadings!A:I,7,FALSE)</f>
        <v>727</v>
      </c>
    </row>
    <row r="5994" spans="1:11" x14ac:dyDescent="0.2">
      <c r="A5994" s="32" t="s">
        <v>5</v>
      </c>
      <c r="B5994" s="32">
        <f>VLOOKUP(D5994,'Plug Expt'!A:F,5,FALSE)</f>
        <v>51</v>
      </c>
      <c r="C5994" s="32" t="str">
        <f>VLOOKUP(D5994,'Plug Expt'!A:F,6,FALSE)</f>
        <v>clonality</v>
      </c>
      <c r="D5994" s="32">
        <v>1819</v>
      </c>
      <c r="E5994" t="s">
        <v>67</v>
      </c>
      <c r="F5994" t="s">
        <v>125</v>
      </c>
      <c r="G5994">
        <v>2239</v>
      </c>
      <c r="H5994" t="s">
        <v>6060</v>
      </c>
      <c r="I5994">
        <f>VLOOKUP(H5994,PAMreadings!A:I,9,FALSE)</f>
        <v>0.44600000000000001</v>
      </c>
      <c r="J5994">
        <f>VLOOKUP(H5994,PAMreadings!A:I,6,FALSE)</f>
        <v>548</v>
      </c>
      <c r="K5994">
        <f>VLOOKUP(H5994,PAMreadings!A:I,7,FALSE)</f>
        <v>989</v>
      </c>
    </row>
    <row r="5995" spans="1:11" x14ac:dyDescent="0.2">
      <c r="A5995" s="32" t="s">
        <v>5</v>
      </c>
      <c r="B5995" s="32">
        <f>VLOOKUP(D5995,'Plug Expt'!A:F,5,FALSE)</f>
        <v>130</v>
      </c>
      <c r="C5995" s="32" t="str">
        <f>VLOOKUP(D5995,'Plug Expt'!A:F,6,FALSE)</f>
        <v>clonality</v>
      </c>
      <c r="D5995" s="32">
        <v>1212</v>
      </c>
      <c r="E5995" t="s">
        <v>68</v>
      </c>
      <c r="F5995" t="s">
        <v>125</v>
      </c>
      <c r="G5995" t="s">
        <v>99</v>
      </c>
      <c r="H5995" t="s">
        <v>5956</v>
      </c>
      <c r="I5995" t="e">
        <f>VLOOKUP(H5995,PAMreadings!A:I,9,FALSE)</f>
        <v>#N/A</v>
      </c>
      <c r="J5995" t="e">
        <f>VLOOKUP(H5995,PAMreadings!A:I,6,FALSE)</f>
        <v>#N/A</v>
      </c>
      <c r="K5995" t="e">
        <f>VLOOKUP(H5995,PAMreadings!A:I,7,FALSE)</f>
        <v>#N/A</v>
      </c>
    </row>
    <row r="5996" spans="1:11" x14ac:dyDescent="0.2">
      <c r="A5996" s="32" t="s">
        <v>5</v>
      </c>
      <c r="B5996" s="32" t="str">
        <f>VLOOKUP(D5996,'Plug Expt'!A:F,5,FALSE)</f>
        <v>RTE163</v>
      </c>
      <c r="C5996" s="32" t="str">
        <f>VLOOKUP(D5996,'Plug Expt'!A:F,6,FALSE)</f>
        <v>RTE</v>
      </c>
      <c r="D5996" s="32">
        <v>3053</v>
      </c>
      <c r="E5996" t="s">
        <v>69</v>
      </c>
      <c r="F5996" t="s">
        <v>125</v>
      </c>
      <c r="G5996">
        <v>2240</v>
      </c>
      <c r="H5996" t="s">
        <v>6061</v>
      </c>
      <c r="I5996">
        <f>VLOOKUP(H5996,PAMreadings!A:I,9,FALSE)</f>
        <v>0.54400000000000004</v>
      </c>
      <c r="J5996">
        <f>VLOOKUP(H5996,PAMreadings!A:I,6,FALSE)</f>
        <v>1856</v>
      </c>
      <c r="K5996">
        <f>VLOOKUP(H5996,PAMreadings!A:I,7,FALSE)</f>
        <v>4072</v>
      </c>
    </row>
    <row r="5997" spans="1:11" x14ac:dyDescent="0.2">
      <c r="A5997" s="32" t="s">
        <v>5</v>
      </c>
      <c r="B5997" s="32">
        <f>VLOOKUP(D5997,'Plug Expt'!A:F,5,FALSE)</f>
        <v>142</v>
      </c>
      <c r="C5997" s="32" t="str">
        <f>VLOOKUP(D5997,'Plug Expt'!A:F,6,FALSE)</f>
        <v>clonality</v>
      </c>
      <c r="D5997" s="32">
        <v>3335</v>
      </c>
      <c r="E5997" t="s">
        <v>70</v>
      </c>
      <c r="F5997" t="s">
        <v>125</v>
      </c>
      <c r="G5997">
        <v>2241</v>
      </c>
      <c r="H5997" t="s">
        <v>6062</v>
      </c>
      <c r="I5997">
        <f>VLOOKUP(H5997,PAMreadings!A:I,9,FALSE)</f>
        <v>0.30299999999999999</v>
      </c>
      <c r="J5997">
        <f>VLOOKUP(H5997,PAMreadings!A:I,6,FALSE)</f>
        <v>412</v>
      </c>
      <c r="K5997">
        <f>VLOOKUP(H5997,PAMreadings!A:I,7,FALSE)</f>
        <v>591</v>
      </c>
    </row>
    <row r="5998" spans="1:11" x14ac:dyDescent="0.2">
      <c r="A5998" s="32" t="s">
        <v>5</v>
      </c>
      <c r="B5998" s="32" t="str">
        <f>VLOOKUP(D5998,'Plug Expt'!A:F,5,FALSE)</f>
        <v>RTE162</v>
      </c>
      <c r="C5998" s="32" t="str">
        <f>VLOOKUP(D5998,'Plug Expt'!A:F,6,FALSE)</f>
        <v>RTE</v>
      </c>
      <c r="D5998" s="32">
        <v>401</v>
      </c>
      <c r="E5998" t="s">
        <v>71</v>
      </c>
      <c r="F5998" t="s">
        <v>125</v>
      </c>
      <c r="G5998">
        <v>2242</v>
      </c>
      <c r="H5998" t="s">
        <v>6063</v>
      </c>
      <c r="I5998">
        <f>VLOOKUP(H5998,PAMreadings!A:I,9,FALSE)</f>
        <v>0.46700000000000003</v>
      </c>
      <c r="J5998">
        <f>VLOOKUP(H5998,PAMreadings!A:I,6,FALSE)</f>
        <v>758</v>
      </c>
      <c r="K5998">
        <f>VLOOKUP(H5998,PAMreadings!A:I,7,FALSE)</f>
        <v>1421</v>
      </c>
    </row>
    <row r="5999" spans="1:11" x14ac:dyDescent="0.2">
      <c r="A5999" s="32" t="s">
        <v>5</v>
      </c>
      <c r="B5999" s="32">
        <f>VLOOKUP(D5999,'Plug Expt'!A:F,5,FALSE)</f>
        <v>504</v>
      </c>
      <c r="C5999" s="32" t="str">
        <f>VLOOKUP(D5999,'Plug Expt'!A:F,6,FALSE)</f>
        <v>clonality</v>
      </c>
      <c r="D5999" s="32">
        <v>1488</v>
      </c>
      <c r="E5999" t="s">
        <v>72</v>
      </c>
      <c r="F5999" t="s">
        <v>125</v>
      </c>
      <c r="G5999">
        <v>2243</v>
      </c>
      <c r="H5999" t="s">
        <v>6064</v>
      </c>
      <c r="I5999">
        <f>VLOOKUP(H5999,PAMreadings!A:I,9,FALSE)</f>
        <v>0.17</v>
      </c>
      <c r="J5999">
        <f>VLOOKUP(H5999,PAMreadings!A:I,6,FALSE)</f>
        <v>298</v>
      </c>
      <c r="K5999">
        <f>VLOOKUP(H5999,PAMreadings!A:I,7,FALSE)</f>
        <v>359</v>
      </c>
    </row>
    <row r="6000" spans="1:11" x14ac:dyDescent="0.2">
      <c r="A6000" s="32" t="s">
        <v>5</v>
      </c>
      <c r="B6000" s="32">
        <f>VLOOKUP(D6000,'Plug Expt'!A:F,5,FALSE)</f>
        <v>125</v>
      </c>
      <c r="C6000" s="32" t="str">
        <f>VLOOKUP(D6000,'Plug Expt'!A:F,6,FALSE)</f>
        <v>un/bleach</v>
      </c>
      <c r="D6000" s="32">
        <v>2555</v>
      </c>
      <c r="E6000" t="s">
        <v>73</v>
      </c>
      <c r="F6000" t="s">
        <v>125</v>
      </c>
      <c r="G6000">
        <v>2244</v>
      </c>
      <c r="H6000" t="s">
        <v>6065</v>
      </c>
      <c r="I6000">
        <f>VLOOKUP(H6000,PAMreadings!A:I,9,FALSE)</f>
        <v>0.29699999999999999</v>
      </c>
      <c r="J6000">
        <f>VLOOKUP(H6000,PAMreadings!A:I,6,FALSE)</f>
        <v>128</v>
      </c>
      <c r="K6000">
        <f>VLOOKUP(H6000,PAMreadings!A:I,7,FALSE)</f>
        <v>182</v>
      </c>
    </row>
    <row r="6001" spans="1:11" x14ac:dyDescent="0.2">
      <c r="A6001" s="32" t="s">
        <v>5</v>
      </c>
      <c r="B6001" s="32">
        <f>VLOOKUP(D6001,'Plug Expt'!A:F,5,FALSE)</f>
        <v>266</v>
      </c>
      <c r="C6001" s="32" t="str">
        <f>VLOOKUP(D6001,'Plug Expt'!A:F,6,FALSE)</f>
        <v>clonality</v>
      </c>
      <c r="D6001" s="32">
        <v>2337</v>
      </c>
      <c r="E6001" t="s">
        <v>74</v>
      </c>
      <c r="F6001" t="s">
        <v>125</v>
      </c>
      <c r="G6001" t="s">
        <v>99</v>
      </c>
      <c r="H6001" t="s">
        <v>5956</v>
      </c>
      <c r="I6001" t="e">
        <f>VLOOKUP(H6001,PAMreadings!A:I,9,FALSE)</f>
        <v>#N/A</v>
      </c>
      <c r="J6001" t="e">
        <f>VLOOKUP(H6001,PAMreadings!A:I,6,FALSE)</f>
        <v>#N/A</v>
      </c>
      <c r="K6001" t="e">
        <f>VLOOKUP(H6001,PAMreadings!A:I,7,FALSE)</f>
        <v>#N/A</v>
      </c>
    </row>
    <row r="6002" spans="1:11" x14ac:dyDescent="0.2">
      <c r="A6002" s="32" t="s">
        <v>5</v>
      </c>
      <c r="B6002" s="32" t="str">
        <f>VLOOKUP(D6002,'Plug Expt'!A:F,5,FALSE)</f>
        <v>RTE55</v>
      </c>
      <c r="C6002" s="32" t="str">
        <f>VLOOKUP(D6002,'Plug Expt'!A:F,6,FALSE)</f>
        <v>RTE</v>
      </c>
      <c r="D6002" s="32">
        <v>2865</v>
      </c>
      <c r="E6002" t="s">
        <v>75</v>
      </c>
      <c r="F6002" t="s">
        <v>125</v>
      </c>
      <c r="G6002">
        <v>2245</v>
      </c>
      <c r="H6002" t="s">
        <v>6066</v>
      </c>
      <c r="I6002">
        <f>VLOOKUP(H6002,PAMreadings!A:I,9,FALSE)</f>
        <v>0.63500000000000001</v>
      </c>
      <c r="J6002">
        <f>VLOOKUP(H6002,PAMreadings!A:I,6,FALSE)</f>
        <v>618</v>
      </c>
      <c r="K6002">
        <f>VLOOKUP(H6002,PAMreadings!A:I,7,FALSE)</f>
        <v>1691</v>
      </c>
    </row>
    <row r="6003" spans="1:11" x14ac:dyDescent="0.2">
      <c r="A6003" s="32" t="s">
        <v>5</v>
      </c>
      <c r="B6003" s="32">
        <f>VLOOKUP(D6003,'Plug Expt'!A:F,5,FALSE)</f>
        <v>501</v>
      </c>
      <c r="C6003" s="32" t="str">
        <f>VLOOKUP(D6003,'Plug Expt'!A:F,6,FALSE)</f>
        <v>clonality</v>
      </c>
      <c r="D6003" s="32">
        <v>541</v>
      </c>
      <c r="E6003" t="s">
        <v>76</v>
      </c>
      <c r="F6003" t="s">
        <v>125</v>
      </c>
      <c r="G6003" t="s">
        <v>99</v>
      </c>
      <c r="H6003" t="s">
        <v>5956</v>
      </c>
      <c r="I6003" t="e">
        <f>VLOOKUP(H6003,PAMreadings!A:I,9,FALSE)</f>
        <v>#N/A</v>
      </c>
      <c r="J6003" t="e">
        <f>VLOOKUP(H6003,PAMreadings!A:I,6,FALSE)</f>
        <v>#N/A</v>
      </c>
      <c r="K6003" t="e">
        <f>VLOOKUP(H6003,PAMreadings!A:I,7,FALSE)</f>
        <v>#N/A</v>
      </c>
    </row>
    <row r="6004" spans="1:11" x14ac:dyDescent="0.2">
      <c r="A6004" s="32" t="s">
        <v>5</v>
      </c>
      <c r="B6004" s="32">
        <f>VLOOKUP(D6004,'Plug Expt'!A:F,5,FALSE)</f>
        <v>526</v>
      </c>
      <c r="C6004" s="32" t="str">
        <f>VLOOKUP(D6004,'Plug Expt'!A:F,6,FALSE)</f>
        <v>clonality</v>
      </c>
      <c r="D6004" s="32">
        <v>1414</v>
      </c>
      <c r="E6004" t="s">
        <v>77</v>
      </c>
      <c r="F6004" t="s">
        <v>125</v>
      </c>
      <c r="G6004">
        <v>2246</v>
      </c>
      <c r="H6004" t="s">
        <v>6067</v>
      </c>
      <c r="I6004">
        <f>VLOOKUP(H6004,PAMreadings!A:I,9,FALSE)</f>
        <v>0.314</v>
      </c>
      <c r="J6004">
        <f>VLOOKUP(H6004,PAMreadings!A:I,6,FALSE)</f>
        <v>223</v>
      </c>
      <c r="K6004">
        <f>VLOOKUP(H6004,PAMreadings!A:I,7,FALSE)</f>
        <v>325</v>
      </c>
    </row>
    <row r="6005" spans="1:11" x14ac:dyDescent="0.2">
      <c r="A6005" s="32" t="s">
        <v>5</v>
      </c>
      <c r="B6005" s="32">
        <f>VLOOKUP(D6005,'Plug Expt'!A:F,5,FALSE)</f>
        <v>124</v>
      </c>
      <c r="C6005" s="32" t="str">
        <f>VLOOKUP(D6005,'Plug Expt'!A:F,6,FALSE)</f>
        <v>un/bleach</v>
      </c>
      <c r="D6005" s="32">
        <v>227</v>
      </c>
      <c r="E6005" t="s">
        <v>78</v>
      </c>
      <c r="F6005" t="s">
        <v>125</v>
      </c>
      <c r="G6005" t="s">
        <v>99</v>
      </c>
      <c r="H6005" t="s">
        <v>5956</v>
      </c>
      <c r="I6005" t="e">
        <f>VLOOKUP(H6005,PAMreadings!A:I,9,FALSE)</f>
        <v>#N/A</v>
      </c>
      <c r="J6005" t="e">
        <f>VLOOKUP(H6005,PAMreadings!A:I,6,FALSE)</f>
        <v>#N/A</v>
      </c>
      <c r="K6005" t="e">
        <f>VLOOKUP(H6005,PAMreadings!A:I,7,FALSE)</f>
        <v>#N/A</v>
      </c>
    </row>
    <row r="6006" spans="1:11" x14ac:dyDescent="0.2">
      <c r="A6006" s="32" t="s">
        <v>5</v>
      </c>
      <c r="B6006" s="32" t="str">
        <f>VLOOKUP(D6006,'Plug Expt'!A:F,5,FALSE)</f>
        <v>RTE162</v>
      </c>
      <c r="C6006" s="32" t="str">
        <f>VLOOKUP(D6006,'Plug Expt'!A:F,6,FALSE)</f>
        <v>RTE</v>
      </c>
      <c r="D6006" s="32">
        <v>2697</v>
      </c>
      <c r="E6006" t="s">
        <v>79</v>
      </c>
      <c r="F6006" t="s">
        <v>125</v>
      </c>
      <c r="G6006">
        <v>2247</v>
      </c>
      <c r="H6006" t="s">
        <v>6068</v>
      </c>
      <c r="I6006">
        <f>VLOOKUP(H6006,PAMreadings!A:I,9,FALSE)</f>
        <v>0.52700000000000002</v>
      </c>
      <c r="J6006">
        <f>VLOOKUP(H6006,PAMreadings!A:I,6,FALSE)</f>
        <v>901</v>
      </c>
      <c r="K6006">
        <f>VLOOKUP(H6006,PAMreadings!A:I,7,FALSE)</f>
        <v>1905</v>
      </c>
    </row>
    <row r="6007" spans="1:11" x14ac:dyDescent="0.2">
      <c r="A6007" s="32" t="s">
        <v>5</v>
      </c>
      <c r="B6007" s="32" t="str">
        <f>VLOOKUP(D6007,'Plug Expt'!A:F,5,FALSE)</f>
        <v>RTE144</v>
      </c>
      <c r="C6007" s="32" t="str">
        <f>VLOOKUP(D6007,'Plug Expt'!A:F,6,FALSE)</f>
        <v>RTE</v>
      </c>
      <c r="D6007" s="32">
        <v>948</v>
      </c>
      <c r="E6007" t="s">
        <v>80</v>
      </c>
      <c r="F6007" t="s">
        <v>125</v>
      </c>
      <c r="G6007">
        <v>2248</v>
      </c>
      <c r="H6007" t="s">
        <v>6069</v>
      </c>
      <c r="I6007">
        <f>VLOOKUP(H6007,PAMreadings!A:I,9,FALSE)</f>
        <v>0.49299999999999999</v>
      </c>
      <c r="J6007">
        <f>VLOOKUP(H6007,PAMreadings!A:I,6,FALSE)</f>
        <v>810</v>
      </c>
      <c r="K6007">
        <f>VLOOKUP(H6007,PAMreadings!A:I,7,FALSE)</f>
        <v>1599</v>
      </c>
    </row>
    <row r="6008" spans="1:11" x14ac:dyDescent="0.2">
      <c r="A6008" s="32" t="s">
        <v>5</v>
      </c>
      <c r="B6008" s="32" t="str">
        <f>VLOOKUP(D6008,'Plug Expt'!A:F,5,FALSE)</f>
        <v>RTE121</v>
      </c>
      <c r="C6008" s="32" t="str">
        <f>VLOOKUP(D6008,'Plug Expt'!A:F,6,FALSE)</f>
        <v>RTE</v>
      </c>
      <c r="D6008" s="32">
        <v>1009</v>
      </c>
      <c r="E6008" t="s">
        <v>81</v>
      </c>
      <c r="F6008" t="s">
        <v>125</v>
      </c>
      <c r="G6008">
        <v>2249</v>
      </c>
      <c r="H6008" t="s">
        <v>6070</v>
      </c>
      <c r="I6008">
        <f>VLOOKUP(H6008,PAMreadings!A:I,9,FALSE)</f>
        <v>0.51500000000000001</v>
      </c>
      <c r="J6008">
        <f>VLOOKUP(H6008,PAMreadings!A:I,6,FALSE)</f>
        <v>565</v>
      </c>
      <c r="K6008">
        <f>VLOOKUP(H6008,PAMreadings!A:I,7,FALSE)</f>
        <v>1166</v>
      </c>
    </row>
    <row r="6009" spans="1:11" x14ac:dyDescent="0.2">
      <c r="A6009" s="32" t="s">
        <v>5</v>
      </c>
      <c r="B6009" s="32" t="str">
        <f>VLOOKUP(D6009,'Plug Expt'!A:F,5,FALSE)</f>
        <v>RTE208</v>
      </c>
      <c r="C6009" s="32" t="str">
        <f>VLOOKUP(D6009,'Plug Expt'!A:F,6,FALSE)</f>
        <v>RTE</v>
      </c>
      <c r="D6009" s="32">
        <v>2868</v>
      </c>
      <c r="E6009" t="s">
        <v>82</v>
      </c>
      <c r="F6009" t="s">
        <v>125</v>
      </c>
      <c r="G6009">
        <v>2250</v>
      </c>
      <c r="H6009" t="s">
        <v>6071</v>
      </c>
      <c r="I6009">
        <f>VLOOKUP(H6009,PAMreadings!A:I,9,FALSE)</f>
        <v>0.25900000000000001</v>
      </c>
      <c r="J6009">
        <f>VLOOKUP(H6009,PAMreadings!A:I,6,FALSE)</f>
        <v>438</v>
      </c>
      <c r="K6009">
        <f>VLOOKUP(H6009,PAMreadings!A:I,7,FALSE)</f>
        <v>591</v>
      </c>
    </row>
    <row r="6010" spans="1:11" x14ac:dyDescent="0.2">
      <c r="A6010" s="32" t="s">
        <v>5</v>
      </c>
      <c r="B6010" s="32" t="str">
        <f>VLOOKUP(D6010,'Plug Expt'!A:F,5,FALSE)</f>
        <v>RTE52</v>
      </c>
      <c r="C6010" s="32" t="str">
        <f>VLOOKUP(D6010,'Plug Expt'!A:F,6,FALSE)</f>
        <v>RTE</v>
      </c>
      <c r="D6010" s="32">
        <v>2420</v>
      </c>
      <c r="E6010" t="s">
        <v>83</v>
      </c>
      <c r="F6010" t="s">
        <v>125</v>
      </c>
      <c r="G6010">
        <v>2251</v>
      </c>
      <c r="H6010" t="s">
        <v>6072</v>
      </c>
      <c r="I6010">
        <f>VLOOKUP(H6010,PAMreadings!A:I,9,FALSE)</f>
        <v>0.38</v>
      </c>
      <c r="J6010">
        <f>VLOOKUP(H6010,PAMreadings!A:I,6,FALSE)</f>
        <v>556</v>
      </c>
      <c r="K6010">
        <f>VLOOKUP(H6010,PAMreadings!A:I,7,FALSE)</f>
        <v>897</v>
      </c>
    </row>
    <row r="6011" spans="1:11" x14ac:dyDescent="0.2">
      <c r="A6011" s="32" t="s">
        <v>5</v>
      </c>
      <c r="B6011" s="32" t="str">
        <f>VLOOKUP(D6011,'Plug Expt'!A:F,5,FALSE)</f>
        <v>F</v>
      </c>
      <c r="C6011" s="32" t="str">
        <f>VLOOKUP(D6011,'Plug Expt'!A:F,6,FALSE)</f>
        <v>heterotrophy</v>
      </c>
      <c r="D6011" s="32">
        <v>2139</v>
      </c>
      <c r="E6011" t="s">
        <v>84</v>
      </c>
      <c r="F6011" t="s">
        <v>125</v>
      </c>
      <c r="G6011">
        <v>2252</v>
      </c>
      <c r="H6011" t="s">
        <v>6073</v>
      </c>
      <c r="I6011">
        <f>VLOOKUP(H6011,PAMreadings!A:I,9,FALSE)</f>
        <v>0.46700000000000003</v>
      </c>
      <c r="J6011">
        <f>VLOOKUP(H6011,PAMreadings!A:I,6,FALSE)</f>
        <v>591</v>
      </c>
      <c r="K6011">
        <f>VLOOKUP(H6011,PAMreadings!A:I,7,FALSE)</f>
        <v>1109</v>
      </c>
    </row>
    <row r="6012" spans="1:11" x14ac:dyDescent="0.2">
      <c r="A6012" s="32" t="s">
        <v>5</v>
      </c>
      <c r="B6012" s="32" t="str">
        <f>VLOOKUP(D6012,'Plug Expt'!A:F,5,FALSE)</f>
        <v>RTE163</v>
      </c>
      <c r="C6012" s="32" t="str">
        <f>VLOOKUP(D6012,'Plug Expt'!A:F,6,FALSE)</f>
        <v>RTE</v>
      </c>
      <c r="D6012" s="32">
        <v>2768</v>
      </c>
      <c r="E6012" t="s">
        <v>85</v>
      </c>
      <c r="F6012" t="s">
        <v>125</v>
      </c>
      <c r="G6012">
        <v>2253</v>
      </c>
      <c r="H6012" t="s">
        <v>6074</v>
      </c>
      <c r="I6012">
        <f>VLOOKUP(H6012,PAMreadings!A:I,9,FALSE)</f>
        <v>0.53100000000000003</v>
      </c>
      <c r="J6012">
        <f>VLOOKUP(H6012,PAMreadings!A:I,6,FALSE)</f>
        <v>583</v>
      </c>
      <c r="K6012">
        <f>VLOOKUP(H6012,PAMreadings!A:I,7,FALSE)</f>
        <v>1244</v>
      </c>
    </row>
    <row r="6013" spans="1:11" x14ac:dyDescent="0.2">
      <c r="A6013" s="32" t="s">
        <v>5</v>
      </c>
      <c r="B6013" s="32">
        <f>VLOOKUP(D6013,'Plug Expt'!A:F,5,FALSE)</f>
        <v>587</v>
      </c>
      <c r="C6013" s="32" t="str">
        <f>VLOOKUP(D6013,'Plug Expt'!A:F,6,FALSE)</f>
        <v>clonality</v>
      </c>
      <c r="D6013" s="32">
        <v>1234</v>
      </c>
      <c r="E6013" t="s">
        <v>86</v>
      </c>
      <c r="F6013" t="s">
        <v>125</v>
      </c>
      <c r="G6013" t="s">
        <v>99</v>
      </c>
      <c r="H6013" t="s">
        <v>5956</v>
      </c>
      <c r="I6013" t="e">
        <f>VLOOKUP(H6013,PAMreadings!A:I,9,FALSE)</f>
        <v>#N/A</v>
      </c>
      <c r="J6013" t="e">
        <f>VLOOKUP(H6013,PAMreadings!A:I,6,FALSE)</f>
        <v>#N/A</v>
      </c>
      <c r="K6013" t="e">
        <f>VLOOKUP(H6013,PAMreadings!A:I,7,FALSE)</f>
        <v>#N/A</v>
      </c>
    </row>
    <row r="6014" spans="1:11" x14ac:dyDescent="0.2">
      <c r="A6014" s="32" t="s">
        <v>5</v>
      </c>
      <c r="B6014" s="32">
        <f>VLOOKUP(D6014,'Plug Expt'!A:F,5,FALSE)</f>
        <v>303</v>
      </c>
      <c r="C6014" s="32" t="str">
        <f>VLOOKUP(D6014,'Plug Expt'!A:F,6,FALSE)</f>
        <v>clonality</v>
      </c>
      <c r="D6014" s="32">
        <v>1912</v>
      </c>
      <c r="E6014" t="s">
        <v>87</v>
      </c>
      <c r="F6014" t="s">
        <v>125</v>
      </c>
      <c r="G6014" t="s">
        <v>99</v>
      </c>
      <c r="H6014" t="s">
        <v>5956</v>
      </c>
      <c r="I6014" t="e">
        <f>VLOOKUP(H6014,PAMreadings!A:I,9,FALSE)</f>
        <v>#N/A</v>
      </c>
      <c r="J6014" t="e">
        <f>VLOOKUP(H6014,PAMreadings!A:I,6,FALSE)</f>
        <v>#N/A</v>
      </c>
      <c r="K6014" t="e">
        <f>VLOOKUP(H6014,PAMreadings!A:I,7,FALSE)</f>
        <v>#N/A</v>
      </c>
    </row>
    <row r="6015" spans="1:11" x14ac:dyDescent="0.2">
      <c r="A6015" s="32" t="s">
        <v>5</v>
      </c>
      <c r="B6015" s="32">
        <f>VLOOKUP(D6015,'Plug Expt'!A:F,5,FALSE)</f>
        <v>475</v>
      </c>
      <c r="C6015" s="32" t="str">
        <f>VLOOKUP(D6015,'Plug Expt'!A:F,6,FALSE)</f>
        <v>clonality</v>
      </c>
      <c r="D6015" s="32">
        <v>735</v>
      </c>
      <c r="E6015" t="s">
        <v>88</v>
      </c>
      <c r="F6015" t="s">
        <v>125</v>
      </c>
      <c r="G6015">
        <v>2254</v>
      </c>
      <c r="H6015" t="s">
        <v>6075</v>
      </c>
      <c r="I6015">
        <f>VLOOKUP(H6015,PAMreadings!A:I,9,FALSE)</f>
        <v>4.5999999999999999E-2</v>
      </c>
      <c r="J6015">
        <f>VLOOKUP(H6015,PAMreadings!A:I,6,FALSE)</f>
        <v>480</v>
      </c>
      <c r="K6015">
        <f>VLOOKUP(H6015,PAMreadings!A:I,7,FALSE)</f>
        <v>503</v>
      </c>
    </row>
    <row r="6016" spans="1:11" x14ac:dyDescent="0.2">
      <c r="A6016" s="32" t="s">
        <v>5</v>
      </c>
      <c r="B6016" s="32" t="str">
        <f>VLOOKUP(D6016,'Plug Expt'!A:F,5,FALSE)</f>
        <v>B</v>
      </c>
      <c r="C6016" s="32" t="str">
        <f>VLOOKUP(D6016,'Plug Expt'!A:F,6,FALSE)</f>
        <v>heterotrophy</v>
      </c>
      <c r="D6016" s="32">
        <v>2615</v>
      </c>
      <c r="E6016" t="s">
        <v>89</v>
      </c>
      <c r="F6016" t="s">
        <v>125</v>
      </c>
      <c r="G6016">
        <v>2255</v>
      </c>
      <c r="H6016" t="s">
        <v>6076</v>
      </c>
      <c r="I6016">
        <f>VLOOKUP(H6016,PAMreadings!A:I,9,FALSE)</f>
        <v>0.52400000000000002</v>
      </c>
      <c r="J6016">
        <f>VLOOKUP(H6016,PAMreadings!A:I,6,FALSE)</f>
        <v>943</v>
      </c>
      <c r="K6016">
        <f>VLOOKUP(H6016,PAMreadings!A:I,7,FALSE)</f>
        <v>1983</v>
      </c>
    </row>
    <row r="6017" spans="1:11" x14ac:dyDescent="0.2">
      <c r="A6017" s="32" t="s">
        <v>5</v>
      </c>
      <c r="B6017" s="32" t="str">
        <f>VLOOKUP(D6017,'Plug Expt'!A:F,5,FALSE)</f>
        <v>RTE24</v>
      </c>
      <c r="C6017" s="32" t="str">
        <f>VLOOKUP(D6017,'Plug Expt'!A:F,6,FALSE)</f>
        <v>RTE</v>
      </c>
      <c r="D6017" s="32">
        <v>1224</v>
      </c>
      <c r="E6017" t="s">
        <v>90</v>
      </c>
      <c r="F6017" t="s">
        <v>125</v>
      </c>
      <c r="G6017">
        <v>2256</v>
      </c>
      <c r="H6017" t="s">
        <v>6077</v>
      </c>
      <c r="I6017">
        <f>VLOOKUP(H6017,PAMreadings!A:I,9,FALSE)</f>
        <v>0.48099999999999998</v>
      </c>
      <c r="J6017">
        <f>VLOOKUP(H6017,PAMreadings!A:I,6,FALSE)</f>
        <v>1037</v>
      </c>
      <c r="K6017">
        <f>VLOOKUP(H6017,PAMreadings!A:I,7,FALSE)</f>
        <v>1997</v>
      </c>
    </row>
    <row r="6018" spans="1:11" x14ac:dyDescent="0.2">
      <c r="A6018" s="32" t="s">
        <v>5</v>
      </c>
      <c r="B6018" s="32">
        <f>VLOOKUP(D6018,'Plug Expt'!A:F,5,FALSE)</f>
        <v>55</v>
      </c>
      <c r="C6018" s="32" t="str">
        <f>VLOOKUP(D6018,'Plug Expt'!A:F,6,FALSE)</f>
        <v>clonality</v>
      </c>
      <c r="D6018" s="32">
        <v>210</v>
      </c>
      <c r="E6018" t="s">
        <v>91</v>
      </c>
      <c r="F6018" t="s">
        <v>125</v>
      </c>
      <c r="G6018">
        <v>2257</v>
      </c>
      <c r="H6018" t="s">
        <v>6078</v>
      </c>
      <c r="I6018">
        <f>VLOOKUP(H6018,PAMreadings!A:I,9,FALSE)</f>
        <v>0.45900000000000002</v>
      </c>
      <c r="J6018">
        <f>VLOOKUP(H6018,PAMreadings!A:I,6,FALSE)</f>
        <v>445</v>
      </c>
      <c r="K6018">
        <f>VLOOKUP(H6018,PAMreadings!A:I,7,FALSE)</f>
        <v>822</v>
      </c>
    </row>
    <row r="6019" spans="1:11" x14ac:dyDescent="0.2">
      <c r="A6019" s="32" t="s">
        <v>5</v>
      </c>
      <c r="B6019" s="32" t="str">
        <f>VLOOKUP(D6019,'Plug Expt'!A:F,5,FALSE)</f>
        <v>RTE121</v>
      </c>
      <c r="C6019" s="32" t="str">
        <f>VLOOKUP(D6019,'Plug Expt'!A:F,6,FALSE)</f>
        <v>RTE</v>
      </c>
      <c r="D6019" s="32">
        <v>896</v>
      </c>
      <c r="E6019" t="s">
        <v>92</v>
      </c>
      <c r="F6019" t="s">
        <v>125</v>
      </c>
      <c r="G6019">
        <v>2258</v>
      </c>
      <c r="H6019" t="s">
        <v>6079</v>
      </c>
      <c r="I6019">
        <f>VLOOKUP(H6019,PAMreadings!A:I,9,FALSE)</f>
        <v>0.32400000000000001</v>
      </c>
      <c r="J6019">
        <f>VLOOKUP(H6019,PAMreadings!A:I,6,FALSE)</f>
        <v>453</v>
      </c>
      <c r="K6019">
        <f>VLOOKUP(H6019,PAMreadings!A:I,7,FALSE)</f>
        <v>670</v>
      </c>
    </row>
    <row r="6020" spans="1:11" x14ac:dyDescent="0.2">
      <c r="A6020" s="32" t="s">
        <v>5</v>
      </c>
      <c r="B6020" s="32" t="str">
        <f>VLOOKUP(D6020,'Plug Expt'!A:F,5,FALSE)</f>
        <v>RTE55</v>
      </c>
      <c r="C6020" s="32" t="str">
        <f>VLOOKUP(D6020,'Plug Expt'!A:F,6,FALSE)</f>
        <v>RTE</v>
      </c>
      <c r="D6020" s="32">
        <v>2183</v>
      </c>
      <c r="E6020" t="s">
        <v>93</v>
      </c>
      <c r="F6020" t="s">
        <v>125</v>
      </c>
      <c r="G6020">
        <v>2259</v>
      </c>
      <c r="H6020" t="s">
        <v>6080</v>
      </c>
      <c r="I6020">
        <f>VLOOKUP(H6020,PAMreadings!A:I,9,FALSE)</f>
        <v>0.6</v>
      </c>
      <c r="J6020">
        <f>VLOOKUP(H6020,PAMreadings!A:I,6,FALSE)</f>
        <v>801</v>
      </c>
      <c r="K6020">
        <f>VLOOKUP(H6020,PAMreadings!A:I,7,FALSE)</f>
        <v>2003</v>
      </c>
    </row>
    <row r="6021" spans="1:11" x14ac:dyDescent="0.2">
      <c r="A6021" s="32" t="s">
        <v>5</v>
      </c>
      <c r="B6021" s="32">
        <f>VLOOKUP(D6021,'Plug Expt'!A:F,5,FALSE)</f>
        <v>203</v>
      </c>
      <c r="C6021" s="32" t="str">
        <f>VLOOKUP(D6021,'Plug Expt'!A:F,6,FALSE)</f>
        <v>un/bleach</v>
      </c>
      <c r="D6021" s="32">
        <v>2949</v>
      </c>
      <c r="E6021" t="s">
        <v>94</v>
      </c>
      <c r="F6021" t="s">
        <v>125</v>
      </c>
      <c r="G6021">
        <v>2260</v>
      </c>
      <c r="H6021" t="s">
        <v>6081</v>
      </c>
      <c r="I6021">
        <f>VLOOKUP(H6021,PAMreadings!A:I,9,FALSE)</f>
        <v>0.41299999999999998</v>
      </c>
      <c r="J6021">
        <f>VLOOKUP(H6021,PAMreadings!A:I,6,FALSE)</f>
        <v>667</v>
      </c>
      <c r="K6021">
        <f>VLOOKUP(H6021,PAMreadings!A:I,7,FALSE)</f>
        <v>1136</v>
      </c>
    </row>
    <row r="6022" spans="1:11" x14ac:dyDescent="0.2">
      <c r="A6022" s="32" t="s">
        <v>5</v>
      </c>
      <c r="B6022" s="32">
        <f>VLOOKUP(D6022,'Plug Expt'!A:F,5,FALSE)</f>
        <v>252</v>
      </c>
      <c r="C6022" s="32" t="str">
        <f>VLOOKUP(D6022,'Plug Expt'!A:F,6,FALSE)</f>
        <v>clonality</v>
      </c>
      <c r="D6022" s="32">
        <v>1229</v>
      </c>
      <c r="E6022" t="s">
        <v>95</v>
      </c>
      <c r="F6022" t="s">
        <v>125</v>
      </c>
      <c r="G6022">
        <v>2261</v>
      </c>
      <c r="H6022" t="s">
        <v>6082</v>
      </c>
      <c r="I6022">
        <f>VLOOKUP(H6022,PAMreadings!A:I,9,FALSE)</f>
        <v>0.51100000000000001</v>
      </c>
      <c r="J6022">
        <f>VLOOKUP(H6022,PAMreadings!A:I,6,FALSE)</f>
        <v>744</v>
      </c>
      <c r="K6022">
        <f>VLOOKUP(H6022,PAMreadings!A:I,7,FALSE)</f>
        <v>1523</v>
      </c>
    </row>
    <row r="6023" spans="1:11" x14ac:dyDescent="0.2">
      <c r="A6023" s="32" t="s">
        <v>6</v>
      </c>
      <c r="B6023" s="32" t="str">
        <f>VLOOKUP(D6023,'Plug Expt'!A:F,5,FALSE)</f>
        <v>RTE208</v>
      </c>
      <c r="C6023" s="32" t="str">
        <f>VLOOKUP(D6023,'Plug Expt'!A:F,6,FALSE)</f>
        <v>RTE</v>
      </c>
      <c r="D6023" s="32">
        <v>1638</v>
      </c>
      <c r="E6023" t="s">
        <v>57</v>
      </c>
      <c r="F6023" t="s">
        <v>125</v>
      </c>
      <c r="G6023">
        <v>2262</v>
      </c>
      <c r="H6023" t="s">
        <v>6083</v>
      </c>
      <c r="I6023">
        <f>VLOOKUP(H6023,PAMreadings!A:I,9,FALSE)</f>
        <v>0.51500000000000001</v>
      </c>
      <c r="J6023">
        <f>VLOOKUP(H6023,PAMreadings!A:I,6,FALSE)</f>
        <v>655</v>
      </c>
      <c r="K6023">
        <f>VLOOKUP(H6023,PAMreadings!A:I,7,FALSE)</f>
        <v>1351</v>
      </c>
    </row>
    <row r="6024" spans="1:11" x14ac:dyDescent="0.2">
      <c r="A6024" s="32" t="s">
        <v>6</v>
      </c>
      <c r="B6024" s="32" t="str">
        <f>VLOOKUP(D6024,'Plug Expt'!A:F,5,FALSE)</f>
        <v>RTE52</v>
      </c>
      <c r="C6024" s="32" t="str">
        <f>VLOOKUP(D6024,'Plug Expt'!A:F,6,FALSE)</f>
        <v>RTE</v>
      </c>
      <c r="D6024" s="32">
        <v>771</v>
      </c>
      <c r="E6024" t="s">
        <v>58</v>
      </c>
      <c r="F6024" t="s">
        <v>125</v>
      </c>
      <c r="G6024">
        <v>2263</v>
      </c>
      <c r="H6024" t="s">
        <v>6084</v>
      </c>
      <c r="I6024">
        <f>VLOOKUP(H6024,PAMreadings!A:I,9,FALSE)</f>
        <v>0.34899999999999998</v>
      </c>
      <c r="J6024">
        <f>VLOOKUP(H6024,PAMreadings!A:I,6,FALSE)</f>
        <v>659</v>
      </c>
      <c r="K6024">
        <f>VLOOKUP(H6024,PAMreadings!A:I,7,FALSE)</f>
        <v>1013</v>
      </c>
    </row>
    <row r="6025" spans="1:11" x14ac:dyDescent="0.2">
      <c r="A6025" s="32" t="s">
        <v>6</v>
      </c>
      <c r="B6025" s="32" t="str">
        <f>VLOOKUP(D6025,'Plug Expt'!A:F,5,FALSE)</f>
        <v>RTE163</v>
      </c>
      <c r="C6025" s="32" t="str">
        <f>VLOOKUP(D6025,'Plug Expt'!A:F,6,FALSE)</f>
        <v>RTE</v>
      </c>
      <c r="D6025" s="32">
        <v>1100</v>
      </c>
      <c r="E6025" t="s">
        <v>59</v>
      </c>
      <c r="F6025" t="s">
        <v>125</v>
      </c>
      <c r="G6025">
        <v>2264</v>
      </c>
      <c r="H6025" t="s">
        <v>6085</v>
      </c>
      <c r="I6025">
        <f>VLOOKUP(H6025,PAMreadings!A:I,9,FALSE)</f>
        <v>0.47299999999999998</v>
      </c>
      <c r="J6025">
        <f>VLOOKUP(H6025,PAMreadings!A:I,6,FALSE)</f>
        <v>488</v>
      </c>
      <c r="K6025">
        <f>VLOOKUP(H6025,PAMreadings!A:I,7,FALSE)</f>
        <v>926</v>
      </c>
    </row>
    <row r="6026" spans="1:11" x14ac:dyDescent="0.2">
      <c r="A6026" s="32" t="s">
        <v>6</v>
      </c>
      <c r="B6026" s="32">
        <f>VLOOKUP(D6026,'Plug Expt'!A:F,5,FALSE)</f>
        <v>1027</v>
      </c>
      <c r="C6026" s="32" t="str">
        <f>VLOOKUP(D6026,'Plug Expt'!A:F,6,FALSE)</f>
        <v>un/bleach</v>
      </c>
      <c r="D6026" s="32">
        <v>1131</v>
      </c>
      <c r="E6026" t="s">
        <v>60</v>
      </c>
      <c r="F6026" t="s">
        <v>125</v>
      </c>
      <c r="G6026">
        <v>2265</v>
      </c>
      <c r="H6026" t="s">
        <v>6086</v>
      </c>
      <c r="I6026">
        <f>VLOOKUP(H6026,PAMreadings!A:I,9,FALSE)</f>
        <v>0.58099999999999996</v>
      </c>
      <c r="J6026">
        <f>VLOOKUP(H6026,PAMreadings!A:I,6,FALSE)</f>
        <v>477</v>
      </c>
      <c r="K6026">
        <f>VLOOKUP(H6026,PAMreadings!A:I,7,FALSE)</f>
        <v>1138</v>
      </c>
    </row>
    <row r="6027" spans="1:11" x14ac:dyDescent="0.2">
      <c r="A6027" s="32" t="s">
        <v>6</v>
      </c>
      <c r="B6027" s="32" t="str">
        <f>VLOOKUP(D6027,'Plug Expt'!A:F,5,FALSE)</f>
        <v>F</v>
      </c>
      <c r="C6027" s="32" t="str">
        <f>VLOOKUP(D6027,'Plug Expt'!A:F,6,FALSE)</f>
        <v>heterotrophy</v>
      </c>
      <c r="D6027" s="32">
        <v>1851</v>
      </c>
      <c r="E6027" t="s">
        <v>61</v>
      </c>
      <c r="F6027" t="s">
        <v>125</v>
      </c>
      <c r="G6027">
        <v>2266</v>
      </c>
      <c r="H6027" t="s">
        <v>6087</v>
      </c>
      <c r="I6027">
        <f>VLOOKUP(H6027,PAMreadings!A:I,9,FALSE)</f>
        <v>0.51400000000000001</v>
      </c>
      <c r="J6027">
        <f>VLOOKUP(H6027,PAMreadings!A:I,6,FALSE)</f>
        <v>528</v>
      </c>
      <c r="K6027">
        <f>VLOOKUP(H6027,PAMreadings!A:I,7,FALSE)</f>
        <v>1087</v>
      </c>
    </row>
    <row r="6028" spans="1:11" x14ac:dyDescent="0.2">
      <c r="A6028" s="32" t="s">
        <v>6</v>
      </c>
      <c r="B6028" s="32" t="str">
        <f>VLOOKUP(D6028,'Plug Expt'!A:F,5,FALSE)</f>
        <v>RTE144</v>
      </c>
      <c r="C6028" s="32" t="str">
        <f>VLOOKUP(D6028,'Plug Expt'!A:F,6,FALSE)</f>
        <v>RTE</v>
      </c>
      <c r="D6028" s="32">
        <v>3274</v>
      </c>
      <c r="E6028" t="s">
        <v>62</v>
      </c>
      <c r="F6028" t="s">
        <v>125</v>
      </c>
      <c r="G6028">
        <v>2267</v>
      </c>
      <c r="H6028" t="s">
        <v>6088</v>
      </c>
      <c r="I6028">
        <f>VLOOKUP(H6028,PAMreadings!A:I,9,FALSE)</f>
        <v>0.505</v>
      </c>
      <c r="J6028">
        <f>VLOOKUP(H6028,PAMreadings!A:I,6,FALSE)</f>
        <v>525</v>
      </c>
      <c r="K6028">
        <f>VLOOKUP(H6028,PAMreadings!A:I,7,FALSE)</f>
        <v>1060</v>
      </c>
    </row>
    <row r="6029" spans="1:11" x14ac:dyDescent="0.2">
      <c r="A6029" s="32" t="s">
        <v>6</v>
      </c>
      <c r="B6029" s="32" t="str">
        <f>VLOOKUP(D6029,'Plug Expt'!A:F,5,FALSE)</f>
        <v>RTE55</v>
      </c>
      <c r="C6029" s="32" t="str">
        <f>VLOOKUP(D6029,'Plug Expt'!A:F,6,FALSE)</f>
        <v>RTE</v>
      </c>
      <c r="D6029" s="32">
        <v>2435</v>
      </c>
      <c r="E6029" t="s">
        <v>63</v>
      </c>
      <c r="F6029" t="s">
        <v>125</v>
      </c>
      <c r="G6029">
        <v>2268</v>
      </c>
      <c r="H6029" t="s">
        <v>6089</v>
      </c>
      <c r="I6029">
        <f>VLOOKUP(H6029,PAMreadings!A:I,9,FALSE)</f>
        <v>0.49399999999999999</v>
      </c>
      <c r="J6029">
        <f>VLOOKUP(H6029,PAMreadings!A:I,6,FALSE)</f>
        <v>565</v>
      </c>
      <c r="K6029">
        <f>VLOOKUP(H6029,PAMreadings!A:I,7,FALSE)</f>
        <v>1117</v>
      </c>
    </row>
    <row r="6030" spans="1:11" x14ac:dyDescent="0.2">
      <c r="A6030" s="32" t="s">
        <v>6</v>
      </c>
      <c r="B6030" s="32">
        <f>VLOOKUP(D6030,'Plug Expt'!A:F,5,FALSE)</f>
        <v>251</v>
      </c>
      <c r="C6030" s="32" t="str">
        <f>VLOOKUP(D6030,'Plug Expt'!A:F,6,FALSE)</f>
        <v>clonality</v>
      </c>
      <c r="D6030" s="32">
        <v>913</v>
      </c>
      <c r="E6030" t="s">
        <v>64</v>
      </c>
      <c r="F6030" t="s">
        <v>125</v>
      </c>
      <c r="G6030">
        <v>2269</v>
      </c>
      <c r="H6030" t="s">
        <v>6090</v>
      </c>
      <c r="I6030">
        <f>VLOOKUP(H6030,PAMreadings!A:I,9,FALSE)</f>
        <v>0.28999999999999998</v>
      </c>
      <c r="J6030">
        <f>VLOOKUP(H6030,PAMreadings!A:I,6,FALSE)</f>
        <v>164</v>
      </c>
      <c r="K6030">
        <f>VLOOKUP(H6030,PAMreadings!A:I,7,FALSE)</f>
        <v>231</v>
      </c>
    </row>
    <row r="6031" spans="1:11" x14ac:dyDescent="0.2">
      <c r="A6031" s="32" t="s">
        <v>6</v>
      </c>
      <c r="B6031" s="32" t="str">
        <f>VLOOKUP(D6031,'Plug Expt'!A:F,5,FALSE)</f>
        <v>RTE52</v>
      </c>
      <c r="C6031" s="32" t="str">
        <f>VLOOKUP(D6031,'Plug Expt'!A:F,6,FALSE)</f>
        <v>RTE</v>
      </c>
      <c r="D6031" s="32">
        <v>2734</v>
      </c>
      <c r="E6031" t="s">
        <v>65</v>
      </c>
      <c r="F6031" t="s">
        <v>125</v>
      </c>
      <c r="G6031">
        <v>2270</v>
      </c>
      <c r="H6031" t="s">
        <v>6091</v>
      </c>
      <c r="I6031">
        <f>VLOOKUP(H6031,PAMreadings!A:I,9,FALSE)</f>
        <v>0.34399999999999997</v>
      </c>
      <c r="J6031">
        <f>VLOOKUP(H6031,PAMreadings!A:I,6,FALSE)</f>
        <v>746</v>
      </c>
      <c r="K6031">
        <f>VLOOKUP(H6031,PAMreadings!A:I,7,FALSE)</f>
        <v>1137</v>
      </c>
    </row>
    <row r="6032" spans="1:11" x14ac:dyDescent="0.2">
      <c r="A6032" s="32" t="s">
        <v>6</v>
      </c>
      <c r="B6032" s="32" t="str">
        <f>VLOOKUP(D6032,'Plug Expt'!A:F,5,FALSE)</f>
        <v>RTE52</v>
      </c>
      <c r="C6032" s="32" t="str">
        <f>VLOOKUP(D6032,'Plug Expt'!A:F,6,FALSE)</f>
        <v>RTE</v>
      </c>
      <c r="D6032" s="32">
        <v>2334</v>
      </c>
      <c r="E6032" t="s">
        <v>66</v>
      </c>
      <c r="F6032" t="s">
        <v>125</v>
      </c>
      <c r="G6032">
        <v>2271</v>
      </c>
      <c r="H6032" t="s">
        <v>6092</v>
      </c>
      <c r="I6032">
        <f>VLOOKUP(H6032,PAMreadings!A:I,9,FALSE)</f>
        <v>0.35299999999999998</v>
      </c>
      <c r="J6032">
        <f>VLOOKUP(H6032,PAMreadings!A:I,6,FALSE)</f>
        <v>529</v>
      </c>
      <c r="K6032">
        <f>VLOOKUP(H6032,PAMreadings!A:I,7,FALSE)</f>
        <v>817</v>
      </c>
    </row>
    <row r="6033" spans="1:11" x14ac:dyDescent="0.2">
      <c r="A6033" s="32" t="s">
        <v>6</v>
      </c>
      <c r="B6033" s="32" t="str">
        <f>VLOOKUP(D6033,'Plug Expt'!A:F,5,FALSE)</f>
        <v>RTE208</v>
      </c>
      <c r="C6033" s="32" t="str">
        <f>VLOOKUP(D6033,'Plug Expt'!A:F,6,FALSE)</f>
        <v>RTE</v>
      </c>
      <c r="D6033" s="32">
        <v>277</v>
      </c>
      <c r="E6033" t="s">
        <v>67</v>
      </c>
      <c r="F6033" t="s">
        <v>125</v>
      </c>
      <c r="G6033">
        <v>2272</v>
      </c>
      <c r="H6033" t="s">
        <v>6093</v>
      </c>
      <c r="I6033">
        <f>VLOOKUP(H6033,PAMreadings!A:I,9,FALSE)</f>
        <v>0.496</v>
      </c>
      <c r="J6033">
        <f>VLOOKUP(H6033,PAMreadings!A:I,6,FALSE)</f>
        <v>812</v>
      </c>
      <c r="K6033">
        <f>VLOOKUP(H6033,PAMreadings!A:I,7,FALSE)</f>
        <v>1611</v>
      </c>
    </row>
    <row r="6034" spans="1:11" x14ac:dyDescent="0.2">
      <c r="A6034" s="32" t="s">
        <v>6</v>
      </c>
      <c r="B6034" s="32" t="str">
        <f>VLOOKUP(D6034,'Plug Expt'!A:F,5,FALSE)</f>
        <v>RTE163</v>
      </c>
      <c r="C6034" s="32" t="str">
        <f>VLOOKUP(D6034,'Plug Expt'!A:F,6,FALSE)</f>
        <v>RTE</v>
      </c>
      <c r="D6034" s="32">
        <v>1333</v>
      </c>
      <c r="E6034" t="s">
        <v>68</v>
      </c>
      <c r="F6034" t="s">
        <v>125</v>
      </c>
      <c r="G6034">
        <v>2273</v>
      </c>
      <c r="H6034" t="s">
        <v>6094</v>
      </c>
      <c r="I6034">
        <f>VLOOKUP(H6034,PAMreadings!A:I,9,FALSE)</f>
        <v>0.311</v>
      </c>
      <c r="J6034">
        <f>VLOOKUP(H6034,PAMreadings!A:I,6,FALSE)</f>
        <v>2807</v>
      </c>
      <c r="K6034">
        <f>VLOOKUP(H6034,PAMreadings!A:I,7,FALSE)</f>
        <v>4072</v>
      </c>
    </row>
    <row r="6035" spans="1:11" x14ac:dyDescent="0.2">
      <c r="A6035" s="32" t="s">
        <v>6</v>
      </c>
      <c r="B6035" s="32" t="str">
        <f>VLOOKUP(D6035,'Plug Expt'!A:F,5,FALSE)</f>
        <v>RTE162</v>
      </c>
      <c r="C6035" s="32" t="str">
        <f>VLOOKUP(D6035,'Plug Expt'!A:F,6,FALSE)</f>
        <v>RTE</v>
      </c>
      <c r="D6035" s="32">
        <v>2274</v>
      </c>
      <c r="E6035" t="s">
        <v>69</v>
      </c>
      <c r="F6035" t="s">
        <v>125</v>
      </c>
      <c r="G6035">
        <v>2274</v>
      </c>
      <c r="H6035" t="s">
        <v>6095</v>
      </c>
      <c r="I6035">
        <f>VLOOKUP(H6035,PAMreadings!A:I,9,FALSE)</f>
        <v>0.55600000000000005</v>
      </c>
      <c r="J6035">
        <f>VLOOKUP(H6035,PAMreadings!A:I,6,FALSE)</f>
        <v>1030</v>
      </c>
      <c r="K6035">
        <f>VLOOKUP(H6035,PAMreadings!A:I,7,FALSE)</f>
        <v>2321</v>
      </c>
    </row>
    <row r="6036" spans="1:11" x14ac:dyDescent="0.2">
      <c r="A6036" s="32" t="s">
        <v>6</v>
      </c>
      <c r="B6036" s="32" t="str">
        <f>VLOOKUP(D6036,'Plug Expt'!A:F,5,FALSE)</f>
        <v>RTE55</v>
      </c>
      <c r="C6036" s="32" t="str">
        <f>VLOOKUP(D6036,'Plug Expt'!A:F,6,FALSE)</f>
        <v>RTE</v>
      </c>
      <c r="D6036" s="32">
        <v>3254</v>
      </c>
      <c r="E6036" t="s">
        <v>70</v>
      </c>
      <c r="F6036" t="s">
        <v>125</v>
      </c>
      <c r="G6036">
        <v>2275</v>
      </c>
      <c r="H6036" t="s">
        <v>6096</v>
      </c>
      <c r="I6036">
        <f>VLOOKUP(H6036,PAMreadings!A:I,9,FALSE)</f>
        <v>0.45200000000000001</v>
      </c>
      <c r="J6036">
        <f>VLOOKUP(H6036,PAMreadings!A:I,6,FALSE)</f>
        <v>576</v>
      </c>
      <c r="K6036">
        <f>VLOOKUP(H6036,PAMreadings!A:I,7,FALSE)</f>
        <v>1051</v>
      </c>
    </row>
    <row r="6037" spans="1:11" x14ac:dyDescent="0.2">
      <c r="A6037" s="32" t="s">
        <v>6</v>
      </c>
      <c r="B6037" s="32" t="str">
        <f>VLOOKUP(D6037,'Plug Expt'!A:F,5,FALSE)</f>
        <v>unknown</v>
      </c>
      <c r="C6037" s="32" t="str">
        <f>VLOOKUP(D6037,'Plug Expt'!A:F,6,FALSE)</f>
        <v>clonality</v>
      </c>
      <c r="D6037" s="32">
        <v>1444</v>
      </c>
      <c r="E6037" t="s">
        <v>71</v>
      </c>
      <c r="F6037" t="s">
        <v>125</v>
      </c>
      <c r="G6037">
        <v>2276</v>
      </c>
      <c r="H6037" t="s">
        <v>6097</v>
      </c>
      <c r="I6037">
        <f>VLOOKUP(H6037,PAMreadings!A:I,9,FALSE)</f>
        <v>0.57299999999999995</v>
      </c>
      <c r="J6037">
        <f>VLOOKUP(H6037,PAMreadings!A:I,6,FALSE)</f>
        <v>588</v>
      </c>
      <c r="K6037">
        <f>VLOOKUP(H6037,PAMreadings!A:I,7,FALSE)</f>
        <v>1377</v>
      </c>
    </row>
    <row r="6038" spans="1:11" x14ac:dyDescent="0.2">
      <c r="A6038" s="32" t="s">
        <v>6</v>
      </c>
      <c r="B6038" s="32" t="str">
        <f>VLOOKUP(D6038,'Plug Expt'!A:F,5,FALSE)</f>
        <v>RTE24</v>
      </c>
      <c r="C6038" s="32" t="str">
        <f>VLOOKUP(D6038,'Plug Expt'!A:F,6,FALSE)</f>
        <v>RTE</v>
      </c>
      <c r="D6038" s="32">
        <v>2292</v>
      </c>
      <c r="E6038" t="s">
        <v>72</v>
      </c>
      <c r="F6038" t="s">
        <v>125</v>
      </c>
      <c r="G6038">
        <v>2277</v>
      </c>
      <c r="H6038" t="s">
        <v>6098</v>
      </c>
      <c r="I6038">
        <f>VLOOKUP(H6038,PAMreadings!A:I,9,FALSE)</f>
        <v>0.499</v>
      </c>
      <c r="J6038">
        <f>VLOOKUP(H6038,PAMreadings!A:I,6,FALSE)</f>
        <v>546</v>
      </c>
      <c r="K6038">
        <f>VLOOKUP(H6038,PAMreadings!A:I,7,FALSE)</f>
        <v>1089</v>
      </c>
    </row>
    <row r="6039" spans="1:11" x14ac:dyDescent="0.2">
      <c r="A6039" s="32" t="s">
        <v>6</v>
      </c>
      <c r="B6039" s="32" t="str">
        <f>VLOOKUP(D6039,'Plug Expt'!A:F,5,FALSE)</f>
        <v>RTE121</v>
      </c>
      <c r="C6039" s="32" t="str">
        <f>VLOOKUP(D6039,'Plug Expt'!A:F,6,FALSE)</f>
        <v>RTE</v>
      </c>
      <c r="D6039" s="32">
        <v>1025</v>
      </c>
      <c r="E6039" t="s">
        <v>73</v>
      </c>
      <c r="F6039" t="s">
        <v>125</v>
      </c>
      <c r="G6039">
        <v>2278</v>
      </c>
      <c r="H6039" t="s">
        <v>6099</v>
      </c>
      <c r="I6039">
        <f>VLOOKUP(H6039,PAMreadings!A:I,9,FALSE)</f>
        <v>0.28699999999999998</v>
      </c>
      <c r="J6039">
        <f>VLOOKUP(H6039,PAMreadings!A:I,6,FALSE)</f>
        <v>318</v>
      </c>
      <c r="K6039">
        <f>VLOOKUP(H6039,PAMreadings!A:I,7,FALSE)</f>
        <v>446</v>
      </c>
    </row>
    <row r="6040" spans="1:11" x14ac:dyDescent="0.2">
      <c r="A6040" s="32" t="s">
        <v>6</v>
      </c>
      <c r="B6040" s="32">
        <f>VLOOKUP(D6040,'Plug Expt'!A:F,5,FALSE)</f>
        <v>289</v>
      </c>
      <c r="C6040" s="32" t="str">
        <f>VLOOKUP(D6040,'Plug Expt'!A:F,6,FALSE)</f>
        <v>clonality</v>
      </c>
      <c r="D6040" s="32">
        <v>455</v>
      </c>
      <c r="E6040" t="s">
        <v>74</v>
      </c>
      <c r="F6040" t="s">
        <v>125</v>
      </c>
      <c r="G6040">
        <v>2279</v>
      </c>
      <c r="H6040" t="s">
        <v>6100</v>
      </c>
      <c r="I6040">
        <f>VLOOKUP(H6040,PAMreadings!A:I,9,FALSE)</f>
        <v>0.377</v>
      </c>
      <c r="J6040">
        <f>VLOOKUP(H6040,PAMreadings!A:I,6,FALSE)</f>
        <v>453</v>
      </c>
      <c r="K6040">
        <f>VLOOKUP(H6040,PAMreadings!A:I,7,FALSE)</f>
        <v>727</v>
      </c>
    </row>
    <row r="6041" spans="1:11" x14ac:dyDescent="0.2">
      <c r="A6041" s="32" t="s">
        <v>6</v>
      </c>
      <c r="B6041" s="32" t="str">
        <f>VLOOKUP(D6041,'Plug Expt'!A:F,5,FALSE)</f>
        <v>B</v>
      </c>
      <c r="C6041" s="32" t="str">
        <f>VLOOKUP(D6041,'Plug Expt'!A:F,6,FALSE)</f>
        <v>heterotrophy</v>
      </c>
      <c r="D6041" s="32">
        <v>2930</v>
      </c>
      <c r="E6041" t="s">
        <v>75</v>
      </c>
      <c r="F6041" t="s">
        <v>125</v>
      </c>
      <c r="G6041">
        <v>2280</v>
      </c>
      <c r="H6041" t="s">
        <v>6101</v>
      </c>
      <c r="I6041">
        <f>VLOOKUP(H6041,PAMreadings!A:I,9,FALSE)</f>
        <v>0.55600000000000005</v>
      </c>
      <c r="J6041">
        <f>VLOOKUP(H6041,PAMreadings!A:I,6,FALSE)</f>
        <v>929</v>
      </c>
      <c r="K6041">
        <f>VLOOKUP(H6041,PAMreadings!A:I,7,FALSE)</f>
        <v>2090</v>
      </c>
    </row>
    <row r="6042" spans="1:11" x14ac:dyDescent="0.2">
      <c r="A6042" s="32" t="s">
        <v>6</v>
      </c>
      <c r="B6042" s="32">
        <f>VLOOKUP(D6042,'Plug Expt'!A:F,5,FALSE)</f>
        <v>563</v>
      </c>
      <c r="C6042" s="32" t="str">
        <f>VLOOKUP(D6042,'Plug Expt'!A:F,6,FALSE)</f>
        <v>clonality</v>
      </c>
      <c r="D6042" s="32">
        <v>1065</v>
      </c>
      <c r="E6042" t="s">
        <v>76</v>
      </c>
      <c r="F6042" t="s">
        <v>125</v>
      </c>
      <c r="G6042">
        <v>2281</v>
      </c>
      <c r="H6042" t="s">
        <v>6102</v>
      </c>
      <c r="I6042">
        <f>VLOOKUP(H6042,PAMreadings!A:I,9,FALSE)</f>
        <v>0.63200000000000001</v>
      </c>
      <c r="J6042">
        <f>VLOOKUP(H6042,PAMreadings!A:I,6,FALSE)</f>
        <v>667</v>
      </c>
      <c r="K6042">
        <f>VLOOKUP(H6042,PAMreadings!A:I,7,FALSE)</f>
        <v>1812</v>
      </c>
    </row>
    <row r="6043" spans="1:11" x14ac:dyDescent="0.2">
      <c r="A6043" s="32" t="s">
        <v>6</v>
      </c>
      <c r="B6043" s="32">
        <f>VLOOKUP(D6043,'Plug Expt'!A:F,5,FALSE)</f>
        <v>374</v>
      </c>
      <c r="C6043" s="32" t="str">
        <f>VLOOKUP(D6043,'Plug Expt'!A:F,6,FALSE)</f>
        <v>clonality</v>
      </c>
      <c r="D6043" s="32">
        <v>2789</v>
      </c>
      <c r="E6043" t="s">
        <v>77</v>
      </c>
      <c r="F6043" t="s">
        <v>125</v>
      </c>
      <c r="G6043">
        <v>2282</v>
      </c>
      <c r="H6043" t="s">
        <v>6103</v>
      </c>
      <c r="I6043">
        <f>VLOOKUP(H6043,PAMreadings!A:I,9,FALSE)</f>
        <v>0.55000000000000004</v>
      </c>
      <c r="J6043">
        <f>VLOOKUP(H6043,PAMreadings!A:I,6,FALSE)</f>
        <v>547</v>
      </c>
      <c r="K6043">
        <f>VLOOKUP(H6043,PAMreadings!A:I,7,FALSE)</f>
        <v>1216</v>
      </c>
    </row>
    <row r="6044" spans="1:11" x14ac:dyDescent="0.2">
      <c r="A6044" s="32" t="s">
        <v>6</v>
      </c>
      <c r="B6044" s="32">
        <f>VLOOKUP(D6044,'Plug Expt'!A:F,5,FALSE)</f>
        <v>1062</v>
      </c>
      <c r="C6044" s="32" t="str">
        <f>VLOOKUP(D6044,'Plug Expt'!A:F,6,FALSE)</f>
        <v>un/bleach</v>
      </c>
      <c r="D6044" s="32">
        <v>1551</v>
      </c>
      <c r="E6044" t="s">
        <v>78</v>
      </c>
      <c r="F6044" t="s">
        <v>125</v>
      </c>
      <c r="G6044">
        <v>2283</v>
      </c>
      <c r="H6044" t="s">
        <v>6104</v>
      </c>
      <c r="I6044">
        <f>VLOOKUP(H6044,PAMreadings!A:I,9,FALSE)</f>
        <v>0.48099999999999998</v>
      </c>
      <c r="J6044">
        <f>VLOOKUP(H6044,PAMreadings!A:I,6,FALSE)</f>
        <v>259</v>
      </c>
      <c r="K6044">
        <f>VLOOKUP(H6044,PAMreadings!A:I,7,FALSE)</f>
        <v>499</v>
      </c>
    </row>
    <row r="6045" spans="1:11" x14ac:dyDescent="0.2">
      <c r="A6045" s="32" t="s">
        <v>6</v>
      </c>
      <c r="B6045" s="32" t="str">
        <f>VLOOKUP(D6045,'Plug Expt'!A:F,5,FALSE)</f>
        <v>RTE55</v>
      </c>
      <c r="C6045" s="32" t="str">
        <f>VLOOKUP(D6045,'Plug Expt'!A:F,6,FALSE)</f>
        <v>RTE</v>
      </c>
      <c r="D6045" s="32">
        <v>3316</v>
      </c>
      <c r="E6045" t="s">
        <v>79</v>
      </c>
      <c r="F6045" t="s">
        <v>125</v>
      </c>
      <c r="G6045">
        <v>2284</v>
      </c>
      <c r="H6045" t="s">
        <v>6105</v>
      </c>
      <c r="I6045">
        <f>VLOOKUP(H6045,PAMreadings!A:I,9,FALSE)</f>
        <v>0.58599999999999997</v>
      </c>
      <c r="J6045">
        <f>VLOOKUP(H6045,PAMreadings!A:I,6,FALSE)</f>
        <v>713</v>
      </c>
      <c r="K6045">
        <f>VLOOKUP(H6045,PAMreadings!A:I,7,FALSE)</f>
        <v>1724</v>
      </c>
    </row>
    <row r="6046" spans="1:11" x14ac:dyDescent="0.2">
      <c r="A6046" s="32" t="s">
        <v>6</v>
      </c>
      <c r="B6046" s="32" t="str">
        <f>VLOOKUP(D6046,'Plug Expt'!A:F,5,FALSE)</f>
        <v>RTE121</v>
      </c>
      <c r="C6046" s="32" t="str">
        <f>VLOOKUP(D6046,'Plug Expt'!A:F,6,FALSE)</f>
        <v>RTE</v>
      </c>
      <c r="D6046" s="32">
        <v>286</v>
      </c>
      <c r="E6046" t="s">
        <v>80</v>
      </c>
      <c r="F6046" t="s">
        <v>125</v>
      </c>
      <c r="G6046">
        <v>2285</v>
      </c>
      <c r="H6046" t="s">
        <v>6106</v>
      </c>
      <c r="I6046">
        <f>VLOOKUP(H6046,PAMreadings!A:I,9,FALSE)</f>
        <v>0.34100000000000003</v>
      </c>
      <c r="J6046">
        <f>VLOOKUP(H6046,PAMreadings!A:I,6,FALSE)</f>
        <v>443</v>
      </c>
      <c r="K6046">
        <f>VLOOKUP(H6046,PAMreadings!A:I,7,FALSE)</f>
        <v>672</v>
      </c>
    </row>
    <row r="6047" spans="1:11" x14ac:dyDescent="0.2">
      <c r="A6047" s="32" t="s">
        <v>6</v>
      </c>
      <c r="B6047" s="32" t="str">
        <f>VLOOKUP(D6047,'Plug Expt'!A:F,5,FALSE)</f>
        <v>RTE163</v>
      </c>
      <c r="C6047" s="32" t="str">
        <f>VLOOKUP(D6047,'Plug Expt'!A:F,6,FALSE)</f>
        <v>RTE</v>
      </c>
      <c r="D6047" s="32">
        <v>963</v>
      </c>
      <c r="E6047" t="s">
        <v>81</v>
      </c>
      <c r="F6047" t="s">
        <v>125</v>
      </c>
      <c r="G6047">
        <v>2286</v>
      </c>
      <c r="H6047" t="s">
        <v>6107</v>
      </c>
      <c r="I6047">
        <f>VLOOKUP(H6047,PAMreadings!A:I,9,FALSE)</f>
        <v>0.51900000000000002</v>
      </c>
      <c r="J6047">
        <f>VLOOKUP(H6047,PAMreadings!A:I,6,FALSE)</f>
        <v>1304</v>
      </c>
      <c r="K6047">
        <f>VLOOKUP(H6047,PAMreadings!A:I,7,FALSE)</f>
        <v>2709</v>
      </c>
    </row>
    <row r="6048" spans="1:11" x14ac:dyDescent="0.2">
      <c r="A6048" s="32" t="s">
        <v>6</v>
      </c>
      <c r="B6048" s="32">
        <f>VLOOKUP(D6048,'Plug Expt'!A:F,5,FALSE)</f>
        <v>287</v>
      </c>
      <c r="C6048" s="32" t="str">
        <f>VLOOKUP(D6048,'Plug Expt'!A:F,6,FALSE)</f>
        <v>clonality</v>
      </c>
      <c r="D6048" s="32">
        <v>1845</v>
      </c>
      <c r="E6048" t="s">
        <v>82</v>
      </c>
      <c r="F6048" t="s">
        <v>125</v>
      </c>
      <c r="G6048">
        <v>2287</v>
      </c>
      <c r="H6048" t="s">
        <v>6108</v>
      </c>
      <c r="I6048">
        <f>VLOOKUP(H6048,PAMreadings!A:I,9,FALSE)</f>
        <v>0.52300000000000002</v>
      </c>
      <c r="J6048">
        <f>VLOOKUP(H6048,PAMreadings!A:I,6,FALSE)</f>
        <v>269</v>
      </c>
      <c r="K6048">
        <f>VLOOKUP(H6048,PAMreadings!A:I,7,FALSE)</f>
        <v>564</v>
      </c>
    </row>
    <row r="6049" spans="1:11" x14ac:dyDescent="0.2">
      <c r="A6049" s="32" t="s">
        <v>6</v>
      </c>
      <c r="B6049" s="32">
        <f>VLOOKUP(D6049,'Plug Expt'!A:F,5,FALSE)</f>
        <v>524</v>
      </c>
      <c r="C6049" s="32" t="str">
        <f>VLOOKUP(D6049,'Plug Expt'!A:F,6,FALSE)</f>
        <v>clonality</v>
      </c>
      <c r="D6049" s="32">
        <v>1278</v>
      </c>
      <c r="E6049" t="s">
        <v>83</v>
      </c>
      <c r="F6049" t="s">
        <v>125</v>
      </c>
      <c r="G6049">
        <v>2288</v>
      </c>
      <c r="H6049" t="s">
        <v>6109</v>
      </c>
      <c r="I6049">
        <f>VLOOKUP(H6049,PAMreadings!A:I,9,FALSE)</f>
        <v>0.47299999999999998</v>
      </c>
      <c r="J6049">
        <f>VLOOKUP(H6049,PAMreadings!A:I,6,FALSE)</f>
        <v>184</v>
      </c>
      <c r="K6049">
        <f>VLOOKUP(H6049,PAMreadings!A:I,7,FALSE)</f>
        <v>349</v>
      </c>
    </row>
    <row r="6050" spans="1:11" x14ac:dyDescent="0.2">
      <c r="A6050" s="32" t="s">
        <v>6</v>
      </c>
      <c r="B6050" s="32" t="str">
        <f>VLOOKUP(D6050,'Plug Expt'!A:F,5,FALSE)</f>
        <v>RTE24</v>
      </c>
      <c r="C6050" s="32" t="str">
        <f>VLOOKUP(D6050,'Plug Expt'!A:F,6,FALSE)</f>
        <v>RTE</v>
      </c>
      <c r="D6050" s="32">
        <v>2641</v>
      </c>
      <c r="E6050" t="s">
        <v>84</v>
      </c>
      <c r="F6050" t="s">
        <v>125</v>
      </c>
      <c r="G6050">
        <v>2289</v>
      </c>
      <c r="H6050" t="s">
        <v>6110</v>
      </c>
      <c r="I6050">
        <f>VLOOKUP(H6050,PAMreadings!A:I,9,FALSE)</f>
        <v>0.501</v>
      </c>
      <c r="J6050">
        <f>VLOOKUP(H6050,PAMreadings!A:I,6,FALSE)</f>
        <v>556</v>
      </c>
      <c r="K6050">
        <f>VLOOKUP(H6050,PAMreadings!A:I,7,FALSE)</f>
        <v>1115</v>
      </c>
    </row>
    <row r="6051" spans="1:11" x14ac:dyDescent="0.2">
      <c r="A6051" s="32" t="s">
        <v>6</v>
      </c>
      <c r="B6051" s="32">
        <f>VLOOKUP(D6051,'Plug Expt'!A:F,5,FALSE)</f>
        <v>302</v>
      </c>
      <c r="C6051" s="32" t="str">
        <f>VLOOKUP(D6051,'Plug Expt'!A:F,6,FALSE)</f>
        <v>clonality</v>
      </c>
      <c r="D6051" s="32">
        <v>2604</v>
      </c>
      <c r="E6051" t="s">
        <v>85</v>
      </c>
      <c r="F6051" t="s">
        <v>125</v>
      </c>
      <c r="G6051">
        <v>2290</v>
      </c>
      <c r="H6051" t="s">
        <v>6111</v>
      </c>
      <c r="I6051">
        <f>VLOOKUP(H6051,PAMreadings!A:I,9,FALSE)</f>
        <v>0.48599999999999999</v>
      </c>
      <c r="J6051">
        <f>VLOOKUP(H6051,PAMreadings!A:I,6,FALSE)</f>
        <v>396</v>
      </c>
      <c r="K6051">
        <f>VLOOKUP(H6051,PAMreadings!A:I,7,FALSE)</f>
        <v>770</v>
      </c>
    </row>
    <row r="6052" spans="1:11" x14ac:dyDescent="0.2">
      <c r="A6052" s="32" t="s">
        <v>6</v>
      </c>
      <c r="B6052" s="32">
        <f>VLOOKUP(D6052,'Plug Expt'!A:F,5,FALSE)</f>
        <v>335</v>
      </c>
      <c r="C6052" s="32" t="str">
        <f>VLOOKUP(D6052,'Plug Expt'!A:F,6,FALSE)</f>
        <v>clonality</v>
      </c>
      <c r="D6052" s="32">
        <v>2772</v>
      </c>
      <c r="E6052" t="s">
        <v>86</v>
      </c>
      <c r="F6052" t="s">
        <v>125</v>
      </c>
      <c r="G6052">
        <v>2291</v>
      </c>
      <c r="H6052" t="s">
        <v>6112</v>
      </c>
      <c r="I6052">
        <f>VLOOKUP(H6052,PAMreadings!A:I,9,FALSE)</f>
        <v>0.42</v>
      </c>
      <c r="J6052">
        <f>VLOOKUP(H6052,PAMreadings!A:I,6,FALSE)</f>
        <v>426</v>
      </c>
      <c r="K6052">
        <f>VLOOKUP(H6052,PAMreadings!A:I,7,FALSE)</f>
        <v>734</v>
      </c>
    </row>
    <row r="6053" spans="1:11" x14ac:dyDescent="0.2">
      <c r="A6053" s="32" t="s">
        <v>6</v>
      </c>
      <c r="B6053" s="32">
        <f>VLOOKUP(D6053,'Plug Expt'!A:F,5,FALSE)</f>
        <v>198</v>
      </c>
      <c r="C6053" s="32" t="str">
        <f>VLOOKUP(D6053,'Plug Expt'!A:F,6,FALSE)</f>
        <v>clonality</v>
      </c>
      <c r="D6053" s="32">
        <v>361</v>
      </c>
      <c r="E6053" t="s">
        <v>87</v>
      </c>
      <c r="F6053" t="s">
        <v>125</v>
      </c>
      <c r="G6053">
        <v>2292</v>
      </c>
      <c r="H6053" t="s">
        <v>6113</v>
      </c>
      <c r="I6053">
        <f>VLOOKUP(H6053,PAMreadings!A:I,9,FALSE)</f>
        <v>0.44600000000000001</v>
      </c>
      <c r="J6053">
        <f>VLOOKUP(H6053,PAMreadings!A:I,6,FALSE)</f>
        <v>677</v>
      </c>
      <c r="K6053">
        <f>VLOOKUP(H6053,PAMreadings!A:I,7,FALSE)</f>
        <v>1223</v>
      </c>
    </row>
    <row r="6054" spans="1:11" x14ac:dyDescent="0.2">
      <c r="A6054" s="32" t="s">
        <v>6</v>
      </c>
      <c r="B6054" s="32">
        <f>VLOOKUP(D6054,'Plug Expt'!A:F,5,FALSE)</f>
        <v>1088</v>
      </c>
      <c r="C6054" s="32" t="str">
        <f>VLOOKUP(D6054,'Plug Expt'!A:F,6,FALSE)</f>
        <v>un/bleach</v>
      </c>
      <c r="D6054" s="32">
        <v>2986</v>
      </c>
      <c r="E6054" t="s">
        <v>88</v>
      </c>
      <c r="F6054" t="s">
        <v>125</v>
      </c>
      <c r="G6054" t="s">
        <v>99</v>
      </c>
      <c r="H6054" t="s">
        <v>5956</v>
      </c>
      <c r="I6054" t="e">
        <f>VLOOKUP(H6054,PAMreadings!A:I,9,FALSE)</f>
        <v>#N/A</v>
      </c>
      <c r="J6054" t="e">
        <f>VLOOKUP(H6054,PAMreadings!A:I,6,FALSE)</f>
        <v>#N/A</v>
      </c>
      <c r="K6054" t="e">
        <f>VLOOKUP(H6054,PAMreadings!A:I,7,FALSE)</f>
        <v>#N/A</v>
      </c>
    </row>
    <row r="6055" spans="1:11" x14ac:dyDescent="0.2">
      <c r="A6055" s="32" t="s">
        <v>6</v>
      </c>
      <c r="B6055" s="32">
        <f>VLOOKUP(D6055,'Plug Expt'!A:F,5,FALSE)</f>
        <v>143</v>
      </c>
      <c r="C6055" s="32" t="str">
        <f>VLOOKUP(D6055,'Plug Expt'!A:F,6,FALSE)</f>
        <v>clonality</v>
      </c>
      <c r="D6055" s="32">
        <v>793</v>
      </c>
      <c r="E6055" t="s">
        <v>89</v>
      </c>
      <c r="F6055" t="s">
        <v>125</v>
      </c>
      <c r="G6055">
        <v>2293</v>
      </c>
      <c r="H6055" t="s">
        <v>6114</v>
      </c>
      <c r="I6055">
        <f>VLOOKUP(H6055,PAMreadings!A:I,9,FALSE)</f>
        <v>3.3000000000000002E-2</v>
      </c>
      <c r="J6055">
        <f>VLOOKUP(H6055,PAMreadings!A:I,6,FALSE)</f>
        <v>743</v>
      </c>
      <c r="K6055">
        <f>VLOOKUP(H6055,PAMreadings!A:I,7,FALSE)</f>
        <v>768</v>
      </c>
    </row>
    <row r="6056" spans="1:11" x14ac:dyDescent="0.2">
      <c r="A6056" s="32" t="s">
        <v>6</v>
      </c>
      <c r="B6056" s="32">
        <f>VLOOKUP(D6056,'Plug Expt'!A:F,5,FALSE)</f>
        <v>121</v>
      </c>
      <c r="C6056" s="32" t="str">
        <f>VLOOKUP(D6056,'Plug Expt'!A:F,6,FALSE)</f>
        <v>clonality</v>
      </c>
      <c r="D6056" s="32">
        <v>2642</v>
      </c>
      <c r="E6056" t="s">
        <v>90</v>
      </c>
      <c r="F6056" t="s">
        <v>125</v>
      </c>
      <c r="G6056">
        <v>2294</v>
      </c>
      <c r="H6056" t="s">
        <v>6115</v>
      </c>
      <c r="I6056">
        <f>VLOOKUP(H6056,PAMreadings!A:I,9,FALSE)</f>
        <v>0.46</v>
      </c>
      <c r="J6056">
        <f>VLOOKUP(H6056,PAMreadings!A:I,6,FALSE)</f>
        <v>437</v>
      </c>
      <c r="K6056">
        <f>VLOOKUP(H6056,PAMreadings!A:I,7,FALSE)</f>
        <v>809</v>
      </c>
    </row>
    <row r="6057" spans="1:11" x14ac:dyDescent="0.2">
      <c r="A6057" s="32" t="s">
        <v>6</v>
      </c>
      <c r="B6057" s="32" t="str">
        <f>VLOOKUP(D6057,'Plug Expt'!A:F,5,FALSE)</f>
        <v>RTE162</v>
      </c>
      <c r="C6057" s="32" t="str">
        <f>VLOOKUP(D6057,'Plug Expt'!A:F,6,FALSE)</f>
        <v>RTE</v>
      </c>
      <c r="D6057" s="32">
        <v>728</v>
      </c>
      <c r="E6057" t="s">
        <v>91</v>
      </c>
      <c r="F6057" t="s">
        <v>125</v>
      </c>
      <c r="G6057">
        <v>2295</v>
      </c>
      <c r="H6057" t="s">
        <v>6116</v>
      </c>
      <c r="I6057">
        <f>VLOOKUP(H6057,PAMreadings!A:I,9,FALSE)</f>
        <v>0.46600000000000003</v>
      </c>
      <c r="J6057">
        <f>VLOOKUP(H6057,PAMreadings!A:I,6,FALSE)</f>
        <v>740</v>
      </c>
      <c r="K6057">
        <f>VLOOKUP(H6057,PAMreadings!A:I,7,FALSE)</f>
        <v>1385</v>
      </c>
    </row>
    <row r="6058" spans="1:11" x14ac:dyDescent="0.2">
      <c r="A6058" s="32" t="s">
        <v>6</v>
      </c>
      <c r="B6058" s="32">
        <f>VLOOKUP(D6058,'Plug Expt'!A:F,5,FALSE)</f>
        <v>575</v>
      </c>
      <c r="C6058" s="32" t="str">
        <f>VLOOKUP(D6058,'Plug Expt'!A:F,6,FALSE)</f>
        <v>clonality</v>
      </c>
      <c r="D6058" s="32">
        <v>3374</v>
      </c>
      <c r="E6058" t="s">
        <v>92</v>
      </c>
      <c r="F6058" t="s">
        <v>125</v>
      </c>
      <c r="G6058">
        <v>2296</v>
      </c>
      <c r="H6058" t="s">
        <v>6117</v>
      </c>
      <c r="I6058">
        <f>VLOOKUP(H6058,PAMreadings!A:I,9,FALSE)</f>
        <v>0.55300000000000005</v>
      </c>
      <c r="J6058">
        <f>VLOOKUP(H6058,PAMreadings!A:I,6,FALSE)</f>
        <v>971</v>
      </c>
      <c r="K6058">
        <f>VLOOKUP(H6058,PAMreadings!A:I,7,FALSE)</f>
        <v>2172</v>
      </c>
    </row>
    <row r="6059" spans="1:11" x14ac:dyDescent="0.2">
      <c r="A6059" s="32" t="s">
        <v>6</v>
      </c>
      <c r="B6059" s="32">
        <f>VLOOKUP(D6059,'Plug Expt'!A:F,5,FALSE)</f>
        <v>170</v>
      </c>
      <c r="C6059" s="32" t="str">
        <f>VLOOKUP(D6059,'Plug Expt'!A:F,6,FALSE)</f>
        <v>clonality</v>
      </c>
      <c r="D6059" s="32">
        <v>3315</v>
      </c>
      <c r="E6059" t="s">
        <v>93</v>
      </c>
      <c r="F6059" t="s">
        <v>125</v>
      </c>
      <c r="G6059">
        <v>2297</v>
      </c>
      <c r="H6059" t="s">
        <v>6118</v>
      </c>
      <c r="I6059">
        <f>VLOOKUP(H6059,PAMreadings!A:I,9,FALSE)</f>
        <v>0.61099999999999999</v>
      </c>
      <c r="J6059">
        <f>VLOOKUP(H6059,PAMreadings!A:I,6,FALSE)</f>
        <v>746</v>
      </c>
      <c r="K6059">
        <f>VLOOKUP(H6059,PAMreadings!A:I,7,FALSE)</f>
        <v>1920</v>
      </c>
    </row>
    <row r="6060" spans="1:11" x14ac:dyDescent="0.2">
      <c r="A6060" s="32" t="s">
        <v>6</v>
      </c>
      <c r="B6060" s="32">
        <f>VLOOKUP(D6060,'Plug Expt'!A:F,5,FALSE)</f>
        <v>54</v>
      </c>
      <c r="C6060" s="32" t="str">
        <f>VLOOKUP(D6060,'Plug Expt'!A:F,6,FALSE)</f>
        <v>clonality</v>
      </c>
      <c r="D6060" s="32">
        <v>2205</v>
      </c>
      <c r="E6060" t="s">
        <v>94</v>
      </c>
      <c r="F6060" t="s">
        <v>125</v>
      </c>
      <c r="G6060">
        <v>2298</v>
      </c>
      <c r="H6060" t="s">
        <v>6119</v>
      </c>
      <c r="I6060">
        <f>VLOOKUP(H6060,PAMreadings!A:I,9,FALSE)</f>
        <v>0.50800000000000001</v>
      </c>
      <c r="J6060">
        <f>VLOOKUP(H6060,PAMreadings!A:I,6,FALSE)</f>
        <v>464</v>
      </c>
      <c r="K6060">
        <f>VLOOKUP(H6060,PAMreadings!A:I,7,FALSE)</f>
        <v>944</v>
      </c>
    </row>
    <row r="6061" spans="1:11" x14ac:dyDescent="0.2">
      <c r="A6061" s="32" t="s">
        <v>6</v>
      </c>
      <c r="B6061" s="32" t="str">
        <f>VLOOKUP(D6061,'Plug Expt'!A:F,5,FALSE)</f>
        <v>RTE144</v>
      </c>
      <c r="C6061" s="32" t="str">
        <f>VLOOKUP(D6061,'Plug Expt'!A:F,6,FALSE)</f>
        <v>RTE</v>
      </c>
      <c r="D6061" s="32">
        <v>2429</v>
      </c>
      <c r="E6061" t="s">
        <v>95</v>
      </c>
      <c r="F6061" t="s">
        <v>125</v>
      </c>
      <c r="G6061" t="s">
        <v>99</v>
      </c>
      <c r="H6061" t="s">
        <v>5956</v>
      </c>
      <c r="I6061" t="e">
        <f>VLOOKUP(H6061,PAMreadings!A:I,9,FALSE)</f>
        <v>#N/A</v>
      </c>
      <c r="J6061" t="e">
        <f>VLOOKUP(H6061,PAMreadings!A:I,6,FALSE)</f>
        <v>#N/A</v>
      </c>
      <c r="K6061" t="e">
        <f>VLOOKUP(H6061,PAMreadings!A:I,7,FALSE)</f>
        <v>#N/A</v>
      </c>
    </row>
    <row r="6062" spans="1:11" x14ac:dyDescent="0.2">
      <c r="A6062" s="32" t="s">
        <v>7</v>
      </c>
      <c r="B6062" s="32" t="str">
        <f>VLOOKUP(D6062,'Plug Expt'!A:F,5,FALSE)</f>
        <v>RTE121</v>
      </c>
      <c r="C6062" s="32" t="str">
        <f>VLOOKUP(D6062,'Plug Expt'!A:F,6,FALSE)</f>
        <v>RTE</v>
      </c>
      <c r="D6062" s="32">
        <v>3373</v>
      </c>
      <c r="E6062" t="s">
        <v>57</v>
      </c>
      <c r="F6062" t="s">
        <v>125</v>
      </c>
      <c r="G6062">
        <v>2299</v>
      </c>
      <c r="H6062" t="s">
        <v>6120</v>
      </c>
      <c r="I6062">
        <f>VLOOKUP(H6062,PAMreadings!A:I,9,FALSE)</f>
        <v>0.44500000000000001</v>
      </c>
      <c r="J6062">
        <f>VLOOKUP(H6062,PAMreadings!A:I,6,FALSE)</f>
        <v>497</v>
      </c>
      <c r="K6062">
        <f>VLOOKUP(H6062,PAMreadings!A:I,7,FALSE)</f>
        <v>895</v>
      </c>
    </row>
    <row r="6063" spans="1:11" x14ac:dyDescent="0.2">
      <c r="A6063" s="32" t="s">
        <v>7</v>
      </c>
      <c r="B6063" s="32">
        <f>VLOOKUP(D6063,'Plug Expt'!A:F,5,FALSE)</f>
        <v>255</v>
      </c>
      <c r="C6063" s="32" t="str">
        <f>VLOOKUP(D6063,'Plug Expt'!A:F,6,FALSE)</f>
        <v>clonality</v>
      </c>
      <c r="D6063" s="32">
        <v>1043</v>
      </c>
      <c r="E6063" t="s">
        <v>58</v>
      </c>
      <c r="F6063" t="s">
        <v>125</v>
      </c>
      <c r="G6063" t="s">
        <v>99</v>
      </c>
      <c r="H6063" t="s">
        <v>5956</v>
      </c>
      <c r="I6063" t="e">
        <f>VLOOKUP(H6063,PAMreadings!A:I,9,FALSE)</f>
        <v>#N/A</v>
      </c>
      <c r="J6063" t="e">
        <f>VLOOKUP(H6063,PAMreadings!A:I,6,FALSE)</f>
        <v>#N/A</v>
      </c>
      <c r="K6063" t="e">
        <f>VLOOKUP(H6063,PAMreadings!A:I,7,FALSE)</f>
        <v>#N/A</v>
      </c>
    </row>
    <row r="6064" spans="1:11" x14ac:dyDescent="0.2">
      <c r="A6064" s="32" t="s">
        <v>7</v>
      </c>
      <c r="B6064" s="32">
        <f>VLOOKUP(D6064,'Plug Expt'!A:F,5,FALSE)</f>
        <v>57</v>
      </c>
      <c r="C6064" s="32" t="str">
        <f>VLOOKUP(D6064,'Plug Expt'!A:F,6,FALSE)</f>
        <v>un/bleach</v>
      </c>
      <c r="D6064" s="32">
        <v>1033</v>
      </c>
      <c r="E6064" t="s">
        <v>59</v>
      </c>
      <c r="F6064" t="s">
        <v>125</v>
      </c>
      <c r="G6064" t="s">
        <v>99</v>
      </c>
      <c r="H6064" t="s">
        <v>5956</v>
      </c>
      <c r="I6064" t="e">
        <f>VLOOKUP(H6064,PAMreadings!A:I,9,FALSE)</f>
        <v>#N/A</v>
      </c>
      <c r="J6064" t="e">
        <f>VLOOKUP(H6064,PAMreadings!A:I,6,FALSE)</f>
        <v>#N/A</v>
      </c>
      <c r="K6064" t="e">
        <f>VLOOKUP(H6064,PAMreadings!A:I,7,FALSE)</f>
        <v>#N/A</v>
      </c>
    </row>
    <row r="6065" spans="1:11" x14ac:dyDescent="0.2">
      <c r="A6065" s="32" t="s">
        <v>7</v>
      </c>
      <c r="B6065" s="32">
        <f>VLOOKUP(D6065,'Plug Expt'!A:F,5,FALSE)</f>
        <v>346</v>
      </c>
      <c r="C6065" s="32" t="str">
        <f>VLOOKUP(D6065,'Plug Expt'!A:F,6,FALSE)</f>
        <v>clonality</v>
      </c>
      <c r="D6065" s="32">
        <v>2208</v>
      </c>
      <c r="E6065" t="s">
        <v>60</v>
      </c>
      <c r="F6065" t="s">
        <v>125</v>
      </c>
      <c r="G6065">
        <v>2300</v>
      </c>
      <c r="H6065" t="s">
        <v>6121</v>
      </c>
      <c r="I6065">
        <f>VLOOKUP(H6065,PAMreadings!A:I,9,FALSE)</f>
        <v>0.35199999999999998</v>
      </c>
      <c r="J6065">
        <f>VLOOKUP(H6065,PAMreadings!A:I,6,FALSE)</f>
        <v>561</v>
      </c>
      <c r="K6065">
        <f>VLOOKUP(H6065,PAMreadings!A:I,7,FALSE)</f>
        <v>866</v>
      </c>
    </row>
    <row r="6066" spans="1:11" x14ac:dyDescent="0.2">
      <c r="A6066" s="32" t="s">
        <v>7</v>
      </c>
      <c r="B6066" s="32" t="str">
        <f>VLOOKUP(D6066,'Plug Expt'!A:F,5,FALSE)</f>
        <v>RTE24</v>
      </c>
      <c r="C6066" s="32" t="str">
        <f>VLOOKUP(D6066,'Plug Expt'!A:F,6,FALSE)</f>
        <v>RTE</v>
      </c>
      <c r="D6066" s="32">
        <v>1201</v>
      </c>
      <c r="E6066" t="s">
        <v>61</v>
      </c>
      <c r="F6066" t="s">
        <v>125</v>
      </c>
      <c r="G6066">
        <v>2301</v>
      </c>
      <c r="H6066" t="s">
        <v>6122</v>
      </c>
      <c r="I6066">
        <f>VLOOKUP(H6066,PAMreadings!A:I,9,FALSE)</f>
        <v>0.48199999999999998</v>
      </c>
      <c r="J6066">
        <f>VLOOKUP(H6066,PAMreadings!A:I,6,FALSE)</f>
        <v>394</v>
      </c>
      <c r="K6066">
        <f>VLOOKUP(H6066,PAMreadings!A:I,7,FALSE)</f>
        <v>760</v>
      </c>
    </row>
    <row r="6067" spans="1:11" x14ac:dyDescent="0.2">
      <c r="A6067" s="32" t="s">
        <v>7</v>
      </c>
      <c r="B6067" s="32" t="str">
        <f>VLOOKUP(D6067,'Plug Expt'!A:F,5,FALSE)</f>
        <v>unknown</v>
      </c>
      <c r="C6067" s="32" t="str">
        <f>VLOOKUP(D6067,'Plug Expt'!A:F,6,FALSE)</f>
        <v>clonality</v>
      </c>
      <c r="D6067" s="32">
        <v>1592</v>
      </c>
      <c r="E6067" t="s">
        <v>62</v>
      </c>
      <c r="F6067" t="s">
        <v>125</v>
      </c>
      <c r="G6067" t="s">
        <v>99</v>
      </c>
      <c r="H6067" t="s">
        <v>5956</v>
      </c>
      <c r="I6067" t="e">
        <f>VLOOKUP(H6067,PAMreadings!A:I,9,FALSE)</f>
        <v>#N/A</v>
      </c>
      <c r="J6067" t="e">
        <f>VLOOKUP(H6067,PAMreadings!A:I,6,FALSE)</f>
        <v>#N/A</v>
      </c>
      <c r="K6067" t="e">
        <f>VLOOKUP(H6067,PAMreadings!A:I,7,FALSE)</f>
        <v>#N/A</v>
      </c>
    </row>
    <row r="6068" spans="1:11" x14ac:dyDescent="0.2">
      <c r="A6068" s="32" t="s">
        <v>7</v>
      </c>
      <c r="B6068" s="32" t="str">
        <f>VLOOKUP(D6068,'Plug Expt'!A:F,5,FALSE)</f>
        <v>RTE121</v>
      </c>
      <c r="C6068" s="32" t="str">
        <f>VLOOKUP(D6068,'Plug Expt'!A:F,6,FALSE)</f>
        <v>RTE</v>
      </c>
      <c r="D6068" s="32">
        <v>1427</v>
      </c>
      <c r="E6068" t="s">
        <v>63</v>
      </c>
      <c r="F6068" t="s">
        <v>125</v>
      </c>
      <c r="G6068">
        <v>2302</v>
      </c>
      <c r="H6068" t="s">
        <v>6123</v>
      </c>
      <c r="I6068">
        <f>VLOOKUP(H6068,PAMreadings!A:I,9,FALSE)</f>
        <v>0.34699999999999998</v>
      </c>
      <c r="J6068">
        <f>VLOOKUP(H6068,PAMreadings!A:I,6,FALSE)</f>
        <v>327</v>
      </c>
      <c r="K6068">
        <f>VLOOKUP(H6068,PAMreadings!A:I,7,FALSE)</f>
        <v>501</v>
      </c>
    </row>
    <row r="6069" spans="1:11" x14ac:dyDescent="0.2">
      <c r="A6069" s="32" t="s">
        <v>7</v>
      </c>
      <c r="B6069" s="32">
        <f>VLOOKUP(D6069,'Plug Expt'!A:F,5,FALSE)</f>
        <v>193</v>
      </c>
      <c r="C6069" s="32" t="str">
        <f>VLOOKUP(D6069,'Plug Expt'!A:F,6,FALSE)</f>
        <v>clonality</v>
      </c>
      <c r="D6069" s="32">
        <v>2762</v>
      </c>
      <c r="E6069" t="s">
        <v>64</v>
      </c>
      <c r="F6069" t="s">
        <v>125</v>
      </c>
      <c r="G6069">
        <v>2303</v>
      </c>
      <c r="H6069" t="s">
        <v>6124</v>
      </c>
      <c r="I6069">
        <f>VLOOKUP(H6069,PAMreadings!A:I,9,FALSE)</f>
        <v>0.57199999999999995</v>
      </c>
      <c r="J6069">
        <f>VLOOKUP(H6069,PAMreadings!A:I,6,FALSE)</f>
        <v>536</v>
      </c>
      <c r="K6069">
        <f>VLOOKUP(H6069,PAMreadings!A:I,7,FALSE)</f>
        <v>1251</v>
      </c>
    </row>
    <row r="6070" spans="1:11" x14ac:dyDescent="0.2">
      <c r="A6070" s="32" t="s">
        <v>7</v>
      </c>
      <c r="B6070" s="32">
        <f>VLOOKUP(D6070,'Plug Expt'!A:F,5,FALSE)</f>
        <v>422</v>
      </c>
      <c r="C6070" s="32" t="str">
        <f>VLOOKUP(D6070,'Plug Expt'!A:F,6,FALSE)</f>
        <v>clonality</v>
      </c>
      <c r="D6070" s="32">
        <v>212</v>
      </c>
      <c r="E6070" t="s">
        <v>65</v>
      </c>
      <c r="F6070" t="s">
        <v>125</v>
      </c>
      <c r="G6070" t="s">
        <v>99</v>
      </c>
      <c r="H6070" t="s">
        <v>5956</v>
      </c>
      <c r="I6070" t="e">
        <f>VLOOKUP(H6070,PAMreadings!A:I,9,FALSE)</f>
        <v>#N/A</v>
      </c>
      <c r="J6070" t="e">
        <f>VLOOKUP(H6070,PAMreadings!A:I,6,FALSE)</f>
        <v>#N/A</v>
      </c>
      <c r="K6070" t="e">
        <f>VLOOKUP(H6070,PAMreadings!A:I,7,FALSE)</f>
        <v>#N/A</v>
      </c>
    </row>
    <row r="6071" spans="1:11" x14ac:dyDescent="0.2">
      <c r="A6071" s="32" t="s">
        <v>7</v>
      </c>
      <c r="B6071" s="32" t="str">
        <f>VLOOKUP(D6071,'Plug Expt'!A:F,5,FALSE)</f>
        <v>RTE121</v>
      </c>
      <c r="C6071" s="32" t="str">
        <f>VLOOKUP(D6071,'Plug Expt'!A:F,6,FALSE)</f>
        <v>RTE</v>
      </c>
      <c r="D6071" s="32">
        <v>931</v>
      </c>
      <c r="E6071" t="s">
        <v>66</v>
      </c>
      <c r="F6071" t="s">
        <v>125</v>
      </c>
      <c r="G6071">
        <v>2304</v>
      </c>
      <c r="H6071" t="s">
        <v>6125</v>
      </c>
      <c r="I6071">
        <f>VLOOKUP(H6071,PAMreadings!A:I,9,FALSE)</f>
        <v>0.377</v>
      </c>
      <c r="J6071">
        <f>VLOOKUP(H6071,PAMreadings!A:I,6,FALSE)</f>
        <v>472</v>
      </c>
      <c r="K6071">
        <f>VLOOKUP(H6071,PAMreadings!A:I,7,FALSE)</f>
        <v>758</v>
      </c>
    </row>
    <row r="6072" spans="1:11" x14ac:dyDescent="0.2">
      <c r="A6072" s="32" t="s">
        <v>7</v>
      </c>
      <c r="B6072" s="32" t="str">
        <f>VLOOKUP(D6072,'Plug Expt'!A:F,5,FALSE)</f>
        <v>RTE144</v>
      </c>
      <c r="C6072" s="32" t="str">
        <f>VLOOKUP(D6072,'Plug Expt'!A:F,6,FALSE)</f>
        <v>RTE</v>
      </c>
      <c r="D6072" s="32">
        <v>1768</v>
      </c>
      <c r="E6072" t="s">
        <v>67</v>
      </c>
      <c r="F6072" t="s">
        <v>125</v>
      </c>
      <c r="G6072" t="s">
        <v>99</v>
      </c>
      <c r="H6072" t="s">
        <v>5956</v>
      </c>
      <c r="I6072" t="e">
        <f>VLOOKUP(H6072,PAMreadings!A:I,9,FALSE)</f>
        <v>#N/A</v>
      </c>
      <c r="J6072" t="e">
        <f>VLOOKUP(H6072,PAMreadings!A:I,6,FALSE)</f>
        <v>#N/A</v>
      </c>
      <c r="K6072" t="e">
        <f>VLOOKUP(H6072,PAMreadings!A:I,7,FALSE)</f>
        <v>#N/A</v>
      </c>
    </row>
    <row r="6073" spans="1:11" x14ac:dyDescent="0.2">
      <c r="A6073" s="32" t="s">
        <v>7</v>
      </c>
      <c r="B6073" s="32">
        <f>VLOOKUP(D6073,'Plug Expt'!A:F,5,FALSE)</f>
        <v>268</v>
      </c>
      <c r="C6073" s="32" t="str">
        <f>VLOOKUP(D6073,'Plug Expt'!A:F,6,FALSE)</f>
        <v>clonality</v>
      </c>
      <c r="D6073" s="32">
        <v>308</v>
      </c>
      <c r="E6073" t="s">
        <v>68</v>
      </c>
      <c r="F6073" t="s">
        <v>125</v>
      </c>
      <c r="G6073">
        <v>2305</v>
      </c>
      <c r="H6073" t="s">
        <v>6126</v>
      </c>
      <c r="I6073" t="str">
        <f>VLOOKUP(H6073,PAMreadings!A:I,9,FALSE)</f>
        <v>_</v>
      </c>
      <c r="J6073">
        <f>VLOOKUP(H6073,PAMreadings!A:I,6,FALSE)</f>
        <v>586</v>
      </c>
      <c r="K6073">
        <f>VLOOKUP(H6073,PAMreadings!A:I,7,FALSE)</f>
        <v>575</v>
      </c>
    </row>
    <row r="6074" spans="1:11" x14ac:dyDescent="0.2">
      <c r="A6074" s="32" t="s">
        <v>7</v>
      </c>
      <c r="B6074" s="32">
        <f>VLOOKUP(D6074,'Plug Expt'!A:F,5,FALSE)</f>
        <v>97</v>
      </c>
      <c r="C6074" s="32" t="str">
        <f>VLOOKUP(D6074,'Plug Expt'!A:F,6,FALSE)</f>
        <v>clonality</v>
      </c>
      <c r="D6074" s="32">
        <v>3105</v>
      </c>
      <c r="E6074" t="s">
        <v>69</v>
      </c>
      <c r="F6074" t="s">
        <v>125</v>
      </c>
      <c r="G6074">
        <v>2306</v>
      </c>
      <c r="H6074" t="s">
        <v>6127</v>
      </c>
      <c r="I6074">
        <f>VLOOKUP(H6074,PAMreadings!A:I,9,FALSE)</f>
        <v>8.4000000000000005E-2</v>
      </c>
      <c r="J6074">
        <f>VLOOKUP(H6074,PAMreadings!A:I,6,FALSE)</f>
        <v>174</v>
      </c>
      <c r="K6074">
        <f>VLOOKUP(H6074,PAMreadings!A:I,7,FALSE)</f>
        <v>190</v>
      </c>
    </row>
    <row r="6075" spans="1:11" x14ac:dyDescent="0.2">
      <c r="A6075" s="32" t="s">
        <v>7</v>
      </c>
      <c r="B6075" s="32">
        <f>VLOOKUP(D6075,'Plug Expt'!A:F,5,FALSE)</f>
        <v>433</v>
      </c>
      <c r="C6075" s="32" t="str">
        <f>VLOOKUP(D6075,'Plug Expt'!A:F,6,FALSE)</f>
        <v>clonality</v>
      </c>
      <c r="D6075" s="32">
        <v>1783</v>
      </c>
      <c r="E6075" t="s">
        <v>70</v>
      </c>
      <c r="F6075" t="s">
        <v>125</v>
      </c>
      <c r="G6075">
        <v>2307</v>
      </c>
      <c r="H6075" t="s">
        <v>6128</v>
      </c>
      <c r="I6075">
        <f>VLOOKUP(H6075,PAMreadings!A:I,9,FALSE)</f>
        <v>0.50900000000000001</v>
      </c>
      <c r="J6075">
        <f>VLOOKUP(H6075,PAMreadings!A:I,6,FALSE)</f>
        <v>643</v>
      </c>
      <c r="K6075">
        <f>VLOOKUP(H6075,PAMreadings!A:I,7,FALSE)</f>
        <v>1310</v>
      </c>
    </row>
    <row r="6076" spans="1:11" x14ac:dyDescent="0.2">
      <c r="A6076" s="32" t="s">
        <v>7</v>
      </c>
      <c r="B6076" s="32" t="str">
        <f>VLOOKUP(D6076,'Plug Expt'!A:F,5,FALSE)</f>
        <v>RTE208</v>
      </c>
      <c r="C6076" s="32" t="str">
        <f>VLOOKUP(D6076,'Plug Expt'!A:F,6,FALSE)</f>
        <v>RTE</v>
      </c>
      <c r="D6076" s="32">
        <v>289</v>
      </c>
      <c r="E6076" t="s">
        <v>71</v>
      </c>
      <c r="F6076" t="s">
        <v>125</v>
      </c>
      <c r="G6076">
        <v>2308</v>
      </c>
      <c r="H6076" t="s">
        <v>6129</v>
      </c>
      <c r="I6076">
        <f>VLOOKUP(H6076,PAMreadings!A:I,9,FALSE)</f>
        <v>0.47799999999999998</v>
      </c>
      <c r="J6076">
        <f>VLOOKUP(H6076,PAMreadings!A:I,6,FALSE)</f>
        <v>593</v>
      </c>
      <c r="K6076">
        <f>VLOOKUP(H6076,PAMreadings!A:I,7,FALSE)</f>
        <v>1136</v>
      </c>
    </row>
    <row r="6077" spans="1:11" x14ac:dyDescent="0.2">
      <c r="A6077" s="32" t="s">
        <v>7</v>
      </c>
      <c r="B6077" s="32" t="str">
        <f>VLOOKUP(D6077,'Plug Expt'!A:F,5,FALSE)</f>
        <v>RTE162</v>
      </c>
      <c r="C6077" s="32" t="str">
        <f>VLOOKUP(D6077,'Plug Expt'!A:F,6,FALSE)</f>
        <v>RTE</v>
      </c>
      <c r="D6077" s="32">
        <v>687</v>
      </c>
      <c r="E6077" t="s">
        <v>72</v>
      </c>
      <c r="F6077" t="s">
        <v>125</v>
      </c>
      <c r="G6077">
        <v>2309</v>
      </c>
      <c r="H6077" t="s">
        <v>6130</v>
      </c>
      <c r="I6077">
        <f>VLOOKUP(H6077,PAMreadings!A:I,9,FALSE)</f>
        <v>0.503</v>
      </c>
      <c r="J6077">
        <f>VLOOKUP(H6077,PAMreadings!A:I,6,FALSE)</f>
        <v>566</v>
      </c>
      <c r="K6077">
        <f>VLOOKUP(H6077,PAMreadings!A:I,7,FALSE)</f>
        <v>1138</v>
      </c>
    </row>
    <row r="6078" spans="1:11" x14ac:dyDescent="0.2">
      <c r="A6078" s="32" t="s">
        <v>7</v>
      </c>
      <c r="B6078" s="32" t="str">
        <f>VLOOKUP(D6078,'Plug Expt'!A:F,5,FALSE)</f>
        <v>RTE163</v>
      </c>
      <c r="C6078" s="32" t="str">
        <f>VLOOKUP(D6078,'Plug Expt'!A:F,6,FALSE)</f>
        <v>RTE</v>
      </c>
      <c r="D6078" s="32">
        <v>3346</v>
      </c>
      <c r="E6078" t="s">
        <v>73</v>
      </c>
      <c r="F6078" t="s">
        <v>125</v>
      </c>
      <c r="G6078">
        <v>2310</v>
      </c>
      <c r="H6078" t="s">
        <v>6131</v>
      </c>
      <c r="I6078">
        <f>VLOOKUP(H6078,PAMreadings!A:I,9,FALSE)</f>
        <v>0.45600000000000002</v>
      </c>
      <c r="J6078">
        <f>VLOOKUP(H6078,PAMreadings!A:I,6,FALSE)</f>
        <v>480</v>
      </c>
      <c r="K6078">
        <f>VLOOKUP(H6078,PAMreadings!A:I,7,FALSE)</f>
        <v>883</v>
      </c>
    </row>
    <row r="6079" spans="1:11" x14ac:dyDescent="0.2">
      <c r="A6079" s="32" t="s">
        <v>7</v>
      </c>
      <c r="B6079" s="32" t="str">
        <f>VLOOKUP(D6079,'Plug Expt'!A:F,5,FALSE)</f>
        <v>RTE52</v>
      </c>
      <c r="C6079" s="32" t="str">
        <f>VLOOKUP(D6079,'Plug Expt'!A:F,6,FALSE)</f>
        <v>RTE</v>
      </c>
      <c r="D6079" s="32">
        <v>2242</v>
      </c>
      <c r="E6079" t="s">
        <v>74</v>
      </c>
      <c r="F6079" t="s">
        <v>125</v>
      </c>
      <c r="G6079">
        <v>2311</v>
      </c>
      <c r="H6079" t="s">
        <v>6132</v>
      </c>
      <c r="I6079" t="str">
        <f>VLOOKUP(H6079,PAMreadings!A:I,9,FALSE)</f>
        <v>_</v>
      </c>
      <c r="J6079">
        <f>VLOOKUP(H6079,PAMreadings!A:I,6,FALSE)</f>
        <v>1003</v>
      </c>
      <c r="K6079">
        <f>VLOOKUP(H6079,PAMreadings!A:I,7,FALSE)</f>
        <v>992</v>
      </c>
    </row>
    <row r="6080" spans="1:11" x14ac:dyDescent="0.2">
      <c r="A6080" s="32" t="s">
        <v>7</v>
      </c>
      <c r="B6080" s="32">
        <f>VLOOKUP(D6080,'Plug Expt'!A:F,5,FALSE)</f>
        <v>204</v>
      </c>
      <c r="C6080" s="32" t="str">
        <f>VLOOKUP(D6080,'Plug Expt'!A:F,6,FALSE)</f>
        <v>clonality</v>
      </c>
      <c r="D6080" s="32">
        <v>720</v>
      </c>
      <c r="E6080" t="s">
        <v>75</v>
      </c>
      <c r="F6080" t="s">
        <v>125</v>
      </c>
      <c r="G6080">
        <v>2312</v>
      </c>
      <c r="H6080" t="s">
        <v>6133</v>
      </c>
      <c r="I6080">
        <f>VLOOKUP(H6080,PAMreadings!A:I,9,FALSE)</f>
        <v>0.57099999999999995</v>
      </c>
      <c r="J6080">
        <f>VLOOKUP(H6080,PAMreadings!A:I,6,FALSE)</f>
        <v>684</v>
      </c>
      <c r="K6080">
        <f>VLOOKUP(H6080,PAMreadings!A:I,7,FALSE)</f>
        <v>1595</v>
      </c>
    </row>
    <row r="6081" spans="1:11" x14ac:dyDescent="0.2">
      <c r="A6081" s="32" t="s">
        <v>7</v>
      </c>
      <c r="B6081" s="32">
        <f>VLOOKUP(D6081,'Plug Expt'!A:F,5,FALSE)</f>
        <v>22</v>
      </c>
      <c r="C6081" s="32" t="str">
        <f>VLOOKUP(D6081,'Plug Expt'!A:F,6,FALSE)</f>
        <v>clonality</v>
      </c>
      <c r="D6081" s="32">
        <v>1569</v>
      </c>
      <c r="E6081" t="s">
        <v>76</v>
      </c>
      <c r="F6081" t="s">
        <v>125</v>
      </c>
      <c r="G6081">
        <v>2313</v>
      </c>
      <c r="H6081" t="s">
        <v>6134</v>
      </c>
      <c r="I6081">
        <f>VLOOKUP(H6081,PAMreadings!A:I,9,FALSE)</f>
        <v>0.39700000000000002</v>
      </c>
      <c r="J6081">
        <f>VLOOKUP(H6081,PAMreadings!A:I,6,FALSE)</f>
        <v>705</v>
      </c>
      <c r="K6081">
        <f>VLOOKUP(H6081,PAMreadings!A:I,7,FALSE)</f>
        <v>1169</v>
      </c>
    </row>
    <row r="6082" spans="1:11" x14ac:dyDescent="0.2">
      <c r="A6082" s="32" t="s">
        <v>7</v>
      </c>
      <c r="B6082" s="32" t="str">
        <f>VLOOKUP(D6082,'Plug Expt'!A:F,5,FALSE)</f>
        <v>A</v>
      </c>
      <c r="C6082" s="32" t="str">
        <f>VLOOKUP(D6082,'Plug Expt'!A:F,6,FALSE)</f>
        <v>heterotrophy</v>
      </c>
      <c r="D6082" s="32">
        <v>1585</v>
      </c>
      <c r="E6082" t="s">
        <v>77</v>
      </c>
      <c r="F6082" t="s">
        <v>125</v>
      </c>
      <c r="G6082">
        <v>2314</v>
      </c>
      <c r="H6082" t="s">
        <v>6135</v>
      </c>
      <c r="I6082">
        <f>VLOOKUP(H6082,PAMreadings!A:I,9,FALSE)</f>
        <v>0.47799999999999998</v>
      </c>
      <c r="J6082">
        <f>VLOOKUP(H6082,PAMreadings!A:I,6,FALSE)</f>
        <v>781</v>
      </c>
      <c r="K6082">
        <f>VLOOKUP(H6082,PAMreadings!A:I,7,FALSE)</f>
        <v>1497</v>
      </c>
    </row>
    <row r="6083" spans="1:11" x14ac:dyDescent="0.2">
      <c r="A6083" s="32" t="s">
        <v>7</v>
      </c>
      <c r="B6083" s="32" t="str">
        <f>VLOOKUP(D6083,'Plug Expt'!A:F,5,FALSE)</f>
        <v>RTE52</v>
      </c>
      <c r="C6083" s="32" t="str">
        <f>VLOOKUP(D6083,'Plug Expt'!A:F,6,FALSE)</f>
        <v>RTE</v>
      </c>
      <c r="D6083" s="32">
        <v>1921</v>
      </c>
      <c r="E6083" t="s">
        <v>78</v>
      </c>
      <c r="F6083" t="s">
        <v>125</v>
      </c>
      <c r="G6083">
        <v>2315</v>
      </c>
      <c r="H6083" t="s">
        <v>6136</v>
      </c>
      <c r="I6083">
        <f>VLOOKUP(H6083,PAMreadings!A:I,9,FALSE)</f>
        <v>0.443</v>
      </c>
      <c r="J6083">
        <f>VLOOKUP(H6083,PAMreadings!A:I,6,FALSE)</f>
        <v>394</v>
      </c>
      <c r="K6083">
        <f>VLOOKUP(H6083,PAMreadings!A:I,7,FALSE)</f>
        <v>707</v>
      </c>
    </row>
    <row r="6084" spans="1:11" x14ac:dyDescent="0.2">
      <c r="A6084" s="32" t="s">
        <v>7</v>
      </c>
      <c r="B6084" s="32">
        <f>VLOOKUP(D6084,'Plug Expt'!A:F,5,FALSE)</f>
        <v>13</v>
      </c>
      <c r="C6084" s="32" t="str">
        <f>VLOOKUP(D6084,'Plug Expt'!A:F,6,FALSE)</f>
        <v>clonality</v>
      </c>
      <c r="D6084" s="32">
        <v>1310</v>
      </c>
      <c r="E6084" t="s">
        <v>79</v>
      </c>
      <c r="F6084" t="s">
        <v>125</v>
      </c>
      <c r="G6084" t="s">
        <v>99</v>
      </c>
      <c r="H6084" t="s">
        <v>5956</v>
      </c>
      <c r="I6084" t="e">
        <f>VLOOKUP(H6084,PAMreadings!A:I,9,FALSE)</f>
        <v>#N/A</v>
      </c>
      <c r="J6084" t="e">
        <f>VLOOKUP(H6084,PAMreadings!A:I,6,FALSE)</f>
        <v>#N/A</v>
      </c>
      <c r="K6084" t="e">
        <f>VLOOKUP(H6084,PAMreadings!A:I,7,FALSE)</f>
        <v>#N/A</v>
      </c>
    </row>
    <row r="6085" spans="1:11" x14ac:dyDescent="0.2">
      <c r="A6085" s="32" t="s">
        <v>7</v>
      </c>
      <c r="B6085" s="32" t="str">
        <f>VLOOKUP(D6085,'Plug Expt'!A:F,5,FALSE)</f>
        <v>RTE55</v>
      </c>
      <c r="C6085" s="32" t="str">
        <f>VLOOKUP(D6085,'Plug Expt'!A:F,6,FALSE)</f>
        <v>RTE</v>
      </c>
      <c r="D6085" s="32">
        <v>2933</v>
      </c>
      <c r="E6085" t="s">
        <v>80</v>
      </c>
      <c r="F6085" t="s">
        <v>125</v>
      </c>
      <c r="G6085">
        <v>2316</v>
      </c>
      <c r="H6085" t="s">
        <v>6137</v>
      </c>
      <c r="I6085">
        <f>VLOOKUP(H6085,PAMreadings!A:I,9,FALSE)</f>
        <v>0.55900000000000005</v>
      </c>
      <c r="J6085">
        <f>VLOOKUP(H6085,PAMreadings!A:I,6,FALSE)</f>
        <v>661</v>
      </c>
      <c r="K6085">
        <f>VLOOKUP(H6085,PAMreadings!A:I,7,FALSE)</f>
        <v>1498</v>
      </c>
    </row>
    <row r="6086" spans="1:11" x14ac:dyDescent="0.2">
      <c r="A6086" s="32" t="s">
        <v>7</v>
      </c>
      <c r="B6086" s="32">
        <f>VLOOKUP(D6086,'Plug Expt'!A:F,5,FALSE)</f>
        <v>1028</v>
      </c>
      <c r="C6086" s="32" t="str">
        <f>VLOOKUP(D6086,'Plug Expt'!A:F,6,FALSE)</f>
        <v>un/bleach</v>
      </c>
      <c r="D6086" s="32">
        <v>2473</v>
      </c>
      <c r="E6086" t="s">
        <v>81</v>
      </c>
      <c r="F6086" t="s">
        <v>125</v>
      </c>
      <c r="G6086" t="s">
        <v>99</v>
      </c>
      <c r="H6086" t="s">
        <v>5956</v>
      </c>
      <c r="I6086" t="e">
        <f>VLOOKUP(H6086,PAMreadings!A:I,9,FALSE)</f>
        <v>#N/A</v>
      </c>
      <c r="J6086" t="e">
        <f>VLOOKUP(H6086,PAMreadings!A:I,6,FALSE)</f>
        <v>#N/A</v>
      </c>
      <c r="K6086" t="e">
        <f>VLOOKUP(H6086,PAMreadings!A:I,7,FALSE)</f>
        <v>#N/A</v>
      </c>
    </row>
    <row r="6087" spans="1:11" x14ac:dyDescent="0.2">
      <c r="A6087" s="32" t="s">
        <v>7</v>
      </c>
      <c r="B6087" s="32">
        <f>VLOOKUP(D6087,'Plug Expt'!A:F,5,FALSE)</f>
        <v>591</v>
      </c>
      <c r="C6087" s="32" t="str">
        <f>VLOOKUP(D6087,'Plug Expt'!A:F,6,FALSE)</f>
        <v>clonality</v>
      </c>
      <c r="D6087" s="32">
        <v>694</v>
      </c>
      <c r="E6087" t="s">
        <v>82</v>
      </c>
      <c r="F6087" t="s">
        <v>125</v>
      </c>
      <c r="G6087" t="s">
        <v>99</v>
      </c>
      <c r="H6087" t="s">
        <v>5956</v>
      </c>
      <c r="I6087" t="e">
        <f>VLOOKUP(H6087,PAMreadings!A:I,9,FALSE)</f>
        <v>#N/A</v>
      </c>
      <c r="J6087" t="e">
        <f>VLOOKUP(H6087,PAMreadings!A:I,6,FALSE)</f>
        <v>#N/A</v>
      </c>
      <c r="K6087" t="e">
        <f>VLOOKUP(H6087,PAMreadings!A:I,7,FALSE)</f>
        <v>#N/A</v>
      </c>
    </row>
    <row r="6088" spans="1:11" x14ac:dyDescent="0.2">
      <c r="A6088" s="32" t="s">
        <v>7</v>
      </c>
      <c r="B6088" s="32" t="str">
        <f>VLOOKUP(D6088,'Plug Expt'!A:F,5,FALSE)</f>
        <v>RTE162</v>
      </c>
      <c r="C6088" s="32" t="str">
        <f>VLOOKUP(D6088,'Plug Expt'!A:F,6,FALSE)</f>
        <v>RTE</v>
      </c>
      <c r="D6088" s="32">
        <v>2593</v>
      </c>
      <c r="E6088" t="s">
        <v>83</v>
      </c>
      <c r="F6088" t="s">
        <v>125</v>
      </c>
      <c r="G6088">
        <v>2317</v>
      </c>
      <c r="H6088" t="s">
        <v>6138</v>
      </c>
      <c r="I6088">
        <f>VLOOKUP(H6088,PAMreadings!A:I,9,FALSE)</f>
        <v>0.55900000000000005</v>
      </c>
      <c r="J6088">
        <f>VLOOKUP(H6088,PAMreadings!A:I,6,FALSE)</f>
        <v>905</v>
      </c>
      <c r="K6088">
        <f>VLOOKUP(H6088,PAMreadings!A:I,7,FALSE)</f>
        <v>2052</v>
      </c>
    </row>
    <row r="6089" spans="1:11" x14ac:dyDescent="0.2">
      <c r="A6089" s="32" t="s">
        <v>7</v>
      </c>
      <c r="B6089" s="32">
        <f>VLOOKUP(D6089,'Plug Expt'!A:F,5,FALSE)</f>
        <v>434</v>
      </c>
      <c r="C6089" s="32" t="str">
        <f>VLOOKUP(D6089,'Plug Expt'!A:F,6,FALSE)</f>
        <v>clonality</v>
      </c>
      <c r="D6089" s="32">
        <v>2586</v>
      </c>
      <c r="E6089" t="s">
        <v>84</v>
      </c>
      <c r="F6089" t="s">
        <v>125</v>
      </c>
      <c r="G6089">
        <v>2318</v>
      </c>
      <c r="H6089" t="s">
        <v>6139</v>
      </c>
      <c r="I6089">
        <f>VLOOKUP(H6089,PAMreadings!A:I,9,FALSE)</f>
        <v>0.45500000000000002</v>
      </c>
      <c r="J6089">
        <f>VLOOKUP(H6089,PAMreadings!A:I,6,FALSE)</f>
        <v>923</v>
      </c>
      <c r="K6089">
        <f>VLOOKUP(H6089,PAMreadings!A:I,7,FALSE)</f>
        <v>1695</v>
      </c>
    </row>
    <row r="6090" spans="1:11" x14ac:dyDescent="0.2">
      <c r="A6090" s="32" t="s">
        <v>7</v>
      </c>
      <c r="B6090" s="32">
        <f>VLOOKUP(D6090,'Plug Expt'!A:F,5,FALSE)</f>
        <v>67</v>
      </c>
      <c r="C6090" s="32" t="str">
        <f>VLOOKUP(D6090,'Plug Expt'!A:F,6,FALSE)</f>
        <v>clonality</v>
      </c>
      <c r="D6090" s="32">
        <v>1849</v>
      </c>
      <c r="E6090" t="s">
        <v>85</v>
      </c>
      <c r="F6090" t="s">
        <v>125</v>
      </c>
      <c r="G6090">
        <v>2319</v>
      </c>
      <c r="H6090" t="s">
        <v>6140</v>
      </c>
      <c r="I6090">
        <f>VLOOKUP(H6090,PAMreadings!A:I,9,FALSE)</f>
        <v>0.52300000000000002</v>
      </c>
      <c r="J6090">
        <f>VLOOKUP(H6090,PAMreadings!A:I,6,FALSE)</f>
        <v>739</v>
      </c>
      <c r="K6090">
        <f>VLOOKUP(H6090,PAMreadings!A:I,7,FALSE)</f>
        <v>1549</v>
      </c>
    </row>
    <row r="6091" spans="1:11" x14ac:dyDescent="0.2">
      <c r="A6091" s="32" t="s">
        <v>7</v>
      </c>
      <c r="B6091" s="32">
        <f>VLOOKUP(D6091,'Plug Expt'!A:F,5,FALSE)</f>
        <v>166</v>
      </c>
      <c r="C6091" s="32" t="str">
        <f>VLOOKUP(D6091,'Plug Expt'!A:F,6,FALSE)</f>
        <v>clonality</v>
      </c>
      <c r="D6091" s="32">
        <v>611</v>
      </c>
      <c r="E6091" t="s">
        <v>86</v>
      </c>
      <c r="F6091" t="s">
        <v>125</v>
      </c>
      <c r="G6091" t="s">
        <v>99</v>
      </c>
      <c r="H6091" t="s">
        <v>5956</v>
      </c>
      <c r="I6091" t="e">
        <f>VLOOKUP(H6091,PAMreadings!A:I,9,FALSE)</f>
        <v>#N/A</v>
      </c>
      <c r="J6091" t="e">
        <f>VLOOKUP(H6091,PAMreadings!A:I,6,FALSE)</f>
        <v>#N/A</v>
      </c>
      <c r="K6091" t="e">
        <f>VLOOKUP(H6091,PAMreadings!A:I,7,FALSE)</f>
        <v>#N/A</v>
      </c>
    </row>
    <row r="6092" spans="1:11" x14ac:dyDescent="0.2">
      <c r="A6092" s="32" t="s">
        <v>7</v>
      </c>
      <c r="B6092" s="32">
        <f>VLOOKUP(D6092,'Plug Expt'!A:F,5,FALSE)</f>
        <v>120</v>
      </c>
      <c r="C6092" s="32" t="str">
        <f>VLOOKUP(D6092,'Plug Expt'!A:F,6,FALSE)</f>
        <v>un/bleach</v>
      </c>
      <c r="D6092" s="32">
        <v>1928</v>
      </c>
      <c r="E6092" t="s">
        <v>87</v>
      </c>
      <c r="F6092" t="s">
        <v>125</v>
      </c>
      <c r="G6092">
        <v>2320</v>
      </c>
      <c r="H6092" t="s">
        <v>6141</v>
      </c>
      <c r="I6092">
        <f>VLOOKUP(H6092,PAMreadings!A:I,9,FALSE)</f>
        <v>0.46600000000000003</v>
      </c>
      <c r="J6092">
        <f>VLOOKUP(H6092,PAMreadings!A:I,6,FALSE)</f>
        <v>654</v>
      </c>
      <c r="K6092">
        <f>VLOOKUP(H6092,PAMreadings!A:I,7,FALSE)</f>
        <v>1225</v>
      </c>
    </row>
    <row r="6093" spans="1:11" x14ac:dyDescent="0.2">
      <c r="A6093" s="32" t="s">
        <v>7</v>
      </c>
      <c r="B6093" s="32" t="str">
        <f>VLOOKUP(D6093,'Plug Expt'!A:F,5,FALSE)</f>
        <v>RTE144</v>
      </c>
      <c r="C6093" s="32" t="str">
        <f>VLOOKUP(D6093,'Plug Expt'!A:F,6,FALSE)</f>
        <v>RTE</v>
      </c>
      <c r="D6093" s="32">
        <v>851</v>
      </c>
      <c r="E6093" t="s">
        <v>88</v>
      </c>
      <c r="F6093" t="s">
        <v>125</v>
      </c>
      <c r="G6093">
        <v>2321</v>
      </c>
      <c r="H6093" t="s">
        <v>6142</v>
      </c>
      <c r="I6093">
        <f>VLOOKUP(H6093,PAMreadings!A:I,9,FALSE)</f>
        <v>0.51700000000000002</v>
      </c>
      <c r="J6093">
        <f>VLOOKUP(H6093,PAMreadings!A:I,6,FALSE)</f>
        <v>771</v>
      </c>
      <c r="K6093">
        <f>VLOOKUP(H6093,PAMreadings!A:I,7,FALSE)</f>
        <v>1596</v>
      </c>
    </row>
    <row r="6094" spans="1:11" x14ac:dyDescent="0.2">
      <c r="A6094" s="32" t="s">
        <v>7</v>
      </c>
      <c r="B6094" s="32" t="str">
        <f>VLOOKUP(D6094,'Plug Expt'!A:F,5,FALSE)</f>
        <v>RTE208</v>
      </c>
      <c r="C6094" s="32" t="str">
        <f>VLOOKUP(D6094,'Plug Expt'!A:F,6,FALSE)</f>
        <v>RTE</v>
      </c>
      <c r="D6094" s="32">
        <v>1070</v>
      </c>
      <c r="E6094" t="s">
        <v>89</v>
      </c>
      <c r="F6094" t="s">
        <v>125</v>
      </c>
      <c r="G6094">
        <v>2322</v>
      </c>
      <c r="H6094" t="s">
        <v>6143</v>
      </c>
      <c r="I6094">
        <f>VLOOKUP(H6094,PAMreadings!A:I,9,FALSE)</f>
        <v>0.35199999999999998</v>
      </c>
      <c r="J6094">
        <f>VLOOKUP(H6094,PAMreadings!A:I,6,FALSE)</f>
        <v>405</v>
      </c>
      <c r="K6094">
        <f>VLOOKUP(H6094,PAMreadings!A:I,7,FALSE)</f>
        <v>625</v>
      </c>
    </row>
    <row r="6095" spans="1:11" x14ac:dyDescent="0.2">
      <c r="A6095" s="32" t="s">
        <v>7</v>
      </c>
      <c r="B6095" s="32" t="str">
        <f>VLOOKUP(D6095,'Plug Expt'!A:F,5,FALSE)</f>
        <v>RTE52</v>
      </c>
      <c r="C6095" s="32" t="str">
        <f>VLOOKUP(D6095,'Plug Expt'!A:F,6,FALSE)</f>
        <v>RTE</v>
      </c>
      <c r="D6095" s="32">
        <v>202</v>
      </c>
      <c r="E6095" t="s">
        <v>90</v>
      </c>
      <c r="F6095" t="s">
        <v>125</v>
      </c>
      <c r="G6095">
        <v>2323</v>
      </c>
      <c r="H6095" t="s">
        <v>6144</v>
      </c>
      <c r="I6095">
        <f>VLOOKUP(H6095,PAMreadings!A:I,9,FALSE)</f>
        <v>0.54300000000000004</v>
      </c>
      <c r="J6095">
        <f>VLOOKUP(H6095,PAMreadings!A:I,6,FALSE)</f>
        <v>933</v>
      </c>
      <c r="K6095">
        <f>VLOOKUP(H6095,PAMreadings!A:I,7,FALSE)</f>
        <v>2043</v>
      </c>
    </row>
    <row r="6096" spans="1:11" x14ac:dyDescent="0.2">
      <c r="A6096" s="32" t="s">
        <v>7</v>
      </c>
      <c r="B6096" s="32" t="str">
        <f>VLOOKUP(D6096,'Plug Expt'!A:F,5,FALSE)</f>
        <v>RTE163</v>
      </c>
      <c r="C6096" s="32" t="str">
        <f>VLOOKUP(D6096,'Plug Expt'!A:F,6,FALSE)</f>
        <v>RTE</v>
      </c>
      <c r="D6096" s="32">
        <v>900</v>
      </c>
      <c r="E6096" t="s">
        <v>91</v>
      </c>
      <c r="F6096" t="s">
        <v>125</v>
      </c>
      <c r="G6096">
        <v>2324</v>
      </c>
      <c r="H6096" t="s">
        <v>6145</v>
      </c>
      <c r="I6096">
        <f>VLOOKUP(H6096,PAMreadings!A:I,9,FALSE)</f>
        <v>0.53300000000000003</v>
      </c>
      <c r="J6096">
        <f>VLOOKUP(H6096,PAMreadings!A:I,6,FALSE)</f>
        <v>734</v>
      </c>
      <c r="K6096">
        <f>VLOOKUP(H6096,PAMreadings!A:I,7,FALSE)</f>
        <v>1571</v>
      </c>
    </row>
    <row r="6097" spans="1:11" x14ac:dyDescent="0.2">
      <c r="A6097" s="32" t="s">
        <v>7</v>
      </c>
      <c r="B6097" s="32">
        <f>VLOOKUP(D6097,'Plug Expt'!A:F,5,FALSE)</f>
        <v>205</v>
      </c>
      <c r="C6097" s="32" t="str">
        <f>VLOOKUP(D6097,'Plug Expt'!A:F,6,FALSE)</f>
        <v>un/bleach</v>
      </c>
      <c r="D6097" s="32">
        <v>441</v>
      </c>
      <c r="E6097" t="s">
        <v>92</v>
      </c>
      <c r="F6097" t="s">
        <v>125</v>
      </c>
      <c r="G6097" t="s">
        <v>99</v>
      </c>
      <c r="H6097" t="s">
        <v>5956</v>
      </c>
      <c r="I6097" t="e">
        <f>VLOOKUP(H6097,PAMreadings!A:I,9,FALSE)</f>
        <v>#N/A</v>
      </c>
      <c r="J6097" t="e">
        <f>VLOOKUP(H6097,PAMreadings!A:I,6,FALSE)</f>
        <v>#N/A</v>
      </c>
      <c r="K6097" t="e">
        <f>VLOOKUP(H6097,PAMreadings!A:I,7,FALSE)</f>
        <v>#N/A</v>
      </c>
    </row>
    <row r="6098" spans="1:11" x14ac:dyDescent="0.2">
      <c r="A6098" s="32" t="s">
        <v>7</v>
      </c>
      <c r="B6098" s="32" t="str">
        <f>VLOOKUP(D6098,'Plug Expt'!A:F,5,FALSE)</f>
        <v>RTE163</v>
      </c>
      <c r="C6098" s="32" t="str">
        <f>VLOOKUP(D6098,'Plug Expt'!A:F,6,FALSE)</f>
        <v>RTE</v>
      </c>
      <c r="D6098" s="32">
        <v>1347</v>
      </c>
      <c r="E6098" t="s">
        <v>93</v>
      </c>
      <c r="F6098" t="s">
        <v>125</v>
      </c>
      <c r="G6098">
        <v>2325</v>
      </c>
      <c r="H6098" t="s">
        <v>6146</v>
      </c>
      <c r="I6098">
        <f>VLOOKUP(H6098,PAMreadings!A:I,9,FALSE)</f>
        <v>0.309</v>
      </c>
      <c r="J6098">
        <f>VLOOKUP(H6098,PAMreadings!A:I,6,FALSE)</f>
        <v>2814</v>
      </c>
      <c r="K6098">
        <f>VLOOKUP(H6098,PAMreadings!A:I,7,FALSE)</f>
        <v>4072</v>
      </c>
    </row>
    <row r="6099" spans="1:11" x14ac:dyDescent="0.2">
      <c r="A6099" s="32" t="s">
        <v>7</v>
      </c>
      <c r="B6099" s="32" t="str">
        <f>VLOOKUP(D6099,'Plug Expt'!A:F,5,FALSE)</f>
        <v>RTE24</v>
      </c>
      <c r="C6099" s="32" t="str">
        <f>VLOOKUP(D6099,'Plug Expt'!A:F,6,FALSE)</f>
        <v>RTE</v>
      </c>
      <c r="D6099" s="32">
        <v>2426</v>
      </c>
      <c r="E6099" t="s">
        <v>94</v>
      </c>
      <c r="F6099" t="s">
        <v>125</v>
      </c>
      <c r="G6099">
        <v>2326</v>
      </c>
      <c r="H6099" t="s">
        <v>6147</v>
      </c>
      <c r="I6099">
        <f>VLOOKUP(H6099,PAMreadings!A:I,9,FALSE)</f>
        <v>0.38200000000000001</v>
      </c>
      <c r="J6099">
        <f>VLOOKUP(H6099,PAMreadings!A:I,6,FALSE)</f>
        <v>616</v>
      </c>
      <c r="K6099">
        <f>VLOOKUP(H6099,PAMreadings!A:I,7,FALSE)</f>
        <v>997</v>
      </c>
    </row>
    <row r="6100" spans="1:11" x14ac:dyDescent="0.2">
      <c r="A6100" s="32" t="s">
        <v>7</v>
      </c>
      <c r="B6100" s="32" t="str">
        <f>VLOOKUP(D6100,'Plug Expt'!A:F,5,FALSE)</f>
        <v>RTE55</v>
      </c>
      <c r="C6100" s="32" t="str">
        <f>VLOOKUP(D6100,'Plug Expt'!A:F,6,FALSE)</f>
        <v>RTE</v>
      </c>
      <c r="D6100" s="32">
        <v>2940</v>
      </c>
      <c r="E6100" t="s">
        <v>95</v>
      </c>
      <c r="F6100" t="s">
        <v>125</v>
      </c>
      <c r="G6100">
        <v>2327</v>
      </c>
      <c r="H6100" t="s">
        <v>6148</v>
      </c>
      <c r="I6100">
        <f>VLOOKUP(H6100,PAMreadings!A:I,9,FALSE)</f>
        <v>0.53400000000000003</v>
      </c>
      <c r="J6100">
        <f>VLOOKUP(H6100,PAMreadings!A:I,6,FALSE)</f>
        <v>636</v>
      </c>
      <c r="K6100">
        <f>VLOOKUP(H6100,PAMreadings!A:I,7,FALSE)</f>
        <v>1364</v>
      </c>
    </row>
    <row r="6101" spans="1:11" x14ac:dyDescent="0.2">
      <c r="A6101" s="32" t="s">
        <v>8</v>
      </c>
      <c r="B6101" s="32" t="str">
        <f>VLOOKUP(D6101,'Plug Expt'!A:F,5,FALSE)</f>
        <v>RTE162</v>
      </c>
      <c r="C6101" s="32" t="str">
        <f>VLOOKUP(D6101,'Plug Expt'!A:F,6,FALSE)</f>
        <v>RTE</v>
      </c>
      <c r="D6101" s="32">
        <v>1432</v>
      </c>
      <c r="E6101" t="s">
        <v>57</v>
      </c>
      <c r="F6101" t="s">
        <v>125</v>
      </c>
      <c r="G6101">
        <v>2328</v>
      </c>
      <c r="H6101" t="s">
        <v>6149</v>
      </c>
      <c r="I6101">
        <f>VLOOKUP(H6101,PAMreadings!A:I,9,FALSE)</f>
        <v>0.53800000000000003</v>
      </c>
      <c r="J6101">
        <f>VLOOKUP(H6101,PAMreadings!A:I,6,FALSE)</f>
        <v>526</v>
      </c>
      <c r="K6101">
        <f>VLOOKUP(H6101,PAMreadings!A:I,7,FALSE)</f>
        <v>1139</v>
      </c>
    </row>
    <row r="6102" spans="1:11" x14ac:dyDescent="0.2">
      <c r="A6102" s="32" t="s">
        <v>8</v>
      </c>
      <c r="B6102" s="32" t="str">
        <f>VLOOKUP(D6102,'Plug Expt'!A:F,5,FALSE)</f>
        <v>RTE208</v>
      </c>
      <c r="C6102" s="32" t="str">
        <f>VLOOKUP(D6102,'Plug Expt'!A:F,6,FALSE)</f>
        <v>RTE</v>
      </c>
      <c r="D6102" s="32">
        <v>1974</v>
      </c>
      <c r="E6102" t="s">
        <v>58</v>
      </c>
      <c r="F6102" t="s">
        <v>125</v>
      </c>
      <c r="G6102">
        <v>2329</v>
      </c>
      <c r="H6102" t="s">
        <v>6150</v>
      </c>
      <c r="I6102">
        <f>VLOOKUP(H6102,PAMreadings!A:I,9,FALSE)</f>
        <v>0.55900000000000005</v>
      </c>
      <c r="J6102">
        <f>VLOOKUP(H6102,PAMreadings!A:I,6,FALSE)</f>
        <v>869</v>
      </c>
      <c r="K6102">
        <f>VLOOKUP(H6102,PAMreadings!A:I,7,FALSE)</f>
        <v>1971</v>
      </c>
    </row>
    <row r="6103" spans="1:11" x14ac:dyDescent="0.2">
      <c r="A6103" s="32" t="s">
        <v>8</v>
      </c>
      <c r="B6103" s="32">
        <f>VLOOKUP(D6103,'Plug Expt'!A:F,5,FALSE)</f>
        <v>201</v>
      </c>
      <c r="C6103" s="32" t="str">
        <f>VLOOKUP(D6103,'Plug Expt'!A:F,6,FALSE)</f>
        <v>un/bleach</v>
      </c>
      <c r="D6103" s="32">
        <v>2359</v>
      </c>
      <c r="E6103" t="s">
        <v>59</v>
      </c>
      <c r="F6103" t="s">
        <v>125</v>
      </c>
      <c r="G6103">
        <v>2330</v>
      </c>
      <c r="H6103" t="s">
        <v>6151</v>
      </c>
      <c r="I6103">
        <f>VLOOKUP(H6103,PAMreadings!A:I,9,FALSE)</f>
        <v>0.19900000000000001</v>
      </c>
      <c r="J6103">
        <f>VLOOKUP(H6103,PAMreadings!A:I,6,FALSE)</f>
        <v>161</v>
      </c>
      <c r="K6103">
        <f>VLOOKUP(H6103,PAMreadings!A:I,7,FALSE)</f>
        <v>201</v>
      </c>
    </row>
    <row r="6104" spans="1:11" x14ac:dyDescent="0.2">
      <c r="A6104" s="32" t="s">
        <v>8</v>
      </c>
      <c r="B6104" s="32" t="str">
        <f>VLOOKUP(D6104,'Plug Expt'!A:F,5,FALSE)</f>
        <v>RTE121</v>
      </c>
      <c r="C6104" s="32" t="str">
        <f>VLOOKUP(D6104,'Plug Expt'!A:F,6,FALSE)</f>
        <v>RTE</v>
      </c>
      <c r="D6104" s="32">
        <v>1155</v>
      </c>
      <c r="E6104" t="s">
        <v>60</v>
      </c>
      <c r="F6104" t="s">
        <v>125</v>
      </c>
      <c r="G6104">
        <v>2331</v>
      </c>
      <c r="H6104" t="s">
        <v>6152</v>
      </c>
      <c r="I6104">
        <f>VLOOKUP(H6104,PAMreadings!A:I,9,FALSE)</f>
        <v>0.51</v>
      </c>
      <c r="J6104">
        <f>VLOOKUP(H6104,PAMreadings!A:I,6,FALSE)</f>
        <v>557</v>
      </c>
      <c r="K6104">
        <f>VLOOKUP(H6104,PAMreadings!A:I,7,FALSE)</f>
        <v>1136</v>
      </c>
    </row>
    <row r="6105" spans="1:11" x14ac:dyDescent="0.2">
      <c r="A6105" s="32" t="s">
        <v>8</v>
      </c>
      <c r="B6105" s="32" t="str">
        <f>VLOOKUP(D6105,'Plug Expt'!A:F,5,FALSE)</f>
        <v>RTE144</v>
      </c>
      <c r="C6105" s="32" t="str">
        <f>VLOOKUP(D6105,'Plug Expt'!A:F,6,FALSE)</f>
        <v>RTE</v>
      </c>
      <c r="D6105" s="32">
        <v>1527</v>
      </c>
      <c r="E6105" t="s">
        <v>61</v>
      </c>
      <c r="F6105" t="s">
        <v>125</v>
      </c>
      <c r="G6105">
        <v>2332</v>
      </c>
      <c r="H6105" t="s">
        <v>6153</v>
      </c>
      <c r="I6105">
        <f>VLOOKUP(H6105,PAMreadings!A:I,9,FALSE)</f>
        <v>0.56499999999999995</v>
      </c>
      <c r="J6105">
        <f>VLOOKUP(H6105,PAMreadings!A:I,6,FALSE)</f>
        <v>802</v>
      </c>
      <c r="K6105">
        <f>VLOOKUP(H6105,PAMreadings!A:I,7,FALSE)</f>
        <v>1844</v>
      </c>
    </row>
    <row r="6106" spans="1:11" x14ac:dyDescent="0.2">
      <c r="A6106" s="32" t="s">
        <v>8</v>
      </c>
      <c r="B6106" s="32">
        <f>VLOOKUP(D6106,'Plug Expt'!A:F,5,FALSE)</f>
        <v>378</v>
      </c>
      <c r="C6106" s="32" t="str">
        <f>VLOOKUP(D6106,'Plug Expt'!A:F,6,FALSE)</f>
        <v>clonality</v>
      </c>
      <c r="D6106" s="32">
        <v>2639</v>
      </c>
      <c r="E6106" t="s">
        <v>62</v>
      </c>
      <c r="F6106" t="s">
        <v>125</v>
      </c>
      <c r="G6106">
        <v>2333</v>
      </c>
      <c r="H6106" t="s">
        <v>6154</v>
      </c>
      <c r="I6106">
        <f>VLOOKUP(H6106,PAMreadings!A:I,9,FALSE)</f>
        <v>0.222</v>
      </c>
      <c r="J6106">
        <f>VLOOKUP(H6106,PAMreadings!A:I,6,FALSE)</f>
        <v>570</v>
      </c>
      <c r="K6106">
        <f>VLOOKUP(H6106,PAMreadings!A:I,7,FALSE)</f>
        <v>733</v>
      </c>
    </row>
    <row r="6107" spans="1:11" x14ac:dyDescent="0.2">
      <c r="A6107" s="32" t="s">
        <v>8</v>
      </c>
      <c r="B6107" s="32">
        <f>VLOOKUP(D6107,'Plug Expt'!A:F,5,FALSE)</f>
        <v>23</v>
      </c>
      <c r="C6107" s="32" t="str">
        <f>VLOOKUP(D6107,'Plug Expt'!A:F,6,FALSE)</f>
        <v>clonality</v>
      </c>
      <c r="D6107" s="32">
        <v>2988</v>
      </c>
      <c r="E6107" t="s">
        <v>63</v>
      </c>
      <c r="F6107" t="s">
        <v>125</v>
      </c>
      <c r="G6107" t="s">
        <v>99</v>
      </c>
      <c r="H6107" t="s">
        <v>5956</v>
      </c>
      <c r="I6107" t="e">
        <f>VLOOKUP(H6107,PAMreadings!A:I,9,FALSE)</f>
        <v>#N/A</v>
      </c>
      <c r="J6107" t="e">
        <f>VLOOKUP(H6107,PAMreadings!A:I,6,FALSE)</f>
        <v>#N/A</v>
      </c>
      <c r="K6107" t="e">
        <f>VLOOKUP(H6107,PAMreadings!A:I,7,FALSE)</f>
        <v>#N/A</v>
      </c>
    </row>
    <row r="6108" spans="1:11" x14ac:dyDescent="0.2">
      <c r="A6108" s="32" t="s">
        <v>8</v>
      </c>
      <c r="B6108" s="32">
        <f>VLOOKUP(D6108,'Plug Expt'!A:F,5,FALSE)</f>
        <v>301</v>
      </c>
      <c r="C6108" s="32" t="str">
        <f>VLOOKUP(D6108,'Plug Expt'!A:F,6,FALSE)</f>
        <v>clonality</v>
      </c>
      <c r="D6108" s="32">
        <v>550</v>
      </c>
      <c r="E6108" t="s">
        <v>64</v>
      </c>
      <c r="F6108" t="s">
        <v>125</v>
      </c>
      <c r="G6108">
        <v>2334</v>
      </c>
      <c r="H6108" t="s">
        <v>6155</v>
      </c>
      <c r="I6108">
        <f>VLOOKUP(H6108,PAMreadings!A:I,9,FALSE)</f>
        <v>0.40300000000000002</v>
      </c>
      <c r="J6108">
        <f>VLOOKUP(H6108,PAMreadings!A:I,6,FALSE)</f>
        <v>71</v>
      </c>
      <c r="K6108">
        <f>VLOOKUP(H6108,PAMreadings!A:I,7,FALSE)</f>
        <v>119</v>
      </c>
    </row>
    <row r="6109" spans="1:11" x14ac:dyDescent="0.2">
      <c r="A6109" s="32" t="s">
        <v>8</v>
      </c>
      <c r="B6109" s="32">
        <f>VLOOKUP(D6109,'Plug Expt'!A:F,5,FALSE)</f>
        <v>62</v>
      </c>
      <c r="C6109" s="32" t="str">
        <f>VLOOKUP(D6109,'Plug Expt'!A:F,6,FALSE)</f>
        <v>clonality</v>
      </c>
      <c r="D6109" s="32">
        <v>1755</v>
      </c>
      <c r="E6109" t="s">
        <v>65</v>
      </c>
      <c r="F6109" t="s">
        <v>125</v>
      </c>
      <c r="G6109">
        <v>2335</v>
      </c>
      <c r="H6109" t="s">
        <v>6156</v>
      </c>
      <c r="I6109">
        <f>VLOOKUP(H6109,PAMreadings!A:I,9,FALSE)</f>
        <v>0.54300000000000004</v>
      </c>
      <c r="J6109">
        <f>VLOOKUP(H6109,PAMreadings!A:I,6,FALSE)</f>
        <v>686</v>
      </c>
      <c r="K6109">
        <f>VLOOKUP(H6109,PAMreadings!A:I,7,FALSE)</f>
        <v>1501</v>
      </c>
    </row>
    <row r="6110" spans="1:11" x14ac:dyDescent="0.2">
      <c r="A6110" s="32" t="s">
        <v>8</v>
      </c>
      <c r="B6110" s="32">
        <f>VLOOKUP(D6110,'Plug Expt'!A:F,5,FALSE)</f>
        <v>92</v>
      </c>
      <c r="C6110" s="32" t="str">
        <f>VLOOKUP(D6110,'Plug Expt'!A:F,6,FALSE)</f>
        <v>clonality</v>
      </c>
      <c r="D6110" s="32">
        <v>3355</v>
      </c>
      <c r="E6110" t="s">
        <v>66</v>
      </c>
      <c r="F6110" t="s">
        <v>125</v>
      </c>
      <c r="G6110">
        <v>2336</v>
      </c>
      <c r="H6110" t="s">
        <v>6157</v>
      </c>
      <c r="I6110">
        <f>VLOOKUP(H6110,PAMreadings!A:I,9,FALSE)</f>
        <v>0.50600000000000001</v>
      </c>
      <c r="J6110">
        <f>VLOOKUP(H6110,PAMreadings!A:I,6,FALSE)</f>
        <v>489</v>
      </c>
      <c r="K6110">
        <f>VLOOKUP(H6110,PAMreadings!A:I,7,FALSE)</f>
        <v>989</v>
      </c>
    </row>
    <row r="6111" spans="1:11" x14ac:dyDescent="0.2">
      <c r="A6111" s="32" t="s">
        <v>8</v>
      </c>
      <c r="B6111" s="32" t="str">
        <f>VLOOKUP(D6111,'Plug Expt'!A:F,5,FALSE)</f>
        <v>RTE52</v>
      </c>
      <c r="C6111" s="32" t="str">
        <f>VLOOKUP(D6111,'Plug Expt'!A:F,6,FALSE)</f>
        <v>RTE</v>
      </c>
      <c r="D6111" s="32">
        <v>2961</v>
      </c>
      <c r="E6111" t="s">
        <v>67</v>
      </c>
      <c r="F6111" t="s">
        <v>125</v>
      </c>
      <c r="G6111">
        <v>2337</v>
      </c>
      <c r="H6111" t="s">
        <v>6158</v>
      </c>
      <c r="I6111">
        <f>VLOOKUP(H6111,PAMreadings!A:I,9,FALSE)</f>
        <v>0.33600000000000002</v>
      </c>
      <c r="J6111">
        <f>VLOOKUP(H6111,PAMreadings!A:I,6,FALSE)</f>
        <v>827</v>
      </c>
      <c r="K6111">
        <f>VLOOKUP(H6111,PAMreadings!A:I,7,FALSE)</f>
        <v>1246</v>
      </c>
    </row>
    <row r="6112" spans="1:11" x14ac:dyDescent="0.2">
      <c r="A6112" s="32" t="s">
        <v>8</v>
      </c>
      <c r="B6112" s="32" t="str">
        <f>VLOOKUP(D6112,'Plug Expt'!A:F,5,FALSE)</f>
        <v>RTE24</v>
      </c>
      <c r="C6112" s="32" t="str">
        <f>VLOOKUP(D6112,'Plug Expt'!A:F,6,FALSE)</f>
        <v>RTE</v>
      </c>
      <c r="D6112" s="32">
        <v>2533</v>
      </c>
      <c r="E6112" t="s">
        <v>68</v>
      </c>
      <c r="F6112" t="s">
        <v>125</v>
      </c>
      <c r="G6112">
        <v>2338</v>
      </c>
      <c r="H6112" t="s">
        <v>6159</v>
      </c>
      <c r="I6112">
        <f>VLOOKUP(H6112,PAMreadings!A:I,9,FALSE)</f>
        <v>0.53300000000000003</v>
      </c>
      <c r="J6112">
        <f>VLOOKUP(H6112,PAMreadings!A:I,6,FALSE)</f>
        <v>497</v>
      </c>
      <c r="K6112">
        <f>VLOOKUP(H6112,PAMreadings!A:I,7,FALSE)</f>
        <v>1065</v>
      </c>
    </row>
    <row r="6113" spans="1:11" x14ac:dyDescent="0.2">
      <c r="A6113" s="32" t="s">
        <v>8</v>
      </c>
      <c r="B6113" s="32">
        <f>VLOOKUP(D6113,'Plug Expt'!A:F,5,FALSE)</f>
        <v>3</v>
      </c>
      <c r="C6113" s="32" t="str">
        <f>VLOOKUP(D6113,'Plug Expt'!A:F,6,FALSE)</f>
        <v>un/bleach</v>
      </c>
      <c r="D6113" s="32">
        <v>756</v>
      </c>
      <c r="E6113" t="s">
        <v>69</v>
      </c>
      <c r="F6113" t="s">
        <v>125</v>
      </c>
      <c r="G6113" t="s">
        <v>99</v>
      </c>
      <c r="H6113" t="s">
        <v>5956</v>
      </c>
      <c r="I6113" t="e">
        <f>VLOOKUP(H6113,PAMreadings!A:I,9,FALSE)</f>
        <v>#N/A</v>
      </c>
      <c r="J6113" t="e">
        <f>VLOOKUP(H6113,PAMreadings!A:I,6,FALSE)</f>
        <v>#N/A</v>
      </c>
      <c r="K6113" t="e">
        <f>VLOOKUP(H6113,PAMreadings!A:I,7,FALSE)</f>
        <v>#N/A</v>
      </c>
    </row>
    <row r="6114" spans="1:11" x14ac:dyDescent="0.2">
      <c r="A6114" s="32" t="s">
        <v>8</v>
      </c>
      <c r="B6114" s="32" t="str">
        <f>VLOOKUP(D6114,'Plug Expt'!A:F,5,FALSE)</f>
        <v>RTE163</v>
      </c>
      <c r="C6114" s="32" t="str">
        <f>VLOOKUP(D6114,'Plug Expt'!A:F,6,FALSE)</f>
        <v>RTE</v>
      </c>
      <c r="D6114" s="32">
        <v>1702</v>
      </c>
      <c r="E6114" t="s">
        <v>70</v>
      </c>
      <c r="F6114" t="s">
        <v>125</v>
      </c>
      <c r="G6114">
        <v>2339</v>
      </c>
      <c r="H6114" t="s">
        <v>6160</v>
      </c>
      <c r="I6114">
        <f>VLOOKUP(H6114,PAMreadings!A:I,9,FALSE)</f>
        <v>0.54600000000000004</v>
      </c>
      <c r="J6114">
        <f>VLOOKUP(H6114,PAMreadings!A:I,6,FALSE)</f>
        <v>898</v>
      </c>
      <c r="K6114">
        <f>VLOOKUP(H6114,PAMreadings!A:I,7,FALSE)</f>
        <v>1979</v>
      </c>
    </row>
    <row r="6115" spans="1:11" x14ac:dyDescent="0.2">
      <c r="A6115" s="32" t="s">
        <v>8</v>
      </c>
      <c r="B6115" s="32" t="str">
        <f>VLOOKUP(D6115,'Plug Expt'!A:F,5,FALSE)</f>
        <v>RTE121</v>
      </c>
      <c r="C6115" s="32" t="str">
        <f>VLOOKUP(D6115,'Plug Expt'!A:F,6,FALSE)</f>
        <v>RTE</v>
      </c>
      <c r="D6115" s="32">
        <v>2452</v>
      </c>
      <c r="E6115" t="s">
        <v>71</v>
      </c>
      <c r="F6115" t="s">
        <v>125</v>
      </c>
      <c r="G6115">
        <v>2340</v>
      </c>
      <c r="H6115" t="s">
        <v>6161</v>
      </c>
      <c r="I6115">
        <f>VLOOKUP(H6115,PAMreadings!A:I,9,FALSE)</f>
        <v>0.46500000000000002</v>
      </c>
      <c r="J6115">
        <f>VLOOKUP(H6115,PAMreadings!A:I,6,FALSE)</f>
        <v>555</v>
      </c>
      <c r="K6115">
        <f>VLOOKUP(H6115,PAMreadings!A:I,7,FALSE)</f>
        <v>1038</v>
      </c>
    </row>
    <row r="6116" spans="1:11" x14ac:dyDescent="0.2">
      <c r="A6116" s="32" t="s">
        <v>8</v>
      </c>
      <c r="B6116" s="32" t="str">
        <f>VLOOKUP(D6116,'Plug Expt'!A:F,5,FALSE)</f>
        <v>RTE163</v>
      </c>
      <c r="C6116" s="32" t="str">
        <f>VLOOKUP(D6116,'Plug Expt'!A:F,6,FALSE)</f>
        <v>RTE</v>
      </c>
      <c r="D6116" s="32">
        <v>2711</v>
      </c>
      <c r="E6116" t="s">
        <v>72</v>
      </c>
      <c r="F6116" t="s">
        <v>125</v>
      </c>
      <c r="G6116">
        <v>2341</v>
      </c>
      <c r="H6116" t="s">
        <v>6162</v>
      </c>
      <c r="I6116">
        <f>VLOOKUP(H6116,PAMreadings!A:I,9,FALSE)</f>
        <v>0.56100000000000005</v>
      </c>
      <c r="J6116">
        <f>VLOOKUP(H6116,PAMreadings!A:I,6,FALSE)</f>
        <v>1130</v>
      </c>
      <c r="K6116">
        <f>VLOOKUP(H6116,PAMreadings!A:I,7,FALSE)</f>
        <v>2572</v>
      </c>
    </row>
    <row r="6117" spans="1:11" x14ac:dyDescent="0.2">
      <c r="A6117" s="32" t="s">
        <v>8</v>
      </c>
      <c r="B6117" s="32" t="str">
        <f>VLOOKUP(D6117,'Plug Expt'!A:F,5,FALSE)</f>
        <v>RTE121</v>
      </c>
      <c r="C6117" s="32" t="str">
        <f>VLOOKUP(D6117,'Plug Expt'!A:F,6,FALSE)</f>
        <v>RTE</v>
      </c>
      <c r="D6117" s="32">
        <v>3161</v>
      </c>
      <c r="E6117" t="s">
        <v>73</v>
      </c>
      <c r="F6117" t="s">
        <v>125</v>
      </c>
      <c r="G6117">
        <v>2342</v>
      </c>
      <c r="H6117" t="s">
        <v>6163</v>
      </c>
      <c r="I6117">
        <f>VLOOKUP(H6117,PAMreadings!A:I,9,FALSE)</f>
        <v>0.48899999999999999</v>
      </c>
      <c r="J6117">
        <f>VLOOKUP(H6117,PAMreadings!A:I,6,FALSE)</f>
        <v>468</v>
      </c>
      <c r="K6117">
        <f>VLOOKUP(H6117,PAMreadings!A:I,7,FALSE)</f>
        <v>915</v>
      </c>
    </row>
    <row r="6118" spans="1:11" x14ac:dyDescent="0.2">
      <c r="A6118" s="32" t="s">
        <v>8</v>
      </c>
      <c r="B6118" s="32" t="str">
        <f>VLOOKUP(D6118,'Plug Expt'!A:F,5,FALSE)</f>
        <v>RTE24</v>
      </c>
      <c r="C6118" s="32" t="str">
        <f>VLOOKUP(D6118,'Plug Expt'!A:F,6,FALSE)</f>
        <v>RTE</v>
      </c>
      <c r="D6118" s="32">
        <v>2594</v>
      </c>
      <c r="E6118" t="s">
        <v>74</v>
      </c>
      <c r="F6118" t="s">
        <v>125</v>
      </c>
      <c r="G6118">
        <v>2343</v>
      </c>
      <c r="H6118" t="s">
        <v>6164</v>
      </c>
      <c r="I6118">
        <f>VLOOKUP(H6118,PAMreadings!A:I,9,FALSE)</f>
        <v>0.51900000000000002</v>
      </c>
      <c r="J6118">
        <f>VLOOKUP(H6118,PAMreadings!A:I,6,FALSE)</f>
        <v>717</v>
      </c>
      <c r="K6118">
        <f>VLOOKUP(H6118,PAMreadings!A:I,7,FALSE)</f>
        <v>1492</v>
      </c>
    </row>
    <row r="6119" spans="1:11" x14ac:dyDescent="0.2">
      <c r="A6119" s="32" t="s">
        <v>8</v>
      </c>
      <c r="B6119" s="32">
        <f>VLOOKUP(D6119,'Plug Expt'!A:F,5,FALSE)</f>
        <v>1072</v>
      </c>
      <c r="C6119" s="32" t="str">
        <f>VLOOKUP(D6119,'Plug Expt'!A:F,6,FALSE)</f>
        <v>un/bleach</v>
      </c>
      <c r="D6119" s="32">
        <v>2186</v>
      </c>
      <c r="E6119" t="s">
        <v>75</v>
      </c>
      <c r="F6119" t="s">
        <v>125</v>
      </c>
      <c r="G6119">
        <v>2344</v>
      </c>
      <c r="H6119" t="s">
        <v>6165</v>
      </c>
      <c r="I6119">
        <f>VLOOKUP(H6119,PAMreadings!A:I,9,FALSE)</f>
        <v>0.436</v>
      </c>
      <c r="J6119">
        <f>VLOOKUP(H6119,PAMreadings!A:I,6,FALSE)</f>
        <v>458</v>
      </c>
      <c r="K6119">
        <f>VLOOKUP(H6119,PAMreadings!A:I,7,FALSE)</f>
        <v>812</v>
      </c>
    </row>
    <row r="6120" spans="1:11" x14ac:dyDescent="0.2">
      <c r="A6120" s="32" t="s">
        <v>8</v>
      </c>
      <c r="B6120" s="32">
        <f>VLOOKUP(D6120,'Plug Expt'!A:F,5,FALSE)</f>
        <v>324</v>
      </c>
      <c r="C6120" s="32" t="str">
        <f>VLOOKUP(D6120,'Plug Expt'!A:F,6,FALSE)</f>
        <v>clonality</v>
      </c>
      <c r="D6120" s="32">
        <v>1137</v>
      </c>
      <c r="E6120" t="s">
        <v>76</v>
      </c>
      <c r="F6120" t="s">
        <v>125</v>
      </c>
      <c r="G6120">
        <v>2345</v>
      </c>
      <c r="H6120" t="s">
        <v>6166</v>
      </c>
      <c r="I6120">
        <f>VLOOKUP(H6120,PAMreadings!A:I,9,FALSE)</f>
        <v>0.52900000000000003</v>
      </c>
      <c r="J6120">
        <f>VLOOKUP(H6120,PAMreadings!A:I,6,FALSE)</f>
        <v>535</v>
      </c>
      <c r="K6120">
        <f>VLOOKUP(H6120,PAMreadings!A:I,7,FALSE)</f>
        <v>1135</v>
      </c>
    </row>
    <row r="6121" spans="1:11" x14ac:dyDescent="0.2">
      <c r="A6121" s="32" t="s">
        <v>8</v>
      </c>
      <c r="B6121" s="32">
        <f>VLOOKUP(D6121,'Plug Expt'!A:F,5,FALSE)</f>
        <v>111</v>
      </c>
      <c r="C6121" s="32" t="str">
        <f>VLOOKUP(D6121,'Plug Expt'!A:F,6,FALSE)</f>
        <v>un/bleach</v>
      </c>
      <c r="D6121" s="32">
        <v>2375</v>
      </c>
      <c r="E6121" t="s">
        <v>77</v>
      </c>
      <c r="F6121" t="s">
        <v>125</v>
      </c>
      <c r="G6121">
        <v>2346</v>
      </c>
      <c r="H6121" t="s">
        <v>6167</v>
      </c>
      <c r="I6121">
        <f>VLOOKUP(H6121,PAMreadings!A:I,9,FALSE)</f>
        <v>0.34399999999999997</v>
      </c>
      <c r="J6121">
        <f>VLOOKUP(H6121,PAMreadings!A:I,6,FALSE)</f>
        <v>469</v>
      </c>
      <c r="K6121">
        <f>VLOOKUP(H6121,PAMreadings!A:I,7,FALSE)</f>
        <v>715</v>
      </c>
    </row>
    <row r="6122" spans="1:11" x14ac:dyDescent="0.2">
      <c r="A6122" s="32" t="s">
        <v>8</v>
      </c>
      <c r="B6122" s="32">
        <f>VLOOKUP(D6122,'Plug Expt'!A:F,5,FALSE)</f>
        <v>231</v>
      </c>
      <c r="C6122" s="32" t="str">
        <f>VLOOKUP(D6122,'Plug Expt'!A:F,6,FALSE)</f>
        <v>clonality</v>
      </c>
      <c r="D6122" s="32">
        <v>333</v>
      </c>
      <c r="E6122" t="s">
        <v>78</v>
      </c>
      <c r="F6122" t="s">
        <v>125</v>
      </c>
      <c r="G6122">
        <v>2347</v>
      </c>
      <c r="H6122" t="s">
        <v>6168</v>
      </c>
      <c r="I6122">
        <f>VLOOKUP(H6122,PAMreadings!A:I,9,FALSE)</f>
        <v>0.34</v>
      </c>
      <c r="J6122">
        <f>VLOOKUP(H6122,PAMreadings!A:I,6,FALSE)</f>
        <v>564</v>
      </c>
      <c r="K6122">
        <f>VLOOKUP(H6122,PAMreadings!A:I,7,FALSE)</f>
        <v>854</v>
      </c>
    </row>
    <row r="6123" spans="1:11" x14ac:dyDescent="0.2">
      <c r="A6123" s="32" t="s">
        <v>8</v>
      </c>
      <c r="B6123" s="32">
        <f>VLOOKUP(D6123,'Plug Expt'!A:F,5,FALSE)</f>
        <v>151</v>
      </c>
      <c r="C6123" s="32" t="str">
        <f>VLOOKUP(D6123,'Plug Expt'!A:F,6,FALSE)</f>
        <v>clonality</v>
      </c>
      <c r="D6123" s="32">
        <v>2076</v>
      </c>
      <c r="E6123" t="s">
        <v>79</v>
      </c>
      <c r="F6123" t="s">
        <v>125</v>
      </c>
      <c r="G6123" t="s">
        <v>99</v>
      </c>
      <c r="H6123" t="s">
        <v>5956</v>
      </c>
      <c r="I6123" t="e">
        <f>VLOOKUP(H6123,PAMreadings!A:I,9,FALSE)</f>
        <v>#N/A</v>
      </c>
      <c r="J6123" t="e">
        <f>VLOOKUP(H6123,PAMreadings!A:I,6,FALSE)</f>
        <v>#N/A</v>
      </c>
      <c r="K6123" t="e">
        <f>VLOOKUP(H6123,PAMreadings!A:I,7,FALSE)</f>
        <v>#N/A</v>
      </c>
    </row>
    <row r="6124" spans="1:11" x14ac:dyDescent="0.2">
      <c r="A6124" s="32" t="s">
        <v>8</v>
      </c>
      <c r="B6124" s="32">
        <f>VLOOKUP(D6124,'Plug Expt'!A:F,5,FALSE)</f>
        <v>141</v>
      </c>
      <c r="C6124" s="32" t="str">
        <f>VLOOKUP(D6124,'Plug Expt'!A:F,6,FALSE)</f>
        <v>clonality</v>
      </c>
      <c r="D6124" s="32">
        <v>56</v>
      </c>
      <c r="E6124" t="s">
        <v>80</v>
      </c>
      <c r="F6124" t="s">
        <v>125</v>
      </c>
      <c r="G6124" t="s">
        <v>99</v>
      </c>
      <c r="H6124" t="s">
        <v>5956</v>
      </c>
      <c r="I6124" t="e">
        <f>VLOOKUP(H6124,PAMreadings!A:I,9,FALSE)</f>
        <v>#N/A</v>
      </c>
      <c r="J6124" t="e">
        <f>VLOOKUP(H6124,PAMreadings!A:I,6,FALSE)</f>
        <v>#N/A</v>
      </c>
      <c r="K6124" t="e">
        <f>VLOOKUP(H6124,PAMreadings!A:I,7,FALSE)</f>
        <v>#N/A</v>
      </c>
    </row>
    <row r="6125" spans="1:11" x14ac:dyDescent="0.2">
      <c r="A6125" s="32" t="s">
        <v>8</v>
      </c>
      <c r="B6125" s="32" t="str">
        <f>VLOOKUP(D6125,'Plug Expt'!A:F,5,FALSE)</f>
        <v>RTE144</v>
      </c>
      <c r="C6125" s="32" t="str">
        <f>VLOOKUP(D6125,'Plug Expt'!A:F,6,FALSE)</f>
        <v>RTE</v>
      </c>
      <c r="D6125" s="32">
        <v>942</v>
      </c>
      <c r="E6125" t="s">
        <v>81</v>
      </c>
      <c r="F6125" t="s">
        <v>125</v>
      </c>
      <c r="G6125">
        <v>2348</v>
      </c>
      <c r="H6125" t="s">
        <v>6169</v>
      </c>
      <c r="I6125">
        <f>VLOOKUP(H6125,PAMreadings!A:I,9,FALSE)</f>
        <v>0.55700000000000005</v>
      </c>
      <c r="J6125">
        <f>VLOOKUP(H6125,PAMreadings!A:I,6,FALSE)</f>
        <v>863</v>
      </c>
      <c r="K6125">
        <f>VLOOKUP(H6125,PAMreadings!A:I,7,FALSE)</f>
        <v>1946</v>
      </c>
    </row>
    <row r="6126" spans="1:11" x14ac:dyDescent="0.2">
      <c r="A6126" s="32" t="s">
        <v>8</v>
      </c>
      <c r="B6126" s="32">
        <f>VLOOKUP(D6126,'Plug Expt'!A:F,5,FALSE)</f>
        <v>525</v>
      </c>
      <c r="C6126" s="32" t="str">
        <f>VLOOKUP(D6126,'Plug Expt'!A:F,6,FALSE)</f>
        <v>clonality</v>
      </c>
      <c r="D6126" s="32">
        <v>1725</v>
      </c>
      <c r="E6126" t="s">
        <v>82</v>
      </c>
      <c r="F6126" t="s">
        <v>125</v>
      </c>
      <c r="G6126">
        <v>2349</v>
      </c>
      <c r="H6126" t="s">
        <v>6170</v>
      </c>
      <c r="I6126">
        <f>VLOOKUP(H6126,PAMreadings!A:I,9,FALSE)</f>
        <v>0.28100000000000003</v>
      </c>
      <c r="J6126">
        <f>VLOOKUP(H6126,PAMreadings!A:I,6,FALSE)</f>
        <v>497</v>
      </c>
      <c r="K6126">
        <f>VLOOKUP(H6126,PAMreadings!A:I,7,FALSE)</f>
        <v>691</v>
      </c>
    </row>
    <row r="6127" spans="1:11" x14ac:dyDescent="0.2">
      <c r="A6127" s="32" t="s">
        <v>8</v>
      </c>
      <c r="B6127" s="32" t="str">
        <f>VLOOKUP(D6127,'Plug Expt'!A:F,5,FALSE)</f>
        <v>RTE162</v>
      </c>
      <c r="C6127" s="32" t="str">
        <f>VLOOKUP(D6127,'Plug Expt'!A:F,6,FALSE)</f>
        <v>RTE</v>
      </c>
      <c r="D6127" s="32">
        <v>2018</v>
      </c>
      <c r="E6127" t="s">
        <v>83</v>
      </c>
      <c r="F6127" t="s">
        <v>125</v>
      </c>
      <c r="G6127">
        <v>2350</v>
      </c>
      <c r="H6127" t="s">
        <v>6171</v>
      </c>
      <c r="I6127">
        <f>VLOOKUP(H6127,PAMreadings!A:I,9,FALSE)</f>
        <v>0.54700000000000004</v>
      </c>
      <c r="J6127">
        <f>VLOOKUP(H6127,PAMreadings!A:I,6,FALSE)</f>
        <v>773</v>
      </c>
      <c r="K6127">
        <f>VLOOKUP(H6127,PAMreadings!A:I,7,FALSE)</f>
        <v>1707</v>
      </c>
    </row>
    <row r="6128" spans="1:11" x14ac:dyDescent="0.2">
      <c r="A6128" s="32" t="s">
        <v>8</v>
      </c>
      <c r="B6128" s="32" t="str">
        <f>VLOOKUP(D6128,'Plug Expt'!A:F,5,FALSE)</f>
        <v>RTE55</v>
      </c>
      <c r="C6128" s="32" t="str">
        <f>VLOOKUP(D6128,'Plug Expt'!A:F,6,FALSE)</f>
        <v>RTE</v>
      </c>
      <c r="D6128" s="32">
        <v>7738</v>
      </c>
      <c r="E6128" t="s">
        <v>84</v>
      </c>
      <c r="F6128" t="s">
        <v>125</v>
      </c>
      <c r="G6128">
        <v>2351</v>
      </c>
      <c r="H6128" t="s">
        <v>6172</v>
      </c>
      <c r="I6128">
        <f>VLOOKUP(H6128,PAMreadings!A:I,9,FALSE)</f>
        <v>0.56299999999999994</v>
      </c>
      <c r="J6128">
        <f>VLOOKUP(H6128,PAMreadings!A:I,6,FALSE)</f>
        <v>623</v>
      </c>
      <c r="K6128">
        <f>VLOOKUP(H6128,PAMreadings!A:I,7,FALSE)</f>
        <v>1426</v>
      </c>
    </row>
    <row r="6129" spans="1:11" x14ac:dyDescent="0.2">
      <c r="A6129" s="32" t="s">
        <v>8</v>
      </c>
      <c r="B6129" s="32">
        <f>VLOOKUP(D6129,'Plug Expt'!A:F,5,FALSE)</f>
        <v>416</v>
      </c>
      <c r="C6129" s="32" t="str">
        <f>VLOOKUP(D6129,'Plug Expt'!A:F,6,FALSE)</f>
        <v>clonality</v>
      </c>
      <c r="D6129" s="32">
        <v>901</v>
      </c>
      <c r="E6129" t="s">
        <v>85</v>
      </c>
      <c r="F6129" t="s">
        <v>125</v>
      </c>
      <c r="G6129">
        <v>2352</v>
      </c>
      <c r="H6129" t="s">
        <v>6173</v>
      </c>
      <c r="I6129">
        <f>VLOOKUP(H6129,PAMreadings!A:I,9,FALSE)</f>
        <v>0.55900000000000005</v>
      </c>
      <c r="J6129">
        <f>VLOOKUP(H6129,PAMreadings!A:I,6,FALSE)</f>
        <v>538</v>
      </c>
      <c r="K6129">
        <f>VLOOKUP(H6129,PAMreadings!A:I,7,FALSE)</f>
        <v>1219</v>
      </c>
    </row>
    <row r="6130" spans="1:11" x14ac:dyDescent="0.2">
      <c r="A6130" s="32" t="s">
        <v>8</v>
      </c>
      <c r="B6130" s="32" t="str">
        <f>VLOOKUP(D6130,'Plug Expt'!A:F,5,FALSE)</f>
        <v>RTE52</v>
      </c>
      <c r="C6130" s="32" t="str">
        <f>VLOOKUP(D6130,'Plug Expt'!A:F,6,FALSE)</f>
        <v>RTE</v>
      </c>
      <c r="D6130" s="32">
        <v>411</v>
      </c>
      <c r="E6130" t="s">
        <v>86</v>
      </c>
      <c r="F6130" t="s">
        <v>125</v>
      </c>
      <c r="G6130">
        <v>2353</v>
      </c>
      <c r="H6130" t="s">
        <v>6174</v>
      </c>
      <c r="I6130">
        <f>VLOOKUP(H6130,PAMreadings!A:I,9,FALSE)</f>
        <v>0.32600000000000001</v>
      </c>
      <c r="J6130">
        <f>VLOOKUP(H6130,PAMreadings!A:I,6,FALSE)</f>
        <v>783</v>
      </c>
      <c r="K6130">
        <f>VLOOKUP(H6130,PAMreadings!A:I,7,FALSE)</f>
        <v>1162</v>
      </c>
    </row>
    <row r="6131" spans="1:11" x14ac:dyDescent="0.2">
      <c r="A6131" s="32" t="s">
        <v>8</v>
      </c>
      <c r="B6131" s="32" t="str">
        <f>VLOOKUP(D6131,'Plug Expt'!A:F,5,FALSE)</f>
        <v>RTE24</v>
      </c>
      <c r="C6131" s="32" t="str">
        <f>VLOOKUP(D6131,'Plug Expt'!A:F,6,FALSE)</f>
        <v>RTE</v>
      </c>
      <c r="D6131" s="32">
        <v>3138</v>
      </c>
      <c r="E6131" t="s">
        <v>87</v>
      </c>
      <c r="F6131" t="s">
        <v>125</v>
      </c>
      <c r="G6131">
        <v>2354</v>
      </c>
      <c r="H6131" t="s">
        <v>6175</v>
      </c>
      <c r="I6131">
        <f>VLOOKUP(H6131,PAMreadings!A:I,9,FALSE)</f>
        <v>0.50900000000000001</v>
      </c>
      <c r="J6131">
        <f>VLOOKUP(H6131,PAMreadings!A:I,6,FALSE)</f>
        <v>496</v>
      </c>
      <c r="K6131">
        <f>VLOOKUP(H6131,PAMreadings!A:I,7,FALSE)</f>
        <v>1010</v>
      </c>
    </row>
    <row r="6132" spans="1:11" x14ac:dyDescent="0.2">
      <c r="A6132" s="32" t="s">
        <v>8</v>
      </c>
      <c r="B6132" s="32">
        <f>VLOOKUP(D6132,'Plug Expt'!A:F,5,FALSE)</f>
        <v>53</v>
      </c>
      <c r="C6132" s="32" t="str">
        <f>VLOOKUP(D6132,'Plug Expt'!A:F,6,FALSE)</f>
        <v>clonality</v>
      </c>
      <c r="D6132" s="32">
        <v>2092</v>
      </c>
      <c r="E6132" t="s">
        <v>88</v>
      </c>
      <c r="F6132" t="s">
        <v>125</v>
      </c>
      <c r="G6132">
        <v>2355</v>
      </c>
      <c r="H6132" t="s">
        <v>6176</v>
      </c>
      <c r="I6132">
        <f>VLOOKUP(H6132,PAMreadings!A:I,9,FALSE)</f>
        <v>0.435</v>
      </c>
      <c r="J6132">
        <f>VLOOKUP(H6132,PAMreadings!A:I,6,FALSE)</f>
        <v>590</v>
      </c>
      <c r="K6132">
        <f>VLOOKUP(H6132,PAMreadings!A:I,7,FALSE)</f>
        <v>1044</v>
      </c>
    </row>
    <row r="6133" spans="1:11" x14ac:dyDescent="0.2">
      <c r="A6133" s="32" t="s">
        <v>8</v>
      </c>
      <c r="B6133" s="32" t="str">
        <f>VLOOKUP(D6133,'Plug Expt'!A:F,5,FALSE)</f>
        <v>RTE52</v>
      </c>
      <c r="C6133" s="32" t="str">
        <f>VLOOKUP(D6133,'Plug Expt'!A:F,6,FALSE)</f>
        <v>RTE</v>
      </c>
      <c r="D6133" s="32">
        <v>1913</v>
      </c>
      <c r="E6133" t="s">
        <v>89</v>
      </c>
      <c r="F6133" t="s">
        <v>125</v>
      </c>
      <c r="G6133">
        <v>2356</v>
      </c>
      <c r="H6133" t="s">
        <v>6177</v>
      </c>
      <c r="I6133">
        <f>VLOOKUP(H6133,PAMreadings!A:I,9,FALSE)</f>
        <v>6.2E-2</v>
      </c>
      <c r="J6133">
        <f>VLOOKUP(H6133,PAMreadings!A:I,6,FALSE)</f>
        <v>1216</v>
      </c>
      <c r="K6133">
        <f>VLOOKUP(H6133,PAMreadings!A:I,7,FALSE)</f>
        <v>1297</v>
      </c>
    </row>
    <row r="6134" spans="1:11" x14ac:dyDescent="0.2">
      <c r="A6134" s="32" t="s">
        <v>8</v>
      </c>
      <c r="B6134" s="32">
        <f>VLOOKUP(D6134,'Plug Expt'!A:F,5,FALSE)</f>
        <v>114</v>
      </c>
      <c r="C6134" s="32" t="str">
        <f>VLOOKUP(D6134,'Plug Expt'!A:F,6,FALSE)</f>
        <v>clonality</v>
      </c>
      <c r="D6134" s="32">
        <v>2810</v>
      </c>
      <c r="E6134" t="s">
        <v>90</v>
      </c>
      <c r="F6134" t="s">
        <v>125</v>
      </c>
      <c r="G6134">
        <v>2357</v>
      </c>
      <c r="H6134" t="s">
        <v>6178</v>
      </c>
      <c r="I6134">
        <f>VLOOKUP(H6134,PAMreadings!A:I,9,FALSE)</f>
        <v>0.53</v>
      </c>
      <c r="J6134">
        <f>VLOOKUP(H6134,PAMreadings!A:I,6,FALSE)</f>
        <v>462</v>
      </c>
      <c r="K6134">
        <f>VLOOKUP(H6134,PAMreadings!A:I,7,FALSE)</f>
        <v>982</v>
      </c>
    </row>
    <row r="6135" spans="1:11" x14ac:dyDescent="0.2">
      <c r="A6135" s="32" t="s">
        <v>8</v>
      </c>
      <c r="B6135" s="32" t="str">
        <f>VLOOKUP(D6135,'Plug Expt'!A:F,5,FALSE)</f>
        <v>RTE208</v>
      </c>
      <c r="C6135" s="32" t="str">
        <f>VLOOKUP(D6135,'Plug Expt'!A:F,6,FALSE)</f>
        <v>RTE</v>
      </c>
      <c r="D6135" s="32">
        <v>2110</v>
      </c>
      <c r="E6135" t="s">
        <v>91</v>
      </c>
      <c r="F6135" t="s">
        <v>125</v>
      </c>
      <c r="G6135">
        <v>2358</v>
      </c>
      <c r="H6135" t="s">
        <v>6179</v>
      </c>
      <c r="I6135">
        <f>VLOOKUP(H6135,PAMreadings!A:I,9,FALSE)</f>
        <v>0.48899999999999999</v>
      </c>
      <c r="J6135">
        <f>VLOOKUP(H6135,PAMreadings!A:I,6,FALSE)</f>
        <v>612</v>
      </c>
      <c r="K6135">
        <f>VLOOKUP(H6135,PAMreadings!A:I,7,FALSE)</f>
        <v>1197</v>
      </c>
    </row>
    <row r="6136" spans="1:11" x14ac:dyDescent="0.2">
      <c r="A6136" s="32" t="s">
        <v>8</v>
      </c>
      <c r="B6136" s="32" t="str">
        <f>VLOOKUP(D6136,'Plug Expt'!A:F,5,FALSE)</f>
        <v>A</v>
      </c>
      <c r="C6136" s="32" t="str">
        <f>VLOOKUP(D6136,'Plug Expt'!A:F,6,FALSE)</f>
        <v>heterotrophy</v>
      </c>
      <c r="D6136" s="32">
        <v>1826</v>
      </c>
      <c r="E6136" t="s">
        <v>92</v>
      </c>
      <c r="F6136" t="s">
        <v>125</v>
      </c>
      <c r="G6136">
        <v>2359</v>
      </c>
      <c r="H6136" t="s">
        <v>6180</v>
      </c>
      <c r="I6136">
        <f>VLOOKUP(H6136,PAMreadings!A:I,9,FALSE)</f>
        <v>0.255</v>
      </c>
      <c r="J6136">
        <f>VLOOKUP(H6136,PAMreadings!A:I,6,FALSE)</f>
        <v>468</v>
      </c>
      <c r="K6136">
        <f>VLOOKUP(H6136,PAMreadings!A:I,7,FALSE)</f>
        <v>628</v>
      </c>
    </row>
    <row r="6137" spans="1:11" x14ac:dyDescent="0.2">
      <c r="A6137" s="32" t="s">
        <v>8</v>
      </c>
      <c r="B6137" s="32">
        <f>VLOOKUP(D6137,'Plug Expt'!A:F,5,FALSE)</f>
        <v>328</v>
      </c>
      <c r="C6137" s="32" t="str">
        <f>VLOOKUP(D6137,'Plug Expt'!A:F,6,FALSE)</f>
        <v>clonality</v>
      </c>
      <c r="D6137" s="32">
        <v>1689</v>
      </c>
      <c r="E6137" t="s">
        <v>93</v>
      </c>
      <c r="F6137" t="s">
        <v>125</v>
      </c>
      <c r="G6137">
        <v>2360</v>
      </c>
      <c r="H6137" t="s">
        <v>6181</v>
      </c>
      <c r="I6137">
        <f>VLOOKUP(H6137,PAMreadings!A:I,9,FALSE)</f>
        <v>0.41799999999999998</v>
      </c>
      <c r="J6137">
        <f>VLOOKUP(H6137,PAMreadings!A:I,6,FALSE)</f>
        <v>419</v>
      </c>
      <c r="K6137">
        <f>VLOOKUP(H6137,PAMreadings!A:I,7,FALSE)</f>
        <v>720</v>
      </c>
    </row>
    <row r="6138" spans="1:11" x14ac:dyDescent="0.2">
      <c r="A6138" s="32" t="s">
        <v>8</v>
      </c>
      <c r="B6138" s="32" t="str">
        <f>VLOOKUP(D6138,'Plug Expt'!A:F,5,FALSE)</f>
        <v>RTE55</v>
      </c>
      <c r="C6138" s="32" t="str">
        <f>VLOOKUP(D6138,'Plug Expt'!A:F,6,FALSE)</f>
        <v>RTE</v>
      </c>
      <c r="D6138" s="32">
        <v>475</v>
      </c>
      <c r="E6138" t="s">
        <v>94</v>
      </c>
      <c r="F6138" t="s">
        <v>125</v>
      </c>
      <c r="G6138">
        <v>2361</v>
      </c>
      <c r="H6138" t="s">
        <v>6182</v>
      </c>
      <c r="I6138">
        <f>VLOOKUP(H6138,PAMreadings!A:I,9,FALSE)</f>
        <v>0.45100000000000001</v>
      </c>
      <c r="J6138">
        <f>VLOOKUP(H6138,PAMreadings!A:I,6,FALSE)</f>
        <v>573</v>
      </c>
      <c r="K6138">
        <f>VLOOKUP(H6138,PAMreadings!A:I,7,FALSE)</f>
        <v>1043</v>
      </c>
    </row>
    <row r="6139" spans="1:11" x14ac:dyDescent="0.2">
      <c r="A6139" s="32" t="s">
        <v>8</v>
      </c>
      <c r="B6139" s="32">
        <f>VLOOKUP(D6139,'Plug Expt'!A:F,5,FALSE)</f>
        <v>443</v>
      </c>
      <c r="C6139" s="32" t="str">
        <f>VLOOKUP(D6139,'Plug Expt'!A:F,6,FALSE)</f>
        <v>clonality</v>
      </c>
      <c r="D6139" s="32">
        <v>3111</v>
      </c>
      <c r="E6139" t="s">
        <v>95</v>
      </c>
      <c r="F6139" t="s">
        <v>125</v>
      </c>
      <c r="G6139">
        <v>2362</v>
      </c>
      <c r="H6139" t="s">
        <v>6183</v>
      </c>
      <c r="I6139">
        <f>VLOOKUP(H6139,PAMreadings!A:I,9,FALSE)</f>
        <v>0.57699999999999996</v>
      </c>
      <c r="J6139">
        <f>VLOOKUP(H6139,PAMreadings!A:I,6,FALSE)</f>
        <v>506</v>
      </c>
      <c r="K6139">
        <f>VLOOKUP(H6139,PAMreadings!A:I,7,FALSE)</f>
        <v>1196</v>
      </c>
    </row>
    <row r="6140" spans="1:11" x14ac:dyDescent="0.2">
      <c r="A6140" s="32" t="s">
        <v>9</v>
      </c>
      <c r="B6140" s="32">
        <f>VLOOKUP(D6140,'Plug Expt'!A:F,5,FALSE)</f>
        <v>351</v>
      </c>
      <c r="C6140" s="32" t="str">
        <f>VLOOKUP(D6140,'Plug Expt'!A:F,6,FALSE)</f>
        <v>clonality</v>
      </c>
      <c r="D6140" s="32">
        <v>3262</v>
      </c>
      <c r="E6140" t="s">
        <v>57</v>
      </c>
      <c r="F6140" t="s">
        <v>125</v>
      </c>
      <c r="G6140">
        <v>2363</v>
      </c>
      <c r="H6140" t="s">
        <v>6184</v>
      </c>
      <c r="I6140">
        <f>VLOOKUP(H6140,PAMreadings!A:I,9,FALSE)</f>
        <v>0.46</v>
      </c>
      <c r="J6140">
        <f>VLOOKUP(H6140,PAMreadings!A:I,6,FALSE)</f>
        <v>314</v>
      </c>
      <c r="K6140">
        <f>VLOOKUP(H6140,PAMreadings!A:I,7,FALSE)</f>
        <v>581</v>
      </c>
    </row>
    <row r="6141" spans="1:11" x14ac:dyDescent="0.2">
      <c r="A6141" s="32" t="s">
        <v>9</v>
      </c>
      <c r="B6141" s="32" t="str">
        <f>VLOOKUP(D6141,'Plug Expt'!A:F,5,FALSE)</f>
        <v>RTE144</v>
      </c>
      <c r="C6141" s="32" t="str">
        <f>VLOOKUP(D6141,'Plug Expt'!A:F,6,FALSE)</f>
        <v>RTE</v>
      </c>
      <c r="D6141" s="32">
        <v>1094</v>
      </c>
      <c r="E6141" t="s">
        <v>58</v>
      </c>
      <c r="F6141" t="s">
        <v>125</v>
      </c>
      <c r="G6141">
        <v>2364</v>
      </c>
      <c r="H6141" t="s">
        <v>6185</v>
      </c>
      <c r="I6141">
        <f>VLOOKUP(H6141,PAMreadings!A:I,9,FALSE)</f>
        <v>4.2000000000000003E-2</v>
      </c>
      <c r="J6141">
        <f>VLOOKUP(H6141,PAMreadings!A:I,6,FALSE)</f>
        <v>525</v>
      </c>
      <c r="K6141">
        <f>VLOOKUP(H6141,PAMreadings!A:I,7,FALSE)</f>
        <v>548</v>
      </c>
    </row>
    <row r="6142" spans="1:11" x14ac:dyDescent="0.2">
      <c r="A6142" s="32" t="s">
        <v>9</v>
      </c>
      <c r="B6142" s="32" t="str">
        <f>VLOOKUP(D6142,'Plug Expt'!A:F,5,FALSE)</f>
        <v>RTE55</v>
      </c>
      <c r="C6142" s="32" t="str">
        <f>VLOOKUP(D6142,'Plug Expt'!A:F,6,FALSE)</f>
        <v>RTE</v>
      </c>
      <c r="D6142" s="32">
        <v>3192</v>
      </c>
      <c r="E6142" t="s">
        <v>59</v>
      </c>
      <c r="F6142" t="s">
        <v>125</v>
      </c>
      <c r="G6142">
        <v>2365</v>
      </c>
      <c r="H6142" t="s">
        <v>6186</v>
      </c>
      <c r="I6142">
        <f>VLOOKUP(H6142,PAMreadings!A:I,9,FALSE)</f>
        <v>0.49099999999999999</v>
      </c>
      <c r="J6142">
        <f>VLOOKUP(H6142,PAMreadings!A:I,6,FALSE)</f>
        <v>586</v>
      </c>
      <c r="K6142">
        <f>VLOOKUP(H6142,PAMreadings!A:I,7,FALSE)</f>
        <v>1151</v>
      </c>
    </row>
    <row r="6143" spans="1:11" x14ac:dyDescent="0.2">
      <c r="A6143" s="32" t="s">
        <v>9</v>
      </c>
      <c r="B6143" s="32" t="str">
        <f>VLOOKUP(D6143,'Plug Expt'!A:F,5,FALSE)</f>
        <v>RTE163</v>
      </c>
      <c r="C6143" s="32" t="str">
        <f>VLOOKUP(D6143,'Plug Expt'!A:F,6,FALSE)</f>
        <v>RTE</v>
      </c>
      <c r="D6143" s="32">
        <v>614</v>
      </c>
      <c r="E6143" t="s">
        <v>60</v>
      </c>
      <c r="F6143" t="s">
        <v>125</v>
      </c>
      <c r="G6143">
        <v>2366</v>
      </c>
      <c r="H6143" t="s">
        <v>6187</v>
      </c>
      <c r="I6143">
        <f>VLOOKUP(H6143,PAMreadings!A:I,9,FALSE)</f>
        <v>0.45900000000000002</v>
      </c>
      <c r="J6143">
        <f>VLOOKUP(H6143,PAMreadings!A:I,6,FALSE)</f>
        <v>816</v>
      </c>
      <c r="K6143">
        <f>VLOOKUP(H6143,PAMreadings!A:I,7,FALSE)</f>
        <v>1508</v>
      </c>
    </row>
    <row r="6144" spans="1:11" x14ac:dyDescent="0.2">
      <c r="A6144" s="32" t="s">
        <v>9</v>
      </c>
      <c r="B6144" s="32" t="str">
        <f>VLOOKUP(D6144,'Plug Expt'!A:F,5,FALSE)</f>
        <v>RTE162</v>
      </c>
      <c r="C6144" s="32" t="str">
        <f>VLOOKUP(D6144,'Plug Expt'!A:F,6,FALSE)</f>
        <v>RTE</v>
      </c>
      <c r="D6144" s="32">
        <v>675</v>
      </c>
      <c r="E6144" t="s">
        <v>61</v>
      </c>
      <c r="F6144" t="s">
        <v>125</v>
      </c>
      <c r="G6144">
        <v>2367</v>
      </c>
      <c r="H6144" t="s">
        <v>6188</v>
      </c>
      <c r="I6144">
        <f>VLOOKUP(H6144,PAMreadings!A:I,9,FALSE)</f>
        <v>0.50700000000000001</v>
      </c>
      <c r="J6144">
        <f>VLOOKUP(H6144,PAMreadings!A:I,6,FALSE)</f>
        <v>765</v>
      </c>
      <c r="K6144">
        <f>VLOOKUP(H6144,PAMreadings!A:I,7,FALSE)</f>
        <v>1552</v>
      </c>
    </row>
    <row r="6145" spans="1:11" x14ac:dyDescent="0.2">
      <c r="A6145" s="32" t="s">
        <v>9</v>
      </c>
      <c r="B6145" s="32">
        <f>VLOOKUP(D6145,'Plug Expt'!A:F,5,FALSE)</f>
        <v>490</v>
      </c>
      <c r="C6145" s="32" t="str">
        <f>VLOOKUP(D6145,'Plug Expt'!A:F,6,FALSE)</f>
        <v>clonality</v>
      </c>
      <c r="D6145" s="32">
        <v>1364</v>
      </c>
      <c r="E6145" t="s">
        <v>62</v>
      </c>
      <c r="F6145" t="s">
        <v>125</v>
      </c>
      <c r="G6145">
        <v>2368</v>
      </c>
      <c r="H6145" t="s">
        <v>6189</v>
      </c>
      <c r="I6145">
        <f>VLOOKUP(H6145,PAMreadings!A:I,9,FALSE)</f>
        <v>2.9000000000000001E-2</v>
      </c>
      <c r="J6145">
        <f>VLOOKUP(H6145,PAMreadings!A:I,6,FALSE)</f>
        <v>402</v>
      </c>
      <c r="K6145">
        <f>VLOOKUP(H6145,PAMreadings!A:I,7,FALSE)</f>
        <v>414</v>
      </c>
    </row>
    <row r="6146" spans="1:11" x14ac:dyDescent="0.2">
      <c r="A6146" s="32" t="s">
        <v>9</v>
      </c>
      <c r="B6146" s="32">
        <f>VLOOKUP(D6146,'Plug Expt'!A:F,5,FALSE)</f>
        <v>394</v>
      </c>
      <c r="C6146" s="32" t="str">
        <f>VLOOKUP(D6146,'Plug Expt'!A:F,6,FALSE)</f>
        <v>clonality</v>
      </c>
      <c r="D6146" s="32">
        <v>2258</v>
      </c>
      <c r="E6146" t="s">
        <v>63</v>
      </c>
      <c r="F6146" t="s">
        <v>125</v>
      </c>
      <c r="G6146">
        <v>2369</v>
      </c>
      <c r="H6146" t="s">
        <v>6190</v>
      </c>
      <c r="I6146">
        <f>VLOOKUP(H6146,PAMreadings!A:I,9,FALSE)</f>
        <v>0.33900000000000002</v>
      </c>
      <c r="J6146">
        <f>VLOOKUP(H6146,PAMreadings!A:I,6,FALSE)</f>
        <v>595</v>
      </c>
      <c r="K6146">
        <f>VLOOKUP(H6146,PAMreadings!A:I,7,FALSE)</f>
        <v>900</v>
      </c>
    </row>
    <row r="6147" spans="1:11" x14ac:dyDescent="0.2">
      <c r="A6147" s="32" t="s">
        <v>9</v>
      </c>
      <c r="B6147" s="32" t="str">
        <f>VLOOKUP(D6147,'Plug Expt'!A:F,5,FALSE)</f>
        <v>RTE121</v>
      </c>
      <c r="C6147" s="32" t="str">
        <f>VLOOKUP(D6147,'Plug Expt'!A:F,6,FALSE)</f>
        <v>RTE</v>
      </c>
      <c r="D6147" s="32">
        <v>2077</v>
      </c>
      <c r="E6147" t="s">
        <v>64</v>
      </c>
      <c r="F6147" t="s">
        <v>125</v>
      </c>
      <c r="G6147">
        <v>2370</v>
      </c>
      <c r="H6147" t="s">
        <v>6191</v>
      </c>
      <c r="I6147">
        <f>VLOOKUP(H6147,PAMreadings!A:I,9,FALSE)</f>
        <v>0.32800000000000001</v>
      </c>
      <c r="J6147">
        <f>VLOOKUP(H6147,PAMreadings!A:I,6,FALSE)</f>
        <v>593</v>
      </c>
      <c r="K6147">
        <f>VLOOKUP(H6147,PAMreadings!A:I,7,FALSE)</f>
        <v>882</v>
      </c>
    </row>
    <row r="6148" spans="1:11" x14ac:dyDescent="0.2">
      <c r="A6148" s="32" t="s">
        <v>9</v>
      </c>
      <c r="B6148" s="32" t="str">
        <f>VLOOKUP(D6148,'Plug Expt'!A:F,5,FALSE)</f>
        <v>RTE121</v>
      </c>
      <c r="C6148" s="32" t="str">
        <f>VLOOKUP(D6148,'Plug Expt'!A:F,6,FALSE)</f>
        <v>RTE</v>
      </c>
      <c r="D6148" s="32">
        <v>1439</v>
      </c>
      <c r="E6148" t="s">
        <v>65</v>
      </c>
      <c r="F6148" t="s">
        <v>125</v>
      </c>
      <c r="G6148">
        <v>2371</v>
      </c>
      <c r="H6148" t="s">
        <v>6192</v>
      </c>
      <c r="I6148">
        <f>VLOOKUP(H6148,PAMreadings!A:I,9,FALSE)</f>
        <v>0.29099999999999998</v>
      </c>
      <c r="J6148">
        <f>VLOOKUP(H6148,PAMreadings!A:I,6,FALSE)</f>
        <v>535</v>
      </c>
      <c r="K6148">
        <f>VLOOKUP(H6148,PAMreadings!A:I,7,FALSE)</f>
        <v>755</v>
      </c>
    </row>
    <row r="6149" spans="1:11" x14ac:dyDescent="0.2">
      <c r="A6149" s="32" t="s">
        <v>9</v>
      </c>
      <c r="B6149" s="32">
        <f>VLOOKUP(D6149,'Plug Expt'!A:F,5,FALSE)</f>
        <v>71</v>
      </c>
      <c r="C6149" s="32" t="str">
        <f>VLOOKUP(D6149,'Plug Expt'!A:F,6,FALSE)</f>
        <v>un/bleach</v>
      </c>
      <c r="D6149" s="32">
        <v>1188</v>
      </c>
      <c r="E6149" t="s">
        <v>66</v>
      </c>
      <c r="F6149" t="s">
        <v>125</v>
      </c>
      <c r="G6149" t="s">
        <v>99</v>
      </c>
      <c r="H6149" t="s">
        <v>5956</v>
      </c>
      <c r="I6149" t="e">
        <f>VLOOKUP(H6149,PAMreadings!A:I,9,FALSE)</f>
        <v>#N/A</v>
      </c>
      <c r="J6149" t="e">
        <f>VLOOKUP(H6149,PAMreadings!A:I,6,FALSE)</f>
        <v>#N/A</v>
      </c>
      <c r="K6149" t="e">
        <f>VLOOKUP(H6149,PAMreadings!A:I,7,FALSE)</f>
        <v>#N/A</v>
      </c>
    </row>
    <row r="6150" spans="1:11" x14ac:dyDescent="0.2">
      <c r="A6150" s="32" t="s">
        <v>9</v>
      </c>
      <c r="B6150" s="32">
        <f>VLOOKUP(D6150,'Plug Expt'!A:F,5,FALSE)</f>
        <v>112</v>
      </c>
      <c r="C6150" s="32" t="str">
        <f>VLOOKUP(D6150,'Plug Expt'!A:F,6,FALSE)</f>
        <v>un/bleach</v>
      </c>
      <c r="D6150" s="32">
        <v>2861</v>
      </c>
      <c r="E6150" t="s">
        <v>67</v>
      </c>
      <c r="F6150" t="s">
        <v>125</v>
      </c>
      <c r="G6150">
        <v>2372</v>
      </c>
      <c r="H6150" t="s">
        <v>6193</v>
      </c>
      <c r="I6150">
        <f>VLOOKUP(H6150,PAMreadings!A:I,9,FALSE)</f>
        <v>0.48599999999999999</v>
      </c>
      <c r="J6150">
        <f>VLOOKUP(H6150,PAMreadings!A:I,6,FALSE)</f>
        <v>555</v>
      </c>
      <c r="K6150">
        <f>VLOOKUP(H6150,PAMreadings!A:I,7,FALSE)</f>
        <v>1080</v>
      </c>
    </row>
    <row r="6151" spans="1:11" x14ac:dyDescent="0.2">
      <c r="A6151" s="32" t="s">
        <v>9</v>
      </c>
      <c r="B6151" s="32">
        <f>VLOOKUP(D6151,'Plug Expt'!A:F,5,FALSE)</f>
        <v>553</v>
      </c>
      <c r="C6151" s="32" t="str">
        <f>VLOOKUP(D6151,'Plug Expt'!A:F,6,FALSE)</f>
        <v>clonality</v>
      </c>
      <c r="D6151" s="32">
        <v>819</v>
      </c>
      <c r="E6151" t="s">
        <v>68</v>
      </c>
      <c r="F6151" t="s">
        <v>125</v>
      </c>
      <c r="G6151">
        <v>2373</v>
      </c>
      <c r="H6151" t="s">
        <v>6194</v>
      </c>
      <c r="I6151">
        <f>VLOOKUP(H6151,PAMreadings!A:I,9,FALSE)</f>
        <v>0.55900000000000005</v>
      </c>
      <c r="J6151">
        <f>VLOOKUP(H6151,PAMreadings!A:I,6,FALSE)</f>
        <v>787</v>
      </c>
      <c r="K6151">
        <f>VLOOKUP(H6151,PAMreadings!A:I,7,FALSE)</f>
        <v>1786</v>
      </c>
    </row>
    <row r="6152" spans="1:11" x14ac:dyDescent="0.2">
      <c r="A6152" s="32" t="s">
        <v>9</v>
      </c>
      <c r="B6152" s="32" t="str">
        <f>VLOOKUP(D6152,'Plug Expt'!A:F,5,FALSE)</f>
        <v>RTE24</v>
      </c>
      <c r="C6152" s="32" t="str">
        <f>VLOOKUP(D6152,'Plug Expt'!A:F,6,FALSE)</f>
        <v>RTE</v>
      </c>
      <c r="D6152" s="32">
        <v>1045</v>
      </c>
      <c r="E6152" t="s">
        <v>69</v>
      </c>
      <c r="F6152" t="s">
        <v>125</v>
      </c>
      <c r="G6152">
        <v>2374</v>
      </c>
      <c r="H6152" t="s">
        <v>6195</v>
      </c>
      <c r="I6152">
        <f>VLOOKUP(H6152,PAMreadings!A:I,9,FALSE)</f>
        <v>0.47799999999999998</v>
      </c>
      <c r="J6152">
        <f>VLOOKUP(H6152,PAMreadings!A:I,6,FALSE)</f>
        <v>720</v>
      </c>
      <c r="K6152">
        <f>VLOOKUP(H6152,PAMreadings!A:I,7,FALSE)</f>
        <v>1378</v>
      </c>
    </row>
    <row r="6153" spans="1:11" x14ac:dyDescent="0.2">
      <c r="A6153" s="32" t="s">
        <v>9</v>
      </c>
      <c r="B6153" s="32" t="str">
        <f>VLOOKUP(D6153,'Plug Expt'!A:F,5,FALSE)</f>
        <v>RTE52</v>
      </c>
      <c r="C6153" s="32" t="str">
        <f>VLOOKUP(D6153,'Plug Expt'!A:F,6,FALSE)</f>
        <v>RTE</v>
      </c>
      <c r="D6153" s="32">
        <v>2831</v>
      </c>
      <c r="E6153" t="s">
        <v>70</v>
      </c>
      <c r="F6153" t="s">
        <v>125</v>
      </c>
      <c r="G6153">
        <v>2375</v>
      </c>
      <c r="H6153" t="s">
        <v>6196</v>
      </c>
      <c r="I6153">
        <f>VLOOKUP(H6153,PAMreadings!A:I,9,FALSE)</f>
        <v>0.379</v>
      </c>
      <c r="J6153">
        <f>VLOOKUP(H6153,PAMreadings!A:I,6,FALSE)</f>
        <v>325</v>
      </c>
      <c r="K6153">
        <f>VLOOKUP(H6153,PAMreadings!A:I,7,FALSE)</f>
        <v>523</v>
      </c>
    </row>
    <row r="6154" spans="1:11" x14ac:dyDescent="0.2">
      <c r="A6154" s="32" t="s">
        <v>9</v>
      </c>
      <c r="B6154" s="32">
        <f>VLOOKUP(D6154,'Plug Expt'!A:F,5,FALSE)</f>
        <v>150</v>
      </c>
      <c r="C6154" s="32" t="str">
        <f>VLOOKUP(D6154,'Plug Expt'!A:F,6,FALSE)</f>
        <v>clonality</v>
      </c>
      <c r="D6154" s="32">
        <v>282</v>
      </c>
      <c r="E6154" t="s">
        <v>71</v>
      </c>
      <c r="F6154" t="s">
        <v>125</v>
      </c>
      <c r="G6154">
        <v>2376</v>
      </c>
      <c r="H6154" t="s">
        <v>6197</v>
      </c>
      <c r="I6154">
        <f>VLOOKUP(H6154,PAMreadings!A:I,9,FALSE)</f>
        <v>0.52500000000000002</v>
      </c>
      <c r="J6154">
        <f>VLOOKUP(H6154,PAMreadings!A:I,6,FALSE)</f>
        <v>461</v>
      </c>
      <c r="K6154">
        <f>VLOOKUP(H6154,PAMreadings!A:I,7,FALSE)</f>
        <v>970</v>
      </c>
    </row>
    <row r="6155" spans="1:11" x14ac:dyDescent="0.2">
      <c r="A6155" s="32" t="s">
        <v>9</v>
      </c>
      <c r="B6155" s="32" t="str">
        <f>VLOOKUP(D6155,'Plug Expt'!A:F,5,FALSE)</f>
        <v>RTE144</v>
      </c>
      <c r="C6155" s="32" t="str">
        <f>VLOOKUP(D6155,'Plug Expt'!A:F,6,FALSE)</f>
        <v>RTE</v>
      </c>
      <c r="D6155" s="32">
        <v>1062</v>
      </c>
      <c r="E6155" t="s">
        <v>72</v>
      </c>
      <c r="F6155" t="s">
        <v>125</v>
      </c>
      <c r="G6155">
        <v>2377</v>
      </c>
      <c r="H6155" t="s">
        <v>6198</v>
      </c>
      <c r="I6155">
        <f>VLOOKUP(H6155,PAMreadings!A:I,9,FALSE)</f>
        <v>0.45600000000000002</v>
      </c>
      <c r="J6155">
        <f>VLOOKUP(H6155,PAMreadings!A:I,6,FALSE)</f>
        <v>779</v>
      </c>
      <c r="K6155">
        <f>VLOOKUP(H6155,PAMreadings!A:I,7,FALSE)</f>
        <v>1432</v>
      </c>
    </row>
    <row r="6156" spans="1:11" x14ac:dyDescent="0.2">
      <c r="A6156" s="32" t="s">
        <v>9</v>
      </c>
      <c r="B6156" s="32">
        <f>VLOOKUP(D6156,'Plug Expt'!A:F,5,FALSE)</f>
        <v>124</v>
      </c>
      <c r="C6156" s="32" t="str">
        <f>VLOOKUP(D6156,'Plug Expt'!A:F,6,FALSE)</f>
        <v>clonality</v>
      </c>
      <c r="D6156" s="32">
        <v>2347</v>
      </c>
      <c r="E6156" t="s">
        <v>73</v>
      </c>
      <c r="F6156" t="s">
        <v>125</v>
      </c>
      <c r="G6156">
        <v>2378</v>
      </c>
      <c r="H6156" t="s">
        <v>6199</v>
      </c>
      <c r="I6156">
        <f>VLOOKUP(H6156,PAMreadings!A:I,9,FALSE)</f>
        <v>1.2999999999999999E-2</v>
      </c>
      <c r="J6156">
        <f>VLOOKUP(H6156,PAMreadings!A:I,6,FALSE)</f>
        <v>625</v>
      </c>
      <c r="K6156">
        <f>VLOOKUP(H6156,PAMreadings!A:I,7,FALSE)</f>
        <v>633</v>
      </c>
    </row>
    <row r="6157" spans="1:11" x14ac:dyDescent="0.2">
      <c r="A6157" s="32" t="s">
        <v>9</v>
      </c>
      <c r="B6157" s="32" t="str">
        <f>VLOOKUP(D6157,'Plug Expt'!A:F,5,FALSE)</f>
        <v>RTE52</v>
      </c>
      <c r="C6157" s="32" t="str">
        <f>VLOOKUP(D6157,'Plug Expt'!A:F,6,FALSE)</f>
        <v>RTE</v>
      </c>
      <c r="D6157" s="32">
        <v>1377</v>
      </c>
      <c r="E6157" t="s">
        <v>74</v>
      </c>
      <c r="F6157" t="s">
        <v>125</v>
      </c>
      <c r="G6157">
        <v>2379</v>
      </c>
      <c r="H6157" t="s">
        <v>6200</v>
      </c>
      <c r="I6157">
        <f>VLOOKUP(H6157,PAMreadings!A:I,9,FALSE)</f>
        <v>0.316</v>
      </c>
      <c r="J6157">
        <f>VLOOKUP(H6157,PAMreadings!A:I,6,FALSE)</f>
        <v>484</v>
      </c>
      <c r="K6157">
        <f>VLOOKUP(H6157,PAMreadings!A:I,7,FALSE)</f>
        <v>708</v>
      </c>
    </row>
    <row r="6158" spans="1:11" x14ac:dyDescent="0.2">
      <c r="A6158" s="32" t="s">
        <v>9</v>
      </c>
      <c r="B6158" s="32" t="str">
        <f>VLOOKUP(D6158,'Plug Expt'!A:F,5,FALSE)</f>
        <v>RTE162</v>
      </c>
      <c r="C6158" s="32" t="str">
        <f>VLOOKUP(D6158,'Plug Expt'!A:F,6,FALSE)</f>
        <v>RTE</v>
      </c>
      <c r="D6158" s="32">
        <v>273</v>
      </c>
      <c r="E6158" t="s">
        <v>75</v>
      </c>
      <c r="F6158" t="s">
        <v>125</v>
      </c>
      <c r="G6158">
        <v>2380</v>
      </c>
      <c r="H6158" t="s">
        <v>6201</v>
      </c>
      <c r="I6158">
        <f>VLOOKUP(H6158,PAMreadings!A:I,9,FALSE)</f>
        <v>0.47499999999999998</v>
      </c>
      <c r="J6158">
        <f>VLOOKUP(H6158,PAMreadings!A:I,6,FALSE)</f>
        <v>610</v>
      </c>
      <c r="K6158">
        <f>VLOOKUP(H6158,PAMreadings!A:I,7,FALSE)</f>
        <v>1162</v>
      </c>
    </row>
    <row r="6159" spans="1:11" x14ac:dyDescent="0.2">
      <c r="A6159" s="32" t="s">
        <v>9</v>
      </c>
      <c r="B6159" s="32">
        <f>VLOOKUP(D6159,'Plug Expt'!A:F,5,FALSE)</f>
        <v>502</v>
      </c>
      <c r="C6159" s="32" t="str">
        <f>VLOOKUP(D6159,'Plug Expt'!A:F,6,FALSE)</f>
        <v>clonality</v>
      </c>
      <c r="D6159" s="32">
        <v>3140</v>
      </c>
      <c r="E6159" t="s">
        <v>76</v>
      </c>
      <c r="F6159" t="s">
        <v>125</v>
      </c>
      <c r="G6159">
        <v>2381</v>
      </c>
      <c r="H6159" t="s">
        <v>6202</v>
      </c>
      <c r="I6159">
        <f>VLOOKUP(H6159,PAMreadings!A:I,9,FALSE)</f>
        <v>0.29099999999999998</v>
      </c>
      <c r="J6159">
        <f>VLOOKUP(H6159,PAMreadings!A:I,6,FALSE)</f>
        <v>406</v>
      </c>
      <c r="K6159">
        <f>VLOOKUP(H6159,PAMreadings!A:I,7,FALSE)</f>
        <v>573</v>
      </c>
    </row>
    <row r="6160" spans="1:11" x14ac:dyDescent="0.2">
      <c r="A6160" s="32" t="s">
        <v>9</v>
      </c>
      <c r="B6160" s="32" t="str">
        <f>VLOOKUP(D6160,'Plug Expt'!A:F,5,FALSE)</f>
        <v>RTE208</v>
      </c>
      <c r="C6160" s="32" t="str">
        <f>VLOOKUP(D6160,'Plug Expt'!A:F,6,FALSE)</f>
        <v>RTE</v>
      </c>
      <c r="D6160" s="32">
        <v>2298</v>
      </c>
      <c r="E6160" t="s">
        <v>77</v>
      </c>
      <c r="F6160" t="s">
        <v>125</v>
      </c>
      <c r="G6160">
        <v>2382</v>
      </c>
      <c r="H6160" t="s">
        <v>6203</v>
      </c>
      <c r="I6160">
        <f>VLOOKUP(H6160,PAMreadings!A:I,9,FALSE)</f>
        <v>0.61599999999999999</v>
      </c>
      <c r="J6160">
        <f>VLOOKUP(H6160,PAMreadings!A:I,6,FALSE)</f>
        <v>567</v>
      </c>
      <c r="K6160">
        <f>VLOOKUP(H6160,PAMreadings!A:I,7,FALSE)</f>
        <v>1477</v>
      </c>
    </row>
    <row r="6161" spans="1:11" x14ac:dyDescent="0.2">
      <c r="A6161" s="32" t="s">
        <v>9</v>
      </c>
      <c r="B6161" s="32">
        <f>VLOOKUP(D6161,'Plug Expt'!A:F,5,FALSE)</f>
        <v>298</v>
      </c>
      <c r="C6161" s="32" t="str">
        <f>VLOOKUP(D6161,'Plug Expt'!A:F,6,FALSE)</f>
        <v>clonality</v>
      </c>
      <c r="D6161" s="32">
        <v>2581</v>
      </c>
      <c r="E6161" t="s">
        <v>78</v>
      </c>
      <c r="F6161" t="s">
        <v>125</v>
      </c>
      <c r="G6161">
        <v>2383</v>
      </c>
      <c r="H6161" t="s">
        <v>6204</v>
      </c>
      <c r="I6161">
        <f>VLOOKUP(H6161,PAMreadings!A:I,9,FALSE)</f>
        <v>0.52500000000000002</v>
      </c>
      <c r="J6161">
        <f>VLOOKUP(H6161,PAMreadings!A:I,6,FALSE)</f>
        <v>704</v>
      </c>
      <c r="K6161">
        <f>VLOOKUP(H6161,PAMreadings!A:I,7,FALSE)</f>
        <v>1483</v>
      </c>
    </row>
    <row r="6162" spans="1:11" x14ac:dyDescent="0.2">
      <c r="A6162" s="32" t="s">
        <v>9</v>
      </c>
      <c r="B6162" s="32">
        <f>VLOOKUP(D6162,'Plug Expt'!A:F,5,FALSE)</f>
        <v>95</v>
      </c>
      <c r="C6162" s="32" t="str">
        <f>VLOOKUP(D6162,'Plug Expt'!A:F,6,FALSE)</f>
        <v>clonality</v>
      </c>
      <c r="D6162" s="32">
        <v>1516</v>
      </c>
      <c r="E6162" t="s">
        <v>79</v>
      </c>
      <c r="F6162" t="s">
        <v>125</v>
      </c>
      <c r="G6162">
        <v>2384</v>
      </c>
      <c r="H6162" t="s">
        <v>6205</v>
      </c>
      <c r="I6162">
        <f>VLOOKUP(H6162,PAMreadings!A:I,9,FALSE)</f>
        <v>0.04</v>
      </c>
      <c r="J6162">
        <f>VLOOKUP(H6162,PAMreadings!A:I,6,FALSE)</f>
        <v>508</v>
      </c>
      <c r="K6162">
        <f>VLOOKUP(H6162,PAMreadings!A:I,7,FALSE)</f>
        <v>529</v>
      </c>
    </row>
    <row r="6163" spans="1:11" x14ac:dyDescent="0.2">
      <c r="A6163" s="32" t="s">
        <v>9</v>
      </c>
      <c r="B6163" s="32">
        <f>VLOOKUP(D6163,'Plug Expt'!A:F,5,FALSE)</f>
        <v>202</v>
      </c>
      <c r="C6163" s="32" t="str">
        <f>VLOOKUP(D6163,'Plug Expt'!A:F,6,FALSE)</f>
        <v>un/bleach</v>
      </c>
      <c r="D6163" s="32">
        <v>731</v>
      </c>
      <c r="E6163" t="s">
        <v>80</v>
      </c>
      <c r="F6163" t="s">
        <v>125</v>
      </c>
      <c r="G6163">
        <v>2385</v>
      </c>
      <c r="H6163" t="s">
        <v>6206</v>
      </c>
      <c r="I6163">
        <f>VLOOKUP(H6163,PAMreadings!A:I,9,FALSE)</f>
        <v>0.59</v>
      </c>
      <c r="J6163">
        <f>VLOOKUP(H6163,PAMreadings!A:I,6,FALSE)</f>
        <v>457</v>
      </c>
      <c r="K6163">
        <f>VLOOKUP(H6163,PAMreadings!A:I,7,FALSE)</f>
        <v>1114</v>
      </c>
    </row>
    <row r="6164" spans="1:11" x14ac:dyDescent="0.2">
      <c r="A6164" s="32" t="s">
        <v>9</v>
      </c>
      <c r="B6164" s="32">
        <f>VLOOKUP(D6164,'Plug Expt'!A:F,5,FALSE)</f>
        <v>419</v>
      </c>
      <c r="C6164" s="32" t="str">
        <f>VLOOKUP(D6164,'Plug Expt'!A:F,6,FALSE)</f>
        <v>clonality</v>
      </c>
      <c r="D6164" s="32">
        <v>692</v>
      </c>
      <c r="E6164" t="s">
        <v>81</v>
      </c>
      <c r="F6164" t="s">
        <v>125</v>
      </c>
      <c r="G6164" t="s">
        <v>99</v>
      </c>
      <c r="H6164" t="s">
        <v>5956</v>
      </c>
      <c r="I6164" t="e">
        <f>VLOOKUP(H6164,PAMreadings!A:I,9,FALSE)</f>
        <v>#N/A</v>
      </c>
      <c r="J6164" t="e">
        <f>VLOOKUP(H6164,PAMreadings!A:I,6,FALSE)</f>
        <v>#N/A</v>
      </c>
      <c r="K6164" t="e">
        <f>VLOOKUP(H6164,PAMreadings!A:I,7,FALSE)</f>
        <v>#N/A</v>
      </c>
    </row>
    <row r="6165" spans="1:11" x14ac:dyDescent="0.2">
      <c r="A6165" s="32" t="s">
        <v>9</v>
      </c>
      <c r="B6165" s="32">
        <f>VLOOKUP(D6165,'Plug Expt'!A:F,5,FALSE)</f>
        <v>1064</v>
      </c>
      <c r="C6165" s="32" t="str">
        <f>VLOOKUP(D6165,'Plug Expt'!A:F,6,FALSE)</f>
        <v>un/bleach</v>
      </c>
      <c r="D6165" s="32">
        <v>1308</v>
      </c>
      <c r="E6165" t="s">
        <v>82</v>
      </c>
      <c r="F6165" t="s">
        <v>125</v>
      </c>
      <c r="G6165">
        <v>2386</v>
      </c>
      <c r="H6165" t="s">
        <v>6207</v>
      </c>
      <c r="I6165">
        <f>VLOOKUP(H6165,PAMreadings!A:I,9,FALSE)</f>
        <v>0.52400000000000002</v>
      </c>
      <c r="J6165">
        <f>VLOOKUP(H6165,PAMreadings!A:I,6,FALSE)</f>
        <v>472</v>
      </c>
      <c r="K6165">
        <f>VLOOKUP(H6165,PAMreadings!A:I,7,FALSE)</f>
        <v>992</v>
      </c>
    </row>
    <row r="6166" spans="1:11" x14ac:dyDescent="0.2">
      <c r="A6166" s="32" t="s">
        <v>9</v>
      </c>
      <c r="B6166" s="32" t="str">
        <f>VLOOKUP(D6166,'Plug Expt'!A:F,5,FALSE)</f>
        <v>RTE121</v>
      </c>
      <c r="C6166" s="32" t="str">
        <f>VLOOKUP(D6166,'Plug Expt'!A:F,6,FALSE)</f>
        <v>RTE</v>
      </c>
      <c r="D6166" s="32">
        <v>2708</v>
      </c>
      <c r="E6166" t="s">
        <v>83</v>
      </c>
      <c r="F6166" t="s">
        <v>125</v>
      </c>
      <c r="G6166">
        <v>2387</v>
      </c>
      <c r="H6166" t="s">
        <v>6208</v>
      </c>
      <c r="I6166">
        <f>VLOOKUP(H6166,PAMreadings!A:I,9,FALSE)</f>
        <v>0.34300000000000003</v>
      </c>
      <c r="J6166">
        <f>VLOOKUP(H6166,PAMreadings!A:I,6,FALSE)</f>
        <v>398</v>
      </c>
      <c r="K6166">
        <f>VLOOKUP(H6166,PAMreadings!A:I,7,FALSE)</f>
        <v>606</v>
      </c>
    </row>
    <row r="6167" spans="1:11" x14ac:dyDescent="0.2">
      <c r="A6167" s="32" t="s">
        <v>9</v>
      </c>
      <c r="B6167" s="32" t="str">
        <f>VLOOKUP(D6167,'Plug Expt'!A:F,5,FALSE)</f>
        <v>RTE24</v>
      </c>
      <c r="C6167" s="32" t="str">
        <f>VLOOKUP(D6167,'Plug Expt'!A:F,6,FALSE)</f>
        <v>RTE</v>
      </c>
      <c r="D6167" s="32">
        <v>405</v>
      </c>
      <c r="E6167" t="s">
        <v>84</v>
      </c>
      <c r="F6167" t="s">
        <v>125</v>
      </c>
      <c r="G6167">
        <v>2388</v>
      </c>
      <c r="H6167" t="s">
        <v>6209</v>
      </c>
      <c r="I6167">
        <f>VLOOKUP(H6167,PAMreadings!A:I,9,FALSE)</f>
        <v>3.2000000000000001E-2</v>
      </c>
      <c r="J6167">
        <f>VLOOKUP(H6167,PAMreadings!A:I,6,FALSE)</f>
        <v>844</v>
      </c>
      <c r="K6167">
        <f>VLOOKUP(H6167,PAMreadings!A:I,7,FALSE)</f>
        <v>872</v>
      </c>
    </row>
    <row r="6168" spans="1:11" x14ac:dyDescent="0.2">
      <c r="A6168" s="32" t="s">
        <v>9</v>
      </c>
      <c r="B6168" s="32" t="str">
        <f>VLOOKUP(D6168,'Plug Expt'!A:F,5,FALSE)</f>
        <v>E</v>
      </c>
      <c r="C6168" s="32" t="str">
        <f>VLOOKUP(D6168,'Plug Expt'!A:F,6,FALSE)</f>
        <v>heterotrophy</v>
      </c>
      <c r="D6168" s="32">
        <v>2049</v>
      </c>
      <c r="E6168" t="s">
        <v>85</v>
      </c>
      <c r="F6168" t="s">
        <v>125</v>
      </c>
      <c r="G6168">
        <v>2389</v>
      </c>
      <c r="H6168" t="s">
        <v>6210</v>
      </c>
      <c r="I6168">
        <f>VLOOKUP(H6168,PAMreadings!A:I,9,FALSE)</f>
        <v>0.53</v>
      </c>
      <c r="J6168">
        <f>VLOOKUP(H6168,PAMreadings!A:I,6,FALSE)</f>
        <v>366</v>
      </c>
      <c r="K6168">
        <f>VLOOKUP(H6168,PAMreadings!A:I,7,FALSE)</f>
        <v>779</v>
      </c>
    </row>
    <row r="6169" spans="1:11" x14ac:dyDescent="0.2">
      <c r="A6169" s="32" t="s">
        <v>9</v>
      </c>
      <c r="B6169" s="32">
        <f>VLOOKUP(D6169,'Plug Expt'!A:F,5,FALSE)</f>
        <v>52</v>
      </c>
      <c r="C6169" s="32" t="str">
        <f>VLOOKUP(D6169,'Plug Expt'!A:F,6,FALSE)</f>
        <v>clonality</v>
      </c>
      <c r="D6169" s="32">
        <v>701</v>
      </c>
      <c r="E6169" t="s">
        <v>86</v>
      </c>
      <c r="F6169" t="s">
        <v>125</v>
      </c>
      <c r="G6169">
        <v>2390</v>
      </c>
      <c r="H6169" t="s">
        <v>6211</v>
      </c>
      <c r="I6169">
        <f>VLOOKUP(H6169,PAMreadings!A:I,9,FALSE)</f>
        <v>0.623</v>
      </c>
      <c r="J6169">
        <f>VLOOKUP(H6169,PAMreadings!A:I,6,FALSE)</f>
        <v>417</v>
      </c>
      <c r="K6169">
        <f>VLOOKUP(H6169,PAMreadings!A:I,7,FALSE)</f>
        <v>1105</v>
      </c>
    </row>
    <row r="6170" spans="1:11" x14ac:dyDescent="0.2">
      <c r="A6170" s="32" t="s">
        <v>9</v>
      </c>
      <c r="B6170" s="32">
        <f>VLOOKUP(D6170,'Plug Expt'!A:F,5,FALSE)</f>
        <v>435</v>
      </c>
      <c r="C6170" s="32" t="str">
        <f>VLOOKUP(D6170,'Plug Expt'!A:F,6,FALSE)</f>
        <v>clonality</v>
      </c>
      <c r="D6170" s="32">
        <v>2166</v>
      </c>
      <c r="E6170" t="s">
        <v>87</v>
      </c>
      <c r="F6170" t="s">
        <v>125</v>
      </c>
      <c r="G6170">
        <v>2391</v>
      </c>
      <c r="H6170" t="s">
        <v>6212</v>
      </c>
      <c r="I6170">
        <f>VLOOKUP(H6170,PAMreadings!A:I,9,FALSE)</f>
        <v>0.49199999999999999</v>
      </c>
      <c r="J6170">
        <f>VLOOKUP(H6170,PAMreadings!A:I,6,FALSE)</f>
        <v>571</v>
      </c>
      <c r="K6170">
        <f>VLOOKUP(H6170,PAMreadings!A:I,7,FALSE)</f>
        <v>1123</v>
      </c>
    </row>
    <row r="6171" spans="1:11" x14ac:dyDescent="0.2">
      <c r="A6171" s="32" t="s">
        <v>9</v>
      </c>
      <c r="B6171" s="32">
        <f>VLOOKUP(D6171,'Plug Expt'!A:F,5,FALSE)</f>
        <v>167</v>
      </c>
      <c r="C6171" s="32" t="str">
        <f>VLOOKUP(D6171,'Plug Expt'!A:F,6,FALSE)</f>
        <v>clonality</v>
      </c>
      <c r="D6171" s="32">
        <v>1722</v>
      </c>
      <c r="E6171" t="s">
        <v>88</v>
      </c>
      <c r="F6171" t="s">
        <v>125</v>
      </c>
      <c r="G6171" t="s">
        <v>99</v>
      </c>
      <c r="H6171" t="s">
        <v>5956</v>
      </c>
      <c r="I6171" t="e">
        <f>VLOOKUP(H6171,PAMreadings!A:I,9,FALSE)</f>
        <v>#N/A</v>
      </c>
      <c r="J6171" t="e">
        <f>VLOOKUP(H6171,PAMreadings!A:I,6,FALSE)</f>
        <v>#N/A</v>
      </c>
      <c r="K6171" t="e">
        <f>VLOOKUP(H6171,PAMreadings!A:I,7,FALSE)</f>
        <v>#N/A</v>
      </c>
    </row>
    <row r="6172" spans="1:11" x14ac:dyDescent="0.2">
      <c r="A6172" s="32" t="s">
        <v>9</v>
      </c>
      <c r="B6172" s="32">
        <f>VLOOKUP(D6172,'Plug Expt'!A:F,5,FALSE)</f>
        <v>418</v>
      </c>
      <c r="C6172" s="32" t="str">
        <f>VLOOKUP(D6172,'Plug Expt'!A:F,6,FALSE)</f>
        <v>clonality</v>
      </c>
      <c r="D6172" s="32">
        <v>2471</v>
      </c>
      <c r="E6172" t="s">
        <v>89</v>
      </c>
      <c r="F6172" t="s">
        <v>125</v>
      </c>
      <c r="G6172">
        <v>2392</v>
      </c>
      <c r="H6172" t="s">
        <v>6213</v>
      </c>
      <c r="I6172">
        <f>VLOOKUP(H6172,PAMreadings!A:I,9,FALSE)</f>
        <v>0.39900000000000002</v>
      </c>
      <c r="J6172">
        <f>VLOOKUP(H6172,PAMreadings!A:I,6,FALSE)</f>
        <v>235</v>
      </c>
      <c r="K6172">
        <f>VLOOKUP(H6172,PAMreadings!A:I,7,FALSE)</f>
        <v>391</v>
      </c>
    </row>
    <row r="6173" spans="1:11" x14ac:dyDescent="0.2">
      <c r="A6173" s="32" t="s">
        <v>9</v>
      </c>
      <c r="B6173" s="32" t="str">
        <f>VLOOKUP(D6173,'Plug Expt'!A:F,5,FALSE)</f>
        <v>RTE24</v>
      </c>
      <c r="C6173" s="32" t="str">
        <f>VLOOKUP(D6173,'Plug Expt'!A:F,6,FALSE)</f>
        <v>RTE</v>
      </c>
      <c r="D6173" s="32">
        <v>2200</v>
      </c>
      <c r="E6173" t="s">
        <v>90</v>
      </c>
      <c r="F6173" t="s">
        <v>125</v>
      </c>
      <c r="G6173">
        <v>2393</v>
      </c>
      <c r="H6173" t="s">
        <v>6214</v>
      </c>
      <c r="I6173">
        <f>VLOOKUP(H6173,PAMreadings!A:I,9,FALSE)</f>
        <v>0.56100000000000005</v>
      </c>
      <c r="J6173">
        <f>VLOOKUP(H6173,PAMreadings!A:I,6,FALSE)</f>
        <v>652</v>
      </c>
      <c r="K6173">
        <f>VLOOKUP(H6173,PAMreadings!A:I,7,FALSE)</f>
        <v>1485</v>
      </c>
    </row>
    <row r="6174" spans="1:11" x14ac:dyDescent="0.2">
      <c r="A6174" s="32" t="s">
        <v>9</v>
      </c>
      <c r="B6174" s="32" t="str">
        <f>VLOOKUP(D6174,'Plug Expt'!A:F,5,FALSE)</f>
        <v>RTE52</v>
      </c>
      <c r="C6174" s="32" t="str">
        <f>VLOOKUP(D6174,'Plug Expt'!A:F,6,FALSE)</f>
        <v>RTE</v>
      </c>
      <c r="D6174" s="32">
        <v>1738</v>
      </c>
      <c r="E6174" t="s">
        <v>91</v>
      </c>
      <c r="F6174" t="s">
        <v>125</v>
      </c>
      <c r="G6174">
        <v>2394</v>
      </c>
      <c r="H6174" t="s">
        <v>6215</v>
      </c>
      <c r="I6174">
        <f>VLOOKUP(H6174,PAMreadings!A:I,9,FALSE)</f>
        <v>0.375</v>
      </c>
      <c r="J6174">
        <f>VLOOKUP(H6174,PAMreadings!A:I,6,FALSE)</f>
        <v>688</v>
      </c>
      <c r="K6174">
        <f>VLOOKUP(H6174,PAMreadings!A:I,7,FALSE)</f>
        <v>1101</v>
      </c>
    </row>
    <row r="6175" spans="1:11" x14ac:dyDescent="0.2">
      <c r="A6175" s="32" t="s">
        <v>9</v>
      </c>
      <c r="B6175" s="32" t="str">
        <f>VLOOKUP(D6175,'Plug Expt'!A:F,5,FALSE)</f>
        <v>RTE208</v>
      </c>
      <c r="C6175" s="32" t="str">
        <f>VLOOKUP(D6175,'Plug Expt'!A:F,6,FALSE)</f>
        <v>RTE</v>
      </c>
      <c r="D6175" s="32">
        <v>988</v>
      </c>
      <c r="E6175" t="s">
        <v>92</v>
      </c>
      <c r="F6175" t="s">
        <v>125</v>
      </c>
      <c r="G6175">
        <v>2395</v>
      </c>
      <c r="H6175" t="s">
        <v>6216</v>
      </c>
      <c r="I6175">
        <f>VLOOKUP(H6175,PAMreadings!A:I,9,FALSE)</f>
        <v>0.54800000000000004</v>
      </c>
      <c r="J6175">
        <f>VLOOKUP(H6175,PAMreadings!A:I,6,FALSE)</f>
        <v>815</v>
      </c>
      <c r="K6175">
        <f>VLOOKUP(H6175,PAMreadings!A:I,7,FALSE)</f>
        <v>1803</v>
      </c>
    </row>
    <row r="6176" spans="1:11" x14ac:dyDescent="0.2">
      <c r="A6176" s="32" t="s">
        <v>9</v>
      </c>
      <c r="B6176" s="32" t="str">
        <f>VLOOKUP(D6176,'Plug Expt'!A:F,5,FALSE)</f>
        <v>RTE163</v>
      </c>
      <c r="C6176" s="32" t="str">
        <f>VLOOKUP(D6176,'Plug Expt'!A:F,6,FALSE)</f>
        <v>RTE</v>
      </c>
      <c r="D6176" s="32">
        <v>1681</v>
      </c>
      <c r="E6176" t="s">
        <v>93</v>
      </c>
      <c r="F6176" t="s">
        <v>125</v>
      </c>
      <c r="G6176">
        <v>2396</v>
      </c>
      <c r="H6176" t="s">
        <v>6217</v>
      </c>
      <c r="I6176">
        <f>VLOOKUP(H6176,PAMreadings!A:I,9,FALSE)</f>
        <v>0.48199999999999998</v>
      </c>
      <c r="J6176">
        <f>VLOOKUP(H6176,PAMreadings!A:I,6,FALSE)</f>
        <v>2069</v>
      </c>
      <c r="K6176">
        <f>VLOOKUP(H6176,PAMreadings!A:I,7,FALSE)</f>
        <v>3998</v>
      </c>
    </row>
    <row r="6177" spans="1:11" x14ac:dyDescent="0.2">
      <c r="A6177" s="32" t="s">
        <v>9</v>
      </c>
      <c r="B6177" s="32" t="str">
        <f>VLOOKUP(D6177,'Plug Expt'!A:F,5,FALSE)</f>
        <v>A</v>
      </c>
      <c r="C6177" s="32" t="str">
        <f>VLOOKUP(D6177,'Plug Expt'!A:F,6,FALSE)</f>
        <v>heterotrophy</v>
      </c>
      <c r="D6177" s="32">
        <v>1202</v>
      </c>
      <c r="E6177" t="s">
        <v>94</v>
      </c>
      <c r="F6177" t="s">
        <v>125</v>
      </c>
      <c r="G6177">
        <v>2397</v>
      </c>
      <c r="H6177" t="s">
        <v>6218</v>
      </c>
      <c r="I6177">
        <f>VLOOKUP(H6177,PAMreadings!A:I,9,FALSE)</f>
        <v>0.39500000000000002</v>
      </c>
      <c r="J6177">
        <f>VLOOKUP(H6177,PAMreadings!A:I,6,FALSE)</f>
        <v>695</v>
      </c>
      <c r="K6177">
        <f>VLOOKUP(H6177,PAMreadings!A:I,7,FALSE)</f>
        <v>1148</v>
      </c>
    </row>
    <row r="6178" spans="1:11" x14ac:dyDescent="0.2">
      <c r="A6178" s="32" t="s">
        <v>9</v>
      </c>
      <c r="B6178" s="32">
        <f>VLOOKUP(D6178,'Plug Expt'!A:F,5,FALSE)</f>
        <v>25</v>
      </c>
      <c r="C6178" s="32" t="str">
        <f>VLOOKUP(D6178,'Plug Expt'!A:F,6,FALSE)</f>
        <v>clonality</v>
      </c>
      <c r="D6178" s="32">
        <v>2021</v>
      </c>
      <c r="E6178" t="s">
        <v>95</v>
      </c>
      <c r="F6178" t="s">
        <v>125</v>
      </c>
      <c r="G6178" t="s">
        <v>99</v>
      </c>
      <c r="H6178" t="s">
        <v>5956</v>
      </c>
      <c r="I6178" t="e">
        <f>VLOOKUP(H6178,PAMreadings!A:I,9,FALSE)</f>
        <v>#N/A</v>
      </c>
      <c r="J6178" t="e">
        <f>VLOOKUP(H6178,PAMreadings!A:I,6,FALSE)</f>
        <v>#N/A</v>
      </c>
      <c r="K6178" t="e">
        <f>VLOOKUP(H6178,PAMreadings!A:I,7,FALSE)</f>
        <v>#N/A</v>
      </c>
    </row>
    <row r="6179" spans="1:11" x14ac:dyDescent="0.2">
      <c r="A6179" s="32" t="s">
        <v>9</v>
      </c>
      <c r="B6179" s="32" t="str">
        <f>VLOOKUP(D6179,'Plug Expt'!A:F,5,FALSE)</f>
        <v>RTE55</v>
      </c>
      <c r="C6179" s="32" t="str">
        <f>VLOOKUP(D6179,'Plug Expt'!A:F,6,FALSE)</f>
        <v>RTE</v>
      </c>
      <c r="D6179" s="32">
        <v>580</v>
      </c>
      <c r="E6179" t="s">
        <v>96</v>
      </c>
      <c r="F6179" t="s">
        <v>125</v>
      </c>
      <c r="G6179">
        <v>2398</v>
      </c>
      <c r="H6179" t="s">
        <v>6219</v>
      </c>
      <c r="I6179">
        <f>VLOOKUP(H6179,PAMreadings!A:I,9,FALSE)</f>
        <v>0.53300000000000003</v>
      </c>
      <c r="J6179">
        <f>VLOOKUP(H6179,PAMreadings!A:I,6,FALSE)</f>
        <v>737</v>
      </c>
      <c r="K6179">
        <f>VLOOKUP(H6179,PAMreadings!A:I,7,FALSE)</f>
        <v>1579</v>
      </c>
    </row>
    <row r="6180" spans="1:11" x14ac:dyDescent="0.2">
      <c r="A6180" s="32" t="s">
        <v>97</v>
      </c>
      <c r="B6180" s="32" t="str">
        <f>VLOOKUP(D6180,'Plug Expt'!A:F,5,FALSE)</f>
        <v>RTE163</v>
      </c>
      <c r="C6180" s="32" t="str">
        <f>VLOOKUP(D6180,'Plug Expt'!A:F,6,FALSE)</f>
        <v>RTE</v>
      </c>
      <c r="D6180" s="32">
        <v>2236</v>
      </c>
      <c r="E6180" t="s">
        <v>57</v>
      </c>
      <c r="F6180" t="s">
        <v>125</v>
      </c>
      <c r="G6180">
        <v>2399</v>
      </c>
      <c r="H6180" t="s">
        <v>6220</v>
      </c>
      <c r="I6180">
        <f>VLOOKUP(H6180,PAMreadings!A:I,9,FALSE)</f>
        <v>4.2999999999999997E-2</v>
      </c>
      <c r="J6180">
        <f>VLOOKUP(H6180,PAMreadings!A:I,6,FALSE)</f>
        <v>1584</v>
      </c>
      <c r="K6180">
        <f>VLOOKUP(H6180,PAMreadings!A:I,7,FALSE)</f>
        <v>1655</v>
      </c>
    </row>
    <row r="6181" spans="1:11" x14ac:dyDescent="0.2">
      <c r="A6181" s="32" t="s">
        <v>97</v>
      </c>
      <c r="B6181" s="32" t="str">
        <f>VLOOKUP(D6181,'Plug Expt'!A:F,5,FALSE)</f>
        <v>D</v>
      </c>
      <c r="C6181" s="32" t="str">
        <f>VLOOKUP(D6181,'Plug Expt'!A:F,6,FALSE)</f>
        <v>heterotrophy</v>
      </c>
      <c r="D6181" s="32">
        <v>1939</v>
      </c>
      <c r="E6181" t="s">
        <v>58</v>
      </c>
      <c r="F6181" t="s">
        <v>125</v>
      </c>
      <c r="G6181">
        <v>2400</v>
      </c>
      <c r="H6181" t="s">
        <v>6221</v>
      </c>
      <c r="I6181">
        <f>VLOOKUP(H6181,PAMreadings!A:I,9,FALSE)</f>
        <v>0.10199999999999999</v>
      </c>
      <c r="J6181">
        <f>VLOOKUP(H6181,PAMreadings!A:I,6,FALSE)</f>
        <v>307</v>
      </c>
      <c r="K6181">
        <f>VLOOKUP(H6181,PAMreadings!A:I,7,FALSE)</f>
        <v>342</v>
      </c>
    </row>
    <row r="6182" spans="1:11" x14ac:dyDescent="0.2">
      <c r="A6182" s="32" t="s">
        <v>97</v>
      </c>
      <c r="B6182" s="32">
        <f>VLOOKUP(D6182,'Plug Expt'!A:F,5,FALSE)</f>
        <v>491</v>
      </c>
      <c r="C6182" s="32" t="str">
        <f>VLOOKUP(D6182,'Plug Expt'!A:F,6,FALSE)</f>
        <v>clonality</v>
      </c>
      <c r="D6182" s="32">
        <v>2311</v>
      </c>
      <c r="E6182" t="s">
        <v>59</v>
      </c>
      <c r="F6182" t="s">
        <v>125</v>
      </c>
      <c r="G6182">
        <v>2401</v>
      </c>
      <c r="H6182" t="s">
        <v>6222</v>
      </c>
      <c r="I6182">
        <f>VLOOKUP(H6182,PAMreadings!A:I,9,FALSE)</f>
        <v>0.501</v>
      </c>
      <c r="J6182">
        <f>VLOOKUP(H6182,PAMreadings!A:I,6,FALSE)</f>
        <v>353</v>
      </c>
      <c r="K6182">
        <f>VLOOKUP(H6182,PAMreadings!A:I,7,FALSE)</f>
        <v>708</v>
      </c>
    </row>
    <row r="6183" spans="1:11" x14ac:dyDescent="0.2">
      <c r="A6183" s="32" t="s">
        <v>97</v>
      </c>
      <c r="B6183" s="32" t="str">
        <f>VLOOKUP(D6183,'Plug Expt'!A:F,5,FALSE)</f>
        <v>RTE52</v>
      </c>
      <c r="C6183" s="32" t="str">
        <f>VLOOKUP(D6183,'Plug Expt'!A:F,6,FALSE)</f>
        <v>RTE</v>
      </c>
      <c r="D6183" s="32">
        <v>2418</v>
      </c>
      <c r="E6183" t="s">
        <v>60</v>
      </c>
      <c r="F6183" t="s">
        <v>125</v>
      </c>
      <c r="G6183">
        <v>2402</v>
      </c>
      <c r="H6183" t="s">
        <v>6223</v>
      </c>
      <c r="I6183">
        <f>VLOOKUP(H6183,PAMreadings!A:I,9,FALSE)</f>
        <v>0.34300000000000003</v>
      </c>
      <c r="J6183">
        <f>VLOOKUP(H6183,PAMreadings!A:I,6,FALSE)</f>
        <v>690</v>
      </c>
      <c r="K6183">
        <f>VLOOKUP(H6183,PAMreadings!A:I,7,FALSE)</f>
        <v>1051</v>
      </c>
    </row>
    <row r="6184" spans="1:11" x14ac:dyDescent="0.2">
      <c r="A6184" s="32" t="s">
        <v>97</v>
      </c>
      <c r="B6184" s="32" t="str">
        <f>VLOOKUP(D6184,'Plug Expt'!A:F,5,FALSE)</f>
        <v>RTE144</v>
      </c>
      <c r="C6184" s="32" t="str">
        <f>VLOOKUP(D6184,'Plug Expt'!A:F,6,FALSE)</f>
        <v>RTE</v>
      </c>
      <c r="D6184" s="32">
        <v>3152</v>
      </c>
      <c r="E6184" t="s">
        <v>61</v>
      </c>
      <c r="F6184" t="s">
        <v>125</v>
      </c>
      <c r="G6184" t="s">
        <v>99</v>
      </c>
      <c r="H6184" t="s">
        <v>5956</v>
      </c>
      <c r="I6184" t="e">
        <f>VLOOKUP(H6184,PAMreadings!A:I,9,FALSE)</f>
        <v>#N/A</v>
      </c>
      <c r="J6184" t="e">
        <f>VLOOKUP(H6184,PAMreadings!A:I,6,FALSE)</f>
        <v>#N/A</v>
      </c>
      <c r="K6184" t="e">
        <f>VLOOKUP(H6184,PAMreadings!A:I,7,FALSE)</f>
        <v>#N/A</v>
      </c>
    </row>
    <row r="6185" spans="1:11" x14ac:dyDescent="0.2">
      <c r="A6185" s="32" t="s">
        <v>97</v>
      </c>
      <c r="B6185" s="32">
        <f>VLOOKUP(D6185,'Plug Expt'!A:F,5,FALSE)</f>
        <v>206</v>
      </c>
      <c r="C6185" s="32" t="str">
        <f>VLOOKUP(D6185,'Plug Expt'!A:F,6,FALSE)</f>
        <v>un/bleach</v>
      </c>
      <c r="D6185" s="32">
        <v>446</v>
      </c>
      <c r="E6185" t="s">
        <v>62</v>
      </c>
      <c r="F6185" t="s">
        <v>125</v>
      </c>
      <c r="G6185">
        <v>2403</v>
      </c>
      <c r="H6185" t="s">
        <v>6224</v>
      </c>
      <c r="I6185">
        <f>VLOOKUP(H6185,PAMreadings!A:I,9,FALSE)</f>
        <v>0.371</v>
      </c>
      <c r="J6185">
        <f>VLOOKUP(H6185,PAMreadings!A:I,6,FALSE)</f>
        <v>278</v>
      </c>
      <c r="K6185">
        <f>VLOOKUP(H6185,PAMreadings!A:I,7,FALSE)</f>
        <v>442</v>
      </c>
    </row>
    <row r="6186" spans="1:11" x14ac:dyDescent="0.2">
      <c r="A6186" s="32" t="s">
        <v>97</v>
      </c>
      <c r="B6186" s="32" t="str">
        <f>VLOOKUP(D6186,'Plug Expt'!A:F,5,FALSE)</f>
        <v>RTE121</v>
      </c>
      <c r="C6186" s="32" t="str">
        <f>VLOOKUP(D6186,'Plug Expt'!A:F,6,FALSE)</f>
        <v>RTE</v>
      </c>
      <c r="D6186" s="32">
        <v>2336</v>
      </c>
      <c r="E6186" t="s">
        <v>63</v>
      </c>
      <c r="F6186" t="s">
        <v>125</v>
      </c>
      <c r="G6186">
        <v>2404</v>
      </c>
      <c r="H6186" t="s">
        <v>6225</v>
      </c>
      <c r="I6186">
        <f>VLOOKUP(H6186,PAMreadings!A:I,9,FALSE)</f>
        <v>0.248</v>
      </c>
      <c r="J6186">
        <f>VLOOKUP(H6186,PAMreadings!A:I,6,FALSE)</f>
        <v>412</v>
      </c>
      <c r="K6186">
        <f>VLOOKUP(H6186,PAMreadings!A:I,7,FALSE)</f>
        <v>548</v>
      </c>
    </row>
    <row r="6187" spans="1:11" x14ac:dyDescent="0.2">
      <c r="A6187" s="32" t="s">
        <v>97</v>
      </c>
      <c r="B6187" s="32" t="str">
        <f>VLOOKUP(D6187,'Plug Expt'!A:F,5,FALSE)</f>
        <v>RTE52</v>
      </c>
      <c r="C6187" s="32" t="str">
        <f>VLOOKUP(D6187,'Plug Expt'!A:F,6,FALSE)</f>
        <v>RTE</v>
      </c>
      <c r="D6187" s="32">
        <v>2552</v>
      </c>
      <c r="E6187" t="s">
        <v>64</v>
      </c>
      <c r="F6187" t="s">
        <v>125</v>
      </c>
      <c r="G6187">
        <v>2405</v>
      </c>
      <c r="H6187" t="s">
        <v>6226</v>
      </c>
      <c r="I6187">
        <f>VLOOKUP(H6187,PAMreadings!A:I,9,FALSE)</f>
        <v>0.29699999999999999</v>
      </c>
      <c r="J6187">
        <f>VLOOKUP(H6187,PAMreadings!A:I,6,FALSE)</f>
        <v>486</v>
      </c>
      <c r="K6187">
        <f>VLOOKUP(H6187,PAMreadings!A:I,7,FALSE)</f>
        <v>691</v>
      </c>
    </row>
    <row r="6188" spans="1:11" x14ac:dyDescent="0.2">
      <c r="A6188" s="32" t="s">
        <v>97</v>
      </c>
      <c r="B6188" s="32" t="str">
        <f>VLOOKUP(D6188,'Plug Expt'!A:F,5,FALSE)</f>
        <v>RTE24</v>
      </c>
      <c r="C6188" s="32" t="str">
        <f>VLOOKUP(D6188,'Plug Expt'!A:F,6,FALSE)</f>
        <v>RTE</v>
      </c>
      <c r="D6188" s="32">
        <v>2332</v>
      </c>
      <c r="E6188" t="s">
        <v>65</v>
      </c>
      <c r="F6188" t="s">
        <v>125</v>
      </c>
      <c r="G6188">
        <v>2406</v>
      </c>
      <c r="H6188" t="s">
        <v>6227</v>
      </c>
      <c r="I6188">
        <f>VLOOKUP(H6188,PAMreadings!A:I,9,FALSE)</f>
        <v>0.56399999999999995</v>
      </c>
      <c r="J6188">
        <f>VLOOKUP(H6188,PAMreadings!A:I,6,FALSE)</f>
        <v>982</v>
      </c>
      <c r="K6188">
        <f>VLOOKUP(H6188,PAMreadings!A:I,7,FALSE)</f>
        <v>2254</v>
      </c>
    </row>
    <row r="6189" spans="1:11" x14ac:dyDescent="0.2">
      <c r="A6189" s="32" t="s">
        <v>97</v>
      </c>
      <c r="B6189" s="32" t="str">
        <f>VLOOKUP(D6189,'Plug Expt'!A:F,5,FALSE)</f>
        <v>RTE52</v>
      </c>
      <c r="C6189" s="32" t="str">
        <f>VLOOKUP(D6189,'Plug Expt'!A:F,6,FALSE)</f>
        <v>RTE</v>
      </c>
      <c r="D6189" s="32">
        <v>676</v>
      </c>
      <c r="E6189" t="s">
        <v>66</v>
      </c>
      <c r="F6189" t="s">
        <v>125</v>
      </c>
      <c r="G6189">
        <v>2407</v>
      </c>
      <c r="H6189" t="s">
        <v>6228</v>
      </c>
      <c r="I6189">
        <f>VLOOKUP(H6189,PAMreadings!A:I,9,FALSE)</f>
        <v>0.46800000000000003</v>
      </c>
      <c r="J6189">
        <f>VLOOKUP(H6189,PAMreadings!A:I,6,FALSE)</f>
        <v>882</v>
      </c>
      <c r="K6189">
        <f>VLOOKUP(H6189,PAMreadings!A:I,7,FALSE)</f>
        <v>1657</v>
      </c>
    </row>
    <row r="6190" spans="1:11" x14ac:dyDescent="0.2">
      <c r="A6190" s="32" t="s">
        <v>97</v>
      </c>
      <c r="B6190" s="32">
        <f>VLOOKUP(D6190,'Plug Expt'!A:F,5,FALSE)</f>
        <v>336</v>
      </c>
      <c r="C6190" s="32" t="str">
        <f>VLOOKUP(D6190,'Plug Expt'!A:F,6,FALSE)</f>
        <v>clonality</v>
      </c>
      <c r="D6190" s="32">
        <v>3225</v>
      </c>
      <c r="E6190" t="s">
        <v>67</v>
      </c>
      <c r="F6190" t="s">
        <v>125</v>
      </c>
      <c r="G6190">
        <v>2408</v>
      </c>
      <c r="H6190" t="s">
        <v>6229</v>
      </c>
      <c r="I6190">
        <f>VLOOKUP(H6190,PAMreadings!A:I,9,FALSE)</f>
        <v>0.32100000000000001</v>
      </c>
      <c r="J6190">
        <f>VLOOKUP(H6190,PAMreadings!A:I,6,FALSE)</f>
        <v>188</v>
      </c>
      <c r="K6190">
        <f>VLOOKUP(H6190,PAMreadings!A:I,7,FALSE)</f>
        <v>277</v>
      </c>
    </row>
    <row r="6191" spans="1:11" x14ac:dyDescent="0.2">
      <c r="A6191" s="32" t="s">
        <v>97</v>
      </c>
      <c r="B6191" s="32" t="str">
        <f>VLOOKUP(D6191,'Plug Expt'!A:F,5,FALSE)</f>
        <v>RTE162</v>
      </c>
      <c r="C6191" s="32" t="str">
        <f>VLOOKUP(D6191,'Plug Expt'!A:F,6,FALSE)</f>
        <v>RTE</v>
      </c>
      <c r="D6191" s="32">
        <v>2325</v>
      </c>
      <c r="E6191" t="s">
        <v>68</v>
      </c>
      <c r="F6191" t="s">
        <v>125</v>
      </c>
      <c r="G6191">
        <v>2409</v>
      </c>
      <c r="H6191" t="s">
        <v>6230</v>
      </c>
      <c r="I6191">
        <f>VLOOKUP(H6191,PAMreadings!A:I,9,FALSE)</f>
        <v>0.375</v>
      </c>
      <c r="J6191">
        <f>VLOOKUP(H6191,PAMreadings!A:I,6,FALSE)</f>
        <v>541</v>
      </c>
      <c r="K6191">
        <f>VLOOKUP(H6191,PAMreadings!A:I,7,FALSE)</f>
        <v>866</v>
      </c>
    </row>
    <row r="6192" spans="1:11" x14ac:dyDescent="0.2">
      <c r="A6192" s="32" t="s">
        <v>97</v>
      </c>
      <c r="B6192" s="32" t="str">
        <f>VLOOKUP(D6192,'Plug Expt'!A:F,5,FALSE)</f>
        <v>RTE208</v>
      </c>
      <c r="C6192" s="32" t="str">
        <f>VLOOKUP(D6192,'Plug Expt'!A:F,6,FALSE)</f>
        <v>RTE</v>
      </c>
      <c r="D6192" s="32">
        <v>2467</v>
      </c>
      <c r="E6192" t="s">
        <v>69</v>
      </c>
      <c r="F6192" t="s">
        <v>125</v>
      </c>
      <c r="G6192">
        <v>2410</v>
      </c>
      <c r="H6192" t="s">
        <v>6231</v>
      </c>
      <c r="I6192">
        <f>VLOOKUP(H6192,PAMreadings!A:I,9,FALSE)</f>
        <v>0.23100000000000001</v>
      </c>
      <c r="J6192">
        <f>VLOOKUP(H6192,PAMreadings!A:I,6,FALSE)</f>
        <v>310</v>
      </c>
      <c r="K6192">
        <f>VLOOKUP(H6192,PAMreadings!A:I,7,FALSE)</f>
        <v>403</v>
      </c>
    </row>
    <row r="6193" spans="1:11" x14ac:dyDescent="0.2">
      <c r="A6193" s="32" t="s">
        <v>97</v>
      </c>
      <c r="B6193" s="32" t="str">
        <f>VLOOKUP(D6193,'Plug Expt'!A:F,5,FALSE)</f>
        <v>RTE121</v>
      </c>
      <c r="C6193" s="32" t="str">
        <f>VLOOKUP(D6193,'Plug Expt'!A:F,6,FALSE)</f>
        <v>RTE</v>
      </c>
      <c r="D6193" s="32">
        <v>2769</v>
      </c>
      <c r="E6193" t="s">
        <v>70</v>
      </c>
      <c r="F6193" t="s">
        <v>125</v>
      </c>
      <c r="G6193">
        <v>2411</v>
      </c>
      <c r="H6193" t="s">
        <v>6232</v>
      </c>
      <c r="I6193">
        <f>VLOOKUP(H6193,PAMreadings!A:I,9,FALSE)</f>
        <v>0.39200000000000002</v>
      </c>
      <c r="J6193">
        <f>VLOOKUP(H6193,PAMreadings!A:I,6,FALSE)</f>
        <v>583</v>
      </c>
      <c r="K6193">
        <f>VLOOKUP(H6193,PAMreadings!A:I,7,FALSE)</f>
        <v>959</v>
      </c>
    </row>
    <row r="6194" spans="1:11" x14ac:dyDescent="0.2">
      <c r="A6194" s="32" t="s">
        <v>97</v>
      </c>
      <c r="B6194" s="32">
        <f>VLOOKUP(D6194,'Plug Expt'!A:F,5,FALSE)</f>
        <v>548</v>
      </c>
      <c r="C6194" s="32" t="str">
        <f>VLOOKUP(D6194,'Plug Expt'!A:F,6,FALSE)</f>
        <v>clonality</v>
      </c>
      <c r="D6194" s="32">
        <v>1951</v>
      </c>
      <c r="E6194" t="s">
        <v>71</v>
      </c>
      <c r="F6194" t="s">
        <v>125</v>
      </c>
      <c r="G6194">
        <v>2412</v>
      </c>
      <c r="H6194" t="s">
        <v>6233</v>
      </c>
      <c r="I6194">
        <f>VLOOKUP(H6194,PAMreadings!A:I,9,FALSE)</f>
        <v>0.55100000000000005</v>
      </c>
      <c r="J6194">
        <f>VLOOKUP(H6194,PAMreadings!A:I,6,FALSE)</f>
        <v>790</v>
      </c>
      <c r="K6194">
        <f>VLOOKUP(H6194,PAMreadings!A:I,7,FALSE)</f>
        <v>1760</v>
      </c>
    </row>
    <row r="6195" spans="1:11" x14ac:dyDescent="0.2">
      <c r="A6195" s="32" t="s">
        <v>97</v>
      </c>
      <c r="B6195" s="32" t="str">
        <f>VLOOKUP(D6195,'Plug Expt'!A:F,5,FALSE)</f>
        <v>RTE121</v>
      </c>
      <c r="C6195" s="32" t="str">
        <f>VLOOKUP(D6195,'Plug Expt'!A:F,6,FALSE)</f>
        <v>RTE</v>
      </c>
      <c r="D6195" s="32">
        <v>2152</v>
      </c>
      <c r="E6195" t="s">
        <v>72</v>
      </c>
      <c r="F6195" t="s">
        <v>125</v>
      </c>
      <c r="G6195">
        <v>2413</v>
      </c>
      <c r="H6195" t="s">
        <v>6234</v>
      </c>
      <c r="I6195">
        <f>VLOOKUP(H6195,PAMreadings!A:I,9,FALSE)</f>
        <v>0.45200000000000001</v>
      </c>
      <c r="J6195">
        <f>VLOOKUP(H6195,PAMreadings!A:I,6,FALSE)</f>
        <v>430</v>
      </c>
      <c r="K6195">
        <f>VLOOKUP(H6195,PAMreadings!A:I,7,FALSE)</f>
        <v>785</v>
      </c>
    </row>
    <row r="6196" spans="1:11" x14ac:dyDescent="0.2">
      <c r="A6196" s="32" t="s">
        <v>97</v>
      </c>
      <c r="B6196" s="32">
        <f>VLOOKUP(D6196,'Plug Expt'!A:F,5,FALSE)</f>
        <v>348</v>
      </c>
      <c r="C6196" s="32" t="str">
        <f>VLOOKUP(D6196,'Plug Expt'!A:F,6,FALSE)</f>
        <v>clonality</v>
      </c>
      <c r="D6196" s="32">
        <v>2618</v>
      </c>
      <c r="E6196" t="s">
        <v>73</v>
      </c>
      <c r="F6196" t="s">
        <v>125</v>
      </c>
      <c r="G6196">
        <v>2414</v>
      </c>
      <c r="H6196" t="s">
        <v>6235</v>
      </c>
      <c r="I6196">
        <f>VLOOKUP(H6196,PAMreadings!A:I,9,FALSE)</f>
        <v>0.49099999999999999</v>
      </c>
      <c r="J6196">
        <f>VLOOKUP(H6196,PAMreadings!A:I,6,FALSE)</f>
        <v>338</v>
      </c>
      <c r="K6196">
        <f>VLOOKUP(H6196,PAMreadings!A:I,7,FALSE)</f>
        <v>664</v>
      </c>
    </row>
    <row r="6197" spans="1:11" x14ac:dyDescent="0.2">
      <c r="A6197" s="32" t="s">
        <v>97</v>
      </c>
      <c r="B6197" s="32">
        <f>VLOOKUP(D6197,'Plug Expt'!A:F,5,FALSE)</f>
        <v>488</v>
      </c>
      <c r="C6197" s="32" t="str">
        <f>VLOOKUP(D6197,'Plug Expt'!A:F,6,FALSE)</f>
        <v>clonality</v>
      </c>
      <c r="D6197" s="32">
        <v>3079</v>
      </c>
      <c r="E6197" t="s">
        <v>74</v>
      </c>
      <c r="F6197" t="s">
        <v>125</v>
      </c>
      <c r="G6197" t="s">
        <v>99</v>
      </c>
      <c r="H6197" t="s">
        <v>5956</v>
      </c>
      <c r="I6197" t="e">
        <f>VLOOKUP(H6197,PAMreadings!A:I,9,FALSE)</f>
        <v>#N/A</v>
      </c>
      <c r="J6197" t="e">
        <f>VLOOKUP(H6197,PAMreadings!A:I,6,FALSE)</f>
        <v>#N/A</v>
      </c>
      <c r="K6197" t="e">
        <f>VLOOKUP(H6197,PAMreadings!A:I,7,FALSE)</f>
        <v>#N/A</v>
      </c>
    </row>
    <row r="6198" spans="1:11" x14ac:dyDescent="0.2">
      <c r="A6198" s="32" t="s">
        <v>97</v>
      </c>
      <c r="B6198" s="32" t="str">
        <f>VLOOKUP(D6198,'Plug Expt'!A:F,5,FALSE)</f>
        <v>RTE24</v>
      </c>
      <c r="C6198" s="32" t="str">
        <f>VLOOKUP(D6198,'Plug Expt'!A:F,6,FALSE)</f>
        <v>RTE</v>
      </c>
      <c r="D6198" s="32">
        <v>1237</v>
      </c>
      <c r="E6198" t="s">
        <v>75</v>
      </c>
      <c r="F6198" t="s">
        <v>125</v>
      </c>
      <c r="G6198">
        <v>2415</v>
      </c>
      <c r="H6198" t="s">
        <v>6236</v>
      </c>
      <c r="I6198">
        <f>VLOOKUP(H6198,PAMreadings!A:I,9,FALSE)</f>
        <v>0.48399999999999999</v>
      </c>
      <c r="J6198">
        <f>VLOOKUP(H6198,PAMreadings!A:I,6,FALSE)</f>
        <v>493</v>
      </c>
      <c r="K6198">
        <f>VLOOKUP(H6198,PAMreadings!A:I,7,FALSE)</f>
        <v>956</v>
      </c>
    </row>
    <row r="6199" spans="1:11" x14ac:dyDescent="0.2">
      <c r="A6199" s="32" t="s">
        <v>97</v>
      </c>
      <c r="B6199" s="32" t="str">
        <f>VLOOKUP(D6199,'Plug Expt'!A:F,5,FALSE)</f>
        <v>RTE163</v>
      </c>
      <c r="C6199" s="32" t="str">
        <f>VLOOKUP(D6199,'Plug Expt'!A:F,6,FALSE)</f>
        <v>RTE</v>
      </c>
      <c r="D6199" s="32">
        <v>2361</v>
      </c>
      <c r="E6199" t="s">
        <v>76</v>
      </c>
      <c r="F6199" t="s">
        <v>125</v>
      </c>
      <c r="G6199">
        <v>2416</v>
      </c>
      <c r="H6199" t="s">
        <v>6237</v>
      </c>
      <c r="I6199">
        <f>VLOOKUP(H6199,PAMreadings!A:I,9,FALSE)</f>
        <v>0.53700000000000003</v>
      </c>
      <c r="J6199">
        <f>VLOOKUP(H6199,PAMreadings!A:I,6,FALSE)</f>
        <v>398</v>
      </c>
      <c r="K6199">
        <f>VLOOKUP(H6199,PAMreadings!A:I,7,FALSE)</f>
        <v>859</v>
      </c>
    </row>
    <row r="6200" spans="1:11" x14ac:dyDescent="0.2">
      <c r="A6200" s="32" t="s">
        <v>97</v>
      </c>
      <c r="B6200" s="32">
        <f>VLOOKUP(D6200,'Plug Expt'!A:F,5,FALSE)</f>
        <v>125</v>
      </c>
      <c r="C6200" s="32" t="str">
        <f>VLOOKUP(D6200,'Plug Expt'!A:F,6,FALSE)</f>
        <v>clonality</v>
      </c>
      <c r="D6200" s="32">
        <v>916</v>
      </c>
      <c r="E6200" t="s">
        <v>77</v>
      </c>
      <c r="F6200" t="s">
        <v>125</v>
      </c>
      <c r="G6200" t="s">
        <v>99</v>
      </c>
      <c r="H6200" t="s">
        <v>5956</v>
      </c>
      <c r="I6200" t="e">
        <f>VLOOKUP(H6200,PAMreadings!A:I,9,FALSE)</f>
        <v>#N/A</v>
      </c>
      <c r="J6200" t="e">
        <f>VLOOKUP(H6200,PAMreadings!A:I,6,FALSE)</f>
        <v>#N/A</v>
      </c>
      <c r="K6200" t="e">
        <f>VLOOKUP(H6200,PAMreadings!A:I,7,FALSE)</f>
        <v>#N/A</v>
      </c>
    </row>
    <row r="6201" spans="1:11" x14ac:dyDescent="0.2">
      <c r="A6201" s="32" t="s">
        <v>97</v>
      </c>
      <c r="B6201" s="32">
        <f>VLOOKUP(D6201,'Plug Expt'!A:F,5,FALSE)</f>
        <v>297</v>
      </c>
      <c r="C6201" s="32" t="str">
        <f>VLOOKUP(D6201,'Plug Expt'!A:F,6,FALSE)</f>
        <v>clonality</v>
      </c>
      <c r="D6201" s="32">
        <v>3269</v>
      </c>
      <c r="E6201" t="s">
        <v>78</v>
      </c>
      <c r="F6201" t="s">
        <v>125</v>
      </c>
      <c r="G6201">
        <v>2417</v>
      </c>
      <c r="H6201" t="s">
        <v>6238</v>
      </c>
      <c r="I6201">
        <f>VLOOKUP(H6201,PAMreadings!A:I,9,FALSE)</f>
        <v>0.37</v>
      </c>
      <c r="J6201">
        <f>VLOOKUP(H6201,PAMreadings!A:I,6,FALSE)</f>
        <v>262</v>
      </c>
      <c r="K6201">
        <f>VLOOKUP(H6201,PAMreadings!A:I,7,FALSE)</f>
        <v>416</v>
      </c>
    </row>
    <row r="6202" spans="1:11" x14ac:dyDescent="0.2">
      <c r="A6202" s="32" t="s">
        <v>97</v>
      </c>
      <c r="B6202" s="32">
        <f>VLOOKUP(D6202,'Plug Expt'!A:F,5,FALSE)</f>
        <v>230</v>
      </c>
      <c r="C6202" s="32" t="str">
        <f>VLOOKUP(D6202,'Plug Expt'!A:F,6,FALSE)</f>
        <v>clonality</v>
      </c>
      <c r="D6202" s="32">
        <v>1524</v>
      </c>
      <c r="E6202" t="s">
        <v>79</v>
      </c>
      <c r="F6202" t="s">
        <v>125</v>
      </c>
      <c r="G6202">
        <v>2418</v>
      </c>
      <c r="H6202" t="s">
        <v>6239</v>
      </c>
      <c r="I6202">
        <f>VLOOKUP(H6202,PAMreadings!A:I,9,FALSE)</f>
        <v>0.42699999999999999</v>
      </c>
      <c r="J6202">
        <f>VLOOKUP(H6202,PAMreadings!A:I,6,FALSE)</f>
        <v>623</v>
      </c>
      <c r="K6202">
        <f>VLOOKUP(H6202,PAMreadings!A:I,7,FALSE)</f>
        <v>1087</v>
      </c>
    </row>
    <row r="6203" spans="1:11" x14ac:dyDescent="0.2">
      <c r="A6203" s="32" t="s">
        <v>97</v>
      </c>
      <c r="B6203" s="32">
        <f>VLOOKUP(D6203,'Plug Expt'!A:F,5,FALSE)</f>
        <v>478</v>
      </c>
      <c r="C6203" s="32" t="str">
        <f>VLOOKUP(D6203,'Plug Expt'!A:F,6,FALSE)</f>
        <v>clonality</v>
      </c>
      <c r="D6203" s="32">
        <v>873</v>
      </c>
      <c r="E6203" t="s">
        <v>80</v>
      </c>
      <c r="F6203" t="s">
        <v>125</v>
      </c>
      <c r="G6203">
        <v>2419</v>
      </c>
      <c r="H6203" t="s">
        <v>6240</v>
      </c>
      <c r="I6203">
        <f>VLOOKUP(H6203,PAMreadings!A:I,9,FALSE)</f>
        <v>0.182</v>
      </c>
      <c r="J6203">
        <f>VLOOKUP(H6203,PAMreadings!A:I,6,FALSE)</f>
        <v>336</v>
      </c>
      <c r="K6203">
        <f>VLOOKUP(H6203,PAMreadings!A:I,7,FALSE)</f>
        <v>411</v>
      </c>
    </row>
    <row r="6204" spans="1:11" x14ac:dyDescent="0.2">
      <c r="A6204" s="32" t="s">
        <v>97</v>
      </c>
      <c r="B6204" s="32" t="str">
        <f>VLOOKUP(D6204,'Plug Expt'!A:F,5,FALSE)</f>
        <v>RTE55</v>
      </c>
      <c r="C6204" s="32" t="str">
        <f>VLOOKUP(D6204,'Plug Expt'!A:F,6,FALSE)</f>
        <v>RTE</v>
      </c>
      <c r="D6204" s="32">
        <v>1119</v>
      </c>
      <c r="E6204" t="s">
        <v>81</v>
      </c>
      <c r="F6204" t="s">
        <v>125</v>
      </c>
      <c r="G6204">
        <v>2420</v>
      </c>
      <c r="H6204" t="s">
        <v>6241</v>
      </c>
      <c r="I6204">
        <f>VLOOKUP(H6204,PAMreadings!A:I,9,FALSE)</f>
        <v>0.58599999999999997</v>
      </c>
      <c r="J6204">
        <f>VLOOKUP(H6204,PAMreadings!A:I,6,FALSE)</f>
        <v>684</v>
      </c>
      <c r="K6204">
        <f>VLOOKUP(H6204,PAMreadings!A:I,7,FALSE)</f>
        <v>1654</v>
      </c>
    </row>
    <row r="6205" spans="1:11" x14ac:dyDescent="0.2">
      <c r="A6205" s="32" t="s">
        <v>97</v>
      </c>
      <c r="B6205" s="32">
        <f>VLOOKUP(D6205,'Plug Expt'!A:F,5,FALSE)</f>
        <v>168</v>
      </c>
      <c r="C6205" s="32" t="str">
        <f>VLOOKUP(D6205,'Plug Expt'!A:F,6,FALSE)</f>
        <v>clonality</v>
      </c>
      <c r="D6205" s="32">
        <v>1553</v>
      </c>
      <c r="E6205" t="s">
        <v>82</v>
      </c>
      <c r="F6205" t="s">
        <v>125</v>
      </c>
      <c r="G6205">
        <v>2421</v>
      </c>
      <c r="H6205" t="s">
        <v>6242</v>
      </c>
      <c r="I6205">
        <f>VLOOKUP(H6205,PAMreadings!A:I,9,FALSE)</f>
        <v>0.28399999999999997</v>
      </c>
      <c r="J6205">
        <f>VLOOKUP(H6205,PAMreadings!A:I,6,FALSE)</f>
        <v>469</v>
      </c>
      <c r="K6205">
        <f>VLOOKUP(H6205,PAMreadings!A:I,7,FALSE)</f>
        <v>655</v>
      </c>
    </row>
    <row r="6206" spans="1:11" x14ac:dyDescent="0.2">
      <c r="A6206" s="32" t="s">
        <v>97</v>
      </c>
      <c r="B6206" s="32" t="str">
        <f>VLOOKUP(D6206,'Plug Expt'!A:F,5,FALSE)</f>
        <v>RTE162</v>
      </c>
      <c r="C6206" s="32" t="str">
        <f>VLOOKUP(D6206,'Plug Expt'!A:F,6,FALSE)</f>
        <v>RTE</v>
      </c>
      <c r="D6206" s="32">
        <v>2161</v>
      </c>
      <c r="E6206" t="s">
        <v>83</v>
      </c>
      <c r="F6206" t="s">
        <v>125</v>
      </c>
      <c r="G6206">
        <v>2422</v>
      </c>
      <c r="H6206" t="s">
        <v>6243</v>
      </c>
      <c r="I6206">
        <f>VLOOKUP(H6206,PAMreadings!A:I,9,FALSE)</f>
        <v>0.51</v>
      </c>
      <c r="J6206">
        <f>VLOOKUP(H6206,PAMreadings!A:I,6,FALSE)</f>
        <v>537</v>
      </c>
      <c r="K6206">
        <f>VLOOKUP(H6206,PAMreadings!A:I,7,FALSE)</f>
        <v>1095</v>
      </c>
    </row>
    <row r="6207" spans="1:11" x14ac:dyDescent="0.2">
      <c r="A6207" s="32" t="s">
        <v>97</v>
      </c>
      <c r="B6207" s="32" t="str">
        <f>VLOOKUP(D6207,'Plug Expt'!A:F,5,FALSE)</f>
        <v>RTE55</v>
      </c>
      <c r="C6207" s="32" t="str">
        <f>VLOOKUP(D6207,'Plug Expt'!A:F,6,FALSE)</f>
        <v>RTE</v>
      </c>
      <c r="D6207" s="32">
        <v>2771</v>
      </c>
      <c r="E6207" t="s">
        <v>84</v>
      </c>
      <c r="F6207" t="s">
        <v>125</v>
      </c>
      <c r="G6207">
        <v>2423</v>
      </c>
      <c r="H6207" t="s">
        <v>6244</v>
      </c>
      <c r="I6207">
        <f>VLOOKUP(H6207,PAMreadings!A:I,9,FALSE)</f>
        <v>0.55800000000000005</v>
      </c>
      <c r="J6207">
        <f>VLOOKUP(H6207,PAMreadings!A:I,6,FALSE)</f>
        <v>592</v>
      </c>
      <c r="K6207">
        <f>VLOOKUP(H6207,PAMreadings!A:I,7,FALSE)</f>
        <v>1339</v>
      </c>
    </row>
    <row r="6208" spans="1:11" x14ac:dyDescent="0.2">
      <c r="A6208" s="32" t="s">
        <v>97</v>
      </c>
      <c r="B6208" s="32" t="str">
        <f>VLOOKUP(D6208,'Plug Expt'!A:F,5,FALSE)</f>
        <v>RTE144</v>
      </c>
      <c r="C6208" s="32" t="str">
        <f>VLOOKUP(D6208,'Plug Expt'!A:F,6,FALSE)</f>
        <v>RTE</v>
      </c>
      <c r="D6208" s="32">
        <v>2801</v>
      </c>
      <c r="E6208" t="s">
        <v>85</v>
      </c>
      <c r="F6208" t="s">
        <v>125</v>
      </c>
      <c r="G6208">
        <v>2424</v>
      </c>
      <c r="H6208" t="s">
        <v>6245</v>
      </c>
      <c r="I6208">
        <f>VLOOKUP(H6208,PAMreadings!A:I,9,FALSE)</f>
        <v>0.41699999999999998</v>
      </c>
      <c r="J6208">
        <f>VLOOKUP(H6208,PAMreadings!A:I,6,FALSE)</f>
        <v>939</v>
      </c>
      <c r="K6208">
        <f>VLOOKUP(H6208,PAMreadings!A:I,7,FALSE)</f>
        <v>1610</v>
      </c>
    </row>
    <row r="6209" spans="1:11" x14ac:dyDescent="0.2">
      <c r="A6209" s="32" t="s">
        <v>97</v>
      </c>
      <c r="B6209" s="32">
        <f>VLOOKUP(D6209,'Plug Expt'!A:F,5,FALSE)</f>
        <v>574</v>
      </c>
      <c r="C6209" s="32" t="str">
        <f>VLOOKUP(D6209,'Plug Expt'!A:F,6,FALSE)</f>
        <v>clonality</v>
      </c>
      <c r="D6209" s="32">
        <v>827</v>
      </c>
      <c r="E6209" t="s">
        <v>86</v>
      </c>
      <c r="F6209" t="s">
        <v>125</v>
      </c>
      <c r="G6209">
        <v>2425</v>
      </c>
      <c r="H6209" t="s">
        <v>6246</v>
      </c>
      <c r="I6209">
        <f>VLOOKUP(H6209,PAMreadings!A:I,9,FALSE)</f>
        <v>0.51800000000000002</v>
      </c>
      <c r="J6209">
        <f>VLOOKUP(H6209,PAMreadings!A:I,6,FALSE)</f>
        <v>803</v>
      </c>
      <c r="K6209">
        <f>VLOOKUP(H6209,PAMreadings!A:I,7,FALSE)</f>
        <v>1667</v>
      </c>
    </row>
    <row r="6210" spans="1:11" x14ac:dyDescent="0.2">
      <c r="A6210" s="32" t="s">
        <v>97</v>
      </c>
      <c r="B6210" s="32">
        <f>VLOOKUP(D6210,'Plug Expt'!A:F,5,FALSE)</f>
        <v>4</v>
      </c>
      <c r="C6210" s="32" t="str">
        <f>VLOOKUP(D6210,'Plug Expt'!A:F,6,FALSE)</f>
        <v>un/bleach</v>
      </c>
      <c r="D6210" s="32">
        <v>3125</v>
      </c>
      <c r="E6210" t="s">
        <v>87</v>
      </c>
      <c r="F6210" t="s">
        <v>125</v>
      </c>
      <c r="G6210">
        <v>2426</v>
      </c>
      <c r="H6210" t="s">
        <v>6247</v>
      </c>
      <c r="I6210">
        <f>VLOOKUP(H6210,PAMreadings!A:I,9,FALSE)</f>
        <v>0.58099999999999996</v>
      </c>
      <c r="J6210">
        <f>VLOOKUP(H6210,PAMreadings!A:I,6,FALSE)</f>
        <v>494</v>
      </c>
      <c r="K6210">
        <f>VLOOKUP(H6210,PAMreadings!A:I,7,FALSE)</f>
        <v>1180</v>
      </c>
    </row>
    <row r="6211" spans="1:11" x14ac:dyDescent="0.2">
      <c r="A6211" s="32" t="s">
        <v>97</v>
      </c>
      <c r="B6211" s="32" t="str">
        <f>VLOOKUP(D6211,'Plug Expt'!A:F,5,FALSE)</f>
        <v>RTE144</v>
      </c>
      <c r="C6211" s="32" t="str">
        <f>VLOOKUP(D6211,'Plug Expt'!A:F,6,FALSE)</f>
        <v>RTE</v>
      </c>
      <c r="D6211" s="32">
        <v>2133</v>
      </c>
      <c r="E6211" t="s">
        <v>88</v>
      </c>
      <c r="F6211" t="s">
        <v>125</v>
      </c>
      <c r="G6211">
        <v>2427</v>
      </c>
      <c r="H6211" t="s">
        <v>6248</v>
      </c>
      <c r="I6211">
        <f>VLOOKUP(H6211,PAMreadings!A:I,9,FALSE)</f>
        <v>0.09</v>
      </c>
      <c r="J6211">
        <f>VLOOKUP(H6211,PAMreadings!A:I,6,FALSE)</f>
        <v>655</v>
      </c>
      <c r="K6211">
        <f>VLOOKUP(H6211,PAMreadings!A:I,7,FALSE)</f>
        <v>720</v>
      </c>
    </row>
    <row r="6212" spans="1:11" x14ac:dyDescent="0.2">
      <c r="A6212" s="32" t="s">
        <v>97</v>
      </c>
      <c r="B6212" s="32">
        <f>VLOOKUP(D6212,'Plug Expt'!A:F,5,FALSE)</f>
        <v>96</v>
      </c>
      <c r="C6212" s="32" t="str">
        <f>VLOOKUP(D6212,'Plug Expt'!A:F,6,FALSE)</f>
        <v>clonality</v>
      </c>
      <c r="D6212" s="32">
        <v>493</v>
      </c>
      <c r="E6212" t="s">
        <v>89</v>
      </c>
      <c r="F6212" t="s">
        <v>125</v>
      </c>
      <c r="G6212">
        <v>2428</v>
      </c>
      <c r="H6212" t="s">
        <v>6249</v>
      </c>
      <c r="I6212">
        <f>VLOOKUP(H6212,PAMreadings!A:I,9,FALSE)</f>
        <v>0.46300000000000002</v>
      </c>
      <c r="J6212">
        <f>VLOOKUP(H6212,PAMreadings!A:I,6,FALSE)</f>
        <v>254</v>
      </c>
      <c r="K6212">
        <f>VLOOKUP(H6212,PAMreadings!A:I,7,FALSE)</f>
        <v>473</v>
      </c>
    </row>
    <row r="6213" spans="1:11" x14ac:dyDescent="0.2">
      <c r="A6213" s="32" t="s">
        <v>97</v>
      </c>
      <c r="B6213" s="32">
        <f>VLOOKUP(D6213,'Plug Expt'!A:F,5,FALSE)</f>
        <v>381</v>
      </c>
      <c r="C6213" s="32" t="str">
        <f>VLOOKUP(D6213,'Plug Expt'!A:F,6,FALSE)</f>
        <v>clonality</v>
      </c>
      <c r="D6213" s="32">
        <v>1088</v>
      </c>
      <c r="E6213" t="s">
        <v>90</v>
      </c>
      <c r="F6213" t="s">
        <v>125</v>
      </c>
      <c r="G6213">
        <v>2429</v>
      </c>
      <c r="H6213" t="s">
        <v>6250</v>
      </c>
      <c r="I6213">
        <f>VLOOKUP(H6213,PAMreadings!A:I,9,FALSE)</f>
        <v>0.47199999999999998</v>
      </c>
      <c r="J6213">
        <f>VLOOKUP(H6213,PAMreadings!A:I,6,FALSE)</f>
        <v>442</v>
      </c>
      <c r="K6213">
        <f>VLOOKUP(H6213,PAMreadings!A:I,7,FALSE)</f>
        <v>837</v>
      </c>
    </row>
    <row r="6214" spans="1:11" x14ac:dyDescent="0.2">
      <c r="A6214" s="32" t="s">
        <v>97</v>
      </c>
      <c r="B6214" s="32">
        <f>VLOOKUP(D6214,'Plug Expt'!A:F,5,FALSE)</f>
        <v>265</v>
      </c>
      <c r="C6214" s="32" t="str">
        <f>VLOOKUP(D6214,'Plug Expt'!A:F,6,FALSE)</f>
        <v>clonality</v>
      </c>
      <c r="D6214" s="32">
        <v>2265</v>
      </c>
      <c r="E6214" t="s">
        <v>91</v>
      </c>
      <c r="F6214" t="s">
        <v>125</v>
      </c>
      <c r="G6214" t="s">
        <v>99</v>
      </c>
      <c r="H6214" t="s">
        <v>5956</v>
      </c>
      <c r="I6214" t="e">
        <f>VLOOKUP(H6214,PAMreadings!A:I,9,FALSE)</f>
        <v>#N/A</v>
      </c>
      <c r="J6214" t="e">
        <f>VLOOKUP(H6214,PAMreadings!A:I,6,FALSE)</f>
        <v>#N/A</v>
      </c>
      <c r="K6214" t="e">
        <f>VLOOKUP(H6214,PAMreadings!A:I,7,FALSE)</f>
        <v>#N/A</v>
      </c>
    </row>
    <row r="6215" spans="1:11" x14ac:dyDescent="0.2">
      <c r="A6215" s="32" t="s">
        <v>97</v>
      </c>
      <c r="B6215" s="32" t="str">
        <f>VLOOKUP(D6215,'Plug Expt'!A:F,5,FALSE)</f>
        <v>RTE208</v>
      </c>
      <c r="C6215" s="32" t="str">
        <f>VLOOKUP(D6215,'Plug Expt'!A:F,6,FALSE)</f>
        <v>RTE</v>
      </c>
      <c r="D6215" s="32">
        <v>2942</v>
      </c>
      <c r="E6215" t="s">
        <v>92</v>
      </c>
      <c r="F6215" t="s">
        <v>125</v>
      </c>
      <c r="G6215">
        <v>2430</v>
      </c>
      <c r="H6215" t="s">
        <v>6251</v>
      </c>
      <c r="I6215">
        <f>VLOOKUP(H6215,PAMreadings!A:I,9,FALSE)</f>
        <v>0.49299999999999999</v>
      </c>
      <c r="J6215">
        <f>VLOOKUP(H6215,PAMreadings!A:I,6,FALSE)</f>
        <v>493</v>
      </c>
      <c r="K6215">
        <f>VLOOKUP(H6215,PAMreadings!A:I,7,FALSE)</f>
        <v>972</v>
      </c>
    </row>
    <row r="6216" spans="1:11" x14ac:dyDescent="0.2">
      <c r="A6216" s="32" t="s">
        <v>97</v>
      </c>
      <c r="B6216" s="32" t="str">
        <f>VLOOKUP(D6216,'Plug Expt'!A:F,5,FALSE)</f>
        <v>E</v>
      </c>
      <c r="C6216" s="32" t="str">
        <f>VLOOKUP(D6216,'Plug Expt'!A:F,6,FALSE)</f>
        <v>heterotrophy</v>
      </c>
      <c r="D6216" s="32">
        <v>2178</v>
      </c>
      <c r="E6216" t="s">
        <v>93</v>
      </c>
      <c r="F6216" t="s">
        <v>125</v>
      </c>
      <c r="G6216">
        <v>2431</v>
      </c>
      <c r="H6216" t="s">
        <v>6252</v>
      </c>
      <c r="I6216">
        <f>VLOOKUP(H6216,PAMreadings!A:I,9,FALSE)</f>
        <v>2E-3</v>
      </c>
      <c r="J6216">
        <f>VLOOKUP(H6216,PAMreadings!A:I,6,FALSE)</f>
        <v>938</v>
      </c>
      <c r="K6216">
        <f>VLOOKUP(H6216,PAMreadings!A:I,7,FALSE)</f>
        <v>940</v>
      </c>
    </row>
    <row r="6217" spans="1:11" x14ac:dyDescent="0.2">
      <c r="A6217" s="32" t="s">
        <v>97</v>
      </c>
      <c r="B6217" s="32" t="e">
        <f>VLOOKUP(D6217,'Plug Expt'!A:F,5,FALSE)</f>
        <v>#N/A</v>
      </c>
      <c r="C6217" s="32" t="e">
        <f>VLOOKUP(D6217,'Plug Expt'!A:F,6,FALSE)</f>
        <v>#N/A</v>
      </c>
      <c r="D6217" s="32" t="s">
        <v>103</v>
      </c>
      <c r="E6217" t="s">
        <v>94</v>
      </c>
      <c r="F6217" t="s">
        <v>125</v>
      </c>
      <c r="G6217">
        <v>2432</v>
      </c>
      <c r="H6217" t="s">
        <v>6253</v>
      </c>
      <c r="I6217">
        <f>VLOOKUP(H6217,PAMreadings!A:I,9,FALSE)</f>
        <v>0.316</v>
      </c>
      <c r="J6217">
        <f>VLOOKUP(H6217,PAMreadings!A:I,6,FALSE)</f>
        <v>255</v>
      </c>
      <c r="K6217">
        <f>VLOOKUP(H6217,PAMreadings!A:I,7,FALSE)</f>
        <v>373</v>
      </c>
    </row>
    <row r="6218" spans="1:11" x14ac:dyDescent="0.2">
      <c r="A6218" s="32" t="s">
        <v>97</v>
      </c>
      <c r="B6218" s="32">
        <f>VLOOKUP(D6218,'Plug Expt'!A:F,5,FALSE)</f>
        <v>54</v>
      </c>
      <c r="C6218" s="32" t="str">
        <f>VLOOKUP(D6218,'Plug Expt'!A:F,6,FALSE)</f>
        <v>un/bleach</v>
      </c>
      <c r="D6218" s="32">
        <v>1552</v>
      </c>
      <c r="E6218" t="s">
        <v>95</v>
      </c>
      <c r="F6218" t="s">
        <v>125</v>
      </c>
      <c r="G6218">
        <v>2433</v>
      </c>
      <c r="H6218" t="s">
        <v>6254</v>
      </c>
      <c r="I6218">
        <f>VLOOKUP(H6218,PAMreadings!A:I,9,FALSE)</f>
        <v>0.44700000000000001</v>
      </c>
      <c r="J6218">
        <f>VLOOKUP(H6218,PAMreadings!A:I,6,FALSE)</f>
        <v>827</v>
      </c>
      <c r="K6218">
        <f>VLOOKUP(H6218,PAMreadings!A:I,7,FALSE)</f>
        <v>1496</v>
      </c>
    </row>
    <row r="6219" spans="1:11" x14ac:dyDescent="0.2">
      <c r="A6219" s="32" t="s">
        <v>98</v>
      </c>
      <c r="B6219" s="32" t="str">
        <f>VLOOKUP(D6219,'Plug Expt'!A:F,5,FALSE)</f>
        <v>RTE208</v>
      </c>
      <c r="C6219" s="32" t="str">
        <f>VLOOKUP(D6219,'Plug Expt'!A:F,6,FALSE)</f>
        <v>RTE</v>
      </c>
      <c r="D6219" s="32">
        <v>754</v>
      </c>
      <c r="E6219" t="s">
        <v>57</v>
      </c>
      <c r="F6219" t="s">
        <v>125</v>
      </c>
      <c r="G6219" t="s">
        <v>99</v>
      </c>
      <c r="H6219" t="s">
        <v>5956</v>
      </c>
      <c r="I6219" t="e">
        <f>VLOOKUP(H6219,PAMreadings!A:I,9,FALSE)</f>
        <v>#N/A</v>
      </c>
      <c r="J6219" t="e">
        <f>VLOOKUP(H6219,PAMreadings!A:I,6,FALSE)</f>
        <v>#N/A</v>
      </c>
      <c r="K6219" t="e">
        <f>VLOOKUP(H6219,PAMreadings!A:I,7,FALSE)</f>
        <v>#N/A</v>
      </c>
    </row>
    <row r="6220" spans="1:11" x14ac:dyDescent="0.2">
      <c r="A6220" s="32" t="s">
        <v>98</v>
      </c>
      <c r="B6220" s="32" t="str">
        <f>VLOOKUP(D6220,'Plug Expt'!A:F,5,FALSE)</f>
        <v>RTE144</v>
      </c>
      <c r="C6220" s="32" t="str">
        <f>VLOOKUP(D6220,'Plug Expt'!A:F,6,FALSE)</f>
        <v>RTE</v>
      </c>
      <c r="D6220" s="32">
        <v>2217</v>
      </c>
      <c r="E6220" t="s">
        <v>58</v>
      </c>
      <c r="F6220" t="s">
        <v>125</v>
      </c>
      <c r="G6220">
        <v>2434</v>
      </c>
      <c r="H6220" t="s">
        <v>6255</v>
      </c>
      <c r="I6220">
        <f>VLOOKUP(H6220,PAMreadings!A:I,9,FALSE)</f>
        <v>0.51400000000000001</v>
      </c>
      <c r="J6220">
        <f>VLOOKUP(H6220,PAMreadings!A:I,6,FALSE)</f>
        <v>540</v>
      </c>
      <c r="K6220">
        <f>VLOOKUP(H6220,PAMreadings!A:I,7,FALSE)</f>
        <v>1111</v>
      </c>
    </row>
    <row r="6221" spans="1:11" x14ac:dyDescent="0.2">
      <c r="A6221" s="32" t="s">
        <v>98</v>
      </c>
      <c r="B6221" s="32" t="e">
        <f>VLOOKUP(D6221,'Plug Expt'!A:F,5,FALSE)</f>
        <v>#N/A</v>
      </c>
      <c r="C6221" s="32" t="e">
        <f>VLOOKUP(D6221,'Plug Expt'!A:F,6,FALSE)</f>
        <v>#N/A</v>
      </c>
      <c r="D6221" s="32" t="s">
        <v>104</v>
      </c>
      <c r="E6221" t="s">
        <v>59</v>
      </c>
      <c r="F6221" t="s">
        <v>125</v>
      </c>
      <c r="G6221">
        <v>2435</v>
      </c>
      <c r="H6221" t="s">
        <v>6256</v>
      </c>
      <c r="I6221">
        <f>VLOOKUP(H6221,PAMreadings!A:I,9,FALSE)</f>
        <v>0.497</v>
      </c>
      <c r="J6221">
        <f>VLOOKUP(H6221,PAMreadings!A:I,6,FALSE)</f>
        <v>486</v>
      </c>
      <c r="K6221">
        <f>VLOOKUP(H6221,PAMreadings!A:I,7,FALSE)</f>
        <v>967</v>
      </c>
    </row>
    <row r="6222" spans="1:11" x14ac:dyDescent="0.2">
      <c r="A6222" s="32" t="s">
        <v>98</v>
      </c>
      <c r="B6222" s="32">
        <f>VLOOKUP(D6222,'Plug Expt'!A:F,5,FALSE)</f>
        <v>476</v>
      </c>
      <c r="C6222" s="32" t="str">
        <f>VLOOKUP(D6222,'Plug Expt'!A:F,6,FALSE)</f>
        <v>clonality</v>
      </c>
      <c r="D6222" s="32">
        <v>2331</v>
      </c>
      <c r="E6222" t="s">
        <v>60</v>
      </c>
      <c r="F6222" t="s">
        <v>125</v>
      </c>
      <c r="G6222" t="s">
        <v>99</v>
      </c>
      <c r="H6222" t="s">
        <v>5956</v>
      </c>
      <c r="I6222" t="e">
        <f>VLOOKUP(H6222,PAMreadings!A:I,9,FALSE)</f>
        <v>#N/A</v>
      </c>
      <c r="J6222" t="e">
        <f>VLOOKUP(H6222,PAMreadings!A:I,6,FALSE)</f>
        <v>#N/A</v>
      </c>
      <c r="K6222" t="e">
        <f>VLOOKUP(H6222,PAMreadings!A:I,7,FALSE)</f>
        <v>#N/A</v>
      </c>
    </row>
    <row r="6223" spans="1:11" x14ac:dyDescent="0.2">
      <c r="A6223" s="32" t="s">
        <v>98</v>
      </c>
      <c r="B6223" s="32" t="str">
        <f>VLOOKUP(D6223,'Plug Expt'!A:F,5,FALSE)</f>
        <v>RTE55</v>
      </c>
      <c r="C6223" s="32" t="str">
        <f>VLOOKUP(D6223,'Plug Expt'!A:F,6,FALSE)</f>
        <v>RTE</v>
      </c>
      <c r="D6223" s="32">
        <v>1150</v>
      </c>
      <c r="E6223" t="s">
        <v>61</v>
      </c>
      <c r="F6223" t="s">
        <v>125</v>
      </c>
      <c r="G6223">
        <v>2436</v>
      </c>
      <c r="H6223" t="s">
        <v>6257</v>
      </c>
      <c r="I6223">
        <f>VLOOKUP(H6223,PAMreadings!A:I,9,FALSE)</f>
        <v>0.58599999999999997</v>
      </c>
      <c r="J6223">
        <f>VLOOKUP(H6223,PAMreadings!A:I,6,FALSE)</f>
        <v>698</v>
      </c>
      <c r="K6223">
        <f>VLOOKUP(H6223,PAMreadings!A:I,7,FALSE)</f>
        <v>1686</v>
      </c>
    </row>
    <row r="6224" spans="1:11" x14ac:dyDescent="0.2">
      <c r="A6224" s="32" t="s">
        <v>98</v>
      </c>
      <c r="B6224" s="32" t="str">
        <f>VLOOKUP(D6224,'Plug Expt'!A:F,5,FALSE)</f>
        <v>D</v>
      </c>
      <c r="C6224" s="32" t="str">
        <f>VLOOKUP(D6224,'Plug Expt'!A:F,6,FALSE)</f>
        <v>heterotrophy</v>
      </c>
      <c r="D6224" s="32">
        <v>1724</v>
      </c>
      <c r="E6224" t="s">
        <v>62</v>
      </c>
      <c r="F6224" t="s">
        <v>125</v>
      </c>
      <c r="G6224">
        <v>2437</v>
      </c>
      <c r="H6224" t="s">
        <v>6258</v>
      </c>
      <c r="I6224" t="str">
        <f>VLOOKUP(H6224,PAMreadings!A:I,9,FALSE)</f>
        <v>_</v>
      </c>
      <c r="J6224">
        <f>VLOOKUP(H6224,PAMreadings!A:I,6,FALSE)</f>
        <v>580</v>
      </c>
      <c r="K6224">
        <f>VLOOKUP(H6224,PAMreadings!A:I,7,FALSE)</f>
        <v>575</v>
      </c>
    </row>
    <row r="6225" spans="1:11" x14ac:dyDescent="0.2">
      <c r="A6225" s="32" t="s">
        <v>98</v>
      </c>
      <c r="B6225" s="32">
        <f>VLOOKUP(D6225,'Plug Expt'!A:F,5,FALSE)</f>
        <v>64</v>
      </c>
      <c r="C6225" s="32" t="str">
        <f>VLOOKUP(D6225,'Plug Expt'!A:F,6,FALSE)</f>
        <v>clonality</v>
      </c>
      <c r="D6225" s="32">
        <v>2026</v>
      </c>
      <c r="E6225" t="s">
        <v>63</v>
      </c>
      <c r="F6225" t="s">
        <v>125</v>
      </c>
      <c r="G6225">
        <v>2438</v>
      </c>
      <c r="H6225" t="s">
        <v>6259</v>
      </c>
      <c r="I6225">
        <f>VLOOKUP(H6225,PAMreadings!A:I,9,FALSE)</f>
        <v>4.0000000000000001E-3</v>
      </c>
      <c r="J6225">
        <f>VLOOKUP(H6225,PAMreadings!A:I,6,FALSE)</f>
        <v>945</v>
      </c>
      <c r="K6225">
        <f>VLOOKUP(H6225,PAMreadings!A:I,7,FALSE)</f>
        <v>949</v>
      </c>
    </row>
    <row r="6226" spans="1:11" x14ac:dyDescent="0.2">
      <c r="A6226" s="32" t="s">
        <v>98</v>
      </c>
      <c r="B6226" s="32">
        <f>VLOOKUP(D6226,'Plug Expt'!A:F,5,FALSE)</f>
        <v>589</v>
      </c>
      <c r="C6226" s="32" t="str">
        <f>VLOOKUP(D6226,'Plug Expt'!A:F,6,FALSE)</f>
        <v>clonality</v>
      </c>
      <c r="D6226" s="32">
        <v>2891</v>
      </c>
      <c r="E6226" t="s">
        <v>64</v>
      </c>
      <c r="F6226" t="s">
        <v>125</v>
      </c>
      <c r="G6226">
        <v>2439</v>
      </c>
      <c r="H6226" t="s">
        <v>6260</v>
      </c>
      <c r="I6226">
        <f>VLOOKUP(H6226,PAMreadings!A:I,9,FALSE)</f>
        <v>0.55500000000000005</v>
      </c>
      <c r="J6226">
        <f>VLOOKUP(H6226,PAMreadings!A:I,6,FALSE)</f>
        <v>621</v>
      </c>
      <c r="K6226">
        <f>VLOOKUP(H6226,PAMreadings!A:I,7,FALSE)</f>
        <v>1396</v>
      </c>
    </row>
    <row r="6227" spans="1:11" x14ac:dyDescent="0.2">
      <c r="A6227" s="32" t="s">
        <v>98</v>
      </c>
      <c r="B6227" s="32" t="str">
        <f>VLOOKUP(D6227,'Plug Expt'!A:F,5,FALSE)</f>
        <v>RTE163</v>
      </c>
      <c r="C6227" s="32" t="str">
        <f>VLOOKUP(D6227,'Plug Expt'!A:F,6,FALSE)</f>
        <v>RTE</v>
      </c>
      <c r="D6227" s="32">
        <v>2816</v>
      </c>
      <c r="E6227" t="s">
        <v>65</v>
      </c>
      <c r="F6227" t="s">
        <v>125</v>
      </c>
      <c r="G6227">
        <v>2440</v>
      </c>
      <c r="H6227" t="s">
        <v>6261</v>
      </c>
      <c r="I6227">
        <f>VLOOKUP(H6227,PAMreadings!A:I,9,FALSE)</f>
        <v>0.41</v>
      </c>
      <c r="J6227">
        <f>VLOOKUP(H6227,PAMreadings!A:I,6,FALSE)</f>
        <v>537</v>
      </c>
      <c r="K6227">
        <f>VLOOKUP(H6227,PAMreadings!A:I,7,FALSE)</f>
        <v>910</v>
      </c>
    </row>
    <row r="6228" spans="1:11" x14ac:dyDescent="0.2">
      <c r="A6228" s="32" t="s">
        <v>98</v>
      </c>
      <c r="B6228" s="32">
        <f>VLOOKUP(D6228,'Plug Expt'!A:F,5,FALSE)</f>
        <v>226</v>
      </c>
      <c r="C6228" s="32" t="str">
        <f>VLOOKUP(D6228,'Plug Expt'!A:F,6,FALSE)</f>
        <v>clonality</v>
      </c>
      <c r="D6228" s="32">
        <v>2409</v>
      </c>
      <c r="E6228" t="s">
        <v>66</v>
      </c>
      <c r="F6228" t="s">
        <v>125</v>
      </c>
      <c r="G6228">
        <v>2441</v>
      </c>
      <c r="H6228" t="s">
        <v>6262</v>
      </c>
      <c r="I6228">
        <f>VLOOKUP(H6228,PAMreadings!A:I,9,FALSE)</f>
        <v>0.499</v>
      </c>
      <c r="J6228">
        <f>VLOOKUP(H6228,PAMreadings!A:I,6,FALSE)</f>
        <v>786</v>
      </c>
      <c r="K6228">
        <f>VLOOKUP(H6228,PAMreadings!A:I,7,FALSE)</f>
        <v>1569</v>
      </c>
    </row>
    <row r="6229" spans="1:11" x14ac:dyDescent="0.2">
      <c r="A6229" s="32" t="s">
        <v>98</v>
      </c>
      <c r="B6229" s="32" t="str">
        <f>VLOOKUP(D6229,'Plug Expt'!A:F,5,FALSE)</f>
        <v>RTE162</v>
      </c>
      <c r="C6229" s="32" t="str">
        <f>VLOOKUP(D6229,'Plug Expt'!A:F,6,FALSE)</f>
        <v>RTE</v>
      </c>
      <c r="D6229" s="32">
        <v>2340</v>
      </c>
      <c r="E6229" t="s">
        <v>67</v>
      </c>
      <c r="F6229" t="s">
        <v>125</v>
      </c>
      <c r="G6229">
        <v>2442</v>
      </c>
      <c r="H6229" t="s">
        <v>6263</v>
      </c>
      <c r="I6229">
        <f>VLOOKUP(H6229,PAMreadings!A:I,9,FALSE)</f>
        <v>0.57999999999999996</v>
      </c>
      <c r="J6229">
        <f>VLOOKUP(H6229,PAMreadings!A:I,6,FALSE)</f>
        <v>1287</v>
      </c>
      <c r="K6229">
        <f>VLOOKUP(H6229,PAMreadings!A:I,7,FALSE)</f>
        <v>3062</v>
      </c>
    </row>
    <row r="6230" spans="1:11" x14ac:dyDescent="0.2">
      <c r="A6230" s="32" t="s">
        <v>98</v>
      </c>
      <c r="B6230" s="32" t="str">
        <f>VLOOKUP(D6230,'Plug Expt'!A:F,5,FALSE)</f>
        <v>RTE52</v>
      </c>
      <c r="C6230" s="32" t="str">
        <f>VLOOKUP(D6230,'Plug Expt'!A:F,6,FALSE)</f>
        <v>RTE</v>
      </c>
      <c r="D6230" s="32">
        <v>1160</v>
      </c>
      <c r="E6230" t="s">
        <v>68</v>
      </c>
      <c r="F6230" t="s">
        <v>125</v>
      </c>
      <c r="G6230">
        <v>2443</v>
      </c>
      <c r="H6230" t="s">
        <v>6264</v>
      </c>
      <c r="I6230">
        <f>VLOOKUP(H6230,PAMreadings!A:I,9,FALSE)</f>
        <v>0.48699999999999999</v>
      </c>
      <c r="J6230">
        <f>VLOOKUP(H6230,PAMreadings!A:I,6,FALSE)</f>
        <v>649</v>
      </c>
      <c r="K6230">
        <f>VLOOKUP(H6230,PAMreadings!A:I,7,FALSE)</f>
        <v>1264</v>
      </c>
    </row>
    <row r="6231" spans="1:11" x14ac:dyDescent="0.2">
      <c r="A6231" s="32" t="s">
        <v>98</v>
      </c>
      <c r="B6231" s="32" t="str">
        <f>VLOOKUP(D6231,'Plug Expt'!A:F,5,FALSE)</f>
        <v>unknown</v>
      </c>
      <c r="C6231" s="32" t="str">
        <f>VLOOKUP(D6231,'Plug Expt'!A:F,6,FALSE)</f>
        <v>clonality</v>
      </c>
      <c r="D6231" s="32">
        <v>2698</v>
      </c>
      <c r="E6231" t="s">
        <v>69</v>
      </c>
      <c r="F6231" t="s">
        <v>125</v>
      </c>
      <c r="G6231">
        <v>2444</v>
      </c>
      <c r="H6231" t="s">
        <v>6265</v>
      </c>
      <c r="I6231">
        <f>VLOOKUP(H6231,PAMreadings!A:I,9,FALSE)</f>
        <v>2.5000000000000001E-2</v>
      </c>
      <c r="J6231">
        <f>VLOOKUP(H6231,PAMreadings!A:I,6,FALSE)</f>
        <v>307</v>
      </c>
      <c r="K6231">
        <f>VLOOKUP(H6231,PAMreadings!A:I,7,FALSE)</f>
        <v>315</v>
      </c>
    </row>
    <row r="6232" spans="1:11" x14ac:dyDescent="0.2">
      <c r="A6232" s="32" t="s">
        <v>98</v>
      </c>
      <c r="B6232" s="32" t="str">
        <f>VLOOKUP(D6232,'Plug Expt'!A:F,5,FALSE)</f>
        <v>RTE208</v>
      </c>
      <c r="C6232" s="32" t="str">
        <f>VLOOKUP(D6232,'Plug Expt'!A:F,6,FALSE)</f>
        <v>RTE</v>
      </c>
      <c r="D6232" s="32">
        <v>1871</v>
      </c>
      <c r="E6232" t="s">
        <v>70</v>
      </c>
      <c r="F6232" t="s">
        <v>125</v>
      </c>
      <c r="G6232">
        <v>2445</v>
      </c>
      <c r="H6232" t="s">
        <v>6266</v>
      </c>
      <c r="I6232">
        <f>VLOOKUP(H6232,PAMreadings!A:I,9,FALSE)</f>
        <v>0.42399999999999999</v>
      </c>
      <c r="J6232">
        <f>VLOOKUP(H6232,PAMreadings!A:I,6,FALSE)</f>
        <v>564</v>
      </c>
      <c r="K6232">
        <f>VLOOKUP(H6232,PAMreadings!A:I,7,FALSE)</f>
        <v>979</v>
      </c>
    </row>
    <row r="6233" spans="1:11" x14ac:dyDescent="0.2">
      <c r="A6233" s="32" t="s">
        <v>98</v>
      </c>
      <c r="B6233" s="32">
        <f>VLOOKUP(D6233,'Plug Expt'!A:F,5,FALSE)</f>
        <v>347</v>
      </c>
      <c r="C6233" s="32" t="str">
        <f>VLOOKUP(D6233,'Plug Expt'!A:F,6,FALSE)</f>
        <v>clonality</v>
      </c>
      <c r="D6233" s="32">
        <v>2839</v>
      </c>
      <c r="E6233" t="s">
        <v>71</v>
      </c>
      <c r="F6233" t="s">
        <v>125</v>
      </c>
      <c r="G6233" t="s">
        <v>99</v>
      </c>
      <c r="H6233" t="s">
        <v>5956</v>
      </c>
      <c r="I6233" t="e">
        <f>VLOOKUP(H6233,PAMreadings!A:I,9,FALSE)</f>
        <v>#N/A</v>
      </c>
      <c r="J6233" t="e">
        <f>VLOOKUP(H6233,PAMreadings!A:I,6,FALSE)</f>
        <v>#N/A</v>
      </c>
      <c r="K6233" t="e">
        <f>VLOOKUP(H6233,PAMreadings!A:I,7,FALSE)</f>
        <v>#N/A</v>
      </c>
    </row>
    <row r="6234" spans="1:11" x14ac:dyDescent="0.2">
      <c r="A6234" s="32" t="s">
        <v>98</v>
      </c>
      <c r="B6234" s="32" t="str">
        <f>VLOOKUP(D6234,'Plug Expt'!A:F,5,FALSE)</f>
        <v>RTE144</v>
      </c>
      <c r="C6234" s="32" t="str">
        <f>VLOOKUP(D6234,'Plug Expt'!A:F,6,FALSE)</f>
        <v>RTE</v>
      </c>
      <c r="D6234" s="32">
        <v>1751</v>
      </c>
      <c r="E6234" t="s">
        <v>72</v>
      </c>
      <c r="F6234" t="s">
        <v>125</v>
      </c>
      <c r="G6234">
        <v>2446</v>
      </c>
      <c r="H6234" t="s">
        <v>6267</v>
      </c>
      <c r="I6234">
        <f>VLOOKUP(H6234,PAMreadings!A:I,9,FALSE)</f>
        <v>0.39200000000000002</v>
      </c>
      <c r="J6234">
        <f>VLOOKUP(H6234,PAMreadings!A:I,6,FALSE)</f>
        <v>832</v>
      </c>
      <c r="K6234">
        <f>VLOOKUP(H6234,PAMreadings!A:I,7,FALSE)</f>
        <v>1369</v>
      </c>
    </row>
    <row r="6235" spans="1:11" x14ac:dyDescent="0.2">
      <c r="A6235" s="32" t="s">
        <v>98</v>
      </c>
      <c r="B6235" s="32">
        <f>VLOOKUP(D6235,'Plug Expt'!A:F,5,FALSE)</f>
        <v>83</v>
      </c>
      <c r="C6235" s="32" t="str">
        <f>VLOOKUP(D6235,'Plug Expt'!A:F,6,FALSE)</f>
        <v>un/bleach</v>
      </c>
      <c r="D6235" s="32">
        <v>3151</v>
      </c>
      <c r="E6235" t="s">
        <v>73</v>
      </c>
      <c r="F6235" t="s">
        <v>125</v>
      </c>
      <c r="G6235" t="s">
        <v>99</v>
      </c>
      <c r="H6235" t="s">
        <v>5956</v>
      </c>
      <c r="I6235" t="e">
        <f>VLOOKUP(H6235,PAMreadings!A:I,9,FALSE)</f>
        <v>#N/A</v>
      </c>
      <c r="J6235" t="e">
        <f>VLOOKUP(H6235,PAMreadings!A:I,6,FALSE)</f>
        <v>#N/A</v>
      </c>
      <c r="K6235" t="e">
        <f>VLOOKUP(H6235,PAMreadings!A:I,7,FALSE)</f>
        <v>#N/A</v>
      </c>
    </row>
    <row r="6236" spans="1:11" x14ac:dyDescent="0.2">
      <c r="A6236" s="32" t="s">
        <v>98</v>
      </c>
      <c r="B6236" s="32">
        <f>VLOOKUP(D6236,'Plug Expt'!A:F,5,FALSE)</f>
        <v>204</v>
      </c>
      <c r="C6236" s="32" t="str">
        <f>VLOOKUP(D6236,'Plug Expt'!A:F,6,FALSE)</f>
        <v>un/bleach</v>
      </c>
      <c r="D6236" s="32">
        <v>2992</v>
      </c>
      <c r="E6236" t="s">
        <v>74</v>
      </c>
      <c r="F6236" t="s">
        <v>125</v>
      </c>
      <c r="G6236" t="s">
        <v>99</v>
      </c>
      <c r="H6236" t="s">
        <v>5956</v>
      </c>
      <c r="I6236" t="e">
        <f>VLOOKUP(H6236,PAMreadings!A:I,9,FALSE)</f>
        <v>#N/A</v>
      </c>
      <c r="J6236" t="e">
        <f>VLOOKUP(H6236,PAMreadings!A:I,6,FALSE)</f>
        <v>#N/A</v>
      </c>
      <c r="K6236" t="e">
        <f>VLOOKUP(H6236,PAMreadings!A:I,7,FALSE)</f>
        <v>#N/A</v>
      </c>
    </row>
    <row r="6237" spans="1:11" x14ac:dyDescent="0.2">
      <c r="A6237" s="32" t="s">
        <v>98</v>
      </c>
      <c r="B6237" s="32">
        <f>VLOOKUP(D6237,'Plug Expt'!A:F,5,FALSE)</f>
        <v>400</v>
      </c>
      <c r="C6237" s="32" t="str">
        <f>VLOOKUP(D6237,'Plug Expt'!A:F,6,FALSE)</f>
        <v>clonality</v>
      </c>
      <c r="D6237" s="32">
        <v>2748</v>
      </c>
      <c r="E6237" t="s">
        <v>75</v>
      </c>
      <c r="F6237" t="s">
        <v>125</v>
      </c>
      <c r="G6237" t="s">
        <v>99</v>
      </c>
      <c r="H6237" t="s">
        <v>5956</v>
      </c>
      <c r="I6237" t="e">
        <f>VLOOKUP(H6237,PAMreadings!A:I,9,FALSE)</f>
        <v>#N/A</v>
      </c>
      <c r="J6237" t="e">
        <f>VLOOKUP(H6237,PAMreadings!A:I,6,FALSE)</f>
        <v>#N/A</v>
      </c>
      <c r="K6237" t="e">
        <f>VLOOKUP(H6237,PAMreadings!A:I,7,FALSE)</f>
        <v>#N/A</v>
      </c>
    </row>
    <row r="6238" spans="1:11" x14ac:dyDescent="0.2">
      <c r="A6238" s="32" t="s">
        <v>98</v>
      </c>
      <c r="B6238" s="32" t="str">
        <f>VLOOKUP(D6238,'Plug Expt'!A:F,5,FALSE)</f>
        <v>RTE24</v>
      </c>
      <c r="C6238" s="32" t="str">
        <f>VLOOKUP(D6238,'Plug Expt'!A:F,6,FALSE)</f>
        <v>RTE</v>
      </c>
      <c r="D6238" s="32">
        <v>2689</v>
      </c>
      <c r="E6238" t="s">
        <v>76</v>
      </c>
      <c r="F6238" t="s">
        <v>125</v>
      </c>
      <c r="G6238">
        <v>2447</v>
      </c>
      <c r="H6238" t="s">
        <v>6268</v>
      </c>
      <c r="I6238">
        <f>VLOOKUP(H6238,PAMreadings!A:I,9,FALSE)</f>
        <v>0.35199999999999998</v>
      </c>
      <c r="J6238">
        <f>VLOOKUP(H6238,PAMreadings!A:I,6,FALSE)</f>
        <v>430</v>
      </c>
      <c r="K6238">
        <f>VLOOKUP(H6238,PAMreadings!A:I,7,FALSE)</f>
        <v>664</v>
      </c>
    </row>
    <row r="6239" spans="1:11" x14ac:dyDescent="0.2">
      <c r="A6239" s="32" t="s">
        <v>98</v>
      </c>
      <c r="B6239" s="32">
        <f>VLOOKUP(D6239,'Plug Expt'!A:F,5,FALSE)</f>
        <v>311</v>
      </c>
      <c r="C6239" s="32" t="str">
        <f>VLOOKUP(D6239,'Plug Expt'!A:F,6,FALSE)</f>
        <v>clonality</v>
      </c>
      <c r="D6239" s="32">
        <v>639</v>
      </c>
      <c r="E6239" t="s">
        <v>77</v>
      </c>
      <c r="F6239" t="s">
        <v>125</v>
      </c>
      <c r="G6239">
        <v>2448</v>
      </c>
      <c r="H6239" t="s">
        <v>6269</v>
      </c>
      <c r="I6239">
        <f>VLOOKUP(H6239,PAMreadings!A:I,9,FALSE)</f>
        <v>0.39</v>
      </c>
      <c r="J6239">
        <f>VLOOKUP(H6239,PAMreadings!A:I,6,FALSE)</f>
        <v>709</v>
      </c>
      <c r="K6239">
        <f>VLOOKUP(H6239,PAMreadings!A:I,7,FALSE)</f>
        <v>1163</v>
      </c>
    </row>
    <row r="6240" spans="1:11" x14ac:dyDescent="0.2">
      <c r="A6240" s="32" t="s">
        <v>98</v>
      </c>
      <c r="B6240" s="32" t="str">
        <f>VLOOKUP(D6240,'Plug Expt'!A:F,5,FALSE)</f>
        <v>E</v>
      </c>
      <c r="C6240" s="32" t="str">
        <f>VLOOKUP(D6240,'Plug Expt'!A:F,6,FALSE)</f>
        <v>heterotrophy</v>
      </c>
      <c r="D6240" s="32" t="s">
        <v>19</v>
      </c>
      <c r="E6240" t="s">
        <v>78</v>
      </c>
      <c r="F6240" t="s">
        <v>125</v>
      </c>
      <c r="G6240">
        <v>2449</v>
      </c>
      <c r="H6240" t="s">
        <v>6270</v>
      </c>
      <c r="I6240">
        <f>VLOOKUP(H6240,PAMreadings!A:I,9,FALSE)</f>
        <v>0.46</v>
      </c>
      <c r="J6240">
        <f>VLOOKUP(H6240,PAMreadings!A:I,6,FALSE)</f>
        <v>181</v>
      </c>
      <c r="K6240">
        <f>VLOOKUP(H6240,PAMreadings!A:I,7,FALSE)</f>
        <v>335</v>
      </c>
    </row>
    <row r="6241" spans="1:11" x14ac:dyDescent="0.2">
      <c r="A6241" s="32" t="s">
        <v>98</v>
      </c>
      <c r="B6241" s="32" t="str">
        <f>VLOOKUP(D6241,'Plug Expt'!A:F,5,FALSE)</f>
        <v>RTE208</v>
      </c>
      <c r="C6241" s="32" t="str">
        <f>VLOOKUP(D6241,'Plug Expt'!A:F,6,FALSE)</f>
        <v>RTE</v>
      </c>
      <c r="D6241" s="32">
        <v>1978</v>
      </c>
      <c r="E6241" t="s">
        <v>79</v>
      </c>
      <c r="F6241" t="s">
        <v>125</v>
      </c>
      <c r="G6241">
        <v>2450</v>
      </c>
      <c r="H6241" t="s">
        <v>6271</v>
      </c>
      <c r="I6241">
        <f>VLOOKUP(H6241,PAMreadings!A:I,9,FALSE)</f>
        <v>0.26200000000000001</v>
      </c>
      <c r="J6241">
        <f>VLOOKUP(H6241,PAMreadings!A:I,6,FALSE)</f>
        <v>448</v>
      </c>
      <c r="K6241">
        <f>VLOOKUP(H6241,PAMreadings!A:I,7,FALSE)</f>
        <v>607</v>
      </c>
    </row>
    <row r="6242" spans="1:11" x14ac:dyDescent="0.2">
      <c r="A6242" s="32" t="s">
        <v>98</v>
      </c>
      <c r="B6242" s="32">
        <f>VLOOKUP(D6242,'Plug Expt'!A:F,5,FALSE)</f>
        <v>215</v>
      </c>
      <c r="C6242" s="32" t="str">
        <f>VLOOKUP(D6242,'Plug Expt'!A:F,6,FALSE)</f>
        <v>clonality</v>
      </c>
      <c r="D6242" s="32">
        <v>2787</v>
      </c>
      <c r="E6242" t="s">
        <v>80</v>
      </c>
      <c r="F6242" t="s">
        <v>125</v>
      </c>
      <c r="G6242">
        <v>2451</v>
      </c>
      <c r="H6242" t="s">
        <v>6272</v>
      </c>
      <c r="I6242">
        <f>VLOOKUP(H6242,PAMreadings!A:I,9,FALSE)</f>
        <v>0.16300000000000001</v>
      </c>
      <c r="J6242">
        <f>VLOOKUP(H6242,PAMreadings!A:I,6,FALSE)</f>
        <v>536</v>
      </c>
      <c r="K6242">
        <f>VLOOKUP(H6242,PAMreadings!A:I,7,FALSE)</f>
        <v>640</v>
      </c>
    </row>
    <row r="6243" spans="1:11" x14ac:dyDescent="0.2">
      <c r="A6243" s="32" t="s">
        <v>98</v>
      </c>
      <c r="B6243" s="32" t="str">
        <f>VLOOKUP(D6243,'Plug Expt'!A:F,5,FALSE)</f>
        <v>RTE163</v>
      </c>
      <c r="C6243" s="32" t="str">
        <f>VLOOKUP(D6243,'Plug Expt'!A:F,6,FALSE)</f>
        <v>RTE</v>
      </c>
      <c r="D6243" s="32">
        <v>1228</v>
      </c>
      <c r="E6243" t="s">
        <v>81</v>
      </c>
      <c r="F6243" t="s">
        <v>125</v>
      </c>
      <c r="G6243">
        <v>2452</v>
      </c>
      <c r="H6243" t="s">
        <v>6273</v>
      </c>
      <c r="I6243">
        <f>VLOOKUP(H6243,PAMreadings!A:I,9,FALSE)</f>
        <v>0.48499999999999999</v>
      </c>
      <c r="J6243">
        <f>VLOOKUP(H6243,PAMreadings!A:I,6,FALSE)</f>
        <v>725</v>
      </c>
      <c r="K6243">
        <f>VLOOKUP(H6243,PAMreadings!A:I,7,FALSE)</f>
        <v>1408</v>
      </c>
    </row>
    <row r="6244" spans="1:11" x14ac:dyDescent="0.2">
      <c r="A6244" s="32" t="s">
        <v>98</v>
      </c>
      <c r="B6244" s="32" t="str">
        <f>VLOOKUP(D6244,'Plug Expt'!A:F,5,FALSE)</f>
        <v>RTE55</v>
      </c>
      <c r="C6244" s="32" t="str">
        <f>VLOOKUP(D6244,'Plug Expt'!A:F,6,FALSE)</f>
        <v>RTE</v>
      </c>
      <c r="D6244" s="32">
        <v>1332</v>
      </c>
      <c r="E6244" t="s">
        <v>82</v>
      </c>
      <c r="F6244" t="s">
        <v>125</v>
      </c>
      <c r="G6244">
        <v>2453</v>
      </c>
      <c r="H6244" t="s">
        <v>6274</v>
      </c>
      <c r="I6244">
        <f>VLOOKUP(H6244,PAMreadings!A:I,9,FALSE)</f>
        <v>0.59499999999999997</v>
      </c>
      <c r="J6244">
        <f>VLOOKUP(H6244,PAMreadings!A:I,6,FALSE)</f>
        <v>630</v>
      </c>
      <c r="K6244">
        <f>VLOOKUP(H6244,PAMreadings!A:I,7,FALSE)</f>
        <v>1557</v>
      </c>
    </row>
    <row r="6245" spans="1:11" x14ac:dyDescent="0.2">
      <c r="A6245" s="32" t="s">
        <v>98</v>
      </c>
      <c r="B6245" s="32" t="str">
        <f>VLOOKUP(D6245,'Plug Expt'!A:F,5,FALSE)</f>
        <v>RTE162</v>
      </c>
      <c r="C6245" s="32" t="str">
        <f>VLOOKUP(D6245,'Plug Expt'!A:F,6,FALSE)</f>
        <v>RTE</v>
      </c>
      <c r="D6245" s="32">
        <v>1668</v>
      </c>
      <c r="E6245" t="s">
        <v>83</v>
      </c>
      <c r="F6245" t="s">
        <v>125</v>
      </c>
      <c r="G6245">
        <v>2454</v>
      </c>
      <c r="H6245" t="s">
        <v>6275</v>
      </c>
      <c r="I6245">
        <f>VLOOKUP(H6245,PAMreadings!A:I,9,FALSE)</f>
        <v>0.36399999999999999</v>
      </c>
      <c r="J6245">
        <f>VLOOKUP(H6245,PAMreadings!A:I,6,FALSE)</f>
        <v>563</v>
      </c>
      <c r="K6245">
        <f>VLOOKUP(H6245,PAMreadings!A:I,7,FALSE)</f>
        <v>885</v>
      </c>
    </row>
    <row r="6246" spans="1:11" x14ac:dyDescent="0.2">
      <c r="A6246" s="32" t="s">
        <v>98</v>
      </c>
      <c r="B6246" s="32" t="str">
        <f>VLOOKUP(D6246,'Plug Expt'!A:F,5,FALSE)</f>
        <v>RTE121</v>
      </c>
      <c r="C6246" s="32" t="str">
        <f>VLOOKUP(D6246,'Plug Expt'!A:F,6,FALSE)</f>
        <v>RTE</v>
      </c>
      <c r="D6246" s="32">
        <v>1902</v>
      </c>
      <c r="E6246" t="s">
        <v>84</v>
      </c>
      <c r="F6246" t="s">
        <v>125</v>
      </c>
      <c r="G6246">
        <v>2455</v>
      </c>
      <c r="H6246" t="s">
        <v>6276</v>
      </c>
      <c r="I6246">
        <f>VLOOKUP(H6246,PAMreadings!A:I,9,FALSE)</f>
        <v>0.3</v>
      </c>
      <c r="J6246">
        <f>VLOOKUP(H6246,PAMreadings!A:I,6,FALSE)</f>
        <v>394</v>
      </c>
      <c r="K6246">
        <f>VLOOKUP(H6246,PAMreadings!A:I,7,FALSE)</f>
        <v>563</v>
      </c>
    </row>
    <row r="6247" spans="1:11" x14ac:dyDescent="0.2">
      <c r="A6247" s="32" t="s">
        <v>98</v>
      </c>
      <c r="B6247" s="32" t="str">
        <f>VLOOKUP(D6247,'Plug Expt'!A:F,5,FALSE)</f>
        <v>RTE24</v>
      </c>
      <c r="C6247" s="32" t="str">
        <f>VLOOKUP(D6247,'Plug Expt'!A:F,6,FALSE)</f>
        <v>RTE</v>
      </c>
      <c r="D6247" s="32">
        <v>1382</v>
      </c>
      <c r="E6247" t="s">
        <v>85</v>
      </c>
      <c r="F6247" t="s">
        <v>125</v>
      </c>
      <c r="G6247">
        <v>2456</v>
      </c>
      <c r="H6247" t="s">
        <v>6277</v>
      </c>
      <c r="I6247">
        <f>VLOOKUP(H6247,PAMreadings!A:I,9,FALSE)</f>
        <v>0.54500000000000004</v>
      </c>
      <c r="J6247">
        <f>VLOOKUP(H6247,PAMreadings!A:I,6,FALSE)</f>
        <v>531</v>
      </c>
      <c r="K6247">
        <f>VLOOKUP(H6247,PAMreadings!A:I,7,FALSE)</f>
        <v>1168</v>
      </c>
    </row>
    <row r="6248" spans="1:11" x14ac:dyDescent="0.2">
      <c r="A6248" s="32" t="s">
        <v>98</v>
      </c>
      <c r="B6248" s="32">
        <f>VLOOKUP(D6248,'Plug Expt'!A:F,5,FALSE)</f>
        <v>31</v>
      </c>
      <c r="C6248" s="32" t="str">
        <f>VLOOKUP(D6248,'Plug Expt'!A:F,6,FALSE)</f>
        <v>clonality</v>
      </c>
      <c r="D6248" s="32">
        <v>2925</v>
      </c>
      <c r="E6248" t="s">
        <v>86</v>
      </c>
      <c r="F6248" t="s">
        <v>125</v>
      </c>
      <c r="G6248">
        <v>2457</v>
      </c>
      <c r="H6248" t="s">
        <v>6278</v>
      </c>
      <c r="I6248">
        <f>VLOOKUP(H6248,PAMreadings!A:I,9,FALSE)</f>
        <v>0.45800000000000002</v>
      </c>
      <c r="J6248">
        <f>VLOOKUP(H6248,PAMreadings!A:I,6,FALSE)</f>
        <v>671</v>
      </c>
      <c r="K6248">
        <f>VLOOKUP(H6248,PAMreadings!A:I,7,FALSE)</f>
        <v>1238</v>
      </c>
    </row>
    <row r="6249" spans="1:11" x14ac:dyDescent="0.2">
      <c r="A6249" s="32" t="s">
        <v>98</v>
      </c>
      <c r="B6249" s="32">
        <f>VLOOKUP(D6249,'Plug Expt'!A:F,5,FALSE)</f>
        <v>111</v>
      </c>
      <c r="C6249" s="32" t="str">
        <f>VLOOKUP(D6249,'Plug Expt'!A:F,6,FALSE)</f>
        <v>clonality</v>
      </c>
      <c r="D6249" s="32">
        <v>2050</v>
      </c>
      <c r="E6249" t="s">
        <v>87</v>
      </c>
      <c r="F6249" t="s">
        <v>125</v>
      </c>
      <c r="G6249">
        <v>2458</v>
      </c>
      <c r="H6249" t="s">
        <v>6279</v>
      </c>
      <c r="I6249">
        <f>VLOOKUP(H6249,PAMreadings!A:I,9,FALSE)</f>
        <v>0.42399999999999999</v>
      </c>
      <c r="J6249">
        <f>VLOOKUP(H6249,PAMreadings!A:I,6,FALSE)</f>
        <v>617</v>
      </c>
      <c r="K6249">
        <f>VLOOKUP(H6249,PAMreadings!A:I,7,FALSE)</f>
        <v>1071</v>
      </c>
    </row>
    <row r="6250" spans="1:11" x14ac:dyDescent="0.2">
      <c r="A6250" s="32" t="s">
        <v>98</v>
      </c>
      <c r="B6250" s="32">
        <f>VLOOKUP(D6250,'Plug Expt'!A:F,5,FALSE)</f>
        <v>110</v>
      </c>
      <c r="C6250" s="32" t="str">
        <f>VLOOKUP(D6250,'Plug Expt'!A:F,6,FALSE)</f>
        <v>clonality</v>
      </c>
      <c r="D6250" s="32">
        <v>3168</v>
      </c>
      <c r="E6250" t="s">
        <v>88</v>
      </c>
      <c r="F6250" t="s">
        <v>125</v>
      </c>
      <c r="G6250">
        <v>2459</v>
      </c>
      <c r="H6250" t="s">
        <v>6280</v>
      </c>
      <c r="I6250">
        <f>VLOOKUP(H6250,PAMreadings!A:I,9,FALSE)</f>
        <v>8.0000000000000002E-3</v>
      </c>
      <c r="J6250">
        <f>VLOOKUP(H6250,PAMreadings!A:I,6,FALSE)</f>
        <v>1529</v>
      </c>
      <c r="K6250">
        <f>VLOOKUP(H6250,PAMreadings!A:I,7,FALSE)</f>
        <v>1542</v>
      </c>
    </row>
    <row r="6251" spans="1:11" x14ac:dyDescent="0.2">
      <c r="A6251" s="32" t="s">
        <v>98</v>
      </c>
      <c r="B6251" s="32" t="str">
        <f>VLOOKUP(D6251,'Plug Expt'!A:F,5,FALSE)</f>
        <v>RTE52</v>
      </c>
      <c r="C6251" s="32" t="str">
        <f>VLOOKUP(D6251,'Plug Expt'!A:F,6,FALSE)</f>
        <v>RTE</v>
      </c>
      <c r="D6251" s="32">
        <v>3166</v>
      </c>
      <c r="E6251" t="s">
        <v>89</v>
      </c>
      <c r="F6251" t="s">
        <v>125</v>
      </c>
      <c r="G6251">
        <v>2460</v>
      </c>
      <c r="H6251" t="s">
        <v>6281</v>
      </c>
      <c r="I6251">
        <f>VLOOKUP(H6251,PAMreadings!A:I,9,FALSE)</f>
        <v>0.35699999999999998</v>
      </c>
      <c r="J6251">
        <f>VLOOKUP(H6251,PAMreadings!A:I,6,FALSE)</f>
        <v>599</v>
      </c>
      <c r="K6251">
        <f>VLOOKUP(H6251,PAMreadings!A:I,7,FALSE)</f>
        <v>932</v>
      </c>
    </row>
    <row r="6252" spans="1:11" x14ac:dyDescent="0.2">
      <c r="A6252" s="32" t="s">
        <v>98</v>
      </c>
      <c r="B6252" s="32" t="str">
        <f>VLOOKUP(D6252,'Plug Expt'!A:F,5,FALSE)</f>
        <v>RTE121</v>
      </c>
      <c r="C6252" s="32" t="str">
        <f>VLOOKUP(D6252,'Plug Expt'!A:F,6,FALSE)</f>
        <v>RTE</v>
      </c>
      <c r="D6252" s="32">
        <v>251</v>
      </c>
      <c r="E6252" t="s">
        <v>90</v>
      </c>
      <c r="F6252" t="s">
        <v>125</v>
      </c>
      <c r="G6252">
        <v>2461</v>
      </c>
      <c r="H6252" t="s">
        <v>6282</v>
      </c>
      <c r="I6252">
        <f>VLOOKUP(H6252,PAMreadings!A:I,9,FALSE)</f>
        <v>0.371</v>
      </c>
      <c r="J6252">
        <f>VLOOKUP(H6252,PAMreadings!A:I,6,FALSE)</f>
        <v>330</v>
      </c>
      <c r="K6252">
        <f>VLOOKUP(H6252,PAMreadings!A:I,7,FALSE)</f>
        <v>525</v>
      </c>
    </row>
    <row r="6253" spans="1:11" x14ac:dyDescent="0.2">
      <c r="A6253" s="32" t="s">
        <v>98</v>
      </c>
      <c r="B6253" s="32">
        <f>VLOOKUP(D6253,'Plug Expt'!A:F,5,FALSE)</f>
        <v>205</v>
      </c>
      <c r="C6253" s="32" t="str">
        <f>VLOOKUP(D6253,'Plug Expt'!A:F,6,FALSE)</f>
        <v>clonality</v>
      </c>
      <c r="D6253" s="32">
        <v>416</v>
      </c>
      <c r="E6253" t="s">
        <v>91</v>
      </c>
      <c r="F6253" t="s">
        <v>125</v>
      </c>
      <c r="G6253">
        <v>2462</v>
      </c>
      <c r="H6253" t="s">
        <v>6283</v>
      </c>
      <c r="I6253">
        <f>VLOOKUP(H6253,PAMreadings!A:I,9,FALSE)</f>
        <v>0.54200000000000004</v>
      </c>
      <c r="J6253">
        <f>VLOOKUP(H6253,PAMreadings!A:I,6,FALSE)</f>
        <v>415</v>
      </c>
      <c r="K6253">
        <f>VLOOKUP(H6253,PAMreadings!A:I,7,FALSE)</f>
        <v>907</v>
      </c>
    </row>
    <row r="6254" spans="1:11" x14ac:dyDescent="0.2">
      <c r="A6254" s="32" t="s">
        <v>98</v>
      </c>
      <c r="B6254" s="32">
        <f>VLOOKUP(D6254,'Plug Expt'!A:F,5,FALSE)</f>
        <v>385</v>
      </c>
      <c r="C6254" s="32" t="str">
        <f>VLOOKUP(D6254,'Plug Expt'!A:F,6,FALSE)</f>
        <v>clonality</v>
      </c>
      <c r="D6254" s="32">
        <v>1249</v>
      </c>
      <c r="E6254" t="s">
        <v>92</v>
      </c>
      <c r="F6254" t="s">
        <v>125</v>
      </c>
      <c r="G6254">
        <v>2463</v>
      </c>
      <c r="H6254" t="s">
        <v>6284</v>
      </c>
      <c r="I6254">
        <f>VLOOKUP(H6254,PAMreadings!A:I,9,FALSE)</f>
        <v>0.621</v>
      </c>
      <c r="J6254">
        <f>VLOOKUP(H6254,PAMreadings!A:I,6,FALSE)</f>
        <v>768</v>
      </c>
      <c r="K6254">
        <f>VLOOKUP(H6254,PAMreadings!A:I,7,FALSE)</f>
        <v>2028</v>
      </c>
    </row>
    <row r="6255" spans="1:11" x14ac:dyDescent="0.2">
      <c r="A6255" s="32" t="s">
        <v>98</v>
      </c>
      <c r="B6255" s="32" t="str">
        <f>VLOOKUP(D6255,'Plug Expt'!A:F,5,FALSE)</f>
        <v>RTE144</v>
      </c>
      <c r="C6255" s="32" t="str">
        <f>VLOOKUP(D6255,'Plug Expt'!A:F,6,FALSE)</f>
        <v>RTE</v>
      </c>
      <c r="D6255" s="32">
        <v>3104</v>
      </c>
      <c r="E6255" t="s">
        <v>93</v>
      </c>
      <c r="F6255" t="s">
        <v>125</v>
      </c>
      <c r="G6255">
        <v>2464</v>
      </c>
      <c r="H6255" t="s">
        <v>6285</v>
      </c>
      <c r="I6255">
        <f>VLOOKUP(H6255,PAMreadings!A:I,9,FALSE)</f>
        <v>0.59699999999999998</v>
      </c>
      <c r="J6255">
        <f>VLOOKUP(H6255,PAMreadings!A:I,6,FALSE)</f>
        <v>883</v>
      </c>
      <c r="K6255">
        <f>VLOOKUP(H6255,PAMreadings!A:I,7,FALSE)</f>
        <v>2193</v>
      </c>
    </row>
    <row r="6256" spans="1:11" x14ac:dyDescent="0.2">
      <c r="A6256" s="32" t="s">
        <v>98</v>
      </c>
      <c r="B6256" s="32">
        <f>VLOOKUP(D6256,'Plug Expt'!A:F,5,FALSE)</f>
        <v>195</v>
      </c>
      <c r="C6256" s="32" t="str">
        <f>VLOOKUP(D6256,'Plug Expt'!A:F,6,FALSE)</f>
        <v>clonality</v>
      </c>
      <c r="D6256" s="32">
        <v>445</v>
      </c>
      <c r="E6256" t="s">
        <v>94</v>
      </c>
      <c r="F6256" t="s">
        <v>125</v>
      </c>
      <c r="G6256">
        <v>2465</v>
      </c>
      <c r="H6256" t="s">
        <v>6286</v>
      </c>
      <c r="I6256">
        <f>VLOOKUP(H6256,PAMreadings!A:I,9,FALSE)</f>
        <v>0.48</v>
      </c>
      <c r="J6256">
        <f>VLOOKUP(H6256,PAMreadings!A:I,6,FALSE)</f>
        <v>691</v>
      </c>
      <c r="K6256">
        <f>VLOOKUP(H6256,PAMreadings!A:I,7,FALSE)</f>
        <v>1329</v>
      </c>
    </row>
    <row r="6257" spans="1:11" x14ac:dyDescent="0.2">
      <c r="A6257" s="32" t="s">
        <v>98</v>
      </c>
      <c r="B6257" s="32" t="str">
        <f>VLOOKUP(D6257,'Plug Expt'!A:F,5,FALSE)</f>
        <v>RTE121</v>
      </c>
      <c r="C6257" s="32" t="str">
        <f>VLOOKUP(D6257,'Plug Expt'!A:F,6,FALSE)</f>
        <v>RTE</v>
      </c>
      <c r="D6257" s="32">
        <v>834</v>
      </c>
      <c r="E6257" t="s">
        <v>95</v>
      </c>
      <c r="F6257" t="s">
        <v>125</v>
      </c>
      <c r="G6257">
        <v>2466</v>
      </c>
      <c r="H6257" t="s">
        <v>6287</v>
      </c>
      <c r="I6257">
        <f>VLOOKUP(H6257,PAMreadings!A:I,9,FALSE)</f>
        <v>0.38600000000000001</v>
      </c>
      <c r="J6257">
        <f>VLOOKUP(H6257,PAMreadings!A:I,6,FALSE)</f>
        <v>418</v>
      </c>
      <c r="K6257">
        <f>VLOOKUP(H6257,PAMreadings!A:I,7,FALSE)</f>
        <v>681</v>
      </c>
    </row>
    <row r="6258" spans="1:11" x14ac:dyDescent="0.2">
      <c r="A6258" s="32" t="s">
        <v>2</v>
      </c>
      <c r="B6258" s="32" t="str">
        <f>VLOOKUP(D6258,'Plug Expt'!A:F,5,FALSE)</f>
        <v>RTE208</v>
      </c>
      <c r="C6258" s="32" t="str">
        <f>VLOOKUP(D6258,'Plug Expt'!A:F,6,FALSE)</f>
        <v>RTE</v>
      </c>
      <c r="D6258" s="32">
        <v>656</v>
      </c>
      <c r="E6258" t="s">
        <v>57</v>
      </c>
      <c r="F6258" t="s">
        <v>126</v>
      </c>
      <c r="G6258">
        <v>2497</v>
      </c>
      <c r="H6258" t="s">
        <v>6288</v>
      </c>
      <c r="I6258">
        <f>VLOOKUP(H6258,PAMreadings!A:I,9,FALSE)</f>
        <v>0.45400000000000001</v>
      </c>
      <c r="J6258">
        <f>VLOOKUP(H6258,PAMreadings!A:I,6,FALSE)</f>
        <v>356</v>
      </c>
      <c r="K6258">
        <f>VLOOKUP(H6258,PAMreadings!A:I,7,FALSE)</f>
        <v>652</v>
      </c>
    </row>
    <row r="6259" spans="1:11" x14ac:dyDescent="0.2">
      <c r="A6259" s="32" t="s">
        <v>2</v>
      </c>
      <c r="B6259" s="32">
        <f>VLOOKUP(D6259,'Plug Expt'!A:F,5,FALSE)</f>
        <v>350</v>
      </c>
      <c r="C6259" s="32" t="str">
        <f>VLOOKUP(D6259,'Plug Expt'!A:F,6,FALSE)</f>
        <v>clonality</v>
      </c>
      <c r="D6259" s="32">
        <v>1146</v>
      </c>
      <c r="E6259" t="s">
        <v>58</v>
      </c>
      <c r="F6259" t="s">
        <v>126</v>
      </c>
      <c r="G6259">
        <v>2498</v>
      </c>
      <c r="H6259" t="s">
        <v>6289</v>
      </c>
      <c r="I6259">
        <f>VLOOKUP(H6259,PAMreadings!A:I,9,FALSE)</f>
        <v>0.48099999999999998</v>
      </c>
      <c r="J6259">
        <f>VLOOKUP(H6259,PAMreadings!A:I,6,FALSE)</f>
        <v>400</v>
      </c>
      <c r="K6259">
        <f>VLOOKUP(H6259,PAMreadings!A:I,7,FALSE)</f>
        <v>770</v>
      </c>
    </row>
    <row r="6260" spans="1:11" x14ac:dyDescent="0.2">
      <c r="A6260" s="32" t="s">
        <v>2</v>
      </c>
      <c r="B6260" s="32" t="str">
        <f>VLOOKUP(D6260,'Plug Expt'!A:F,5,FALSE)</f>
        <v>RTE55</v>
      </c>
      <c r="C6260" s="32" t="str">
        <f>VLOOKUP(D6260,'Plug Expt'!A:F,6,FALSE)</f>
        <v>RTE</v>
      </c>
      <c r="D6260" s="32">
        <v>2635</v>
      </c>
      <c r="E6260" t="s">
        <v>59</v>
      </c>
      <c r="F6260" t="s">
        <v>126</v>
      </c>
      <c r="G6260">
        <v>2499</v>
      </c>
      <c r="H6260" t="s">
        <v>6290</v>
      </c>
      <c r="I6260">
        <f>VLOOKUP(H6260,PAMreadings!A:I,9,FALSE)</f>
        <v>0.52600000000000002</v>
      </c>
      <c r="J6260">
        <f>VLOOKUP(H6260,PAMreadings!A:I,6,FALSE)</f>
        <v>548</v>
      </c>
      <c r="K6260">
        <f>VLOOKUP(H6260,PAMreadings!A:I,7,FALSE)</f>
        <v>1155</v>
      </c>
    </row>
    <row r="6261" spans="1:11" x14ac:dyDescent="0.2">
      <c r="A6261" s="32" t="s">
        <v>2</v>
      </c>
      <c r="B6261" s="32">
        <f>VLOOKUP(D6261,'Plug Expt'!A:F,5,FALSE)</f>
        <v>441</v>
      </c>
      <c r="C6261" s="32" t="str">
        <f>VLOOKUP(D6261,'Plug Expt'!A:F,6,FALSE)</f>
        <v>clonality</v>
      </c>
      <c r="D6261" s="32">
        <v>474</v>
      </c>
      <c r="E6261" t="s">
        <v>60</v>
      </c>
      <c r="F6261" t="s">
        <v>126</v>
      </c>
      <c r="G6261">
        <v>2500</v>
      </c>
      <c r="H6261" t="s">
        <v>6291</v>
      </c>
      <c r="I6261">
        <f>VLOOKUP(H6261,PAMreadings!A:I,9,FALSE)</f>
        <v>0.46</v>
      </c>
      <c r="J6261">
        <f>VLOOKUP(H6261,PAMreadings!A:I,6,FALSE)</f>
        <v>395</v>
      </c>
      <c r="K6261">
        <f>VLOOKUP(H6261,PAMreadings!A:I,7,FALSE)</f>
        <v>732</v>
      </c>
    </row>
    <row r="6262" spans="1:11" x14ac:dyDescent="0.2">
      <c r="A6262" s="32" t="s">
        <v>2</v>
      </c>
      <c r="B6262" s="32" t="str">
        <f>VLOOKUP(D6262,'Plug Expt'!A:F,5,FALSE)</f>
        <v>RTE121</v>
      </c>
      <c r="C6262" s="32" t="str">
        <f>VLOOKUP(D6262,'Plug Expt'!A:F,6,FALSE)</f>
        <v>RTE</v>
      </c>
      <c r="D6262" s="32">
        <v>2654</v>
      </c>
      <c r="E6262" t="s">
        <v>61</v>
      </c>
      <c r="F6262" t="s">
        <v>126</v>
      </c>
      <c r="G6262">
        <v>2502</v>
      </c>
      <c r="H6262" t="s">
        <v>6292</v>
      </c>
      <c r="I6262">
        <f>VLOOKUP(H6262,PAMreadings!A:I,9,FALSE)</f>
        <v>0.33100000000000002</v>
      </c>
      <c r="J6262">
        <f>VLOOKUP(H6262,PAMreadings!A:I,6,FALSE)</f>
        <v>162</v>
      </c>
      <c r="K6262">
        <f>VLOOKUP(H6262,PAMreadings!A:I,7,FALSE)</f>
        <v>242</v>
      </c>
    </row>
    <row r="6263" spans="1:11" x14ac:dyDescent="0.2">
      <c r="A6263" s="32" t="s">
        <v>2</v>
      </c>
      <c r="B6263" s="32" t="str">
        <f>VLOOKUP(D6263,'Plug Expt'!A:F,5,FALSE)</f>
        <v>RTE144</v>
      </c>
      <c r="C6263" s="32" t="str">
        <f>VLOOKUP(D6263,'Plug Expt'!A:F,6,FALSE)</f>
        <v>RTE</v>
      </c>
      <c r="D6263" s="32">
        <v>866</v>
      </c>
      <c r="E6263" t="s">
        <v>62</v>
      </c>
      <c r="F6263" t="s">
        <v>126</v>
      </c>
      <c r="G6263" t="s">
        <v>99</v>
      </c>
      <c r="H6263" t="s">
        <v>6293</v>
      </c>
      <c r="I6263" t="e">
        <f>VLOOKUP(H6263,PAMreadings!A:I,9,FALSE)</f>
        <v>#N/A</v>
      </c>
      <c r="J6263" t="e">
        <f>VLOOKUP(H6263,PAMreadings!A:I,6,FALSE)</f>
        <v>#N/A</v>
      </c>
      <c r="K6263" t="e">
        <f>VLOOKUP(H6263,PAMreadings!A:I,7,FALSE)</f>
        <v>#N/A</v>
      </c>
    </row>
    <row r="6264" spans="1:11" x14ac:dyDescent="0.2">
      <c r="A6264" s="32" t="s">
        <v>2</v>
      </c>
      <c r="B6264" s="32" t="str">
        <f>VLOOKUP(D6264,'Plug Expt'!A:F,5,FALSE)</f>
        <v>C</v>
      </c>
      <c r="C6264" s="32" t="str">
        <f>VLOOKUP(D6264,'Plug Expt'!A:F,6,FALSE)</f>
        <v>heterotrophy</v>
      </c>
      <c r="D6264" s="32">
        <v>2421</v>
      </c>
      <c r="E6264" t="s">
        <v>63</v>
      </c>
      <c r="F6264" t="s">
        <v>126</v>
      </c>
      <c r="G6264">
        <v>2503</v>
      </c>
      <c r="H6264" t="s">
        <v>6294</v>
      </c>
      <c r="I6264">
        <f>VLOOKUP(H6264,PAMreadings!A:I,9,FALSE)</f>
        <v>0.113</v>
      </c>
      <c r="J6264">
        <f>VLOOKUP(H6264,PAMreadings!A:I,6,FALSE)</f>
        <v>189</v>
      </c>
      <c r="K6264">
        <f>VLOOKUP(H6264,PAMreadings!A:I,7,FALSE)</f>
        <v>213</v>
      </c>
    </row>
    <row r="6265" spans="1:11" x14ac:dyDescent="0.2">
      <c r="A6265" s="32" t="s">
        <v>2</v>
      </c>
      <c r="B6265" s="32">
        <f>VLOOKUP(D6265,'Plug Expt'!A:F,5,FALSE)</f>
        <v>225</v>
      </c>
      <c r="C6265" s="32" t="str">
        <f>VLOOKUP(D6265,'Plug Expt'!A:F,6,FALSE)</f>
        <v>clonality</v>
      </c>
      <c r="D6265" s="32">
        <v>1221</v>
      </c>
      <c r="E6265" t="s">
        <v>64</v>
      </c>
      <c r="F6265" t="s">
        <v>126</v>
      </c>
      <c r="G6265">
        <v>2504</v>
      </c>
      <c r="H6265" t="s">
        <v>6295</v>
      </c>
      <c r="I6265">
        <f>VLOOKUP(H6265,PAMreadings!A:I,9,FALSE)</f>
        <v>0.49399999999999999</v>
      </c>
      <c r="J6265">
        <f>VLOOKUP(H6265,PAMreadings!A:I,6,FALSE)</f>
        <v>731</v>
      </c>
      <c r="K6265">
        <f>VLOOKUP(H6265,PAMreadings!A:I,7,FALSE)</f>
        <v>1445</v>
      </c>
    </row>
    <row r="6266" spans="1:11" x14ac:dyDescent="0.2">
      <c r="A6266" s="32" t="s">
        <v>2</v>
      </c>
      <c r="B6266" s="32">
        <f>VLOOKUP(D6266,'Plug Expt'!A:F,5,FALSE)</f>
        <v>66</v>
      </c>
      <c r="C6266" s="32" t="str">
        <f>VLOOKUP(D6266,'Plug Expt'!A:F,6,FALSE)</f>
        <v>clonality</v>
      </c>
      <c r="D6266" s="32">
        <v>1259</v>
      </c>
      <c r="E6266" t="s">
        <v>65</v>
      </c>
      <c r="F6266" t="s">
        <v>126</v>
      </c>
      <c r="G6266" t="s">
        <v>99</v>
      </c>
      <c r="H6266" t="s">
        <v>6293</v>
      </c>
      <c r="I6266" t="e">
        <f>VLOOKUP(H6266,PAMreadings!A:I,9,FALSE)</f>
        <v>#N/A</v>
      </c>
      <c r="J6266" t="e">
        <f>VLOOKUP(H6266,PAMreadings!A:I,6,FALSE)</f>
        <v>#N/A</v>
      </c>
      <c r="K6266" t="e">
        <f>VLOOKUP(H6266,PAMreadings!A:I,7,FALSE)</f>
        <v>#N/A</v>
      </c>
    </row>
    <row r="6267" spans="1:11" x14ac:dyDescent="0.2">
      <c r="A6267" s="32" t="s">
        <v>2</v>
      </c>
      <c r="B6267" s="32">
        <f>VLOOKUP(D6267,'Plug Expt'!A:F,5,FALSE)</f>
        <v>229</v>
      </c>
      <c r="C6267" s="32" t="str">
        <f>VLOOKUP(D6267,'Plug Expt'!A:F,6,FALSE)</f>
        <v>clonality</v>
      </c>
      <c r="D6267" s="32">
        <v>1156</v>
      </c>
      <c r="E6267" t="s">
        <v>66</v>
      </c>
      <c r="F6267" t="s">
        <v>126</v>
      </c>
      <c r="G6267">
        <v>2505</v>
      </c>
      <c r="H6267" t="s">
        <v>6296</v>
      </c>
      <c r="I6267">
        <f>VLOOKUP(H6267,PAMreadings!A:I,9,FALSE)</f>
        <v>0.53100000000000003</v>
      </c>
      <c r="J6267">
        <f>VLOOKUP(H6267,PAMreadings!A:I,6,FALSE)</f>
        <v>475</v>
      </c>
      <c r="K6267">
        <f>VLOOKUP(H6267,PAMreadings!A:I,7,FALSE)</f>
        <v>1013</v>
      </c>
    </row>
    <row r="6268" spans="1:11" x14ac:dyDescent="0.2">
      <c r="A6268" s="32" t="s">
        <v>2</v>
      </c>
      <c r="B6268" s="32" t="str">
        <f>VLOOKUP(D6268,'Plug Expt'!A:F,5,FALSE)</f>
        <v>RTE163</v>
      </c>
      <c r="C6268" s="32" t="str">
        <f>VLOOKUP(D6268,'Plug Expt'!A:F,6,FALSE)</f>
        <v>RTE</v>
      </c>
      <c r="D6268" s="32">
        <v>2494</v>
      </c>
      <c r="E6268" t="s">
        <v>67</v>
      </c>
      <c r="F6268" t="s">
        <v>126</v>
      </c>
      <c r="G6268">
        <v>2506</v>
      </c>
      <c r="H6268" t="s">
        <v>6297</v>
      </c>
      <c r="I6268">
        <f>VLOOKUP(H6268,PAMreadings!A:I,9,FALSE)</f>
        <v>0.54400000000000004</v>
      </c>
      <c r="J6268">
        <f>VLOOKUP(H6268,PAMreadings!A:I,6,FALSE)</f>
        <v>1376</v>
      </c>
      <c r="K6268">
        <f>VLOOKUP(H6268,PAMreadings!A:I,7,FALSE)</f>
        <v>3015</v>
      </c>
    </row>
    <row r="6269" spans="1:11" x14ac:dyDescent="0.2">
      <c r="A6269" s="32" t="s">
        <v>2</v>
      </c>
      <c r="B6269" s="32" t="str">
        <f>VLOOKUP(D6269,'Plug Expt'!A:F,5,FALSE)</f>
        <v>RTE208</v>
      </c>
      <c r="C6269" s="32" t="str">
        <f>VLOOKUP(D6269,'Plug Expt'!A:F,6,FALSE)</f>
        <v>RTE</v>
      </c>
      <c r="D6269" s="32">
        <v>3173</v>
      </c>
      <c r="E6269" t="s">
        <v>68</v>
      </c>
      <c r="F6269" t="s">
        <v>126</v>
      </c>
      <c r="G6269">
        <v>2507</v>
      </c>
      <c r="H6269" t="s">
        <v>6298</v>
      </c>
      <c r="I6269">
        <f>VLOOKUP(H6269,PAMreadings!A:I,9,FALSE)</f>
        <v>0.35</v>
      </c>
      <c r="J6269">
        <f>VLOOKUP(H6269,PAMreadings!A:I,6,FALSE)</f>
        <v>362</v>
      </c>
      <c r="K6269">
        <f>VLOOKUP(H6269,PAMreadings!A:I,7,FALSE)</f>
        <v>557</v>
      </c>
    </row>
    <row r="6270" spans="1:11" x14ac:dyDescent="0.2">
      <c r="A6270" s="32" t="s">
        <v>2</v>
      </c>
      <c r="B6270" s="32" t="str">
        <f>VLOOKUP(D6270,'Plug Expt'!A:F,5,FALSE)</f>
        <v>RTE162</v>
      </c>
      <c r="C6270" s="32" t="str">
        <f>VLOOKUP(D6270,'Plug Expt'!A:F,6,FALSE)</f>
        <v>RTE</v>
      </c>
      <c r="D6270" s="32">
        <v>1938</v>
      </c>
      <c r="E6270" t="s">
        <v>69</v>
      </c>
      <c r="F6270" t="s">
        <v>126</v>
      </c>
      <c r="G6270">
        <v>2508</v>
      </c>
      <c r="H6270" t="s">
        <v>6299</v>
      </c>
      <c r="I6270">
        <f>VLOOKUP(H6270,PAMreadings!A:I,9,FALSE)</f>
        <v>0.439</v>
      </c>
      <c r="J6270">
        <f>VLOOKUP(H6270,PAMreadings!A:I,6,FALSE)</f>
        <v>481</v>
      </c>
      <c r="K6270">
        <f>VLOOKUP(H6270,PAMreadings!A:I,7,FALSE)</f>
        <v>858</v>
      </c>
    </row>
    <row r="6271" spans="1:11" x14ac:dyDescent="0.2">
      <c r="A6271" s="32" t="s">
        <v>2</v>
      </c>
      <c r="B6271" s="32">
        <f>VLOOKUP(D6271,'Plug Expt'!A:F,5,FALSE)</f>
        <v>482</v>
      </c>
      <c r="C6271" s="32" t="str">
        <f>VLOOKUP(D6271,'Plug Expt'!A:F,6,FALSE)</f>
        <v>clonality</v>
      </c>
      <c r="D6271" s="32">
        <v>206</v>
      </c>
      <c r="E6271" t="s">
        <v>70</v>
      </c>
      <c r="F6271" t="s">
        <v>126</v>
      </c>
      <c r="G6271">
        <v>2509</v>
      </c>
      <c r="H6271" t="s">
        <v>6300</v>
      </c>
      <c r="I6271">
        <f>VLOOKUP(H6271,PAMreadings!A:I,9,FALSE)</f>
        <v>0.40899999999999997</v>
      </c>
      <c r="J6271">
        <f>VLOOKUP(H6271,PAMreadings!A:I,6,FALSE)</f>
        <v>492</v>
      </c>
      <c r="K6271">
        <f>VLOOKUP(H6271,PAMreadings!A:I,7,FALSE)</f>
        <v>832</v>
      </c>
    </row>
    <row r="6272" spans="1:11" x14ac:dyDescent="0.2">
      <c r="A6272" s="32" t="s">
        <v>2</v>
      </c>
      <c r="B6272" s="32" t="str">
        <f>VLOOKUP(D6272,'Plug Expt'!A:F,5,FALSE)</f>
        <v>D</v>
      </c>
      <c r="C6272" s="32" t="str">
        <f>VLOOKUP(D6272,'Plug Expt'!A:F,6,FALSE)</f>
        <v>heterotrophy</v>
      </c>
      <c r="D6272" s="32">
        <v>3400</v>
      </c>
      <c r="E6272" t="s">
        <v>71</v>
      </c>
      <c r="F6272" t="s">
        <v>126</v>
      </c>
      <c r="G6272" t="s">
        <v>99</v>
      </c>
      <c r="H6272" t="s">
        <v>6293</v>
      </c>
      <c r="I6272" t="e">
        <f>VLOOKUP(H6272,PAMreadings!A:I,9,FALSE)</f>
        <v>#N/A</v>
      </c>
      <c r="J6272" t="e">
        <f>VLOOKUP(H6272,PAMreadings!A:I,6,FALSE)</f>
        <v>#N/A</v>
      </c>
      <c r="K6272" t="e">
        <f>VLOOKUP(H6272,PAMreadings!A:I,7,FALSE)</f>
        <v>#N/A</v>
      </c>
    </row>
    <row r="6273" spans="1:11" x14ac:dyDescent="0.2">
      <c r="A6273" s="32" t="s">
        <v>2</v>
      </c>
      <c r="B6273" s="32">
        <f>VLOOKUP(D6273,'Plug Expt'!A:F,5,FALSE)</f>
        <v>32</v>
      </c>
      <c r="C6273" s="32" t="str">
        <f>VLOOKUP(D6273,'Plug Expt'!A:F,6,FALSE)</f>
        <v>clonality</v>
      </c>
      <c r="D6273" s="32">
        <v>2613</v>
      </c>
      <c r="E6273" t="s">
        <v>72</v>
      </c>
      <c r="F6273" t="s">
        <v>126</v>
      </c>
      <c r="G6273">
        <v>2510</v>
      </c>
      <c r="H6273" t="s">
        <v>6301</v>
      </c>
      <c r="I6273">
        <f>VLOOKUP(H6273,PAMreadings!A:I,9,FALSE)</f>
        <v>0.496</v>
      </c>
      <c r="J6273">
        <f>VLOOKUP(H6273,PAMreadings!A:I,6,FALSE)</f>
        <v>482</v>
      </c>
      <c r="K6273">
        <f>VLOOKUP(H6273,PAMreadings!A:I,7,FALSE)</f>
        <v>956</v>
      </c>
    </row>
    <row r="6274" spans="1:11" x14ac:dyDescent="0.2">
      <c r="A6274" s="32" t="s">
        <v>2</v>
      </c>
      <c r="B6274" s="32">
        <f>VLOOKUP(D6274,'Plug Expt'!A:F,5,FALSE)</f>
        <v>459</v>
      </c>
      <c r="C6274" s="32" t="str">
        <f>VLOOKUP(D6274,'Plug Expt'!A:F,6,FALSE)</f>
        <v>clonality</v>
      </c>
      <c r="D6274" s="32">
        <v>252</v>
      </c>
      <c r="E6274" t="s">
        <v>73</v>
      </c>
      <c r="F6274" t="s">
        <v>126</v>
      </c>
      <c r="G6274" t="s">
        <v>99</v>
      </c>
      <c r="H6274" t="s">
        <v>6293</v>
      </c>
      <c r="I6274" t="e">
        <f>VLOOKUP(H6274,PAMreadings!A:I,9,FALSE)</f>
        <v>#N/A</v>
      </c>
      <c r="J6274" t="e">
        <f>VLOOKUP(H6274,PAMreadings!A:I,6,FALSE)</f>
        <v>#N/A</v>
      </c>
      <c r="K6274" t="e">
        <f>VLOOKUP(H6274,PAMreadings!A:I,7,FALSE)</f>
        <v>#N/A</v>
      </c>
    </row>
    <row r="6275" spans="1:11" x14ac:dyDescent="0.2">
      <c r="A6275" s="32" t="s">
        <v>2</v>
      </c>
      <c r="B6275" s="32">
        <f>VLOOKUP(D6275,'Plug Expt'!A:F,5,FALSE)</f>
        <v>308</v>
      </c>
      <c r="C6275" s="32" t="str">
        <f>VLOOKUP(D6275,'Plug Expt'!A:F,6,FALSE)</f>
        <v>clonality</v>
      </c>
      <c r="D6275" s="32">
        <v>532</v>
      </c>
      <c r="E6275" t="s">
        <v>74</v>
      </c>
      <c r="F6275" t="s">
        <v>126</v>
      </c>
      <c r="G6275">
        <v>2511</v>
      </c>
      <c r="H6275" t="s">
        <v>6302</v>
      </c>
      <c r="I6275">
        <f>VLOOKUP(H6275,PAMreadings!A:I,9,FALSE)</f>
        <v>0.40200000000000002</v>
      </c>
      <c r="J6275">
        <f>VLOOKUP(H6275,PAMreadings!A:I,6,FALSE)</f>
        <v>455</v>
      </c>
      <c r="K6275">
        <f>VLOOKUP(H6275,PAMreadings!A:I,7,FALSE)</f>
        <v>761</v>
      </c>
    </row>
    <row r="6276" spans="1:11" x14ac:dyDescent="0.2">
      <c r="A6276" s="32" t="s">
        <v>2</v>
      </c>
      <c r="B6276" s="32" t="str">
        <f>VLOOKUP(D6276,'Plug Expt'!A:F,5,FALSE)</f>
        <v>RTE52</v>
      </c>
      <c r="C6276" s="32" t="str">
        <f>VLOOKUP(D6276,'Plug Expt'!A:F,6,FALSE)</f>
        <v>RTE</v>
      </c>
      <c r="D6276" s="32">
        <v>696</v>
      </c>
      <c r="E6276" t="s">
        <v>75</v>
      </c>
      <c r="F6276" t="s">
        <v>126</v>
      </c>
      <c r="G6276">
        <v>2512</v>
      </c>
      <c r="H6276" t="s">
        <v>6303</v>
      </c>
      <c r="I6276">
        <f>VLOOKUP(H6276,PAMreadings!A:I,9,FALSE)</f>
        <v>0.379</v>
      </c>
      <c r="J6276">
        <f>VLOOKUP(H6276,PAMreadings!A:I,6,FALSE)</f>
        <v>380</v>
      </c>
      <c r="K6276">
        <f>VLOOKUP(H6276,PAMreadings!A:I,7,FALSE)</f>
        <v>612</v>
      </c>
    </row>
    <row r="6277" spans="1:11" x14ac:dyDescent="0.2">
      <c r="A6277" s="32" t="s">
        <v>2</v>
      </c>
      <c r="B6277" s="32" t="str">
        <f>VLOOKUP(D6277,'Plug Expt'!A:F,5,FALSE)</f>
        <v>RTE24</v>
      </c>
      <c r="C6277" s="32" t="str">
        <f>VLOOKUP(D6277,'Plug Expt'!A:F,6,FALSE)</f>
        <v>RTE</v>
      </c>
      <c r="D6277" s="32">
        <v>789</v>
      </c>
      <c r="E6277" t="s">
        <v>76</v>
      </c>
      <c r="F6277" t="s">
        <v>126</v>
      </c>
      <c r="G6277">
        <v>2513</v>
      </c>
      <c r="H6277" t="s">
        <v>6304</v>
      </c>
      <c r="I6277">
        <f>VLOOKUP(H6277,PAMreadings!A:I,9,FALSE)</f>
        <v>0.51200000000000001</v>
      </c>
      <c r="J6277">
        <f>VLOOKUP(H6277,PAMreadings!A:I,6,FALSE)</f>
        <v>537</v>
      </c>
      <c r="K6277">
        <f>VLOOKUP(H6277,PAMreadings!A:I,7,FALSE)</f>
        <v>1100</v>
      </c>
    </row>
    <row r="6278" spans="1:11" x14ac:dyDescent="0.2">
      <c r="A6278" s="32" t="s">
        <v>2</v>
      </c>
      <c r="B6278" s="32">
        <f>VLOOKUP(D6278,'Plug Expt'!A:F,5,FALSE)</f>
        <v>546</v>
      </c>
      <c r="C6278" s="32" t="str">
        <f>VLOOKUP(D6278,'Plug Expt'!A:F,6,FALSE)</f>
        <v>clonality</v>
      </c>
      <c r="D6278" s="32">
        <v>1436</v>
      </c>
      <c r="E6278" t="s">
        <v>77</v>
      </c>
      <c r="F6278" t="s">
        <v>126</v>
      </c>
      <c r="G6278">
        <v>2514</v>
      </c>
      <c r="H6278" t="s">
        <v>6305</v>
      </c>
      <c r="I6278">
        <f>VLOOKUP(H6278,PAMreadings!A:I,9,FALSE)</f>
        <v>0.23400000000000001</v>
      </c>
      <c r="J6278">
        <f>VLOOKUP(H6278,PAMreadings!A:I,6,FALSE)</f>
        <v>242</v>
      </c>
      <c r="K6278">
        <f>VLOOKUP(H6278,PAMreadings!A:I,7,FALSE)</f>
        <v>316</v>
      </c>
    </row>
    <row r="6279" spans="1:11" x14ac:dyDescent="0.2">
      <c r="A6279" s="32" t="s">
        <v>2</v>
      </c>
      <c r="B6279" s="32">
        <f>VLOOKUP(D6279,'Plug Expt'!A:F,5,FALSE)</f>
        <v>209</v>
      </c>
      <c r="C6279" s="32" t="str">
        <f>VLOOKUP(D6279,'Plug Expt'!A:F,6,FALSE)</f>
        <v>clonality</v>
      </c>
      <c r="D6279" s="32">
        <v>1287</v>
      </c>
      <c r="E6279" t="s">
        <v>78</v>
      </c>
      <c r="F6279" t="s">
        <v>126</v>
      </c>
      <c r="G6279">
        <v>2515</v>
      </c>
      <c r="H6279" t="s">
        <v>6306</v>
      </c>
      <c r="I6279">
        <f>VLOOKUP(H6279,PAMreadings!A:I,9,FALSE)</f>
        <v>0.435</v>
      </c>
      <c r="J6279">
        <f>VLOOKUP(H6279,PAMreadings!A:I,6,FALSE)</f>
        <v>337</v>
      </c>
      <c r="K6279">
        <f>VLOOKUP(H6279,PAMreadings!A:I,7,FALSE)</f>
        <v>596</v>
      </c>
    </row>
    <row r="6280" spans="1:11" x14ac:dyDescent="0.2">
      <c r="A6280" s="32" t="s">
        <v>2</v>
      </c>
      <c r="B6280" s="32" t="str">
        <f>VLOOKUP(D6280,'Plug Expt'!A:F,5,FALSE)</f>
        <v>RTE162</v>
      </c>
      <c r="C6280" s="32" t="str">
        <f>VLOOKUP(D6280,'Plug Expt'!A:F,6,FALSE)</f>
        <v>RTE</v>
      </c>
      <c r="D6280" s="32">
        <v>1567</v>
      </c>
      <c r="E6280" t="s">
        <v>79</v>
      </c>
      <c r="F6280" t="s">
        <v>126</v>
      </c>
      <c r="G6280">
        <v>2516</v>
      </c>
      <c r="H6280" t="s">
        <v>6307</v>
      </c>
      <c r="I6280">
        <f>VLOOKUP(H6280,PAMreadings!A:I,9,FALSE)</f>
        <v>0.56999999999999995</v>
      </c>
      <c r="J6280">
        <f>VLOOKUP(H6280,PAMreadings!A:I,6,FALSE)</f>
        <v>829</v>
      </c>
      <c r="K6280">
        <f>VLOOKUP(H6280,PAMreadings!A:I,7,FALSE)</f>
        <v>1928</v>
      </c>
    </row>
    <row r="6281" spans="1:11" x14ac:dyDescent="0.2">
      <c r="A6281" s="32" t="s">
        <v>2</v>
      </c>
      <c r="B6281" s="32">
        <f>VLOOKUP(D6281,'Plug Expt'!A:F,5,FALSE)</f>
        <v>58</v>
      </c>
      <c r="C6281" s="32" t="str">
        <f>VLOOKUP(D6281,'Plug Expt'!A:F,6,FALSE)</f>
        <v>un/bleach</v>
      </c>
      <c r="D6281" s="32">
        <v>3162</v>
      </c>
      <c r="E6281" t="s">
        <v>80</v>
      </c>
      <c r="F6281" t="s">
        <v>126</v>
      </c>
      <c r="G6281" t="s">
        <v>99</v>
      </c>
      <c r="H6281" t="s">
        <v>6293</v>
      </c>
      <c r="I6281" t="e">
        <f>VLOOKUP(H6281,PAMreadings!A:I,9,FALSE)</f>
        <v>#N/A</v>
      </c>
      <c r="J6281" t="e">
        <f>VLOOKUP(H6281,PAMreadings!A:I,6,FALSE)</f>
        <v>#N/A</v>
      </c>
      <c r="K6281" t="e">
        <f>VLOOKUP(H6281,PAMreadings!A:I,7,FALSE)</f>
        <v>#N/A</v>
      </c>
    </row>
    <row r="6282" spans="1:11" x14ac:dyDescent="0.2">
      <c r="A6282" s="32" t="s">
        <v>2</v>
      </c>
      <c r="B6282" s="32" t="str">
        <f>VLOOKUP(D6282,'Plug Expt'!A:F,5,FALSE)</f>
        <v>RTE144</v>
      </c>
      <c r="C6282" s="32" t="str">
        <f>VLOOKUP(D6282,'Plug Expt'!A:F,6,FALSE)</f>
        <v>RTE</v>
      </c>
      <c r="D6282" s="32">
        <v>869</v>
      </c>
      <c r="E6282" t="s">
        <v>81</v>
      </c>
      <c r="F6282" t="s">
        <v>126</v>
      </c>
      <c r="G6282" t="s">
        <v>99</v>
      </c>
      <c r="H6282" t="s">
        <v>6293</v>
      </c>
      <c r="I6282" t="e">
        <f>VLOOKUP(H6282,PAMreadings!A:I,9,FALSE)</f>
        <v>#N/A</v>
      </c>
      <c r="J6282" t="e">
        <f>VLOOKUP(H6282,PAMreadings!A:I,6,FALSE)</f>
        <v>#N/A</v>
      </c>
      <c r="K6282" t="e">
        <f>VLOOKUP(H6282,PAMreadings!A:I,7,FALSE)</f>
        <v>#N/A</v>
      </c>
    </row>
    <row r="6283" spans="1:11" x14ac:dyDescent="0.2">
      <c r="A6283" s="32" t="s">
        <v>2</v>
      </c>
      <c r="B6283" s="32" t="str">
        <f>VLOOKUP(D6283,'Plug Expt'!A:F,5,FALSE)</f>
        <v xml:space="preserve">RTE24 </v>
      </c>
      <c r="C6283" s="32" t="str">
        <f>VLOOKUP(D6283,'Plug Expt'!A:F,6,FALSE)</f>
        <v>RTE</v>
      </c>
      <c r="D6283" s="32">
        <v>2425</v>
      </c>
      <c r="E6283" t="s">
        <v>82</v>
      </c>
      <c r="F6283" t="s">
        <v>126</v>
      </c>
      <c r="G6283">
        <v>2517</v>
      </c>
      <c r="H6283" t="s">
        <v>6308</v>
      </c>
      <c r="I6283">
        <f>VLOOKUP(H6283,PAMreadings!A:I,9,FALSE)</f>
        <v>5.0999999999999997E-2</v>
      </c>
      <c r="J6283">
        <f>VLOOKUP(H6283,PAMreadings!A:I,6,FALSE)</f>
        <v>656</v>
      </c>
      <c r="K6283">
        <f>VLOOKUP(H6283,PAMreadings!A:I,7,FALSE)</f>
        <v>691</v>
      </c>
    </row>
    <row r="6284" spans="1:11" x14ac:dyDescent="0.2">
      <c r="A6284" s="32" t="s">
        <v>2</v>
      </c>
      <c r="B6284" s="32" t="str">
        <f>VLOOKUP(D6284,'Plug Expt'!A:F,5,FALSE)</f>
        <v>RTE208</v>
      </c>
      <c r="C6284" s="32" t="str">
        <f>VLOOKUP(D6284,'Plug Expt'!A:F,6,FALSE)</f>
        <v>RTE</v>
      </c>
      <c r="D6284" s="32">
        <v>360</v>
      </c>
      <c r="E6284" t="s">
        <v>83</v>
      </c>
      <c r="F6284" t="s">
        <v>126</v>
      </c>
      <c r="G6284">
        <v>2518</v>
      </c>
      <c r="H6284" t="s">
        <v>6309</v>
      </c>
      <c r="I6284">
        <f>VLOOKUP(H6284,PAMreadings!A:I,9,FALSE)</f>
        <v>0.30299999999999999</v>
      </c>
      <c r="J6284">
        <f>VLOOKUP(H6284,PAMreadings!A:I,6,FALSE)</f>
        <v>499</v>
      </c>
      <c r="K6284">
        <f>VLOOKUP(H6284,PAMreadings!A:I,7,FALSE)</f>
        <v>716</v>
      </c>
    </row>
    <row r="6285" spans="1:11" x14ac:dyDescent="0.2">
      <c r="A6285" s="32" t="s">
        <v>2</v>
      </c>
      <c r="B6285" s="32">
        <f>VLOOKUP(D6285,'Plug Expt'!A:F,5,FALSE)</f>
        <v>1011</v>
      </c>
      <c r="C6285" s="32" t="str">
        <f>VLOOKUP(D6285,'Plug Expt'!A:F,6,FALSE)</f>
        <v>un/bleach</v>
      </c>
      <c r="D6285" s="32">
        <v>2360</v>
      </c>
      <c r="E6285" t="s">
        <v>84</v>
      </c>
      <c r="F6285" t="s">
        <v>126</v>
      </c>
      <c r="G6285">
        <v>2519</v>
      </c>
      <c r="H6285" t="s">
        <v>6310</v>
      </c>
      <c r="I6285">
        <f>VLOOKUP(H6285,PAMreadings!A:I,9,FALSE)</f>
        <v>0.51300000000000001</v>
      </c>
      <c r="J6285">
        <f>VLOOKUP(H6285,PAMreadings!A:I,6,FALSE)</f>
        <v>366</v>
      </c>
      <c r="K6285">
        <f>VLOOKUP(H6285,PAMreadings!A:I,7,FALSE)</f>
        <v>751</v>
      </c>
    </row>
    <row r="6286" spans="1:11" x14ac:dyDescent="0.2">
      <c r="A6286" s="32" t="s">
        <v>2</v>
      </c>
      <c r="B6286" s="32">
        <f>VLOOKUP(D6286,'Plug Expt'!A:F,5,FALSE)</f>
        <v>573</v>
      </c>
      <c r="C6286" s="32" t="str">
        <f>VLOOKUP(D6286,'Plug Expt'!A:F,6,FALSE)</f>
        <v>clonality</v>
      </c>
      <c r="D6286" s="32">
        <v>3024</v>
      </c>
      <c r="E6286" t="s">
        <v>85</v>
      </c>
      <c r="F6286" t="s">
        <v>126</v>
      </c>
      <c r="G6286">
        <v>2520</v>
      </c>
      <c r="H6286" t="s">
        <v>6311</v>
      </c>
      <c r="I6286">
        <f>VLOOKUP(H6286,PAMreadings!A:I,9,FALSE)</f>
        <v>0.504</v>
      </c>
      <c r="J6286">
        <f>VLOOKUP(H6286,PAMreadings!A:I,6,FALSE)</f>
        <v>410</v>
      </c>
      <c r="K6286">
        <f>VLOOKUP(H6286,PAMreadings!A:I,7,FALSE)</f>
        <v>826</v>
      </c>
    </row>
    <row r="6287" spans="1:11" x14ac:dyDescent="0.2">
      <c r="A6287" s="32" t="s">
        <v>2</v>
      </c>
      <c r="B6287" s="32">
        <f>VLOOKUP(D6287,'Plug Expt'!A:F,5,FALSE)</f>
        <v>417</v>
      </c>
      <c r="C6287" s="32" t="str">
        <f>VLOOKUP(D6287,'Plug Expt'!A:F,6,FALSE)</f>
        <v>clonality</v>
      </c>
      <c r="D6287" s="32">
        <v>2822</v>
      </c>
      <c r="E6287" t="s">
        <v>86</v>
      </c>
      <c r="F6287" t="s">
        <v>126</v>
      </c>
      <c r="G6287">
        <v>2521</v>
      </c>
      <c r="H6287" t="s">
        <v>6312</v>
      </c>
      <c r="I6287">
        <f>VLOOKUP(H6287,PAMreadings!A:I,9,FALSE)</f>
        <v>0.57199999999999995</v>
      </c>
      <c r="J6287">
        <f>VLOOKUP(H6287,PAMreadings!A:I,6,FALSE)</f>
        <v>238</v>
      </c>
      <c r="K6287">
        <f>VLOOKUP(H6287,PAMreadings!A:I,7,FALSE)</f>
        <v>556</v>
      </c>
    </row>
    <row r="6288" spans="1:11" x14ac:dyDescent="0.2">
      <c r="A6288" s="32" t="s">
        <v>2</v>
      </c>
      <c r="B6288" s="32">
        <f>VLOOKUP(D6288,'Plug Expt'!A:F,5,FALSE)</f>
        <v>14</v>
      </c>
      <c r="C6288" s="32" t="str">
        <f>VLOOKUP(D6288,'Plug Expt'!A:F,6,FALSE)</f>
        <v>clonality</v>
      </c>
      <c r="D6288" s="32">
        <v>1557</v>
      </c>
      <c r="E6288" t="s">
        <v>87</v>
      </c>
      <c r="F6288" t="s">
        <v>126</v>
      </c>
      <c r="G6288">
        <v>2522</v>
      </c>
      <c r="H6288" t="s">
        <v>6313</v>
      </c>
      <c r="I6288">
        <f>VLOOKUP(H6288,PAMreadings!A:I,9,FALSE)</f>
        <v>0.51800000000000002</v>
      </c>
      <c r="J6288">
        <f>VLOOKUP(H6288,PAMreadings!A:I,6,FALSE)</f>
        <v>631</v>
      </c>
      <c r="K6288">
        <f>VLOOKUP(H6288,PAMreadings!A:I,7,FALSE)</f>
        <v>1309</v>
      </c>
    </row>
    <row r="6289" spans="1:11" x14ac:dyDescent="0.2">
      <c r="A6289" s="32" t="s">
        <v>2</v>
      </c>
      <c r="B6289" s="32" t="str">
        <f>VLOOKUP(D6289,'Plug Expt'!A:F,5,FALSE)</f>
        <v>RTE55</v>
      </c>
      <c r="C6289" s="32" t="str">
        <f>VLOOKUP(D6289,'Plug Expt'!A:F,6,FALSE)</f>
        <v>RTE</v>
      </c>
      <c r="D6289" s="32">
        <v>3123</v>
      </c>
      <c r="E6289" t="s">
        <v>88</v>
      </c>
      <c r="F6289" t="s">
        <v>126</v>
      </c>
      <c r="G6289">
        <v>2523</v>
      </c>
      <c r="H6289" t="s">
        <v>6314</v>
      </c>
      <c r="I6289">
        <f>VLOOKUP(H6289,PAMreadings!A:I,9,FALSE)</f>
        <v>0.48599999999999999</v>
      </c>
      <c r="J6289">
        <f>VLOOKUP(H6289,PAMreadings!A:I,6,FALSE)</f>
        <v>510</v>
      </c>
      <c r="K6289">
        <f>VLOOKUP(H6289,PAMreadings!A:I,7,FALSE)</f>
        <v>993</v>
      </c>
    </row>
    <row r="6290" spans="1:11" x14ac:dyDescent="0.2">
      <c r="A6290" s="32" t="s">
        <v>2</v>
      </c>
      <c r="B6290" s="32" t="str">
        <f>VLOOKUP(D6290,'Plug Expt'!A:F,5,FALSE)</f>
        <v>RTE144</v>
      </c>
      <c r="C6290" s="32" t="str">
        <f>VLOOKUP(D6290,'Plug Expt'!A:F,6,FALSE)</f>
        <v>RTE</v>
      </c>
      <c r="D6290" s="32">
        <v>2799</v>
      </c>
      <c r="E6290" t="s">
        <v>89</v>
      </c>
      <c r="F6290" t="s">
        <v>126</v>
      </c>
      <c r="G6290">
        <v>2524</v>
      </c>
      <c r="H6290" t="s">
        <v>6315</v>
      </c>
      <c r="I6290">
        <f>VLOOKUP(H6290,PAMreadings!A:I,9,FALSE)</f>
        <v>0.17699999999999999</v>
      </c>
      <c r="J6290">
        <f>VLOOKUP(H6290,PAMreadings!A:I,6,FALSE)</f>
        <v>547</v>
      </c>
      <c r="K6290">
        <f>VLOOKUP(H6290,PAMreadings!A:I,7,FALSE)</f>
        <v>665</v>
      </c>
    </row>
    <row r="6291" spans="1:11" x14ac:dyDescent="0.2">
      <c r="A6291" s="32" t="s">
        <v>2</v>
      </c>
      <c r="B6291" s="32" t="str">
        <f>VLOOKUP(D6291,'Plug Expt'!A:F,5,FALSE)</f>
        <v>RTE121</v>
      </c>
      <c r="C6291" s="32" t="str">
        <f>VLOOKUP(D6291,'Plug Expt'!A:F,6,FALSE)</f>
        <v>RTE</v>
      </c>
      <c r="D6291" s="32">
        <v>770</v>
      </c>
      <c r="E6291" t="s">
        <v>90</v>
      </c>
      <c r="F6291" t="s">
        <v>126</v>
      </c>
      <c r="G6291">
        <v>2525</v>
      </c>
      <c r="H6291" t="s">
        <v>6316</v>
      </c>
      <c r="I6291">
        <f>VLOOKUP(H6291,PAMreadings!A:I,9,FALSE)</f>
        <v>0.37</v>
      </c>
      <c r="J6291">
        <f>VLOOKUP(H6291,PAMreadings!A:I,6,FALSE)</f>
        <v>274</v>
      </c>
      <c r="K6291">
        <f>VLOOKUP(H6291,PAMreadings!A:I,7,FALSE)</f>
        <v>435</v>
      </c>
    </row>
    <row r="6292" spans="1:11" x14ac:dyDescent="0.2">
      <c r="A6292" s="32" t="s">
        <v>2</v>
      </c>
      <c r="B6292" s="32" t="str">
        <f>VLOOKUP(D6292,'Plug Expt'!A:F,5,FALSE)</f>
        <v>RTE162</v>
      </c>
      <c r="C6292" s="32" t="str">
        <f>VLOOKUP(D6292,'Plug Expt'!A:F,6,FALSE)</f>
        <v>RTE</v>
      </c>
      <c r="D6292" s="32">
        <v>3136</v>
      </c>
      <c r="E6292" t="s">
        <v>91</v>
      </c>
      <c r="F6292" t="s">
        <v>126</v>
      </c>
      <c r="G6292">
        <v>2526</v>
      </c>
      <c r="H6292" t="s">
        <v>6317</v>
      </c>
      <c r="I6292">
        <f>VLOOKUP(H6292,PAMreadings!A:I,9,FALSE)</f>
        <v>0.53</v>
      </c>
      <c r="J6292">
        <f>VLOOKUP(H6292,PAMreadings!A:I,6,FALSE)</f>
        <v>322</v>
      </c>
      <c r="K6292">
        <f>VLOOKUP(H6292,PAMreadings!A:I,7,FALSE)</f>
        <v>685</v>
      </c>
    </row>
    <row r="6293" spans="1:11" x14ac:dyDescent="0.2">
      <c r="A6293" s="32" t="s">
        <v>2</v>
      </c>
      <c r="B6293" s="32" t="str">
        <f>VLOOKUP(D6293,'Plug Expt'!A:F,5,FALSE)</f>
        <v>RTE163</v>
      </c>
      <c r="C6293" s="32" t="str">
        <f>VLOOKUP(D6293,'Plug Expt'!A:F,6,FALSE)</f>
        <v>RTE</v>
      </c>
      <c r="D6293" s="32">
        <v>1360</v>
      </c>
      <c r="E6293" t="s">
        <v>92</v>
      </c>
      <c r="F6293" t="s">
        <v>126</v>
      </c>
      <c r="G6293">
        <v>2527</v>
      </c>
      <c r="H6293" t="s">
        <v>6318</v>
      </c>
      <c r="I6293">
        <f>VLOOKUP(H6293,PAMreadings!A:I,9,FALSE)</f>
        <v>0.57399999999999995</v>
      </c>
      <c r="J6293">
        <f>VLOOKUP(H6293,PAMreadings!A:I,6,FALSE)</f>
        <v>929</v>
      </c>
      <c r="K6293">
        <f>VLOOKUP(H6293,PAMreadings!A:I,7,FALSE)</f>
        <v>2183</v>
      </c>
    </row>
    <row r="6294" spans="1:11" x14ac:dyDescent="0.2">
      <c r="A6294" s="32" t="s">
        <v>2</v>
      </c>
      <c r="B6294" s="32" t="str">
        <f>VLOOKUP(D6294,'Plug Expt'!A:F,5,FALSE)</f>
        <v>unknown</v>
      </c>
      <c r="C6294" s="32" t="str">
        <f>VLOOKUP(D6294,'Plug Expt'!A:F,6,FALSE)</f>
        <v>clonality?</v>
      </c>
      <c r="D6294" s="32">
        <v>2201</v>
      </c>
      <c r="E6294" t="s">
        <v>93</v>
      </c>
      <c r="F6294" t="s">
        <v>126</v>
      </c>
      <c r="G6294" t="s">
        <v>99</v>
      </c>
      <c r="H6294" t="s">
        <v>6293</v>
      </c>
      <c r="I6294" t="e">
        <f>VLOOKUP(H6294,PAMreadings!A:I,9,FALSE)</f>
        <v>#N/A</v>
      </c>
      <c r="J6294" t="e">
        <f>VLOOKUP(H6294,PAMreadings!A:I,6,FALSE)</f>
        <v>#N/A</v>
      </c>
      <c r="K6294" t="e">
        <f>VLOOKUP(H6294,PAMreadings!A:I,7,FALSE)</f>
        <v>#N/A</v>
      </c>
    </row>
    <row r="6295" spans="1:11" x14ac:dyDescent="0.2">
      <c r="A6295" s="32" t="s">
        <v>2</v>
      </c>
      <c r="B6295" s="32">
        <f>VLOOKUP(D6295,'Plug Expt'!A:F,5,FALSE)</f>
        <v>436</v>
      </c>
      <c r="C6295" s="32" t="str">
        <f>VLOOKUP(D6295,'Plug Expt'!A:F,6,FALSE)</f>
        <v>clonality</v>
      </c>
      <c r="D6295" s="32">
        <v>1122</v>
      </c>
      <c r="E6295" t="s">
        <v>94</v>
      </c>
      <c r="F6295" t="s">
        <v>126</v>
      </c>
      <c r="G6295">
        <v>2528</v>
      </c>
      <c r="H6295" t="s">
        <v>6319</v>
      </c>
      <c r="I6295">
        <f>VLOOKUP(H6295,PAMreadings!A:I,9,FALSE)</f>
        <v>0.26400000000000001</v>
      </c>
      <c r="J6295">
        <f>VLOOKUP(H6295,PAMreadings!A:I,6,FALSE)</f>
        <v>708</v>
      </c>
      <c r="K6295">
        <f>VLOOKUP(H6295,PAMreadings!A:I,7,FALSE)</f>
        <v>962</v>
      </c>
    </row>
    <row r="6296" spans="1:11" x14ac:dyDescent="0.2">
      <c r="A6296" s="32" t="s">
        <v>2</v>
      </c>
      <c r="B6296" s="32" t="str">
        <f>VLOOKUP(D6296,'Plug Expt'!A:F,5,FALSE)</f>
        <v>RTE52</v>
      </c>
      <c r="C6296" s="32" t="str">
        <f>VLOOKUP(D6296,'Plug Expt'!A:F,6,FALSE)</f>
        <v>RTE</v>
      </c>
      <c r="D6296" s="32">
        <v>1696</v>
      </c>
      <c r="E6296" t="s">
        <v>95</v>
      </c>
      <c r="F6296" t="s">
        <v>126</v>
      </c>
      <c r="G6296" t="s">
        <v>99</v>
      </c>
      <c r="H6296" t="s">
        <v>6293</v>
      </c>
      <c r="I6296" t="e">
        <f>VLOOKUP(H6296,PAMreadings!A:I,9,FALSE)</f>
        <v>#N/A</v>
      </c>
      <c r="J6296" t="e">
        <f>VLOOKUP(H6296,PAMreadings!A:I,6,FALSE)</f>
        <v>#N/A</v>
      </c>
      <c r="K6296" t="e">
        <f>VLOOKUP(H6296,PAMreadings!A:I,7,FALSE)</f>
        <v>#N/A</v>
      </c>
    </row>
    <row r="6297" spans="1:11" x14ac:dyDescent="0.2">
      <c r="A6297" s="32" t="s">
        <v>3</v>
      </c>
      <c r="B6297" s="32" t="str">
        <f>VLOOKUP(D6297,'Plug Expt'!A:F,5,FALSE)</f>
        <v>RTE52</v>
      </c>
      <c r="C6297" s="32" t="str">
        <f>VLOOKUP(D6297,'Plug Expt'!A:F,6,FALSE)</f>
        <v>RTE</v>
      </c>
      <c r="D6297" s="32">
        <v>2944</v>
      </c>
      <c r="E6297" t="s">
        <v>57</v>
      </c>
      <c r="F6297" t="s">
        <v>126</v>
      </c>
      <c r="G6297">
        <v>2529</v>
      </c>
      <c r="H6297" t="s">
        <v>6320</v>
      </c>
      <c r="I6297">
        <f>VLOOKUP(H6297,PAMreadings!A:I,9,FALSE)</f>
        <v>0.313</v>
      </c>
      <c r="J6297">
        <f>VLOOKUP(H6297,PAMreadings!A:I,6,FALSE)</f>
        <v>331</v>
      </c>
      <c r="K6297">
        <f>VLOOKUP(H6297,PAMreadings!A:I,7,FALSE)</f>
        <v>482</v>
      </c>
    </row>
    <row r="6298" spans="1:11" x14ac:dyDescent="0.2">
      <c r="A6298" s="32" t="s">
        <v>3</v>
      </c>
      <c r="B6298" s="32" t="str">
        <f>VLOOKUP(D6298,'Plug Expt'!A:F,5,FALSE)</f>
        <v>RTE121</v>
      </c>
      <c r="C6298" s="32" t="str">
        <f>VLOOKUP(D6298,'Plug Expt'!A:F,6,FALSE)</f>
        <v>RTE</v>
      </c>
      <c r="D6298" s="32">
        <v>1362</v>
      </c>
      <c r="E6298" t="s">
        <v>58</v>
      </c>
      <c r="F6298" t="s">
        <v>126</v>
      </c>
      <c r="G6298">
        <v>2530</v>
      </c>
      <c r="H6298" t="s">
        <v>6321</v>
      </c>
      <c r="I6298">
        <f>VLOOKUP(H6298,PAMreadings!A:I,9,FALSE)</f>
        <v>0.20799999999999999</v>
      </c>
      <c r="J6298">
        <f>VLOOKUP(H6298,PAMreadings!A:I,6,FALSE)</f>
        <v>95</v>
      </c>
      <c r="K6298">
        <f>VLOOKUP(H6298,PAMreadings!A:I,7,FALSE)</f>
        <v>120</v>
      </c>
    </row>
    <row r="6299" spans="1:11" x14ac:dyDescent="0.2">
      <c r="A6299" s="32" t="s">
        <v>3</v>
      </c>
      <c r="B6299" s="32">
        <f>VLOOKUP(D6299,'Plug Expt'!A:F,5,FALSE)</f>
        <v>396</v>
      </c>
      <c r="C6299" s="32" t="str">
        <f>VLOOKUP(D6299,'Plug Expt'!A:F,6,FALSE)</f>
        <v>clonality</v>
      </c>
      <c r="D6299" s="32">
        <v>1435</v>
      </c>
      <c r="E6299" t="s">
        <v>59</v>
      </c>
      <c r="F6299" t="s">
        <v>126</v>
      </c>
      <c r="G6299">
        <v>2531</v>
      </c>
      <c r="H6299" t="s">
        <v>6322</v>
      </c>
      <c r="I6299">
        <f>VLOOKUP(H6299,PAMreadings!A:I,9,FALSE)</f>
        <v>0.111</v>
      </c>
      <c r="J6299">
        <f>VLOOKUP(H6299,PAMreadings!A:I,6,FALSE)</f>
        <v>288</v>
      </c>
      <c r="K6299">
        <f>VLOOKUP(H6299,PAMreadings!A:I,7,FALSE)</f>
        <v>324</v>
      </c>
    </row>
    <row r="6300" spans="1:11" x14ac:dyDescent="0.2">
      <c r="A6300" s="32" t="s">
        <v>3</v>
      </c>
      <c r="B6300" s="32">
        <f>VLOOKUP(D6300,'Plug Expt'!A:F,5,FALSE)</f>
        <v>527</v>
      </c>
      <c r="C6300" s="32" t="str">
        <f>VLOOKUP(D6300,'Plug Expt'!A:F,6,FALSE)</f>
        <v>clonality</v>
      </c>
      <c r="D6300" s="32">
        <v>1671</v>
      </c>
      <c r="E6300" t="s">
        <v>60</v>
      </c>
      <c r="F6300" t="s">
        <v>126</v>
      </c>
      <c r="G6300" t="s">
        <v>99</v>
      </c>
      <c r="H6300" t="s">
        <v>6293</v>
      </c>
      <c r="I6300" t="e">
        <f>VLOOKUP(H6300,PAMreadings!A:I,9,FALSE)</f>
        <v>#N/A</v>
      </c>
      <c r="J6300" t="e">
        <f>VLOOKUP(H6300,PAMreadings!A:I,6,FALSE)</f>
        <v>#N/A</v>
      </c>
      <c r="K6300" t="e">
        <f>VLOOKUP(H6300,PAMreadings!A:I,7,FALSE)</f>
        <v>#N/A</v>
      </c>
    </row>
    <row r="6301" spans="1:11" x14ac:dyDescent="0.2">
      <c r="A6301" s="32" t="s">
        <v>3</v>
      </c>
      <c r="B6301" s="32" t="str">
        <f>VLOOKUP(D6301,'Plug Expt'!A:F,5,FALSE)</f>
        <v>RTE162</v>
      </c>
      <c r="C6301" s="32" t="str">
        <f>VLOOKUP(D6301,'Plug Expt'!A:F,6,FALSE)</f>
        <v>RTE</v>
      </c>
      <c r="D6301" s="32">
        <v>2841</v>
      </c>
      <c r="E6301" t="s">
        <v>61</v>
      </c>
      <c r="F6301" t="s">
        <v>126</v>
      </c>
      <c r="G6301">
        <v>2532</v>
      </c>
      <c r="H6301" t="s">
        <v>6323</v>
      </c>
      <c r="I6301">
        <f>VLOOKUP(H6301,PAMreadings!A:I,9,FALSE)</f>
        <v>0.55400000000000005</v>
      </c>
      <c r="J6301">
        <f>VLOOKUP(H6301,PAMreadings!A:I,6,FALSE)</f>
        <v>749</v>
      </c>
      <c r="K6301">
        <f>VLOOKUP(H6301,PAMreadings!A:I,7,FALSE)</f>
        <v>1679</v>
      </c>
    </row>
    <row r="6302" spans="1:11" x14ac:dyDescent="0.2">
      <c r="A6302" s="32" t="s">
        <v>3</v>
      </c>
      <c r="B6302" s="32" t="str">
        <f>VLOOKUP(D6302,'Plug Expt'!A:F,5,FALSE)</f>
        <v>RTE121</v>
      </c>
      <c r="C6302" s="32" t="str">
        <f>VLOOKUP(D6302,'Plug Expt'!A:F,6,FALSE)</f>
        <v>RTE</v>
      </c>
      <c r="D6302" s="32">
        <v>1236</v>
      </c>
      <c r="E6302" t="s">
        <v>62</v>
      </c>
      <c r="F6302" t="s">
        <v>126</v>
      </c>
      <c r="G6302">
        <v>2533</v>
      </c>
      <c r="H6302" t="s">
        <v>6324</v>
      </c>
      <c r="I6302">
        <f>VLOOKUP(H6302,PAMreadings!A:I,9,FALSE)</f>
        <v>0.34799999999999998</v>
      </c>
      <c r="J6302">
        <f>VLOOKUP(H6302,PAMreadings!A:I,6,FALSE)</f>
        <v>167</v>
      </c>
      <c r="K6302">
        <f>VLOOKUP(H6302,PAMreadings!A:I,7,FALSE)</f>
        <v>256</v>
      </c>
    </row>
    <row r="6303" spans="1:11" x14ac:dyDescent="0.2">
      <c r="A6303" s="32" t="s">
        <v>3</v>
      </c>
      <c r="B6303" s="32">
        <f>VLOOKUP(D6303,'Plug Expt'!A:F,5,FALSE)</f>
        <v>203</v>
      </c>
      <c r="C6303" s="32" t="str">
        <f>VLOOKUP(D6303,'Plug Expt'!A:F,6,FALSE)</f>
        <v>clonality</v>
      </c>
      <c r="D6303" s="32">
        <v>2464</v>
      </c>
      <c r="E6303" t="s">
        <v>63</v>
      </c>
      <c r="F6303" t="s">
        <v>126</v>
      </c>
      <c r="G6303">
        <v>2534</v>
      </c>
      <c r="H6303" t="s">
        <v>6325</v>
      </c>
      <c r="I6303">
        <f>VLOOKUP(H6303,PAMreadings!A:I,9,FALSE)</f>
        <v>0.503</v>
      </c>
      <c r="J6303">
        <f>VLOOKUP(H6303,PAMreadings!A:I,6,FALSE)</f>
        <v>787</v>
      </c>
      <c r="K6303">
        <f>VLOOKUP(H6303,PAMreadings!A:I,7,FALSE)</f>
        <v>1583</v>
      </c>
    </row>
    <row r="6304" spans="1:11" x14ac:dyDescent="0.2">
      <c r="A6304" s="32" t="s">
        <v>3</v>
      </c>
      <c r="B6304" s="32">
        <f>VLOOKUP(D6304,'Plug Expt'!A:F,5,FALSE)</f>
        <v>299</v>
      </c>
      <c r="C6304" s="32" t="str">
        <f>VLOOKUP(D6304,'Plug Expt'!A:F,6,FALSE)</f>
        <v>clonality</v>
      </c>
      <c r="D6304" s="32">
        <v>352</v>
      </c>
      <c r="E6304" t="s">
        <v>64</v>
      </c>
      <c r="F6304" t="s">
        <v>126</v>
      </c>
      <c r="G6304">
        <v>2535</v>
      </c>
      <c r="H6304" t="s">
        <v>6326</v>
      </c>
      <c r="I6304">
        <f>VLOOKUP(H6304,PAMreadings!A:I,9,FALSE)</f>
        <v>0.436</v>
      </c>
      <c r="J6304">
        <f>VLOOKUP(H6304,PAMreadings!A:I,6,FALSE)</f>
        <v>371</v>
      </c>
      <c r="K6304">
        <f>VLOOKUP(H6304,PAMreadings!A:I,7,FALSE)</f>
        <v>658</v>
      </c>
    </row>
    <row r="6305" spans="1:11" x14ac:dyDescent="0.2">
      <c r="A6305" s="32" t="s">
        <v>3</v>
      </c>
      <c r="B6305" s="32">
        <f>VLOOKUP(D6305,'Plug Expt'!A:F,5,FALSE)</f>
        <v>123</v>
      </c>
      <c r="C6305" s="32" t="str">
        <f>VLOOKUP(D6305,'Plug Expt'!A:F,6,FALSE)</f>
        <v>clonality</v>
      </c>
      <c r="D6305" s="32">
        <v>655</v>
      </c>
      <c r="E6305" t="s">
        <v>65</v>
      </c>
      <c r="F6305" t="s">
        <v>126</v>
      </c>
      <c r="G6305" t="s">
        <v>99</v>
      </c>
      <c r="H6305" t="s">
        <v>6293</v>
      </c>
      <c r="I6305" t="e">
        <f>VLOOKUP(H6305,PAMreadings!A:I,9,FALSE)</f>
        <v>#N/A</v>
      </c>
      <c r="J6305" t="e">
        <f>VLOOKUP(H6305,PAMreadings!A:I,6,FALSE)</f>
        <v>#N/A</v>
      </c>
      <c r="K6305" t="e">
        <f>VLOOKUP(H6305,PAMreadings!A:I,7,FALSE)</f>
        <v>#N/A</v>
      </c>
    </row>
    <row r="6306" spans="1:11" x14ac:dyDescent="0.2">
      <c r="A6306" s="32" t="s">
        <v>3</v>
      </c>
      <c r="B6306" s="32" t="str">
        <f>VLOOKUP(D6306,'Plug Expt'!A:F,5,FALSE)</f>
        <v>RTE208</v>
      </c>
      <c r="C6306" s="32" t="str">
        <f>VLOOKUP(D6306,'Plug Expt'!A:F,6,FALSE)</f>
        <v>RTE</v>
      </c>
      <c r="D6306" s="32">
        <v>1401</v>
      </c>
      <c r="E6306" t="s">
        <v>66</v>
      </c>
      <c r="F6306" t="s">
        <v>126</v>
      </c>
      <c r="G6306">
        <v>2536</v>
      </c>
      <c r="H6306" t="s">
        <v>6327</v>
      </c>
      <c r="I6306">
        <f>VLOOKUP(H6306,PAMreadings!A:I,9,FALSE)</f>
        <v>0.48499999999999999</v>
      </c>
      <c r="J6306">
        <f>VLOOKUP(H6306,PAMreadings!A:I,6,FALSE)</f>
        <v>434</v>
      </c>
      <c r="K6306">
        <f>VLOOKUP(H6306,PAMreadings!A:I,7,FALSE)</f>
        <v>843</v>
      </c>
    </row>
    <row r="6307" spans="1:11" x14ac:dyDescent="0.2">
      <c r="A6307" s="32" t="s">
        <v>3</v>
      </c>
      <c r="B6307" s="32" t="str">
        <f>VLOOKUP(D6307,'Plug Expt'!A:F,5,FALSE)</f>
        <v>RTE55</v>
      </c>
      <c r="C6307" s="32" t="str">
        <f>VLOOKUP(D6307,'Plug Expt'!A:F,6,FALSE)</f>
        <v>RTE</v>
      </c>
      <c r="D6307" s="32">
        <v>977</v>
      </c>
      <c r="E6307" t="s">
        <v>67</v>
      </c>
      <c r="F6307" t="s">
        <v>126</v>
      </c>
      <c r="G6307">
        <v>2537</v>
      </c>
      <c r="H6307" t="s">
        <v>6328</v>
      </c>
      <c r="I6307">
        <f>VLOOKUP(H6307,PAMreadings!A:I,9,FALSE)</f>
        <v>2.4E-2</v>
      </c>
      <c r="J6307">
        <f>VLOOKUP(H6307,PAMreadings!A:I,6,FALSE)</f>
        <v>823</v>
      </c>
      <c r="K6307">
        <f>VLOOKUP(H6307,PAMreadings!A:I,7,FALSE)</f>
        <v>843</v>
      </c>
    </row>
    <row r="6308" spans="1:11" x14ac:dyDescent="0.2">
      <c r="A6308" s="32" t="s">
        <v>3</v>
      </c>
      <c r="B6308" s="32" t="str">
        <f>VLOOKUP(D6308,'Plug Expt'!A:F,5,FALSE)</f>
        <v>RTE24</v>
      </c>
      <c r="C6308" s="32" t="str">
        <f>VLOOKUP(D6308,'Plug Expt'!A:F,6,FALSE)</f>
        <v>RTE</v>
      </c>
      <c r="D6308" s="32">
        <v>2262</v>
      </c>
      <c r="E6308" t="s">
        <v>68</v>
      </c>
      <c r="F6308" t="s">
        <v>126</v>
      </c>
      <c r="G6308">
        <v>2538</v>
      </c>
      <c r="H6308" t="s">
        <v>6329</v>
      </c>
      <c r="I6308">
        <f>VLOOKUP(H6308,PAMreadings!A:I,9,FALSE)</f>
        <v>0.442</v>
      </c>
      <c r="J6308">
        <f>VLOOKUP(H6308,PAMreadings!A:I,6,FALSE)</f>
        <v>580</v>
      </c>
      <c r="K6308">
        <f>VLOOKUP(H6308,PAMreadings!A:I,7,FALSE)</f>
        <v>1040</v>
      </c>
    </row>
    <row r="6309" spans="1:11" x14ac:dyDescent="0.2">
      <c r="A6309" s="32" t="s">
        <v>3</v>
      </c>
      <c r="B6309" s="32" t="str">
        <f>VLOOKUP(D6309,'Plug Expt'!A:F,5,FALSE)</f>
        <v>C</v>
      </c>
      <c r="C6309" s="32" t="str">
        <f>VLOOKUP(D6309,'Plug Expt'!A:F,6,FALSE)</f>
        <v>heterotrophy</v>
      </c>
      <c r="D6309" s="32">
        <v>2465</v>
      </c>
      <c r="E6309" t="s">
        <v>69</v>
      </c>
      <c r="F6309" t="s">
        <v>126</v>
      </c>
      <c r="G6309">
        <v>2539</v>
      </c>
      <c r="H6309" t="s">
        <v>6330</v>
      </c>
      <c r="I6309">
        <f>VLOOKUP(H6309,PAMreadings!A:I,9,FALSE)</f>
        <v>0.11799999999999999</v>
      </c>
      <c r="J6309">
        <f>VLOOKUP(H6309,PAMreadings!A:I,6,FALSE)</f>
        <v>180</v>
      </c>
      <c r="K6309">
        <f>VLOOKUP(H6309,PAMreadings!A:I,7,FALSE)</f>
        <v>204</v>
      </c>
    </row>
    <row r="6310" spans="1:11" x14ac:dyDescent="0.2">
      <c r="A6310" s="32" t="s">
        <v>3</v>
      </c>
      <c r="B6310" s="32">
        <f>VLOOKUP(D6310,'Plug Expt'!A:F,5,FALSE)</f>
        <v>592</v>
      </c>
      <c r="C6310" s="32" t="str">
        <f>VLOOKUP(D6310,'Plug Expt'!A:F,6,FALSE)</f>
        <v>clonality</v>
      </c>
      <c r="D6310" s="32">
        <v>2314</v>
      </c>
      <c r="E6310" t="s">
        <v>70</v>
      </c>
      <c r="F6310" t="s">
        <v>126</v>
      </c>
      <c r="G6310" t="s">
        <v>99</v>
      </c>
      <c r="H6310" t="s">
        <v>6293</v>
      </c>
      <c r="I6310" t="e">
        <f>VLOOKUP(H6310,PAMreadings!A:I,9,FALSE)</f>
        <v>#N/A</v>
      </c>
      <c r="J6310" t="e">
        <f>VLOOKUP(H6310,PAMreadings!A:I,6,FALSE)</f>
        <v>#N/A</v>
      </c>
      <c r="K6310" t="e">
        <f>VLOOKUP(H6310,PAMreadings!A:I,7,FALSE)</f>
        <v>#N/A</v>
      </c>
    </row>
    <row r="6311" spans="1:11" x14ac:dyDescent="0.2">
      <c r="A6311" s="32" t="s">
        <v>3</v>
      </c>
      <c r="B6311" s="32" t="str">
        <f>VLOOKUP(D6311,'Plug Expt'!A:F,5,FALSE)</f>
        <v>RTE144</v>
      </c>
      <c r="C6311" s="32" t="str">
        <f>VLOOKUP(D6311,'Plug Expt'!A:F,6,FALSE)</f>
        <v>RTE</v>
      </c>
      <c r="D6311" s="32">
        <v>2991</v>
      </c>
      <c r="E6311" t="s">
        <v>71</v>
      </c>
      <c r="F6311" t="s">
        <v>126</v>
      </c>
      <c r="G6311" t="s">
        <v>99</v>
      </c>
      <c r="H6311" t="s">
        <v>6293</v>
      </c>
      <c r="I6311" t="e">
        <f>VLOOKUP(H6311,PAMreadings!A:I,9,FALSE)</f>
        <v>#N/A</v>
      </c>
      <c r="J6311" t="e">
        <f>VLOOKUP(H6311,PAMreadings!A:I,6,FALSE)</f>
        <v>#N/A</v>
      </c>
      <c r="K6311" t="e">
        <f>VLOOKUP(H6311,PAMreadings!A:I,7,FALSE)</f>
        <v>#N/A</v>
      </c>
    </row>
    <row r="6312" spans="1:11" x14ac:dyDescent="0.2">
      <c r="A6312" s="32" t="s">
        <v>3</v>
      </c>
      <c r="B6312" s="32">
        <f>VLOOKUP(D6312,'Plug Expt'!A:F,5,FALSE)</f>
        <v>51</v>
      </c>
      <c r="C6312" s="32" t="str">
        <f>VLOOKUP(D6312,'Plug Expt'!A:F,6,FALSE)</f>
        <v>un/bleach</v>
      </c>
      <c r="D6312" s="32">
        <v>1554</v>
      </c>
      <c r="E6312" t="s">
        <v>72</v>
      </c>
      <c r="F6312" t="s">
        <v>126</v>
      </c>
      <c r="G6312" t="s">
        <v>99</v>
      </c>
      <c r="H6312" t="s">
        <v>6293</v>
      </c>
      <c r="I6312" t="e">
        <f>VLOOKUP(H6312,PAMreadings!A:I,9,FALSE)</f>
        <v>#N/A</v>
      </c>
      <c r="J6312" t="e">
        <f>VLOOKUP(H6312,PAMreadings!A:I,6,FALSE)</f>
        <v>#N/A</v>
      </c>
      <c r="K6312" t="e">
        <f>VLOOKUP(H6312,PAMreadings!A:I,7,FALSE)</f>
        <v>#N/A</v>
      </c>
    </row>
    <row r="6313" spans="1:11" x14ac:dyDescent="0.2">
      <c r="A6313" s="32" t="s">
        <v>3</v>
      </c>
      <c r="B6313" s="32" t="str">
        <f>VLOOKUP(D6313,'Plug Expt'!A:F,5,FALSE)</f>
        <v>RTE24</v>
      </c>
      <c r="C6313" s="32" t="str">
        <f>VLOOKUP(D6313,'Plug Expt'!A:F,6,FALSE)</f>
        <v>RTE</v>
      </c>
      <c r="D6313" s="32">
        <v>574</v>
      </c>
      <c r="E6313" t="s">
        <v>73</v>
      </c>
      <c r="F6313" t="s">
        <v>126</v>
      </c>
      <c r="G6313">
        <v>2540</v>
      </c>
      <c r="H6313" t="s">
        <v>6331</v>
      </c>
      <c r="I6313">
        <f>VLOOKUP(H6313,PAMreadings!A:I,9,FALSE)</f>
        <v>0.434</v>
      </c>
      <c r="J6313">
        <f>VLOOKUP(H6313,PAMreadings!A:I,6,FALSE)</f>
        <v>237</v>
      </c>
      <c r="K6313">
        <f>VLOOKUP(H6313,PAMreadings!A:I,7,FALSE)</f>
        <v>419</v>
      </c>
    </row>
    <row r="6314" spans="1:11" x14ac:dyDescent="0.2">
      <c r="A6314" s="32" t="s">
        <v>3</v>
      </c>
      <c r="B6314" s="32">
        <f>VLOOKUP(D6314,'Plug Expt'!A:F,5,FALSE)</f>
        <v>84</v>
      </c>
      <c r="C6314" s="32" t="str">
        <f>VLOOKUP(D6314,'Plug Expt'!A:F,6,FALSE)</f>
        <v>un/bleach</v>
      </c>
      <c r="D6314" s="32">
        <v>3175</v>
      </c>
      <c r="E6314" t="s">
        <v>74</v>
      </c>
      <c r="F6314" t="s">
        <v>126</v>
      </c>
      <c r="G6314">
        <v>2541</v>
      </c>
      <c r="H6314" t="s">
        <v>6332</v>
      </c>
      <c r="I6314">
        <f>VLOOKUP(H6314,PAMreadings!A:I,9,FALSE)</f>
        <v>0.32300000000000001</v>
      </c>
      <c r="J6314">
        <f>VLOOKUP(H6314,PAMreadings!A:I,6,FALSE)</f>
        <v>526</v>
      </c>
      <c r="K6314">
        <f>VLOOKUP(H6314,PAMreadings!A:I,7,FALSE)</f>
        <v>777</v>
      </c>
    </row>
    <row r="6315" spans="1:11" x14ac:dyDescent="0.2">
      <c r="A6315" s="32" t="s">
        <v>3</v>
      </c>
      <c r="B6315" s="32" t="str">
        <f>VLOOKUP(D6315,'Plug Expt'!A:F,5,FALSE)</f>
        <v>RTE163</v>
      </c>
      <c r="C6315" s="32" t="str">
        <f>VLOOKUP(D6315,'Plug Expt'!A:F,6,FALSE)</f>
        <v>RTE</v>
      </c>
      <c r="D6315" s="32">
        <v>2346</v>
      </c>
      <c r="E6315" t="s">
        <v>75</v>
      </c>
      <c r="F6315" t="s">
        <v>126</v>
      </c>
      <c r="G6315">
        <v>2542</v>
      </c>
      <c r="H6315" t="s">
        <v>6333</v>
      </c>
      <c r="I6315">
        <f>VLOOKUP(H6315,PAMreadings!A:I,9,FALSE)</f>
        <v>0.38</v>
      </c>
      <c r="J6315">
        <f>VLOOKUP(H6315,PAMreadings!A:I,6,FALSE)</f>
        <v>1346</v>
      </c>
      <c r="K6315">
        <f>VLOOKUP(H6315,PAMreadings!A:I,7,FALSE)</f>
        <v>2170</v>
      </c>
    </row>
    <row r="6316" spans="1:11" x14ac:dyDescent="0.2">
      <c r="A6316" s="32" t="s">
        <v>3</v>
      </c>
      <c r="B6316" s="32">
        <f>VLOOKUP(D6316,'Plug Expt'!A:F,5,FALSE)</f>
        <v>449</v>
      </c>
      <c r="C6316" s="32" t="str">
        <f>VLOOKUP(D6316,'Plug Expt'!A:F,6,FALSE)</f>
        <v>clonality</v>
      </c>
      <c r="D6316" s="32">
        <v>3219</v>
      </c>
      <c r="E6316" t="s">
        <v>76</v>
      </c>
      <c r="F6316" t="s">
        <v>126</v>
      </c>
      <c r="G6316">
        <v>2543</v>
      </c>
      <c r="H6316" t="s">
        <v>6334</v>
      </c>
      <c r="I6316">
        <f>VLOOKUP(H6316,PAMreadings!A:I,9,FALSE)</f>
        <v>0.308</v>
      </c>
      <c r="J6316">
        <f>VLOOKUP(H6316,PAMreadings!A:I,6,FALSE)</f>
        <v>475</v>
      </c>
      <c r="K6316">
        <f>VLOOKUP(H6316,PAMreadings!A:I,7,FALSE)</f>
        <v>686</v>
      </c>
    </row>
    <row r="6317" spans="1:11" x14ac:dyDescent="0.2">
      <c r="A6317" s="32" t="s">
        <v>3</v>
      </c>
      <c r="B6317" s="32" t="str">
        <f>VLOOKUP(D6317,'Plug Expt'!A:F,5,FALSE)</f>
        <v>RTE162</v>
      </c>
      <c r="C6317" s="32" t="str">
        <f>VLOOKUP(D6317,'Plug Expt'!A:F,6,FALSE)</f>
        <v>RTE</v>
      </c>
      <c r="D6317" s="32">
        <v>1051</v>
      </c>
      <c r="E6317" t="s">
        <v>77</v>
      </c>
      <c r="F6317" t="s">
        <v>126</v>
      </c>
      <c r="G6317">
        <v>2544</v>
      </c>
      <c r="H6317" t="s">
        <v>6335</v>
      </c>
      <c r="I6317">
        <f>VLOOKUP(H6317,PAMreadings!A:I,9,FALSE)</f>
        <v>0.501</v>
      </c>
      <c r="J6317">
        <f>VLOOKUP(H6317,PAMreadings!A:I,6,FALSE)</f>
        <v>522</v>
      </c>
      <c r="K6317">
        <f>VLOOKUP(H6317,PAMreadings!A:I,7,FALSE)</f>
        <v>1047</v>
      </c>
    </row>
    <row r="6318" spans="1:11" x14ac:dyDescent="0.2">
      <c r="A6318" s="32" t="s">
        <v>3</v>
      </c>
      <c r="B6318" s="32" t="str">
        <f>VLOOKUP(D6318,'Plug Expt'!A:F,5,FALSE)</f>
        <v>RTE208</v>
      </c>
      <c r="C6318" s="32" t="str">
        <f>VLOOKUP(D6318,'Plug Expt'!A:F,6,FALSE)</f>
        <v>RTE</v>
      </c>
      <c r="D6318" s="32">
        <v>2770</v>
      </c>
      <c r="E6318" t="s">
        <v>78</v>
      </c>
      <c r="F6318" t="s">
        <v>126</v>
      </c>
      <c r="G6318">
        <v>2545</v>
      </c>
      <c r="H6318" t="s">
        <v>6336</v>
      </c>
      <c r="I6318">
        <f>VLOOKUP(H6318,PAMreadings!A:I,9,FALSE)</f>
        <v>0.46300000000000002</v>
      </c>
      <c r="J6318">
        <f>VLOOKUP(H6318,PAMreadings!A:I,6,FALSE)</f>
        <v>514</v>
      </c>
      <c r="K6318">
        <f>VLOOKUP(H6318,PAMreadings!A:I,7,FALSE)</f>
        <v>957</v>
      </c>
    </row>
    <row r="6319" spans="1:11" x14ac:dyDescent="0.2">
      <c r="A6319" s="32" t="s">
        <v>3</v>
      </c>
      <c r="B6319" s="32">
        <f>VLOOKUP(D6319,'Plug Expt'!A:F,5,FALSE)</f>
        <v>200</v>
      </c>
      <c r="C6319" s="32" t="str">
        <f>VLOOKUP(D6319,'Plug Expt'!A:F,6,FALSE)</f>
        <v>clonality</v>
      </c>
      <c r="D6319" s="32">
        <v>2587</v>
      </c>
      <c r="E6319" t="s">
        <v>79</v>
      </c>
      <c r="F6319" t="s">
        <v>126</v>
      </c>
      <c r="G6319">
        <v>2546</v>
      </c>
      <c r="H6319" t="s">
        <v>6337</v>
      </c>
      <c r="I6319">
        <f>VLOOKUP(H6319,PAMreadings!A:I,9,FALSE)</f>
        <v>0.47899999999999998</v>
      </c>
      <c r="J6319">
        <f>VLOOKUP(H6319,PAMreadings!A:I,6,FALSE)</f>
        <v>464</v>
      </c>
      <c r="K6319">
        <f>VLOOKUP(H6319,PAMreadings!A:I,7,FALSE)</f>
        <v>891</v>
      </c>
    </row>
    <row r="6320" spans="1:11" x14ac:dyDescent="0.2">
      <c r="A6320" s="32" t="s">
        <v>3</v>
      </c>
      <c r="B6320" s="32">
        <f>VLOOKUP(D6320,'Plug Expt'!A:F,5,FALSE)</f>
        <v>1029</v>
      </c>
      <c r="C6320" s="32" t="str">
        <f>VLOOKUP(D6320,'Plug Expt'!A:F,6,FALSE)</f>
        <v>un/bleach</v>
      </c>
      <c r="D6320" s="32">
        <v>1519</v>
      </c>
      <c r="E6320" t="s">
        <v>80</v>
      </c>
      <c r="F6320" t="s">
        <v>126</v>
      </c>
      <c r="G6320" t="s">
        <v>99</v>
      </c>
      <c r="H6320" t="s">
        <v>6293</v>
      </c>
      <c r="I6320" t="e">
        <f>VLOOKUP(H6320,PAMreadings!A:I,9,FALSE)</f>
        <v>#N/A</v>
      </c>
      <c r="J6320" t="e">
        <f>VLOOKUP(H6320,PAMreadings!A:I,6,FALSE)</f>
        <v>#N/A</v>
      </c>
      <c r="K6320" t="e">
        <f>VLOOKUP(H6320,PAMreadings!A:I,7,FALSE)</f>
        <v>#N/A</v>
      </c>
    </row>
    <row r="6321" spans="1:11" x14ac:dyDescent="0.2">
      <c r="A6321" s="32" t="s">
        <v>3</v>
      </c>
      <c r="B6321" s="32">
        <f>VLOOKUP(D6321,'Plug Expt'!A:F,5,FALSE)</f>
        <v>467</v>
      </c>
      <c r="C6321" s="32" t="str">
        <f>VLOOKUP(D6321,'Plug Expt'!A:F,6,FALSE)</f>
        <v>clonality</v>
      </c>
      <c r="D6321" s="32">
        <v>2379</v>
      </c>
      <c r="E6321" t="s">
        <v>81</v>
      </c>
      <c r="F6321" t="s">
        <v>126</v>
      </c>
      <c r="G6321">
        <v>2547</v>
      </c>
      <c r="H6321" t="s">
        <v>6338</v>
      </c>
      <c r="I6321">
        <f>VLOOKUP(H6321,PAMreadings!A:I,9,FALSE)</f>
        <v>0.11700000000000001</v>
      </c>
      <c r="J6321">
        <f>VLOOKUP(H6321,PAMreadings!A:I,6,FALSE)</f>
        <v>961</v>
      </c>
      <c r="K6321">
        <f>VLOOKUP(H6321,PAMreadings!A:I,7,FALSE)</f>
        <v>1088</v>
      </c>
    </row>
    <row r="6322" spans="1:11" x14ac:dyDescent="0.2">
      <c r="A6322" s="32" t="s">
        <v>3</v>
      </c>
      <c r="B6322" s="32" t="str">
        <f>VLOOKUP(D6322,'Plug Expt'!A:F,5,FALSE)</f>
        <v>RTE208</v>
      </c>
      <c r="C6322" s="32" t="str">
        <f>VLOOKUP(D6322,'Plug Expt'!A:F,6,FALSE)</f>
        <v>RTE</v>
      </c>
      <c r="D6322" s="32">
        <v>1667</v>
      </c>
      <c r="E6322" t="s">
        <v>82</v>
      </c>
      <c r="F6322" t="s">
        <v>126</v>
      </c>
      <c r="G6322">
        <v>2548</v>
      </c>
      <c r="H6322" t="s">
        <v>6339</v>
      </c>
      <c r="I6322">
        <f>VLOOKUP(H6322,PAMreadings!A:I,9,FALSE)</f>
        <v>0.36099999999999999</v>
      </c>
      <c r="J6322">
        <f>VLOOKUP(H6322,PAMreadings!A:I,6,FALSE)</f>
        <v>502</v>
      </c>
      <c r="K6322">
        <f>VLOOKUP(H6322,PAMreadings!A:I,7,FALSE)</f>
        <v>785</v>
      </c>
    </row>
    <row r="6323" spans="1:11" x14ac:dyDescent="0.2">
      <c r="A6323" s="32" t="s">
        <v>3</v>
      </c>
      <c r="B6323" s="32">
        <f>VLOOKUP(D6323,'Plug Expt'!A:F,5,FALSE)</f>
        <v>256</v>
      </c>
      <c r="C6323" s="32" t="str">
        <f>VLOOKUP(D6323,'Plug Expt'!A:F,6,FALSE)</f>
        <v>clonality</v>
      </c>
      <c r="D6323" s="32">
        <v>2031</v>
      </c>
      <c r="E6323" t="s">
        <v>83</v>
      </c>
      <c r="F6323" t="s">
        <v>126</v>
      </c>
      <c r="G6323" t="s">
        <v>99</v>
      </c>
      <c r="H6323" t="s">
        <v>6293</v>
      </c>
      <c r="I6323" t="e">
        <f>VLOOKUP(H6323,PAMreadings!A:I,9,FALSE)</f>
        <v>#N/A</v>
      </c>
      <c r="J6323" t="e">
        <f>VLOOKUP(H6323,PAMreadings!A:I,6,FALSE)</f>
        <v>#N/A</v>
      </c>
      <c r="K6323" t="e">
        <f>VLOOKUP(H6323,PAMreadings!A:I,7,FALSE)</f>
        <v>#N/A</v>
      </c>
    </row>
    <row r="6324" spans="1:11" x14ac:dyDescent="0.2">
      <c r="A6324" s="32" t="s">
        <v>3</v>
      </c>
      <c r="B6324" s="32" t="str">
        <f>VLOOKUP(D6324,'Plug Expt'!A:F,5,FALSE)</f>
        <v>RTE144</v>
      </c>
      <c r="C6324" s="32" t="str">
        <f>VLOOKUP(D6324,'Plug Expt'!A:F,6,FALSE)</f>
        <v>RTE</v>
      </c>
      <c r="D6324" s="32">
        <v>1383</v>
      </c>
      <c r="E6324" t="s">
        <v>84</v>
      </c>
      <c r="F6324" t="s">
        <v>126</v>
      </c>
      <c r="G6324">
        <v>2549</v>
      </c>
      <c r="H6324" t="s">
        <v>6340</v>
      </c>
      <c r="I6324">
        <f>VLOOKUP(H6324,PAMreadings!A:I,9,FALSE)</f>
        <v>1.6E-2</v>
      </c>
      <c r="J6324">
        <f>VLOOKUP(H6324,PAMreadings!A:I,6,FALSE)</f>
        <v>1292</v>
      </c>
      <c r="K6324">
        <f>VLOOKUP(H6324,PAMreadings!A:I,7,FALSE)</f>
        <v>1313</v>
      </c>
    </row>
    <row r="6325" spans="1:11" x14ac:dyDescent="0.2">
      <c r="A6325" s="32" t="s">
        <v>3</v>
      </c>
      <c r="B6325" s="32">
        <f>VLOOKUP(D6325,'Plug Expt'!A:F,5,FALSE)</f>
        <v>588</v>
      </c>
      <c r="C6325" s="32" t="str">
        <f>VLOOKUP(D6325,'Plug Expt'!A:F,6,FALSE)</f>
        <v>clonality</v>
      </c>
      <c r="D6325" s="32">
        <v>2720</v>
      </c>
      <c r="E6325" t="s">
        <v>85</v>
      </c>
      <c r="F6325" t="s">
        <v>126</v>
      </c>
      <c r="G6325" t="s">
        <v>99</v>
      </c>
      <c r="H6325" t="s">
        <v>6293</v>
      </c>
      <c r="I6325" t="e">
        <f>VLOOKUP(H6325,PAMreadings!A:I,9,FALSE)</f>
        <v>#N/A</v>
      </c>
      <c r="J6325" t="e">
        <f>VLOOKUP(H6325,PAMreadings!A:I,6,FALSE)</f>
        <v>#N/A</v>
      </c>
      <c r="K6325" t="e">
        <f>VLOOKUP(H6325,PAMreadings!A:I,7,FALSE)</f>
        <v>#N/A</v>
      </c>
    </row>
    <row r="6326" spans="1:11" x14ac:dyDescent="0.2">
      <c r="A6326" s="32" t="s">
        <v>3</v>
      </c>
      <c r="B6326" s="32" t="str">
        <f>VLOOKUP(D6326,'Plug Expt'!A:F,5,FALSE)</f>
        <v>RTE163</v>
      </c>
      <c r="C6326" s="32" t="str">
        <f>VLOOKUP(D6326,'Plug Expt'!A:F,6,FALSE)</f>
        <v>RTE</v>
      </c>
      <c r="D6326" s="32">
        <v>3187</v>
      </c>
      <c r="E6326" t="s">
        <v>86</v>
      </c>
      <c r="F6326" t="s">
        <v>126</v>
      </c>
      <c r="G6326">
        <v>2550</v>
      </c>
      <c r="H6326" t="s">
        <v>6341</v>
      </c>
      <c r="I6326">
        <f>VLOOKUP(H6326,PAMreadings!A:I,9,FALSE)</f>
        <v>0.57399999999999995</v>
      </c>
      <c r="J6326">
        <f>VLOOKUP(H6326,PAMreadings!A:I,6,FALSE)</f>
        <v>865</v>
      </c>
      <c r="K6326">
        <f>VLOOKUP(H6326,PAMreadings!A:I,7,FALSE)</f>
        <v>2032</v>
      </c>
    </row>
    <row r="6327" spans="1:11" x14ac:dyDescent="0.2">
      <c r="A6327" s="32" t="s">
        <v>3</v>
      </c>
      <c r="B6327" s="32" t="str">
        <f>VLOOKUP(D6327,'Plug Expt'!A:F,5,FALSE)</f>
        <v>C</v>
      </c>
      <c r="C6327" s="32" t="str">
        <f>VLOOKUP(D6327,'Plug Expt'!A:F,6,FALSE)</f>
        <v>heterotrophy</v>
      </c>
      <c r="D6327" s="32">
        <v>1390</v>
      </c>
      <c r="E6327" t="s">
        <v>87</v>
      </c>
      <c r="F6327" t="s">
        <v>126</v>
      </c>
      <c r="G6327">
        <v>2551</v>
      </c>
      <c r="H6327" t="s">
        <v>6342</v>
      </c>
      <c r="I6327">
        <f>VLOOKUP(H6327,PAMreadings!A:I,9,FALSE)</f>
        <v>0.19500000000000001</v>
      </c>
      <c r="J6327">
        <f>VLOOKUP(H6327,PAMreadings!A:I,6,FALSE)</f>
        <v>198</v>
      </c>
      <c r="K6327">
        <f>VLOOKUP(H6327,PAMreadings!A:I,7,FALSE)</f>
        <v>246</v>
      </c>
    </row>
    <row r="6328" spans="1:11" x14ac:dyDescent="0.2">
      <c r="A6328" s="32" t="s">
        <v>3</v>
      </c>
      <c r="B6328" s="32" t="str">
        <f>VLOOKUP(D6328,'Plug Expt'!A:F,5,FALSE)</f>
        <v>RTE52</v>
      </c>
      <c r="C6328" s="32" t="str">
        <f>VLOOKUP(D6328,'Plug Expt'!A:F,6,FALSE)</f>
        <v>RTE</v>
      </c>
      <c r="D6328" s="32">
        <v>1408</v>
      </c>
      <c r="E6328" t="s">
        <v>88</v>
      </c>
      <c r="F6328" t="s">
        <v>126</v>
      </c>
      <c r="G6328">
        <v>2552</v>
      </c>
      <c r="H6328" t="s">
        <v>6343</v>
      </c>
      <c r="I6328">
        <f>VLOOKUP(H6328,PAMreadings!A:I,9,FALSE)</f>
        <v>0.45500000000000002</v>
      </c>
      <c r="J6328">
        <f>VLOOKUP(H6328,PAMreadings!A:I,6,FALSE)</f>
        <v>558</v>
      </c>
      <c r="K6328">
        <f>VLOOKUP(H6328,PAMreadings!A:I,7,FALSE)</f>
        <v>1024</v>
      </c>
    </row>
    <row r="6329" spans="1:11" x14ac:dyDescent="0.2">
      <c r="A6329" s="32" t="s">
        <v>3</v>
      </c>
      <c r="B6329" s="32" t="str">
        <f>VLOOKUP(D6329,'Plug Expt'!A:F,5,FALSE)</f>
        <v>RTE163</v>
      </c>
      <c r="C6329" s="32" t="str">
        <f>VLOOKUP(D6329,'Plug Expt'!A:F,6,FALSE)</f>
        <v>RTE</v>
      </c>
      <c r="D6329" s="32">
        <v>2419</v>
      </c>
      <c r="E6329" t="s">
        <v>89</v>
      </c>
      <c r="F6329" t="s">
        <v>126</v>
      </c>
      <c r="G6329">
        <v>2553</v>
      </c>
      <c r="H6329" t="s">
        <v>6344</v>
      </c>
      <c r="I6329">
        <f>VLOOKUP(H6329,PAMreadings!A:I,9,FALSE)</f>
        <v>0.53200000000000003</v>
      </c>
      <c r="J6329">
        <f>VLOOKUP(H6329,PAMreadings!A:I,6,FALSE)</f>
        <v>708</v>
      </c>
      <c r="K6329">
        <f>VLOOKUP(H6329,PAMreadings!A:I,7,FALSE)</f>
        <v>1513</v>
      </c>
    </row>
    <row r="6330" spans="1:11" x14ac:dyDescent="0.2">
      <c r="A6330" s="32" t="s">
        <v>3</v>
      </c>
      <c r="B6330" s="32">
        <f>VLOOKUP(D6330,'Plug Expt'!A:F,5,FALSE)</f>
        <v>52</v>
      </c>
      <c r="C6330" s="32" t="str">
        <f>VLOOKUP(D6330,'Plug Expt'!A:F,6,FALSE)</f>
        <v>un/bleach</v>
      </c>
      <c r="D6330" s="32">
        <v>2823</v>
      </c>
      <c r="E6330" t="s">
        <v>90</v>
      </c>
      <c r="F6330" t="s">
        <v>126</v>
      </c>
      <c r="G6330" t="s">
        <v>99</v>
      </c>
      <c r="H6330" t="s">
        <v>6293</v>
      </c>
      <c r="I6330" t="e">
        <f>VLOOKUP(H6330,PAMreadings!A:I,9,FALSE)</f>
        <v>#N/A</v>
      </c>
      <c r="J6330" t="e">
        <f>VLOOKUP(H6330,PAMreadings!A:I,6,FALSE)</f>
        <v>#N/A</v>
      </c>
      <c r="K6330" t="e">
        <f>VLOOKUP(H6330,PAMreadings!A:I,7,FALSE)</f>
        <v>#N/A</v>
      </c>
    </row>
    <row r="6331" spans="1:11" x14ac:dyDescent="0.2">
      <c r="A6331" s="32" t="s">
        <v>3</v>
      </c>
      <c r="B6331" s="32">
        <f>VLOOKUP(D6331,'Plug Expt'!A:F,5,FALSE)</f>
        <v>561</v>
      </c>
      <c r="C6331" s="32" t="str">
        <f>VLOOKUP(D6331,'Plug Expt'!A:F,6,FALSE)</f>
        <v>clonality</v>
      </c>
      <c r="D6331" s="32">
        <v>557</v>
      </c>
      <c r="E6331" t="s">
        <v>91</v>
      </c>
      <c r="F6331" t="s">
        <v>126</v>
      </c>
      <c r="G6331">
        <v>2554</v>
      </c>
      <c r="H6331" t="s">
        <v>6345</v>
      </c>
      <c r="I6331">
        <f>VLOOKUP(H6331,PAMreadings!A:I,9,FALSE)</f>
        <v>0.50900000000000001</v>
      </c>
      <c r="J6331">
        <f>VLOOKUP(H6331,PAMreadings!A:I,6,FALSE)</f>
        <v>771</v>
      </c>
      <c r="K6331">
        <f>VLOOKUP(H6331,PAMreadings!A:I,7,FALSE)</f>
        <v>1571</v>
      </c>
    </row>
    <row r="6332" spans="1:11" x14ac:dyDescent="0.2">
      <c r="A6332" s="32" t="s">
        <v>3</v>
      </c>
      <c r="B6332" s="32">
        <f>VLOOKUP(D6332,'Plug Expt'!A:F,5,FALSE)</f>
        <v>377</v>
      </c>
      <c r="C6332" s="32" t="str">
        <f>VLOOKUP(D6332,'Plug Expt'!A:F,6,FALSE)</f>
        <v>clonality</v>
      </c>
      <c r="D6332" s="32">
        <v>2595</v>
      </c>
      <c r="E6332" t="s">
        <v>92</v>
      </c>
      <c r="F6332" t="s">
        <v>126</v>
      </c>
      <c r="G6332">
        <v>2555</v>
      </c>
      <c r="H6332" t="s">
        <v>6346</v>
      </c>
      <c r="I6332">
        <f>VLOOKUP(H6332,PAMreadings!A:I,9,FALSE)</f>
        <v>0.53400000000000003</v>
      </c>
      <c r="J6332">
        <f>VLOOKUP(H6332,PAMreadings!A:I,6,FALSE)</f>
        <v>419</v>
      </c>
      <c r="K6332">
        <f>VLOOKUP(H6332,PAMreadings!A:I,7,FALSE)</f>
        <v>900</v>
      </c>
    </row>
    <row r="6333" spans="1:11" x14ac:dyDescent="0.2">
      <c r="A6333" s="32" t="s">
        <v>3</v>
      </c>
      <c r="B6333" s="32">
        <f>VLOOKUP(D6333,'Plug Expt'!A:F,5,FALSE)</f>
        <v>10</v>
      </c>
      <c r="C6333" s="32" t="str">
        <f>VLOOKUP(D6333,'Plug Expt'!A:F,6,FALSE)</f>
        <v>clonality</v>
      </c>
      <c r="D6333" s="32">
        <v>1965</v>
      </c>
      <c r="E6333" t="s">
        <v>93</v>
      </c>
      <c r="F6333" t="s">
        <v>126</v>
      </c>
      <c r="G6333">
        <v>2556</v>
      </c>
      <c r="H6333" t="s">
        <v>6347</v>
      </c>
      <c r="I6333">
        <f>VLOOKUP(H6333,PAMreadings!A:I,9,FALSE)</f>
        <v>0.59299999999999997</v>
      </c>
      <c r="J6333">
        <f>VLOOKUP(H6333,PAMreadings!A:I,6,FALSE)</f>
        <v>629</v>
      </c>
      <c r="K6333">
        <f>VLOOKUP(H6333,PAMreadings!A:I,7,FALSE)</f>
        <v>1547</v>
      </c>
    </row>
    <row r="6334" spans="1:11" x14ac:dyDescent="0.2">
      <c r="A6334" s="32" t="s">
        <v>3</v>
      </c>
      <c r="B6334" s="32" t="str">
        <f>VLOOKUP(D6334,'Plug Expt'!A:F,5,FALSE)</f>
        <v>RTE55</v>
      </c>
      <c r="C6334" s="32" t="str">
        <f>VLOOKUP(D6334,'Plug Expt'!A:F,6,FALSE)</f>
        <v>RTE</v>
      </c>
      <c r="D6334" s="32">
        <v>3095</v>
      </c>
      <c r="E6334" t="s">
        <v>94</v>
      </c>
      <c r="F6334" t="s">
        <v>126</v>
      </c>
      <c r="G6334">
        <v>2557</v>
      </c>
      <c r="H6334" t="s">
        <v>6348</v>
      </c>
      <c r="I6334">
        <f>VLOOKUP(H6334,PAMreadings!A:I,9,FALSE)</f>
        <v>0.58899999999999997</v>
      </c>
      <c r="J6334">
        <f>VLOOKUP(H6334,PAMreadings!A:I,6,FALSE)</f>
        <v>482</v>
      </c>
      <c r="K6334">
        <f>VLOOKUP(H6334,PAMreadings!A:I,7,FALSE)</f>
        <v>1172</v>
      </c>
    </row>
    <row r="6335" spans="1:11" x14ac:dyDescent="0.2">
      <c r="A6335" s="32" t="s">
        <v>3</v>
      </c>
      <c r="B6335" s="32" t="str">
        <f>VLOOKUP(D6335,'Plug Expt'!A:F,5,FALSE)</f>
        <v>RTE144</v>
      </c>
      <c r="C6335" s="32" t="str">
        <f>VLOOKUP(D6335,'Plug Expt'!A:F,6,FALSE)</f>
        <v>RTE</v>
      </c>
      <c r="D6335" s="32">
        <v>3287</v>
      </c>
      <c r="E6335" t="s">
        <v>95</v>
      </c>
      <c r="F6335" t="s">
        <v>126</v>
      </c>
      <c r="G6335">
        <v>2558</v>
      </c>
      <c r="H6335" t="s">
        <v>6349</v>
      </c>
      <c r="I6335">
        <f>VLOOKUP(H6335,PAMreadings!A:I,9,FALSE)</f>
        <v>0.48</v>
      </c>
      <c r="J6335">
        <f>VLOOKUP(H6335,PAMreadings!A:I,6,FALSE)</f>
        <v>700</v>
      </c>
      <c r="K6335">
        <f>VLOOKUP(H6335,PAMreadings!A:I,7,FALSE)</f>
        <v>1347</v>
      </c>
    </row>
    <row r="6336" spans="1:11" x14ac:dyDescent="0.2">
      <c r="A6336" s="32" t="s">
        <v>4</v>
      </c>
      <c r="B6336" s="32" t="str">
        <f>VLOOKUP(D6336,'Plug Expt'!A:F,5,FALSE)</f>
        <v>B</v>
      </c>
      <c r="C6336" s="32" t="str">
        <f>VLOOKUP(D6336,'Plug Expt'!A:F,6,FALSE)</f>
        <v>heterotrophy</v>
      </c>
      <c r="D6336" s="32" t="s">
        <v>18</v>
      </c>
      <c r="E6336" t="s">
        <v>57</v>
      </c>
      <c r="F6336" t="s">
        <v>126</v>
      </c>
      <c r="G6336">
        <v>2559</v>
      </c>
      <c r="H6336" t="s">
        <v>6350</v>
      </c>
      <c r="I6336" t="str">
        <f>VLOOKUP(H6336,PAMreadings!A:I,9,FALSE)</f>
        <v>_</v>
      </c>
      <c r="J6336">
        <f>VLOOKUP(H6336,PAMreadings!A:I,6,FALSE)</f>
        <v>1076</v>
      </c>
      <c r="K6336">
        <f>VLOOKUP(H6336,PAMreadings!A:I,7,FALSE)</f>
        <v>1071</v>
      </c>
    </row>
    <row r="6337" spans="1:11" x14ac:dyDescent="0.2">
      <c r="A6337" s="32" t="s">
        <v>4</v>
      </c>
      <c r="B6337" s="32" t="str">
        <f>VLOOKUP(D6337,'Plug Expt'!A:F,5,FALSE)</f>
        <v>RTE121</v>
      </c>
      <c r="C6337" s="32" t="str">
        <f>VLOOKUP(D6337,'Plug Expt'!A:F,6,FALSE)</f>
        <v>RTE</v>
      </c>
      <c r="D6337" s="32">
        <v>2182</v>
      </c>
      <c r="E6337" t="s">
        <v>58</v>
      </c>
      <c r="F6337" t="s">
        <v>126</v>
      </c>
      <c r="G6337">
        <v>2560</v>
      </c>
      <c r="H6337" t="s">
        <v>6351</v>
      </c>
      <c r="I6337">
        <f>VLOOKUP(H6337,PAMreadings!A:I,9,FALSE)</f>
        <v>0.26600000000000001</v>
      </c>
      <c r="J6337">
        <f>VLOOKUP(H6337,PAMreadings!A:I,6,FALSE)</f>
        <v>149</v>
      </c>
      <c r="K6337">
        <f>VLOOKUP(H6337,PAMreadings!A:I,7,FALSE)</f>
        <v>203</v>
      </c>
    </row>
    <row r="6338" spans="1:11" x14ac:dyDescent="0.2">
      <c r="A6338" s="32" t="s">
        <v>4</v>
      </c>
      <c r="B6338" s="32">
        <f>VLOOKUP(D6338,'Plug Expt'!A:F,5,FALSE)</f>
        <v>477</v>
      </c>
      <c r="C6338" s="32" t="str">
        <f>VLOOKUP(D6338,'Plug Expt'!A:F,6,FALSE)</f>
        <v>clonality</v>
      </c>
      <c r="D6338" s="32">
        <v>1565</v>
      </c>
      <c r="E6338" t="s">
        <v>59</v>
      </c>
      <c r="F6338" t="s">
        <v>126</v>
      </c>
      <c r="G6338" t="s">
        <v>99</v>
      </c>
      <c r="H6338" t="s">
        <v>6293</v>
      </c>
      <c r="I6338" t="e">
        <f>VLOOKUP(H6338,PAMreadings!A:I,9,FALSE)</f>
        <v>#N/A</v>
      </c>
      <c r="J6338" t="e">
        <f>VLOOKUP(H6338,PAMreadings!A:I,6,FALSE)</f>
        <v>#N/A</v>
      </c>
      <c r="K6338" t="e">
        <f>VLOOKUP(H6338,PAMreadings!A:I,7,FALSE)</f>
        <v>#N/A</v>
      </c>
    </row>
    <row r="6339" spans="1:11" x14ac:dyDescent="0.2">
      <c r="A6339" s="32" t="s">
        <v>4</v>
      </c>
      <c r="B6339" s="32">
        <f>VLOOKUP(D6339,'Plug Expt'!A:F,5,FALSE)</f>
        <v>264</v>
      </c>
      <c r="C6339" s="32" t="str">
        <f>VLOOKUP(D6339,'Plug Expt'!A:F,6,FALSE)</f>
        <v>clonality</v>
      </c>
      <c r="D6339" s="32">
        <v>2753</v>
      </c>
      <c r="E6339" t="s">
        <v>60</v>
      </c>
      <c r="F6339" t="s">
        <v>126</v>
      </c>
      <c r="G6339" t="s">
        <v>99</v>
      </c>
      <c r="H6339" t="s">
        <v>6293</v>
      </c>
      <c r="I6339" t="e">
        <f>VLOOKUP(H6339,PAMreadings!A:I,9,FALSE)</f>
        <v>#N/A</v>
      </c>
      <c r="J6339" t="e">
        <f>VLOOKUP(H6339,PAMreadings!A:I,6,FALSE)</f>
        <v>#N/A</v>
      </c>
      <c r="K6339" t="e">
        <f>VLOOKUP(H6339,PAMreadings!A:I,7,FALSE)</f>
        <v>#N/A</v>
      </c>
    </row>
    <row r="6340" spans="1:11" x14ac:dyDescent="0.2">
      <c r="A6340" s="32" t="s">
        <v>4</v>
      </c>
      <c r="B6340" s="32">
        <f>VLOOKUP(D6340,'Plug Expt'!A:F,5,FALSE)</f>
        <v>65</v>
      </c>
      <c r="C6340" s="32" t="str">
        <f>VLOOKUP(D6340,'Plug Expt'!A:F,6,FALSE)</f>
        <v>clonality</v>
      </c>
      <c r="D6340" s="32">
        <v>458</v>
      </c>
      <c r="E6340" t="s">
        <v>61</v>
      </c>
      <c r="F6340" t="s">
        <v>126</v>
      </c>
      <c r="G6340">
        <v>2561</v>
      </c>
      <c r="H6340" t="s">
        <v>6352</v>
      </c>
      <c r="I6340">
        <f>VLOOKUP(H6340,PAMreadings!A:I,9,FALSE)</f>
        <v>0.51300000000000001</v>
      </c>
      <c r="J6340">
        <f>VLOOKUP(H6340,PAMreadings!A:I,6,FALSE)</f>
        <v>437</v>
      </c>
      <c r="K6340">
        <f>VLOOKUP(H6340,PAMreadings!A:I,7,FALSE)</f>
        <v>897</v>
      </c>
    </row>
    <row r="6341" spans="1:11" x14ac:dyDescent="0.2">
      <c r="A6341" s="32" t="s">
        <v>4</v>
      </c>
      <c r="B6341" s="32">
        <f>VLOOKUP(D6341,'Plug Expt'!A:F,5,FALSE)</f>
        <v>521</v>
      </c>
      <c r="C6341" s="32" t="str">
        <f>VLOOKUP(D6341,'Plug Expt'!A:F,6,FALSE)</f>
        <v>clonality</v>
      </c>
      <c r="D6341" s="32">
        <v>3319</v>
      </c>
      <c r="E6341" t="s">
        <v>62</v>
      </c>
      <c r="F6341" t="s">
        <v>126</v>
      </c>
      <c r="G6341">
        <v>2562</v>
      </c>
      <c r="H6341" t="s">
        <v>6353</v>
      </c>
      <c r="I6341">
        <f>VLOOKUP(H6341,PAMreadings!A:I,9,FALSE)</f>
        <v>0.29399999999999998</v>
      </c>
      <c r="J6341">
        <f>VLOOKUP(H6341,PAMreadings!A:I,6,FALSE)</f>
        <v>89</v>
      </c>
      <c r="K6341">
        <f>VLOOKUP(H6341,PAMreadings!A:I,7,FALSE)</f>
        <v>126</v>
      </c>
    </row>
    <row r="6342" spans="1:11" x14ac:dyDescent="0.2">
      <c r="A6342" s="32" t="s">
        <v>4</v>
      </c>
      <c r="B6342" s="32" t="str">
        <f>VLOOKUP(D6342,'Plug Expt'!A:F,5,FALSE)</f>
        <v>RTE208</v>
      </c>
      <c r="C6342" s="32" t="str">
        <f>VLOOKUP(D6342,'Plug Expt'!A:F,6,FALSE)</f>
        <v>RTE</v>
      </c>
      <c r="D6342" s="32">
        <v>3277</v>
      </c>
      <c r="E6342" t="s">
        <v>63</v>
      </c>
      <c r="F6342" t="s">
        <v>126</v>
      </c>
      <c r="G6342">
        <v>2563</v>
      </c>
      <c r="H6342" t="s">
        <v>6354</v>
      </c>
      <c r="I6342">
        <f>VLOOKUP(H6342,PAMreadings!A:I,9,FALSE)</f>
        <v>0.154</v>
      </c>
      <c r="J6342">
        <f>VLOOKUP(H6342,PAMreadings!A:I,6,FALSE)</f>
        <v>193</v>
      </c>
      <c r="K6342">
        <f>VLOOKUP(H6342,PAMreadings!A:I,7,FALSE)</f>
        <v>228</v>
      </c>
    </row>
    <row r="6343" spans="1:11" x14ac:dyDescent="0.2">
      <c r="A6343" s="32" t="s">
        <v>4</v>
      </c>
      <c r="B6343" s="32">
        <f>VLOOKUP(D6343,'Plug Expt'!A:F,5,FALSE)</f>
        <v>1026</v>
      </c>
      <c r="C6343" s="32" t="str">
        <f>VLOOKUP(D6343,'Plug Expt'!A:F,6,FALSE)</f>
        <v>un/bleach</v>
      </c>
      <c r="D6343" s="32">
        <v>2602</v>
      </c>
      <c r="E6343" t="s">
        <v>64</v>
      </c>
      <c r="F6343" t="s">
        <v>126</v>
      </c>
      <c r="G6343">
        <v>2564</v>
      </c>
      <c r="H6343" t="s">
        <v>6355</v>
      </c>
      <c r="I6343">
        <f>VLOOKUP(H6343,PAMreadings!A:I,9,FALSE)</f>
        <v>0.17899999999999999</v>
      </c>
      <c r="J6343">
        <f>VLOOKUP(H6343,PAMreadings!A:I,6,FALSE)</f>
        <v>416</v>
      </c>
      <c r="K6343">
        <f>VLOOKUP(H6343,PAMreadings!A:I,7,FALSE)</f>
        <v>507</v>
      </c>
    </row>
    <row r="6344" spans="1:11" x14ac:dyDescent="0.2">
      <c r="A6344" s="32" t="s">
        <v>4</v>
      </c>
      <c r="B6344" s="32" t="str">
        <f>VLOOKUP(D6344,'Plug Expt'!A:F,5,FALSE)</f>
        <v>RTE163</v>
      </c>
      <c r="C6344" s="32" t="str">
        <f>VLOOKUP(D6344,'Plug Expt'!A:F,6,FALSE)</f>
        <v>RTE</v>
      </c>
      <c r="D6344" s="32">
        <v>853</v>
      </c>
      <c r="E6344" t="s">
        <v>65</v>
      </c>
      <c r="F6344" t="s">
        <v>126</v>
      </c>
      <c r="G6344">
        <v>2565</v>
      </c>
      <c r="H6344" t="s">
        <v>6356</v>
      </c>
      <c r="I6344">
        <f>VLOOKUP(H6344,PAMreadings!A:I,9,FALSE)</f>
        <v>0.46200000000000002</v>
      </c>
      <c r="J6344">
        <f>VLOOKUP(H6344,PAMreadings!A:I,6,FALSE)</f>
        <v>412</v>
      </c>
      <c r="K6344">
        <f>VLOOKUP(H6344,PAMreadings!A:I,7,FALSE)</f>
        <v>766</v>
      </c>
    </row>
    <row r="6345" spans="1:11" x14ac:dyDescent="0.2">
      <c r="A6345" s="32" t="s">
        <v>4</v>
      </c>
      <c r="B6345" s="32" t="str">
        <f>VLOOKUP(D6345,'Plug Expt'!A:F,5,FALSE)</f>
        <v>F</v>
      </c>
      <c r="C6345" s="32" t="str">
        <f>VLOOKUP(D6345,'Plug Expt'!A:F,6,FALSE)</f>
        <v>heterotrophy</v>
      </c>
      <c r="D6345" s="32">
        <v>1833</v>
      </c>
      <c r="E6345" t="s">
        <v>66</v>
      </c>
      <c r="F6345" t="s">
        <v>126</v>
      </c>
      <c r="G6345">
        <v>2566</v>
      </c>
      <c r="H6345" t="s">
        <v>6357</v>
      </c>
      <c r="I6345">
        <f>VLOOKUP(H6345,PAMreadings!A:I,9,FALSE)</f>
        <v>0.48799999999999999</v>
      </c>
      <c r="J6345">
        <f>VLOOKUP(H6345,PAMreadings!A:I,6,FALSE)</f>
        <v>209</v>
      </c>
      <c r="K6345">
        <f>VLOOKUP(H6345,PAMreadings!A:I,7,FALSE)</f>
        <v>408</v>
      </c>
    </row>
    <row r="6346" spans="1:11" x14ac:dyDescent="0.2">
      <c r="A6346" s="32" t="s">
        <v>4</v>
      </c>
      <c r="B6346" s="32" t="str">
        <f>VLOOKUP(D6346,'Plug Expt'!A:F,5,FALSE)</f>
        <v>RTE208</v>
      </c>
      <c r="C6346" s="32" t="str">
        <f>VLOOKUP(D6346,'Plug Expt'!A:F,6,FALSE)</f>
        <v>RTE</v>
      </c>
      <c r="D6346" s="32">
        <v>3011</v>
      </c>
      <c r="E6346" t="s">
        <v>67</v>
      </c>
      <c r="F6346" t="s">
        <v>126</v>
      </c>
      <c r="G6346">
        <v>2567</v>
      </c>
      <c r="H6346" t="s">
        <v>6358</v>
      </c>
      <c r="I6346">
        <f>VLOOKUP(H6346,PAMreadings!A:I,9,FALSE)</f>
        <v>0.23599999999999999</v>
      </c>
      <c r="J6346">
        <f>VLOOKUP(H6346,PAMreadings!A:I,6,FALSE)</f>
        <v>320</v>
      </c>
      <c r="K6346">
        <f>VLOOKUP(H6346,PAMreadings!A:I,7,FALSE)</f>
        <v>419</v>
      </c>
    </row>
    <row r="6347" spans="1:11" x14ac:dyDescent="0.2">
      <c r="A6347" s="32" t="s">
        <v>4</v>
      </c>
      <c r="B6347" s="32" t="str">
        <f>VLOOKUP(D6347,'Plug Expt'!A:F,5,FALSE)</f>
        <v>RTE163</v>
      </c>
      <c r="C6347" s="32" t="str">
        <f>VLOOKUP(D6347,'Plug Expt'!A:F,6,FALSE)</f>
        <v>RTE</v>
      </c>
      <c r="D6347" s="32">
        <v>355</v>
      </c>
      <c r="E6347" t="s">
        <v>68</v>
      </c>
      <c r="F6347" t="s">
        <v>126</v>
      </c>
      <c r="G6347">
        <v>2568</v>
      </c>
      <c r="H6347" t="s">
        <v>6359</v>
      </c>
      <c r="I6347">
        <f>VLOOKUP(H6347,PAMreadings!A:I,9,FALSE)</f>
        <v>0.501</v>
      </c>
      <c r="J6347">
        <f>VLOOKUP(H6347,PAMreadings!A:I,6,FALSE)</f>
        <v>400</v>
      </c>
      <c r="K6347">
        <f>VLOOKUP(H6347,PAMreadings!A:I,7,FALSE)</f>
        <v>801</v>
      </c>
    </row>
    <row r="6348" spans="1:11" x14ac:dyDescent="0.2">
      <c r="A6348" s="32" t="s">
        <v>4</v>
      </c>
      <c r="B6348" s="32" t="str">
        <f>VLOOKUP(D6348,'Plug Expt'!A:F,5,FALSE)</f>
        <v>RTE52</v>
      </c>
      <c r="C6348" s="32" t="str">
        <f>VLOOKUP(D6348,'Plug Expt'!A:F,6,FALSE)</f>
        <v>RTE</v>
      </c>
      <c r="D6348" s="32">
        <v>1091</v>
      </c>
      <c r="E6348" t="s">
        <v>69</v>
      </c>
      <c r="F6348" t="s">
        <v>126</v>
      </c>
      <c r="G6348">
        <v>2569</v>
      </c>
      <c r="H6348" t="s">
        <v>6360</v>
      </c>
      <c r="I6348">
        <f>VLOOKUP(H6348,PAMreadings!A:I,9,FALSE)</f>
        <v>0.27100000000000002</v>
      </c>
      <c r="J6348">
        <f>VLOOKUP(H6348,PAMreadings!A:I,6,FALSE)</f>
        <v>221</v>
      </c>
      <c r="K6348">
        <f>VLOOKUP(H6348,PAMreadings!A:I,7,FALSE)</f>
        <v>303</v>
      </c>
    </row>
    <row r="6349" spans="1:11" x14ac:dyDescent="0.2">
      <c r="A6349" s="32" t="s">
        <v>4</v>
      </c>
      <c r="B6349" s="32" t="str">
        <f>VLOOKUP(D6349,'Plug Expt'!A:F,5,FALSE)</f>
        <v>RTE144</v>
      </c>
      <c r="C6349" s="32" t="str">
        <f>VLOOKUP(D6349,'Plug Expt'!A:F,6,FALSE)</f>
        <v>RTE</v>
      </c>
      <c r="D6349" s="32">
        <v>519</v>
      </c>
      <c r="E6349" t="s">
        <v>70</v>
      </c>
      <c r="F6349" t="s">
        <v>126</v>
      </c>
      <c r="G6349" t="s">
        <v>99</v>
      </c>
      <c r="H6349" t="s">
        <v>6293</v>
      </c>
      <c r="I6349" t="e">
        <f>VLOOKUP(H6349,PAMreadings!A:I,9,FALSE)</f>
        <v>#N/A</v>
      </c>
      <c r="J6349" t="e">
        <f>VLOOKUP(H6349,PAMreadings!A:I,6,FALSE)</f>
        <v>#N/A</v>
      </c>
      <c r="K6349" t="e">
        <f>VLOOKUP(H6349,PAMreadings!A:I,7,FALSE)</f>
        <v>#N/A</v>
      </c>
    </row>
    <row r="6350" spans="1:11" x14ac:dyDescent="0.2">
      <c r="A6350" s="32" t="s">
        <v>4</v>
      </c>
      <c r="B6350" s="32">
        <f>VLOOKUP(D6350,'Plug Expt'!A:F,5,FALSE)</f>
        <v>169</v>
      </c>
      <c r="C6350" s="32" t="str">
        <f>VLOOKUP(D6350,'Plug Expt'!A:F,6,FALSE)</f>
        <v>clonality</v>
      </c>
      <c r="D6350" s="32">
        <v>3114</v>
      </c>
      <c r="E6350" t="s">
        <v>71</v>
      </c>
      <c r="F6350" t="s">
        <v>126</v>
      </c>
      <c r="G6350">
        <v>2570</v>
      </c>
      <c r="H6350" t="s">
        <v>6361</v>
      </c>
      <c r="I6350">
        <f>VLOOKUP(H6350,PAMreadings!A:I,9,FALSE)</f>
        <v>0.52400000000000002</v>
      </c>
      <c r="J6350">
        <f>VLOOKUP(H6350,PAMreadings!A:I,6,FALSE)</f>
        <v>137</v>
      </c>
      <c r="K6350">
        <f>VLOOKUP(H6350,PAMreadings!A:I,7,FALSE)</f>
        <v>288</v>
      </c>
    </row>
    <row r="6351" spans="1:11" x14ac:dyDescent="0.2">
      <c r="A6351" s="32" t="s">
        <v>4</v>
      </c>
      <c r="B6351" s="32">
        <f>VLOOKUP(D6351,'Plug Expt'!A:F,5,FALSE)</f>
        <v>337</v>
      </c>
      <c r="C6351" s="32" t="str">
        <f>VLOOKUP(D6351,'Plug Expt'!A:F,6,FALSE)</f>
        <v>clonality</v>
      </c>
      <c r="D6351" s="32">
        <v>2945</v>
      </c>
      <c r="E6351" t="s">
        <v>72</v>
      </c>
      <c r="F6351" t="s">
        <v>126</v>
      </c>
      <c r="G6351">
        <v>2571</v>
      </c>
      <c r="H6351" t="s">
        <v>6362</v>
      </c>
      <c r="I6351">
        <f>VLOOKUP(H6351,PAMreadings!A:I,9,FALSE)</f>
        <v>4.2000000000000003E-2</v>
      </c>
      <c r="J6351">
        <f>VLOOKUP(H6351,PAMreadings!A:I,6,FALSE)</f>
        <v>644</v>
      </c>
      <c r="K6351">
        <f>VLOOKUP(H6351,PAMreadings!A:I,7,FALSE)</f>
        <v>672</v>
      </c>
    </row>
    <row r="6352" spans="1:11" x14ac:dyDescent="0.2">
      <c r="A6352" s="32" t="s">
        <v>4</v>
      </c>
      <c r="B6352" s="32">
        <f>VLOOKUP(D6352,'Plug Expt'!A:F,5,FALSE)</f>
        <v>510</v>
      </c>
      <c r="C6352" s="32" t="str">
        <f>VLOOKUP(D6352,'Plug Expt'!A:F,6,FALSE)</f>
        <v>clonality</v>
      </c>
      <c r="D6352" s="32">
        <v>1128</v>
      </c>
      <c r="E6352" t="s">
        <v>73</v>
      </c>
      <c r="F6352" t="s">
        <v>126</v>
      </c>
      <c r="G6352" t="s">
        <v>99</v>
      </c>
      <c r="H6352" t="s">
        <v>6293</v>
      </c>
      <c r="I6352" t="e">
        <f>VLOOKUP(H6352,PAMreadings!A:I,9,FALSE)</f>
        <v>#N/A</v>
      </c>
      <c r="J6352" t="e">
        <f>VLOOKUP(H6352,PAMreadings!A:I,6,FALSE)</f>
        <v>#N/A</v>
      </c>
      <c r="K6352" t="e">
        <f>VLOOKUP(H6352,PAMreadings!A:I,7,FALSE)</f>
        <v>#N/A</v>
      </c>
    </row>
    <row r="6353" spans="1:11" x14ac:dyDescent="0.2">
      <c r="A6353" s="32" t="s">
        <v>4</v>
      </c>
      <c r="B6353" s="32" t="str">
        <f>VLOOKUP(D6353,'Plug Expt'!A:F,5,FALSE)</f>
        <v>RTE55</v>
      </c>
      <c r="C6353" s="32" t="str">
        <f>VLOOKUP(D6353,'Plug Expt'!A:F,6,FALSE)</f>
        <v>RTE</v>
      </c>
      <c r="D6353" s="32">
        <v>1662</v>
      </c>
      <c r="E6353" t="s">
        <v>74</v>
      </c>
      <c r="F6353" t="s">
        <v>126</v>
      </c>
      <c r="G6353">
        <v>2572</v>
      </c>
      <c r="H6353" t="s">
        <v>6363</v>
      </c>
      <c r="I6353">
        <f>VLOOKUP(H6353,PAMreadings!A:I,9,FALSE)</f>
        <v>0.57499999999999996</v>
      </c>
      <c r="J6353">
        <f>VLOOKUP(H6353,PAMreadings!A:I,6,FALSE)</f>
        <v>599</v>
      </c>
      <c r="K6353">
        <f>VLOOKUP(H6353,PAMreadings!A:I,7,FALSE)</f>
        <v>1410</v>
      </c>
    </row>
    <row r="6354" spans="1:11" x14ac:dyDescent="0.2">
      <c r="A6354" s="32" t="s">
        <v>4</v>
      </c>
      <c r="B6354" s="32">
        <f>VLOOKUP(D6354,'Plug Expt'!A:F,5,FALSE)</f>
        <v>414</v>
      </c>
      <c r="C6354" s="32" t="str">
        <f>VLOOKUP(D6354,'Plug Expt'!A:F,6,FALSE)</f>
        <v>clonality</v>
      </c>
      <c r="D6354" s="32">
        <v>272</v>
      </c>
      <c r="E6354" t="s">
        <v>75</v>
      </c>
      <c r="F6354" t="s">
        <v>126</v>
      </c>
      <c r="G6354">
        <v>2573</v>
      </c>
      <c r="H6354" t="s">
        <v>6364</v>
      </c>
      <c r="I6354">
        <f>VLOOKUP(H6354,PAMreadings!A:I,9,FALSE)</f>
        <v>0.48399999999999999</v>
      </c>
      <c r="J6354">
        <f>VLOOKUP(H6354,PAMreadings!A:I,6,FALSE)</f>
        <v>205</v>
      </c>
      <c r="K6354">
        <f>VLOOKUP(H6354,PAMreadings!A:I,7,FALSE)</f>
        <v>397</v>
      </c>
    </row>
    <row r="6355" spans="1:11" x14ac:dyDescent="0.2">
      <c r="A6355" s="32" t="s">
        <v>4</v>
      </c>
      <c r="B6355" s="32">
        <f>VLOOKUP(D6355,'Plug Expt'!A:F,5,FALSE)</f>
        <v>53</v>
      </c>
      <c r="C6355" s="32" t="str">
        <f>VLOOKUP(D6355,'Plug Expt'!A:F,6,FALSE)</f>
        <v>un/bleach</v>
      </c>
      <c r="D6355" s="32">
        <v>1953</v>
      </c>
      <c r="E6355" t="s">
        <v>76</v>
      </c>
      <c r="F6355" t="s">
        <v>126</v>
      </c>
      <c r="G6355">
        <v>2574</v>
      </c>
      <c r="H6355" t="s">
        <v>6365</v>
      </c>
      <c r="I6355">
        <f>VLOOKUP(H6355,PAMreadings!A:I,9,FALSE)</f>
        <v>0.504</v>
      </c>
      <c r="J6355">
        <f>VLOOKUP(H6355,PAMreadings!A:I,6,FALSE)</f>
        <v>269</v>
      </c>
      <c r="K6355">
        <f>VLOOKUP(H6355,PAMreadings!A:I,7,FALSE)</f>
        <v>542</v>
      </c>
    </row>
    <row r="6356" spans="1:11" x14ac:dyDescent="0.2">
      <c r="A6356" s="32" t="s">
        <v>4</v>
      </c>
      <c r="B6356" s="32">
        <f>VLOOKUP(D6356,'Plug Expt'!A:F,5,FALSE)</f>
        <v>492</v>
      </c>
      <c r="C6356" s="32" t="str">
        <f>VLOOKUP(D6356,'Plug Expt'!A:F,6,FALSE)</f>
        <v>clonality</v>
      </c>
      <c r="D6356" s="32">
        <v>466</v>
      </c>
      <c r="E6356" t="s">
        <v>77</v>
      </c>
      <c r="F6356" t="s">
        <v>126</v>
      </c>
      <c r="G6356">
        <v>2575</v>
      </c>
      <c r="H6356" t="s">
        <v>6366</v>
      </c>
      <c r="I6356">
        <f>VLOOKUP(H6356,PAMreadings!A:I,9,FALSE)</f>
        <v>0.48399999999999999</v>
      </c>
      <c r="J6356">
        <f>VLOOKUP(H6356,PAMreadings!A:I,6,FALSE)</f>
        <v>397</v>
      </c>
      <c r="K6356">
        <f>VLOOKUP(H6356,PAMreadings!A:I,7,FALSE)</f>
        <v>769</v>
      </c>
    </row>
    <row r="6357" spans="1:11" x14ac:dyDescent="0.2">
      <c r="A6357" s="32" t="s">
        <v>4</v>
      </c>
      <c r="B6357" s="32" t="str">
        <f>VLOOKUP(D6357,'Plug Expt'!A:F,5,FALSE)</f>
        <v>RTE24</v>
      </c>
      <c r="C6357" s="32" t="str">
        <f>VLOOKUP(D6357,'Plug Expt'!A:F,6,FALSE)</f>
        <v>RTE</v>
      </c>
      <c r="D6357" s="32">
        <v>1083</v>
      </c>
      <c r="E6357" t="s">
        <v>78</v>
      </c>
      <c r="F6357" t="s">
        <v>126</v>
      </c>
      <c r="G6357">
        <v>2576</v>
      </c>
      <c r="H6357" t="s">
        <v>6367</v>
      </c>
      <c r="I6357">
        <f>VLOOKUP(H6357,PAMreadings!A:I,9,FALSE)</f>
        <v>0.47699999999999998</v>
      </c>
      <c r="J6357">
        <f>VLOOKUP(H6357,PAMreadings!A:I,6,FALSE)</f>
        <v>550</v>
      </c>
      <c r="K6357">
        <f>VLOOKUP(H6357,PAMreadings!A:I,7,FALSE)</f>
        <v>1052</v>
      </c>
    </row>
    <row r="6358" spans="1:11" x14ac:dyDescent="0.2">
      <c r="A6358" s="32" t="s">
        <v>4</v>
      </c>
      <c r="B6358" s="32" t="str">
        <f>VLOOKUP(D6358,'Plug Expt'!A:F,5,FALSE)</f>
        <v>RTE162</v>
      </c>
      <c r="C6358" s="32" t="str">
        <f>VLOOKUP(D6358,'Plug Expt'!A:F,6,FALSE)</f>
        <v>RTE</v>
      </c>
      <c r="D6358" s="32">
        <v>1769</v>
      </c>
      <c r="E6358" t="s">
        <v>79</v>
      </c>
      <c r="F6358" t="s">
        <v>126</v>
      </c>
      <c r="G6358">
        <v>2577</v>
      </c>
      <c r="H6358" t="s">
        <v>6368</v>
      </c>
      <c r="I6358">
        <f>VLOOKUP(H6358,PAMreadings!A:I,9,FALSE)</f>
        <v>0.47899999999999998</v>
      </c>
      <c r="J6358">
        <f>VLOOKUP(H6358,PAMreadings!A:I,6,FALSE)</f>
        <v>365</v>
      </c>
      <c r="K6358">
        <f>VLOOKUP(H6358,PAMreadings!A:I,7,FALSE)</f>
        <v>700</v>
      </c>
    </row>
    <row r="6359" spans="1:11" x14ac:dyDescent="0.2">
      <c r="A6359" s="32" t="s">
        <v>4</v>
      </c>
      <c r="B6359" s="32" t="str">
        <f>VLOOKUP(D6359,'Plug Expt'!A:F,5,FALSE)</f>
        <v>RTE24</v>
      </c>
      <c r="C6359" s="32" t="str">
        <f>VLOOKUP(D6359,'Plug Expt'!A:F,6,FALSE)</f>
        <v>RTE</v>
      </c>
      <c r="D6359" s="32">
        <v>3030</v>
      </c>
      <c r="E6359" t="s">
        <v>80</v>
      </c>
      <c r="F6359" t="s">
        <v>126</v>
      </c>
      <c r="G6359">
        <v>2578</v>
      </c>
      <c r="H6359" t="s">
        <v>6369</v>
      </c>
      <c r="I6359">
        <f>VLOOKUP(H6359,PAMreadings!A:I,9,FALSE)</f>
        <v>0.47499999999999998</v>
      </c>
      <c r="J6359">
        <f>VLOOKUP(H6359,PAMreadings!A:I,6,FALSE)</f>
        <v>417</v>
      </c>
      <c r="K6359">
        <f>VLOOKUP(H6359,PAMreadings!A:I,7,FALSE)</f>
        <v>795</v>
      </c>
    </row>
    <row r="6360" spans="1:11" x14ac:dyDescent="0.2">
      <c r="A6360" s="32" t="s">
        <v>4</v>
      </c>
      <c r="B6360" s="32" t="str">
        <f>VLOOKUP(D6360,'Plug Expt'!A:F,5,FALSE)</f>
        <v>RTE163</v>
      </c>
      <c r="C6360" s="32" t="str">
        <f>VLOOKUP(D6360,'Plug Expt'!A:F,6,FALSE)</f>
        <v>RTE</v>
      </c>
      <c r="D6360" s="32">
        <v>884</v>
      </c>
      <c r="E6360" t="s">
        <v>81</v>
      </c>
      <c r="F6360" t="s">
        <v>126</v>
      </c>
      <c r="G6360">
        <v>2579</v>
      </c>
      <c r="H6360" t="s">
        <v>6370</v>
      </c>
      <c r="I6360">
        <f>VLOOKUP(H6360,PAMreadings!A:I,9,FALSE)</f>
        <v>0.495</v>
      </c>
      <c r="J6360">
        <f>VLOOKUP(H6360,PAMreadings!A:I,6,FALSE)</f>
        <v>459</v>
      </c>
      <c r="K6360">
        <f>VLOOKUP(H6360,PAMreadings!A:I,7,FALSE)</f>
        <v>909</v>
      </c>
    </row>
    <row r="6361" spans="1:11" x14ac:dyDescent="0.2">
      <c r="A6361" s="32" t="s">
        <v>4</v>
      </c>
      <c r="B6361" s="32">
        <f>VLOOKUP(D6361,'Plug Expt'!A:F,5,FALSE)</f>
        <v>547</v>
      </c>
      <c r="C6361" s="32" t="str">
        <f>VLOOKUP(D6361,'Plug Expt'!A:F,6,FALSE)</f>
        <v>clonality</v>
      </c>
      <c r="D6361" s="32">
        <v>2013</v>
      </c>
      <c r="E6361" t="s">
        <v>82</v>
      </c>
      <c r="F6361" t="s">
        <v>126</v>
      </c>
      <c r="G6361" t="s">
        <v>99</v>
      </c>
      <c r="H6361" t="s">
        <v>6293</v>
      </c>
      <c r="I6361" t="e">
        <f>VLOOKUP(H6361,PAMreadings!A:I,9,FALSE)</f>
        <v>#N/A</v>
      </c>
      <c r="J6361" t="e">
        <f>VLOOKUP(H6361,PAMreadings!A:I,6,FALSE)</f>
        <v>#N/A</v>
      </c>
      <c r="K6361" t="e">
        <f>VLOOKUP(H6361,PAMreadings!A:I,7,FALSE)</f>
        <v>#N/A</v>
      </c>
    </row>
    <row r="6362" spans="1:11" x14ac:dyDescent="0.2">
      <c r="A6362" s="32" t="s">
        <v>4</v>
      </c>
      <c r="B6362" s="32">
        <f>VLOOKUP(D6362,'Plug Expt'!A:F,5,FALSE)</f>
        <v>375</v>
      </c>
      <c r="C6362" s="32" t="str">
        <f>VLOOKUP(D6362,'Plug Expt'!A:F,6,FALSE)</f>
        <v>clonality</v>
      </c>
      <c r="D6362" s="32">
        <v>2196</v>
      </c>
      <c r="E6362" t="s">
        <v>83</v>
      </c>
      <c r="F6362" t="s">
        <v>126</v>
      </c>
      <c r="G6362">
        <v>2580</v>
      </c>
      <c r="H6362" t="s">
        <v>6371</v>
      </c>
      <c r="I6362">
        <f>VLOOKUP(H6362,PAMreadings!A:I,9,FALSE)</f>
        <v>0.45400000000000001</v>
      </c>
      <c r="J6362">
        <f>VLOOKUP(H6362,PAMreadings!A:I,6,FALSE)</f>
        <v>559</v>
      </c>
      <c r="K6362">
        <f>VLOOKUP(H6362,PAMreadings!A:I,7,FALSE)</f>
        <v>1023</v>
      </c>
    </row>
    <row r="6363" spans="1:11" x14ac:dyDescent="0.2">
      <c r="A6363" s="32" t="s">
        <v>4</v>
      </c>
      <c r="B6363" s="32" t="str">
        <f>VLOOKUP(D6363,'Plug Expt'!A:F,5,FALSE)</f>
        <v>RTE208</v>
      </c>
      <c r="C6363" s="32" t="str">
        <f>VLOOKUP(D6363,'Plug Expt'!A:F,6,FALSE)</f>
        <v>RTE</v>
      </c>
      <c r="D6363" s="32">
        <v>1777</v>
      </c>
      <c r="E6363" t="s">
        <v>84</v>
      </c>
      <c r="F6363" t="s">
        <v>126</v>
      </c>
      <c r="G6363">
        <v>2581</v>
      </c>
      <c r="H6363" t="s">
        <v>6372</v>
      </c>
      <c r="I6363">
        <f>VLOOKUP(H6363,PAMreadings!A:I,9,FALSE)</f>
        <v>0.36499999999999999</v>
      </c>
      <c r="J6363">
        <f>VLOOKUP(H6363,PAMreadings!A:I,6,FALSE)</f>
        <v>467</v>
      </c>
      <c r="K6363">
        <f>VLOOKUP(H6363,PAMreadings!A:I,7,FALSE)</f>
        <v>735</v>
      </c>
    </row>
    <row r="6364" spans="1:11" x14ac:dyDescent="0.2">
      <c r="A6364" s="32" t="s">
        <v>4</v>
      </c>
      <c r="B6364" s="32" t="str">
        <f>VLOOKUP(D6364,'Plug Expt'!A:F,5,FALSE)</f>
        <v>RTE121</v>
      </c>
      <c r="C6364" s="32" t="str">
        <f>VLOOKUP(D6364,'Plug Expt'!A:F,6,FALSE)</f>
        <v>RTE</v>
      </c>
      <c r="D6364" s="32">
        <v>3308</v>
      </c>
      <c r="E6364" t="s">
        <v>85</v>
      </c>
      <c r="F6364" t="s">
        <v>126</v>
      </c>
      <c r="G6364">
        <v>2582</v>
      </c>
      <c r="H6364" t="s">
        <v>6373</v>
      </c>
      <c r="I6364">
        <f>VLOOKUP(H6364,PAMreadings!A:I,9,FALSE)</f>
        <v>0.32400000000000001</v>
      </c>
      <c r="J6364">
        <f>VLOOKUP(H6364,PAMreadings!A:I,6,FALSE)</f>
        <v>219</v>
      </c>
      <c r="K6364">
        <f>VLOOKUP(H6364,PAMreadings!A:I,7,FALSE)</f>
        <v>324</v>
      </c>
    </row>
    <row r="6365" spans="1:11" x14ac:dyDescent="0.2">
      <c r="A6365" s="32" t="s">
        <v>4</v>
      </c>
      <c r="B6365" s="32" t="str">
        <f>VLOOKUP(D6365,'Plug Expt'!A:F,5,FALSE)</f>
        <v>RTE144</v>
      </c>
      <c r="C6365" s="32" t="str">
        <f>VLOOKUP(D6365,'Plug Expt'!A:F,6,FALSE)</f>
        <v>RTE</v>
      </c>
      <c r="D6365" s="32">
        <v>484</v>
      </c>
      <c r="E6365" t="s">
        <v>86</v>
      </c>
      <c r="F6365" t="s">
        <v>126</v>
      </c>
      <c r="G6365" t="s">
        <v>99</v>
      </c>
      <c r="H6365" t="s">
        <v>6293</v>
      </c>
      <c r="I6365" t="e">
        <f>VLOOKUP(H6365,PAMreadings!A:I,9,FALSE)</f>
        <v>#N/A</v>
      </c>
      <c r="J6365" t="e">
        <f>VLOOKUP(H6365,PAMreadings!A:I,6,FALSE)</f>
        <v>#N/A</v>
      </c>
      <c r="K6365" t="e">
        <f>VLOOKUP(H6365,PAMreadings!A:I,7,FALSE)</f>
        <v>#N/A</v>
      </c>
    </row>
    <row r="6366" spans="1:11" x14ac:dyDescent="0.2">
      <c r="A6366" s="32" t="s">
        <v>4</v>
      </c>
      <c r="B6366" s="32">
        <f>VLOOKUP(D6366,'Plug Expt'!A:F,5,FALSE)</f>
        <v>552</v>
      </c>
      <c r="C6366" s="32" t="str">
        <f>VLOOKUP(D6366,'Plug Expt'!A:F,6,FALSE)</f>
        <v>clonality</v>
      </c>
      <c r="D6366" s="32">
        <v>1518</v>
      </c>
      <c r="E6366" t="s">
        <v>87</v>
      </c>
      <c r="F6366" t="s">
        <v>126</v>
      </c>
      <c r="G6366" t="s">
        <v>99</v>
      </c>
      <c r="H6366" t="s">
        <v>6293</v>
      </c>
      <c r="I6366" t="e">
        <f>VLOOKUP(H6366,PAMreadings!A:I,9,FALSE)</f>
        <v>#N/A</v>
      </c>
      <c r="J6366" t="e">
        <f>VLOOKUP(H6366,PAMreadings!A:I,6,FALSE)</f>
        <v>#N/A</v>
      </c>
      <c r="K6366" t="e">
        <f>VLOOKUP(H6366,PAMreadings!A:I,7,FALSE)</f>
        <v>#N/A</v>
      </c>
    </row>
    <row r="6367" spans="1:11" x14ac:dyDescent="0.2">
      <c r="A6367" s="32" t="s">
        <v>4</v>
      </c>
      <c r="B6367" s="32">
        <f>VLOOKUP(D6367,'Plug Expt'!A:F,5,FALSE)</f>
        <v>12</v>
      </c>
      <c r="C6367" s="32" t="str">
        <f>VLOOKUP(D6367,'Plug Expt'!A:F,6,FALSE)</f>
        <v>clonality</v>
      </c>
      <c r="D6367" s="32">
        <v>2936</v>
      </c>
      <c r="E6367" t="s">
        <v>88</v>
      </c>
      <c r="F6367" t="s">
        <v>126</v>
      </c>
      <c r="G6367" t="s">
        <v>99</v>
      </c>
      <c r="H6367" t="s">
        <v>6293</v>
      </c>
      <c r="I6367" t="e">
        <f>VLOOKUP(H6367,PAMreadings!A:I,9,FALSE)</f>
        <v>#N/A</v>
      </c>
      <c r="J6367" t="e">
        <f>VLOOKUP(H6367,PAMreadings!A:I,6,FALSE)</f>
        <v>#N/A</v>
      </c>
      <c r="K6367" t="e">
        <f>VLOOKUP(H6367,PAMreadings!A:I,7,FALSE)</f>
        <v>#N/A</v>
      </c>
    </row>
    <row r="6368" spans="1:11" x14ac:dyDescent="0.2">
      <c r="A6368" s="32" t="s">
        <v>4</v>
      </c>
      <c r="B6368" s="32" t="str">
        <f>VLOOKUP(D6368,'Plug Expt'!A:F,5,FALSE)</f>
        <v>RTE162</v>
      </c>
      <c r="C6368" s="32" t="str">
        <f>VLOOKUP(D6368,'Plug Expt'!A:F,6,FALSE)</f>
        <v>RTE</v>
      </c>
      <c r="D6368" s="32">
        <v>994</v>
      </c>
      <c r="E6368" t="s">
        <v>89</v>
      </c>
      <c r="F6368" t="s">
        <v>126</v>
      </c>
      <c r="G6368">
        <v>2583</v>
      </c>
      <c r="H6368" t="s">
        <v>6374</v>
      </c>
      <c r="I6368">
        <f>VLOOKUP(H6368,PAMreadings!A:I,9,FALSE)</f>
        <v>0.53500000000000003</v>
      </c>
      <c r="J6368">
        <f>VLOOKUP(H6368,PAMreadings!A:I,6,FALSE)</f>
        <v>1071</v>
      </c>
      <c r="K6368">
        <f>VLOOKUP(H6368,PAMreadings!A:I,7,FALSE)</f>
        <v>2301</v>
      </c>
    </row>
    <row r="6369" spans="1:11" x14ac:dyDescent="0.2">
      <c r="A6369" s="32" t="s">
        <v>4</v>
      </c>
      <c r="B6369" s="32" t="str">
        <f>VLOOKUP(D6369,'Plug Expt'!A:F,5,FALSE)</f>
        <v>RTE55</v>
      </c>
      <c r="C6369" s="32" t="str">
        <f>VLOOKUP(D6369,'Plug Expt'!A:F,6,FALSE)</f>
        <v>RTE</v>
      </c>
      <c r="D6369" s="32">
        <v>3127</v>
      </c>
      <c r="E6369" t="s">
        <v>90</v>
      </c>
      <c r="F6369" t="s">
        <v>126</v>
      </c>
      <c r="G6369">
        <v>2584</v>
      </c>
      <c r="H6369" t="s">
        <v>6375</v>
      </c>
      <c r="I6369">
        <f>VLOOKUP(H6369,PAMreadings!A:I,9,FALSE)</f>
        <v>0.51600000000000001</v>
      </c>
      <c r="J6369">
        <f>VLOOKUP(H6369,PAMreadings!A:I,6,FALSE)</f>
        <v>743</v>
      </c>
      <c r="K6369">
        <f>VLOOKUP(H6369,PAMreadings!A:I,7,FALSE)</f>
        <v>1536</v>
      </c>
    </row>
    <row r="6370" spans="1:11" x14ac:dyDescent="0.2">
      <c r="A6370" s="32" t="s">
        <v>4</v>
      </c>
      <c r="B6370" s="32" t="str">
        <f>VLOOKUP(D6370,'Plug Expt'!A:F,5,FALSE)</f>
        <v>RTE208</v>
      </c>
      <c r="C6370" s="32" t="str">
        <f>VLOOKUP(D6370,'Plug Expt'!A:F,6,FALSE)</f>
        <v>RTE</v>
      </c>
      <c r="D6370" s="32">
        <v>1686</v>
      </c>
      <c r="E6370" t="s">
        <v>91</v>
      </c>
      <c r="F6370" t="s">
        <v>126</v>
      </c>
      <c r="G6370">
        <v>2585</v>
      </c>
      <c r="H6370" t="s">
        <v>6376</v>
      </c>
      <c r="I6370">
        <f>VLOOKUP(H6370,PAMreadings!A:I,9,FALSE)</f>
        <v>0.40400000000000003</v>
      </c>
      <c r="J6370">
        <f>VLOOKUP(H6370,PAMreadings!A:I,6,FALSE)</f>
        <v>484</v>
      </c>
      <c r="K6370">
        <f>VLOOKUP(H6370,PAMreadings!A:I,7,FALSE)</f>
        <v>812</v>
      </c>
    </row>
    <row r="6371" spans="1:11" x14ac:dyDescent="0.2">
      <c r="A6371" s="32" t="s">
        <v>4</v>
      </c>
      <c r="B6371" s="32" t="str">
        <f>VLOOKUP(D6371,'Plug Expt'!A:F,5,FALSE)</f>
        <v>RTE52</v>
      </c>
      <c r="C6371" s="32" t="str">
        <f>VLOOKUP(D6371,'Plug Expt'!A:F,6,FALSE)</f>
        <v>RTE</v>
      </c>
      <c r="D6371" s="32">
        <v>1392</v>
      </c>
      <c r="E6371" t="s">
        <v>92</v>
      </c>
      <c r="F6371" t="s">
        <v>126</v>
      </c>
      <c r="G6371" t="s">
        <v>99</v>
      </c>
      <c r="H6371" t="s">
        <v>6293</v>
      </c>
      <c r="I6371" t="e">
        <f>VLOOKUP(H6371,PAMreadings!A:I,9,FALSE)</f>
        <v>#N/A</v>
      </c>
      <c r="J6371" t="e">
        <f>VLOOKUP(H6371,PAMreadings!A:I,6,FALSE)</f>
        <v>#N/A</v>
      </c>
      <c r="K6371" t="e">
        <f>VLOOKUP(H6371,PAMreadings!A:I,7,FALSE)</f>
        <v>#N/A</v>
      </c>
    </row>
    <row r="6372" spans="1:11" x14ac:dyDescent="0.2">
      <c r="A6372" s="32" t="s">
        <v>4</v>
      </c>
      <c r="B6372" s="32">
        <f>VLOOKUP(D6372,'Plug Expt'!A:F,5,FALSE)</f>
        <v>72</v>
      </c>
      <c r="C6372" s="32" t="str">
        <f>VLOOKUP(D6372,'Plug Expt'!A:F,6,FALSE)</f>
        <v>un/bleach</v>
      </c>
      <c r="D6372" s="32">
        <v>2187</v>
      </c>
      <c r="E6372" t="s">
        <v>93</v>
      </c>
      <c r="F6372" t="s">
        <v>126</v>
      </c>
      <c r="G6372">
        <v>2586</v>
      </c>
      <c r="H6372" t="s">
        <v>6377</v>
      </c>
      <c r="I6372">
        <f>VLOOKUP(H6372,PAMreadings!A:I,9,FALSE)</f>
        <v>0.497</v>
      </c>
      <c r="J6372">
        <f>VLOOKUP(H6372,PAMreadings!A:I,6,FALSE)</f>
        <v>592</v>
      </c>
      <c r="K6372">
        <f>VLOOKUP(H6372,PAMreadings!A:I,7,FALSE)</f>
        <v>1176</v>
      </c>
    </row>
    <row r="6373" spans="1:11" x14ac:dyDescent="0.2">
      <c r="A6373" s="32" t="s">
        <v>4</v>
      </c>
      <c r="B6373" s="32" t="str">
        <f>VLOOKUP(D6373,'Plug Expt'!A:F,5,FALSE)</f>
        <v>unknown</v>
      </c>
      <c r="C6373" s="32" t="str">
        <f>VLOOKUP(D6373,'Plug Expt'!A:F,6,FALSE)</f>
        <v>clonality</v>
      </c>
      <c r="D6373" s="32">
        <v>530</v>
      </c>
      <c r="E6373" t="s">
        <v>94</v>
      </c>
      <c r="F6373" t="s">
        <v>126</v>
      </c>
      <c r="G6373">
        <v>2587</v>
      </c>
      <c r="H6373" t="s">
        <v>6378</v>
      </c>
      <c r="I6373">
        <f>VLOOKUP(H6373,PAMreadings!A:I,9,FALSE)</f>
        <v>0.53100000000000003</v>
      </c>
      <c r="J6373">
        <f>VLOOKUP(H6373,PAMreadings!A:I,6,FALSE)</f>
        <v>540</v>
      </c>
      <c r="K6373">
        <f>VLOOKUP(H6373,PAMreadings!A:I,7,FALSE)</f>
        <v>1152</v>
      </c>
    </row>
    <row r="6374" spans="1:11" x14ac:dyDescent="0.2">
      <c r="A6374" s="32" t="s">
        <v>4</v>
      </c>
      <c r="B6374" s="32">
        <f>VLOOKUP(D6374,'Plug Expt'!A:F,5,FALSE)</f>
        <v>379</v>
      </c>
      <c r="C6374" s="32" t="str">
        <f>VLOOKUP(D6374,'Plug Expt'!A:F,6,FALSE)</f>
        <v>clonality</v>
      </c>
      <c r="D6374" s="32">
        <v>2048</v>
      </c>
      <c r="E6374" t="s">
        <v>95</v>
      </c>
      <c r="F6374" t="s">
        <v>126</v>
      </c>
      <c r="G6374">
        <v>2588</v>
      </c>
      <c r="H6374" t="s">
        <v>6379</v>
      </c>
      <c r="I6374">
        <f>VLOOKUP(H6374,PAMreadings!A:I,9,FALSE)</f>
        <v>0.47799999999999998</v>
      </c>
      <c r="J6374">
        <f>VLOOKUP(H6374,PAMreadings!A:I,6,FALSE)</f>
        <v>324</v>
      </c>
      <c r="K6374">
        <f>VLOOKUP(H6374,PAMreadings!A:I,7,FALSE)</f>
        <v>621</v>
      </c>
    </row>
    <row r="6375" spans="1:11" x14ac:dyDescent="0.2">
      <c r="A6375" s="32" t="s">
        <v>5</v>
      </c>
      <c r="B6375" s="32" t="str">
        <f>VLOOKUP(D6375,'Plug Expt'!A:F,5,FALSE)</f>
        <v>RTE52</v>
      </c>
      <c r="C6375" s="32" t="str">
        <f>VLOOKUP(D6375,'Plug Expt'!A:F,6,FALSE)</f>
        <v>RTE</v>
      </c>
      <c r="D6375" s="32">
        <v>2808</v>
      </c>
      <c r="E6375" t="s">
        <v>57</v>
      </c>
      <c r="F6375" t="s">
        <v>126</v>
      </c>
      <c r="G6375">
        <v>2589</v>
      </c>
      <c r="H6375" t="s">
        <v>6380</v>
      </c>
      <c r="I6375">
        <f>VLOOKUP(H6375,PAMreadings!A:I,9,FALSE)</f>
        <v>0.53500000000000003</v>
      </c>
      <c r="J6375">
        <f>VLOOKUP(H6375,PAMreadings!A:I,6,FALSE)</f>
        <v>782</v>
      </c>
      <c r="K6375">
        <f>VLOOKUP(H6375,PAMreadings!A:I,7,FALSE)</f>
        <v>1680</v>
      </c>
    </row>
    <row r="6376" spans="1:11" x14ac:dyDescent="0.2">
      <c r="A6376" s="32" t="s">
        <v>5</v>
      </c>
      <c r="B6376" s="32">
        <f>VLOOKUP(D6376,'Plug Expt'!A:F,5,FALSE)</f>
        <v>450</v>
      </c>
      <c r="C6376" s="32" t="str">
        <f>VLOOKUP(D6376,'Plug Expt'!A:F,6,FALSE)</f>
        <v>clonality</v>
      </c>
      <c r="D6376" s="32">
        <v>1731</v>
      </c>
      <c r="E6376" t="s">
        <v>58</v>
      </c>
      <c r="F6376" t="s">
        <v>126</v>
      </c>
      <c r="G6376">
        <v>2590</v>
      </c>
      <c r="H6376" t="s">
        <v>6381</v>
      </c>
      <c r="I6376">
        <f>VLOOKUP(H6376,PAMreadings!A:I,9,FALSE)</f>
        <v>0.42399999999999999</v>
      </c>
      <c r="J6376">
        <f>VLOOKUP(H6376,PAMreadings!A:I,6,FALSE)</f>
        <v>368</v>
      </c>
      <c r="K6376">
        <f>VLOOKUP(H6376,PAMreadings!A:I,7,FALSE)</f>
        <v>639</v>
      </c>
    </row>
    <row r="6377" spans="1:11" x14ac:dyDescent="0.2">
      <c r="A6377" s="32" t="s">
        <v>5</v>
      </c>
      <c r="B6377" s="32" t="str">
        <f>VLOOKUP(D6377,'Plug Expt'!A:F,5,FALSE)</f>
        <v>RTE55</v>
      </c>
      <c r="C6377" s="32" t="str">
        <f>VLOOKUP(D6377,'Plug Expt'!A:F,6,FALSE)</f>
        <v>RTE</v>
      </c>
      <c r="D6377" s="32">
        <v>783</v>
      </c>
      <c r="E6377" t="s">
        <v>59</v>
      </c>
      <c r="F6377" t="s">
        <v>126</v>
      </c>
      <c r="G6377">
        <v>2591</v>
      </c>
      <c r="H6377" t="s">
        <v>6382</v>
      </c>
      <c r="I6377">
        <f>VLOOKUP(H6377,PAMreadings!A:I,9,FALSE)</f>
        <v>0.47299999999999998</v>
      </c>
      <c r="J6377">
        <f>VLOOKUP(H6377,PAMreadings!A:I,6,FALSE)</f>
        <v>456</v>
      </c>
      <c r="K6377">
        <f>VLOOKUP(H6377,PAMreadings!A:I,7,FALSE)</f>
        <v>865</v>
      </c>
    </row>
    <row r="6378" spans="1:11" x14ac:dyDescent="0.2">
      <c r="A6378" s="32" t="s">
        <v>5</v>
      </c>
      <c r="B6378" s="32">
        <f>VLOOKUP(D6378,'Plug Expt'!A:F,5,FALSE)</f>
        <v>9</v>
      </c>
      <c r="C6378" s="32" t="str">
        <f>VLOOKUP(D6378,'Plug Expt'!A:F,6,FALSE)</f>
        <v>clonality</v>
      </c>
      <c r="D6378" s="32">
        <v>3350</v>
      </c>
      <c r="E6378" t="s">
        <v>60</v>
      </c>
      <c r="F6378" t="s">
        <v>126</v>
      </c>
      <c r="G6378">
        <v>2592</v>
      </c>
      <c r="H6378" t="s">
        <v>6383</v>
      </c>
      <c r="I6378">
        <f>VLOOKUP(H6378,PAMreadings!A:I,9,FALSE)</f>
        <v>0.30499999999999999</v>
      </c>
      <c r="J6378">
        <f>VLOOKUP(H6378,PAMreadings!A:I,6,FALSE)</f>
        <v>305</v>
      </c>
      <c r="K6378">
        <f>VLOOKUP(H6378,PAMreadings!A:I,7,FALSE)</f>
        <v>439</v>
      </c>
    </row>
    <row r="6379" spans="1:11" x14ac:dyDescent="0.2">
      <c r="A6379" s="32" t="s">
        <v>5</v>
      </c>
      <c r="B6379" s="32" t="str">
        <f>VLOOKUP(D6379,'Plug Expt'!A:F,5,FALSE)</f>
        <v xml:space="preserve">RTE24 </v>
      </c>
      <c r="C6379" s="32" t="str">
        <f>VLOOKUP(D6379,'Plug Expt'!A:F,6,FALSE)</f>
        <v>RTE</v>
      </c>
      <c r="D6379" s="32">
        <v>537</v>
      </c>
      <c r="E6379" t="s">
        <v>61</v>
      </c>
      <c r="F6379" t="s">
        <v>126</v>
      </c>
      <c r="G6379">
        <v>2593</v>
      </c>
      <c r="H6379" t="s">
        <v>6384</v>
      </c>
      <c r="I6379">
        <f>VLOOKUP(H6379,PAMreadings!A:I,9,FALSE)</f>
        <v>0.45</v>
      </c>
      <c r="J6379">
        <f>VLOOKUP(H6379,PAMreadings!A:I,6,FALSE)</f>
        <v>508</v>
      </c>
      <c r="K6379">
        <f>VLOOKUP(H6379,PAMreadings!A:I,7,FALSE)</f>
        <v>923</v>
      </c>
    </row>
    <row r="6380" spans="1:11" x14ac:dyDescent="0.2">
      <c r="A6380" s="32" t="s">
        <v>5</v>
      </c>
      <c r="B6380" s="32" t="str">
        <f>VLOOKUP(D6380,'Plug Expt'!A:F,5,FALSE)</f>
        <v>RTE163</v>
      </c>
      <c r="C6380" s="32" t="str">
        <f>VLOOKUP(D6380,'Plug Expt'!A:F,6,FALSE)</f>
        <v>RTE</v>
      </c>
      <c r="D6380" s="32">
        <v>3239</v>
      </c>
      <c r="E6380" t="s">
        <v>62</v>
      </c>
      <c r="F6380" t="s">
        <v>126</v>
      </c>
      <c r="G6380">
        <v>2594</v>
      </c>
      <c r="H6380" t="s">
        <v>6385</v>
      </c>
      <c r="I6380">
        <f>VLOOKUP(H6380,PAMreadings!A:I,9,FALSE)</f>
        <v>0.42199999999999999</v>
      </c>
      <c r="J6380">
        <f>VLOOKUP(H6380,PAMreadings!A:I,6,FALSE)</f>
        <v>1341</v>
      </c>
      <c r="K6380">
        <f>VLOOKUP(H6380,PAMreadings!A:I,7,FALSE)</f>
        <v>2322</v>
      </c>
    </row>
    <row r="6381" spans="1:11" x14ac:dyDescent="0.2">
      <c r="A6381" s="32" t="s">
        <v>5</v>
      </c>
      <c r="B6381" s="32">
        <f>VLOOKUP(D6381,'Plug Expt'!A:F,5,FALSE)</f>
        <v>1076</v>
      </c>
      <c r="C6381" s="32" t="str">
        <f>VLOOKUP(D6381,'Plug Expt'!A:F,6,FALSE)</f>
        <v>un/bleach</v>
      </c>
      <c r="D6381" s="32">
        <v>2910</v>
      </c>
      <c r="E6381" t="s">
        <v>63</v>
      </c>
      <c r="F6381" t="s">
        <v>126</v>
      </c>
      <c r="G6381">
        <v>2595</v>
      </c>
      <c r="H6381" t="s">
        <v>6386</v>
      </c>
      <c r="I6381">
        <f>VLOOKUP(H6381,PAMreadings!A:I,9,FALSE)</f>
        <v>0.45</v>
      </c>
      <c r="J6381">
        <f>VLOOKUP(H6381,PAMreadings!A:I,6,FALSE)</f>
        <v>243</v>
      </c>
      <c r="K6381">
        <f>VLOOKUP(H6381,PAMreadings!A:I,7,FALSE)</f>
        <v>442</v>
      </c>
    </row>
    <row r="6382" spans="1:11" x14ac:dyDescent="0.2">
      <c r="A6382" s="32" t="s">
        <v>5</v>
      </c>
      <c r="B6382" s="32" t="str">
        <f>VLOOKUP(D6382,'Plug Expt'!A:F,5,FALSE)</f>
        <v>RTE144</v>
      </c>
      <c r="C6382" s="32" t="str">
        <f>VLOOKUP(D6382,'Plug Expt'!A:F,6,FALSE)</f>
        <v>RTE</v>
      </c>
      <c r="D6382" s="32">
        <v>3215</v>
      </c>
      <c r="E6382" t="s">
        <v>64</v>
      </c>
      <c r="F6382" t="s">
        <v>126</v>
      </c>
      <c r="G6382">
        <v>2596</v>
      </c>
      <c r="H6382" t="s">
        <v>6387</v>
      </c>
      <c r="I6382">
        <f>VLOOKUP(H6382,PAMreadings!A:I,9,FALSE)</f>
        <v>0.19800000000000001</v>
      </c>
      <c r="J6382">
        <f>VLOOKUP(H6382,PAMreadings!A:I,6,FALSE)</f>
        <v>778</v>
      </c>
      <c r="K6382">
        <f>VLOOKUP(H6382,PAMreadings!A:I,7,FALSE)</f>
        <v>970</v>
      </c>
    </row>
    <row r="6383" spans="1:11" x14ac:dyDescent="0.2">
      <c r="A6383" s="32" t="s">
        <v>5</v>
      </c>
      <c r="B6383" s="32">
        <f>VLOOKUP(D6383,'Plug Expt'!A:F,5,FALSE)</f>
        <v>269</v>
      </c>
      <c r="C6383" s="32" t="str">
        <f>VLOOKUP(D6383,'Plug Expt'!A:F,6,FALSE)</f>
        <v>clonality</v>
      </c>
      <c r="D6383" s="32">
        <v>1666</v>
      </c>
      <c r="E6383" t="s">
        <v>65</v>
      </c>
      <c r="F6383" t="s">
        <v>126</v>
      </c>
      <c r="G6383">
        <v>2597</v>
      </c>
      <c r="H6383" t="s">
        <v>6388</v>
      </c>
      <c r="I6383">
        <f>VLOOKUP(H6383,PAMreadings!A:I,9,FALSE)</f>
        <v>0.33800000000000002</v>
      </c>
      <c r="J6383">
        <f>VLOOKUP(H6383,PAMreadings!A:I,6,FALSE)</f>
        <v>331</v>
      </c>
      <c r="K6383">
        <f>VLOOKUP(H6383,PAMreadings!A:I,7,FALSE)</f>
        <v>500</v>
      </c>
    </row>
    <row r="6384" spans="1:11" x14ac:dyDescent="0.2">
      <c r="A6384" s="32" t="s">
        <v>5</v>
      </c>
      <c r="B6384" s="32" t="str">
        <f>VLOOKUP(D6384,'Plug Expt'!A:F,5,FALSE)</f>
        <v>RTE208</v>
      </c>
      <c r="C6384" s="32" t="str">
        <f>VLOOKUP(D6384,'Plug Expt'!A:F,6,FALSE)</f>
        <v>RTE</v>
      </c>
      <c r="D6384" s="32">
        <v>2399</v>
      </c>
      <c r="E6384" t="s">
        <v>66</v>
      </c>
      <c r="F6384" t="s">
        <v>126</v>
      </c>
      <c r="G6384">
        <v>2598</v>
      </c>
      <c r="H6384" t="s">
        <v>6389</v>
      </c>
      <c r="I6384">
        <f>VLOOKUP(H6384,PAMreadings!A:I,9,FALSE)</f>
        <v>0.217</v>
      </c>
      <c r="J6384">
        <f>VLOOKUP(H6384,PAMreadings!A:I,6,FALSE)</f>
        <v>252</v>
      </c>
      <c r="K6384">
        <f>VLOOKUP(H6384,PAMreadings!A:I,7,FALSE)</f>
        <v>322</v>
      </c>
    </row>
    <row r="6385" spans="1:11" x14ac:dyDescent="0.2">
      <c r="A6385" s="32" t="s">
        <v>5</v>
      </c>
      <c r="B6385" s="32">
        <f>VLOOKUP(D6385,'Plug Expt'!A:F,5,FALSE)</f>
        <v>51</v>
      </c>
      <c r="C6385" s="32" t="str">
        <f>VLOOKUP(D6385,'Plug Expt'!A:F,6,FALSE)</f>
        <v>clonality</v>
      </c>
      <c r="D6385" s="32">
        <v>1819</v>
      </c>
      <c r="E6385" t="s">
        <v>67</v>
      </c>
      <c r="F6385" t="s">
        <v>126</v>
      </c>
      <c r="G6385">
        <v>2599</v>
      </c>
      <c r="H6385" t="s">
        <v>6390</v>
      </c>
      <c r="I6385">
        <f>VLOOKUP(H6385,PAMreadings!A:I,9,FALSE)</f>
        <v>0.39900000000000002</v>
      </c>
      <c r="J6385">
        <f>VLOOKUP(H6385,PAMreadings!A:I,6,FALSE)</f>
        <v>358</v>
      </c>
      <c r="K6385">
        <f>VLOOKUP(H6385,PAMreadings!A:I,7,FALSE)</f>
        <v>596</v>
      </c>
    </row>
    <row r="6386" spans="1:11" x14ac:dyDescent="0.2">
      <c r="A6386" s="32" t="s">
        <v>5</v>
      </c>
      <c r="B6386" s="32">
        <f>VLOOKUP(D6386,'Plug Expt'!A:F,5,FALSE)</f>
        <v>130</v>
      </c>
      <c r="C6386" s="32" t="str">
        <f>VLOOKUP(D6386,'Plug Expt'!A:F,6,FALSE)</f>
        <v>clonality</v>
      </c>
      <c r="D6386" s="32">
        <v>1212</v>
      </c>
      <c r="E6386" t="s">
        <v>68</v>
      </c>
      <c r="F6386" t="s">
        <v>126</v>
      </c>
      <c r="G6386" t="s">
        <v>99</v>
      </c>
      <c r="H6386" t="s">
        <v>6293</v>
      </c>
      <c r="I6386" t="e">
        <f>VLOOKUP(H6386,PAMreadings!A:I,9,FALSE)</f>
        <v>#N/A</v>
      </c>
      <c r="J6386" t="e">
        <f>VLOOKUP(H6386,PAMreadings!A:I,6,FALSE)</f>
        <v>#N/A</v>
      </c>
      <c r="K6386" t="e">
        <f>VLOOKUP(H6386,PAMreadings!A:I,7,FALSE)</f>
        <v>#N/A</v>
      </c>
    </row>
    <row r="6387" spans="1:11" x14ac:dyDescent="0.2">
      <c r="A6387" s="32" t="s">
        <v>5</v>
      </c>
      <c r="B6387" s="32" t="str">
        <f>VLOOKUP(D6387,'Plug Expt'!A:F,5,FALSE)</f>
        <v>RTE163</v>
      </c>
      <c r="C6387" s="32" t="str">
        <f>VLOOKUP(D6387,'Plug Expt'!A:F,6,FALSE)</f>
        <v>RTE</v>
      </c>
      <c r="D6387" s="32">
        <v>3053</v>
      </c>
      <c r="E6387" t="s">
        <v>69</v>
      </c>
      <c r="F6387" t="s">
        <v>126</v>
      </c>
      <c r="G6387">
        <v>2600</v>
      </c>
      <c r="H6387" t="s">
        <v>6391</v>
      </c>
      <c r="I6387">
        <f>VLOOKUP(H6387,PAMreadings!A:I,9,FALSE)</f>
        <v>0.38600000000000001</v>
      </c>
      <c r="J6387">
        <f>VLOOKUP(H6387,PAMreadings!A:I,6,FALSE)</f>
        <v>239</v>
      </c>
      <c r="K6387">
        <f>VLOOKUP(H6387,PAMreadings!A:I,7,FALSE)</f>
        <v>389</v>
      </c>
    </row>
    <row r="6388" spans="1:11" x14ac:dyDescent="0.2">
      <c r="A6388" s="32" t="s">
        <v>5</v>
      </c>
      <c r="B6388" s="32">
        <f>VLOOKUP(D6388,'Plug Expt'!A:F,5,FALSE)</f>
        <v>142</v>
      </c>
      <c r="C6388" s="32" t="str">
        <f>VLOOKUP(D6388,'Plug Expt'!A:F,6,FALSE)</f>
        <v>clonality</v>
      </c>
      <c r="D6388" s="32">
        <v>3335</v>
      </c>
      <c r="E6388" t="s">
        <v>70</v>
      </c>
      <c r="F6388" t="s">
        <v>126</v>
      </c>
      <c r="G6388">
        <v>2601</v>
      </c>
      <c r="H6388" t="s">
        <v>6392</v>
      </c>
      <c r="I6388">
        <f>VLOOKUP(H6388,PAMreadings!A:I,9,FALSE)</f>
        <v>0.218</v>
      </c>
      <c r="J6388">
        <f>VLOOKUP(H6388,PAMreadings!A:I,6,FALSE)</f>
        <v>179</v>
      </c>
      <c r="K6388">
        <f>VLOOKUP(H6388,PAMreadings!A:I,7,FALSE)</f>
        <v>229</v>
      </c>
    </row>
    <row r="6389" spans="1:11" x14ac:dyDescent="0.2">
      <c r="A6389" s="32" t="s">
        <v>5</v>
      </c>
      <c r="B6389" s="32" t="str">
        <f>VLOOKUP(D6389,'Plug Expt'!A:F,5,FALSE)</f>
        <v>RTE162</v>
      </c>
      <c r="C6389" s="32" t="str">
        <f>VLOOKUP(D6389,'Plug Expt'!A:F,6,FALSE)</f>
        <v>RTE</v>
      </c>
      <c r="D6389" s="32">
        <v>401</v>
      </c>
      <c r="E6389" t="s">
        <v>71</v>
      </c>
      <c r="F6389" t="s">
        <v>126</v>
      </c>
      <c r="G6389">
        <v>2602</v>
      </c>
      <c r="H6389" t="s">
        <v>6393</v>
      </c>
      <c r="I6389">
        <f>VLOOKUP(H6389,PAMreadings!A:I,9,FALSE)</f>
        <v>0.45400000000000001</v>
      </c>
      <c r="J6389">
        <f>VLOOKUP(H6389,PAMreadings!A:I,6,FALSE)</f>
        <v>575</v>
      </c>
      <c r="K6389">
        <f>VLOOKUP(H6389,PAMreadings!A:I,7,FALSE)</f>
        <v>1053</v>
      </c>
    </row>
    <row r="6390" spans="1:11" x14ac:dyDescent="0.2">
      <c r="A6390" s="32" t="s">
        <v>5</v>
      </c>
      <c r="B6390" s="32">
        <f>VLOOKUP(D6390,'Plug Expt'!A:F,5,FALSE)</f>
        <v>504</v>
      </c>
      <c r="C6390" s="32" t="str">
        <f>VLOOKUP(D6390,'Plug Expt'!A:F,6,FALSE)</f>
        <v>clonality</v>
      </c>
      <c r="D6390" s="32">
        <v>1488</v>
      </c>
      <c r="E6390" t="s">
        <v>72</v>
      </c>
      <c r="F6390" t="s">
        <v>126</v>
      </c>
      <c r="G6390">
        <v>2603</v>
      </c>
      <c r="H6390" t="s">
        <v>6394</v>
      </c>
      <c r="I6390">
        <f>VLOOKUP(H6390,PAMreadings!A:I,9,FALSE)</f>
        <v>0.23899999999999999</v>
      </c>
      <c r="J6390">
        <f>VLOOKUP(H6390,PAMreadings!A:I,6,FALSE)</f>
        <v>207</v>
      </c>
      <c r="K6390">
        <f>VLOOKUP(H6390,PAMreadings!A:I,7,FALSE)</f>
        <v>272</v>
      </c>
    </row>
    <row r="6391" spans="1:11" x14ac:dyDescent="0.2">
      <c r="A6391" s="32" t="s">
        <v>5</v>
      </c>
      <c r="B6391" s="32">
        <f>VLOOKUP(D6391,'Plug Expt'!A:F,5,FALSE)</f>
        <v>125</v>
      </c>
      <c r="C6391" s="32" t="str">
        <f>VLOOKUP(D6391,'Plug Expt'!A:F,6,FALSE)</f>
        <v>un/bleach</v>
      </c>
      <c r="D6391" s="32">
        <v>2555</v>
      </c>
      <c r="E6391" t="s">
        <v>73</v>
      </c>
      <c r="F6391" t="s">
        <v>126</v>
      </c>
      <c r="G6391">
        <v>2604</v>
      </c>
      <c r="H6391" t="s">
        <v>6395</v>
      </c>
      <c r="I6391">
        <f>VLOOKUP(H6391,PAMreadings!A:I,9,FALSE)</f>
        <v>0.40100000000000002</v>
      </c>
      <c r="J6391">
        <f>VLOOKUP(H6391,PAMreadings!A:I,6,FALSE)</f>
        <v>94</v>
      </c>
      <c r="K6391">
        <f>VLOOKUP(H6391,PAMreadings!A:I,7,FALSE)</f>
        <v>157</v>
      </c>
    </row>
    <row r="6392" spans="1:11" x14ac:dyDescent="0.2">
      <c r="A6392" s="32" t="s">
        <v>5</v>
      </c>
      <c r="B6392" s="32">
        <f>VLOOKUP(D6392,'Plug Expt'!A:F,5,FALSE)</f>
        <v>266</v>
      </c>
      <c r="C6392" s="32" t="str">
        <f>VLOOKUP(D6392,'Plug Expt'!A:F,6,FALSE)</f>
        <v>clonality</v>
      </c>
      <c r="D6392" s="32">
        <v>2337</v>
      </c>
      <c r="E6392" t="s">
        <v>74</v>
      </c>
      <c r="F6392" t="s">
        <v>126</v>
      </c>
      <c r="G6392" t="s">
        <v>99</v>
      </c>
      <c r="H6392" t="s">
        <v>6293</v>
      </c>
      <c r="I6392" t="e">
        <f>VLOOKUP(H6392,PAMreadings!A:I,9,FALSE)</f>
        <v>#N/A</v>
      </c>
      <c r="J6392" t="e">
        <f>VLOOKUP(H6392,PAMreadings!A:I,6,FALSE)</f>
        <v>#N/A</v>
      </c>
      <c r="K6392" t="e">
        <f>VLOOKUP(H6392,PAMreadings!A:I,7,FALSE)</f>
        <v>#N/A</v>
      </c>
    </row>
    <row r="6393" spans="1:11" x14ac:dyDescent="0.2">
      <c r="A6393" s="32" t="s">
        <v>5</v>
      </c>
      <c r="B6393" s="32" t="str">
        <f>VLOOKUP(D6393,'Plug Expt'!A:F,5,FALSE)</f>
        <v>RTE55</v>
      </c>
      <c r="C6393" s="32" t="str">
        <f>VLOOKUP(D6393,'Plug Expt'!A:F,6,FALSE)</f>
        <v>RTE</v>
      </c>
      <c r="D6393" s="32">
        <v>2865</v>
      </c>
      <c r="E6393" t="s">
        <v>75</v>
      </c>
      <c r="F6393" t="s">
        <v>126</v>
      </c>
      <c r="G6393">
        <v>2605</v>
      </c>
      <c r="H6393" t="s">
        <v>6396</v>
      </c>
      <c r="I6393">
        <f>VLOOKUP(H6393,PAMreadings!A:I,9,FALSE)</f>
        <v>0.59199999999999997</v>
      </c>
      <c r="J6393">
        <f>VLOOKUP(H6393,PAMreadings!A:I,6,FALSE)</f>
        <v>595</v>
      </c>
      <c r="K6393">
        <f>VLOOKUP(H6393,PAMreadings!A:I,7,FALSE)</f>
        <v>1458</v>
      </c>
    </row>
    <row r="6394" spans="1:11" x14ac:dyDescent="0.2">
      <c r="A6394" s="32" t="s">
        <v>5</v>
      </c>
      <c r="B6394" s="32">
        <f>VLOOKUP(D6394,'Plug Expt'!A:F,5,FALSE)</f>
        <v>501</v>
      </c>
      <c r="C6394" s="32" t="str">
        <f>VLOOKUP(D6394,'Plug Expt'!A:F,6,FALSE)</f>
        <v>clonality</v>
      </c>
      <c r="D6394" s="32">
        <v>541</v>
      </c>
      <c r="E6394" t="s">
        <v>76</v>
      </c>
      <c r="F6394" t="s">
        <v>126</v>
      </c>
      <c r="G6394" t="s">
        <v>99</v>
      </c>
      <c r="H6394" t="s">
        <v>6293</v>
      </c>
      <c r="I6394" t="e">
        <f>VLOOKUP(H6394,PAMreadings!A:I,9,FALSE)</f>
        <v>#N/A</v>
      </c>
      <c r="J6394" t="e">
        <f>VLOOKUP(H6394,PAMreadings!A:I,6,FALSE)</f>
        <v>#N/A</v>
      </c>
      <c r="K6394" t="e">
        <f>VLOOKUP(H6394,PAMreadings!A:I,7,FALSE)</f>
        <v>#N/A</v>
      </c>
    </row>
    <row r="6395" spans="1:11" x14ac:dyDescent="0.2">
      <c r="A6395" s="32" t="s">
        <v>5</v>
      </c>
      <c r="B6395" s="32">
        <f>VLOOKUP(D6395,'Plug Expt'!A:F,5,FALSE)</f>
        <v>526</v>
      </c>
      <c r="C6395" s="32" t="str">
        <f>VLOOKUP(D6395,'Plug Expt'!A:F,6,FALSE)</f>
        <v>clonality</v>
      </c>
      <c r="D6395" s="32">
        <v>1414</v>
      </c>
      <c r="E6395" t="s">
        <v>77</v>
      </c>
      <c r="F6395" t="s">
        <v>126</v>
      </c>
      <c r="G6395" t="s">
        <v>99</v>
      </c>
      <c r="H6395" t="s">
        <v>6293</v>
      </c>
      <c r="I6395" t="e">
        <f>VLOOKUP(H6395,PAMreadings!A:I,9,FALSE)</f>
        <v>#N/A</v>
      </c>
      <c r="J6395" t="e">
        <f>VLOOKUP(H6395,PAMreadings!A:I,6,FALSE)</f>
        <v>#N/A</v>
      </c>
      <c r="K6395" t="e">
        <f>VLOOKUP(H6395,PAMreadings!A:I,7,FALSE)</f>
        <v>#N/A</v>
      </c>
    </row>
    <row r="6396" spans="1:11" x14ac:dyDescent="0.2">
      <c r="A6396" s="32" t="s">
        <v>5</v>
      </c>
      <c r="B6396" s="32">
        <f>VLOOKUP(D6396,'Plug Expt'!A:F,5,FALSE)</f>
        <v>124</v>
      </c>
      <c r="C6396" s="32" t="str">
        <f>VLOOKUP(D6396,'Plug Expt'!A:F,6,FALSE)</f>
        <v>un/bleach</v>
      </c>
      <c r="D6396" s="32">
        <v>227</v>
      </c>
      <c r="E6396" t="s">
        <v>78</v>
      </c>
      <c r="F6396" t="s">
        <v>126</v>
      </c>
      <c r="G6396" t="s">
        <v>99</v>
      </c>
      <c r="H6396" t="s">
        <v>6293</v>
      </c>
      <c r="I6396" t="e">
        <f>VLOOKUP(H6396,PAMreadings!A:I,9,FALSE)</f>
        <v>#N/A</v>
      </c>
      <c r="J6396" t="e">
        <f>VLOOKUP(H6396,PAMreadings!A:I,6,FALSE)</f>
        <v>#N/A</v>
      </c>
      <c r="K6396" t="e">
        <f>VLOOKUP(H6396,PAMreadings!A:I,7,FALSE)</f>
        <v>#N/A</v>
      </c>
    </row>
    <row r="6397" spans="1:11" x14ac:dyDescent="0.2">
      <c r="A6397" s="32" t="s">
        <v>5</v>
      </c>
      <c r="B6397" s="32" t="str">
        <f>VLOOKUP(D6397,'Plug Expt'!A:F,5,FALSE)</f>
        <v>RTE162</v>
      </c>
      <c r="C6397" s="32" t="str">
        <f>VLOOKUP(D6397,'Plug Expt'!A:F,6,FALSE)</f>
        <v>RTE</v>
      </c>
      <c r="D6397" s="32">
        <v>2697</v>
      </c>
      <c r="E6397" t="s">
        <v>79</v>
      </c>
      <c r="F6397" t="s">
        <v>126</v>
      </c>
      <c r="G6397">
        <v>2606</v>
      </c>
      <c r="H6397" t="s">
        <v>6397</v>
      </c>
      <c r="I6397">
        <f>VLOOKUP(H6397,PAMreadings!A:I,9,FALSE)</f>
        <v>0.41</v>
      </c>
      <c r="J6397">
        <f>VLOOKUP(H6397,PAMreadings!A:I,6,FALSE)</f>
        <v>436</v>
      </c>
      <c r="K6397">
        <f>VLOOKUP(H6397,PAMreadings!A:I,7,FALSE)</f>
        <v>739</v>
      </c>
    </row>
    <row r="6398" spans="1:11" x14ac:dyDescent="0.2">
      <c r="A6398" s="32" t="s">
        <v>5</v>
      </c>
      <c r="B6398" s="32" t="str">
        <f>VLOOKUP(D6398,'Plug Expt'!A:F,5,FALSE)</f>
        <v>RTE144</v>
      </c>
      <c r="C6398" s="32" t="str">
        <f>VLOOKUP(D6398,'Plug Expt'!A:F,6,FALSE)</f>
        <v>RTE</v>
      </c>
      <c r="D6398" s="32">
        <v>948</v>
      </c>
      <c r="E6398" t="s">
        <v>80</v>
      </c>
      <c r="F6398" t="s">
        <v>126</v>
      </c>
      <c r="G6398">
        <v>2607</v>
      </c>
      <c r="H6398" t="s">
        <v>6398</v>
      </c>
      <c r="I6398">
        <f>VLOOKUP(H6398,PAMreadings!A:I,9,FALSE)</f>
        <v>0.55000000000000004</v>
      </c>
      <c r="J6398">
        <f>VLOOKUP(H6398,PAMreadings!A:I,6,FALSE)</f>
        <v>654</v>
      </c>
      <c r="K6398">
        <f>VLOOKUP(H6398,PAMreadings!A:I,7,FALSE)</f>
        <v>1454</v>
      </c>
    </row>
    <row r="6399" spans="1:11" x14ac:dyDescent="0.2">
      <c r="A6399" s="32" t="s">
        <v>5</v>
      </c>
      <c r="B6399" s="32" t="str">
        <f>VLOOKUP(D6399,'Plug Expt'!A:F,5,FALSE)</f>
        <v>RTE121</v>
      </c>
      <c r="C6399" s="32" t="str">
        <f>VLOOKUP(D6399,'Plug Expt'!A:F,6,FALSE)</f>
        <v>RTE</v>
      </c>
      <c r="D6399" s="32">
        <v>1009</v>
      </c>
      <c r="E6399" t="s">
        <v>81</v>
      </c>
      <c r="F6399" t="s">
        <v>126</v>
      </c>
      <c r="G6399">
        <v>2608</v>
      </c>
      <c r="H6399" t="s">
        <v>6399</v>
      </c>
      <c r="I6399">
        <f>VLOOKUP(H6399,PAMreadings!A:I,9,FALSE)</f>
        <v>0.48299999999999998</v>
      </c>
      <c r="J6399">
        <f>VLOOKUP(H6399,PAMreadings!A:I,6,FALSE)</f>
        <v>386</v>
      </c>
      <c r="K6399">
        <f>VLOOKUP(H6399,PAMreadings!A:I,7,FALSE)</f>
        <v>746</v>
      </c>
    </row>
    <row r="6400" spans="1:11" x14ac:dyDescent="0.2">
      <c r="A6400" s="32" t="s">
        <v>5</v>
      </c>
      <c r="B6400" s="32" t="str">
        <f>VLOOKUP(D6400,'Plug Expt'!A:F,5,FALSE)</f>
        <v>RTE208</v>
      </c>
      <c r="C6400" s="32" t="str">
        <f>VLOOKUP(D6400,'Plug Expt'!A:F,6,FALSE)</f>
        <v>RTE</v>
      </c>
      <c r="D6400" s="32">
        <v>2868</v>
      </c>
      <c r="E6400" t="s">
        <v>82</v>
      </c>
      <c r="F6400" t="s">
        <v>126</v>
      </c>
      <c r="G6400">
        <v>2609</v>
      </c>
      <c r="H6400" t="s">
        <v>6400</v>
      </c>
      <c r="I6400">
        <f>VLOOKUP(H6400,PAMreadings!A:I,9,FALSE)</f>
        <v>0.21099999999999999</v>
      </c>
      <c r="J6400">
        <f>VLOOKUP(H6400,PAMreadings!A:I,6,FALSE)</f>
        <v>202</v>
      </c>
      <c r="K6400">
        <f>VLOOKUP(H6400,PAMreadings!A:I,7,FALSE)</f>
        <v>256</v>
      </c>
    </row>
    <row r="6401" spans="1:11" x14ac:dyDescent="0.2">
      <c r="A6401" s="32" t="s">
        <v>5</v>
      </c>
      <c r="B6401" s="32" t="str">
        <f>VLOOKUP(D6401,'Plug Expt'!A:F,5,FALSE)</f>
        <v>RTE52</v>
      </c>
      <c r="C6401" s="32" t="str">
        <f>VLOOKUP(D6401,'Plug Expt'!A:F,6,FALSE)</f>
        <v>RTE</v>
      </c>
      <c r="D6401" s="32">
        <v>2420</v>
      </c>
      <c r="E6401" t="s">
        <v>83</v>
      </c>
      <c r="F6401" t="s">
        <v>126</v>
      </c>
      <c r="G6401">
        <v>2610</v>
      </c>
      <c r="H6401" t="s">
        <v>6401</v>
      </c>
      <c r="I6401">
        <f>VLOOKUP(H6401,PAMreadings!A:I,9,FALSE)</f>
        <v>0.36799999999999999</v>
      </c>
      <c r="J6401">
        <f>VLOOKUP(H6401,PAMreadings!A:I,6,FALSE)</f>
        <v>316</v>
      </c>
      <c r="K6401">
        <f>VLOOKUP(H6401,PAMreadings!A:I,7,FALSE)</f>
        <v>500</v>
      </c>
    </row>
    <row r="6402" spans="1:11" x14ac:dyDescent="0.2">
      <c r="A6402" s="32" t="s">
        <v>5</v>
      </c>
      <c r="B6402" s="32" t="str">
        <f>VLOOKUP(D6402,'Plug Expt'!A:F,5,FALSE)</f>
        <v>F</v>
      </c>
      <c r="C6402" s="32" t="str">
        <f>VLOOKUP(D6402,'Plug Expt'!A:F,6,FALSE)</f>
        <v>heterotrophy</v>
      </c>
      <c r="D6402" s="32">
        <v>2139</v>
      </c>
      <c r="E6402" t="s">
        <v>84</v>
      </c>
      <c r="F6402" t="s">
        <v>126</v>
      </c>
      <c r="G6402">
        <v>2611</v>
      </c>
      <c r="H6402" t="s">
        <v>6402</v>
      </c>
      <c r="I6402">
        <f>VLOOKUP(H6402,PAMreadings!A:I,9,FALSE)</f>
        <v>0.5</v>
      </c>
      <c r="J6402">
        <f>VLOOKUP(H6402,PAMreadings!A:I,6,FALSE)</f>
        <v>397</v>
      </c>
      <c r="K6402">
        <f>VLOOKUP(H6402,PAMreadings!A:I,7,FALSE)</f>
        <v>794</v>
      </c>
    </row>
    <row r="6403" spans="1:11" x14ac:dyDescent="0.2">
      <c r="A6403" s="32" t="s">
        <v>5</v>
      </c>
      <c r="B6403" s="32" t="str">
        <f>VLOOKUP(D6403,'Plug Expt'!A:F,5,FALSE)</f>
        <v>RTE163</v>
      </c>
      <c r="C6403" s="32" t="str">
        <f>VLOOKUP(D6403,'Plug Expt'!A:F,6,FALSE)</f>
        <v>RTE</v>
      </c>
      <c r="D6403" s="32">
        <v>2768</v>
      </c>
      <c r="E6403" t="s">
        <v>85</v>
      </c>
      <c r="F6403" t="s">
        <v>126</v>
      </c>
      <c r="G6403">
        <v>2612</v>
      </c>
      <c r="H6403" t="s">
        <v>6403</v>
      </c>
      <c r="I6403">
        <f>VLOOKUP(H6403,PAMreadings!A:I,9,FALSE)</f>
        <v>0.51200000000000001</v>
      </c>
      <c r="J6403">
        <f>VLOOKUP(H6403,PAMreadings!A:I,6,FALSE)</f>
        <v>887</v>
      </c>
      <c r="K6403">
        <f>VLOOKUP(H6403,PAMreadings!A:I,7,FALSE)</f>
        <v>1819</v>
      </c>
    </row>
    <row r="6404" spans="1:11" x14ac:dyDescent="0.2">
      <c r="A6404" s="32" t="s">
        <v>5</v>
      </c>
      <c r="B6404" s="32">
        <f>VLOOKUP(D6404,'Plug Expt'!A:F,5,FALSE)</f>
        <v>587</v>
      </c>
      <c r="C6404" s="32" t="str">
        <f>VLOOKUP(D6404,'Plug Expt'!A:F,6,FALSE)</f>
        <v>clonality</v>
      </c>
      <c r="D6404" s="32">
        <v>1234</v>
      </c>
      <c r="E6404" t="s">
        <v>86</v>
      </c>
      <c r="F6404" t="s">
        <v>126</v>
      </c>
      <c r="G6404" t="s">
        <v>99</v>
      </c>
      <c r="H6404" t="s">
        <v>6293</v>
      </c>
      <c r="I6404" t="e">
        <f>VLOOKUP(H6404,PAMreadings!A:I,9,FALSE)</f>
        <v>#N/A</v>
      </c>
      <c r="J6404" t="e">
        <f>VLOOKUP(H6404,PAMreadings!A:I,6,FALSE)</f>
        <v>#N/A</v>
      </c>
      <c r="K6404" t="e">
        <f>VLOOKUP(H6404,PAMreadings!A:I,7,FALSE)</f>
        <v>#N/A</v>
      </c>
    </row>
    <row r="6405" spans="1:11" x14ac:dyDescent="0.2">
      <c r="A6405" s="32" t="s">
        <v>5</v>
      </c>
      <c r="B6405" s="32">
        <f>VLOOKUP(D6405,'Plug Expt'!A:F,5,FALSE)</f>
        <v>303</v>
      </c>
      <c r="C6405" s="32" t="str">
        <f>VLOOKUP(D6405,'Plug Expt'!A:F,6,FALSE)</f>
        <v>clonality</v>
      </c>
      <c r="D6405" s="32">
        <v>1912</v>
      </c>
      <c r="E6405" t="s">
        <v>87</v>
      </c>
      <c r="F6405" t="s">
        <v>126</v>
      </c>
      <c r="G6405" t="s">
        <v>99</v>
      </c>
      <c r="H6405" t="s">
        <v>6293</v>
      </c>
      <c r="I6405" t="e">
        <f>VLOOKUP(H6405,PAMreadings!A:I,9,FALSE)</f>
        <v>#N/A</v>
      </c>
      <c r="J6405" t="e">
        <f>VLOOKUP(H6405,PAMreadings!A:I,6,FALSE)</f>
        <v>#N/A</v>
      </c>
      <c r="K6405" t="e">
        <f>VLOOKUP(H6405,PAMreadings!A:I,7,FALSE)</f>
        <v>#N/A</v>
      </c>
    </row>
    <row r="6406" spans="1:11" x14ac:dyDescent="0.2">
      <c r="A6406" s="32" t="s">
        <v>5</v>
      </c>
      <c r="B6406" s="32">
        <f>VLOOKUP(D6406,'Plug Expt'!A:F,5,FALSE)</f>
        <v>475</v>
      </c>
      <c r="C6406" s="32" t="str">
        <f>VLOOKUP(D6406,'Plug Expt'!A:F,6,FALSE)</f>
        <v>clonality</v>
      </c>
      <c r="D6406" s="32">
        <v>735</v>
      </c>
      <c r="E6406" t="s">
        <v>88</v>
      </c>
      <c r="F6406" t="s">
        <v>126</v>
      </c>
      <c r="G6406" t="s">
        <v>99</v>
      </c>
      <c r="H6406" t="s">
        <v>6293</v>
      </c>
      <c r="I6406" t="e">
        <f>VLOOKUP(H6406,PAMreadings!A:I,9,FALSE)</f>
        <v>#N/A</v>
      </c>
      <c r="J6406" t="e">
        <f>VLOOKUP(H6406,PAMreadings!A:I,6,FALSE)</f>
        <v>#N/A</v>
      </c>
      <c r="K6406" t="e">
        <f>VLOOKUP(H6406,PAMreadings!A:I,7,FALSE)</f>
        <v>#N/A</v>
      </c>
    </row>
    <row r="6407" spans="1:11" x14ac:dyDescent="0.2">
      <c r="A6407" s="32" t="s">
        <v>5</v>
      </c>
      <c r="B6407" s="32" t="str">
        <f>VLOOKUP(D6407,'Plug Expt'!A:F,5,FALSE)</f>
        <v>B</v>
      </c>
      <c r="C6407" s="32" t="str">
        <f>VLOOKUP(D6407,'Plug Expt'!A:F,6,FALSE)</f>
        <v>heterotrophy</v>
      </c>
      <c r="D6407" s="32">
        <v>2615</v>
      </c>
      <c r="E6407" t="s">
        <v>89</v>
      </c>
      <c r="F6407" t="s">
        <v>126</v>
      </c>
      <c r="G6407">
        <v>2613</v>
      </c>
      <c r="H6407" t="s">
        <v>6404</v>
      </c>
      <c r="I6407">
        <f>VLOOKUP(H6407,PAMreadings!A:I,9,FALSE)</f>
        <v>0.505</v>
      </c>
      <c r="J6407">
        <f>VLOOKUP(H6407,PAMreadings!A:I,6,FALSE)</f>
        <v>866</v>
      </c>
      <c r="K6407">
        <f>VLOOKUP(H6407,PAMreadings!A:I,7,FALSE)</f>
        <v>1748</v>
      </c>
    </row>
    <row r="6408" spans="1:11" x14ac:dyDescent="0.2">
      <c r="A6408" s="32" t="s">
        <v>5</v>
      </c>
      <c r="B6408" s="32" t="str">
        <f>VLOOKUP(D6408,'Plug Expt'!A:F,5,FALSE)</f>
        <v>RTE24</v>
      </c>
      <c r="C6408" s="32" t="str">
        <f>VLOOKUP(D6408,'Plug Expt'!A:F,6,FALSE)</f>
        <v>RTE</v>
      </c>
      <c r="D6408" s="32">
        <v>1224</v>
      </c>
      <c r="E6408" t="s">
        <v>90</v>
      </c>
      <c r="F6408" t="s">
        <v>126</v>
      </c>
      <c r="G6408">
        <v>2614</v>
      </c>
      <c r="H6408" t="s">
        <v>6405</v>
      </c>
      <c r="I6408">
        <f>VLOOKUP(H6408,PAMreadings!A:I,9,FALSE)</f>
        <v>0.49199999999999999</v>
      </c>
      <c r="J6408">
        <f>VLOOKUP(H6408,PAMreadings!A:I,6,FALSE)</f>
        <v>854</v>
      </c>
      <c r="K6408">
        <f>VLOOKUP(H6408,PAMreadings!A:I,7,FALSE)</f>
        <v>1681</v>
      </c>
    </row>
    <row r="6409" spans="1:11" x14ac:dyDescent="0.2">
      <c r="A6409" s="32" t="s">
        <v>5</v>
      </c>
      <c r="B6409" s="32">
        <f>VLOOKUP(D6409,'Plug Expt'!A:F,5,FALSE)</f>
        <v>55</v>
      </c>
      <c r="C6409" s="32" t="str">
        <f>VLOOKUP(D6409,'Plug Expt'!A:F,6,FALSE)</f>
        <v>clonality</v>
      </c>
      <c r="D6409" s="32">
        <v>210</v>
      </c>
      <c r="E6409" t="s">
        <v>91</v>
      </c>
      <c r="F6409" t="s">
        <v>126</v>
      </c>
      <c r="G6409">
        <v>2615</v>
      </c>
      <c r="H6409" t="s">
        <v>6406</v>
      </c>
      <c r="I6409">
        <f>VLOOKUP(H6409,PAMreadings!A:I,9,FALSE)</f>
        <v>0.39</v>
      </c>
      <c r="J6409">
        <f>VLOOKUP(H6409,PAMreadings!A:I,6,FALSE)</f>
        <v>347</v>
      </c>
      <c r="K6409">
        <f>VLOOKUP(H6409,PAMreadings!A:I,7,FALSE)</f>
        <v>569</v>
      </c>
    </row>
    <row r="6410" spans="1:11" x14ac:dyDescent="0.2">
      <c r="A6410" s="32" t="s">
        <v>5</v>
      </c>
      <c r="B6410" s="32" t="str">
        <f>VLOOKUP(D6410,'Plug Expt'!A:F,5,FALSE)</f>
        <v>RTE121</v>
      </c>
      <c r="C6410" s="32" t="str">
        <f>VLOOKUP(D6410,'Plug Expt'!A:F,6,FALSE)</f>
        <v>RTE</v>
      </c>
      <c r="D6410" s="32">
        <v>896</v>
      </c>
      <c r="E6410" t="s">
        <v>92</v>
      </c>
      <c r="F6410" t="s">
        <v>126</v>
      </c>
      <c r="G6410">
        <v>2616</v>
      </c>
      <c r="H6410" t="s">
        <v>6407</v>
      </c>
      <c r="I6410">
        <f>VLOOKUP(H6410,PAMreadings!A:I,9,FALSE)</f>
        <v>0.27200000000000002</v>
      </c>
      <c r="J6410">
        <f>VLOOKUP(H6410,PAMreadings!A:I,6,FALSE)</f>
        <v>150</v>
      </c>
      <c r="K6410">
        <f>VLOOKUP(H6410,PAMreadings!A:I,7,FALSE)</f>
        <v>206</v>
      </c>
    </row>
    <row r="6411" spans="1:11" x14ac:dyDescent="0.2">
      <c r="A6411" s="32" t="s">
        <v>5</v>
      </c>
      <c r="B6411" s="32" t="str">
        <f>VLOOKUP(D6411,'Plug Expt'!A:F,5,FALSE)</f>
        <v>RTE55</v>
      </c>
      <c r="C6411" s="32" t="str">
        <f>VLOOKUP(D6411,'Plug Expt'!A:F,6,FALSE)</f>
        <v>RTE</v>
      </c>
      <c r="D6411" s="32">
        <v>2183</v>
      </c>
      <c r="E6411" t="s">
        <v>93</v>
      </c>
      <c r="F6411" t="s">
        <v>126</v>
      </c>
      <c r="G6411">
        <v>2617</v>
      </c>
      <c r="H6411" t="s">
        <v>6408</v>
      </c>
      <c r="I6411">
        <f>VLOOKUP(H6411,PAMreadings!A:I,9,FALSE)</f>
        <v>0.57499999999999996</v>
      </c>
      <c r="J6411">
        <f>VLOOKUP(H6411,PAMreadings!A:I,6,FALSE)</f>
        <v>673</v>
      </c>
      <c r="K6411">
        <f>VLOOKUP(H6411,PAMreadings!A:I,7,FALSE)</f>
        <v>1584</v>
      </c>
    </row>
    <row r="6412" spans="1:11" x14ac:dyDescent="0.2">
      <c r="A6412" s="32" t="s">
        <v>5</v>
      </c>
      <c r="B6412" s="32">
        <f>VLOOKUP(D6412,'Plug Expt'!A:F,5,FALSE)</f>
        <v>203</v>
      </c>
      <c r="C6412" s="32" t="str">
        <f>VLOOKUP(D6412,'Plug Expt'!A:F,6,FALSE)</f>
        <v>un/bleach</v>
      </c>
      <c r="D6412" s="32">
        <v>2949</v>
      </c>
      <c r="E6412" t="s">
        <v>94</v>
      </c>
      <c r="F6412" t="s">
        <v>126</v>
      </c>
      <c r="G6412">
        <v>2618</v>
      </c>
      <c r="H6412" t="s">
        <v>6409</v>
      </c>
      <c r="I6412">
        <f>VLOOKUP(H6412,PAMreadings!A:I,9,FALSE)</f>
        <v>0.13100000000000001</v>
      </c>
      <c r="J6412">
        <f>VLOOKUP(H6412,PAMreadings!A:I,6,FALSE)</f>
        <v>470</v>
      </c>
      <c r="K6412">
        <f>VLOOKUP(H6412,PAMreadings!A:I,7,FALSE)</f>
        <v>541</v>
      </c>
    </row>
    <row r="6413" spans="1:11" x14ac:dyDescent="0.2">
      <c r="A6413" s="32" t="s">
        <v>5</v>
      </c>
      <c r="B6413" s="32">
        <f>VLOOKUP(D6413,'Plug Expt'!A:F,5,FALSE)</f>
        <v>252</v>
      </c>
      <c r="C6413" s="32" t="str">
        <f>VLOOKUP(D6413,'Plug Expt'!A:F,6,FALSE)</f>
        <v>clonality</v>
      </c>
      <c r="D6413" s="32">
        <v>1229</v>
      </c>
      <c r="E6413" t="s">
        <v>95</v>
      </c>
      <c r="F6413" t="s">
        <v>126</v>
      </c>
      <c r="G6413">
        <v>2619</v>
      </c>
      <c r="H6413" t="s">
        <v>6410</v>
      </c>
      <c r="I6413">
        <f>VLOOKUP(H6413,PAMreadings!A:I,9,FALSE)</f>
        <v>0.56000000000000005</v>
      </c>
      <c r="J6413">
        <f>VLOOKUP(H6413,PAMreadings!A:I,6,FALSE)</f>
        <v>577</v>
      </c>
      <c r="K6413">
        <f>VLOOKUP(H6413,PAMreadings!A:I,7,FALSE)</f>
        <v>1310</v>
      </c>
    </row>
    <row r="6414" spans="1:11" x14ac:dyDescent="0.2">
      <c r="A6414" s="32" t="s">
        <v>6</v>
      </c>
      <c r="B6414" s="32" t="str">
        <f>VLOOKUP(D6414,'Plug Expt'!A:F,5,FALSE)</f>
        <v>RTE208</v>
      </c>
      <c r="C6414" s="32" t="str">
        <f>VLOOKUP(D6414,'Plug Expt'!A:F,6,FALSE)</f>
        <v>RTE</v>
      </c>
      <c r="D6414" s="32">
        <v>1638</v>
      </c>
      <c r="E6414" t="s">
        <v>57</v>
      </c>
      <c r="F6414" t="s">
        <v>126</v>
      </c>
      <c r="G6414">
        <v>2620</v>
      </c>
      <c r="H6414" t="s">
        <v>6411</v>
      </c>
      <c r="I6414">
        <f>VLOOKUP(H6414,PAMreadings!A:I,9,FALSE)</f>
        <v>0.495</v>
      </c>
      <c r="J6414">
        <f>VLOOKUP(H6414,PAMreadings!A:I,6,FALSE)</f>
        <v>526</v>
      </c>
      <c r="K6414">
        <f>VLOOKUP(H6414,PAMreadings!A:I,7,FALSE)</f>
        <v>1042</v>
      </c>
    </row>
    <row r="6415" spans="1:11" x14ac:dyDescent="0.2">
      <c r="A6415" s="32" t="s">
        <v>6</v>
      </c>
      <c r="B6415" s="32" t="str">
        <f>VLOOKUP(D6415,'Plug Expt'!A:F,5,FALSE)</f>
        <v>RTE52</v>
      </c>
      <c r="C6415" s="32" t="str">
        <f>VLOOKUP(D6415,'Plug Expt'!A:F,6,FALSE)</f>
        <v>RTE</v>
      </c>
      <c r="D6415" s="32">
        <v>771</v>
      </c>
      <c r="E6415" t="s">
        <v>58</v>
      </c>
      <c r="F6415" t="s">
        <v>126</v>
      </c>
      <c r="G6415" t="s">
        <v>99</v>
      </c>
      <c r="H6415" t="s">
        <v>6293</v>
      </c>
      <c r="I6415" t="e">
        <f>VLOOKUP(H6415,PAMreadings!A:I,9,FALSE)</f>
        <v>#N/A</v>
      </c>
      <c r="J6415" t="e">
        <f>VLOOKUP(H6415,PAMreadings!A:I,6,FALSE)</f>
        <v>#N/A</v>
      </c>
      <c r="K6415" t="e">
        <f>VLOOKUP(H6415,PAMreadings!A:I,7,FALSE)</f>
        <v>#N/A</v>
      </c>
    </row>
    <row r="6416" spans="1:11" x14ac:dyDescent="0.2">
      <c r="A6416" s="32" t="s">
        <v>6</v>
      </c>
      <c r="B6416" s="32" t="str">
        <f>VLOOKUP(D6416,'Plug Expt'!A:F,5,FALSE)</f>
        <v>RTE163</v>
      </c>
      <c r="C6416" s="32" t="str">
        <f>VLOOKUP(D6416,'Plug Expt'!A:F,6,FALSE)</f>
        <v>RTE</v>
      </c>
      <c r="D6416" s="32">
        <v>1100</v>
      </c>
      <c r="E6416" t="s">
        <v>59</v>
      </c>
      <c r="F6416" t="s">
        <v>126</v>
      </c>
      <c r="G6416">
        <v>2621</v>
      </c>
      <c r="H6416" t="s">
        <v>6412</v>
      </c>
      <c r="I6416">
        <f>VLOOKUP(H6416,PAMreadings!A:I,9,FALSE)</f>
        <v>0.46700000000000003</v>
      </c>
      <c r="J6416">
        <f>VLOOKUP(H6416,PAMreadings!A:I,6,FALSE)</f>
        <v>383</v>
      </c>
      <c r="K6416">
        <f>VLOOKUP(H6416,PAMreadings!A:I,7,FALSE)</f>
        <v>719</v>
      </c>
    </row>
    <row r="6417" spans="1:11" x14ac:dyDescent="0.2">
      <c r="A6417" s="32" t="s">
        <v>6</v>
      </c>
      <c r="B6417" s="32">
        <f>VLOOKUP(D6417,'Plug Expt'!A:F,5,FALSE)</f>
        <v>1027</v>
      </c>
      <c r="C6417" s="32" t="str">
        <f>VLOOKUP(D6417,'Plug Expt'!A:F,6,FALSE)</f>
        <v>un/bleach</v>
      </c>
      <c r="D6417" s="32">
        <v>1131</v>
      </c>
      <c r="E6417" t="s">
        <v>60</v>
      </c>
      <c r="F6417" t="s">
        <v>126</v>
      </c>
      <c r="G6417">
        <v>2622</v>
      </c>
      <c r="H6417" t="s">
        <v>6413</v>
      </c>
      <c r="I6417">
        <f>VLOOKUP(H6417,PAMreadings!A:I,9,FALSE)</f>
        <v>0.55400000000000005</v>
      </c>
      <c r="J6417">
        <f>VLOOKUP(H6417,PAMreadings!A:I,6,FALSE)</f>
        <v>342</v>
      </c>
      <c r="K6417">
        <f>VLOOKUP(H6417,PAMreadings!A:I,7,FALSE)</f>
        <v>767</v>
      </c>
    </row>
    <row r="6418" spans="1:11" x14ac:dyDescent="0.2">
      <c r="A6418" s="32" t="s">
        <v>6</v>
      </c>
      <c r="B6418" s="32" t="str">
        <f>VLOOKUP(D6418,'Plug Expt'!A:F,5,FALSE)</f>
        <v>F</v>
      </c>
      <c r="C6418" s="32" t="str">
        <f>VLOOKUP(D6418,'Plug Expt'!A:F,6,FALSE)</f>
        <v>heterotrophy</v>
      </c>
      <c r="D6418" s="32">
        <v>1851</v>
      </c>
      <c r="E6418" t="s">
        <v>61</v>
      </c>
      <c r="F6418" t="s">
        <v>126</v>
      </c>
      <c r="G6418">
        <v>2623</v>
      </c>
      <c r="H6418" t="s">
        <v>6414</v>
      </c>
      <c r="I6418">
        <f>VLOOKUP(H6418,PAMreadings!A:I,9,FALSE)</f>
        <v>0.46600000000000003</v>
      </c>
      <c r="J6418">
        <f>VLOOKUP(H6418,PAMreadings!A:I,6,FALSE)</f>
        <v>355</v>
      </c>
      <c r="K6418">
        <f>VLOOKUP(H6418,PAMreadings!A:I,7,FALSE)</f>
        <v>665</v>
      </c>
    </row>
    <row r="6419" spans="1:11" x14ac:dyDescent="0.2">
      <c r="A6419" s="32" t="s">
        <v>6</v>
      </c>
      <c r="B6419" s="32" t="str">
        <f>VLOOKUP(D6419,'Plug Expt'!A:F,5,FALSE)</f>
        <v>RTE144</v>
      </c>
      <c r="C6419" s="32" t="str">
        <f>VLOOKUP(D6419,'Plug Expt'!A:F,6,FALSE)</f>
        <v>RTE</v>
      </c>
      <c r="D6419" s="32">
        <v>3274</v>
      </c>
      <c r="E6419" t="s">
        <v>62</v>
      </c>
      <c r="F6419" t="s">
        <v>126</v>
      </c>
      <c r="G6419" t="s">
        <v>99</v>
      </c>
      <c r="H6419" t="s">
        <v>6293</v>
      </c>
      <c r="I6419" t="e">
        <f>VLOOKUP(H6419,PAMreadings!A:I,9,FALSE)</f>
        <v>#N/A</v>
      </c>
      <c r="J6419" t="e">
        <f>VLOOKUP(H6419,PAMreadings!A:I,6,FALSE)</f>
        <v>#N/A</v>
      </c>
      <c r="K6419" t="e">
        <f>VLOOKUP(H6419,PAMreadings!A:I,7,FALSE)</f>
        <v>#N/A</v>
      </c>
    </row>
    <row r="6420" spans="1:11" x14ac:dyDescent="0.2">
      <c r="A6420" s="32" t="s">
        <v>6</v>
      </c>
      <c r="B6420" s="32" t="str">
        <f>VLOOKUP(D6420,'Plug Expt'!A:F,5,FALSE)</f>
        <v>RTE55</v>
      </c>
      <c r="C6420" s="32" t="str">
        <f>VLOOKUP(D6420,'Plug Expt'!A:F,6,FALSE)</f>
        <v>RTE</v>
      </c>
      <c r="D6420" s="32">
        <v>2435</v>
      </c>
      <c r="E6420" t="s">
        <v>63</v>
      </c>
      <c r="F6420" t="s">
        <v>126</v>
      </c>
      <c r="G6420">
        <v>2624</v>
      </c>
      <c r="H6420" t="s">
        <v>6415</v>
      </c>
      <c r="I6420">
        <f>VLOOKUP(H6420,PAMreadings!A:I,9,FALSE)</f>
        <v>0.51700000000000002</v>
      </c>
      <c r="J6420">
        <f>VLOOKUP(H6420,PAMreadings!A:I,6,FALSE)</f>
        <v>472</v>
      </c>
      <c r="K6420">
        <f>VLOOKUP(H6420,PAMreadings!A:I,7,FALSE)</f>
        <v>977</v>
      </c>
    </row>
    <row r="6421" spans="1:11" x14ac:dyDescent="0.2">
      <c r="A6421" s="32" t="s">
        <v>6</v>
      </c>
      <c r="B6421" s="32">
        <f>VLOOKUP(D6421,'Plug Expt'!A:F,5,FALSE)</f>
        <v>251</v>
      </c>
      <c r="C6421" s="32" t="str">
        <f>VLOOKUP(D6421,'Plug Expt'!A:F,6,FALSE)</f>
        <v>clonality</v>
      </c>
      <c r="D6421" s="32">
        <v>913</v>
      </c>
      <c r="E6421" t="s">
        <v>64</v>
      </c>
      <c r="F6421" t="s">
        <v>126</v>
      </c>
      <c r="G6421">
        <v>2625</v>
      </c>
      <c r="H6421" t="s">
        <v>6416</v>
      </c>
      <c r="I6421">
        <f>VLOOKUP(H6421,PAMreadings!A:I,9,FALSE)</f>
        <v>0.24399999999999999</v>
      </c>
      <c r="J6421">
        <f>VLOOKUP(H6421,PAMreadings!A:I,6,FALSE)</f>
        <v>155</v>
      </c>
      <c r="K6421">
        <f>VLOOKUP(H6421,PAMreadings!A:I,7,FALSE)</f>
        <v>205</v>
      </c>
    </row>
    <row r="6422" spans="1:11" x14ac:dyDescent="0.2">
      <c r="A6422" s="32" t="s">
        <v>6</v>
      </c>
      <c r="B6422" s="32" t="str">
        <f>VLOOKUP(D6422,'Plug Expt'!A:F,5,FALSE)</f>
        <v>RTE52</v>
      </c>
      <c r="C6422" s="32" t="str">
        <f>VLOOKUP(D6422,'Plug Expt'!A:F,6,FALSE)</f>
        <v>RTE</v>
      </c>
      <c r="D6422" s="32">
        <v>2734</v>
      </c>
      <c r="E6422" t="s">
        <v>65</v>
      </c>
      <c r="F6422" t="s">
        <v>126</v>
      </c>
      <c r="G6422">
        <v>2626</v>
      </c>
      <c r="H6422" t="s">
        <v>6417</v>
      </c>
      <c r="I6422">
        <f>VLOOKUP(H6422,PAMreadings!A:I,9,FALSE)</f>
        <v>0.308</v>
      </c>
      <c r="J6422">
        <f>VLOOKUP(H6422,PAMreadings!A:I,6,FALSE)</f>
        <v>508</v>
      </c>
      <c r="K6422">
        <f>VLOOKUP(H6422,PAMreadings!A:I,7,FALSE)</f>
        <v>734</v>
      </c>
    </row>
    <row r="6423" spans="1:11" x14ac:dyDescent="0.2">
      <c r="A6423" s="32" t="s">
        <v>6</v>
      </c>
      <c r="B6423" s="32" t="str">
        <f>VLOOKUP(D6423,'Plug Expt'!A:F,5,FALSE)</f>
        <v>RTE52</v>
      </c>
      <c r="C6423" s="32" t="str">
        <f>VLOOKUP(D6423,'Plug Expt'!A:F,6,FALSE)</f>
        <v>RTE</v>
      </c>
      <c r="D6423" s="32">
        <v>2334</v>
      </c>
      <c r="E6423" t="s">
        <v>66</v>
      </c>
      <c r="F6423" t="s">
        <v>126</v>
      </c>
      <c r="G6423">
        <v>2627</v>
      </c>
      <c r="H6423" t="s">
        <v>6418</v>
      </c>
      <c r="I6423">
        <f>VLOOKUP(H6423,PAMreadings!A:I,9,FALSE)</f>
        <v>0.309</v>
      </c>
      <c r="J6423">
        <f>VLOOKUP(H6423,PAMreadings!A:I,6,FALSE)</f>
        <v>307</v>
      </c>
      <c r="K6423">
        <f>VLOOKUP(H6423,PAMreadings!A:I,7,FALSE)</f>
        <v>444</v>
      </c>
    </row>
    <row r="6424" spans="1:11" x14ac:dyDescent="0.2">
      <c r="A6424" s="32" t="s">
        <v>6</v>
      </c>
      <c r="B6424" s="32" t="str">
        <f>VLOOKUP(D6424,'Plug Expt'!A:F,5,FALSE)</f>
        <v>RTE208</v>
      </c>
      <c r="C6424" s="32" t="str">
        <f>VLOOKUP(D6424,'Plug Expt'!A:F,6,FALSE)</f>
        <v>RTE</v>
      </c>
      <c r="D6424" s="32">
        <v>277</v>
      </c>
      <c r="E6424" t="s">
        <v>67</v>
      </c>
      <c r="F6424" t="s">
        <v>126</v>
      </c>
      <c r="G6424">
        <v>2628</v>
      </c>
      <c r="H6424" t="s">
        <v>6419</v>
      </c>
      <c r="I6424">
        <f>VLOOKUP(H6424,PAMreadings!A:I,9,FALSE)</f>
        <v>0.39</v>
      </c>
      <c r="J6424">
        <f>VLOOKUP(H6424,PAMreadings!A:I,6,FALSE)</f>
        <v>681</v>
      </c>
      <c r="K6424">
        <f>VLOOKUP(H6424,PAMreadings!A:I,7,FALSE)</f>
        <v>1116</v>
      </c>
    </row>
    <row r="6425" spans="1:11" x14ac:dyDescent="0.2">
      <c r="A6425" s="32" t="s">
        <v>6</v>
      </c>
      <c r="B6425" s="32" t="str">
        <f>VLOOKUP(D6425,'Plug Expt'!A:F,5,FALSE)</f>
        <v>RTE163</v>
      </c>
      <c r="C6425" s="32" t="str">
        <f>VLOOKUP(D6425,'Plug Expt'!A:F,6,FALSE)</f>
        <v>RTE</v>
      </c>
      <c r="D6425" s="32">
        <v>1333</v>
      </c>
      <c r="E6425" t="s">
        <v>68</v>
      </c>
      <c r="F6425" t="s">
        <v>126</v>
      </c>
      <c r="G6425">
        <v>2629</v>
      </c>
      <c r="H6425" t="s">
        <v>6420</v>
      </c>
      <c r="I6425">
        <f>VLOOKUP(H6425,PAMreadings!A:I,9,FALSE)</f>
        <v>0.49299999999999999</v>
      </c>
      <c r="J6425">
        <f>VLOOKUP(H6425,PAMreadings!A:I,6,FALSE)</f>
        <v>1865</v>
      </c>
      <c r="K6425">
        <f>VLOOKUP(H6425,PAMreadings!A:I,7,FALSE)</f>
        <v>3681</v>
      </c>
    </row>
    <row r="6426" spans="1:11" x14ac:dyDescent="0.2">
      <c r="A6426" s="32" t="s">
        <v>6</v>
      </c>
      <c r="B6426" s="32" t="str">
        <f>VLOOKUP(D6426,'Plug Expt'!A:F,5,FALSE)</f>
        <v>RTE162</v>
      </c>
      <c r="C6426" s="32" t="str">
        <f>VLOOKUP(D6426,'Plug Expt'!A:F,6,FALSE)</f>
        <v>RTE</v>
      </c>
      <c r="D6426" s="32">
        <v>2274</v>
      </c>
      <c r="E6426" t="s">
        <v>69</v>
      </c>
      <c r="F6426" t="s">
        <v>126</v>
      </c>
      <c r="G6426">
        <v>2630</v>
      </c>
      <c r="H6426" t="s">
        <v>6421</v>
      </c>
      <c r="I6426">
        <f>VLOOKUP(H6426,PAMreadings!A:I,9,FALSE)</f>
        <v>0.48799999999999999</v>
      </c>
      <c r="J6426">
        <f>VLOOKUP(H6426,PAMreadings!A:I,6,FALSE)</f>
        <v>527</v>
      </c>
      <c r="K6426">
        <f>VLOOKUP(H6426,PAMreadings!A:I,7,FALSE)</f>
        <v>1029</v>
      </c>
    </row>
    <row r="6427" spans="1:11" x14ac:dyDescent="0.2">
      <c r="A6427" s="32" t="s">
        <v>6</v>
      </c>
      <c r="B6427" s="32" t="str">
        <f>VLOOKUP(D6427,'Plug Expt'!A:F,5,FALSE)</f>
        <v>RTE55</v>
      </c>
      <c r="C6427" s="32" t="str">
        <f>VLOOKUP(D6427,'Plug Expt'!A:F,6,FALSE)</f>
        <v>RTE</v>
      </c>
      <c r="D6427" s="32">
        <v>3254</v>
      </c>
      <c r="E6427" t="s">
        <v>70</v>
      </c>
      <c r="F6427" t="s">
        <v>126</v>
      </c>
      <c r="G6427">
        <v>2631</v>
      </c>
      <c r="H6427" t="s">
        <v>6422</v>
      </c>
      <c r="I6427">
        <f>VLOOKUP(H6427,PAMreadings!A:I,9,FALSE)</f>
        <v>0.36599999999999999</v>
      </c>
      <c r="J6427">
        <f>VLOOKUP(H6427,PAMreadings!A:I,6,FALSE)</f>
        <v>378</v>
      </c>
      <c r="K6427">
        <f>VLOOKUP(H6427,PAMreadings!A:I,7,FALSE)</f>
        <v>596</v>
      </c>
    </row>
    <row r="6428" spans="1:11" x14ac:dyDescent="0.2">
      <c r="A6428" s="32" t="s">
        <v>6</v>
      </c>
      <c r="B6428" s="32" t="str">
        <f>VLOOKUP(D6428,'Plug Expt'!A:F,5,FALSE)</f>
        <v>unknown</v>
      </c>
      <c r="C6428" s="32" t="str">
        <f>VLOOKUP(D6428,'Plug Expt'!A:F,6,FALSE)</f>
        <v>clonality</v>
      </c>
      <c r="D6428" s="32">
        <v>1444</v>
      </c>
      <c r="E6428" t="s">
        <v>71</v>
      </c>
      <c r="F6428" t="s">
        <v>126</v>
      </c>
      <c r="G6428">
        <v>2632</v>
      </c>
      <c r="H6428" t="s">
        <v>6423</v>
      </c>
      <c r="I6428">
        <f>VLOOKUP(H6428,PAMreadings!A:I,9,FALSE)</f>
        <v>0.57599999999999996</v>
      </c>
      <c r="J6428">
        <f>VLOOKUP(H6428,PAMreadings!A:I,6,FALSE)</f>
        <v>590</v>
      </c>
      <c r="K6428">
        <f>VLOOKUP(H6428,PAMreadings!A:I,7,FALSE)</f>
        <v>1392</v>
      </c>
    </row>
    <row r="6429" spans="1:11" x14ac:dyDescent="0.2">
      <c r="A6429" s="32" t="s">
        <v>6</v>
      </c>
      <c r="B6429" s="32" t="str">
        <f>VLOOKUP(D6429,'Plug Expt'!A:F,5,FALSE)</f>
        <v>RTE24</v>
      </c>
      <c r="C6429" s="32" t="str">
        <f>VLOOKUP(D6429,'Plug Expt'!A:F,6,FALSE)</f>
        <v>RTE</v>
      </c>
      <c r="D6429" s="32">
        <v>2292</v>
      </c>
      <c r="E6429" t="s">
        <v>72</v>
      </c>
      <c r="F6429" t="s">
        <v>126</v>
      </c>
      <c r="G6429">
        <v>2633</v>
      </c>
      <c r="H6429" t="s">
        <v>6424</v>
      </c>
      <c r="I6429">
        <f>VLOOKUP(H6429,PAMreadings!A:I,9,FALSE)</f>
        <v>0.43099999999999999</v>
      </c>
      <c r="J6429">
        <f>VLOOKUP(H6429,PAMreadings!A:I,6,FALSE)</f>
        <v>855</v>
      </c>
      <c r="K6429">
        <f>VLOOKUP(H6429,PAMreadings!A:I,7,FALSE)</f>
        <v>1503</v>
      </c>
    </row>
    <row r="6430" spans="1:11" x14ac:dyDescent="0.2">
      <c r="A6430" s="32" t="s">
        <v>6</v>
      </c>
      <c r="B6430" s="32" t="str">
        <f>VLOOKUP(D6430,'Plug Expt'!A:F,5,FALSE)</f>
        <v>RTE121</v>
      </c>
      <c r="C6430" s="32" t="str">
        <f>VLOOKUP(D6430,'Plug Expt'!A:F,6,FALSE)</f>
        <v>RTE</v>
      </c>
      <c r="D6430" s="32">
        <v>1025</v>
      </c>
      <c r="E6430" t="s">
        <v>73</v>
      </c>
      <c r="F6430" t="s">
        <v>126</v>
      </c>
      <c r="G6430">
        <v>2634</v>
      </c>
      <c r="H6430" t="s">
        <v>6425</v>
      </c>
      <c r="I6430">
        <f>VLOOKUP(H6430,PAMreadings!A:I,9,FALSE)</f>
        <v>0.28100000000000003</v>
      </c>
      <c r="J6430">
        <f>VLOOKUP(H6430,PAMreadings!A:I,6,FALSE)</f>
        <v>92</v>
      </c>
      <c r="K6430">
        <f>VLOOKUP(H6430,PAMreadings!A:I,7,FALSE)</f>
        <v>128</v>
      </c>
    </row>
    <row r="6431" spans="1:11" x14ac:dyDescent="0.2">
      <c r="A6431" s="32" t="s">
        <v>6</v>
      </c>
      <c r="B6431" s="32">
        <f>VLOOKUP(D6431,'Plug Expt'!A:F,5,FALSE)</f>
        <v>289</v>
      </c>
      <c r="C6431" s="32" t="str">
        <f>VLOOKUP(D6431,'Plug Expt'!A:F,6,FALSE)</f>
        <v>clonality</v>
      </c>
      <c r="D6431" s="32">
        <v>455</v>
      </c>
      <c r="E6431" t="s">
        <v>74</v>
      </c>
      <c r="F6431" t="s">
        <v>126</v>
      </c>
      <c r="G6431">
        <v>2635</v>
      </c>
      <c r="H6431" t="s">
        <v>6426</v>
      </c>
      <c r="I6431">
        <f>VLOOKUP(H6431,PAMreadings!A:I,9,FALSE)</f>
        <v>0.44</v>
      </c>
      <c r="J6431">
        <f>VLOOKUP(H6431,PAMreadings!A:I,6,FALSE)</f>
        <v>354</v>
      </c>
      <c r="K6431">
        <f>VLOOKUP(H6431,PAMreadings!A:I,7,FALSE)</f>
        <v>632</v>
      </c>
    </row>
    <row r="6432" spans="1:11" x14ac:dyDescent="0.2">
      <c r="A6432" s="32" t="s">
        <v>6</v>
      </c>
      <c r="B6432" s="32" t="str">
        <f>VLOOKUP(D6432,'Plug Expt'!A:F,5,FALSE)</f>
        <v>B</v>
      </c>
      <c r="C6432" s="32" t="str">
        <f>VLOOKUP(D6432,'Plug Expt'!A:F,6,FALSE)</f>
        <v>heterotrophy</v>
      </c>
      <c r="D6432" s="32">
        <v>2930</v>
      </c>
      <c r="E6432" t="s">
        <v>75</v>
      </c>
      <c r="F6432" t="s">
        <v>126</v>
      </c>
      <c r="G6432">
        <v>2636</v>
      </c>
      <c r="H6432" t="s">
        <v>6427</v>
      </c>
      <c r="I6432">
        <f>VLOOKUP(H6432,PAMreadings!A:I,9,FALSE)</f>
        <v>0.58199999999999996</v>
      </c>
      <c r="J6432">
        <f>VLOOKUP(H6432,PAMreadings!A:I,6,FALSE)</f>
        <v>1278</v>
      </c>
      <c r="K6432">
        <f>VLOOKUP(H6432,PAMreadings!A:I,7,FALSE)</f>
        <v>3054</v>
      </c>
    </row>
    <row r="6433" spans="1:11" x14ac:dyDescent="0.2">
      <c r="A6433" s="32" t="s">
        <v>6</v>
      </c>
      <c r="B6433" s="32">
        <f>VLOOKUP(D6433,'Plug Expt'!A:F,5,FALSE)</f>
        <v>563</v>
      </c>
      <c r="C6433" s="32" t="str">
        <f>VLOOKUP(D6433,'Plug Expt'!A:F,6,FALSE)</f>
        <v>clonality</v>
      </c>
      <c r="D6433" s="32">
        <v>1065</v>
      </c>
      <c r="E6433" t="s">
        <v>76</v>
      </c>
      <c r="F6433" t="s">
        <v>126</v>
      </c>
      <c r="G6433">
        <v>2637</v>
      </c>
      <c r="H6433" t="s">
        <v>6428</v>
      </c>
      <c r="I6433">
        <f>VLOOKUP(H6433,PAMreadings!A:I,9,FALSE)</f>
        <v>0.58499999999999996</v>
      </c>
      <c r="J6433">
        <f>VLOOKUP(H6433,PAMreadings!A:I,6,FALSE)</f>
        <v>623</v>
      </c>
      <c r="K6433">
        <f>VLOOKUP(H6433,PAMreadings!A:I,7,FALSE)</f>
        <v>1500</v>
      </c>
    </row>
    <row r="6434" spans="1:11" x14ac:dyDescent="0.2">
      <c r="A6434" s="32" t="s">
        <v>6</v>
      </c>
      <c r="B6434" s="32">
        <f>VLOOKUP(D6434,'Plug Expt'!A:F,5,FALSE)</f>
        <v>374</v>
      </c>
      <c r="C6434" s="32" t="str">
        <f>VLOOKUP(D6434,'Plug Expt'!A:F,6,FALSE)</f>
        <v>clonality</v>
      </c>
      <c r="D6434" s="32">
        <v>2789</v>
      </c>
      <c r="E6434" t="s">
        <v>77</v>
      </c>
      <c r="F6434" t="s">
        <v>126</v>
      </c>
      <c r="G6434">
        <v>2638</v>
      </c>
      <c r="H6434" t="s">
        <v>6429</v>
      </c>
      <c r="I6434">
        <f>VLOOKUP(H6434,PAMreadings!A:I,9,FALSE)</f>
        <v>3.6999999999999998E-2</v>
      </c>
      <c r="J6434">
        <f>VLOOKUP(H6434,PAMreadings!A:I,6,FALSE)</f>
        <v>386</v>
      </c>
      <c r="K6434">
        <f>VLOOKUP(H6434,PAMreadings!A:I,7,FALSE)</f>
        <v>401</v>
      </c>
    </row>
    <row r="6435" spans="1:11" x14ac:dyDescent="0.2">
      <c r="A6435" s="32" t="s">
        <v>6</v>
      </c>
      <c r="B6435" s="32">
        <f>VLOOKUP(D6435,'Plug Expt'!A:F,5,FALSE)</f>
        <v>1062</v>
      </c>
      <c r="C6435" s="32" t="str">
        <f>VLOOKUP(D6435,'Plug Expt'!A:F,6,FALSE)</f>
        <v>un/bleach</v>
      </c>
      <c r="D6435" s="32">
        <v>1551</v>
      </c>
      <c r="E6435" t="s">
        <v>78</v>
      </c>
      <c r="F6435" t="s">
        <v>126</v>
      </c>
      <c r="G6435" t="s">
        <v>99</v>
      </c>
      <c r="H6435" t="s">
        <v>6293</v>
      </c>
      <c r="I6435" t="e">
        <f>VLOOKUP(H6435,PAMreadings!A:I,9,FALSE)</f>
        <v>#N/A</v>
      </c>
      <c r="J6435" t="e">
        <f>VLOOKUP(H6435,PAMreadings!A:I,6,FALSE)</f>
        <v>#N/A</v>
      </c>
      <c r="K6435" t="e">
        <f>VLOOKUP(H6435,PAMreadings!A:I,7,FALSE)</f>
        <v>#N/A</v>
      </c>
    </row>
    <row r="6436" spans="1:11" x14ac:dyDescent="0.2">
      <c r="A6436" s="32" t="s">
        <v>6</v>
      </c>
      <c r="B6436" s="32" t="str">
        <f>VLOOKUP(D6436,'Plug Expt'!A:F,5,FALSE)</f>
        <v>RTE55</v>
      </c>
      <c r="C6436" s="32" t="str">
        <f>VLOOKUP(D6436,'Plug Expt'!A:F,6,FALSE)</f>
        <v>RTE</v>
      </c>
      <c r="D6436" s="32">
        <v>3316</v>
      </c>
      <c r="E6436" t="s">
        <v>79</v>
      </c>
      <c r="F6436" t="s">
        <v>126</v>
      </c>
      <c r="G6436">
        <v>2639</v>
      </c>
      <c r="H6436" t="s">
        <v>6430</v>
      </c>
      <c r="I6436">
        <f>VLOOKUP(H6436,PAMreadings!A:I,9,FALSE)</f>
        <v>0.55500000000000005</v>
      </c>
      <c r="J6436">
        <f>VLOOKUP(H6436,PAMreadings!A:I,6,FALSE)</f>
        <v>492</v>
      </c>
      <c r="K6436">
        <f>VLOOKUP(H6436,PAMreadings!A:I,7,FALSE)</f>
        <v>1106</v>
      </c>
    </row>
    <row r="6437" spans="1:11" x14ac:dyDescent="0.2">
      <c r="A6437" s="32" t="s">
        <v>6</v>
      </c>
      <c r="B6437" s="32" t="str">
        <f>VLOOKUP(D6437,'Plug Expt'!A:F,5,FALSE)</f>
        <v>RTE121</v>
      </c>
      <c r="C6437" s="32" t="str">
        <f>VLOOKUP(D6437,'Plug Expt'!A:F,6,FALSE)</f>
        <v>RTE</v>
      </c>
      <c r="D6437" s="32">
        <v>286</v>
      </c>
      <c r="E6437" t="s">
        <v>80</v>
      </c>
      <c r="F6437" t="s">
        <v>126</v>
      </c>
      <c r="G6437">
        <v>2640</v>
      </c>
      <c r="H6437" t="s">
        <v>6431</v>
      </c>
      <c r="I6437">
        <f>VLOOKUP(H6437,PAMreadings!A:I,9,FALSE)</f>
        <v>0.4</v>
      </c>
      <c r="J6437">
        <f>VLOOKUP(H6437,PAMreadings!A:I,6,FALSE)</f>
        <v>373</v>
      </c>
      <c r="K6437">
        <f>VLOOKUP(H6437,PAMreadings!A:I,7,FALSE)</f>
        <v>622</v>
      </c>
    </row>
    <row r="6438" spans="1:11" x14ac:dyDescent="0.2">
      <c r="A6438" s="32" t="s">
        <v>6</v>
      </c>
      <c r="B6438" s="32" t="str">
        <f>VLOOKUP(D6438,'Plug Expt'!A:F,5,FALSE)</f>
        <v>RTE163</v>
      </c>
      <c r="C6438" s="32" t="str">
        <f>VLOOKUP(D6438,'Plug Expt'!A:F,6,FALSE)</f>
        <v>RTE</v>
      </c>
      <c r="D6438" s="32">
        <v>963</v>
      </c>
      <c r="E6438" t="s">
        <v>81</v>
      </c>
      <c r="F6438" t="s">
        <v>126</v>
      </c>
      <c r="G6438">
        <v>2641</v>
      </c>
      <c r="H6438" t="s">
        <v>6432</v>
      </c>
      <c r="I6438">
        <f>VLOOKUP(H6438,PAMreadings!A:I,9,FALSE)</f>
        <v>0.53</v>
      </c>
      <c r="J6438">
        <f>VLOOKUP(H6438,PAMreadings!A:I,6,FALSE)</f>
        <v>1555</v>
      </c>
      <c r="K6438">
        <f>VLOOKUP(H6438,PAMreadings!A:I,7,FALSE)</f>
        <v>3311</v>
      </c>
    </row>
    <row r="6439" spans="1:11" x14ac:dyDescent="0.2">
      <c r="A6439" s="32" t="s">
        <v>6</v>
      </c>
      <c r="B6439" s="32">
        <f>VLOOKUP(D6439,'Plug Expt'!A:F,5,FALSE)</f>
        <v>287</v>
      </c>
      <c r="C6439" s="32" t="str">
        <f>VLOOKUP(D6439,'Plug Expt'!A:F,6,FALSE)</f>
        <v>clonality</v>
      </c>
      <c r="D6439" s="32">
        <v>1845</v>
      </c>
      <c r="E6439" t="s">
        <v>82</v>
      </c>
      <c r="F6439" t="s">
        <v>126</v>
      </c>
      <c r="G6439">
        <v>2642</v>
      </c>
      <c r="H6439" t="s">
        <v>6433</v>
      </c>
      <c r="I6439">
        <f>VLOOKUP(H6439,PAMreadings!A:I,9,FALSE)</f>
        <v>0.45800000000000002</v>
      </c>
      <c r="J6439">
        <f>VLOOKUP(H6439,PAMreadings!A:I,6,FALSE)</f>
        <v>241</v>
      </c>
      <c r="K6439">
        <f>VLOOKUP(H6439,PAMreadings!A:I,7,FALSE)</f>
        <v>445</v>
      </c>
    </row>
    <row r="6440" spans="1:11" x14ac:dyDescent="0.2">
      <c r="A6440" s="32" t="s">
        <v>6</v>
      </c>
      <c r="B6440" s="32">
        <f>VLOOKUP(D6440,'Plug Expt'!A:F,5,FALSE)</f>
        <v>524</v>
      </c>
      <c r="C6440" s="32" t="str">
        <f>VLOOKUP(D6440,'Plug Expt'!A:F,6,FALSE)</f>
        <v>clonality</v>
      </c>
      <c r="D6440" s="32">
        <v>1278</v>
      </c>
      <c r="E6440" t="s">
        <v>83</v>
      </c>
      <c r="F6440" t="s">
        <v>126</v>
      </c>
      <c r="G6440" t="s">
        <v>99</v>
      </c>
      <c r="H6440" t="s">
        <v>6293</v>
      </c>
      <c r="I6440" t="e">
        <f>VLOOKUP(H6440,PAMreadings!A:I,9,FALSE)</f>
        <v>#N/A</v>
      </c>
      <c r="J6440" t="e">
        <f>VLOOKUP(H6440,PAMreadings!A:I,6,FALSE)</f>
        <v>#N/A</v>
      </c>
      <c r="K6440" t="e">
        <f>VLOOKUP(H6440,PAMreadings!A:I,7,FALSE)</f>
        <v>#N/A</v>
      </c>
    </row>
    <row r="6441" spans="1:11" x14ac:dyDescent="0.2">
      <c r="A6441" s="32" t="s">
        <v>6</v>
      </c>
      <c r="B6441" s="32" t="str">
        <f>VLOOKUP(D6441,'Plug Expt'!A:F,5,FALSE)</f>
        <v>RTE24</v>
      </c>
      <c r="C6441" s="32" t="str">
        <f>VLOOKUP(D6441,'Plug Expt'!A:F,6,FALSE)</f>
        <v>RTE</v>
      </c>
      <c r="D6441" s="32">
        <v>2641</v>
      </c>
      <c r="E6441" t="s">
        <v>84</v>
      </c>
      <c r="F6441" t="s">
        <v>126</v>
      </c>
      <c r="G6441">
        <v>2643</v>
      </c>
      <c r="H6441" t="s">
        <v>6434</v>
      </c>
      <c r="I6441">
        <f>VLOOKUP(H6441,PAMreadings!A:I,9,FALSE)</f>
        <v>0.441</v>
      </c>
      <c r="J6441">
        <f>VLOOKUP(H6441,PAMreadings!A:I,6,FALSE)</f>
        <v>379</v>
      </c>
      <c r="K6441">
        <f>VLOOKUP(H6441,PAMreadings!A:I,7,FALSE)</f>
        <v>678</v>
      </c>
    </row>
    <row r="6442" spans="1:11" x14ac:dyDescent="0.2">
      <c r="A6442" s="32" t="s">
        <v>6</v>
      </c>
      <c r="B6442" s="32">
        <f>VLOOKUP(D6442,'Plug Expt'!A:F,5,FALSE)</f>
        <v>302</v>
      </c>
      <c r="C6442" s="32" t="str">
        <f>VLOOKUP(D6442,'Plug Expt'!A:F,6,FALSE)</f>
        <v>clonality</v>
      </c>
      <c r="D6442" s="32">
        <v>2604</v>
      </c>
      <c r="E6442" t="s">
        <v>85</v>
      </c>
      <c r="F6442" t="s">
        <v>126</v>
      </c>
      <c r="G6442">
        <v>2644</v>
      </c>
      <c r="H6442" t="s">
        <v>6435</v>
      </c>
      <c r="I6442">
        <f>VLOOKUP(H6442,PAMreadings!A:I,9,FALSE)</f>
        <v>0.34100000000000003</v>
      </c>
      <c r="J6442">
        <f>VLOOKUP(H6442,PAMreadings!A:I,6,FALSE)</f>
        <v>298</v>
      </c>
      <c r="K6442">
        <f>VLOOKUP(H6442,PAMreadings!A:I,7,FALSE)</f>
        <v>452</v>
      </c>
    </row>
    <row r="6443" spans="1:11" x14ac:dyDescent="0.2">
      <c r="A6443" s="32" t="s">
        <v>6</v>
      </c>
      <c r="B6443" s="32">
        <f>VLOOKUP(D6443,'Plug Expt'!A:F,5,FALSE)</f>
        <v>335</v>
      </c>
      <c r="C6443" s="32" t="str">
        <f>VLOOKUP(D6443,'Plug Expt'!A:F,6,FALSE)</f>
        <v>clonality</v>
      </c>
      <c r="D6443" s="32">
        <v>2772</v>
      </c>
      <c r="E6443" t="s">
        <v>86</v>
      </c>
      <c r="F6443" t="s">
        <v>126</v>
      </c>
      <c r="G6443">
        <v>2645</v>
      </c>
      <c r="H6443" t="s">
        <v>6436</v>
      </c>
      <c r="I6443">
        <f>VLOOKUP(H6443,PAMreadings!A:I,9,FALSE)</f>
        <v>0.31900000000000001</v>
      </c>
      <c r="J6443">
        <f>VLOOKUP(H6443,PAMreadings!A:I,6,FALSE)</f>
        <v>344</v>
      </c>
      <c r="K6443">
        <f>VLOOKUP(H6443,PAMreadings!A:I,7,FALSE)</f>
        <v>505</v>
      </c>
    </row>
    <row r="6444" spans="1:11" x14ac:dyDescent="0.2">
      <c r="A6444" s="32" t="s">
        <v>6</v>
      </c>
      <c r="B6444" s="32">
        <f>VLOOKUP(D6444,'Plug Expt'!A:F,5,FALSE)</f>
        <v>198</v>
      </c>
      <c r="C6444" s="32" t="str">
        <f>VLOOKUP(D6444,'Plug Expt'!A:F,6,FALSE)</f>
        <v>clonality</v>
      </c>
      <c r="D6444" s="32">
        <v>361</v>
      </c>
      <c r="E6444" t="s">
        <v>87</v>
      </c>
      <c r="F6444" t="s">
        <v>126</v>
      </c>
      <c r="G6444">
        <v>2646</v>
      </c>
      <c r="H6444" t="s">
        <v>6437</v>
      </c>
      <c r="I6444">
        <f>VLOOKUP(H6444,PAMreadings!A:I,9,FALSE)</f>
        <v>0.50800000000000001</v>
      </c>
      <c r="J6444">
        <f>VLOOKUP(H6444,PAMreadings!A:I,6,FALSE)</f>
        <v>625</v>
      </c>
      <c r="K6444">
        <f>VLOOKUP(H6444,PAMreadings!A:I,7,FALSE)</f>
        <v>1270</v>
      </c>
    </row>
    <row r="6445" spans="1:11" x14ac:dyDescent="0.2">
      <c r="A6445" s="32" t="s">
        <v>6</v>
      </c>
      <c r="B6445" s="32">
        <f>VLOOKUP(D6445,'Plug Expt'!A:F,5,FALSE)</f>
        <v>1088</v>
      </c>
      <c r="C6445" s="32" t="str">
        <f>VLOOKUP(D6445,'Plug Expt'!A:F,6,FALSE)</f>
        <v>un/bleach</v>
      </c>
      <c r="D6445" s="32">
        <v>2986</v>
      </c>
      <c r="E6445" t="s">
        <v>88</v>
      </c>
      <c r="F6445" t="s">
        <v>126</v>
      </c>
      <c r="G6445" t="s">
        <v>99</v>
      </c>
      <c r="H6445" t="s">
        <v>6293</v>
      </c>
      <c r="I6445" t="e">
        <f>VLOOKUP(H6445,PAMreadings!A:I,9,FALSE)</f>
        <v>#N/A</v>
      </c>
      <c r="J6445" t="e">
        <f>VLOOKUP(H6445,PAMreadings!A:I,6,FALSE)</f>
        <v>#N/A</v>
      </c>
      <c r="K6445" t="e">
        <f>VLOOKUP(H6445,PAMreadings!A:I,7,FALSE)</f>
        <v>#N/A</v>
      </c>
    </row>
    <row r="6446" spans="1:11" x14ac:dyDescent="0.2">
      <c r="A6446" s="32" t="s">
        <v>6</v>
      </c>
      <c r="B6446" s="32">
        <f>VLOOKUP(D6446,'Plug Expt'!A:F,5,FALSE)</f>
        <v>143</v>
      </c>
      <c r="C6446" s="32" t="str">
        <f>VLOOKUP(D6446,'Plug Expt'!A:F,6,FALSE)</f>
        <v>clonality</v>
      </c>
      <c r="D6446" s="32">
        <v>793</v>
      </c>
      <c r="E6446" t="s">
        <v>89</v>
      </c>
      <c r="F6446" t="s">
        <v>126</v>
      </c>
      <c r="G6446" t="s">
        <v>99</v>
      </c>
      <c r="H6446" t="s">
        <v>6293</v>
      </c>
      <c r="I6446" t="e">
        <f>VLOOKUP(H6446,PAMreadings!A:I,9,FALSE)</f>
        <v>#N/A</v>
      </c>
      <c r="J6446" t="e">
        <f>VLOOKUP(H6446,PAMreadings!A:I,6,FALSE)</f>
        <v>#N/A</v>
      </c>
      <c r="K6446" t="e">
        <f>VLOOKUP(H6446,PAMreadings!A:I,7,FALSE)</f>
        <v>#N/A</v>
      </c>
    </row>
    <row r="6447" spans="1:11" x14ac:dyDescent="0.2">
      <c r="A6447" s="32" t="s">
        <v>6</v>
      </c>
      <c r="B6447" s="32">
        <f>VLOOKUP(D6447,'Plug Expt'!A:F,5,FALSE)</f>
        <v>121</v>
      </c>
      <c r="C6447" s="32" t="str">
        <f>VLOOKUP(D6447,'Plug Expt'!A:F,6,FALSE)</f>
        <v>clonality</v>
      </c>
      <c r="D6447" s="32">
        <v>2642</v>
      </c>
      <c r="E6447" t="s">
        <v>90</v>
      </c>
      <c r="F6447" t="s">
        <v>126</v>
      </c>
      <c r="G6447" t="s">
        <v>99</v>
      </c>
      <c r="H6447" t="s">
        <v>6293</v>
      </c>
      <c r="I6447" t="e">
        <f>VLOOKUP(H6447,PAMreadings!A:I,9,FALSE)</f>
        <v>#N/A</v>
      </c>
      <c r="J6447" t="e">
        <f>VLOOKUP(H6447,PAMreadings!A:I,6,FALSE)</f>
        <v>#N/A</v>
      </c>
      <c r="K6447" t="e">
        <f>VLOOKUP(H6447,PAMreadings!A:I,7,FALSE)</f>
        <v>#N/A</v>
      </c>
    </row>
    <row r="6448" spans="1:11" x14ac:dyDescent="0.2">
      <c r="A6448" s="32" t="s">
        <v>6</v>
      </c>
      <c r="B6448" s="32" t="str">
        <f>VLOOKUP(D6448,'Plug Expt'!A:F,5,FALSE)</f>
        <v>RTE162</v>
      </c>
      <c r="C6448" s="32" t="str">
        <f>VLOOKUP(D6448,'Plug Expt'!A:F,6,FALSE)</f>
        <v>RTE</v>
      </c>
      <c r="D6448" s="32">
        <v>728</v>
      </c>
      <c r="E6448" t="s">
        <v>91</v>
      </c>
      <c r="F6448" t="s">
        <v>126</v>
      </c>
      <c r="G6448">
        <v>2647</v>
      </c>
      <c r="H6448" t="s">
        <v>6438</v>
      </c>
      <c r="I6448">
        <f>VLOOKUP(H6448,PAMreadings!A:I,9,FALSE)</f>
        <v>0.43099999999999999</v>
      </c>
      <c r="J6448">
        <f>VLOOKUP(H6448,PAMreadings!A:I,6,FALSE)</f>
        <v>532</v>
      </c>
      <c r="K6448">
        <f>VLOOKUP(H6448,PAMreadings!A:I,7,FALSE)</f>
        <v>935</v>
      </c>
    </row>
    <row r="6449" spans="1:11" x14ac:dyDescent="0.2">
      <c r="A6449" s="32" t="s">
        <v>6</v>
      </c>
      <c r="B6449" s="32">
        <f>VLOOKUP(D6449,'Plug Expt'!A:F,5,FALSE)</f>
        <v>575</v>
      </c>
      <c r="C6449" s="32" t="str">
        <f>VLOOKUP(D6449,'Plug Expt'!A:F,6,FALSE)</f>
        <v>clonality</v>
      </c>
      <c r="D6449" s="32">
        <v>3374</v>
      </c>
      <c r="E6449" t="s">
        <v>92</v>
      </c>
      <c r="F6449" t="s">
        <v>126</v>
      </c>
      <c r="G6449">
        <v>2648</v>
      </c>
      <c r="H6449" t="s">
        <v>6439</v>
      </c>
      <c r="I6449">
        <f>VLOOKUP(H6449,PAMreadings!A:I,9,FALSE)</f>
        <v>0.48099999999999998</v>
      </c>
      <c r="J6449">
        <f>VLOOKUP(H6449,PAMreadings!A:I,6,FALSE)</f>
        <v>690</v>
      </c>
      <c r="K6449">
        <f>VLOOKUP(H6449,PAMreadings!A:I,7,FALSE)</f>
        <v>1330</v>
      </c>
    </row>
    <row r="6450" spans="1:11" x14ac:dyDescent="0.2">
      <c r="A6450" s="32" t="s">
        <v>6</v>
      </c>
      <c r="B6450" s="32">
        <f>VLOOKUP(D6450,'Plug Expt'!A:F,5,FALSE)</f>
        <v>170</v>
      </c>
      <c r="C6450" s="32" t="str">
        <f>VLOOKUP(D6450,'Plug Expt'!A:F,6,FALSE)</f>
        <v>clonality</v>
      </c>
      <c r="D6450" s="32">
        <v>3315</v>
      </c>
      <c r="E6450" t="s">
        <v>93</v>
      </c>
      <c r="F6450" t="s">
        <v>126</v>
      </c>
      <c r="G6450">
        <v>2649</v>
      </c>
      <c r="H6450" t="s">
        <v>6440</v>
      </c>
      <c r="I6450">
        <f>VLOOKUP(H6450,PAMreadings!A:I,9,FALSE)</f>
        <v>0.58199999999999996</v>
      </c>
      <c r="J6450">
        <f>VLOOKUP(H6450,PAMreadings!A:I,6,FALSE)</f>
        <v>621</v>
      </c>
      <c r="K6450">
        <f>VLOOKUP(H6450,PAMreadings!A:I,7,FALSE)</f>
        <v>1484</v>
      </c>
    </row>
    <row r="6451" spans="1:11" x14ac:dyDescent="0.2">
      <c r="A6451" s="32" t="s">
        <v>6</v>
      </c>
      <c r="B6451" s="32">
        <f>VLOOKUP(D6451,'Plug Expt'!A:F,5,FALSE)</f>
        <v>54</v>
      </c>
      <c r="C6451" s="32" t="str">
        <f>VLOOKUP(D6451,'Plug Expt'!A:F,6,FALSE)</f>
        <v>clonality</v>
      </c>
      <c r="D6451" s="32">
        <v>2205</v>
      </c>
      <c r="E6451" t="s">
        <v>94</v>
      </c>
      <c r="F6451" t="s">
        <v>126</v>
      </c>
      <c r="G6451">
        <v>2650</v>
      </c>
      <c r="H6451" t="s">
        <v>6441</v>
      </c>
      <c r="I6451">
        <f>VLOOKUP(H6451,PAMreadings!A:I,9,FALSE)</f>
        <v>0.435</v>
      </c>
      <c r="J6451">
        <f>VLOOKUP(H6451,PAMreadings!A:I,6,FALSE)</f>
        <v>278</v>
      </c>
      <c r="K6451">
        <f>VLOOKUP(H6451,PAMreadings!A:I,7,FALSE)</f>
        <v>492</v>
      </c>
    </row>
    <row r="6452" spans="1:11" x14ac:dyDescent="0.2">
      <c r="A6452" s="32" t="s">
        <v>6</v>
      </c>
      <c r="B6452" s="32" t="str">
        <f>VLOOKUP(D6452,'Plug Expt'!A:F,5,FALSE)</f>
        <v>RTE144</v>
      </c>
      <c r="C6452" s="32" t="str">
        <f>VLOOKUP(D6452,'Plug Expt'!A:F,6,FALSE)</f>
        <v>RTE</v>
      </c>
      <c r="D6452" s="32">
        <v>2429</v>
      </c>
      <c r="E6452" t="s">
        <v>95</v>
      </c>
      <c r="F6452" t="s">
        <v>126</v>
      </c>
      <c r="G6452" t="s">
        <v>99</v>
      </c>
      <c r="H6452" t="s">
        <v>6293</v>
      </c>
      <c r="I6452" t="e">
        <f>VLOOKUP(H6452,PAMreadings!A:I,9,FALSE)</f>
        <v>#N/A</v>
      </c>
      <c r="J6452" t="e">
        <f>VLOOKUP(H6452,PAMreadings!A:I,6,FALSE)</f>
        <v>#N/A</v>
      </c>
      <c r="K6452" t="e">
        <f>VLOOKUP(H6452,PAMreadings!A:I,7,FALSE)</f>
        <v>#N/A</v>
      </c>
    </row>
    <row r="6453" spans="1:11" x14ac:dyDescent="0.2">
      <c r="A6453" s="32" t="s">
        <v>7</v>
      </c>
      <c r="B6453" s="32" t="str">
        <f>VLOOKUP(D6453,'Plug Expt'!A:F,5,FALSE)</f>
        <v>RTE121</v>
      </c>
      <c r="C6453" s="32" t="str">
        <f>VLOOKUP(D6453,'Plug Expt'!A:F,6,FALSE)</f>
        <v>RTE</v>
      </c>
      <c r="D6453" s="32">
        <v>3373</v>
      </c>
      <c r="E6453" t="s">
        <v>57</v>
      </c>
      <c r="F6453" t="s">
        <v>126</v>
      </c>
      <c r="G6453">
        <v>2651</v>
      </c>
      <c r="H6453" t="s">
        <v>6442</v>
      </c>
      <c r="I6453">
        <f>VLOOKUP(H6453,PAMreadings!A:I,9,FALSE)</f>
        <v>0.27400000000000002</v>
      </c>
      <c r="J6453">
        <f>VLOOKUP(H6453,PAMreadings!A:I,6,FALSE)</f>
        <v>215</v>
      </c>
      <c r="K6453">
        <f>VLOOKUP(H6453,PAMreadings!A:I,7,FALSE)</f>
        <v>296</v>
      </c>
    </row>
    <row r="6454" spans="1:11" x14ac:dyDescent="0.2">
      <c r="A6454" s="32" t="s">
        <v>7</v>
      </c>
      <c r="B6454" s="32">
        <f>VLOOKUP(D6454,'Plug Expt'!A:F,5,FALSE)</f>
        <v>255</v>
      </c>
      <c r="C6454" s="32" t="str">
        <f>VLOOKUP(D6454,'Plug Expt'!A:F,6,FALSE)</f>
        <v>clonality</v>
      </c>
      <c r="D6454" s="32">
        <v>1043</v>
      </c>
      <c r="E6454" t="s">
        <v>58</v>
      </c>
      <c r="F6454" t="s">
        <v>126</v>
      </c>
      <c r="G6454" t="s">
        <v>99</v>
      </c>
      <c r="H6454" t="s">
        <v>6293</v>
      </c>
      <c r="I6454" t="e">
        <f>VLOOKUP(H6454,PAMreadings!A:I,9,FALSE)</f>
        <v>#N/A</v>
      </c>
      <c r="J6454" t="e">
        <f>VLOOKUP(H6454,PAMreadings!A:I,6,FALSE)</f>
        <v>#N/A</v>
      </c>
      <c r="K6454" t="e">
        <f>VLOOKUP(H6454,PAMreadings!A:I,7,FALSE)</f>
        <v>#N/A</v>
      </c>
    </row>
    <row r="6455" spans="1:11" x14ac:dyDescent="0.2">
      <c r="A6455" s="32" t="s">
        <v>7</v>
      </c>
      <c r="B6455" s="32">
        <f>VLOOKUP(D6455,'Plug Expt'!A:F,5,FALSE)</f>
        <v>57</v>
      </c>
      <c r="C6455" s="32" t="str">
        <f>VLOOKUP(D6455,'Plug Expt'!A:F,6,FALSE)</f>
        <v>un/bleach</v>
      </c>
      <c r="D6455" s="32">
        <v>1033</v>
      </c>
      <c r="E6455" t="s">
        <v>59</v>
      </c>
      <c r="F6455" t="s">
        <v>126</v>
      </c>
      <c r="G6455" t="s">
        <v>99</v>
      </c>
      <c r="H6455" t="s">
        <v>6293</v>
      </c>
      <c r="I6455" t="e">
        <f>VLOOKUP(H6455,PAMreadings!A:I,9,FALSE)</f>
        <v>#N/A</v>
      </c>
      <c r="J6455" t="e">
        <f>VLOOKUP(H6455,PAMreadings!A:I,6,FALSE)</f>
        <v>#N/A</v>
      </c>
      <c r="K6455" t="e">
        <f>VLOOKUP(H6455,PAMreadings!A:I,7,FALSE)</f>
        <v>#N/A</v>
      </c>
    </row>
    <row r="6456" spans="1:11" x14ac:dyDescent="0.2">
      <c r="A6456" s="32" t="s">
        <v>7</v>
      </c>
      <c r="B6456" s="32">
        <f>VLOOKUP(D6456,'Plug Expt'!A:F,5,FALSE)</f>
        <v>346</v>
      </c>
      <c r="C6456" s="32" t="str">
        <f>VLOOKUP(D6456,'Plug Expt'!A:F,6,FALSE)</f>
        <v>clonality</v>
      </c>
      <c r="D6456" s="32">
        <v>2208</v>
      </c>
      <c r="E6456" t="s">
        <v>60</v>
      </c>
      <c r="F6456" t="s">
        <v>126</v>
      </c>
      <c r="G6456">
        <v>2652</v>
      </c>
      <c r="H6456" t="s">
        <v>6443</v>
      </c>
      <c r="I6456">
        <f>VLOOKUP(H6456,PAMreadings!A:I,9,FALSE)</f>
        <v>0.248</v>
      </c>
      <c r="J6456">
        <f>VLOOKUP(H6456,PAMreadings!A:I,6,FALSE)</f>
        <v>209</v>
      </c>
      <c r="K6456">
        <f>VLOOKUP(H6456,PAMreadings!A:I,7,FALSE)</f>
        <v>278</v>
      </c>
    </row>
    <row r="6457" spans="1:11" x14ac:dyDescent="0.2">
      <c r="A6457" s="32" t="s">
        <v>7</v>
      </c>
      <c r="B6457" s="32" t="str">
        <f>VLOOKUP(D6457,'Plug Expt'!A:F,5,FALSE)</f>
        <v>RTE24</v>
      </c>
      <c r="C6457" s="32" t="str">
        <f>VLOOKUP(D6457,'Plug Expt'!A:F,6,FALSE)</f>
        <v>RTE</v>
      </c>
      <c r="D6457" s="32">
        <v>1201</v>
      </c>
      <c r="E6457" t="s">
        <v>61</v>
      </c>
      <c r="F6457" t="s">
        <v>126</v>
      </c>
      <c r="G6457">
        <v>2653</v>
      </c>
      <c r="H6457" t="s">
        <v>6444</v>
      </c>
      <c r="I6457">
        <f>VLOOKUP(H6457,PAMreadings!A:I,9,FALSE)</f>
        <v>0.496</v>
      </c>
      <c r="J6457">
        <f>VLOOKUP(H6457,PAMreadings!A:I,6,FALSE)</f>
        <v>177</v>
      </c>
      <c r="K6457">
        <f>VLOOKUP(H6457,PAMreadings!A:I,7,FALSE)</f>
        <v>351</v>
      </c>
    </row>
    <row r="6458" spans="1:11" x14ac:dyDescent="0.2">
      <c r="A6458" s="32" t="s">
        <v>7</v>
      </c>
      <c r="B6458" s="32" t="str">
        <f>VLOOKUP(D6458,'Plug Expt'!A:F,5,FALSE)</f>
        <v>unknown</v>
      </c>
      <c r="C6458" s="32" t="str">
        <f>VLOOKUP(D6458,'Plug Expt'!A:F,6,FALSE)</f>
        <v>clonality</v>
      </c>
      <c r="D6458" s="32">
        <v>1592</v>
      </c>
      <c r="E6458" t="s">
        <v>62</v>
      </c>
      <c r="F6458" t="s">
        <v>126</v>
      </c>
      <c r="G6458" t="s">
        <v>99</v>
      </c>
      <c r="H6458" t="s">
        <v>6293</v>
      </c>
      <c r="I6458" t="e">
        <f>VLOOKUP(H6458,PAMreadings!A:I,9,FALSE)</f>
        <v>#N/A</v>
      </c>
      <c r="J6458" t="e">
        <f>VLOOKUP(H6458,PAMreadings!A:I,6,FALSE)</f>
        <v>#N/A</v>
      </c>
      <c r="K6458" t="e">
        <f>VLOOKUP(H6458,PAMreadings!A:I,7,FALSE)</f>
        <v>#N/A</v>
      </c>
    </row>
    <row r="6459" spans="1:11" x14ac:dyDescent="0.2">
      <c r="A6459" s="32" t="s">
        <v>7</v>
      </c>
      <c r="B6459" s="32" t="str">
        <f>VLOOKUP(D6459,'Plug Expt'!A:F,5,FALSE)</f>
        <v>RTE121</v>
      </c>
      <c r="C6459" s="32" t="str">
        <f>VLOOKUP(D6459,'Plug Expt'!A:F,6,FALSE)</f>
        <v>RTE</v>
      </c>
      <c r="D6459" s="32">
        <v>1427</v>
      </c>
      <c r="E6459" t="s">
        <v>63</v>
      </c>
      <c r="F6459" t="s">
        <v>126</v>
      </c>
      <c r="G6459">
        <v>2654</v>
      </c>
      <c r="H6459" t="s">
        <v>6445</v>
      </c>
      <c r="I6459">
        <f>VLOOKUP(H6459,PAMreadings!A:I,9,FALSE)</f>
        <v>0.41099999999999998</v>
      </c>
      <c r="J6459">
        <f>VLOOKUP(H6459,PAMreadings!A:I,6,FALSE)</f>
        <v>162</v>
      </c>
      <c r="K6459">
        <f>VLOOKUP(H6459,PAMreadings!A:I,7,FALSE)</f>
        <v>275</v>
      </c>
    </row>
    <row r="6460" spans="1:11" x14ac:dyDescent="0.2">
      <c r="A6460" s="32" t="s">
        <v>7</v>
      </c>
      <c r="B6460" s="32">
        <f>VLOOKUP(D6460,'Plug Expt'!A:F,5,FALSE)</f>
        <v>193</v>
      </c>
      <c r="C6460" s="32" t="str">
        <f>VLOOKUP(D6460,'Plug Expt'!A:F,6,FALSE)</f>
        <v>clonality</v>
      </c>
      <c r="D6460" s="32">
        <v>2762</v>
      </c>
      <c r="E6460" t="s">
        <v>64</v>
      </c>
      <c r="F6460" t="s">
        <v>126</v>
      </c>
      <c r="G6460">
        <v>2655</v>
      </c>
      <c r="H6460" t="s">
        <v>6446</v>
      </c>
      <c r="I6460">
        <f>VLOOKUP(H6460,PAMreadings!A:I,9,FALSE)</f>
        <v>0.39</v>
      </c>
      <c r="J6460">
        <f>VLOOKUP(H6460,PAMreadings!A:I,6,FALSE)</f>
        <v>457</v>
      </c>
      <c r="K6460">
        <f>VLOOKUP(H6460,PAMreadings!A:I,7,FALSE)</f>
        <v>749</v>
      </c>
    </row>
    <row r="6461" spans="1:11" x14ac:dyDescent="0.2">
      <c r="A6461" s="32" t="s">
        <v>7</v>
      </c>
      <c r="B6461" s="32">
        <f>VLOOKUP(D6461,'Plug Expt'!A:F,5,FALSE)</f>
        <v>422</v>
      </c>
      <c r="C6461" s="32" t="str">
        <f>VLOOKUP(D6461,'Plug Expt'!A:F,6,FALSE)</f>
        <v>clonality</v>
      </c>
      <c r="D6461" s="32">
        <v>212</v>
      </c>
      <c r="E6461" t="s">
        <v>65</v>
      </c>
      <c r="F6461" t="s">
        <v>126</v>
      </c>
      <c r="G6461" t="s">
        <v>99</v>
      </c>
      <c r="H6461" t="s">
        <v>6293</v>
      </c>
      <c r="I6461" t="e">
        <f>VLOOKUP(H6461,PAMreadings!A:I,9,FALSE)</f>
        <v>#N/A</v>
      </c>
      <c r="J6461" t="e">
        <f>VLOOKUP(H6461,PAMreadings!A:I,6,FALSE)</f>
        <v>#N/A</v>
      </c>
      <c r="K6461" t="e">
        <f>VLOOKUP(H6461,PAMreadings!A:I,7,FALSE)</f>
        <v>#N/A</v>
      </c>
    </row>
    <row r="6462" spans="1:11" x14ac:dyDescent="0.2">
      <c r="A6462" s="32" t="s">
        <v>7</v>
      </c>
      <c r="B6462" s="32" t="str">
        <f>VLOOKUP(D6462,'Plug Expt'!A:F,5,FALSE)</f>
        <v>RTE121</v>
      </c>
      <c r="C6462" s="32" t="str">
        <f>VLOOKUP(D6462,'Plug Expt'!A:F,6,FALSE)</f>
        <v>RTE</v>
      </c>
      <c r="D6462" s="32">
        <v>931</v>
      </c>
      <c r="E6462" t="s">
        <v>66</v>
      </c>
      <c r="F6462" t="s">
        <v>126</v>
      </c>
      <c r="G6462">
        <v>2656</v>
      </c>
      <c r="H6462" t="s">
        <v>6447</v>
      </c>
      <c r="I6462">
        <f>VLOOKUP(H6462,PAMreadings!A:I,9,FALSE)</f>
        <v>0.28899999999999998</v>
      </c>
      <c r="J6462">
        <f>VLOOKUP(H6462,PAMreadings!A:I,6,FALSE)</f>
        <v>182</v>
      </c>
      <c r="K6462">
        <f>VLOOKUP(H6462,PAMreadings!A:I,7,FALSE)</f>
        <v>256</v>
      </c>
    </row>
    <row r="6463" spans="1:11" x14ac:dyDescent="0.2">
      <c r="A6463" s="32" t="s">
        <v>7</v>
      </c>
      <c r="B6463" s="32" t="str">
        <f>VLOOKUP(D6463,'Plug Expt'!A:F,5,FALSE)</f>
        <v>RTE144</v>
      </c>
      <c r="C6463" s="32" t="str">
        <f>VLOOKUP(D6463,'Plug Expt'!A:F,6,FALSE)</f>
        <v>RTE</v>
      </c>
      <c r="D6463" s="32">
        <v>1768</v>
      </c>
      <c r="E6463" t="s">
        <v>67</v>
      </c>
      <c r="F6463" t="s">
        <v>126</v>
      </c>
      <c r="G6463" t="s">
        <v>99</v>
      </c>
      <c r="H6463" t="s">
        <v>6293</v>
      </c>
      <c r="I6463" t="e">
        <f>VLOOKUP(H6463,PAMreadings!A:I,9,FALSE)</f>
        <v>#N/A</v>
      </c>
      <c r="J6463" t="e">
        <f>VLOOKUP(H6463,PAMreadings!A:I,6,FALSE)</f>
        <v>#N/A</v>
      </c>
      <c r="K6463" t="e">
        <f>VLOOKUP(H6463,PAMreadings!A:I,7,FALSE)</f>
        <v>#N/A</v>
      </c>
    </row>
    <row r="6464" spans="1:11" x14ac:dyDescent="0.2">
      <c r="A6464" s="32" t="s">
        <v>7</v>
      </c>
      <c r="B6464" s="32">
        <f>VLOOKUP(D6464,'Plug Expt'!A:F,5,FALSE)</f>
        <v>268</v>
      </c>
      <c r="C6464" s="32" t="str">
        <f>VLOOKUP(D6464,'Plug Expt'!A:F,6,FALSE)</f>
        <v>clonality</v>
      </c>
      <c r="D6464" s="32">
        <v>308</v>
      </c>
      <c r="E6464" t="s">
        <v>68</v>
      </c>
      <c r="F6464" t="s">
        <v>126</v>
      </c>
      <c r="G6464" t="s">
        <v>99</v>
      </c>
      <c r="H6464" t="s">
        <v>6293</v>
      </c>
      <c r="I6464" t="e">
        <f>VLOOKUP(H6464,PAMreadings!A:I,9,FALSE)</f>
        <v>#N/A</v>
      </c>
      <c r="J6464" t="e">
        <f>VLOOKUP(H6464,PAMreadings!A:I,6,FALSE)</f>
        <v>#N/A</v>
      </c>
      <c r="K6464" t="e">
        <f>VLOOKUP(H6464,PAMreadings!A:I,7,FALSE)</f>
        <v>#N/A</v>
      </c>
    </row>
    <row r="6465" spans="1:11" x14ac:dyDescent="0.2">
      <c r="A6465" s="32" t="s">
        <v>7</v>
      </c>
      <c r="B6465" s="32">
        <f>VLOOKUP(D6465,'Plug Expt'!A:F,5,FALSE)</f>
        <v>97</v>
      </c>
      <c r="C6465" s="32" t="str">
        <f>VLOOKUP(D6465,'Plug Expt'!A:F,6,FALSE)</f>
        <v>clonality</v>
      </c>
      <c r="D6465" s="32">
        <v>3105</v>
      </c>
      <c r="E6465" t="s">
        <v>69</v>
      </c>
      <c r="F6465" t="s">
        <v>126</v>
      </c>
      <c r="G6465">
        <v>2657</v>
      </c>
      <c r="H6465" t="s">
        <v>6448</v>
      </c>
      <c r="I6465">
        <f>VLOOKUP(H6465,PAMreadings!A:I,9,FALSE)</f>
        <v>0.127</v>
      </c>
      <c r="J6465">
        <f>VLOOKUP(H6465,PAMreadings!A:I,6,FALSE)</f>
        <v>89</v>
      </c>
      <c r="K6465">
        <f>VLOOKUP(H6465,PAMreadings!A:I,7,FALSE)</f>
        <v>102</v>
      </c>
    </row>
    <row r="6466" spans="1:11" x14ac:dyDescent="0.2">
      <c r="A6466" s="32" t="s">
        <v>7</v>
      </c>
      <c r="B6466" s="32">
        <f>VLOOKUP(D6466,'Plug Expt'!A:F,5,FALSE)</f>
        <v>433</v>
      </c>
      <c r="C6466" s="32" t="str">
        <f>VLOOKUP(D6466,'Plug Expt'!A:F,6,FALSE)</f>
        <v>clonality</v>
      </c>
      <c r="D6466" s="32">
        <v>1783</v>
      </c>
      <c r="E6466" t="s">
        <v>70</v>
      </c>
      <c r="F6466" t="s">
        <v>126</v>
      </c>
      <c r="G6466">
        <v>2658</v>
      </c>
      <c r="H6466" t="s">
        <v>6449</v>
      </c>
      <c r="I6466">
        <f>VLOOKUP(H6466,PAMreadings!A:I,9,FALSE)</f>
        <v>6.4000000000000001E-2</v>
      </c>
      <c r="J6466">
        <f>VLOOKUP(H6466,PAMreadings!A:I,6,FALSE)</f>
        <v>1030</v>
      </c>
      <c r="K6466">
        <f>VLOOKUP(H6466,PAMreadings!A:I,7,FALSE)</f>
        <v>1100</v>
      </c>
    </row>
    <row r="6467" spans="1:11" x14ac:dyDescent="0.2">
      <c r="A6467" s="32" t="s">
        <v>7</v>
      </c>
      <c r="B6467" s="32" t="str">
        <f>VLOOKUP(D6467,'Plug Expt'!A:F,5,FALSE)</f>
        <v>RTE208</v>
      </c>
      <c r="C6467" s="32" t="str">
        <f>VLOOKUP(D6467,'Plug Expt'!A:F,6,FALSE)</f>
        <v>RTE</v>
      </c>
      <c r="D6467" s="32">
        <v>289</v>
      </c>
      <c r="E6467" t="s">
        <v>71</v>
      </c>
      <c r="F6467" t="s">
        <v>126</v>
      </c>
      <c r="G6467">
        <v>2659</v>
      </c>
      <c r="H6467" t="s">
        <v>6450</v>
      </c>
      <c r="I6467">
        <f>VLOOKUP(H6467,PAMreadings!A:I,9,FALSE)</f>
        <v>0.313</v>
      </c>
      <c r="J6467">
        <f>VLOOKUP(H6467,PAMreadings!A:I,6,FALSE)</f>
        <v>384</v>
      </c>
      <c r="K6467">
        <f>VLOOKUP(H6467,PAMreadings!A:I,7,FALSE)</f>
        <v>559</v>
      </c>
    </row>
    <row r="6468" spans="1:11" x14ac:dyDescent="0.2">
      <c r="A6468" s="32" t="s">
        <v>7</v>
      </c>
      <c r="B6468" s="32" t="str">
        <f>VLOOKUP(D6468,'Plug Expt'!A:F,5,FALSE)</f>
        <v>RTE162</v>
      </c>
      <c r="C6468" s="32" t="str">
        <f>VLOOKUP(D6468,'Plug Expt'!A:F,6,FALSE)</f>
        <v>RTE</v>
      </c>
      <c r="D6468" s="32">
        <v>687</v>
      </c>
      <c r="E6468" t="s">
        <v>72</v>
      </c>
      <c r="F6468" t="s">
        <v>126</v>
      </c>
      <c r="G6468">
        <v>2660</v>
      </c>
      <c r="H6468" t="s">
        <v>6451</v>
      </c>
      <c r="I6468">
        <f>VLOOKUP(H6468,PAMreadings!A:I,9,FALSE)</f>
        <v>0.46100000000000002</v>
      </c>
      <c r="J6468">
        <f>VLOOKUP(H6468,PAMreadings!A:I,6,FALSE)</f>
        <v>431</v>
      </c>
      <c r="K6468">
        <f>VLOOKUP(H6468,PAMreadings!A:I,7,FALSE)</f>
        <v>800</v>
      </c>
    </row>
    <row r="6469" spans="1:11" x14ac:dyDescent="0.2">
      <c r="A6469" s="32" t="s">
        <v>7</v>
      </c>
      <c r="B6469" s="32" t="str">
        <f>VLOOKUP(D6469,'Plug Expt'!A:F,5,FALSE)</f>
        <v>RTE163</v>
      </c>
      <c r="C6469" s="32" t="str">
        <f>VLOOKUP(D6469,'Plug Expt'!A:F,6,FALSE)</f>
        <v>RTE</v>
      </c>
      <c r="D6469" s="32">
        <v>3346</v>
      </c>
      <c r="E6469" t="s">
        <v>73</v>
      </c>
      <c r="F6469" t="s">
        <v>126</v>
      </c>
      <c r="G6469">
        <v>2661</v>
      </c>
      <c r="H6469" t="s">
        <v>6452</v>
      </c>
      <c r="I6469">
        <f>VLOOKUP(H6469,PAMreadings!A:I,9,FALSE)</f>
        <v>0.30299999999999999</v>
      </c>
      <c r="J6469">
        <f>VLOOKUP(H6469,PAMreadings!A:I,6,FALSE)</f>
        <v>163</v>
      </c>
      <c r="K6469">
        <f>VLOOKUP(H6469,PAMreadings!A:I,7,FALSE)</f>
        <v>234</v>
      </c>
    </row>
    <row r="6470" spans="1:11" x14ac:dyDescent="0.2">
      <c r="A6470" s="32" t="s">
        <v>7</v>
      </c>
      <c r="B6470" s="32" t="str">
        <f>VLOOKUP(D6470,'Plug Expt'!A:F,5,FALSE)</f>
        <v>RTE52</v>
      </c>
      <c r="C6470" s="32" t="str">
        <f>VLOOKUP(D6470,'Plug Expt'!A:F,6,FALSE)</f>
        <v>RTE</v>
      </c>
      <c r="D6470" s="32">
        <v>2242</v>
      </c>
      <c r="E6470" t="s">
        <v>74</v>
      </c>
      <c r="F6470" t="s">
        <v>126</v>
      </c>
      <c r="G6470" t="s">
        <v>99</v>
      </c>
      <c r="H6470" t="s">
        <v>6293</v>
      </c>
      <c r="I6470" t="e">
        <f>VLOOKUP(H6470,PAMreadings!A:I,9,FALSE)</f>
        <v>#N/A</v>
      </c>
      <c r="J6470" t="e">
        <f>VLOOKUP(H6470,PAMreadings!A:I,6,FALSE)</f>
        <v>#N/A</v>
      </c>
      <c r="K6470" t="e">
        <f>VLOOKUP(H6470,PAMreadings!A:I,7,FALSE)</f>
        <v>#N/A</v>
      </c>
    </row>
    <row r="6471" spans="1:11" x14ac:dyDescent="0.2">
      <c r="A6471" s="32" t="s">
        <v>7</v>
      </c>
      <c r="B6471" s="32">
        <f>VLOOKUP(D6471,'Plug Expt'!A:F,5,FALSE)</f>
        <v>204</v>
      </c>
      <c r="C6471" s="32" t="str">
        <f>VLOOKUP(D6471,'Plug Expt'!A:F,6,FALSE)</f>
        <v>clonality</v>
      </c>
      <c r="D6471" s="32">
        <v>720</v>
      </c>
      <c r="E6471" t="s">
        <v>75</v>
      </c>
      <c r="F6471" t="s">
        <v>126</v>
      </c>
      <c r="G6471">
        <v>2662</v>
      </c>
      <c r="H6471" t="s">
        <v>6453</v>
      </c>
      <c r="I6471">
        <f>VLOOKUP(H6471,PAMreadings!A:I,9,FALSE)</f>
        <v>0.39100000000000001</v>
      </c>
      <c r="J6471">
        <f>VLOOKUP(H6471,PAMreadings!A:I,6,FALSE)</f>
        <v>588</v>
      </c>
      <c r="K6471">
        <f>VLOOKUP(H6471,PAMreadings!A:I,7,FALSE)</f>
        <v>965</v>
      </c>
    </row>
    <row r="6472" spans="1:11" x14ac:dyDescent="0.2">
      <c r="A6472" s="32" t="s">
        <v>7</v>
      </c>
      <c r="B6472" s="32">
        <f>VLOOKUP(D6472,'Plug Expt'!A:F,5,FALSE)</f>
        <v>22</v>
      </c>
      <c r="C6472" s="32" t="str">
        <f>VLOOKUP(D6472,'Plug Expt'!A:F,6,FALSE)</f>
        <v>clonality</v>
      </c>
      <c r="D6472" s="32">
        <v>1569</v>
      </c>
      <c r="E6472" t="s">
        <v>76</v>
      </c>
      <c r="F6472" t="s">
        <v>126</v>
      </c>
      <c r="G6472">
        <v>2663</v>
      </c>
      <c r="H6472" t="s">
        <v>6454</v>
      </c>
      <c r="I6472">
        <f>VLOOKUP(H6472,PAMreadings!A:I,9,FALSE)</f>
        <v>1.4E-2</v>
      </c>
      <c r="J6472">
        <f>VLOOKUP(H6472,PAMreadings!A:I,6,FALSE)</f>
        <v>970</v>
      </c>
      <c r="K6472">
        <f>VLOOKUP(H6472,PAMreadings!A:I,7,FALSE)</f>
        <v>984</v>
      </c>
    </row>
    <row r="6473" spans="1:11" x14ac:dyDescent="0.2">
      <c r="A6473" s="32" t="s">
        <v>7</v>
      </c>
      <c r="B6473" s="32" t="str">
        <f>VLOOKUP(D6473,'Plug Expt'!A:F,5,FALSE)</f>
        <v>A</v>
      </c>
      <c r="C6473" s="32" t="str">
        <f>VLOOKUP(D6473,'Plug Expt'!A:F,6,FALSE)</f>
        <v>heterotrophy</v>
      </c>
      <c r="D6473" s="32">
        <v>1585</v>
      </c>
      <c r="E6473" t="s">
        <v>77</v>
      </c>
      <c r="F6473" t="s">
        <v>126</v>
      </c>
      <c r="G6473">
        <v>2664</v>
      </c>
      <c r="H6473" t="s">
        <v>6455</v>
      </c>
      <c r="I6473">
        <f>VLOOKUP(H6473,PAMreadings!A:I,9,FALSE)</f>
        <v>0.41299999999999998</v>
      </c>
      <c r="J6473">
        <f>VLOOKUP(H6473,PAMreadings!A:I,6,FALSE)</f>
        <v>505</v>
      </c>
      <c r="K6473">
        <f>VLOOKUP(H6473,PAMreadings!A:I,7,FALSE)</f>
        <v>860</v>
      </c>
    </row>
    <row r="6474" spans="1:11" x14ac:dyDescent="0.2">
      <c r="A6474" s="32" t="s">
        <v>7</v>
      </c>
      <c r="B6474" s="32" t="str">
        <f>VLOOKUP(D6474,'Plug Expt'!A:F,5,FALSE)</f>
        <v>RTE52</v>
      </c>
      <c r="C6474" s="32" t="str">
        <f>VLOOKUP(D6474,'Plug Expt'!A:F,6,FALSE)</f>
        <v>RTE</v>
      </c>
      <c r="D6474" s="32">
        <v>1921</v>
      </c>
      <c r="E6474" t="s">
        <v>78</v>
      </c>
      <c r="F6474" t="s">
        <v>126</v>
      </c>
      <c r="G6474" t="s">
        <v>99</v>
      </c>
      <c r="H6474" t="s">
        <v>6293</v>
      </c>
      <c r="I6474" t="e">
        <f>VLOOKUP(H6474,PAMreadings!A:I,9,FALSE)</f>
        <v>#N/A</v>
      </c>
      <c r="J6474" t="e">
        <f>VLOOKUP(H6474,PAMreadings!A:I,6,FALSE)</f>
        <v>#N/A</v>
      </c>
      <c r="K6474" t="e">
        <f>VLOOKUP(H6474,PAMreadings!A:I,7,FALSE)</f>
        <v>#N/A</v>
      </c>
    </row>
    <row r="6475" spans="1:11" x14ac:dyDescent="0.2">
      <c r="A6475" s="32" t="s">
        <v>7</v>
      </c>
      <c r="B6475" s="32">
        <f>VLOOKUP(D6475,'Plug Expt'!A:F,5,FALSE)</f>
        <v>13</v>
      </c>
      <c r="C6475" s="32" t="str">
        <f>VLOOKUP(D6475,'Plug Expt'!A:F,6,FALSE)</f>
        <v>clonality</v>
      </c>
      <c r="D6475" s="32">
        <v>1310</v>
      </c>
      <c r="E6475" t="s">
        <v>79</v>
      </c>
      <c r="F6475" t="s">
        <v>126</v>
      </c>
      <c r="G6475" t="s">
        <v>99</v>
      </c>
      <c r="H6475" t="s">
        <v>6293</v>
      </c>
      <c r="I6475" t="e">
        <f>VLOOKUP(H6475,PAMreadings!A:I,9,FALSE)</f>
        <v>#N/A</v>
      </c>
      <c r="J6475" t="e">
        <f>VLOOKUP(H6475,PAMreadings!A:I,6,FALSE)</f>
        <v>#N/A</v>
      </c>
      <c r="K6475" t="e">
        <f>VLOOKUP(H6475,PAMreadings!A:I,7,FALSE)</f>
        <v>#N/A</v>
      </c>
    </row>
    <row r="6476" spans="1:11" x14ac:dyDescent="0.2">
      <c r="A6476" s="32" t="s">
        <v>7</v>
      </c>
      <c r="B6476" s="32" t="str">
        <f>VLOOKUP(D6476,'Plug Expt'!A:F,5,FALSE)</f>
        <v>RTE55</v>
      </c>
      <c r="C6476" s="32" t="str">
        <f>VLOOKUP(D6476,'Plug Expt'!A:F,6,FALSE)</f>
        <v>RTE</v>
      </c>
      <c r="D6476" s="32">
        <v>2933</v>
      </c>
      <c r="E6476" t="s">
        <v>80</v>
      </c>
      <c r="F6476" t="s">
        <v>126</v>
      </c>
      <c r="G6476">
        <v>2665</v>
      </c>
      <c r="H6476" t="s">
        <v>6456</v>
      </c>
      <c r="I6476">
        <f>VLOOKUP(H6476,PAMreadings!A:I,9,FALSE)</f>
        <v>0.41599999999999998</v>
      </c>
      <c r="J6476">
        <f>VLOOKUP(H6476,PAMreadings!A:I,6,FALSE)</f>
        <v>440</v>
      </c>
      <c r="K6476">
        <f>VLOOKUP(H6476,PAMreadings!A:I,7,FALSE)</f>
        <v>754</v>
      </c>
    </row>
    <row r="6477" spans="1:11" x14ac:dyDescent="0.2">
      <c r="A6477" s="32" t="s">
        <v>7</v>
      </c>
      <c r="B6477" s="32">
        <f>VLOOKUP(D6477,'Plug Expt'!A:F,5,FALSE)</f>
        <v>1028</v>
      </c>
      <c r="C6477" s="32" t="str">
        <f>VLOOKUP(D6477,'Plug Expt'!A:F,6,FALSE)</f>
        <v>un/bleach</v>
      </c>
      <c r="D6477" s="32">
        <v>2473</v>
      </c>
      <c r="E6477" t="s">
        <v>81</v>
      </c>
      <c r="F6477" t="s">
        <v>126</v>
      </c>
      <c r="G6477" t="s">
        <v>99</v>
      </c>
      <c r="H6477" t="s">
        <v>6293</v>
      </c>
      <c r="I6477" t="e">
        <f>VLOOKUP(H6477,PAMreadings!A:I,9,FALSE)</f>
        <v>#N/A</v>
      </c>
      <c r="J6477" t="e">
        <f>VLOOKUP(H6477,PAMreadings!A:I,6,FALSE)</f>
        <v>#N/A</v>
      </c>
      <c r="K6477" t="e">
        <f>VLOOKUP(H6477,PAMreadings!A:I,7,FALSE)</f>
        <v>#N/A</v>
      </c>
    </row>
    <row r="6478" spans="1:11" x14ac:dyDescent="0.2">
      <c r="A6478" s="32" t="s">
        <v>7</v>
      </c>
      <c r="B6478" s="32">
        <f>VLOOKUP(D6478,'Plug Expt'!A:F,5,FALSE)</f>
        <v>591</v>
      </c>
      <c r="C6478" s="32" t="str">
        <f>VLOOKUP(D6478,'Plug Expt'!A:F,6,FALSE)</f>
        <v>clonality</v>
      </c>
      <c r="D6478" s="32">
        <v>694</v>
      </c>
      <c r="E6478" t="s">
        <v>82</v>
      </c>
      <c r="F6478" t="s">
        <v>126</v>
      </c>
      <c r="G6478" t="s">
        <v>99</v>
      </c>
      <c r="H6478" t="s">
        <v>6293</v>
      </c>
      <c r="I6478" t="e">
        <f>VLOOKUP(H6478,PAMreadings!A:I,9,FALSE)</f>
        <v>#N/A</v>
      </c>
      <c r="J6478" t="e">
        <f>VLOOKUP(H6478,PAMreadings!A:I,6,FALSE)</f>
        <v>#N/A</v>
      </c>
      <c r="K6478" t="e">
        <f>VLOOKUP(H6478,PAMreadings!A:I,7,FALSE)</f>
        <v>#N/A</v>
      </c>
    </row>
    <row r="6479" spans="1:11" x14ac:dyDescent="0.2">
      <c r="A6479" s="32" t="s">
        <v>7</v>
      </c>
      <c r="B6479" s="32" t="str">
        <f>VLOOKUP(D6479,'Plug Expt'!A:F,5,FALSE)</f>
        <v>RTE162</v>
      </c>
      <c r="C6479" s="32" t="str">
        <f>VLOOKUP(D6479,'Plug Expt'!A:F,6,FALSE)</f>
        <v>RTE</v>
      </c>
      <c r="D6479" s="32">
        <v>2593</v>
      </c>
      <c r="E6479" t="s">
        <v>83</v>
      </c>
      <c r="F6479" t="s">
        <v>126</v>
      </c>
      <c r="G6479">
        <v>2666</v>
      </c>
      <c r="H6479" t="s">
        <v>6457</v>
      </c>
      <c r="I6479">
        <f>VLOOKUP(H6479,PAMreadings!A:I,9,FALSE)</f>
        <v>0.47099999999999997</v>
      </c>
      <c r="J6479">
        <f>VLOOKUP(H6479,PAMreadings!A:I,6,FALSE)</f>
        <v>521</v>
      </c>
      <c r="K6479">
        <f>VLOOKUP(H6479,PAMreadings!A:I,7,FALSE)</f>
        <v>984</v>
      </c>
    </row>
    <row r="6480" spans="1:11" x14ac:dyDescent="0.2">
      <c r="A6480" s="32" t="s">
        <v>7</v>
      </c>
      <c r="B6480" s="32">
        <f>VLOOKUP(D6480,'Plug Expt'!A:F,5,FALSE)</f>
        <v>434</v>
      </c>
      <c r="C6480" s="32" t="str">
        <f>VLOOKUP(D6480,'Plug Expt'!A:F,6,FALSE)</f>
        <v>clonality</v>
      </c>
      <c r="D6480" s="32">
        <v>2586</v>
      </c>
      <c r="E6480" t="s">
        <v>84</v>
      </c>
      <c r="F6480" t="s">
        <v>126</v>
      </c>
      <c r="G6480" t="s">
        <v>99</v>
      </c>
      <c r="H6480" t="s">
        <v>6293</v>
      </c>
      <c r="I6480" t="e">
        <f>VLOOKUP(H6480,PAMreadings!A:I,9,FALSE)</f>
        <v>#N/A</v>
      </c>
      <c r="J6480" t="e">
        <f>VLOOKUP(H6480,PAMreadings!A:I,6,FALSE)</f>
        <v>#N/A</v>
      </c>
      <c r="K6480" t="e">
        <f>VLOOKUP(H6480,PAMreadings!A:I,7,FALSE)</f>
        <v>#N/A</v>
      </c>
    </row>
    <row r="6481" spans="1:11" x14ac:dyDescent="0.2">
      <c r="A6481" s="32" t="s">
        <v>7</v>
      </c>
      <c r="B6481" s="32">
        <f>VLOOKUP(D6481,'Plug Expt'!A:F,5,FALSE)</f>
        <v>67</v>
      </c>
      <c r="C6481" s="32" t="str">
        <f>VLOOKUP(D6481,'Plug Expt'!A:F,6,FALSE)</f>
        <v>clonality</v>
      </c>
      <c r="D6481" s="32">
        <v>1849</v>
      </c>
      <c r="E6481" t="s">
        <v>85</v>
      </c>
      <c r="F6481" t="s">
        <v>126</v>
      </c>
      <c r="G6481">
        <v>2667</v>
      </c>
      <c r="H6481" t="s">
        <v>6458</v>
      </c>
      <c r="I6481">
        <f>VLOOKUP(H6481,PAMreadings!A:I,9,FALSE)</f>
        <v>0.46500000000000002</v>
      </c>
      <c r="J6481">
        <f>VLOOKUP(H6481,PAMreadings!A:I,6,FALSE)</f>
        <v>570</v>
      </c>
      <c r="K6481">
        <f>VLOOKUP(H6481,PAMreadings!A:I,7,FALSE)</f>
        <v>1066</v>
      </c>
    </row>
    <row r="6482" spans="1:11" x14ac:dyDescent="0.2">
      <c r="A6482" s="32" t="s">
        <v>7</v>
      </c>
      <c r="B6482" s="32">
        <f>VLOOKUP(D6482,'Plug Expt'!A:F,5,FALSE)</f>
        <v>166</v>
      </c>
      <c r="C6482" s="32" t="str">
        <f>VLOOKUP(D6482,'Plug Expt'!A:F,6,FALSE)</f>
        <v>clonality</v>
      </c>
      <c r="D6482" s="32">
        <v>611</v>
      </c>
      <c r="E6482" t="s">
        <v>86</v>
      </c>
      <c r="F6482" t="s">
        <v>126</v>
      </c>
      <c r="G6482" t="s">
        <v>99</v>
      </c>
      <c r="H6482" t="s">
        <v>6293</v>
      </c>
      <c r="I6482" t="e">
        <f>VLOOKUP(H6482,PAMreadings!A:I,9,FALSE)</f>
        <v>#N/A</v>
      </c>
      <c r="J6482" t="e">
        <f>VLOOKUP(H6482,PAMreadings!A:I,6,FALSE)</f>
        <v>#N/A</v>
      </c>
      <c r="K6482" t="e">
        <f>VLOOKUP(H6482,PAMreadings!A:I,7,FALSE)</f>
        <v>#N/A</v>
      </c>
    </row>
    <row r="6483" spans="1:11" x14ac:dyDescent="0.2">
      <c r="A6483" s="32" t="s">
        <v>7</v>
      </c>
      <c r="B6483" s="32">
        <f>VLOOKUP(D6483,'Plug Expt'!A:F,5,FALSE)</f>
        <v>120</v>
      </c>
      <c r="C6483" s="32" t="str">
        <f>VLOOKUP(D6483,'Plug Expt'!A:F,6,FALSE)</f>
        <v>un/bleach</v>
      </c>
      <c r="D6483" s="32">
        <v>1928</v>
      </c>
      <c r="E6483" t="s">
        <v>87</v>
      </c>
      <c r="F6483" t="s">
        <v>126</v>
      </c>
      <c r="G6483">
        <v>2668</v>
      </c>
      <c r="H6483" t="s">
        <v>6459</v>
      </c>
      <c r="I6483">
        <f>VLOOKUP(H6483,PAMreadings!A:I,9,FALSE)</f>
        <v>0.42199999999999999</v>
      </c>
      <c r="J6483">
        <f>VLOOKUP(H6483,PAMreadings!A:I,6,FALSE)</f>
        <v>523</v>
      </c>
      <c r="K6483">
        <f>VLOOKUP(H6483,PAMreadings!A:I,7,FALSE)</f>
        <v>905</v>
      </c>
    </row>
    <row r="6484" spans="1:11" x14ac:dyDescent="0.2">
      <c r="A6484" s="32" t="s">
        <v>7</v>
      </c>
      <c r="B6484" s="32" t="str">
        <f>VLOOKUP(D6484,'Plug Expt'!A:F,5,FALSE)</f>
        <v>RTE144</v>
      </c>
      <c r="C6484" s="32" t="str">
        <f>VLOOKUP(D6484,'Plug Expt'!A:F,6,FALSE)</f>
        <v>RTE</v>
      </c>
      <c r="D6484" s="32">
        <v>851</v>
      </c>
      <c r="E6484" t="s">
        <v>88</v>
      </c>
      <c r="F6484" t="s">
        <v>126</v>
      </c>
      <c r="G6484">
        <v>2669</v>
      </c>
      <c r="H6484" t="s">
        <v>6460</v>
      </c>
      <c r="I6484">
        <f>VLOOKUP(H6484,PAMreadings!A:I,9,FALSE)</f>
        <v>0.47</v>
      </c>
      <c r="J6484">
        <f>VLOOKUP(H6484,PAMreadings!A:I,6,FALSE)</f>
        <v>560</v>
      </c>
      <c r="K6484">
        <f>VLOOKUP(H6484,PAMreadings!A:I,7,FALSE)</f>
        <v>1057</v>
      </c>
    </row>
    <row r="6485" spans="1:11" x14ac:dyDescent="0.2">
      <c r="A6485" s="32" t="s">
        <v>7</v>
      </c>
      <c r="B6485" s="32" t="str">
        <f>VLOOKUP(D6485,'Plug Expt'!A:F,5,FALSE)</f>
        <v>RTE208</v>
      </c>
      <c r="C6485" s="32" t="str">
        <f>VLOOKUP(D6485,'Plug Expt'!A:F,6,FALSE)</f>
        <v>RTE</v>
      </c>
      <c r="D6485" s="32">
        <v>1070</v>
      </c>
      <c r="E6485" t="s">
        <v>89</v>
      </c>
      <c r="F6485" t="s">
        <v>126</v>
      </c>
      <c r="G6485">
        <v>2670</v>
      </c>
      <c r="H6485" t="s">
        <v>6461</v>
      </c>
      <c r="I6485">
        <f>VLOOKUP(H6485,PAMreadings!A:I,9,FALSE)</f>
        <v>0.219</v>
      </c>
      <c r="J6485">
        <f>VLOOKUP(H6485,PAMreadings!A:I,6,FALSE)</f>
        <v>139</v>
      </c>
      <c r="K6485">
        <f>VLOOKUP(H6485,PAMreadings!A:I,7,FALSE)</f>
        <v>178</v>
      </c>
    </row>
    <row r="6486" spans="1:11" x14ac:dyDescent="0.2">
      <c r="A6486" s="32" t="s">
        <v>7</v>
      </c>
      <c r="B6486" s="32" t="str">
        <f>VLOOKUP(D6486,'Plug Expt'!A:F,5,FALSE)</f>
        <v>RTE52</v>
      </c>
      <c r="C6486" s="32" t="str">
        <f>VLOOKUP(D6486,'Plug Expt'!A:F,6,FALSE)</f>
        <v>RTE</v>
      </c>
      <c r="D6486" s="32">
        <v>202</v>
      </c>
      <c r="E6486" t="s">
        <v>90</v>
      </c>
      <c r="F6486" t="s">
        <v>126</v>
      </c>
      <c r="G6486">
        <v>2671</v>
      </c>
      <c r="H6486" t="s">
        <v>6462</v>
      </c>
      <c r="I6486">
        <f>VLOOKUP(H6486,PAMreadings!A:I,9,FALSE)</f>
        <v>0.30599999999999999</v>
      </c>
      <c r="J6486">
        <f>VLOOKUP(H6486,PAMreadings!A:I,6,FALSE)</f>
        <v>573</v>
      </c>
      <c r="K6486">
        <f>VLOOKUP(H6486,PAMreadings!A:I,7,FALSE)</f>
        <v>826</v>
      </c>
    </row>
    <row r="6487" spans="1:11" x14ac:dyDescent="0.2">
      <c r="A6487" s="32" t="s">
        <v>7</v>
      </c>
      <c r="B6487" s="32" t="str">
        <f>VLOOKUP(D6487,'Plug Expt'!A:F,5,FALSE)</f>
        <v>RTE163</v>
      </c>
      <c r="C6487" s="32" t="str">
        <f>VLOOKUP(D6487,'Plug Expt'!A:F,6,FALSE)</f>
        <v>RTE</v>
      </c>
      <c r="D6487" s="32">
        <v>900</v>
      </c>
      <c r="E6487" t="s">
        <v>91</v>
      </c>
      <c r="F6487" t="s">
        <v>126</v>
      </c>
      <c r="G6487">
        <v>2672</v>
      </c>
      <c r="H6487" t="s">
        <v>6463</v>
      </c>
      <c r="I6487">
        <f>VLOOKUP(H6487,PAMreadings!A:I,9,FALSE)</f>
        <v>0.52200000000000002</v>
      </c>
      <c r="J6487">
        <f>VLOOKUP(H6487,PAMreadings!A:I,6,FALSE)</f>
        <v>545</v>
      </c>
      <c r="K6487">
        <f>VLOOKUP(H6487,PAMreadings!A:I,7,FALSE)</f>
        <v>1139</v>
      </c>
    </row>
    <row r="6488" spans="1:11" x14ac:dyDescent="0.2">
      <c r="A6488" s="32" t="s">
        <v>7</v>
      </c>
      <c r="B6488" s="32">
        <f>VLOOKUP(D6488,'Plug Expt'!A:F,5,FALSE)</f>
        <v>205</v>
      </c>
      <c r="C6488" s="32" t="str">
        <f>VLOOKUP(D6488,'Plug Expt'!A:F,6,FALSE)</f>
        <v>un/bleach</v>
      </c>
      <c r="D6488" s="32">
        <v>441</v>
      </c>
      <c r="E6488" t="s">
        <v>92</v>
      </c>
      <c r="F6488" t="s">
        <v>126</v>
      </c>
      <c r="G6488" t="s">
        <v>99</v>
      </c>
      <c r="H6488" t="s">
        <v>6293</v>
      </c>
      <c r="I6488" t="e">
        <f>VLOOKUP(H6488,PAMreadings!A:I,9,FALSE)</f>
        <v>#N/A</v>
      </c>
      <c r="J6488" t="e">
        <f>VLOOKUP(H6488,PAMreadings!A:I,6,FALSE)</f>
        <v>#N/A</v>
      </c>
      <c r="K6488" t="e">
        <f>VLOOKUP(H6488,PAMreadings!A:I,7,FALSE)</f>
        <v>#N/A</v>
      </c>
    </row>
    <row r="6489" spans="1:11" x14ac:dyDescent="0.2">
      <c r="A6489" s="32" t="s">
        <v>7</v>
      </c>
      <c r="B6489" s="32" t="str">
        <f>VLOOKUP(D6489,'Plug Expt'!A:F,5,FALSE)</f>
        <v>RTE163</v>
      </c>
      <c r="C6489" s="32" t="str">
        <f>VLOOKUP(D6489,'Plug Expt'!A:F,6,FALSE)</f>
        <v>RTE</v>
      </c>
      <c r="D6489" s="32">
        <v>1347</v>
      </c>
      <c r="E6489" t="s">
        <v>93</v>
      </c>
      <c r="F6489" t="s">
        <v>126</v>
      </c>
      <c r="G6489">
        <v>2673</v>
      </c>
      <c r="H6489" t="s">
        <v>6464</v>
      </c>
      <c r="I6489">
        <f>VLOOKUP(H6489,PAMreadings!A:I,9,FALSE)</f>
        <v>0.28100000000000003</v>
      </c>
      <c r="J6489">
        <f>VLOOKUP(H6489,PAMreadings!A:I,6,FALSE)</f>
        <v>2928</v>
      </c>
      <c r="K6489">
        <f>VLOOKUP(H6489,PAMreadings!A:I,7,FALSE)</f>
        <v>4072</v>
      </c>
    </row>
    <row r="6490" spans="1:11" x14ac:dyDescent="0.2">
      <c r="A6490" s="32" t="s">
        <v>7</v>
      </c>
      <c r="B6490" s="32" t="str">
        <f>VLOOKUP(D6490,'Plug Expt'!A:F,5,FALSE)</f>
        <v>RTE24</v>
      </c>
      <c r="C6490" s="32" t="str">
        <f>VLOOKUP(D6490,'Plug Expt'!A:F,6,FALSE)</f>
        <v>RTE</v>
      </c>
      <c r="D6490" s="32">
        <v>2426</v>
      </c>
      <c r="E6490" t="s">
        <v>94</v>
      </c>
      <c r="F6490" t="s">
        <v>126</v>
      </c>
      <c r="G6490">
        <v>2674</v>
      </c>
      <c r="H6490" t="s">
        <v>6465</v>
      </c>
      <c r="I6490">
        <f>VLOOKUP(H6490,PAMreadings!A:I,9,FALSE)</f>
        <v>0.31900000000000001</v>
      </c>
      <c r="J6490">
        <f>VLOOKUP(H6490,PAMreadings!A:I,6,FALSE)</f>
        <v>325</v>
      </c>
      <c r="K6490">
        <f>VLOOKUP(H6490,PAMreadings!A:I,7,FALSE)</f>
        <v>477</v>
      </c>
    </row>
    <row r="6491" spans="1:11" x14ac:dyDescent="0.2">
      <c r="A6491" s="32" t="s">
        <v>7</v>
      </c>
      <c r="B6491" s="32" t="str">
        <f>VLOOKUP(D6491,'Plug Expt'!A:F,5,FALSE)</f>
        <v>RTE55</v>
      </c>
      <c r="C6491" s="32" t="str">
        <f>VLOOKUP(D6491,'Plug Expt'!A:F,6,FALSE)</f>
        <v>RTE</v>
      </c>
      <c r="D6491" s="32">
        <v>2940</v>
      </c>
      <c r="E6491" t="s">
        <v>95</v>
      </c>
      <c r="F6491" t="s">
        <v>126</v>
      </c>
      <c r="G6491">
        <v>2675</v>
      </c>
      <c r="H6491" t="s">
        <v>6466</v>
      </c>
      <c r="I6491">
        <f>VLOOKUP(H6491,PAMreadings!A:I,9,FALSE)</f>
        <v>0.40400000000000003</v>
      </c>
      <c r="J6491">
        <f>VLOOKUP(H6491,PAMreadings!A:I,6,FALSE)</f>
        <v>566</v>
      </c>
      <c r="K6491">
        <f>VLOOKUP(H6491,PAMreadings!A:I,7,FALSE)</f>
        <v>950</v>
      </c>
    </row>
    <row r="6492" spans="1:11" x14ac:dyDescent="0.2">
      <c r="A6492" s="32" t="s">
        <v>8</v>
      </c>
      <c r="B6492" s="32" t="str">
        <f>VLOOKUP(D6492,'Plug Expt'!A:F,5,FALSE)</f>
        <v>RTE162</v>
      </c>
      <c r="C6492" s="32" t="str">
        <f>VLOOKUP(D6492,'Plug Expt'!A:F,6,FALSE)</f>
        <v>RTE</v>
      </c>
      <c r="D6492" s="32">
        <v>1432</v>
      </c>
      <c r="E6492" t="s">
        <v>57</v>
      </c>
      <c r="F6492" t="s">
        <v>126</v>
      </c>
      <c r="G6492">
        <v>2676</v>
      </c>
      <c r="H6492" t="s">
        <v>6467</v>
      </c>
      <c r="I6492">
        <f>VLOOKUP(H6492,PAMreadings!A:I,9,FALSE)</f>
        <v>0.47</v>
      </c>
      <c r="J6492">
        <f>VLOOKUP(H6492,PAMreadings!A:I,6,FALSE)</f>
        <v>602</v>
      </c>
      <c r="K6492">
        <f>VLOOKUP(H6492,PAMreadings!A:I,7,FALSE)</f>
        <v>1136</v>
      </c>
    </row>
    <row r="6493" spans="1:11" x14ac:dyDescent="0.2">
      <c r="A6493" s="32" t="s">
        <v>8</v>
      </c>
      <c r="B6493" s="32" t="str">
        <f>VLOOKUP(D6493,'Plug Expt'!A:F,5,FALSE)</f>
        <v>RTE208</v>
      </c>
      <c r="C6493" s="32" t="str">
        <f>VLOOKUP(D6493,'Plug Expt'!A:F,6,FALSE)</f>
        <v>RTE</v>
      </c>
      <c r="D6493" s="32">
        <v>1974</v>
      </c>
      <c r="E6493" t="s">
        <v>58</v>
      </c>
      <c r="F6493" t="s">
        <v>126</v>
      </c>
      <c r="G6493">
        <v>2677</v>
      </c>
      <c r="H6493" t="s">
        <v>6468</v>
      </c>
      <c r="I6493">
        <f>VLOOKUP(H6493,PAMreadings!A:I,9,FALSE)</f>
        <v>0.56599999999999995</v>
      </c>
      <c r="J6493">
        <f>VLOOKUP(H6493,PAMreadings!A:I,6,FALSE)</f>
        <v>589</v>
      </c>
      <c r="K6493">
        <f>VLOOKUP(H6493,PAMreadings!A:I,7,FALSE)</f>
        <v>1356</v>
      </c>
    </row>
    <row r="6494" spans="1:11" x14ac:dyDescent="0.2">
      <c r="A6494" s="32" t="s">
        <v>8</v>
      </c>
      <c r="B6494" s="32">
        <f>VLOOKUP(D6494,'Plug Expt'!A:F,5,FALSE)</f>
        <v>201</v>
      </c>
      <c r="C6494" s="32" t="str">
        <f>VLOOKUP(D6494,'Plug Expt'!A:F,6,FALSE)</f>
        <v>un/bleach</v>
      </c>
      <c r="D6494" s="32">
        <v>2359</v>
      </c>
      <c r="E6494" t="s">
        <v>59</v>
      </c>
      <c r="F6494" t="s">
        <v>126</v>
      </c>
      <c r="G6494">
        <v>2678</v>
      </c>
      <c r="H6494" t="s">
        <v>6469</v>
      </c>
      <c r="I6494">
        <f>VLOOKUP(H6494,PAMreadings!A:I,9,FALSE)</f>
        <v>0.41399999999999998</v>
      </c>
      <c r="J6494">
        <f>VLOOKUP(H6494,PAMreadings!A:I,6,FALSE)</f>
        <v>160</v>
      </c>
      <c r="K6494">
        <f>VLOOKUP(H6494,PAMreadings!A:I,7,FALSE)</f>
        <v>273</v>
      </c>
    </row>
    <row r="6495" spans="1:11" x14ac:dyDescent="0.2">
      <c r="A6495" s="32" t="s">
        <v>8</v>
      </c>
      <c r="B6495" s="32" t="str">
        <f>VLOOKUP(D6495,'Plug Expt'!A:F,5,FALSE)</f>
        <v>RTE121</v>
      </c>
      <c r="C6495" s="32" t="str">
        <f>VLOOKUP(D6495,'Plug Expt'!A:F,6,FALSE)</f>
        <v>RTE</v>
      </c>
      <c r="D6495" s="32">
        <v>1155</v>
      </c>
      <c r="E6495" t="s">
        <v>60</v>
      </c>
      <c r="F6495" t="s">
        <v>126</v>
      </c>
      <c r="G6495">
        <v>2679</v>
      </c>
      <c r="H6495" t="s">
        <v>6470</v>
      </c>
      <c r="I6495">
        <f>VLOOKUP(H6495,PAMreadings!A:I,9,FALSE)</f>
        <v>0.38500000000000001</v>
      </c>
      <c r="J6495">
        <f>VLOOKUP(H6495,PAMreadings!A:I,6,FALSE)</f>
        <v>254</v>
      </c>
      <c r="K6495">
        <f>VLOOKUP(H6495,PAMreadings!A:I,7,FALSE)</f>
        <v>413</v>
      </c>
    </row>
    <row r="6496" spans="1:11" x14ac:dyDescent="0.2">
      <c r="A6496" s="32" t="s">
        <v>8</v>
      </c>
      <c r="B6496" s="32" t="str">
        <f>VLOOKUP(D6496,'Plug Expt'!A:F,5,FALSE)</f>
        <v>RTE144</v>
      </c>
      <c r="C6496" s="32" t="str">
        <f>VLOOKUP(D6496,'Plug Expt'!A:F,6,FALSE)</f>
        <v>RTE</v>
      </c>
      <c r="D6496" s="32">
        <v>1527</v>
      </c>
      <c r="E6496" t="s">
        <v>61</v>
      </c>
      <c r="F6496" t="s">
        <v>126</v>
      </c>
      <c r="G6496">
        <v>2680</v>
      </c>
      <c r="H6496" t="s">
        <v>6471</v>
      </c>
      <c r="I6496">
        <f>VLOOKUP(H6496,PAMreadings!A:I,9,FALSE)</f>
        <v>0.497</v>
      </c>
      <c r="J6496">
        <f>VLOOKUP(H6496,PAMreadings!A:I,6,FALSE)</f>
        <v>537</v>
      </c>
      <c r="K6496">
        <f>VLOOKUP(H6496,PAMreadings!A:I,7,FALSE)</f>
        <v>1067</v>
      </c>
    </row>
    <row r="6497" spans="1:11" x14ac:dyDescent="0.2">
      <c r="A6497" s="32" t="s">
        <v>8</v>
      </c>
      <c r="B6497" s="32">
        <f>VLOOKUP(D6497,'Plug Expt'!A:F,5,FALSE)</f>
        <v>378</v>
      </c>
      <c r="C6497" s="32" t="str">
        <f>VLOOKUP(D6497,'Plug Expt'!A:F,6,FALSE)</f>
        <v>clonality</v>
      </c>
      <c r="D6497" s="32">
        <v>2639</v>
      </c>
      <c r="E6497" t="s">
        <v>62</v>
      </c>
      <c r="F6497" t="s">
        <v>126</v>
      </c>
      <c r="G6497">
        <v>2681</v>
      </c>
      <c r="H6497" t="s">
        <v>6472</v>
      </c>
      <c r="I6497">
        <f>VLOOKUP(H6497,PAMreadings!A:I,9,FALSE)</f>
        <v>0.17199999999999999</v>
      </c>
      <c r="J6497">
        <f>VLOOKUP(H6497,PAMreadings!A:I,6,FALSE)</f>
        <v>299</v>
      </c>
      <c r="K6497">
        <f>VLOOKUP(H6497,PAMreadings!A:I,7,FALSE)</f>
        <v>361</v>
      </c>
    </row>
    <row r="6498" spans="1:11" x14ac:dyDescent="0.2">
      <c r="A6498" s="32" t="s">
        <v>8</v>
      </c>
      <c r="B6498" s="32">
        <f>VLOOKUP(D6498,'Plug Expt'!A:F,5,FALSE)</f>
        <v>23</v>
      </c>
      <c r="C6498" s="32" t="str">
        <f>VLOOKUP(D6498,'Plug Expt'!A:F,6,FALSE)</f>
        <v>clonality</v>
      </c>
      <c r="D6498" s="32">
        <v>2988</v>
      </c>
      <c r="E6498" t="s">
        <v>63</v>
      </c>
      <c r="F6498" t="s">
        <v>126</v>
      </c>
      <c r="G6498" t="s">
        <v>99</v>
      </c>
      <c r="H6498" t="s">
        <v>6293</v>
      </c>
      <c r="I6498" t="e">
        <f>VLOOKUP(H6498,PAMreadings!A:I,9,FALSE)</f>
        <v>#N/A</v>
      </c>
      <c r="J6498" t="e">
        <f>VLOOKUP(H6498,PAMreadings!A:I,6,FALSE)</f>
        <v>#N/A</v>
      </c>
      <c r="K6498" t="e">
        <f>VLOOKUP(H6498,PAMreadings!A:I,7,FALSE)</f>
        <v>#N/A</v>
      </c>
    </row>
    <row r="6499" spans="1:11" x14ac:dyDescent="0.2">
      <c r="A6499" s="32" t="s">
        <v>8</v>
      </c>
      <c r="B6499" s="32">
        <f>VLOOKUP(D6499,'Plug Expt'!A:F,5,FALSE)</f>
        <v>301</v>
      </c>
      <c r="C6499" s="32" t="str">
        <f>VLOOKUP(D6499,'Plug Expt'!A:F,6,FALSE)</f>
        <v>clonality</v>
      </c>
      <c r="D6499" s="32">
        <v>550</v>
      </c>
      <c r="E6499" t="s">
        <v>64</v>
      </c>
      <c r="F6499" t="s">
        <v>126</v>
      </c>
      <c r="G6499">
        <v>2682</v>
      </c>
      <c r="H6499" t="s">
        <v>6473</v>
      </c>
      <c r="I6499">
        <f>VLOOKUP(H6499,PAMreadings!A:I,9,FALSE)</f>
        <v>0.26300000000000001</v>
      </c>
      <c r="J6499">
        <f>VLOOKUP(H6499,PAMreadings!A:I,6,FALSE)</f>
        <v>188</v>
      </c>
      <c r="K6499">
        <f>VLOOKUP(H6499,PAMreadings!A:I,7,FALSE)</f>
        <v>255</v>
      </c>
    </row>
    <row r="6500" spans="1:11" x14ac:dyDescent="0.2">
      <c r="A6500" s="32" t="s">
        <v>8</v>
      </c>
      <c r="B6500" s="32">
        <f>VLOOKUP(D6500,'Plug Expt'!A:F,5,FALSE)</f>
        <v>62</v>
      </c>
      <c r="C6500" s="32" t="str">
        <f>VLOOKUP(D6500,'Plug Expt'!A:F,6,FALSE)</f>
        <v>clonality</v>
      </c>
      <c r="D6500" s="32">
        <v>1755</v>
      </c>
      <c r="E6500" t="s">
        <v>65</v>
      </c>
      <c r="F6500" t="s">
        <v>126</v>
      </c>
      <c r="G6500">
        <v>2683</v>
      </c>
      <c r="H6500" t="s">
        <v>6474</v>
      </c>
      <c r="I6500">
        <f>VLOOKUP(H6500,PAMreadings!A:I,9,FALSE)</f>
        <v>0.40799999999999997</v>
      </c>
      <c r="J6500">
        <f>VLOOKUP(H6500,PAMreadings!A:I,6,FALSE)</f>
        <v>422</v>
      </c>
      <c r="K6500">
        <f>VLOOKUP(H6500,PAMreadings!A:I,7,FALSE)</f>
        <v>713</v>
      </c>
    </row>
    <row r="6501" spans="1:11" x14ac:dyDescent="0.2">
      <c r="A6501" s="32" t="s">
        <v>8</v>
      </c>
      <c r="B6501" s="32">
        <f>VLOOKUP(D6501,'Plug Expt'!A:F,5,FALSE)</f>
        <v>92</v>
      </c>
      <c r="C6501" s="32" t="str">
        <f>VLOOKUP(D6501,'Plug Expt'!A:F,6,FALSE)</f>
        <v>clonality</v>
      </c>
      <c r="D6501" s="32">
        <v>3355</v>
      </c>
      <c r="E6501" t="s">
        <v>66</v>
      </c>
      <c r="F6501" t="s">
        <v>126</v>
      </c>
      <c r="G6501" t="s">
        <v>99</v>
      </c>
      <c r="H6501" t="s">
        <v>6293</v>
      </c>
      <c r="I6501" t="e">
        <f>VLOOKUP(H6501,PAMreadings!A:I,9,FALSE)</f>
        <v>#N/A</v>
      </c>
      <c r="J6501" t="e">
        <f>VLOOKUP(H6501,PAMreadings!A:I,6,FALSE)</f>
        <v>#N/A</v>
      </c>
      <c r="K6501" t="e">
        <f>VLOOKUP(H6501,PAMreadings!A:I,7,FALSE)</f>
        <v>#N/A</v>
      </c>
    </row>
    <row r="6502" spans="1:11" x14ac:dyDescent="0.2">
      <c r="A6502" s="32" t="s">
        <v>8</v>
      </c>
      <c r="B6502" s="32" t="str">
        <f>VLOOKUP(D6502,'Plug Expt'!A:F,5,FALSE)</f>
        <v>RTE52</v>
      </c>
      <c r="C6502" s="32" t="str">
        <f>VLOOKUP(D6502,'Plug Expt'!A:F,6,FALSE)</f>
        <v>RTE</v>
      </c>
      <c r="D6502" s="32">
        <v>2961</v>
      </c>
      <c r="E6502" t="s">
        <v>67</v>
      </c>
      <c r="F6502" t="s">
        <v>126</v>
      </c>
      <c r="G6502">
        <v>2684</v>
      </c>
      <c r="H6502" t="s">
        <v>6475</v>
      </c>
      <c r="I6502">
        <f>VLOOKUP(H6502,PAMreadings!A:I,9,FALSE)</f>
        <v>0.37</v>
      </c>
      <c r="J6502">
        <f>VLOOKUP(H6502,PAMreadings!A:I,6,FALSE)</f>
        <v>510</v>
      </c>
      <c r="K6502">
        <f>VLOOKUP(H6502,PAMreadings!A:I,7,FALSE)</f>
        <v>810</v>
      </c>
    </row>
    <row r="6503" spans="1:11" x14ac:dyDescent="0.2">
      <c r="A6503" s="32" t="s">
        <v>8</v>
      </c>
      <c r="B6503" s="32" t="str">
        <f>VLOOKUP(D6503,'Plug Expt'!A:F,5,FALSE)</f>
        <v>RTE24</v>
      </c>
      <c r="C6503" s="32" t="str">
        <f>VLOOKUP(D6503,'Plug Expt'!A:F,6,FALSE)</f>
        <v>RTE</v>
      </c>
      <c r="D6503" s="32">
        <v>2533</v>
      </c>
      <c r="E6503" t="s">
        <v>68</v>
      </c>
      <c r="F6503" t="s">
        <v>126</v>
      </c>
      <c r="G6503">
        <v>2685</v>
      </c>
      <c r="H6503" t="s">
        <v>6476</v>
      </c>
      <c r="I6503">
        <f>VLOOKUP(H6503,PAMreadings!A:I,9,FALSE)</f>
        <v>0.48</v>
      </c>
      <c r="J6503">
        <f>VLOOKUP(H6503,PAMreadings!A:I,6,FALSE)</f>
        <v>430</v>
      </c>
      <c r="K6503">
        <f>VLOOKUP(H6503,PAMreadings!A:I,7,FALSE)</f>
        <v>827</v>
      </c>
    </row>
    <row r="6504" spans="1:11" x14ac:dyDescent="0.2">
      <c r="A6504" s="32" t="s">
        <v>8</v>
      </c>
      <c r="B6504" s="32">
        <f>VLOOKUP(D6504,'Plug Expt'!A:F,5,FALSE)</f>
        <v>3</v>
      </c>
      <c r="C6504" s="32" t="str">
        <f>VLOOKUP(D6504,'Plug Expt'!A:F,6,FALSE)</f>
        <v>un/bleach</v>
      </c>
      <c r="D6504" s="32">
        <v>756</v>
      </c>
      <c r="E6504" t="s">
        <v>69</v>
      </c>
      <c r="F6504" t="s">
        <v>126</v>
      </c>
      <c r="G6504" t="s">
        <v>99</v>
      </c>
      <c r="H6504" t="s">
        <v>6293</v>
      </c>
      <c r="I6504" t="e">
        <f>VLOOKUP(H6504,PAMreadings!A:I,9,FALSE)</f>
        <v>#N/A</v>
      </c>
      <c r="J6504" t="e">
        <f>VLOOKUP(H6504,PAMreadings!A:I,6,FALSE)</f>
        <v>#N/A</v>
      </c>
      <c r="K6504" t="e">
        <f>VLOOKUP(H6504,PAMreadings!A:I,7,FALSE)</f>
        <v>#N/A</v>
      </c>
    </row>
    <row r="6505" spans="1:11" x14ac:dyDescent="0.2">
      <c r="A6505" s="32" t="s">
        <v>8</v>
      </c>
      <c r="B6505" s="32" t="str">
        <f>VLOOKUP(D6505,'Plug Expt'!A:F,5,FALSE)</f>
        <v>RTE163</v>
      </c>
      <c r="C6505" s="32" t="str">
        <f>VLOOKUP(D6505,'Plug Expt'!A:F,6,FALSE)</f>
        <v>RTE</v>
      </c>
      <c r="D6505" s="32">
        <v>1702</v>
      </c>
      <c r="E6505" t="s">
        <v>70</v>
      </c>
      <c r="F6505" t="s">
        <v>126</v>
      </c>
      <c r="G6505">
        <v>2686</v>
      </c>
      <c r="H6505" t="s">
        <v>6477</v>
      </c>
      <c r="I6505">
        <f>VLOOKUP(H6505,PAMreadings!A:I,9,FALSE)</f>
        <v>0.443</v>
      </c>
      <c r="J6505">
        <f>VLOOKUP(H6505,PAMreadings!A:I,6,FALSE)</f>
        <v>471</v>
      </c>
      <c r="K6505">
        <f>VLOOKUP(H6505,PAMreadings!A:I,7,FALSE)</f>
        <v>845</v>
      </c>
    </row>
    <row r="6506" spans="1:11" x14ac:dyDescent="0.2">
      <c r="A6506" s="32" t="s">
        <v>8</v>
      </c>
      <c r="B6506" s="32" t="str">
        <f>VLOOKUP(D6506,'Plug Expt'!A:F,5,FALSE)</f>
        <v>RTE121</v>
      </c>
      <c r="C6506" s="32" t="str">
        <f>VLOOKUP(D6506,'Plug Expt'!A:F,6,FALSE)</f>
        <v>RTE</v>
      </c>
      <c r="D6506" s="32">
        <v>2452</v>
      </c>
      <c r="E6506" t="s">
        <v>71</v>
      </c>
      <c r="F6506" t="s">
        <v>126</v>
      </c>
      <c r="G6506">
        <v>2687</v>
      </c>
      <c r="H6506" t="s">
        <v>6478</v>
      </c>
      <c r="I6506">
        <f>VLOOKUP(H6506,PAMreadings!A:I,9,FALSE)</f>
        <v>0.35199999999999998</v>
      </c>
      <c r="J6506">
        <f>VLOOKUP(H6506,PAMreadings!A:I,6,FALSE)</f>
        <v>247</v>
      </c>
      <c r="K6506">
        <f>VLOOKUP(H6506,PAMreadings!A:I,7,FALSE)</f>
        <v>381</v>
      </c>
    </row>
    <row r="6507" spans="1:11" x14ac:dyDescent="0.2">
      <c r="A6507" s="32" t="s">
        <v>8</v>
      </c>
      <c r="B6507" s="32" t="str">
        <f>VLOOKUP(D6507,'Plug Expt'!A:F,5,FALSE)</f>
        <v>RTE163</v>
      </c>
      <c r="C6507" s="32" t="str">
        <f>VLOOKUP(D6507,'Plug Expt'!A:F,6,FALSE)</f>
        <v>RTE</v>
      </c>
      <c r="D6507" s="32">
        <v>2711</v>
      </c>
      <c r="E6507" t="s">
        <v>72</v>
      </c>
      <c r="F6507" t="s">
        <v>126</v>
      </c>
      <c r="G6507">
        <v>2688</v>
      </c>
      <c r="H6507" t="s">
        <v>6479</v>
      </c>
      <c r="I6507">
        <f>VLOOKUP(H6507,PAMreadings!A:I,9,FALSE)</f>
        <v>0.51900000000000002</v>
      </c>
      <c r="J6507">
        <f>VLOOKUP(H6507,PAMreadings!A:I,6,FALSE)</f>
        <v>598</v>
      </c>
      <c r="K6507">
        <f>VLOOKUP(H6507,PAMreadings!A:I,7,FALSE)</f>
        <v>1242</v>
      </c>
    </row>
    <row r="6508" spans="1:11" x14ac:dyDescent="0.2">
      <c r="A6508" s="32" t="s">
        <v>8</v>
      </c>
      <c r="B6508" s="32" t="str">
        <f>VLOOKUP(D6508,'Plug Expt'!A:F,5,FALSE)</f>
        <v>RTE121</v>
      </c>
      <c r="C6508" s="32" t="str">
        <f>VLOOKUP(D6508,'Plug Expt'!A:F,6,FALSE)</f>
        <v>RTE</v>
      </c>
      <c r="D6508" s="32">
        <v>3161</v>
      </c>
      <c r="E6508" t="s">
        <v>73</v>
      </c>
      <c r="F6508" t="s">
        <v>126</v>
      </c>
      <c r="G6508">
        <v>2689</v>
      </c>
      <c r="H6508" t="s">
        <v>6480</v>
      </c>
      <c r="I6508">
        <f>VLOOKUP(H6508,PAMreadings!A:I,9,FALSE)</f>
        <v>0.33500000000000002</v>
      </c>
      <c r="J6508">
        <f>VLOOKUP(H6508,PAMreadings!A:I,6,FALSE)</f>
        <v>214</v>
      </c>
      <c r="K6508">
        <f>VLOOKUP(H6508,PAMreadings!A:I,7,FALSE)</f>
        <v>322</v>
      </c>
    </row>
    <row r="6509" spans="1:11" x14ac:dyDescent="0.2">
      <c r="A6509" s="32" t="s">
        <v>8</v>
      </c>
      <c r="B6509" s="32" t="str">
        <f>VLOOKUP(D6509,'Plug Expt'!A:F,5,FALSE)</f>
        <v>RTE24</v>
      </c>
      <c r="C6509" s="32" t="str">
        <f>VLOOKUP(D6509,'Plug Expt'!A:F,6,FALSE)</f>
        <v>RTE</v>
      </c>
      <c r="D6509" s="32">
        <v>2594</v>
      </c>
      <c r="E6509" t="s">
        <v>74</v>
      </c>
      <c r="F6509" t="s">
        <v>126</v>
      </c>
      <c r="G6509">
        <v>2690</v>
      </c>
      <c r="H6509" t="s">
        <v>6481</v>
      </c>
      <c r="I6509">
        <f>VLOOKUP(H6509,PAMreadings!A:I,9,FALSE)</f>
        <v>0.46700000000000003</v>
      </c>
      <c r="J6509">
        <f>VLOOKUP(H6509,PAMreadings!A:I,6,FALSE)</f>
        <v>395</v>
      </c>
      <c r="K6509">
        <f>VLOOKUP(H6509,PAMreadings!A:I,7,FALSE)</f>
        <v>741</v>
      </c>
    </row>
    <row r="6510" spans="1:11" x14ac:dyDescent="0.2">
      <c r="A6510" s="32" t="s">
        <v>8</v>
      </c>
      <c r="B6510" s="32">
        <f>VLOOKUP(D6510,'Plug Expt'!A:F,5,FALSE)</f>
        <v>1072</v>
      </c>
      <c r="C6510" s="32" t="str">
        <f>VLOOKUP(D6510,'Plug Expt'!A:F,6,FALSE)</f>
        <v>un/bleach</v>
      </c>
      <c r="D6510" s="32">
        <v>2186</v>
      </c>
      <c r="E6510" t="s">
        <v>75</v>
      </c>
      <c r="F6510" t="s">
        <v>126</v>
      </c>
      <c r="G6510">
        <v>2691</v>
      </c>
      <c r="H6510" t="s">
        <v>6482</v>
      </c>
      <c r="I6510">
        <f>VLOOKUP(H6510,PAMreadings!A:I,9,FALSE)</f>
        <v>0.436</v>
      </c>
      <c r="J6510">
        <f>VLOOKUP(H6510,PAMreadings!A:I,6,FALSE)</f>
        <v>292</v>
      </c>
      <c r="K6510">
        <f>VLOOKUP(H6510,PAMreadings!A:I,7,FALSE)</f>
        <v>518</v>
      </c>
    </row>
    <row r="6511" spans="1:11" x14ac:dyDescent="0.2">
      <c r="A6511" s="32" t="s">
        <v>8</v>
      </c>
      <c r="B6511" s="32">
        <f>VLOOKUP(D6511,'Plug Expt'!A:F,5,FALSE)</f>
        <v>324</v>
      </c>
      <c r="C6511" s="32" t="str">
        <f>VLOOKUP(D6511,'Plug Expt'!A:F,6,FALSE)</f>
        <v>clonality</v>
      </c>
      <c r="D6511" s="32">
        <v>1137</v>
      </c>
      <c r="E6511" t="s">
        <v>76</v>
      </c>
      <c r="F6511" t="s">
        <v>126</v>
      </c>
      <c r="G6511" t="s">
        <v>99</v>
      </c>
      <c r="H6511" t="s">
        <v>6293</v>
      </c>
      <c r="I6511" t="e">
        <f>VLOOKUP(H6511,PAMreadings!A:I,9,FALSE)</f>
        <v>#N/A</v>
      </c>
      <c r="J6511" t="e">
        <f>VLOOKUP(H6511,PAMreadings!A:I,6,FALSE)</f>
        <v>#N/A</v>
      </c>
      <c r="K6511" t="e">
        <f>VLOOKUP(H6511,PAMreadings!A:I,7,FALSE)</f>
        <v>#N/A</v>
      </c>
    </row>
    <row r="6512" spans="1:11" x14ac:dyDescent="0.2">
      <c r="A6512" s="32" t="s">
        <v>8</v>
      </c>
      <c r="B6512" s="32">
        <f>VLOOKUP(D6512,'Plug Expt'!A:F,5,FALSE)</f>
        <v>111</v>
      </c>
      <c r="C6512" s="32" t="str">
        <f>VLOOKUP(D6512,'Plug Expt'!A:F,6,FALSE)</f>
        <v>un/bleach</v>
      </c>
      <c r="D6512" s="32">
        <v>2375</v>
      </c>
      <c r="E6512" t="s">
        <v>77</v>
      </c>
      <c r="F6512" t="s">
        <v>126</v>
      </c>
      <c r="G6512">
        <v>2692</v>
      </c>
      <c r="H6512" t="s">
        <v>6483</v>
      </c>
      <c r="I6512">
        <f>VLOOKUP(H6512,PAMreadings!A:I,9,FALSE)</f>
        <v>0.20499999999999999</v>
      </c>
      <c r="J6512">
        <f>VLOOKUP(H6512,PAMreadings!A:I,6,FALSE)</f>
        <v>299</v>
      </c>
      <c r="K6512">
        <f>VLOOKUP(H6512,PAMreadings!A:I,7,FALSE)</f>
        <v>376</v>
      </c>
    </row>
    <row r="6513" spans="1:11" x14ac:dyDescent="0.2">
      <c r="A6513" s="32" t="s">
        <v>8</v>
      </c>
      <c r="B6513" s="32">
        <f>VLOOKUP(D6513,'Plug Expt'!A:F,5,FALSE)</f>
        <v>231</v>
      </c>
      <c r="C6513" s="32" t="str">
        <f>VLOOKUP(D6513,'Plug Expt'!A:F,6,FALSE)</f>
        <v>clonality</v>
      </c>
      <c r="D6513" s="32">
        <v>333</v>
      </c>
      <c r="E6513" t="s">
        <v>78</v>
      </c>
      <c r="F6513" t="s">
        <v>126</v>
      </c>
      <c r="G6513">
        <v>2693</v>
      </c>
      <c r="H6513" t="s">
        <v>6484</v>
      </c>
      <c r="I6513">
        <f>VLOOKUP(H6513,PAMreadings!A:I,9,FALSE)</f>
        <v>4.8000000000000001E-2</v>
      </c>
      <c r="J6513">
        <f>VLOOKUP(H6513,PAMreadings!A:I,6,FALSE)</f>
        <v>670</v>
      </c>
      <c r="K6513">
        <f>VLOOKUP(H6513,PAMreadings!A:I,7,FALSE)</f>
        <v>704</v>
      </c>
    </row>
    <row r="6514" spans="1:11" x14ac:dyDescent="0.2">
      <c r="A6514" s="32" t="s">
        <v>8</v>
      </c>
      <c r="B6514" s="32">
        <f>VLOOKUP(D6514,'Plug Expt'!A:F,5,FALSE)</f>
        <v>151</v>
      </c>
      <c r="C6514" s="32" t="str">
        <f>VLOOKUP(D6514,'Plug Expt'!A:F,6,FALSE)</f>
        <v>clonality</v>
      </c>
      <c r="D6514" s="32">
        <v>2076</v>
      </c>
      <c r="E6514" t="s">
        <v>79</v>
      </c>
      <c r="F6514" t="s">
        <v>126</v>
      </c>
      <c r="G6514" t="s">
        <v>99</v>
      </c>
      <c r="H6514" t="s">
        <v>6293</v>
      </c>
      <c r="I6514" t="e">
        <f>VLOOKUP(H6514,PAMreadings!A:I,9,FALSE)</f>
        <v>#N/A</v>
      </c>
      <c r="J6514" t="e">
        <f>VLOOKUP(H6514,PAMreadings!A:I,6,FALSE)</f>
        <v>#N/A</v>
      </c>
      <c r="K6514" t="e">
        <f>VLOOKUP(H6514,PAMreadings!A:I,7,FALSE)</f>
        <v>#N/A</v>
      </c>
    </row>
    <row r="6515" spans="1:11" x14ac:dyDescent="0.2">
      <c r="A6515" s="32" t="s">
        <v>8</v>
      </c>
      <c r="B6515" s="32">
        <f>VLOOKUP(D6515,'Plug Expt'!A:F,5,FALSE)</f>
        <v>141</v>
      </c>
      <c r="C6515" s="32" t="str">
        <f>VLOOKUP(D6515,'Plug Expt'!A:F,6,FALSE)</f>
        <v>clonality</v>
      </c>
      <c r="D6515" s="32">
        <v>56</v>
      </c>
      <c r="E6515" t="s">
        <v>80</v>
      </c>
      <c r="F6515" t="s">
        <v>126</v>
      </c>
      <c r="G6515" t="s">
        <v>99</v>
      </c>
      <c r="H6515" t="s">
        <v>6293</v>
      </c>
      <c r="I6515" t="e">
        <f>VLOOKUP(H6515,PAMreadings!A:I,9,FALSE)</f>
        <v>#N/A</v>
      </c>
      <c r="J6515" t="e">
        <f>VLOOKUP(H6515,PAMreadings!A:I,6,FALSE)</f>
        <v>#N/A</v>
      </c>
      <c r="K6515" t="e">
        <f>VLOOKUP(H6515,PAMreadings!A:I,7,FALSE)</f>
        <v>#N/A</v>
      </c>
    </row>
    <row r="6516" spans="1:11" x14ac:dyDescent="0.2">
      <c r="A6516" s="32" t="s">
        <v>8</v>
      </c>
      <c r="B6516" s="32" t="str">
        <f>VLOOKUP(D6516,'Plug Expt'!A:F,5,FALSE)</f>
        <v>RTE144</v>
      </c>
      <c r="C6516" s="32" t="str">
        <f>VLOOKUP(D6516,'Plug Expt'!A:F,6,FALSE)</f>
        <v>RTE</v>
      </c>
      <c r="D6516" s="32">
        <v>942</v>
      </c>
      <c r="E6516" t="s">
        <v>81</v>
      </c>
      <c r="F6516" t="s">
        <v>126</v>
      </c>
      <c r="G6516">
        <v>2694</v>
      </c>
      <c r="H6516" t="s">
        <v>6485</v>
      </c>
      <c r="I6516">
        <f>VLOOKUP(H6516,PAMreadings!A:I,9,FALSE)</f>
        <v>0.54300000000000004</v>
      </c>
      <c r="J6516">
        <f>VLOOKUP(H6516,PAMreadings!A:I,6,FALSE)</f>
        <v>641</v>
      </c>
      <c r="K6516">
        <f>VLOOKUP(H6516,PAMreadings!A:I,7,FALSE)</f>
        <v>1404</v>
      </c>
    </row>
    <row r="6517" spans="1:11" x14ac:dyDescent="0.2">
      <c r="A6517" s="32" t="s">
        <v>8</v>
      </c>
      <c r="B6517" s="32">
        <f>VLOOKUP(D6517,'Plug Expt'!A:F,5,FALSE)</f>
        <v>525</v>
      </c>
      <c r="C6517" s="32" t="str">
        <f>VLOOKUP(D6517,'Plug Expt'!A:F,6,FALSE)</f>
        <v>clonality</v>
      </c>
      <c r="D6517" s="32">
        <v>1725</v>
      </c>
      <c r="E6517" t="s">
        <v>82</v>
      </c>
      <c r="F6517" t="s">
        <v>126</v>
      </c>
      <c r="G6517">
        <v>2695</v>
      </c>
      <c r="H6517" t="s">
        <v>6486</v>
      </c>
      <c r="I6517">
        <f>VLOOKUP(H6517,PAMreadings!A:I,9,FALSE)</f>
        <v>0.41299999999999998</v>
      </c>
      <c r="J6517">
        <f>VLOOKUP(H6517,PAMreadings!A:I,6,FALSE)</f>
        <v>276</v>
      </c>
      <c r="K6517">
        <f>VLOOKUP(H6517,PAMreadings!A:I,7,FALSE)</f>
        <v>470</v>
      </c>
    </row>
    <row r="6518" spans="1:11" x14ac:dyDescent="0.2">
      <c r="A6518" s="32" t="s">
        <v>8</v>
      </c>
      <c r="B6518" s="32" t="str">
        <f>VLOOKUP(D6518,'Plug Expt'!A:F,5,FALSE)</f>
        <v>RTE162</v>
      </c>
      <c r="C6518" s="32" t="str">
        <f>VLOOKUP(D6518,'Plug Expt'!A:F,6,FALSE)</f>
        <v>RTE</v>
      </c>
      <c r="D6518" s="32">
        <v>2018</v>
      </c>
      <c r="E6518" t="s">
        <v>83</v>
      </c>
      <c r="F6518" t="s">
        <v>126</v>
      </c>
      <c r="G6518">
        <v>2696</v>
      </c>
      <c r="H6518" t="s">
        <v>6487</v>
      </c>
      <c r="I6518">
        <f>VLOOKUP(H6518,PAMreadings!A:I,9,FALSE)</f>
        <v>0.53</v>
      </c>
      <c r="J6518">
        <f>VLOOKUP(H6518,PAMreadings!A:I,6,FALSE)</f>
        <v>621</v>
      </c>
      <c r="K6518">
        <f>VLOOKUP(H6518,PAMreadings!A:I,7,FALSE)</f>
        <v>1320</v>
      </c>
    </row>
    <row r="6519" spans="1:11" x14ac:dyDescent="0.2">
      <c r="A6519" s="32" t="s">
        <v>8</v>
      </c>
      <c r="B6519" s="32" t="str">
        <f>VLOOKUP(D6519,'Plug Expt'!A:F,5,FALSE)</f>
        <v>RTE55</v>
      </c>
      <c r="C6519" s="32" t="str">
        <f>VLOOKUP(D6519,'Plug Expt'!A:F,6,FALSE)</f>
        <v>RTE</v>
      </c>
      <c r="D6519" s="32">
        <v>7738</v>
      </c>
      <c r="E6519" t="s">
        <v>84</v>
      </c>
      <c r="F6519" t="s">
        <v>126</v>
      </c>
      <c r="G6519">
        <v>2697</v>
      </c>
      <c r="H6519" t="s">
        <v>6488</v>
      </c>
      <c r="I6519">
        <f>VLOOKUP(H6519,PAMreadings!A:I,9,FALSE)</f>
        <v>0.57499999999999996</v>
      </c>
      <c r="J6519">
        <f>VLOOKUP(H6519,PAMreadings!A:I,6,FALSE)</f>
        <v>645</v>
      </c>
      <c r="K6519">
        <f>VLOOKUP(H6519,PAMreadings!A:I,7,FALSE)</f>
        <v>1516</v>
      </c>
    </row>
    <row r="6520" spans="1:11" x14ac:dyDescent="0.2">
      <c r="A6520" s="32" t="s">
        <v>8</v>
      </c>
      <c r="B6520" s="32">
        <f>VLOOKUP(D6520,'Plug Expt'!A:F,5,FALSE)</f>
        <v>416</v>
      </c>
      <c r="C6520" s="32" t="str">
        <f>VLOOKUP(D6520,'Plug Expt'!A:F,6,FALSE)</f>
        <v>clonality</v>
      </c>
      <c r="D6520" s="32">
        <v>901</v>
      </c>
      <c r="E6520" t="s">
        <v>85</v>
      </c>
      <c r="F6520" t="s">
        <v>126</v>
      </c>
      <c r="G6520">
        <v>2698</v>
      </c>
      <c r="H6520" t="s">
        <v>6489</v>
      </c>
      <c r="I6520">
        <f>VLOOKUP(H6520,PAMreadings!A:I,9,FALSE)</f>
        <v>0.20499999999999999</v>
      </c>
      <c r="J6520">
        <f>VLOOKUP(H6520,PAMreadings!A:I,6,FALSE)</f>
        <v>461</v>
      </c>
      <c r="K6520">
        <f>VLOOKUP(H6520,PAMreadings!A:I,7,FALSE)</f>
        <v>580</v>
      </c>
    </row>
    <row r="6521" spans="1:11" x14ac:dyDescent="0.2">
      <c r="A6521" s="32" t="s">
        <v>8</v>
      </c>
      <c r="B6521" s="32" t="str">
        <f>VLOOKUP(D6521,'Plug Expt'!A:F,5,FALSE)</f>
        <v>RTE52</v>
      </c>
      <c r="C6521" s="32" t="str">
        <f>VLOOKUP(D6521,'Plug Expt'!A:F,6,FALSE)</f>
        <v>RTE</v>
      </c>
      <c r="D6521" s="32">
        <v>411</v>
      </c>
      <c r="E6521" t="s">
        <v>86</v>
      </c>
      <c r="F6521" t="s">
        <v>126</v>
      </c>
      <c r="G6521">
        <v>2699</v>
      </c>
      <c r="H6521" t="s">
        <v>6490</v>
      </c>
      <c r="I6521">
        <f>VLOOKUP(H6521,PAMreadings!A:I,9,FALSE)</f>
        <v>0.33600000000000002</v>
      </c>
      <c r="J6521">
        <f>VLOOKUP(H6521,PAMreadings!A:I,6,FALSE)</f>
        <v>413</v>
      </c>
      <c r="K6521">
        <f>VLOOKUP(H6521,PAMreadings!A:I,7,FALSE)</f>
        <v>622</v>
      </c>
    </row>
    <row r="6522" spans="1:11" x14ac:dyDescent="0.2">
      <c r="A6522" s="32" t="s">
        <v>8</v>
      </c>
      <c r="B6522" s="32" t="str">
        <f>VLOOKUP(D6522,'Plug Expt'!A:F,5,FALSE)</f>
        <v>RTE24</v>
      </c>
      <c r="C6522" s="32" t="str">
        <f>VLOOKUP(D6522,'Plug Expt'!A:F,6,FALSE)</f>
        <v>RTE</v>
      </c>
      <c r="D6522" s="32">
        <v>3138</v>
      </c>
      <c r="E6522" t="s">
        <v>87</v>
      </c>
      <c r="F6522" t="s">
        <v>126</v>
      </c>
      <c r="G6522">
        <v>2700</v>
      </c>
      <c r="H6522" t="s">
        <v>6491</v>
      </c>
      <c r="I6522">
        <f>VLOOKUP(H6522,PAMreadings!A:I,9,FALSE)</f>
        <v>0.45800000000000002</v>
      </c>
      <c r="J6522">
        <f>VLOOKUP(H6522,PAMreadings!A:I,6,FALSE)</f>
        <v>541</v>
      </c>
      <c r="K6522">
        <f>VLOOKUP(H6522,PAMreadings!A:I,7,FALSE)</f>
        <v>998</v>
      </c>
    </row>
    <row r="6523" spans="1:11" x14ac:dyDescent="0.2">
      <c r="A6523" s="32" t="s">
        <v>8</v>
      </c>
      <c r="B6523" s="32">
        <f>VLOOKUP(D6523,'Plug Expt'!A:F,5,FALSE)</f>
        <v>53</v>
      </c>
      <c r="C6523" s="32" t="str">
        <f>VLOOKUP(D6523,'Plug Expt'!A:F,6,FALSE)</f>
        <v>clonality</v>
      </c>
      <c r="D6523" s="32">
        <v>2092</v>
      </c>
      <c r="E6523" t="s">
        <v>88</v>
      </c>
      <c r="F6523" t="s">
        <v>126</v>
      </c>
      <c r="G6523">
        <v>2701</v>
      </c>
      <c r="H6523" t="s">
        <v>6492</v>
      </c>
      <c r="I6523">
        <f>VLOOKUP(H6523,PAMreadings!A:I,9,FALSE)</f>
        <v>0.42599999999999999</v>
      </c>
      <c r="J6523">
        <f>VLOOKUP(H6523,PAMreadings!A:I,6,FALSE)</f>
        <v>498</v>
      </c>
      <c r="K6523">
        <f>VLOOKUP(H6523,PAMreadings!A:I,7,FALSE)</f>
        <v>868</v>
      </c>
    </row>
    <row r="6524" spans="1:11" x14ac:dyDescent="0.2">
      <c r="A6524" s="32" t="s">
        <v>8</v>
      </c>
      <c r="B6524" s="32" t="str">
        <f>VLOOKUP(D6524,'Plug Expt'!A:F,5,FALSE)</f>
        <v>RTE52</v>
      </c>
      <c r="C6524" s="32" t="str">
        <f>VLOOKUP(D6524,'Plug Expt'!A:F,6,FALSE)</f>
        <v>RTE</v>
      </c>
      <c r="D6524" s="32">
        <v>1913</v>
      </c>
      <c r="E6524" t="s">
        <v>89</v>
      </c>
      <c r="F6524" t="s">
        <v>126</v>
      </c>
      <c r="G6524" t="s">
        <v>99</v>
      </c>
      <c r="H6524" t="s">
        <v>6293</v>
      </c>
      <c r="I6524" t="e">
        <f>VLOOKUP(H6524,PAMreadings!A:I,9,FALSE)</f>
        <v>#N/A</v>
      </c>
      <c r="J6524" t="e">
        <f>VLOOKUP(H6524,PAMreadings!A:I,6,FALSE)</f>
        <v>#N/A</v>
      </c>
      <c r="K6524" t="e">
        <f>VLOOKUP(H6524,PAMreadings!A:I,7,FALSE)</f>
        <v>#N/A</v>
      </c>
    </row>
    <row r="6525" spans="1:11" x14ac:dyDescent="0.2">
      <c r="A6525" s="32" t="s">
        <v>8</v>
      </c>
      <c r="B6525" s="32">
        <f>VLOOKUP(D6525,'Plug Expt'!A:F,5,FALSE)</f>
        <v>114</v>
      </c>
      <c r="C6525" s="32" t="str">
        <f>VLOOKUP(D6525,'Plug Expt'!A:F,6,FALSE)</f>
        <v>clonality</v>
      </c>
      <c r="D6525" s="32">
        <v>2810</v>
      </c>
      <c r="E6525" t="s">
        <v>90</v>
      </c>
      <c r="F6525" t="s">
        <v>126</v>
      </c>
      <c r="G6525" t="s">
        <v>99</v>
      </c>
      <c r="H6525" t="s">
        <v>6293</v>
      </c>
      <c r="I6525" t="e">
        <f>VLOOKUP(H6525,PAMreadings!A:I,9,FALSE)</f>
        <v>#N/A</v>
      </c>
      <c r="J6525" t="e">
        <f>VLOOKUP(H6525,PAMreadings!A:I,6,FALSE)</f>
        <v>#N/A</v>
      </c>
      <c r="K6525" t="e">
        <f>VLOOKUP(H6525,PAMreadings!A:I,7,FALSE)</f>
        <v>#N/A</v>
      </c>
    </row>
    <row r="6526" spans="1:11" x14ac:dyDescent="0.2">
      <c r="A6526" s="32" t="s">
        <v>8</v>
      </c>
      <c r="B6526" s="32" t="str">
        <f>VLOOKUP(D6526,'Plug Expt'!A:F,5,FALSE)</f>
        <v>RTE208</v>
      </c>
      <c r="C6526" s="32" t="str">
        <f>VLOOKUP(D6526,'Plug Expt'!A:F,6,FALSE)</f>
        <v>RTE</v>
      </c>
      <c r="D6526" s="32">
        <v>2110</v>
      </c>
      <c r="E6526" t="s">
        <v>91</v>
      </c>
      <c r="F6526" t="s">
        <v>126</v>
      </c>
      <c r="G6526">
        <v>2702</v>
      </c>
      <c r="H6526" t="s">
        <v>6493</v>
      </c>
      <c r="I6526">
        <f>VLOOKUP(H6526,PAMreadings!A:I,9,FALSE)</f>
        <v>0.38800000000000001</v>
      </c>
      <c r="J6526">
        <f>VLOOKUP(H6526,PAMreadings!A:I,6,FALSE)</f>
        <v>542</v>
      </c>
      <c r="K6526">
        <f>VLOOKUP(H6526,PAMreadings!A:I,7,FALSE)</f>
        <v>885</v>
      </c>
    </row>
    <row r="6527" spans="1:11" x14ac:dyDescent="0.2">
      <c r="A6527" s="32" t="s">
        <v>8</v>
      </c>
      <c r="B6527" s="32" t="str">
        <f>VLOOKUP(D6527,'Plug Expt'!A:F,5,FALSE)</f>
        <v>A</v>
      </c>
      <c r="C6527" s="32" t="str">
        <f>VLOOKUP(D6527,'Plug Expt'!A:F,6,FALSE)</f>
        <v>heterotrophy</v>
      </c>
      <c r="D6527" s="32">
        <v>1826</v>
      </c>
      <c r="E6527" t="s">
        <v>92</v>
      </c>
      <c r="F6527" t="s">
        <v>126</v>
      </c>
      <c r="G6527">
        <v>2703</v>
      </c>
      <c r="H6527" t="s">
        <v>6494</v>
      </c>
      <c r="I6527">
        <f>VLOOKUP(H6527,PAMreadings!A:I,9,FALSE)</f>
        <v>0.20100000000000001</v>
      </c>
      <c r="J6527">
        <f>VLOOKUP(H6527,PAMreadings!A:I,6,FALSE)</f>
        <v>227</v>
      </c>
      <c r="K6527">
        <f>VLOOKUP(H6527,PAMreadings!A:I,7,FALSE)</f>
        <v>284</v>
      </c>
    </row>
    <row r="6528" spans="1:11" x14ac:dyDescent="0.2">
      <c r="A6528" s="32" t="s">
        <v>8</v>
      </c>
      <c r="B6528" s="32">
        <f>VLOOKUP(D6528,'Plug Expt'!A:F,5,FALSE)</f>
        <v>328</v>
      </c>
      <c r="C6528" s="32" t="str">
        <f>VLOOKUP(D6528,'Plug Expt'!A:F,6,FALSE)</f>
        <v>clonality</v>
      </c>
      <c r="D6528" s="32">
        <v>1689</v>
      </c>
      <c r="E6528" t="s">
        <v>93</v>
      </c>
      <c r="F6528" t="s">
        <v>126</v>
      </c>
      <c r="G6528">
        <v>2704</v>
      </c>
      <c r="H6528" t="s">
        <v>6495</v>
      </c>
      <c r="I6528">
        <f>VLOOKUP(H6528,PAMreadings!A:I,9,FALSE)</f>
        <v>0.54800000000000004</v>
      </c>
      <c r="J6528">
        <f>VLOOKUP(H6528,PAMreadings!A:I,6,FALSE)</f>
        <v>435</v>
      </c>
      <c r="K6528">
        <f>VLOOKUP(H6528,PAMreadings!A:I,7,FALSE)</f>
        <v>962</v>
      </c>
    </row>
    <row r="6529" spans="1:11" x14ac:dyDescent="0.2">
      <c r="A6529" s="32" t="s">
        <v>8</v>
      </c>
      <c r="B6529" s="32" t="str">
        <f>VLOOKUP(D6529,'Plug Expt'!A:F,5,FALSE)</f>
        <v>RTE55</v>
      </c>
      <c r="C6529" s="32" t="str">
        <f>VLOOKUP(D6529,'Plug Expt'!A:F,6,FALSE)</f>
        <v>RTE</v>
      </c>
      <c r="D6529" s="32">
        <v>475</v>
      </c>
      <c r="E6529" t="s">
        <v>94</v>
      </c>
      <c r="F6529" t="s">
        <v>126</v>
      </c>
      <c r="G6529">
        <v>2705</v>
      </c>
      <c r="H6529" t="s">
        <v>6496</v>
      </c>
      <c r="I6529">
        <f>VLOOKUP(H6529,PAMreadings!A:I,9,FALSE)</f>
        <v>0.36199999999999999</v>
      </c>
      <c r="J6529">
        <f>VLOOKUP(H6529,PAMreadings!A:I,6,FALSE)</f>
        <v>472</v>
      </c>
      <c r="K6529">
        <f>VLOOKUP(H6529,PAMreadings!A:I,7,FALSE)</f>
        <v>740</v>
      </c>
    </row>
    <row r="6530" spans="1:11" x14ac:dyDescent="0.2">
      <c r="A6530" s="32" t="s">
        <v>8</v>
      </c>
      <c r="B6530" s="32">
        <f>VLOOKUP(D6530,'Plug Expt'!A:F,5,FALSE)</f>
        <v>443</v>
      </c>
      <c r="C6530" s="32" t="str">
        <f>VLOOKUP(D6530,'Plug Expt'!A:F,6,FALSE)</f>
        <v>clonality</v>
      </c>
      <c r="D6530" s="32">
        <v>3111</v>
      </c>
      <c r="E6530" t="s">
        <v>95</v>
      </c>
      <c r="F6530" t="s">
        <v>126</v>
      </c>
      <c r="G6530" t="s">
        <v>99</v>
      </c>
      <c r="H6530" t="s">
        <v>6293</v>
      </c>
      <c r="I6530" t="e">
        <f>VLOOKUP(H6530,PAMreadings!A:I,9,FALSE)</f>
        <v>#N/A</v>
      </c>
      <c r="J6530" t="e">
        <f>VLOOKUP(H6530,PAMreadings!A:I,6,FALSE)</f>
        <v>#N/A</v>
      </c>
      <c r="K6530" t="e">
        <f>VLOOKUP(H6530,PAMreadings!A:I,7,FALSE)</f>
        <v>#N/A</v>
      </c>
    </row>
    <row r="6531" spans="1:11" x14ac:dyDescent="0.2">
      <c r="A6531" s="32" t="s">
        <v>9</v>
      </c>
      <c r="B6531" s="32">
        <f>VLOOKUP(D6531,'Plug Expt'!A:F,5,FALSE)</f>
        <v>351</v>
      </c>
      <c r="C6531" s="32" t="str">
        <f>VLOOKUP(D6531,'Plug Expt'!A:F,6,FALSE)</f>
        <v>clonality</v>
      </c>
      <c r="D6531" s="32">
        <v>3262</v>
      </c>
      <c r="E6531" t="s">
        <v>57</v>
      </c>
      <c r="F6531" t="s">
        <v>126</v>
      </c>
      <c r="G6531">
        <v>2706</v>
      </c>
      <c r="H6531" t="s">
        <v>6497</v>
      </c>
      <c r="I6531">
        <f>VLOOKUP(H6531,PAMreadings!A:I,9,FALSE)</f>
        <v>0.39800000000000002</v>
      </c>
      <c r="J6531">
        <f>VLOOKUP(H6531,PAMreadings!A:I,6,FALSE)</f>
        <v>180</v>
      </c>
      <c r="K6531">
        <f>VLOOKUP(H6531,PAMreadings!A:I,7,FALSE)</f>
        <v>299</v>
      </c>
    </row>
    <row r="6532" spans="1:11" x14ac:dyDescent="0.2">
      <c r="A6532" s="32" t="s">
        <v>9</v>
      </c>
      <c r="B6532" s="32" t="str">
        <f>VLOOKUP(D6532,'Plug Expt'!A:F,5,FALSE)</f>
        <v>RTE144</v>
      </c>
      <c r="C6532" s="32" t="str">
        <f>VLOOKUP(D6532,'Plug Expt'!A:F,6,FALSE)</f>
        <v>RTE</v>
      </c>
      <c r="D6532" s="32">
        <v>1094</v>
      </c>
      <c r="E6532" t="s">
        <v>58</v>
      </c>
      <c r="F6532" t="s">
        <v>126</v>
      </c>
      <c r="G6532">
        <v>2707</v>
      </c>
      <c r="H6532" t="s">
        <v>6498</v>
      </c>
      <c r="I6532">
        <f>VLOOKUP(H6532,PAMreadings!A:I,9,FALSE)</f>
        <v>4.7E-2</v>
      </c>
      <c r="J6532">
        <f>VLOOKUP(H6532,PAMreadings!A:I,6,FALSE)</f>
        <v>684</v>
      </c>
      <c r="K6532">
        <f>VLOOKUP(H6532,PAMreadings!A:I,7,FALSE)</f>
        <v>718</v>
      </c>
    </row>
    <row r="6533" spans="1:11" x14ac:dyDescent="0.2">
      <c r="A6533" s="32" t="s">
        <v>9</v>
      </c>
      <c r="B6533" s="32" t="str">
        <f>VLOOKUP(D6533,'Plug Expt'!A:F,5,FALSE)</f>
        <v>RTE55</v>
      </c>
      <c r="C6533" s="32" t="str">
        <f>VLOOKUP(D6533,'Plug Expt'!A:F,6,FALSE)</f>
        <v>RTE</v>
      </c>
      <c r="D6533" s="32">
        <v>3192</v>
      </c>
      <c r="E6533" t="s">
        <v>59</v>
      </c>
      <c r="F6533" t="s">
        <v>126</v>
      </c>
      <c r="G6533">
        <v>2708</v>
      </c>
      <c r="H6533" t="s">
        <v>6499</v>
      </c>
      <c r="I6533">
        <f>VLOOKUP(H6533,PAMreadings!A:I,9,FALSE)</f>
        <v>0.39700000000000002</v>
      </c>
      <c r="J6533">
        <f>VLOOKUP(H6533,PAMreadings!A:I,6,FALSE)</f>
        <v>445</v>
      </c>
      <c r="K6533">
        <f>VLOOKUP(H6533,PAMreadings!A:I,7,FALSE)</f>
        <v>738</v>
      </c>
    </row>
    <row r="6534" spans="1:11" x14ac:dyDescent="0.2">
      <c r="A6534" s="32" t="s">
        <v>9</v>
      </c>
      <c r="B6534" s="32" t="str">
        <f>VLOOKUP(D6534,'Plug Expt'!A:F,5,FALSE)</f>
        <v>RTE163</v>
      </c>
      <c r="C6534" s="32" t="str">
        <f>VLOOKUP(D6534,'Plug Expt'!A:F,6,FALSE)</f>
        <v>RTE</v>
      </c>
      <c r="D6534" s="32">
        <v>614</v>
      </c>
      <c r="E6534" t="s">
        <v>60</v>
      </c>
      <c r="F6534" t="s">
        <v>126</v>
      </c>
      <c r="G6534">
        <v>2709</v>
      </c>
      <c r="H6534" t="s">
        <v>6500</v>
      </c>
      <c r="I6534">
        <f>VLOOKUP(H6534,PAMreadings!A:I,9,FALSE)</f>
        <v>0.438</v>
      </c>
      <c r="J6534">
        <f>VLOOKUP(H6534,PAMreadings!A:I,6,FALSE)</f>
        <v>619</v>
      </c>
      <c r="K6534">
        <f>VLOOKUP(H6534,PAMreadings!A:I,7,FALSE)</f>
        <v>1101</v>
      </c>
    </row>
    <row r="6535" spans="1:11" x14ac:dyDescent="0.2">
      <c r="A6535" s="32" t="s">
        <v>9</v>
      </c>
      <c r="B6535" s="32" t="str">
        <f>VLOOKUP(D6535,'Plug Expt'!A:F,5,FALSE)</f>
        <v>RTE162</v>
      </c>
      <c r="C6535" s="32" t="str">
        <f>VLOOKUP(D6535,'Plug Expt'!A:F,6,FALSE)</f>
        <v>RTE</v>
      </c>
      <c r="D6535" s="32">
        <v>675</v>
      </c>
      <c r="E6535" t="s">
        <v>61</v>
      </c>
      <c r="F6535" t="s">
        <v>126</v>
      </c>
      <c r="G6535">
        <v>2710</v>
      </c>
      <c r="H6535" t="s">
        <v>6501</v>
      </c>
      <c r="I6535">
        <f>VLOOKUP(H6535,PAMreadings!A:I,9,FALSE)</f>
        <v>0.44700000000000001</v>
      </c>
      <c r="J6535">
        <f>VLOOKUP(H6535,PAMreadings!A:I,6,FALSE)</f>
        <v>714</v>
      </c>
      <c r="K6535">
        <f>VLOOKUP(H6535,PAMreadings!A:I,7,FALSE)</f>
        <v>1292</v>
      </c>
    </row>
    <row r="6536" spans="1:11" x14ac:dyDescent="0.2">
      <c r="A6536" s="32" t="s">
        <v>9</v>
      </c>
      <c r="B6536" s="32">
        <f>VLOOKUP(D6536,'Plug Expt'!A:F,5,FALSE)</f>
        <v>490</v>
      </c>
      <c r="C6536" s="32" t="str">
        <f>VLOOKUP(D6536,'Plug Expt'!A:F,6,FALSE)</f>
        <v>clonality</v>
      </c>
      <c r="D6536" s="32">
        <v>1364</v>
      </c>
      <c r="E6536" t="s">
        <v>62</v>
      </c>
      <c r="F6536" t="s">
        <v>126</v>
      </c>
      <c r="G6536">
        <v>2711</v>
      </c>
      <c r="H6536" t="s">
        <v>6502</v>
      </c>
      <c r="I6536">
        <f>VLOOKUP(H6536,PAMreadings!A:I,9,FALSE)</f>
        <v>0.2</v>
      </c>
      <c r="J6536">
        <f>VLOOKUP(H6536,PAMreadings!A:I,6,FALSE)</f>
        <v>380</v>
      </c>
      <c r="K6536">
        <f>VLOOKUP(H6536,PAMreadings!A:I,7,FALSE)</f>
        <v>475</v>
      </c>
    </row>
    <row r="6537" spans="1:11" x14ac:dyDescent="0.2">
      <c r="A6537" s="32" t="s">
        <v>9</v>
      </c>
      <c r="B6537" s="32">
        <f>VLOOKUP(D6537,'Plug Expt'!A:F,5,FALSE)</f>
        <v>394</v>
      </c>
      <c r="C6537" s="32" t="str">
        <f>VLOOKUP(D6537,'Plug Expt'!A:F,6,FALSE)</f>
        <v>clonality</v>
      </c>
      <c r="D6537" s="32">
        <v>2258</v>
      </c>
      <c r="E6537" t="s">
        <v>63</v>
      </c>
      <c r="F6537" t="s">
        <v>126</v>
      </c>
      <c r="G6537">
        <v>2712</v>
      </c>
      <c r="H6537" t="s">
        <v>6503</v>
      </c>
      <c r="I6537">
        <f>VLOOKUP(H6537,PAMreadings!A:I,9,FALSE)</f>
        <v>2.3E-2</v>
      </c>
      <c r="J6537">
        <f>VLOOKUP(H6537,PAMreadings!A:I,6,FALSE)</f>
        <v>683</v>
      </c>
      <c r="K6537">
        <f>VLOOKUP(H6537,PAMreadings!A:I,7,FALSE)</f>
        <v>699</v>
      </c>
    </row>
    <row r="6538" spans="1:11" x14ac:dyDescent="0.2">
      <c r="A6538" s="32" t="s">
        <v>9</v>
      </c>
      <c r="B6538" s="32" t="str">
        <f>VLOOKUP(D6538,'Plug Expt'!A:F,5,FALSE)</f>
        <v>RTE121</v>
      </c>
      <c r="C6538" s="32" t="str">
        <f>VLOOKUP(D6538,'Plug Expt'!A:F,6,FALSE)</f>
        <v>RTE</v>
      </c>
      <c r="D6538" s="32">
        <v>2077</v>
      </c>
      <c r="E6538" t="s">
        <v>64</v>
      </c>
      <c r="F6538" t="s">
        <v>126</v>
      </c>
      <c r="G6538">
        <v>2713</v>
      </c>
      <c r="H6538" t="s">
        <v>6504</v>
      </c>
      <c r="I6538">
        <f>VLOOKUP(H6538,PAMreadings!A:I,9,FALSE)</f>
        <v>0.26100000000000001</v>
      </c>
      <c r="J6538">
        <f>VLOOKUP(H6538,PAMreadings!A:I,6,FALSE)</f>
        <v>176</v>
      </c>
      <c r="K6538">
        <f>VLOOKUP(H6538,PAMreadings!A:I,7,FALSE)</f>
        <v>238</v>
      </c>
    </row>
    <row r="6539" spans="1:11" x14ac:dyDescent="0.2">
      <c r="A6539" s="32" t="s">
        <v>9</v>
      </c>
      <c r="B6539" s="32" t="str">
        <f>VLOOKUP(D6539,'Plug Expt'!A:F,5,FALSE)</f>
        <v>RTE121</v>
      </c>
      <c r="C6539" s="32" t="str">
        <f>VLOOKUP(D6539,'Plug Expt'!A:F,6,FALSE)</f>
        <v>RTE</v>
      </c>
      <c r="D6539" s="32">
        <v>1439</v>
      </c>
      <c r="E6539" t="s">
        <v>65</v>
      </c>
      <c r="F6539" t="s">
        <v>126</v>
      </c>
      <c r="G6539">
        <v>2714</v>
      </c>
      <c r="H6539" t="s">
        <v>6505</v>
      </c>
      <c r="I6539">
        <f>VLOOKUP(H6539,PAMreadings!A:I,9,FALSE)</f>
        <v>0.17899999999999999</v>
      </c>
      <c r="J6539">
        <f>VLOOKUP(H6539,PAMreadings!A:I,6,FALSE)</f>
        <v>147</v>
      </c>
      <c r="K6539">
        <f>VLOOKUP(H6539,PAMreadings!A:I,7,FALSE)</f>
        <v>179</v>
      </c>
    </row>
    <row r="6540" spans="1:11" x14ac:dyDescent="0.2">
      <c r="A6540" s="32" t="s">
        <v>9</v>
      </c>
      <c r="B6540" s="32">
        <f>VLOOKUP(D6540,'Plug Expt'!A:F,5,FALSE)</f>
        <v>71</v>
      </c>
      <c r="C6540" s="32" t="str">
        <f>VLOOKUP(D6540,'Plug Expt'!A:F,6,FALSE)</f>
        <v>un/bleach</v>
      </c>
      <c r="D6540" s="32">
        <v>1188</v>
      </c>
      <c r="E6540" t="s">
        <v>66</v>
      </c>
      <c r="F6540" t="s">
        <v>126</v>
      </c>
      <c r="G6540" t="s">
        <v>99</v>
      </c>
      <c r="H6540" t="s">
        <v>6293</v>
      </c>
      <c r="I6540" t="e">
        <f>VLOOKUP(H6540,PAMreadings!A:I,9,FALSE)</f>
        <v>#N/A</v>
      </c>
      <c r="J6540" t="e">
        <f>VLOOKUP(H6540,PAMreadings!A:I,6,FALSE)</f>
        <v>#N/A</v>
      </c>
      <c r="K6540" t="e">
        <f>VLOOKUP(H6540,PAMreadings!A:I,7,FALSE)</f>
        <v>#N/A</v>
      </c>
    </row>
    <row r="6541" spans="1:11" x14ac:dyDescent="0.2">
      <c r="A6541" s="32" t="s">
        <v>9</v>
      </c>
      <c r="B6541" s="32">
        <f>VLOOKUP(D6541,'Plug Expt'!A:F,5,FALSE)</f>
        <v>112</v>
      </c>
      <c r="C6541" s="32" t="str">
        <f>VLOOKUP(D6541,'Plug Expt'!A:F,6,FALSE)</f>
        <v>un/bleach</v>
      </c>
      <c r="D6541" s="32">
        <v>2861</v>
      </c>
      <c r="E6541" t="s">
        <v>67</v>
      </c>
      <c r="F6541" t="s">
        <v>126</v>
      </c>
      <c r="G6541">
        <v>2715</v>
      </c>
      <c r="H6541" t="s">
        <v>6506</v>
      </c>
      <c r="I6541">
        <f>VLOOKUP(H6541,PAMreadings!A:I,9,FALSE)</f>
        <v>0.44400000000000001</v>
      </c>
      <c r="J6541">
        <f>VLOOKUP(H6541,PAMreadings!A:I,6,FALSE)</f>
        <v>266</v>
      </c>
      <c r="K6541">
        <f>VLOOKUP(H6541,PAMreadings!A:I,7,FALSE)</f>
        <v>478</v>
      </c>
    </row>
    <row r="6542" spans="1:11" x14ac:dyDescent="0.2">
      <c r="A6542" s="32" t="s">
        <v>9</v>
      </c>
      <c r="B6542" s="32">
        <f>VLOOKUP(D6542,'Plug Expt'!A:F,5,FALSE)</f>
        <v>553</v>
      </c>
      <c r="C6542" s="32" t="str">
        <f>VLOOKUP(D6542,'Plug Expt'!A:F,6,FALSE)</f>
        <v>clonality</v>
      </c>
      <c r="D6542" s="32">
        <v>819</v>
      </c>
      <c r="E6542" t="s">
        <v>68</v>
      </c>
      <c r="F6542" t="s">
        <v>126</v>
      </c>
      <c r="G6542">
        <v>2716</v>
      </c>
      <c r="H6542" t="s">
        <v>6507</v>
      </c>
      <c r="I6542">
        <f>VLOOKUP(H6542,PAMreadings!A:I,9,FALSE)</f>
        <v>0.11</v>
      </c>
      <c r="J6542">
        <f>VLOOKUP(H6542,PAMreadings!A:I,6,FALSE)</f>
        <v>219</v>
      </c>
      <c r="K6542">
        <f>VLOOKUP(H6542,PAMreadings!A:I,7,FALSE)</f>
        <v>246</v>
      </c>
    </row>
    <row r="6543" spans="1:11" x14ac:dyDescent="0.2">
      <c r="A6543" s="32" t="s">
        <v>9</v>
      </c>
      <c r="B6543" s="32" t="str">
        <f>VLOOKUP(D6543,'Plug Expt'!A:F,5,FALSE)</f>
        <v>RTE24</v>
      </c>
      <c r="C6543" s="32" t="str">
        <f>VLOOKUP(D6543,'Plug Expt'!A:F,6,FALSE)</f>
        <v>RTE</v>
      </c>
      <c r="D6543" s="32">
        <v>1045</v>
      </c>
      <c r="E6543" t="s">
        <v>69</v>
      </c>
      <c r="F6543" t="s">
        <v>126</v>
      </c>
      <c r="G6543">
        <v>2717</v>
      </c>
      <c r="H6543" t="s">
        <v>6508</v>
      </c>
      <c r="I6543">
        <f>VLOOKUP(H6543,PAMreadings!A:I,9,FALSE)</f>
        <v>0.35599999999999998</v>
      </c>
      <c r="J6543">
        <f>VLOOKUP(H6543,PAMreadings!A:I,6,FALSE)</f>
        <v>512</v>
      </c>
      <c r="K6543">
        <f>VLOOKUP(H6543,PAMreadings!A:I,7,FALSE)</f>
        <v>795</v>
      </c>
    </row>
    <row r="6544" spans="1:11" x14ac:dyDescent="0.2">
      <c r="A6544" s="32" t="s">
        <v>9</v>
      </c>
      <c r="B6544" s="32" t="str">
        <f>VLOOKUP(D6544,'Plug Expt'!A:F,5,FALSE)</f>
        <v>RTE52</v>
      </c>
      <c r="C6544" s="32" t="str">
        <f>VLOOKUP(D6544,'Plug Expt'!A:F,6,FALSE)</f>
        <v>RTE</v>
      </c>
      <c r="D6544" s="32">
        <v>2831</v>
      </c>
      <c r="E6544" t="s">
        <v>70</v>
      </c>
      <c r="F6544" t="s">
        <v>126</v>
      </c>
      <c r="G6544" t="s">
        <v>99</v>
      </c>
      <c r="H6544" t="s">
        <v>6293</v>
      </c>
      <c r="I6544" t="e">
        <f>VLOOKUP(H6544,PAMreadings!A:I,9,FALSE)</f>
        <v>#N/A</v>
      </c>
      <c r="J6544" t="e">
        <f>VLOOKUP(H6544,PAMreadings!A:I,6,FALSE)</f>
        <v>#N/A</v>
      </c>
      <c r="K6544" t="e">
        <f>VLOOKUP(H6544,PAMreadings!A:I,7,FALSE)</f>
        <v>#N/A</v>
      </c>
    </row>
    <row r="6545" spans="1:11" x14ac:dyDescent="0.2">
      <c r="A6545" s="32" t="s">
        <v>9</v>
      </c>
      <c r="B6545" s="32">
        <f>VLOOKUP(D6545,'Plug Expt'!A:F,5,FALSE)</f>
        <v>150</v>
      </c>
      <c r="C6545" s="32" t="str">
        <f>VLOOKUP(D6545,'Plug Expt'!A:F,6,FALSE)</f>
        <v>clonality</v>
      </c>
      <c r="D6545" s="32">
        <v>282</v>
      </c>
      <c r="E6545" t="s">
        <v>71</v>
      </c>
      <c r="F6545" t="s">
        <v>126</v>
      </c>
      <c r="G6545">
        <v>2718</v>
      </c>
      <c r="H6545" t="s">
        <v>6509</v>
      </c>
      <c r="I6545">
        <f>VLOOKUP(H6545,PAMreadings!A:I,9,FALSE)</f>
        <v>0.46899999999999997</v>
      </c>
      <c r="J6545">
        <f>VLOOKUP(H6545,PAMreadings!A:I,6,FALSE)</f>
        <v>272</v>
      </c>
      <c r="K6545">
        <f>VLOOKUP(H6545,PAMreadings!A:I,7,FALSE)</f>
        <v>512</v>
      </c>
    </row>
    <row r="6546" spans="1:11" x14ac:dyDescent="0.2">
      <c r="A6546" s="32" t="s">
        <v>9</v>
      </c>
      <c r="B6546" s="32" t="str">
        <f>VLOOKUP(D6546,'Plug Expt'!A:F,5,FALSE)</f>
        <v>RTE144</v>
      </c>
      <c r="C6546" s="32" t="str">
        <f>VLOOKUP(D6546,'Plug Expt'!A:F,6,FALSE)</f>
        <v>RTE</v>
      </c>
      <c r="D6546" s="32">
        <v>1062</v>
      </c>
      <c r="E6546" t="s">
        <v>72</v>
      </c>
      <c r="F6546" t="s">
        <v>126</v>
      </c>
      <c r="G6546" t="s">
        <v>99</v>
      </c>
      <c r="H6546" t="s">
        <v>6293</v>
      </c>
      <c r="I6546" t="e">
        <f>VLOOKUP(H6546,PAMreadings!A:I,9,FALSE)</f>
        <v>#N/A</v>
      </c>
      <c r="J6546" t="e">
        <f>VLOOKUP(H6546,PAMreadings!A:I,6,FALSE)</f>
        <v>#N/A</v>
      </c>
      <c r="K6546" t="e">
        <f>VLOOKUP(H6546,PAMreadings!A:I,7,FALSE)</f>
        <v>#N/A</v>
      </c>
    </row>
    <row r="6547" spans="1:11" x14ac:dyDescent="0.2">
      <c r="A6547" s="32" t="s">
        <v>9</v>
      </c>
      <c r="B6547" s="32">
        <f>VLOOKUP(D6547,'Plug Expt'!A:F,5,FALSE)</f>
        <v>124</v>
      </c>
      <c r="C6547" s="32" t="str">
        <f>VLOOKUP(D6547,'Plug Expt'!A:F,6,FALSE)</f>
        <v>clonality</v>
      </c>
      <c r="D6547" s="32">
        <v>2347</v>
      </c>
      <c r="E6547" t="s">
        <v>73</v>
      </c>
      <c r="F6547" t="s">
        <v>126</v>
      </c>
      <c r="G6547" t="s">
        <v>99</v>
      </c>
      <c r="H6547" t="s">
        <v>6293</v>
      </c>
      <c r="I6547" t="e">
        <f>VLOOKUP(H6547,PAMreadings!A:I,9,FALSE)</f>
        <v>#N/A</v>
      </c>
      <c r="J6547" t="e">
        <f>VLOOKUP(H6547,PAMreadings!A:I,6,FALSE)</f>
        <v>#N/A</v>
      </c>
      <c r="K6547" t="e">
        <f>VLOOKUP(H6547,PAMreadings!A:I,7,FALSE)</f>
        <v>#N/A</v>
      </c>
    </row>
    <row r="6548" spans="1:11" x14ac:dyDescent="0.2">
      <c r="A6548" s="32" t="s">
        <v>9</v>
      </c>
      <c r="B6548" s="32" t="str">
        <f>VLOOKUP(D6548,'Plug Expt'!A:F,5,FALSE)</f>
        <v>RTE52</v>
      </c>
      <c r="C6548" s="32" t="str">
        <f>VLOOKUP(D6548,'Plug Expt'!A:F,6,FALSE)</f>
        <v>RTE</v>
      </c>
      <c r="D6548" s="32">
        <v>1377</v>
      </c>
      <c r="E6548" t="s">
        <v>74</v>
      </c>
      <c r="F6548" t="s">
        <v>126</v>
      </c>
      <c r="G6548">
        <v>2719</v>
      </c>
      <c r="H6548" t="s">
        <v>6510</v>
      </c>
      <c r="I6548">
        <f>VLOOKUP(H6548,PAMreadings!A:I,9,FALSE)</f>
        <v>0.28899999999999998</v>
      </c>
      <c r="J6548">
        <f>VLOOKUP(H6548,PAMreadings!A:I,6,FALSE)</f>
        <v>266</v>
      </c>
      <c r="K6548">
        <f>VLOOKUP(H6548,PAMreadings!A:I,7,FALSE)</f>
        <v>374</v>
      </c>
    </row>
    <row r="6549" spans="1:11" x14ac:dyDescent="0.2">
      <c r="A6549" s="32" t="s">
        <v>9</v>
      </c>
      <c r="B6549" s="32" t="str">
        <f>VLOOKUP(D6549,'Plug Expt'!A:F,5,FALSE)</f>
        <v>RTE162</v>
      </c>
      <c r="C6549" s="32" t="str">
        <f>VLOOKUP(D6549,'Plug Expt'!A:F,6,FALSE)</f>
        <v>RTE</v>
      </c>
      <c r="D6549" s="32">
        <v>273</v>
      </c>
      <c r="E6549" t="s">
        <v>75</v>
      </c>
      <c r="F6549" t="s">
        <v>126</v>
      </c>
      <c r="G6549">
        <v>2720</v>
      </c>
      <c r="H6549" t="s">
        <v>6511</v>
      </c>
      <c r="I6549">
        <f>VLOOKUP(H6549,PAMreadings!A:I,9,FALSE)</f>
        <v>0.48199999999999998</v>
      </c>
      <c r="J6549">
        <f>VLOOKUP(H6549,PAMreadings!A:I,6,FALSE)</f>
        <v>525</v>
      </c>
      <c r="K6549">
        <f>VLOOKUP(H6549,PAMreadings!A:I,7,FALSE)</f>
        <v>1013</v>
      </c>
    </row>
    <row r="6550" spans="1:11" x14ac:dyDescent="0.2">
      <c r="A6550" s="32" t="s">
        <v>9</v>
      </c>
      <c r="B6550" s="32">
        <f>VLOOKUP(D6550,'Plug Expt'!A:F,5,FALSE)</f>
        <v>502</v>
      </c>
      <c r="C6550" s="32" t="str">
        <f>VLOOKUP(D6550,'Plug Expt'!A:F,6,FALSE)</f>
        <v>clonality</v>
      </c>
      <c r="D6550" s="32">
        <v>3140</v>
      </c>
      <c r="E6550" t="s">
        <v>76</v>
      </c>
      <c r="F6550" t="s">
        <v>126</v>
      </c>
      <c r="G6550" t="s">
        <v>99</v>
      </c>
      <c r="H6550" t="s">
        <v>6293</v>
      </c>
      <c r="I6550" t="e">
        <f>VLOOKUP(H6550,PAMreadings!A:I,9,FALSE)</f>
        <v>#N/A</v>
      </c>
      <c r="J6550" t="e">
        <f>VLOOKUP(H6550,PAMreadings!A:I,6,FALSE)</f>
        <v>#N/A</v>
      </c>
      <c r="K6550" t="e">
        <f>VLOOKUP(H6550,PAMreadings!A:I,7,FALSE)</f>
        <v>#N/A</v>
      </c>
    </row>
    <row r="6551" spans="1:11" x14ac:dyDescent="0.2">
      <c r="A6551" s="32" t="s">
        <v>9</v>
      </c>
      <c r="B6551" s="32" t="str">
        <f>VLOOKUP(D6551,'Plug Expt'!A:F,5,FALSE)</f>
        <v>RTE208</v>
      </c>
      <c r="C6551" s="32" t="str">
        <f>VLOOKUP(D6551,'Plug Expt'!A:F,6,FALSE)</f>
        <v>RTE</v>
      </c>
      <c r="D6551" s="32">
        <v>2298</v>
      </c>
      <c r="E6551" t="s">
        <v>77</v>
      </c>
      <c r="F6551" t="s">
        <v>126</v>
      </c>
      <c r="G6551">
        <v>2721</v>
      </c>
      <c r="H6551" t="s">
        <v>6512</v>
      </c>
      <c r="I6551">
        <f>VLOOKUP(H6551,PAMreadings!A:I,9,FALSE)</f>
        <v>0.55800000000000005</v>
      </c>
      <c r="J6551">
        <f>VLOOKUP(H6551,PAMreadings!A:I,6,FALSE)</f>
        <v>741</v>
      </c>
      <c r="K6551">
        <f>VLOOKUP(H6551,PAMreadings!A:I,7,FALSE)</f>
        <v>1678</v>
      </c>
    </row>
    <row r="6552" spans="1:11" x14ac:dyDescent="0.2">
      <c r="A6552" s="32" t="s">
        <v>9</v>
      </c>
      <c r="B6552" s="32">
        <f>VLOOKUP(D6552,'Plug Expt'!A:F,5,FALSE)</f>
        <v>298</v>
      </c>
      <c r="C6552" s="32" t="str">
        <f>VLOOKUP(D6552,'Plug Expt'!A:F,6,FALSE)</f>
        <v>clonality</v>
      </c>
      <c r="D6552" s="32">
        <v>2581</v>
      </c>
      <c r="E6552" t="s">
        <v>78</v>
      </c>
      <c r="F6552" t="s">
        <v>126</v>
      </c>
      <c r="G6552">
        <v>2722</v>
      </c>
      <c r="H6552" t="s">
        <v>6513</v>
      </c>
      <c r="I6552">
        <f>VLOOKUP(H6552,PAMreadings!A:I,9,FALSE)</f>
        <v>0.40400000000000003</v>
      </c>
      <c r="J6552">
        <f>VLOOKUP(H6552,PAMreadings!A:I,6,FALSE)</f>
        <v>350</v>
      </c>
      <c r="K6552">
        <f>VLOOKUP(H6552,PAMreadings!A:I,7,FALSE)</f>
        <v>587</v>
      </c>
    </row>
    <row r="6553" spans="1:11" x14ac:dyDescent="0.2">
      <c r="A6553" s="32" t="s">
        <v>9</v>
      </c>
      <c r="B6553" s="32">
        <f>VLOOKUP(D6553,'Plug Expt'!A:F,5,FALSE)</f>
        <v>95</v>
      </c>
      <c r="C6553" s="32" t="str">
        <f>VLOOKUP(D6553,'Plug Expt'!A:F,6,FALSE)</f>
        <v>clonality</v>
      </c>
      <c r="D6553" s="32">
        <v>1516</v>
      </c>
      <c r="E6553" t="s">
        <v>79</v>
      </c>
      <c r="F6553" t="s">
        <v>126</v>
      </c>
      <c r="G6553" t="s">
        <v>99</v>
      </c>
      <c r="H6553" t="s">
        <v>6293</v>
      </c>
      <c r="I6553" t="e">
        <f>VLOOKUP(H6553,PAMreadings!A:I,9,FALSE)</f>
        <v>#N/A</v>
      </c>
      <c r="J6553" t="e">
        <f>VLOOKUP(H6553,PAMreadings!A:I,6,FALSE)</f>
        <v>#N/A</v>
      </c>
      <c r="K6553" t="e">
        <f>VLOOKUP(H6553,PAMreadings!A:I,7,FALSE)</f>
        <v>#N/A</v>
      </c>
    </row>
    <row r="6554" spans="1:11" x14ac:dyDescent="0.2">
      <c r="A6554" s="32" t="s">
        <v>9</v>
      </c>
      <c r="B6554" s="32">
        <f>VLOOKUP(D6554,'Plug Expt'!A:F,5,FALSE)</f>
        <v>202</v>
      </c>
      <c r="C6554" s="32" t="str">
        <f>VLOOKUP(D6554,'Plug Expt'!A:F,6,FALSE)</f>
        <v>un/bleach</v>
      </c>
      <c r="D6554" s="32">
        <v>731</v>
      </c>
      <c r="E6554" t="s">
        <v>80</v>
      </c>
      <c r="F6554" t="s">
        <v>126</v>
      </c>
      <c r="G6554">
        <v>2723</v>
      </c>
      <c r="H6554" t="s">
        <v>6514</v>
      </c>
      <c r="I6554">
        <f>VLOOKUP(H6554,PAMreadings!A:I,9,FALSE)</f>
        <v>0.49199999999999999</v>
      </c>
      <c r="J6554">
        <f>VLOOKUP(H6554,PAMreadings!A:I,6,FALSE)</f>
        <v>241</v>
      </c>
      <c r="K6554">
        <f>VLOOKUP(H6554,PAMreadings!A:I,7,FALSE)</f>
        <v>474</v>
      </c>
    </row>
    <row r="6555" spans="1:11" x14ac:dyDescent="0.2">
      <c r="A6555" s="32" t="s">
        <v>9</v>
      </c>
      <c r="B6555" s="32">
        <f>VLOOKUP(D6555,'Plug Expt'!A:F,5,FALSE)</f>
        <v>419</v>
      </c>
      <c r="C6555" s="32" t="str">
        <f>VLOOKUP(D6555,'Plug Expt'!A:F,6,FALSE)</f>
        <v>clonality</v>
      </c>
      <c r="D6555" s="32">
        <v>692</v>
      </c>
      <c r="E6555" t="s">
        <v>81</v>
      </c>
      <c r="F6555" t="s">
        <v>126</v>
      </c>
      <c r="G6555" t="s">
        <v>99</v>
      </c>
      <c r="H6555" t="s">
        <v>6293</v>
      </c>
      <c r="I6555" t="e">
        <f>VLOOKUP(H6555,PAMreadings!A:I,9,FALSE)</f>
        <v>#N/A</v>
      </c>
      <c r="J6555" t="e">
        <f>VLOOKUP(H6555,PAMreadings!A:I,6,FALSE)</f>
        <v>#N/A</v>
      </c>
      <c r="K6555" t="e">
        <f>VLOOKUP(H6555,PAMreadings!A:I,7,FALSE)</f>
        <v>#N/A</v>
      </c>
    </row>
    <row r="6556" spans="1:11" x14ac:dyDescent="0.2">
      <c r="A6556" s="32" t="s">
        <v>9</v>
      </c>
      <c r="B6556" s="32">
        <f>VLOOKUP(D6556,'Plug Expt'!A:F,5,FALSE)</f>
        <v>1064</v>
      </c>
      <c r="C6556" s="32" t="str">
        <f>VLOOKUP(D6556,'Plug Expt'!A:F,6,FALSE)</f>
        <v>un/bleach</v>
      </c>
      <c r="D6556" s="32">
        <v>1308</v>
      </c>
      <c r="E6556" t="s">
        <v>82</v>
      </c>
      <c r="F6556" t="s">
        <v>126</v>
      </c>
      <c r="G6556">
        <v>2724</v>
      </c>
      <c r="H6556" t="s">
        <v>6515</v>
      </c>
      <c r="I6556">
        <f>VLOOKUP(H6556,PAMreadings!A:I,9,FALSE)</f>
        <v>0.372</v>
      </c>
      <c r="J6556">
        <f>VLOOKUP(H6556,PAMreadings!A:I,6,FALSE)</f>
        <v>236</v>
      </c>
      <c r="K6556">
        <f>VLOOKUP(H6556,PAMreadings!A:I,7,FALSE)</f>
        <v>376</v>
      </c>
    </row>
    <row r="6557" spans="1:11" x14ac:dyDescent="0.2">
      <c r="A6557" s="32" t="s">
        <v>9</v>
      </c>
      <c r="B6557" s="32" t="str">
        <f>VLOOKUP(D6557,'Plug Expt'!A:F,5,FALSE)</f>
        <v>RTE121</v>
      </c>
      <c r="C6557" s="32" t="str">
        <f>VLOOKUP(D6557,'Plug Expt'!A:F,6,FALSE)</f>
        <v>RTE</v>
      </c>
      <c r="D6557" s="32">
        <v>2708</v>
      </c>
      <c r="E6557" t="s">
        <v>83</v>
      </c>
      <c r="F6557" t="s">
        <v>126</v>
      </c>
      <c r="G6557">
        <v>2725</v>
      </c>
      <c r="H6557" t="s">
        <v>6516</v>
      </c>
      <c r="I6557">
        <f>VLOOKUP(H6557,PAMreadings!A:I,9,FALSE)</f>
        <v>0.27600000000000002</v>
      </c>
      <c r="J6557">
        <f>VLOOKUP(H6557,PAMreadings!A:I,6,FALSE)</f>
        <v>254</v>
      </c>
      <c r="K6557">
        <f>VLOOKUP(H6557,PAMreadings!A:I,7,FALSE)</f>
        <v>351</v>
      </c>
    </row>
    <row r="6558" spans="1:11" x14ac:dyDescent="0.2">
      <c r="A6558" s="32" t="s">
        <v>9</v>
      </c>
      <c r="B6558" s="32" t="str">
        <f>VLOOKUP(D6558,'Plug Expt'!A:F,5,FALSE)</f>
        <v>RTE24</v>
      </c>
      <c r="C6558" s="32" t="str">
        <f>VLOOKUP(D6558,'Plug Expt'!A:F,6,FALSE)</f>
        <v>RTE</v>
      </c>
      <c r="D6558" s="32">
        <v>405</v>
      </c>
      <c r="E6558" t="s">
        <v>84</v>
      </c>
      <c r="F6558" t="s">
        <v>126</v>
      </c>
      <c r="G6558">
        <v>2726</v>
      </c>
      <c r="H6558" t="s">
        <v>6517</v>
      </c>
      <c r="I6558">
        <f>VLOOKUP(H6558,PAMreadings!A:I,9,FALSE)</f>
        <v>0.153</v>
      </c>
      <c r="J6558">
        <f>VLOOKUP(H6558,PAMreadings!A:I,6,FALSE)</f>
        <v>449</v>
      </c>
      <c r="K6558">
        <f>VLOOKUP(H6558,PAMreadings!A:I,7,FALSE)</f>
        <v>530</v>
      </c>
    </row>
    <row r="6559" spans="1:11" x14ac:dyDescent="0.2">
      <c r="A6559" s="32" t="s">
        <v>9</v>
      </c>
      <c r="B6559" s="32" t="str">
        <f>VLOOKUP(D6559,'Plug Expt'!A:F,5,FALSE)</f>
        <v>E</v>
      </c>
      <c r="C6559" s="32" t="str">
        <f>VLOOKUP(D6559,'Plug Expt'!A:F,6,FALSE)</f>
        <v>heterotrophy</v>
      </c>
      <c r="D6559" s="32">
        <v>2049</v>
      </c>
      <c r="E6559" t="s">
        <v>85</v>
      </c>
      <c r="F6559" t="s">
        <v>126</v>
      </c>
      <c r="G6559">
        <v>2727</v>
      </c>
      <c r="H6559" t="s">
        <v>6518</v>
      </c>
      <c r="I6559">
        <f>VLOOKUP(H6559,PAMreadings!A:I,9,FALSE)</f>
        <v>0.56299999999999994</v>
      </c>
      <c r="J6559">
        <f>VLOOKUP(H6559,PAMreadings!A:I,6,FALSE)</f>
        <v>385</v>
      </c>
      <c r="K6559">
        <f>VLOOKUP(H6559,PAMreadings!A:I,7,FALSE)</f>
        <v>880</v>
      </c>
    </row>
    <row r="6560" spans="1:11" x14ac:dyDescent="0.2">
      <c r="A6560" s="32" t="s">
        <v>9</v>
      </c>
      <c r="B6560" s="32">
        <f>VLOOKUP(D6560,'Plug Expt'!A:F,5,FALSE)</f>
        <v>52</v>
      </c>
      <c r="C6560" s="32" t="str">
        <f>VLOOKUP(D6560,'Plug Expt'!A:F,6,FALSE)</f>
        <v>clonality</v>
      </c>
      <c r="D6560" s="32">
        <v>701</v>
      </c>
      <c r="E6560" t="s">
        <v>86</v>
      </c>
      <c r="F6560" t="s">
        <v>126</v>
      </c>
      <c r="G6560">
        <v>2728</v>
      </c>
      <c r="H6560" t="s">
        <v>6519</v>
      </c>
      <c r="I6560">
        <f>VLOOKUP(H6560,PAMreadings!A:I,9,FALSE)</f>
        <v>0.48199999999999998</v>
      </c>
      <c r="J6560">
        <f>VLOOKUP(H6560,PAMreadings!A:I,6,FALSE)</f>
        <v>441</v>
      </c>
      <c r="K6560">
        <f>VLOOKUP(H6560,PAMreadings!A:I,7,FALSE)</f>
        <v>852</v>
      </c>
    </row>
    <row r="6561" spans="1:11" x14ac:dyDescent="0.2">
      <c r="A6561" s="32" t="s">
        <v>9</v>
      </c>
      <c r="B6561" s="32">
        <f>VLOOKUP(D6561,'Plug Expt'!A:F,5,FALSE)</f>
        <v>435</v>
      </c>
      <c r="C6561" s="32" t="str">
        <f>VLOOKUP(D6561,'Plug Expt'!A:F,6,FALSE)</f>
        <v>clonality</v>
      </c>
      <c r="D6561" s="32">
        <v>2166</v>
      </c>
      <c r="E6561" t="s">
        <v>87</v>
      </c>
      <c r="F6561" t="s">
        <v>126</v>
      </c>
      <c r="G6561">
        <v>2729</v>
      </c>
      <c r="H6561" t="s">
        <v>6520</v>
      </c>
      <c r="I6561">
        <f>VLOOKUP(H6561,PAMreadings!A:I,9,FALSE)</f>
        <v>0.36199999999999999</v>
      </c>
      <c r="J6561">
        <f>VLOOKUP(H6561,PAMreadings!A:I,6,FALSE)</f>
        <v>343</v>
      </c>
      <c r="K6561">
        <f>VLOOKUP(H6561,PAMreadings!A:I,7,FALSE)</f>
        <v>538</v>
      </c>
    </row>
    <row r="6562" spans="1:11" x14ac:dyDescent="0.2">
      <c r="A6562" s="32" t="s">
        <v>9</v>
      </c>
      <c r="B6562" s="32">
        <f>VLOOKUP(D6562,'Plug Expt'!A:F,5,FALSE)</f>
        <v>167</v>
      </c>
      <c r="C6562" s="32" t="str">
        <f>VLOOKUP(D6562,'Plug Expt'!A:F,6,FALSE)</f>
        <v>clonality</v>
      </c>
      <c r="D6562" s="32">
        <v>1722</v>
      </c>
      <c r="E6562" t="s">
        <v>88</v>
      </c>
      <c r="F6562" t="s">
        <v>126</v>
      </c>
      <c r="G6562" t="s">
        <v>99</v>
      </c>
      <c r="H6562" t="s">
        <v>6293</v>
      </c>
      <c r="I6562" t="e">
        <f>VLOOKUP(H6562,PAMreadings!A:I,9,FALSE)</f>
        <v>#N/A</v>
      </c>
      <c r="J6562" t="e">
        <f>VLOOKUP(H6562,PAMreadings!A:I,6,FALSE)</f>
        <v>#N/A</v>
      </c>
      <c r="K6562" t="e">
        <f>VLOOKUP(H6562,PAMreadings!A:I,7,FALSE)</f>
        <v>#N/A</v>
      </c>
    </row>
    <row r="6563" spans="1:11" x14ac:dyDescent="0.2">
      <c r="A6563" s="32" t="s">
        <v>9</v>
      </c>
      <c r="B6563" s="32">
        <f>VLOOKUP(D6563,'Plug Expt'!A:F,5,FALSE)</f>
        <v>418</v>
      </c>
      <c r="C6563" s="32" t="str">
        <f>VLOOKUP(D6563,'Plug Expt'!A:F,6,FALSE)</f>
        <v>clonality</v>
      </c>
      <c r="D6563" s="32">
        <v>2471</v>
      </c>
      <c r="E6563" t="s">
        <v>89</v>
      </c>
      <c r="F6563" t="s">
        <v>126</v>
      </c>
      <c r="G6563">
        <v>2730</v>
      </c>
      <c r="H6563" t="s">
        <v>6521</v>
      </c>
      <c r="I6563">
        <f>VLOOKUP(H6563,PAMreadings!A:I,9,FALSE)</f>
        <v>0.46500000000000002</v>
      </c>
      <c r="J6563">
        <f>VLOOKUP(H6563,PAMreadings!A:I,6,FALSE)</f>
        <v>152</v>
      </c>
      <c r="K6563">
        <f>VLOOKUP(H6563,PAMreadings!A:I,7,FALSE)</f>
        <v>284</v>
      </c>
    </row>
    <row r="6564" spans="1:11" x14ac:dyDescent="0.2">
      <c r="A6564" s="32" t="s">
        <v>9</v>
      </c>
      <c r="B6564" s="32" t="str">
        <f>VLOOKUP(D6564,'Plug Expt'!A:F,5,FALSE)</f>
        <v>RTE24</v>
      </c>
      <c r="C6564" s="32" t="str">
        <f>VLOOKUP(D6564,'Plug Expt'!A:F,6,FALSE)</f>
        <v>RTE</v>
      </c>
      <c r="D6564" s="32">
        <v>2200</v>
      </c>
      <c r="E6564" t="s">
        <v>90</v>
      </c>
      <c r="F6564" t="s">
        <v>126</v>
      </c>
      <c r="G6564">
        <v>2731</v>
      </c>
      <c r="H6564" t="s">
        <v>6522</v>
      </c>
      <c r="I6564">
        <f>VLOOKUP(H6564,PAMreadings!A:I,9,FALSE)</f>
        <v>0.48799999999999999</v>
      </c>
      <c r="J6564">
        <f>VLOOKUP(H6564,PAMreadings!A:I,6,FALSE)</f>
        <v>415</v>
      </c>
      <c r="K6564">
        <f>VLOOKUP(H6564,PAMreadings!A:I,7,FALSE)</f>
        <v>810</v>
      </c>
    </row>
    <row r="6565" spans="1:11" x14ac:dyDescent="0.2">
      <c r="A6565" s="32" t="s">
        <v>9</v>
      </c>
      <c r="B6565" s="32" t="str">
        <f>VLOOKUP(D6565,'Plug Expt'!A:F,5,FALSE)</f>
        <v>RTE52</v>
      </c>
      <c r="C6565" s="32" t="str">
        <f>VLOOKUP(D6565,'Plug Expt'!A:F,6,FALSE)</f>
        <v>RTE</v>
      </c>
      <c r="D6565" s="32">
        <v>1738</v>
      </c>
      <c r="E6565" t="s">
        <v>91</v>
      </c>
      <c r="F6565" t="s">
        <v>126</v>
      </c>
      <c r="G6565">
        <v>2732</v>
      </c>
      <c r="H6565" t="s">
        <v>6523</v>
      </c>
      <c r="I6565">
        <f>VLOOKUP(H6565,PAMreadings!A:I,9,FALSE)</f>
        <v>0.42</v>
      </c>
      <c r="J6565">
        <f>VLOOKUP(H6565,PAMreadings!A:I,6,FALSE)</f>
        <v>501</v>
      </c>
      <c r="K6565">
        <f>VLOOKUP(H6565,PAMreadings!A:I,7,FALSE)</f>
        <v>864</v>
      </c>
    </row>
    <row r="6566" spans="1:11" x14ac:dyDescent="0.2">
      <c r="A6566" s="32" t="s">
        <v>9</v>
      </c>
      <c r="B6566" s="32" t="str">
        <f>VLOOKUP(D6566,'Plug Expt'!A:F,5,FALSE)</f>
        <v>RTE208</v>
      </c>
      <c r="C6566" s="32" t="str">
        <f>VLOOKUP(D6566,'Plug Expt'!A:F,6,FALSE)</f>
        <v>RTE</v>
      </c>
      <c r="D6566" s="32">
        <v>988</v>
      </c>
      <c r="E6566" t="s">
        <v>92</v>
      </c>
      <c r="F6566" t="s">
        <v>126</v>
      </c>
      <c r="G6566">
        <v>2733</v>
      </c>
      <c r="H6566" t="s">
        <v>6524</v>
      </c>
      <c r="I6566">
        <f>VLOOKUP(H6566,PAMreadings!A:I,9,FALSE)</f>
        <v>0.40600000000000003</v>
      </c>
      <c r="J6566">
        <f>VLOOKUP(H6566,PAMreadings!A:I,6,FALSE)</f>
        <v>617</v>
      </c>
      <c r="K6566">
        <f>VLOOKUP(H6566,PAMreadings!A:I,7,FALSE)</f>
        <v>1038</v>
      </c>
    </row>
    <row r="6567" spans="1:11" x14ac:dyDescent="0.2">
      <c r="A6567" s="32" t="s">
        <v>9</v>
      </c>
      <c r="B6567" s="32" t="str">
        <f>VLOOKUP(D6567,'Plug Expt'!A:F,5,FALSE)</f>
        <v>RTE163</v>
      </c>
      <c r="C6567" s="32" t="str">
        <f>VLOOKUP(D6567,'Plug Expt'!A:F,6,FALSE)</f>
        <v>RTE</v>
      </c>
      <c r="D6567" s="32">
        <v>1681</v>
      </c>
      <c r="E6567" t="s">
        <v>93</v>
      </c>
      <c r="F6567" t="s">
        <v>126</v>
      </c>
      <c r="G6567">
        <v>2734</v>
      </c>
      <c r="H6567" t="s">
        <v>6525</v>
      </c>
      <c r="I6567">
        <f>VLOOKUP(H6567,PAMreadings!A:I,9,FALSE)</f>
        <v>0.37</v>
      </c>
      <c r="J6567">
        <f>VLOOKUP(H6567,PAMreadings!A:I,6,FALSE)</f>
        <v>1216</v>
      </c>
      <c r="K6567">
        <f>VLOOKUP(H6567,PAMreadings!A:I,7,FALSE)</f>
        <v>1930</v>
      </c>
    </row>
    <row r="6568" spans="1:11" x14ac:dyDescent="0.2">
      <c r="A6568" s="32" t="s">
        <v>9</v>
      </c>
      <c r="B6568" s="32" t="str">
        <f>VLOOKUP(D6568,'Plug Expt'!A:F,5,FALSE)</f>
        <v>A</v>
      </c>
      <c r="C6568" s="32" t="str">
        <f>VLOOKUP(D6568,'Plug Expt'!A:F,6,FALSE)</f>
        <v>heterotrophy</v>
      </c>
      <c r="D6568" s="32">
        <v>1202</v>
      </c>
      <c r="E6568" t="s">
        <v>94</v>
      </c>
      <c r="F6568" t="s">
        <v>126</v>
      </c>
      <c r="G6568">
        <v>2735</v>
      </c>
      <c r="H6568" t="s">
        <v>6526</v>
      </c>
      <c r="I6568">
        <f>VLOOKUP(H6568,PAMreadings!A:I,9,FALSE)</f>
        <v>0.377</v>
      </c>
      <c r="J6568">
        <f>VLOOKUP(H6568,PAMreadings!A:I,6,FALSE)</f>
        <v>430</v>
      </c>
      <c r="K6568">
        <f>VLOOKUP(H6568,PAMreadings!A:I,7,FALSE)</f>
        <v>690</v>
      </c>
    </row>
    <row r="6569" spans="1:11" x14ac:dyDescent="0.2">
      <c r="A6569" s="32" t="s">
        <v>9</v>
      </c>
      <c r="B6569" s="32">
        <f>VLOOKUP(D6569,'Plug Expt'!A:F,5,FALSE)</f>
        <v>25</v>
      </c>
      <c r="C6569" s="32" t="str">
        <f>VLOOKUP(D6569,'Plug Expt'!A:F,6,FALSE)</f>
        <v>clonality</v>
      </c>
      <c r="D6569" s="32">
        <v>2021</v>
      </c>
      <c r="E6569" t="s">
        <v>95</v>
      </c>
      <c r="F6569" t="s">
        <v>126</v>
      </c>
      <c r="G6569" t="s">
        <v>99</v>
      </c>
      <c r="H6569" t="s">
        <v>6293</v>
      </c>
      <c r="I6569" t="e">
        <f>VLOOKUP(H6569,PAMreadings!A:I,9,FALSE)</f>
        <v>#N/A</v>
      </c>
      <c r="J6569" t="e">
        <f>VLOOKUP(H6569,PAMreadings!A:I,6,FALSE)</f>
        <v>#N/A</v>
      </c>
      <c r="K6569" t="e">
        <f>VLOOKUP(H6569,PAMreadings!A:I,7,FALSE)</f>
        <v>#N/A</v>
      </c>
    </row>
    <row r="6570" spans="1:11" x14ac:dyDescent="0.2">
      <c r="A6570" s="32" t="s">
        <v>9</v>
      </c>
      <c r="B6570" s="32" t="str">
        <f>VLOOKUP(D6570,'Plug Expt'!A:F,5,FALSE)</f>
        <v>RTE55</v>
      </c>
      <c r="C6570" s="32" t="str">
        <f>VLOOKUP(D6570,'Plug Expt'!A:F,6,FALSE)</f>
        <v>RTE</v>
      </c>
      <c r="D6570" s="32">
        <v>580</v>
      </c>
      <c r="E6570" t="s">
        <v>96</v>
      </c>
      <c r="F6570" t="s">
        <v>126</v>
      </c>
      <c r="G6570">
        <v>2736</v>
      </c>
      <c r="H6570" t="s">
        <v>6527</v>
      </c>
      <c r="I6570">
        <f>VLOOKUP(H6570,PAMreadings!A:I,9,FALSE)</f>
        <v>0.56299999999999994</v>
      </c>
      <c r="J6570">
        <f>VLOOKUP(H6570,PAMreadings!A:I,6,FALSE)</f>
        <v>640</v>
      </c>
      <c r="K6570">
        <f>VLOOKUP(H6570,PAMreadings!A:I,7,FALSE)</f>
        <v>1463</v>
      </c>
    </row>
    <row r="6571" spans="1:11" x14ac:dyDescent="0.2">
      <c r="A6571" s="32" t="s">
        <v>97</v>
      </c>
      <c r="B6571" s="32" t="str">
        <f>VLOOKUP(D6571,'Plug Expt'!A:F,5,FALSE)</f>
        <v>RTE163</v>
      </c>
      <c r="C6571" s="32" t="str">
        <f>VLOOKUP(D6571,'Plug Expt'!A:F,6,FALSE)</f>
        <v>RTE</v>
      </c>
      <c r="D6571" s="32">
        <v>2236</v>
      </c>
      <c r="E6571" t="s">
        <v>57</v>
      </c>
      <c r="F6571" t="s">
        <v>126</v>
      </c>
      <c r="G6571">
        <v>2737</v>
      </c>
      <c r="H6571" t="s">
        <v>6528</v>
      </c>
      <c r="I6571">
        <f>VLOOKUP(H6571,PAMreadings!A:I,9,FALSE)</f>
        <v>9.9000000000000005E-2</v>
      </c>
      <c r="J6571">
        <f>VLOOKUP(H6571,PAMreadings!A:I,6,FALSE)</f>
        <v>2451</v>
      </c>
      <c r="K6571">
        <f>VLOOKUP(H6571,PAMreadings!A:I,7,FALSE)</f>
        <v>2720</v>
      </c>
    </row>
    <row r="6572" spans="1:11" x14ac:dyDescent="0.2">
      <c r="A6572" s="32" t="s">
        <v>97</v>
      </c>
      <c r="B6572" s="32" t="str">
        <f>VLOOKUP(D6572,'Plug Expt'!A:F,5,FALSE)</f>
        <v>D</v>
      </c>
      <c r="C6572" s="32" t="str">
        <f>VLOOKUP(D6572,'Plug Expt'!A:F,6,FALSE)</f>
        <v>heterotrophy</v>
      </c>
      <c r="D6572" s="32">
        <v>1939</v>
      </c>
      <c r="E6572" t="s">
        <v>58</v>
      </c>
      <c r="F6572" t="s">
        <v>126</v>
      </c>
      <c r="G6572" t="s">
        <v>99</v>
      </c>
      <c r="H6572" t="s">
        <v>6293</v>
      </c>
      <c r="I6572" t="e">
        <f>VLOOKUP(H6572,PAMreadings!A:I,9,FALSE)</f>
        <v>#N/A</v>
      </c>
      <c r="J6572" t="e">
        <f>VLOOKUP(H6572,PAMreadings!A:I,6,FALSE)</f>
        <v>#N/A</v>
      </c>
      <c r="K6572" t="e">
        <f>VLOOKUP(H6572,PAMreadings!A:I,7,FALSE)</f>
        <v>#N/A</v>
      </c>
    </row>
    <row r="6573" spans="1:11" x14ac:dyDescent="0.2">
      <c r="A6573" s="32" t="s">
        <v>97</v>
      </c>
      <c r="B6573" s="32">
        <f>VLOOKUP(D6573,'Plug Expt'!A:F,5,FALSE)</f>
        <v>491</v>
      </c>
      <c r="C6573" s="32" t="str">
        <f>VLOOKUP(D6573,'Plug Expt'!A:F,6,FALSE)</f>
        <v>clonality</v>
      </c>
      <c r="D6573" s="32">
        <v>2311</v>
      </c>
      <c r="E6573" t="s">
        <v>59</v>
      </c>
      <c r="F6573" t="s">
        <v>126</v>
      </c>
      <c r="G6573">
        <v>2738</v>
      </c>
      <c r="H6573" t="s">
        <v>6529</v>
      </c>
      <c r="I6573">
        <f>VLOOKUP(H6573,PAMreadings!A:I,9,FALSE)</f>
        <v>0.432</v>
      </c>
      <c r="J6573">
        <f>VLOOKUP(H6573,PAMreadings!A:I,6,FALSE)</f>
        <v>184</v>
      </c>
      <c r="K6573">
        <f>VLOOKUP(H6573,PAMreadings!A:I,7,FALSE)</f>
        <v>324</v>
      </c>
    </row>
    <row r="6574" spans="1:11" x14ac:dyDescent="0.2">
      <c r="A6574" s="32" t="s">
        <v>97</v>
      </c>
      <c r="B6574" s="32" t="str">
        <f>VLOOKUP(D6574,'Plug Expt'!A:F,5,FALSE)</f>
        <v>RTE52</v>
      </c>
      <c r="C6574" s="32" t="str">
        <f>VLOOKUP(D6574,'Plug Expt'!A:F,6,FALSE)</f>
        <v>RTE</v>
      </c>
      <c r="D6574" s="32">
        <v>2418</v>
      </c>
      <c r="E6574" t="s">
        <v>60</v>
      </c>
      <c r="F6574" t="s">
        <v>126</v>
      </c>
      <c r="G6574">
        <v>2739</v>
      </c>
      <c r="H6574" t="s">
        <v>6530</v>
      </c>
      <c r="I6574">
        <f>VLOOKUP(H6574,PAMreadings!A:I,9,FALSE)</f>
        <v>0.35299999999999998</v>
      </c>
      <c r="J6574">
        <f>VLOOKUP(H6574,PAMreadings!A:I,6,FALSE)</f>
        <v>472</v>
      </c>
      <c r="K6574">
        <f>VLOOKUP(H6574,PAMreadings!A:I,7,FALSE)</f>
        <v>730</v>
      </c>
    </row>
    <row r="6575" spans="1:11" x14ac:dyDescent="0.2">
      <c r="A6575" s="32" t="s">
        <v>97</v>
      </c>
      <c r="B6575" s="32" t="str">
        <f>VLOOKUP(D6575,'Plug Expt'!A:F,5,FALSE)</f>
        <v>RTE144</v>
      </c>
      <c r="C6575" s="32" t="str">
        <f>VLOOKUP(D6575,'Plug Expt'!A:F,6,FALSE)</f>
        <v>RTE</v>
      </c>
      <c r="D6575" s="32">
        <v>3152</v>
      </c>
      <c r="E6575" t="s">
        <v>61</v>
      </c>
      <c r="F6575" t="s">
        <v>126</v>
      </c>
      <c r="G6575" t="s">
        <v>99</v>
      </c>
      <c r="H6575" t="s">
        <v>6293</v>
      </c>
      <c r="I6575" t="e">
        <f>VLOOKUP(H6575,PAMreadings!A:I,9,FALSE)</f>
        <v>#N/A</v>
      </c>
      <c r="J6575" t="e">
        <f>VLOOKUP(H6575,PAMreadings!A:I,6,FALSE)</f>
        <v>#N/A</v>
      </c>
      <c r="K6575" t="e">
        <f>VLOOKUP(H6575,PAMreadings!A:I,7,FALSE)</f>
        <v>#N/A</v>
      </c>
    </row>
    <row r="6576" spans="1:11" x14ac:dyDescent="0.2">
      <c r="A6576" s="32" t="s">
        <v>97</v>
      </c>
      <c r="B6576" s="32">
        <f>VLOOKUP(D6576,'Plug Expt'!A:F,5,FALSE)</f>
        <v>206</v>
      </c>
      <c r="C6576" s="32" t="str">
        <f>VLOOKUP(D6576,'Plug Expt'!A:F,6,FALSE)</f>
        <v>un/bleach</v>
      </c>
      <c r="D6576" s="32">
        <v>446</v>
      </c>
      <c r="E6576" t="s">
        <v>62</v>
      </c>
      <c r="F6576" t="s">
        <v>126</v>
      </c>
      <c r="G6576">
        <v>2740</v>
      </c>
      <c r="H6576" t="s">
        <v>6531</v>
      </c>
      <c r="I6576">
        <f>VLOOKUP(H6576,PAMreadings!A:I,9,FALSE)</f>
        <v>0.02</v>
      </c>
      <c r="J6576">
        <f>VLOOKUP(H6576,PAMreadings!A:I,6,FALSE)</f>
        <v>437</v>
      </c>
      <c r="K6576">
        <f>VLOOKUP(H6576,PAMreadings!A:I,7,FALSE)</f>
        <v>446</v>
      </c>
    </row>
    <row r="6577" spans="1:11" x14ac:dyDescent="0.2">
      <c r="A6577" s="32" t="s">
        <v>97</v>
      </c>
      <c r="B6577" s="32" t="str">
        <f>VLOOKUP(D6577,'Plug Expt'!A:F,5,FALSE)</f>
        <v>RTE121</v>
      </c>
      <c r="C6577" s="32" t="str">
        <f>VLOOKUP(D6577,'Plug Expt'!A:F,6,FALSE)</f>
        <v>RTE</v>
      </c>
      <c r="D6577" s="32">
        <v>2336</v>
      </c>
      <c r="E6577" t="s">
        <v>63</v>
      </c>
      <c r="F6577" t="s">
        <v>126</v>
      </c>
      <c r="G6577">
        <v>2741</v>
      </c>
      <c r="H6577" t="s">
        <v>6532</v>
      </c>
      <c r="I6577">
        <f>VLOOKUP(H6577,PAMreadings!A:I,9,FALSE)</f>
        <v>0.23100000000000001</v>
      </c>
      <c r="J6577">
        <f>VLOOKUP(H6577,PAMreadings!A:I,6,FALSE)</f>
        <v>166</v>
      </c>
      <c r="K6577">
        <f>VLOOKUP(H6577,PAMreadings!A:I,7,FALSE)</f>
        <v>216</v>
      </c>
    </row>
    <row r="6578" spans="1:11" x14ac:dyDescent="0.2">
      <c r="A6578" s="32" t="s">
        <v>97</v>
      </c>
      <c r="B6578" s="32" t="str">
        <f>VLOOKUP(D6578,'Plug Expt'!A:F,5,FALSE)</f>
        <v>RTE52</v>
      </c>
      <c r="C6578" s="32" t="str">
        <f>VLOOKUP(D6578,'Plug Expt'!A:F,6,FALSE)</f>
        <v>RTE</v>
      </c>
      <c r="D6578" s="32">
        <v>2552</v>
      </c>
      <c r="E6578" t="s">
        <v>64</v>
      </c>
      <c r="F6578" t="s">
        <v>126</v>
      </c>
      <c r="G6578">
        <v>2742</v>
      </c>
      <c r="H6578" t="s">
        <v>6533</v>
      </c>
      <c r="I6578">
        <f>VLOOKUP(H6578,PAMreadings!A:I,9,FALSE)</f>
        <v>0.29299999999999998</v>
      </c>
      <c r="J6578">
        <f>VLOOKUP(H6578,PAMreadings!A:I,6,FALSE)</f>
        <v>350</v>
      </c>
      <c r="K6578">
        <f>VLOOKUP(H6578,PAMreadings!A:I,7,FALSE)</f>
        <v>495</v>
      </c>
    </row>
    <row r="6579" spans="1:11" x14ac:dyDescent="0.2">
      <c r="A6579" s="32" t="s">
        <v>97</v>
      </c>
      <c r="B6579" s="32" t="str">
        <f>VLOOKUP(D6579,'Plug Expt'!A:F,5,FALSE)</f>
        <v>RTE24</v>
      </c>
      <c r="C6579" s="32" t="str">
        <f>VLOOKUP(D6579,'Plug Expt'!A:F,6,FALSE)</f>
        <v>RTE</v>
      </c>
      <c r="D6579" s="32">
        <v>2332</v>
      </c>
      <c r="E6579" t="s">
        <v>65</v>
      </c>
      <c r="F6579" t="s">
        <v>126</v>
      </c>
      <c r="G6579">
        <v>2743</v>
      </c>
      <c r="H6579" t="s">
        <v>6534</v>
      </c>
      <c r="I6579">
        <f>VLOOKUP(H6579,PAMreadings!A:I,9,FALSE)</f>
        <v>5.0999999999999997E-2</v>
      </c>
      <c r="J6579">
        <f>VLOOKUP(H6579,PAMreadings!A:I,6,FALSE)</f>
        <v>1231</v>
      </c>
      <c r="K6579">
        <f>VLOOKUP(H6579,PAMreadings!A:I,7,FALSE)</f>
        <v>1297</v>
      </c>
    </row>
    <row r="6580" spans="1:11" x14ac:dyDescent="0.2">
      <c r="A6580" s="32" t="s">
        <v>97</v>
      </c>
      <c r="B6580" s="32" t="str">
        <f>VLOOKUP(D6580,'Plug Expt'!A:F,5,FALSE)</f>
        <v>RTE52</v>
      </c>
      <c r="C6580" s="32" t="str">
        <f>VLOOKUP(D6580,'Plug Expt'!A:F,6,FALSE)</f>
        <v>RTE</v>
      </c>
      <c r="D6580" s="32">
        <v>676</v>
      </c>
      <c r="E6580" t="s">
        <v>66</v>
      </c>
      <c r="F6580" t="s">
        <v>126</v>
      </c>
      <c r="G6580" t="s">
        <v>99</v>
      </c>
      <c r="H6580" t="s">
        <v>6293</v>
      </c>
      <c r="I6580" t="e">
        <f>VLOOKUP(H6580,PAMreadings!A:I,9,FALSE)</f>
        <v>#N/A</v>
      </c>
      <c r="J6580" t="e">
        <f>VLOOKUP(H6580,PAMreadings!A:I,6,FALSE)</f>
        <v>#N/A</v>
      </c>
      <c r="K6580" t="e">
        <f>VLOOKUP(H6580,PAMreadings!A:I,7,FALSE)</f>
        <v>#N/A</v>
      </c>
    </row>
    <row r="6581" spans="1:11" x14ac:dyDescent="0.2">
      <c r="A6581" s="32" t="s">
        <v>97</v>
      </c>
      <c r="B6581" s="32">
        <f>VLOOKUP(D6581,'Plug Expt'!A:F,5,FALSE)</f>
        <v>336</v>
      </c>
      <c r="C6581" s="32" t="str">
        <f>VLOOKUP(D6581,'Plug Expt'!A:F,6,FALSE)</f>
        <v>clonality</v>
      </c>
      <c r="D6581" s="32">
        <v>3225</v>
      </c>
      <c r="E6581" t="s">
        <v>67</v>
      </c>
      <c r="F6581" t="s">
        <v>126</v>
      </c>
      <c r="G6581">
        <v>2744</v>
      </c>
      <c r="H6581" t="s">
        <v>6535</v>
      </c>
      <c r="I6581">
        <f>VLOOKUP(H6581,PAMreadings!A:I,9,FALSE)</f>
        <v>0.36699999999999999</v>
      </c>
      <c r="J6581">
        <f>VLOOKUP(H6581,PAMreadings!A:I,6,FALSE)</f>
        <v>186</v>
      </c>
      <c r="K6581">
        <f>VLOOKUP(H6581,PAMreadings!A:I,7,FALSE)</f>
        <v>294</v>
      </c>
    </row>
    <row r="6582" spans="1:11" x14ac:dyDescent="0.2">
      <c r="A6582" s="32" t="s">
        <v>97</v>
      </c>
      <c r="B6582" s="32" t="str">
        <f>VLOOKUP(D6582,'Plug Expt'!A:F,5,FALSE)</f>
        <v>RTE162</v>
      </c>
      <c r="C6582" s="32" t="str">
        <f>VLOOKUP(D6582,'Plug Expt'!A:F,6,FALSE)</f>
        <v>RTE</v>
      </c>
      <c r="D6582" s="32">
        <v>2325</v>
      </c>
      <c r="E6582" t="s">
        <v>68</v>
      </c>
      <c r="F6582" t="s">
        <v>126</v>
      </c>
      <c r="G6582">
        <v>2745</v>
      </c>
      <c r="H6582" t="s">
        <v>6536</v>
      </c>
      <c r="I6582">
        <f>VLOOKUP(H6582,PAMreadings!A:I,9,FALSE)</f>
        <v>0.33300000000000002</v>
      </c>
      <c r="J6582">
        <f>VLOOKUP(H6582,PAMreadings!A:I,6,FALSE)</f>
        <v>393</v>
      </c>
      <c r="K6582">
        <f>VLOOKUP(H6582,PAMreadings!A:I,7,FALSE)</f>
        <v>589</v>
      </c>
    </row>
    <row r="6583" spans="1:11" x14ac:dyDescent="0.2">
      <c r="A6583" s="32" t="s">
        <v>97</v>
      </c>
      <c r="B6583" s="32" t="str">
        <f>VLOOKUP(D6583,'Plug Expt'!A:F,5,FALSE)</f>
        <v>RTE208</v>
      </c>
      <c r="C6583" s="32" t="str">
        <f>VLOOKUP(D6583,'Plug Expt'!A:F,6,FALSE)</f>
        <v>RTE</v>
      </c>
      <c r="D6583" s="32">
        <v>2467</v>
      </c>
      <c r="E6583" t="s">
        <v>69</v>
      </c>
      <c r="F6583" t="s">
        <v>126</v>
      </c>
      <c r="G6583">
        <v>2746</v>
      </c>
      <c r="H6583" t="s">
        <v>6537</v>
      </c>
      <c r="I6583">
        <f>VLOOKUP(H6583,PAMreadings!A:I,9,FALSE)</f>
        <v>0.16200000000000001</v>
      </c>
      <c r="J6583">
        <f>VLOOKUP(H6583,PAMreadings!A:I,6,FALSE)</f>
        <v>197</v>
      </c>
      <c r="K6583">
        <f>VLOOKUP(H6583,PAMreadings!A:I,7,FALSE)</f>
        <v>235</v>
      </c>
    </row>
    <row r="6584" spans="1:11" x14ac:dyDescent="0.2">
      <c r="A6584" s="32" t="s">
        <v>97</v>
      </c>
      <c r="B6584" s="32" t="str">
        <f>VLOOKUP(D6584,'Plug Expt'!A:F,5,FALSE)</f>
        <v>RTE121</v>
      </c>
      <c r="C6584" s="32" t="str">
        <f>VLOOKUP(D6584,'Plug Expt'!A:F,6,FALSE)</f>
        <v>RTE</v>
      </c>
      <c r="D6584" s="32">
        <v>2769</v>
      </c>
      <c r="E6584" t="s">
        <v>70</v>
      </c>
      <c r="F6584" t="s">
        <v>126</v>
      </c>
      <c r="G6584">
        <v>2747</v>
      </c>
      <c r="H6584" t="s">
        <v>6538</v>
      </c>
      <c r="I6584">
        <f>VLOOKUP(H6584,PAMreadings!A:I,9,FALSE)</f>
        <v>0.40300000000000002</v>
      </c>
      <c r="J6584">
        <f>VLOOKUP(H6584,PAMreadings!A:I,6,FALSE)</f>
        <v>370</v>
      </c>
      <c r="K6584">
        <f>VLOOKUP(H6584,PAMreadings!A:I,7,FALSE)</f>
        <v>620</v>
      </c>
    </row>
    <row r="6585" spans="1:11" x14ac:dyDescent="0.2">
      <c r="A6585" s="32" t="s">
        <v>97</v>
      </c>
      <c r="B6585" s="32">
        <f>VLOOKUP(D6585,'Plug Expt'!A:F,5,FALSE)</f>
        <v>548</v>
      </c>
      <c r="C6585" s="32" t="str">
        <f>VLOOKUP(D6585,'Plug Expt'!A:F,6,FALSE)</f>
        <v>clonality</v>
      </c>
      <c r="D6585" s="32">
        <v>1951</v>
      </c>
      <c r="E6585" t="s">
        <v>71</v>
      </c>
      <c r="F6585" t="s">
        <v>126</v>
      </c>
      <c r="G6585">
        <v>2748</v>
      </c>
      <c r="H6585" t="s">
        <v>6539</v>
      </c>
      <c r="I6585">
        <f>VLOOKUP(H6585,PAMreadings!A:I,9,FALSE)</f>
        <v>0.47499999999999998</v>
      </c>
      <c r="J6585">
        <f>VLOOKUP(H6585,PAMreadings!A:I,6,FALSE)</f>
        <v>762</v>
      </c>
      <c r="K6585">
        <f>VLOOKUP(H6585,PAMreadings!A:I,7,FALSE)</f>
        <v>1452</v>
      </c>
    </row>
    <row r="6586" spans="1:11" x14ac:dyDescent="0.2">
      <c r="A6586" s="32" t="s">
        <v>97</v>
      </c>
      <c r="B6586" s="32" t="str">
        <f>VLOOKUP(D6586,'Plug Expt'!A:F,5,FALSE)</f>
        <v>RTE121</v>
      </c>
      <c r="C6586" s="32" t="str">
        <f>VLOOKUP(D6586,'Plug Expt'!A:F,6,FALSE)</f>
        <v>RTE</v>
      </c>
      <c r="D6586" s="32">
        <v>2152</v>
      </c>
      <c r="E6586" t="s">
        <v>72</v>
      </c>
      <c r="F6586" t="s">
        <v>126</v>
      </c>
      <c r="G6586">
        <v>2749</v>
      </c>
      <c r="H6586" t="s">
        <v>6540</v>
      </c>
      <c r="I6586">
        <f>VLOOKUP(H6586,PAMreadings!A:I,9,FALSE)</f>
        <v>0.316</v>
      </c>
      <c r="J6586">
        <f>VLOOKUP(H6586,PAMreadings!A:I,6,FALSE)</f>
        <v>195</v>
      </c>
      <c r="K6586">
        <f>VLOOKUP(H6586,PAMreadings!A:I,7,FALSE)</f>
        <v>285</v>
      </c>
    </row>
    <row r="6587" spans="1:11" x14ac:dyDescent="0.2">
      <c r="A6587" s="32" t="s">
        <v>97</v>
      </c>
      <c r="B6587" s="32">
        <f>VLOOKUP(D6587,'Plug Expt'!A:F,5,FALSE)</f>
        <v>348</v>
      </c>
      <c r="C6587" s="32" t="str">
        <f>VLOOKUP(D6587,'Plug Expt'!A:F,6,FALSE)</f>
        <v>clonality</v>
      </c>
      <c r="D6587" s="32">
        <v>2618</v>
      </c>
      <c r="E6587" t="s">
        <v>73</v>
      </c>
      <c r="F6587" t="s">
        <v>126</v>
      </c>
      <c r="G6587">
        <v>2750</v>
      </c>
      <c r="H6587" t="s">
        <v>6541</v>
      </c>
      <c r="I6587">
        <f>VLOOKUP(H6587,PAMreadings!A:I,9,FALSE)</f>
        <v>0.47</v>
      </c>
      <c r="J6587">
        <f>VLOOKUP(H6587,PAMreadings!A:I,6,FALSE)</f>
        <v>186</v>
      </c>
      <c r="K6587">
        <f>VLOOKUP(H6587,PAMreadings!A:I,7,FALSE)</f>
        <v>351</v>
      </c>
    </row>
    <row r="6588" spans="1:11" x14ac:dyDescent="0.2">
      <c r="A6588" s="32" t="s">
        <v>97</v>
      </c>
      <c r="B6588" s="32">
        <f>VLOOKUP(D6588,'Plug Expt'!A:F,5,FALSE)</f>
        <v>488</v>
      </c>
      <c r="C6588" s="32" t="str">
        <f>VLOOKUP(D6588,'Plug Expt'!A:F,6,FALSE)</f>
        <v>clonality</v>
      </c>
      <c r="D6588" s="32">
        <v>3079</v>
      </c>
      <c r="E6588" t="s">
        <v>74</v>
      </c>
      <c r="F6588" t="s">
        <v>126</v>
      </c>
      <c r="G6588" t="s">
        <v>99</v>
      </c>
      <c r="H6588" t="s">
        <v>6293</v>
      </c>
      <c r="I6588" t="e">
        <f>VLOOKUP(H6588,PAMreadings!A:I,9,FALSE)</f>
        <v>#N/A</v>
      </c>
      <c r="J6588" t="e">
        <f>VLOOKUP(H6588,PAMreadings!A:I,6,FALSE)</f>
        <v>#N/A</v>
      </c>
      <c r="K6588" t="e">
        <f>VLOOKUP(H6588,PAMreadings!A:I,7,FALSE)</f>
        <v>#N/A</v>
      </c>
    </row>
    <row r="6589" spans="1:11" x14ac:dyDescent="0.2">
      <c r="A6589" s="32" t="s">
        <v>97</v>
      </c>
      <c r="B6589" s="32" t="str">
        <f>VLOOKUP(D6589,'Plug Expt'!A:F,5,FALSE)</f>
        <v>RTE24</v>
      </c>
      <c r="C6589" s="32" t="str">
        <f>VLOOKUP(D6589,'Plug Expt'!A:F,6,FALSE)</f>
        <v>RTE</v>
      </c>
      <c r="D6589" s="32">
        <v>1237</v>
      </c>
      <c r="E6589" t="s">
        <v>75</v>
      </c>
      <c r="F6589" t="s">
        <v>126</v>
      </c>
      <c r="G6589">
        <v>2751</v>
      </c>
      <c r="H6589" t="s">
        <v>6542</v>
      </c>
      <c r="I6589">
        <f>VLOOKUP(H6589,PAMreadings!A:I,9,FALSE)</f>
        <v>0.35899999999999999</v>
      </c>
      <c r="J6589">
        <f>VLOOKUP(H6589,PAMreadings!A:I,6,FALSE)</f>
        <v>402</v>
      </c>
      <c r="K6589">
        <f>VLOOKUP(H6589,PAMreadings!A:I,7,FALSE)</f>
        <v>627</v>
      </c>
    </row>
    <row r="6590" spans="1:11" x14ac:dyDescent="0.2">
      <c r="A6590" s="32" t="s">
        <v>97</v>
      </c>
      <c r="B6590" s="32" t="str">
        <f>VLOOKUP(D6590,'Plug Expt'!A:F,5,FALSE)</f>
        <v>RTE163</v>
      </c>
      <c r="C6590" s="32" t="str">
        <f>VLOOKUP(D6590,'Plug Expt'!A:F,6,FALSE)</f>
        <v>RTE</v>
      </c>
      <c r="D6590" s="32">
        <v>2361</v>
      </c>
      <c r="E6590" t="s">
        <v>76</v>
      </c>
      <c r="F6590" t="s">
        <v>126</v>
      </c>
      <c r="G6590">
        <v>2752</v>
      </c>
      <c r="H6590" t="s">
        <v>6543</v>
      </c>
      <c r="I6590">
        <f>VLOOKUP(H6590,PAMreadings!A:I,9,FALSE)</f>
        <v>0.14699999999999999</v>
      </c>
      <c r="J6590">
        <f>VLOOKUP(H6590,PAMreadings!A:I,6,FALSE)</f>
        <v>532</v>
      </c>
      <c r="K6590">
        <f>VLOOKUP(H6590,PAMreadings!A:I,7,FALSE)</f>
        <v>624</v>
      </c>
    </row>
    <row r="6591" spans="1:11" x14ac:dyDescent="0.2">
      <c r="A6591" s="32" t="s">
        <v>97</v>
      </c>
      <c r="B6591" s="32">
        <f>VLOOKUP(D6591,'Plug Expt'!A:F,5,FALSE)</f>
        <v>125</v>
      </c>
      <c r="C6591" s="32" t="str">
        <f>VLOOKUP(D6591,'Plug Expt'!A:F,6,FALSE)</f>
        <v>clonality</v>
      </c>
      <c r="D6591" s="32">
        <v>916</v>
      </c>
      <c r="E6591" t="s">
        <v>77</v>
      </c>
      <c r="F6591" t="s">
        <v>126</v>
      </c>
      <c r="G6591" t="s">
        <v>99</v>
      </c>
      <c r="H6591" t="s">
        <v>6293</v>
      </c>
      <c r="I6591" t="e">
        <f>VLOOKUP(H6591,PAMreadings!A:I,9,FALSE)</f>
        <v>#N/A</v>
      </c>
      <c r="J6591" t="e">
        <f>VLOOKUP(H6591,PAMreadings!A:I,6,FALSE)</f>
        <v>#N/A</v>
      </c>
      <c r="K6591" t="e">
        <f>VLOOKUP(H6591,PAMreadings!A:I,7,FALSE)</f>
        <v>#N/A</v>
      </c>
    </row>
    <row r="6592" spans="1:11" x14ac:dyDescent="0.2">
      <c r="A6592" s="32" t="s">
        <v>97</v>
      </c>
      <c r="B6592" s="32">
        <f>VLOOKUP(D6592,'Plug Expt'!A:F,5,FALSE)</f>
        <v>297</v>
      </c>
      <c r="C6592" s="32" t="str">
        <f>VLOOKUP(D6592,'Plug Expt'!A:F,6,FALSE)</f>
        <v>clonality</v>
      </c>
      <c r="D6592" s="32">
        <v>3269</v>
      </c>
      <c r="E6592" t="s">
        <v>78</v>
      </c>
      <c r="F6592" t="s">
        <v>126</v>
      </c>
      <c r="G6592">
        <v>2753</v>
      </c>
      <c r="H6592" t="s">
        <v>6544</v>
      </c>
      <c r="I6592">
        <f>VLOOKUP(H6592,PAMreadings!A:I,9,FALSE)</f>
        <v>0.57899999999999996</v>
      </c>
      <c r="J6592">
        <f>VLOOKUP(H6592,PAMreadings!A:I,6,FALSE)</f>
        <v>260</v>
      </c>
      <c r="K6592">
        <f>VLOOKUP(H6592,PAMreadings!A:I,7,FALSE)</f>
        <v>618</v>
      </c>
    </row>
    <row r="6593" spans="1:11" x14ac:dyDescent="0.2">
      <c r="A6593" s="32" t="s">
        <v>97</v>
      </c>
      <c r="B6593" s="32">
        <f>VLOOKUP(D6593,'Plug Expt'!A:F,5,FALSE)</f>
        <v>230</v>
      </c>
      <c r="C6593" s="32" t="str">
        <f>VLOOKUP(D6593,'Plug Expt'!A:F,6,FALSE)</f>
        <v>clonality</v>
      </c>
      <c r="D6593" s="32">
        <v>1524</v>
      </c>
      <c r="E6593" t="s">
        <v>79</v>
      </c>
      <c r="F6593" t="s">
        <v>126</v>
      </c>
      <c r="G6593">
        <v>2754</v>
      </c>
      <c r="H6593" t="s">
        <v>6545</v>
      </c>
      <c r="I6593">
        <f>VLOOKUP(H6593,PAMreadings!A:I,9,FALSE)</f>
        <v>0.28599999999999998</v>
      </c>
      <c r="J6593">
        <f>VLOOKUP(H6593,PAMreadings!A:I,6,FALSE)</f>
        <v>434</v>
      </c>
      <c r="K6593">
        <f>VLOOKUP(H6593,PAMreadings!A:I,7,FALSE)</f>
        <v>608</v>
      </c>
    </row>
    <row r="6594" spans="1:11" x14ac:dyDescent="0.2">
      <c r="A6594" s="32" t="s">
        <v>97</v>
      </c>
      <c r="B6594" s="32">
        <f>VLOOKUP(D6594,'Plug Expt'!A:F,5,FALSE)</f>
        <v>478</v>
      </c>
      <c r="C6594" s="32" t="str">
        <f>VLOOKUP(D6594,'Plug Expt'!A:F,6,FALSE)</f>
        <v>clonality</v>
      </c>
      <c r="D6594" s="32">
        <v>873</v>
      </c>
      <c r="E6594" t="s">
        <v>80</v>
      </c>
      <c r="F6594" t="s">
        <v>126</v>
      </c>
      <c r="G6594">
        <v>2755</v>
      </c>
      <c r="H6594" t="s">
        <v>6546</v>
      </c>
      <c r="I6594">
        <f>VLOOKUP(H6594,PAMreadings!A:I,9,FALSE)</f>
        <v>0.27800000000000002</v>
      </c>
      <c r="J6594">
        <f>VLOOKUP(H6594,PAMreadings!A:I,6,FALSE)</f>
        <v>195</v>
      </c>
      <c r="K6594">
        <f>VLOOKUP(H6594,PAMreadings!A:I,7,FALSE)</f>
        <v>270</v>
      </c>
    </row>
    <row r="6595" spans="1:11" x14ac:dyDescent="0.2">
      <c r="A6595" s="32" t="s">
        <v>97</v>
      </c>
      <c r="B6595" s="32" t="str">
        <f>VLOOKUP(D6595,'Plug Expt'!A:F,5,FALSE)</f>
        <v>RTE55</v>
      </c>
      <c r="C6595" s="32" t="str">
        <f>VLOOKUP(D6595,'Plug Expt'!A:F,6,FALSE)</f>
        <v>RTE</v>
      </c>
      <c r="D6595" s="32">
        <v>1119</v>
      </c>
      <c r="E6595" t="s">
        <v>81</v>
      </c>
      <c r="F6595" t="s">
        <v>126</v>
      </c>
      <c r="G6595">
        <v>2756</v>
      </c>
      <c r="H6595" t="s">
        <v>6547</v>
      </c>
      <c r="I6595">
        <f>VLOOKUP(H6595,PAMreadings!A:I,9,FALSE)</f>
        <v>0.48399999999999999</v>
      </c>
      <c r="J6595">
        <f>VLOOKUP(H6595,PAMreadings!A:I,6,FALSE)</f>
        <v>619</v>
      </c>
      <c r="K6595">
        <f>VLOOKUP(H6595,PAMreadings!A:I,7,FALSE)</f>
        <v>1199</v>
      </c>
    </row>
    <row r="6596" spans="1:11" x14ac:dyDescent="0.2">
      <c r="A6596" s="32" t="s">
        <v>97</v>
      </c>
      <c r="B6596" s="32">
        <f>VLOOKUP(D6596,'Plug Expt'!A:F,5,FALSE)</f>
        <v>168</v>
      </c>
      <c r="C6596" s="32" t="str">
        <f>VLOOKUP(D6596,'Plug Expt'!A:F,6,FALSE)</f>
        <v>clonality</v>
      </c>
      <c r="D6596" s="32">
        <v>1553</v>
      </c>
      <c r="E6596" t="s">
        <v>82</v>
      </c>
      <c r="F6596" t="s">
        <v>126</v>
      </c>
      <c r="G6596">
        <v>2757</v>
      </c>
      <c r="H6596" t="s">
        <v>6548</v>
      </c>
      <c r="I6596">
        <f>VLOOKUP(H6596,PAMreadings!A:I,9,FALSE)</f>
        <v>0.34100000000000003</v>
      </c>
      <c r="J6596">
        <f>VLOOKUP(H6596,PAMreadings!A:I,6,FALSE)</f>
        <v>191</v>
      </c>
      <c r="K6596">
        <f>VLOOKUP(H6596,PAMreadings!A:I,7,FALSE)</f>
        <v>290</v>
      </c>
    </row>
    <row r="6597" spans="1:11" x14ac:dyDescent="0.2">
      <c r="A6597" s="32" t="s">
        <v>97</v>
      </c>
      <c r="B6597" s="32" t="str">
        <f>VLOOKUP(D6597,'Plug Expt'!A:F,5,FALSE)</f>
        <v>RTE162</v>
      </c>
      <c r="C6597" s="32" t="str">
        <f>VLOOKUP(D6597,'Plug Expt'!A:F,6,FALSE)</f>
        <v>RTE</v>
      </c>
      <c r="D6597" s="32">
        <v>2161</v>
      </c>
      <c r="E6597" t="s">
        <v>83</v>
      </c>
      <c r="F6597" t="s">
        <v>126</v>
      </c>
      <c r="G6597">
        <v>2758</v>
      </c>
      <c r="H6597" t="s">
        <v>6549</v>
      </c>
      <c r="I6597">
        <f>VLOOKUP(H6597,PAMreadings!A:I,9,FALSE)</f>
        <v>0.498</v>
      </c>
      <c r="J6597">
        <f>VLOOKUP(H6597,PAMreadings!A:I,6,FALSE)</f>
        <v>324</v>
      </c>
      <c r="K6597">
        <f>VLOOKUP(H6597,PAMreadings!A:I,7,FALSE)</f>
        <v>645</v>
      </c>
    </row>
    <row r="6598" spans="1:11" x14ac:dyDescent="0.2">
      <c r="A6598" s="32" t="s">
        <v>97</v>
      </c>
      <c r="B6598" s="32" t="str">
        <f>VLOOKUP(D6598,'Plug Expt'!A:F,5,FALSE)</f>
        <v>RTE55</v>
      </c>
      <c r="C6598" s="32" t="str">
        <f>VLOOKUP(D6598,'Plug Expt'!A:F,6,FALSE)</f>
        <v>RTE</v>
      </c>
      <c r="D6598" s="32">
        <v>2771</v>
      </c>
      <c r="E6598" t="s">
        <v>84</v>
      </c>
      <c r="F6598" t="s">
        <v>126</v>
      </c>
      <c r="G6598">
        <v>2759</v>
      </c>
      <c r="H6598" t="s">
        <v>6550</v>
      </c>
      <c r="I6598">
        <f>VLOOKUP(H6598,PAMreadings!A:I,9,FALSE)</f>
        <v>0.54100000000000004</v>
      </c>
      <c r="J6598">
        <f>VLOOKUP(H6598,PAMreadings!A:I,6,FALSE)</f>
        <v>552</v>
      </c>
      <c r="K6598">
        <f>VLOOKUP(H6598,PAMreadings!A:I,7,FALSE)</f>
        <v>1203</v>
      </c>
    </row>
    <row r="6599" spans="1:11" x14ac:dyDescent="0.2">
      <c r="A6599" s="32" t="s">
        <v>97</v>
      </c>
      <c r="B6599" s="32" t="str">
        <f>VLOOKUP(D6599,'Plug Expt'!A:F,5,FALSE)</f>
        <v>RTE144</v>
      </c>
      <c r="C6599" s="32" t="str">
        <f>VLOOKUP(D6599,'Plug Expt'!A:F,6,FALSE)</f>
        <v>RTE</v>
      </c>
      <c r="D6599" s="32">
        <v>2801</v>
      </c>
      <c r="E6599" t="s">
        <v>85</v>
      </c>
      <c r="F6599" t="s">
        <v>126</v>
      </c>
      <c r="G6599">
        <v>2760</v>
      </c>
      <c r="H6599" t="s">
        <v>6551</v>
      </c>
      <c r="I6599">
        <f>VLOOKUP(H6599,PAMreadings!A:I,9,FALSE)</f>
        <v>0.45600000000000002</v>
      </c>
      <c r="J6599">
        <f>VLOOKUP(H6599,PAMreadings!A:I,6,FALSE)</f>
        <v>723</v>
      </c>
      <c r="K6599">
        <f>VLOOKUP(H6599,PAMreadings!A:I,7,FALSE)</f>
        <v>1330</v>
      </c>
    </row>
    <row r="6600" spans="1:11" x14ac:dyDescent="0.2">
      <c r="A6600" s="32" t="s">
        <v>97</v>
      </c>
      <c r="B6600" s="32">
        <f>VLOOKUP(D6600,'Plug Expt'!A:F,5,FALSE)</f>
        <v>574</v>
      </c>
      <c r="C6600" s="32" t="str">
        <f>VLOOKUP(D6600,'Plug Expt'!A:F,6,FALSE)</f>
        <v>clonality</v>
      </c>
      <c r="D6600" s="32">
        <v>827</v>
      </c>
      <c r="E6600" t="s">
        <v>86</v>
      </c>
      <c r="F6600" t="s">
        <v>126</v>
      </c>
      <c r="G6600">
        <v>2761</v>
      </c>
      <c r="H6600" t="s">
        <v>6552</v>
      </c>
      <c r="I6600">
        <f>VLOOKUP(H6600,PAMreadings!A:I,9,FALSE)</f>
        <v>0.48899999999999999</v>
      </c>
      <c r="J6600">
        <f>VLOOKUP(H6600,PAMreadings!A:I,6,FALSE)</f>
        <v>348</v>
      </c>
      <c r="K6600">
        <f>VLOOKUP(H6600,PAMreadings!A:I,7,FALSE)</f>
        <v>681</v>
      </c>
    </row>
    <row r="6601" spans="1:11" x14ac:dyDescent="0.2">
      <c r="A6601" s="32" t="s">
        <v>97</v>
      </c>
      <c r="B6601" s="32">
        <f>VLOOKUP(D6601,'Plug Expt'!A:F,5,FALSE)</f>
        <v>4</v>
      </c>
      <c r="C6601" s="32" t="str">
        <f>VLOOKUP(D6601,'Plug Expt'!A:F,6,FALSE)</f>
        <v>un/bleach</v>
      </c>
      <c r="D6601" s="32">
        <v>3125</v>
      </c>
      <c r="E6601" t="s">
        <v>87</v>
      </c>
      <c r="F6601" t="s">
        <v>126</v>
      </c>
      <c r="G6601">
        <v>2762</v>
      </c>
      <c r="H6601" t="s">
        <v>6553</v>
      </c>
      <c r="I6601">
        <f>VLOOKUP(H6601,PAMreadings!A:I,9,FALSE)</f>
        <v>0.55000000000000004</v>
      </c>
      <c r="J6601">
        <f>VLOOKUP(H6601,PAMreadings!A:I,6,FALSE)</f>
        <v>345</v>
      </c>
      <c r="K6601">
        <f>VLOOKUP(H6601,PAMreadings!A:I,7,FALSE)</f>
        <v>766</v>
      </c>
    </row>
    <row r="6602" spans="1:11" x14ac:dyDescent="0.2">
      <c r="A6602" s="32" t="s">
        <v>97</v>
      </c>
      <c r="B6602" s="32" t="str">
        <f>VLOOKUP(D6602,'Plug Expt'!A:F,5,FALSE)</f>
        <v>RTE144</v>
      </c>
      <c r="C6602" s="32" t="str">
        <f>VLOOKUP(D6602,'Plug Expt'!A:F,6,FALSE)</f>
        <v>RTE</v>
      </c>
      <c r="D6602" s="32">
        <v>2133</v>
      </c>
      <c r="E6602" t="s">
        <v>88</v>
      </c>
      <c r="F6602" t="s">
        <v>126</v>
      </c>
      <c r="G6602" t="s">
        <v>99</v>
      </c>
      <c r="H6602" t="s">
        <v>6293</v>
      </c>
      <c r="I6602" t="e">
        <f>VLOOKUP(H6602,PAMreadings!A:I,9,FALSE)</f>
        <v>#N/A</v>
      </c>
      <c r="J6602" t="e">
        <f>VLOOKUP(H6602,PAMreadings!A:I,6,FALSE)</f>
        <v>#N/A</v>
      </c>
      <c r="K6602" t="e">
        <f>VLOOKUP(H6602,PAMreadings!A:I,7,FALSE)</f>
        <v>#N/A</v>
      </c>
    </row>
    <row r="6603" spans="1:11" x14ac:dyDescent="0.2">
      <c r="A6603" s="32" t="s">
        <v>97</v>
      </c>
      <c r="B6603" s="32">
        <f>VLOOKUP(D6603,'Plug Expt'!A:F,5,FALSE)</f>
        <v>96</v>
      </c>
      <c r="C6603" s="32" t="str">
        <f>VLOOKUP(D6603,'Plug Expt'!A:F,6,FALSE)</f>
        <v>clonality</v>
      </c>
      <c r="D6603" s="32">
        <v>493</v>
      </c>
      <c r="E6603" t="s">
        <v>89</v>
      </c>
      <c r="F6603" t="s">
        <v>126</v>
      </c>
      <c r="G6603">
        <v>2763</v>
      </c>
      <c r="H6603" t="s">
        <v>6554</v>
      </c>
      <c r="I6603">
        <f>VLOOKUP(H6603,PAMreadings!A:I,9,FALSE)</f>
        <v>0.47299999999999998</v>
      </c>
      <c r="J6603">
        <f>VLOOKUP(H6603,PAMreadings!A:I,6,FALSE)</f>
        <v>178</v>
      </c>
      <c r="K6603">
        <f>VLOOKUP(H6603,PAMreadings!A:I,7,FALSE)</f>
        <v>338</v>
      </c>
    </row>
    <row r="6604" spans="1:11" x14ac:dyDescent="0.2">
      <c r="A6604" s="32" t="s">
        <v>97</v>
      </c>
      <c r="B6604" s="32">
        <f>VLOOKUP(D6604,'Plug Expt'!A:F,5,FALSE)</f>
        <v>381</v>
      </c>
      <c r="C6604" s="32" t="str">
        <f>VLOOKUP(D6604,'Plug Expt'!A:F,6,FALSE)</f>
        <v>clonality</v>
      </c>
      <c r="D6604" s="32">
        <v>1088</v>
      </c>
      <c r="E6604" t="s">
        <v>90</v>
      </c>
      <c r="F6604" t="s">
        <v>126</v>
      </c>
      <c r="G6604">
        <v>2764</v>
      </c>
      <c r="H6604" t="s">
        <v>6555</v>
      </c>
      <c r="I6604">
        <f>VLOOKUP(H6604,PAMreadings!A:I,9,FALSE)</f>
        <v>0.45700000000000002</v>
      </c>
      <c r="J6604">
        <f>VLOOKUP(H6604,PAMreadings!A:I,6,FALSE)</f>
        <v>263</v>
      </c>
      <c r="K6604">
        <f>VLOOKUP(H6604,PAMreadings!A:I,7,FALSE)</f>
        <v>484</v>
      </c>
    </row>
    <row r="6605" spans="1:11" x14ac:dyDescent="0.2">
      <c r="A6605" s="32" t="s">
        <v>97</v>
      </c>
      <c r="B6605" s="32">
        <f>VLOOKUP(D6605,'Plug Expt'!A:F,5,FALSE)</f>
        <v>265</v>
      </c>
      <c r="C6605" s="32" t="str">
        <f>VLOOKUP(D6605,'Plug Expt'!A:F,6,FALSE)</f>
        <v>clonality</v>
      </c>
      <c r="D6605" s="32">
        <v>2265</v>
      </c>
      <c r="E6605" t="s">
        <v>91</v>
      </c>
      <c r="F6605" t="s">
        <v>126</v>
      </c>
      <c r="G6605" t="s">
        <v>99</v>
      </c>
      <c r="H6605" t="s">
        <v>6293</v>
      </c>
      <c r="I6605" t="e">
        <f>VLOOKUP(H6605,PAMreadings!A:I,9,FALSE)</f>
        <v>#N/A</v>
      </c>
      <c r="J6605" t="e">
        <f>VLOOKUP(H6605,PAMreadings!A:I,6,FALSE)</f>
        <v>#N/A</v>
      </c>
      <c r="K6605" t="e">
        <f>VLOOKUP(H6605,PAMreadings!A:I,7,FALSE)</f>
        <v>#N/A</v>
      </c>
    </row>
    <row r="6606" spans="1:11" x14ac:dyDescent="0.2">
      <c r="A6606" s="32" t="s">
        <v>97</v>
      </c>
      <c r="B6606" s="32" t="str">
        <f>VLOOKUP(D6606,'Plug Expt'!A:F,5,FALSE)</f>
        <v>RTE208</v>
      </c>
      <c r="C6606" s="32" t="str">
        <f>VLOOKUP(D6606,'Plug Expt'!A:F,6,FALSE)</f>
        <v>RTE</v>
      </c>
      <c r="D6606" s="32">
        <v>2942</v>
      </c>
      <c r="E6606" t="s">
        <v>92</v>
      </c>
      <c r="F6606" t="s">
        <v>126</v>
      </c>
      <c r="G6606">
        <v>2765</v>
      </c>
      <c r="H6606" t="s">
        <v>6556</v>
      </c>
      <c r="I6606">
        <f>VLOOKUP(H6606,PAMreadings!A:I,9,FALSE)</f>
        <v>0.36199999999999999</v>
      </c>
      <c r="J6606">
        <f>VLOOKUP(H6606,PAMreadings!A:I,6,FALSE)</f>
        <v>411</v>
      </c>
      <c r="K6606">
        <f>VLOOKUP(H6606,PAMreadings!A:I,7,FALSE)</f>
        <v>644</v>
      </c>
    </row>
    <row r="6607" spans="1:11" x14ac:dyDescent="0.2">
      <c r="A6607" s="32" t="s">
        <v>97</v>
      </c>
      <c r="B6607" s="32" t="str">
        <f>VLOOKUP(D6607,'Plug Expt'!A:F,5,FALSE)</f>
        <v>E</v>
      </c>
      <c r="C6607" s="32" t="str">
        <f>VLOOKUP(D6607,'Plug Expt'!A:F,6,FALSE)</f>
        <v>heterotrophy</v>
      </c>
      <c r="D6607" s="32">
        <v>2178</v>
      </c>
      <c r="E6607" t="s">
        <v>93</v>
      </c>
      <c r="F6607" t="s">
        <v>126</v>
      </c>
      <c r="G6607" t="s">
        <v>99</v>
      </c>
      <c r="H6607" t="s">
        <v>6293</v>
      </c>
      <c r="I6607" t="e">
        <f>VLOOKUP(H6607,PAMreadings!A:I,9,FALSE)</f>
        <v>#N/A</v>
      </c>
      <c r="J6607" t="e">
        <f>VLOOKUP(H6607,PAMreadings!A:I,6,FALSE)</f>
        <v>#N/A</v>
      </c>
      <c r="K6607" t="e">
        <f>VLOOKUP(H6607,PAMreadings!A:I,7,FALSE)</f>
        <v>#N/A</v>
      </c>
    </row>
    <row r="6608" spans="1:11" x14ac:dyDescent="0.2">
      <c r="A6608" s="32" t="s">
        <v>97</v>
      </c>
      <c r="B6608" s="32" t="e">
        <f>VLOOKUP(D6608,'Plug Expt'!A:F,5,FALSE)</f>
        <v>#N/A</v>
      </c>
      <c r="C6608" s="32" t="e">
        <f>VLOOKUP(D6608,'Plug Expt'!A:F,6,FALSE)</f>
        <v>#N/A</v>
      </c>
      <c r="D6608" s="32" t="s">
        <v>103</v>
      </c>
      <c r="E6608" t="s">
        <v>94</v>
      </c>
      <c r="F6608" t="s">
        <v>126</v>
      </c>
      <c r="G6608">
        <v>2766</v>
      </c>
      <c r="H6608" t="s">
        <v>6557</v>
      </c>
      <c r="I6608">
        <f>VLOOKUP(H6608,PAMreadings!A:I,9,FALSE)</f>
        <v>0.33500000000000002</v>
      </c>
      <c r="J6608">
        <f>VLOOKUP(H6608,PAMreadings!A:I,6,FALSE)</f>
        <v>121</v>
      </c>
      <c r="K6608">
        <f>VLOOKUP(H6608,PAMreadings!A:I,7,FALSE)</f>
        <v>182</v>
      </c>
    </row>
    <row r="6609" spans="1:11" x14ac:dyDescent="0.2">
      <c r="A6609" s="32" t="s">
        <v>97</v>
      </c>
      <c r="B6609" s="32">
        <f>VLOOKUP(D6609,'Plug Expt'!A:F,5,FALSE)</f>
        <v>54</v>
      </c>
      <c r="C6609" s="32" t="str">
        <f>VLOOKUP(D6609,'Plug Expt'!A:F,6,FALSE)</f>
        <v>un/bleach</v>
      </c>
      <c r="D6609" s="32">
        <v>1552</v>
      </c>
      <c r="E6609" t="s">
        <v>95</v>
      </c>
      <c r="F6609" t="s">
        <v>126</v>
      </c>
      <c r="G6609">
        <v>2767</v>
      </c>
      <c r="H6609" t="s">
        <v>6558</v>
      </c>
      <c r="I6609">
        <f>VLOOKUP(H6609,PAMreadings!A:I,9,FALSE)</f>
        <v>0.41799999999999998</v>
      </c>
      <c r="J6609">
        <f>VLOOKUP(H6609,PAMreadings!A:I,6,FALSE)</f>
        <v>607</v>
      </c>
      <c r="K6609">
        <f>VLOOKUP(H6609,PAMreadings!A:I,7,FALSE)</f>
        <v>1043</v>
      </c>
    </row>
    <row r="6610" spans="1:11" x14ac:dyDescent="0.2">
      <c r="A6610" s="32" t="s">
        <v>98</v>
      </c>
      <c r="B6610" s="32" t="str">
        <f>VLOOKUP(D6610,'Plug Expt'!A:F,5,FALSE)</f>
        <v>RTE208</v>
      </c>
      <c r="C6610" s="32" t="str">
        <f>VLOOKUP(D6610,'Plug Expt'!A:F,6,FALSE)</f>
        <v>RTE</v>
      </c>
      <c r="D6610" s="32">
        <v>754</v>
      </c>
      <c r="E6610" t="s">
        <v>57</v>
      </c>
      <c r="F6610" t="s">
        <v>126</v>
      </c>
      <c r="G6610" t="s">
        <v>99</v>
      </c>
      <c r="H6610" t="s">
        <v>6293</v>
      </c>
      <c r="I6610" t="e">
        <f>VLOOKUP(H6610,PAMreadings!A:I,9,FALSE)</f>
        <v>#N/A</v>
      </c>
      <c r="J6610" t="e">
        <f>VLOOKUP(H6610,PAMreadings!A:I,6,FALSE)</f>
        <v>#N/A</v>
      </c>
      <c r="K6610" t="e">
        <f>VLOOKUP(H6610,PAMreadings!A:I,7,FALSE)</f>
        <v>#N/A</v>
      </c>
    </row>
    <row r="6611" spans="1:11" x14ac:dyDescent="0.2">
      <c r="A6611" s="32" t="s">
        <v>98</v>
      </c>
      <c r="B6611" s="32" t="str">
        <f>VLOOKUP(D6611,'Plug Expt'!A:F,5,FALSE)</f>
        <v>RTE144</v>
      </c>
      <c r="C6611" s="32" t="str">
        <f>VLOOKUP(D6611,'Plug Expt'!A:F,6,FALSE)</f>
        <v>RTE</v>
      </c>
      <c r="D6611" s="32">
        <v>2217</v>
      </c>
      <c r="E6611" t="s">
        <v>58</v>
      </c>
      <c r="F6611" t="s">
        <v>126</v>
      </c>
      <c r="G6611">
        <v>2470</v>
      </c>
      <c r="H6611" t="s">
        <v>6559</v>
      </c>
      <c r="I6611">
        <f>VLOOKUP(H6611,PAMreadings!A:I,9,FALSE)</f>
        <v>2.9000000000000001E-2</v>
      </c>
      <c r="J6611">
        <f>VLOOKUP(H6611,PAMreadings!A:I,6,FALSE)</f>
        <v>935</v>
      </c>
      <c r="K6611">
        <f>VLOOKUP(H6611,PAMreadings!A:I,7,FALSE)</f>
        <v>963</v>
      </c>
    </row>
    <row r="6612" spans="1:11" x14ac:dyDescent="0.2">
      <c r="A6612" s="32" t="s">
        <v>98</v>
      </c>
      <c r="B6612" s="32" t="e">
        <f>VLOOKUP(D6612,'Plug Expt'!A:F,5,FALSE)</f>
        <v>#N/A</v>
      </c>
      <c r="C6612" s="32" t="e">
        <f>VLOOKUP(D6612,'Plug Expt'!A:F,6,FALSE)</f>
        <v>#N/A</v>
      </c>
      <c r="D6612" s="32" t="s">
        <v>104</v>
      </c>
      <c r="E6612" t="s">
        <v>59</v>
      </c>
      <c r="F6612" t="s">
        <v>126</v>
      </c>
      <c r="G6612">
        <v>2471</v>
      </c>
      <c r="H6612" t="s">
        <v>6560</v>
      </c>
      <c r="I6612">
        <f>VLOOKUP(H6612,PAMreadings!A:I,9,FALSE)</f>
        <v>0.42299999999999999</v>
      </c>
      <c r="J6612">
        <f>VLOOKUP(H6612,PAMreadings!A:I,6,FALSE)</f>
        <v>304</v>
      </c>
      <c r="K6612">
        <f>VLOOKUP(H6612,PAMreadings!A:I,7,FALSE)</f>
        <v>527</v>
      </c>
    </row>
    <row r="6613" spans="1:11" x14ac:dyDescent="0.2">
      <c r="A6613" s="32" t="s">
        <v>98</v>
      </c>
      <c r="B6613" s="32">
        <f>VLOOKUP(D6613,'Plug Expt'!A:F,5,FALSE)</f>
        <v>476</v>
      </c>
      <c r="C6613" s="32" t="str">
        <f>VLOOKUP(D6613,'Plug Expt'!A:F,6,FALSE)</f>
        <v>clonality</v>
      </c>
      <c r="D6613" s="32">
        <v>2331</v>
      </c>
      <c r="E6613" t="s">
        <v>60</v>
      </c>
      <c r="F6613" t="s">
        <v>126</v>
      </c>
      <c r="G6613" t="s">
        <v>99</v>
      </c>
      <c r="H6613" t="s">
        <v>6293</v>
      </c>
      <c r="I6613" t="e">
        <f>VLOOKUP(H6613,PAMreadings!A:I,9,FALSE)</f>
        <v>#N/A</v>
      </c>
      <c r="J6613" t="e">
        <f>VLOOKUP(H6613,PAMreadings!A:I,6,FALSE)</f>
        <v>#N/A</v>
      </c>
      <c r="K6613" t="e">
        <f>VLOOKUP(H6613,PAMreadings!A:I,7,FALSE)</f>
        <v>#N/A</v>
      </c>
    </row>
    <row r="6614" spans="1:11" x14ac:dyDescent="0.2">
      <c r="A6614" s="32" t="s">
        <v>98</v>
      </c>
      <c r="B6614" s="32" t="str">
        <f>VLOOKUP(D6614,'Plug Expt'!A:F,5,FALSE)</f>
        <v>RTE55</v>
      </c>
      <c r="C6614" s="32" t="str">
        <f>VLOOKUP(D6614,'Plug Expt'!A:F,6,FALSE)</f>
        <v>RTE</v>
      </c>
      <c r="D6614" s="32">
        <v>1150</v>
      </c>
      <c r="E6614" t="s">
        <v>61</v>
      </c>
      <c r="F6614" t="s">
        <v>126</v>
      </c>
      <c r="G6614">
        <v>2472</v>
      </c>
      <c r="H6614" t="s">
        <v>6561</v>
      </c>
      <c r="I6614">
        <f>VLOOKUP(H6614,PAMreadings!A:I,9,FALSE)</f>
        <v>0.53700000000000003</v>
      </c>
      <c r="J6614">
        <f>VLOOKUP(H6614,PAMreadings!A:I,6,FALSE)</f>
        <v>650</v>
      </c>
      <c r="K6614">
        <f>VLOOKUP(H6614,PAMreadings!A:I,7,FALSE)</f>
        <v>1405</v>
      </c>
    </row>
    <row r="6615" spans="1:11" x14ac:dyDescent="0.2">
      <c r="A6615" s="32" t="s">
        <v>98</v>
      </c>
      <c r="B6615" s="32" t="str">
        <f>VLOOKUP(D6615,'Plug Expt'!A:F,5,FALSE)</f>
        <v>D</v>
      </c>
      <c r="C6615" s="32" t="str">
        <f>VLOOKUP(D6615,'Plug Expt'!A:F,6,FALSE)</f>
        <v>heterotrophy</v>
      </c>
      <c r="D6615" s="32">
        <v>1724</v>
      </c>
      <c r="E6615" t="s">
        <v>62</v>
      </c>
      <c r="F6615" t="s">
        <v>126</v>
      </c>
      <c r="G6615" t="s">
        <v>99</v>
      </c>
      <c r="H6615" t="s">
        <v>6293</v>
      </c>
      <c r="I6615" t="e">
        <f>VLOOKUP(H6615,PAMreadings!A:I,9,FALSE)</f>
        <v>#N/A</v>
      </c>
      <c r="J6615" t="e">
        <f>VLOOKUP(H6615,PAMreadings!A:I,6,FALSE)</f>
        <v>#N/A</v>
      </c>
      <c r="K6615" t="e">
        <f>VLOOKUP(H6615,PAMreadings!A:I,7,FALSE)</f>
        <v>#N/A</v>
      </c>
    </row>
    <row r="6616" spans="1:11" x14ac:dyDescent="0.2">
      <c r="A6616" s="32" t="s">
        <v>98</v>
      </c>
      <c r="B6616" s="32">
        <f>VLOOKUP(D6616,'Plug Expt'!A:F,5,FALSE)</f>
        <v>64</v>
      </c>
      <c r="C6616" s="32" t="str">
        <f>VLOOKUP(D6616,'Plug Expt'!A:F,6,FALSE)</f>
        <v>clonality</v>
      </c>
      <c r="D6616" s="32">
        <v>2026</v>
      </c>
      <c r="E6616" t="s">
        <v>63</v>
      </c>
      <c r="F6616" t="s">
        <v>126</v>
      </c>
      <c r="G6616" t="s">
        <v>99</v>
      </c>
      <c r="H6616" t="s">
        <v>6293</v>
      </c>
      <c r="I6616" t="e">
        <f>VLOOKUP(H6616,PAMreadings!A:I,9,FALSE)</f>
        <v>#N/A</v>
      </c>
      <c r="J6616" t="e">
        <f>VLOOKUP(H6616,PAMreadings!A:I,6,FALSE)</f>
        <v>#N/A</v>
      </c>
      <c r="K6616" t="e">
        <f>VLOOKUP(H6616,PAMreadings!A:I,7,FALSE)</f>
        <v>#N/A</v>
      </c>
    </row>
    <row r="6617" spans="1:11" x14ac:dyDescent="0.2">
      <c r="A6617" s="32" t="s">
        <v>98</v>
      </c>
      <c r="B6617" s="32">
        <f>VLOOKUP(D6617,'Plug Expt'!A:F,5,FALSE)</f>
        <v>589</v>
      </c>
      <c r="C6617" s="32" t="str">
        <f>VLOOKUP(D6617,'Plug Expt'!A:F,6,FALSE)</f>
        <v>clonality</v>
      </c>
      <c r="D6617" s="32">
        <v>2891</v>
      </c>
      <c r="E6617" t="s">
        <v>64</v>
      </c>
      <c r="F6617" t="s">
        <v>126</v>
      </c>
      <c r="G6617">
        <v>2473</v>
      </c>
      <c r="H6617" t="s">
        <v>6562</v>
      </c>
      <c r="I6617">
        <f>VLOOKUP(H6617,PAMreadings!A:I,9,FALSE)</f>
        <v>0.5</v>
      </c>
      <c r="J6617">
        <f>VLOOKUP(H6617,PAMreadings!A:I,6,FALSE)</f>
        <v>801</v>
      </c>
      <c r="K6617">
        <f>VLOOKUP(H6617,PAMreadings!A:I,7,FALSE)</f>
        <v>1603</v>
      </c>
    </row>
    <row r="6618" spans="1:11" x14ac:dyDescent="0.2">
      <c r="A6618" s="32" t="s">
        <v>98</v>
      </c>
      <c r="B6618" s="32" t="str">
        <f>VLOOKUP(D6618,'Plug Expt'!A:F,5,FALSE)</f>
        <v>RTE163</v>
      </c>
      <c r="C6618" s="32" t="str">
        <f>VLOOKUP(D6618,'Plug Expt'!A:F,6,FALSE)</f>
        <v>RTE</v>
      </c>
      <c r="D6618" s="32">
        <v>2816</v>
      </c>
      <c r="E6618" t="s">
        <v>65</v>
      </c>
      <c r="F6618" t="s">
        <v>126</v>
      </c>
      <c r="G6618">
        <v>2474</v>
      </c>
      <c r="H6618" t="s">
        <v>6563</v>
      </c>
      <c r="I6618">
        <f>VLOOKUP(H6618,PAMreadings!A:I,9,FALSE)</f>
        <v>0.48099999999999998</v>
      </c>
      <c r="J6618">
        <f>VLOOKUP(H6618,PAMreadings!A:I,6,FALSE)</f>
        <v>476</v>
      </c>
      <c r="K6618">
        <f>VLOOKUP(H6618,PAMreadings!A:I,7,FALSE)</f>
        <v>918</v>
      </c>
    </row>
    <row r="6619" spans="1:11" x14ac:dyDescent="0.2">
      <c r="A6619" s="32" t="s">
        <v>98</v>
      </c>
      <c r="B6619" s="32">
        <f>VLOOKUP(D6619,'Plug Expt'!A:F,5,FALSE)</f>
        <v>226</v>
      </c>
      <c r="C6619" s="32" t="str">
        <f>VLOOKUP(D6619,'Plug Expt'!A:F,6,FALSE)</f>
        <v>clonality</v>
      </c>
      <c r="D6619" s="32">
        <v>2409</v>
      </c>
      <c r="E6619" t="s">
        <v>66</v>
      </c>
      <c r="F6619" t="s">
        <v>126</v>
      </c>
      <c r="G6619">
        <v>2475</v>
      </c>
      <c r="H6619" t="s">
        <v>6564</v>
      </c>
      <c r="I6619">
        <f>VLOOKUP(H6619,PAMreadings!A:I,9,FALSE)</f>
        <v>0.40300000000000002</v>
      </c>
      <c r="J6619">
        <f>VLOOKUP(H6619,PAMreadings!A:I,6,FALSE)</f>
        <v>309</v>
      </c>
      <c r="K6619">
        <f>VLOOKUP(H6619,PAMreadings!A:I,7,FALSE)</f>
        <v>518</v>
      </c>
    </row>
    <row r="6620" spans="1:11" x14ac:dyDescent="0.2">
      <c r="A6620" s="32" t="s">
        <v>98</v>
      </c>
      <c r="B6620" s="32" t="str">
        <f>VLOOKUP(D6620,'Plug Expt'!A:F,5,FALSE)</f>
        <v>RTE162</v>
      </c>
      <c r="C6620" s="32" t="str">
        <f>VLOOKUP(D6620,'Plug Expt'!A:F,6,FALSE)</f>
        <v>RTE</v>
      </c>
      <c r="D6620" s="32">
        <v>2340</v>
      </c>
      <c r="E6620" t="s">
        <v>67</v>
      </c>
      <c r="F6620" t="s">
        <v>126</v>
      </c>
      <c r="G6620">
        <v>2476</v>
      </c>
      <c r="H6620" t="s">
        <v>6565</v>
      </c>
      <c r="I6620">
        <f>VLOOKUP(H6620,PAMreadings!A:I,9,FALSE)</f>
        <v>0.55200000000000005</v>
      </c>
      <c r="J6620">
        <f>VLOOKUP(H6620,PAMreadings!A:I,6,FALSE)</f>
        <v>1002</v>
      </c>
      <c r="K6620">
        <f>VLOOKUP(H6620,PAMreadings!A:I,7,FALSE)</f>
        <v>2235</v>
      </c>
    </row>
    <row r="6621" spans="1:11" x14ac:dyDescent="0.2">
      <c r="A6621" s="32" t="s">
        <v>98</v>
      </c>
      <c r="B6621" s="32" t="str">
        <f>VLOOKUP(D6621,'Plug Expt'!A:F,5,FALSE)</f>
        <v>RTE52</v>
      </c>
      <c r="C6621" s="32" t="str">
        <f>VLOOKUP(D6621,'Plug Expt'!A:F,6,FALSE)</f>
        <v>RTE</v>
      </c>
      <c r="D6621" s="32">
        <v>1160</v>
      </c>
      <c r="E6621" t="s">
        <v>68</v>
      </c>
      <c r="F6621" t="s">
        <v>126</v>
      </c>
      <c r="G6621">
        <v>2477</v>
      </c>
      <c r="H6621" t="s">
        <v>6566</v>
      </c>
      <c r="I6621">
        <f>VLOOKUP(H6621,PAMreadings!A:I,9,FALSE)</f>
        <v>0.47699999999999998</v>
      </c>
      <c r="J6621">
        <f>VLOOKUP(H6621,PAMreadings!A:I,6,FALSE)</f>
        <v>382</v>
      </c>
      <c r="K6621">
        <f>VLOOKUP(H6621,PAMreadings!A:I,7,FALSE)</f>
        <v>730</v>
      </c>
    </row>
    <row r="6622" spans="1:11" x14ac:dyDescent="0.2">
      <c r="A6622" s="32" t="s">
        <v>98</v>
      </c>
      <c r="B6622" s="32" t="str">
        <f>VLOOKUP(D6622,'Plug Expt'!A:F,5,FALSE)</f>
        <v>unknown</v>
      </c>
      <c r="C6622" s="32" t="str">
        <f>VLOOKUP(D6622,'Plug Expt'!A:F,6,FALSE)</f>
        <v>clonality</v>
      </c>
      <c r="D6622" s="32">
        <v>2698</v>
      </c>
      <c r="E6622" t="s">
        <v>69</v>
      </c>
      <c r="F6622" t="s">
        <v>126</v>
      </c>
      <c r="G6622" t="s">
        <v>99</v>
      </c>
      <c r="H6622" t="s">
        <v>6293</v>
      </c>
      <c r="I6622" t="e">
        <f>VLOOKUP(H6622,PAMreadings!A:I,9,FALSE)</f>
        <v>#N/A</v>
      </c>
      <c r="J6622" t="e">
        <f>VLOOKUP(H6622,PAMreadings!A:I,6,FALSE)</f>
        <v>#N/A</v>
      </c>
      <c r="K6622" t="e">
        <f>VLOOKUP(H6622,PAMreadings!A:I,7,FALSE)</f>
        <v>#N/A</v>
      </c>
    </row>
    <row r="6623" spans="1:11" x14ac:dyDescent="0.2">
      <c r="A6623" s="32" t="s">
        <v>98</v>
      </c>
      <c r="B6623" s="32" t="str">
        <f>VLOOKUP(D6623,'Plug Expt'!A:F,5,FALSE)</f>
        <v>RTE208</v>
      </c>
      <c r="C6623" s="32" t="str">
        <f>VLOOKUP(D6623,'Plug Expt'!A:F,6,FALSE)</f>
        <v>RTE</v>
      </c>
      <c r="D6623" s="32">
        <v>1871</v>
      </c>
      <c r="E6623" t="s">
        <v>70</v>
      </c>
      <c r="F6623" t="s">
        <v>126</v>
      </c>
      <c r="G6623">
        <v>2478</v>
      </c>
      <c r="H6623" t="s">
        <v>6567</v>
      </c>
      <c r="I6623">
        <f>VLOOKUP(H6623,PAMreadings!A:I,9,FALSE)</f>
        <v>0.55700000000000005</v>
      </c>
      <c r="J6623">
        <f>VLOOKUP(H6623,PAMreadings!A:I,6,FALSE)</f>
        <v>467</v>
      </c>
      <c r="K6623">
        <f>VLOOKUP(H6623,PAMreadings!A:I,7,FALSE)</f>
        <v>1055</v>
      </c>
    </row>
    <row r="6624" spans="1:11" x14ac:dyDescent="0.2">
      <c r="A6624" s="32" t="s">
        <v>98</v>
      </c>
      <c r="B6624" s="32">
        <f>VLOOKUP(D6624,'Plug Expt'!A:F,5,FALSE)</f>
        <v>347</v>
      </c>
      <c r="C6624" s="32" t="str">
        <f>VLOOKUP(D6624,'Plug Expt'!A:F,6,FALSE)</f>
        <v>clonality</v>
      </c>
      <c r="D6624" s="32">
        <v>2839</v>
      </c>
      <c r="E6624" t="s">
        <v>71</v>
      </c>
      <c r="F6624" t="s">
        <v>126</v>
      </c>
      <c r="G6624" t="s">
        <v>99</v>
      </c>
      <c r="H6624" t="s">
        <v>6293</v>
      </c>
      <c r="I6624" t="e">
        <f>VLOOKUP(H6624,PAMreadings!A:I,9,FALSE)</f>
        <v>#N/A</v>
      </c>
      <c r="J6624" t="e">
        <f>VLOOKUP(H6624,PAMreadings!A:I,6,FALSE)</f>
        <v>#N/A</v>
      </c>
      <c r="K6624" t="e">
        <f>VLOOKUP(H6624,PAMreadings!A:I,7,FALSE)</f>
        <v>#N/A</v>
      </c>
    </row>
    <row r="6625" spans="1:11" x14ac:dyDescent="0.2">
      <c r="A6625" s="32" t="s">
        <v>98</v>
      </c>
      <c r="B6625" s="32" t="str">
        <f>VLOOKUP(D6625,'Plug Expt'!A:F,5,FALSE)</f>
        <v>RTE144</v>
      </c>
      <c r="C6625" s="32" t="str">
        <f>VLOOKUP(D6625,'Plug Expt'!A:F,6,FALSE)</f>
        <v>RTE</v>
      </c>
      <c r="D6625" s="32">
        <v>1751</v>
      </c>
      <c r="E6625" t="s">
        <v>72</v>
      </c>
      <c r="F6625" t="s">
        <v>126</v>
      </c>
      <c r="G6625">
        <v>2479</v>
      </c>
      <c r="H6625" t="s">
        <v>6568</v>
      </c>
      <c r="I6625">
        <f>VLOOKUP(H6625,PAMreadings!A:I,9,FALSE)</f>
        <v>4.9000000000000002E-2</v>
      </c>
      <c r="J6625">
        <f>VLOOKUP(H6625,PAMreadings!A:I,6,FALSE)</f>
        <v>1099</v>
      </c>
      <c r="K6625">
        <f>VLOOKUP(H6625,PAMreadings!A:I,7,FALSE)</f>
        <v>1156</v>
      </c>
    </row>
    <row r="6626" spans="1:11" x14ac:dyDescent="0.2">
      <c r="A6626" s="32" t="s">
        <v>98</v>
      </c>
      <c r="B6626" s="32">
        <f>VLOOKUP(D6626,'Plug Expt'!A:F,5,FALSE)</f>
        <v>83</v>
      </c>
      <c r="C6626" s="32" t="str">
        <f>VLOOKUP(D6626,'Plug Expt'!A:F,6,FALSE)</f>
        <v>un/bleach</v>
      </c>
      <c r="D6626" s="32">
        <v>3151</v>
      </c>
      <c r="E6626" t="s">
        <v>73</v>
      </c>
      <c r="F6626" t="s">
        <v>126</v>
      </c>
      <c r="G6626" t="s">
        <v>99</v>
      </c>
      <c r="H6626" t="s">
        <v>6293</v>
      </c>
      <c r="I6626" t="e">
        <f>VLOOKUP(H6626,PAMreadings!A:I,9,FALSE)</f>
        <v>#N/A</v>
      </c>
      <c r="J6626" t="e">
        <f>VLOOKUP(H6626,PAMreadings!A:I,6,FALSE)</f>
        <v>#N/A</v>
      </c>
      <c r="K6626" t="e">
        <f>VLOOKUP(H6626,PAMreadings!A:I,7,FALSE)</f>
        <v>#N/A</v>
      </c>
    </row>
    <row r="6627" spans="1:11" x14ac:dyDescent="0.2">
      <c r="A6627" s="32" t="s">
        <v>98</v>
      </c>
      <c r="B6627" s="32">
        <f>VLOOKUP(D6627,'Plug Expt'!A:F,5,FALSE)</f>
        <v>204</v>
      </c>
      <c r="C6627" s="32" t="str">
        <f>VLOOKUP(D6627,'Plug Expt'!A:F,6,FALSE)</f>
        <v>un/bleach</v>
      </c>
      <c r="D6627" s="32">
        <v>2992</v>
      </c>
      <c r="E6627" t="s">
        <v>74</v>
      </c>
      <c r="F6627" t="s">
        <v>126</v>
      </c>
      <c r="G6627" t="s">
        <v>99</v>
      </c>
      <c r="H6627" t="s">
        <v>6293</v>
      </c>
      <c r="I6627" t="e">
        <f>VLOOKUP(H6627,PAMreadings!A:I,9,FALSE)</f>
        <v>#N/A</v>
      </c>
      <c r="J6627" t="e">
        <f>VLOOKUP(H6627,PAMreadings!A:I,6,FALSE)</f>
        <v>#N/A</v>
      </c>
      <c r="K6627" t="e">
        <f>VLOOKUP(H6627,PAMreadings!A:I,7,FALSE)</f>
        <v>#N/A</v>
      </c>
    </row>
    <row r="6628" spans="1:11" x14ac:dyDescent="0.2">
      <c r="A6628" s="32" t="s">
        <v>98</v>
      </c>
      <c r="B6628" s="32">
        <f>VLOOKUP(D6628,'Plug Expt'!A:F,5,FALSE)</f>
        <v>400</v>
      </c>
      <c r="C6628" s="32" t="str">
        <f>VLOOKUP(D6628,'Plug Expt'!A:F,6,FALSE)</f>
        <v>clonality</v>
      </c>
      <c r="D6628" s="32">
        <v>2748</v>
      </c>
      <c r="E6628" t="s">
        <v>75</v>
      </c>
      <c r="F6628" t="s">
        <v>126</v>
      </c>
      <c r="G6628" t="s">
        <v>99</v>
      </c>
      <c r="H6628" t="s">
        <v>6293</v>
      </c>
      <c r="I6628" t="e">
        <f>VLOOKUP(H6628,PAMreadings!A:I,9,FALSE)</f>
        <v>#N/A</v>
      </c>
      <c r="J6628" t="e">
        <f>VLOOKUP(H6628,PAMreadings!A:I,6,FALSE)</f>
        <v>#N/A</v>
      </c>
      <c r="K6628" t="e">
        <f>VLOOKUP(H6628,PAMreadings!A:I,7,FALSE)</f>
        <v>#N/A</v>
      </c>
    </row>
    <row r="6629" spans="1:11" x14ac:dyDescent="0.2">
      <c r="A6629" s="32" t="s">
        <v>98</v>
      </c>
      <c r="B6629" s="32" t="str">
        <f>VLOOKUP(D6629,'Plug Expt'!A:F,5,FALSE)</f>
        <v>RTE24</v>
      </c>
      <c r="C6629" s="32" t="str">
        <f>VLOOKUP(D6629,'Plug Expt'!A:F,6,FALSE)</f>
        <v>RTE</v>
      </c>
      <c r="D6629" s="32">
        <v>2689</v>
      </c>
      <c r="E6629" t="s">
        <v>76</v>
      </c>
      <c r="F6629" t="s">
        <v>126</v>
      </c>
      <c r="G6629">
        <v>2480</v>
      </c>
      <c r="H6629" t="s">
        <v>6569</v>
      </c>
      <c r="I6629">
        <f>VLOOKUP(H6629,PAMreadings!A:I,9,FALSE)</f>
        <v>0.53100000000000003</v>
      </c>
      <c r="J6629">
        <f>VLOOKUP(H6629,PAMreadings!A:I,6,FALSE)</f>
        <v>420</v>
      </c>
      <c r="K6629">
        <f>VLOOKUP(H6629,PAMreadings!A:I,7,FALSE)</f>
        <v>895</v>
      </c>
    </row>
    <row r="6630" spans="1:11" x14ac:dyDescent="0.2">
      <c r="A6630" s="32" t="s">
        <v>98</v>
      </c>
      <c r="B6630" s="32">
        <f>VLOOKUP(D6630,'Plug Expt'!A:F,5,FALSE)</f>
        <v>311</v>
      </c>
      <c r="C6630" s="32" t="str">
        <f>VLOOKUP(D6630,'Plug Expt'!A:F,6,FALSE)</f>
        <v>clonality</v>
      </c>
      <c r="D6630" s="32">
        <v>639</v>
      </c>
      <c r="E6630" t="s">
        <v>77</v>
      </c>
      <c r="F6630" t="s">
        <v>126</v>
      </c>
      <c r="G6630">
        <v>2481</v>
      </c>
      <c r="H6630" t="s">
        <v>6570</v>
      </c>
      <c r="I6630">
        <f>VLOOKUP(H6630,PAMreadings!A:I,9,FALSE)</f>
        <v>0.35499999999999998</v>
      </c>
      <c r="J6630">
        <f>VLOOKUP(H6630,PAMreadings!A:I,6,FALSE)</f>
        <v>371</v>
      </c>
      <c r="K6630">
        <f>VLOOKUP(H6630,PAMreadings!A:I,7,FALSE)</f>
        <v>575</v>
      </c>
    </row>
    <row r="6631" spans="1:11" x14ac:dyDescent="0.2">
      <c r="A6631" s="32" t="s">
        <v>98</v>
      </c>
      <c r="B6631" s="32" t="str">
        <f>VLOOKUP(D6631,'Plug Expt'!A:F,5,FALSE)</f>
        <v>E</v>
      </c>
      <c r="C6631" s="32" t="str">
        <f>VLOOKUP(D6631,'Plug Expt'!A:F,6,FALSE)</f>
        <v>heterotrophy</v>
      </c>
      <c r="D6631" s="32" t="s">
        <v>19</v>
      </c>
      <c r="E6631" t="s">
        <v>78</v>
      </c>
      <c r="F6631" t="s">
        <v>126</v>
      </c>
      <c r="G6631">
        <v>2482</v>
      </c>
      <c r="H6631" t="s">
        <v>6571</v>
      </c>
      <c r="I6631">
        <f>VLOOKUP(H6631,PAMreadings!A:I,9,FALSE)</f>
        <v>0.59399999999999997</v>
      </c>
      <c r="J6631">
        <f>VLOOKUP(H6631,PAMreadings!A:I,6,FALSE)</f>
        <v>209</v>
      </c>
      <c r="K6631">
        <f>VLOOKUP(H6631,PAMreadings!A:I,7,FALSE)</f>
        <v>515</v>
      </c>
    </row>
    <row r="6632" spans="1:11" x14ac:dyDescent="0.2">
      <c r="A6632" s="32" t="s">
        <v>98</v>
      </c>
      <c r="B6632" s="32" t="str">
        <f>VLOOKUP(D6632,'Plug Expt'!A:F,5,FALSE)</f>
        <v>RTE208</v>
      </c>
      <c r="C6632" s="32" t="str">
        <f>VLOOKUP(D6632,'Plug Expt'!A:F,6,FALSE)</f>
        <v>RTE</v>
      </c>
      <c r="D6632" s="32">
        <v>1978</v>
      </c>
      <c r="E6632" t="s">
        <v>79</v>
      </c>
      <c r="F6632" t="s">
        <v>126</v>
      </c>
      <c r="G6632">
        <v>2483</v>
      </c>
      <c r="H6632" t="s">
        <v>6572</v>
      </c>
      <c r="I6632">
        <f>VLOOKUP(H6632,PAMreadings!A:I,9,FALSE)</f>
        <v>0.26800000000000002</v>
      </c>
      <c r="J6632">
        <f>VLOOKUP(H6632,PAMreadings!A:I,6,FALSE)</f>
        <v>349</v>
      </c>
      <c r="K6632">
        <f>VLOOKUP(H6632,PAMreadings!A:I,7,FALSE)</f>
        <v>477</v>
      </c>
    </row>
    <row r="6633" spans="1:11" x14ac:dyDescent="0.2">
      <c r="A6633" s="32" t="s">
        <v>98</v>
      </c>
      <c r="B6633" s="32">
        <f>VLOOKUP(D6633,'Plug Expt'!A:F,5,FALSE)</f>
        <v>215</v>
      </c>
      <c r="C6633" s="32" t="str">
        <f>VLOOKUP(D6633,'Plug Expt'!A:F,6,FALSE)</f>
        <v>clonality</v>
      </c>
      <c r="D6633" s="32">
        <v>2787</v>
      </c>
      <c r="E6633" t="s">
        <v>80</v>
      </c>
      <c r="F6633" t="s">
        <v>126</v>
      </c>
      <c r="G6633" t="s">
        <v>99</v>
      </c>
      <c r="H6633" t="s">
        <v>6293</v>
      </c>
      <c r="I6633" t="e">
        <f>VLOOKUP(H6633,PAMreadings!A:I,9,FALSE)</f>
        <v>#N/A</v>
      </c>
      <c r="J6633" t="e">
        <f>VLOOKUP(H6633,PAMreadings!A:I,6,FALSE)</f>
        <v>#N/A</v>
      </c>
      <c r="K6633" t="e">
        <f>VLOOKUP(H6633,PAMreadings!A:I,7,FALSE)</f>
        <v>#N/A</v>
      </c>
    </row>
    <row r="6634" spans="1:11" x14ac:dyDescent="0.2">
      <c r="A6634" s="32" t="s">
        <v>98</v>
      </c>
      <c r="B6634" s="32" t="str">
        <f>VLOOKUP(D6634,'Plug Expt'!A:F,5,FALSE)</f>
        <v>RTE163</v>
      </c>
      <c r="C6634" s="32" t="str">
        <f>VLOOKUP(D6634,'Plug Expt'!A:F,6,FALSE)</f>
        <v>RTE</v>
      </c>
      <c r="D6634" s="32">
        <v>1228</v>
      </c>
      <c r="E6634" t="s">
        <v>81</v>
      </c>
      <c r="F6634" t="s">
        <v>126</v>
      </c>
      <c r="G6634">
        <v>2484</v>
      </c>
      <c r="H6634" t="s">
        <v>6573</v>
      </c>
      <c r="I6634">
        <f>VLOOKUP(H6634,PAMreadings!A:I,9,FALSE)</f>
        <v>0.42099999999999999</v>
      </c>
      <c r="J6634">
        <f>VLOOKUP(H6634,PAMreadings!A:I,6,FALSE)</f>
        <v>358</v>
      </c>
      <c r="K6634">
        <f>VLOOKUP(H6634,PAMreadings!A:I,7,FALSE)</f>
        <v>618</v>
      </c>
    </row>
    <row r="6635" spans="1:11" x14ac:dyDescent="0.2">
      <c r="A6635" s="32" t="s">
        <v>98</v>
      </c>
      <c r="B6635" s="32" t="str">
        <f>VLOOKUP(D6635,'Plug Expt'!A:F,5,FALSE)</f>
        <v>RTE55</v>
      </c>
      <c r="C6635" s="32" t="str">
        <f>VLOOKUP(D6635,'Plug Expt'!A:F,6,FALSE)</f>
        <v>RTE</v>
      </c>
      <c r="D6635" s="32">
        <v>1332</v>
      </c>
      <c r="E6635" t="s">
        <v>82</v>
      </c>
      <c r="F6635" t="s">
        <v>126</v>
      </c>
      <c r="G6635">
        <v>2485</v>
      </c>
      <c r="H6635" t="s">
        <v>6574</v>
      </c>
      <c r="I6635">
        <f>VLOOKUP(H6635,PAMreadings!A:I,9,FALSE)</f>
        <v>0.51800000000000002</v>
      </c>
      <c r="J6635">
        <f>VLOOKUP(H6635,PAMreadings!A:I,6,FALSE)</f>
        <v>587</v>
      </c>
      <c r="K6635">
        <f>VLOOKUP(H6635,PAMreadings!A:I,7,FALSE)</f>
        <v>1219</v>
      </c>
    </row>
    <row r="6636" spans="1:11" x14ac:dyDescent="0.2">
      <c r="A6636" s="32" t="s">
        <v>98</v>
      </c>
      <c r="B6636" s="32" t="str">
        <f>VLOOKUP(D6636,'Plug Expt'!A:F,5,FALSE)</f>
        <v>RTE162</v>
      </c>
      <c r="C6636" s="32" t="str">
        <f>VLOOKUP(D6636,'Plug Expt'!A:F,6,FALSE)</f>
        <v>RTE</v>
      </c>
      <c r="D6636" s="32">
        <v>1668</v>
      </c>
      <c r="E6636" t="s">
        <v>83</v>
      </c>
      <c r="F6636" t="s">
        <v>126</v>
      </c>
      <c r="G6636">
        <v>2486</v>
      </c>
      <c r="H6636" t="s">
        <v>6575</v>
      </c>
      <c r="I6636">
        <f>VLOOKUP(H6636,PAMreadings!A:I,9,FALSE)</f>
        <v>0.3</v>
      </c>
      <c r="J6636">
        <f>VLOOKUP(H6636,PAMreadings!A:I,6,FALSE)</f>
        <v>380</v>
      </c>
      <c r="K6636">
        <f>VLOOKUP(H6636,PAMreadings!A:I,7,FALSE)</f>
        <v>543</v>
      </c>
    </row>
    <row r="6637" spans="1:11" x14ac:dyDescent="0.2">
      <c r="A6637" s="32" t="s">
        <v>98</v>
      </c>
      <c r="B6637" s="32" t="str">
        <f>VLOOKUP(D6637,'Plug Expt'!A:F,5,FALSE)</f>
        <v>RTE121</v>
      </c>
      <c r="C6637" s="32" t="str">
        <f>VLOOKUP(D6637,'Plug Expt'!A:F,6,FALSE)</f>
        <v>RTE</v>
      </c>
      <c r="D6637" s="32">
        <v>1902</v>
      </c>
      <c r="E6637" t="s">
        <v>84</v>
      </c>
      <c r="F6637" t="s">
        <v>126</v>
      </c>
      <c r="G6637">
        <v>2487</v>
      </c>
      <c r="H6637" t="s">
        <v>6576</v>
      </c>
      <c r="I6637">
        <f>VLOOKUP(H6637,PAMreadings!A:I,9,FALSE)</f>
        <v>0.249</v>
      </c>
      <c r="J6637">
        <f>VLOOKUP(H6637,PAMreadings!A:I,6,FALSE)</f>
        <v>148</v>
      </c>
      <c r="K6637">
        <f>VLOOKUP(H6637,PAMreadings!A:I,7,FALSE)</f>
        <v>197</v>
      </c>
    </row>
    <row r="6638" spans="1:11" x14ac:dyDescent="0.2">
      <c r="A6638" s="32" t="s">
        <v>98</v>
      </c>
      <c r="B6638" s="32" t="str">
        <f>VLOOKUP(D6638,'Plug Expt'!A:F,5,FALSE)</f>
        <v>RTE24</v>
      </c>
      <c r="C6638" s="32" t="str">
        <f>VLOOKUP(D6638,'Plug Expt'!A:F,6,FALSE)</f>
        <v>RTE</v>
      </c>
      <c r="D6638" s="32">
        <v>1382</v>
      </c>
      <c r="E6638" t="s">
        <v>85</v>
      </c>
      <c r="F6638" t="s">
        <v>126</v>
      </c>
      <c r="G6638">
        <v>2488</v>
      </c>
      <c r="H6638" t="s">
        <v>6577</v>
      </c>
      <c r="I6638">
        <f>VLOOKUP(H6638,PAMreadings!A:I,9,FALSE)</f>
        <v>0.53</v>
      </c>
      <c r="J6638">
        <f>VLOOKUP(H6638,PAMreadings!A:I,6,FALSE)</f>
        <v>388</v>
      </c>
      <c r="K6638">
        <f>VLOOKUP(H6638,PAMreadings!A:I,7,FALSE)</f>
        <v>825</v>
      </c>
    </row>
    <row r="6639" spans="1:11" x14ac:dyDescent="0.2">
      <c r="A6639" s="32" t="s">
        <v>98</v>
      </c>
      <c r="B6639" s="32">
        <f>VLOOKUP(D6639,'Plug Expt'!A:F,5,FALSE)</f>
        <v>31</v>
      </c>
      <c r="C6639" s="32" t="str">
        <f>VLOOKUP(D6639,'Plug Expt'!A:F,6,FALSE)</f>
        <v>clonality</v>
      </c>
      <c r="D6639" s="32">
        <v>2925</v>
      </c>
      <c r="E6639" t="s">
        <v>86</v>
      </c>
      <c r="F6639" t="s">
        <v>126</v>
      </c>
      <c r="G6639">
        <v>2489</v>
      </c>
      <c r="H6639" t="s">
        <v>6578</v>
      </c>
      <c r="I6639">
        <f>VLOOKUP(H6639,PAMreadings!A:I,9,FALSE)</f>
        <v>0.10100000000000001</v>
      </c>
      <c r="J6639">
        <f>VLOOKUP(H6639,PAMreadings!A:I,6,FALSE)</f>
        <v>830</v>
      </c>
      <c r="K6639">
        <f>VLOOKUP(H6639,PAMreadings!A:I,7,FALSE)</f>
        <v>923</v>
      </c>
    </row>
    <row r="6640" spans="1:11" x14ac:dyDescent="0.2">
      <c r="A6640" s="32" t="s">
        <v>98</v>
      </c>
      <c r="B6640" s="32">
        <f>VLOOKUP(D6640,'Plug Expt'!A:F,5,FALSE)</f>
        <v>111</v>
      </c>
      <c r="C6640" s="32" t="str">
        <f>VLOOKUP(D6640,'Plug Expt'!A:F,6,FALSE)</f>
        <v>clonality</v>
      </c>
      <c r="D6640" s="32">
        <v>2050</v>
      </c>
      <c r="E6640" t="s">
        <v>87</v>
      </c>
      <c r="F6640" t="s">
        <v>126</v>
      </c>
      <c r="G6640">
        <v>2490</v>
      </c>
      <c r="H6640" t="s">
        <v>6579</v>
      </c>
      <c r="I6640">
        <f>VLOOKUP(H6640,PAMreadings!A:I,9,FALSE)</f>
        <v>0.374</v>
      </c>
      <c r="J6640">
        <f>VLOOKUP(H6640,PAMreadings!A:I,6,FALSE)</f>
        <v>404</v>
      </c>
      <c r="K6640">
        <f>VLOOKUP(H6640,PAMreadings!A:I,7,FALSE)</f>
        <v>645</v>
      </c>
    </row>
    <row r="6641" spans="1:11" x14ac:dyDescent="0.2">
      <c r="A6641" s="32" t="s">
        <v>98</v>
      </c>
      <c r="B6641" s="32">
        <f>VLOOKUP(D6641,'Plug Expt'!A:F,5,FALSE)</f>
        <v>110</v>
      </c>
      <c r="C6641" s="32" t="str">
        <f>VLOOKUP(D6641,'Plug Expt'!A:F,6,FALSE)</f>
        <v>clonality</v>
      </c>
      <c r="D6641" s="32">
        <v>3168</v>
      </c>
      <c r="E6641" t="s">
        <v>88</v>
      </c>
      <c r="F6641" t="s">
        <v>126</v>
      </c>
      <c r="G6641" t="s">
        <v>99</v>
      </c>
      <c r="H6641" t="s">
        <v>6293</v>
      </c>
      <c r="I6641" t="e">
        <f>VLOOKUP(H6641,PAMreadings!A:I,9,FALSE)</f>
        <v>#N/A</v>
      </c>
      <c r="J6641" t="e">
        <f>VLOOKUP(H6641,PAMreadings!A:I,6,FALSE)</f>
        <v>#N/A</v>
      </c>
      <c r="K6641" t="e">
        <f>VLOOKUP(H6641,PAMreadings!A:I,7,FALSE)</f>
        <v>#N/A</v>
      </c>
    </row>
    <row r="6642" spans="1:11" x14ac:dyDescent="0.2">
      <c r="A6642" s="32" t="s">
        <v>98</v>
      </c>
      <c r="B6642" s="32" t="str">
        <f>VLOOKUP(D6642,'Plug Expt'!A:F,5,FALSE)</f>
        <v>RTE52</v>
      </c>
      <c r="C6642" s="32" t="str">
        <f>VLOOKUP(D6642,'Plug Expt'!A:F,6,FALSE)</f>
        <v>RTE</v>
      </c>
      <c r="D6642" s="32">
        <v>3166</v>
      </c>
      <c r="E6642" t="s">
        <v>89</v>
      </c>
      <c r="F6642" t="s">
        <v>126</v>
      </c>
      <c r="G6642" t="s">
        <v>99</v>
      </c>
      <c r="H6642" t="s">
        <v>6293</v>
      </c>
      <c r="I6642" t="e">
        <f>VLOOKUP(H6642,PAMreadings!A:I,9,FALSE)</f>
        <v>#N/A</v>
      </c>
      <c r="J6642" t="e">
        <f>VLOOKUP(H6642,PAMreadings!A:I,6,FALSE)</f>
        <v>#N/A</v>
      </c>
      <c r="K6642" t="e">
        <f>VLOOKUP(H6642,PAMreadings!A:I,7,FALSE)</f>
        <v>#N/A</v>
      </c>
    </row>
    <row r="6643" spans="1:11" x14ac:dyDescent="0.2">
      <c r="A6643" s="32" t="s">
        <v>98</v>
      </c>
      <c r="B6643" s="32" t="str">
        <f>VLOOKUP(D6643,'Plug Expt'!A:F,5,FALSE)</f>
        <v>RTE121</v>
      </c>
      <c r="C6643" s="32" t="str">
        <f>VLOOKUP(D6643,'Plug Expt'!A:F,6,FALSE)</f>
        <v>RTE</v>
      </c>
      <c r="D6643" s="32">
        <v>251</v>
      </c>
      <c r="E6643" t="s">
        <v>90</v>
      </c>
      <c r="F6643" t="s">
        <v>126</v>
      </c>
      <c r="G6643">
        <v>2491</v>
      </c>
      <c r="H6643" t="s">
        <v>6580</v>
      </c>
      <c r="I6643">
        <f>VLOOKUP(H6643,PAMreadings!A:I,9,FALSE)</f>
        <v>0.32800000000000001</v>
      </c>
      <c r="J6643">
        <f>VLOOKUP(H6643,PAMreadings!A:I,6,FALSE)</f>
        <v>164</v>
      </c>
      <c r="K6643">
        <f>VLOOKUP(H6643,PAMreadings!A:I,7,FALSE)</f>
        <v>244</v>
      </c>
    </row>
    <row r="6644" spans="1:11" x14ac:dyDescent="0.2">
      <c r="A6644" s="32" t="s">
        <v>98</v>
      </c>
      <c r="B6644" s="32">
        <f>VLOOKUP(D6644,'Plug Expt'!A:F,5,FALSE)</f>
        <v>205</v>
      </c>
      <c r="C6644" s="32" t="str">
        <f>VLOOKUP(D6644,'Plug Expt'!A:F,6,FALSE)</f>
        <v>clonality</v>
      </c>
      <c r="D6644" s="32">
        <v>416</v>
      </c>
      <c r="E6644" t="s">
        <v>91</v>
      </c>
      <c r="F6644" t="s">
        <v>126</v>
      </c>
      <c r="G6644">
        <v>2492</v>
      </c>
      <c r="H6644" t="s">
        <v>6581</v>
      </c>
      <c r="I6644">
        <f>VLOOKUP(H6644,PAMreadings!A:I,9,FALSE)</f>
        <v>0.35199999999999998</v>
      </c>
      <c r="J6644">
        <f>VLOOKUP(H6644,PAMreadings!A:I,6,FALSE)</f>
        <v>232</v>
      </c>
      <c r="K6644">
        <f>VLOOKUP(H6644,PAMreadings!A:I,7,FALSE)</f>
        <v>358</v>
      </c>
    </row>
    <row r="6645" spans="1:11" x14ac:dyDescent="0.2">
      <c r="A6645" s="32" t="s">
        <v>98</v>
      </c>
      <c r="B6645" s="32">
        <f>VLOOKUP(D6645,'Plug Expt'!A:F,5,FALSE)</f>
        <v>385</v>
      </c>
      <c r="C6645" s="32" t="str">
        <f>VLOOKUP(D6645,'Plug Expt'!A:F,6,FALSE)</f>
        <v>clonality</v>
      </c>
      <c r="D6645" s="32">
        <v>1249</v>
      </c>
      <c r="E6645" t="s">
        <v>92</v>
      </c>
      <c r="F6645" t="s">
        <v>126</v>
      </c>
      <c r="G6645">
        <v>2493</v>
      </c>
      <c r="H6645" t="s">
        <v>6582</v>
      </c>
      <c r="I6645">
        <f>VLOOKUP(H6645,PAMreadings!A:I,9,FALSE)</f>
        <v>0.46700000000000003</v>
      </c>
      <c r="J6645">
        <f>VLOOKUP(H6645,PAMreadings!A:I,6,FALSE)</f>
        <v>709</v>
      </c>
      <c r="K6645">
        <f>VLOOKUP(H6645,PAMreadings!A:I,7,FALSE)</f>
        <v>1329</v>
      </c>
    </row>
    <row r="6646" spans="1:11" x14ac:dyDescent="0.2">
      <c r="A6646" s="32" t="s">
        <v>98</v>
      </c>
      <c r="B6646" s="32" t="str">
        <f>VLOOKUP(D6646,'Plug Expt'!A:F,5,FALSE)</f>
        <v>RTE144</v>
      </c>
      <c r="C6646" s="32" t="str">
        <f>VLOOKUP(D6646,'Plug Expt'!A:F,6,FALSE)</f>
        <v>RTE</v>
      </c>
      <c r="D6646" s="32">
        <v>3104</v>
      </c>
      <c r="E6646" t="s">
        <v>93</v>
      </c>
      <c r="F6646" t="s">
        <v>126</v>
      </c>
      <c r="G6646">
        <v>2494</v>
      </c>
      <c r="H6646" t="s">
        <v>6583</v>
      </c>
      <c r="I6646">
        <f>VLOOKUP(H6646,PAMreadings!A:I,9,FALSE)</f>
        <v>0.59799999999999998</v>
      </c>
      <c r="J6646">
        <f>VLOOKUP(H6646,PAMreadings!A:I,6,FALSE)</f>
        <v>796</v>
      </c>
      <c r="K6646">
        <f>VLOOKUP(H6646,PAMreadings!A:I,7,FALSE)</f>
        <v>1980</v>
      </c>
    </row>
    <row r="6647" spans="1:11" x14ac:dyDescent="0.2">
      <c r="A6647" s="32" t="s">
        <v>98</v>
      </c>
      <c r="B6647" s="32">
        <f>VLOOKUP(D6647,'Plug Expt'!A:F,5,FALSE)</f>
        <v>195</v>
      </c>
      <c r="C6647" s="32" t="str">
        <f>VLOOKUP(D6647,'Plug Expt'!A:F,6,FALSE)</f>
        <v>clonality</v>
      </c>
      <c r="D6647" s="32">
        <v>445</v>
      </c>
      <c r="E6647" t="s">
        <v>94</v>
      </c>
      <c r="F6647" t="s">
        <v>126</v>
      </c>
      <c r="G6647">
        <v>2495</v>
      </c>
      <c r="H6647" t="s">
        <v>6584</v>
      </c>
      <c r="I6647">
        <f>VLOOKUP(H6647,PAMreadings!A:I,9,FALSE)</f>
        <v>0.32900000000000001</v>
      </c>
      <c r="J6647">
        <f>VLOOKUP(H6647,PAMreadings!A:I,6,FALSE)</f>
        <v>566</v>
      </c>
      <c r="K6647">
        <f>VLOOKUP(H6647,PAMreadings!A:I,7,FALSE)</f>
        <v>844</v>
      </c>
    </row>
    <row r="6648" spans="1:11" x14ac:dyDescent="0.2">
      <c r="A6648" s="32" t="s">
        <v>98</v>
      </c>
      <c r="B6648" s="32" t="str">
        <f>VLOOKUP(D6648,'Plug Expt'!A:F,5,FALSE)</f>
        <v>RTE121</v>
      </c>
      <c r="C6648" s="32" t="str">
        <f>VLOOKUP(D6648,'Plug Expt'!A:F,6,FALSE)</f>
        <v>RTE</v>
      </c>
      <c r="D6648" s="32">
        <v>834</v>
      </c>
      <c r="E6648" t="s">
        <v>95</v>
      </c>
      <c r="F6648" t="s">
        <v>126</v>
      </c>
      <c r="G6648">
        <v>2496</v>
      </c>
      <c r="H6648" t="s">
        <v>6585</v>
      </c>
      <c r="I6648">
        <f>VLOOKUP(H6648,PAMreadings!A:I,9,FALSE)</f>
        <v>0.23200000000000001</v>
      </c>
      <c r="J6648">
        <f>VLOOKUP(H6648,PAMreadings!A:I,6,FALSE)</f>
        <v>149</v>
      </c>
      <c r="K6648">
        <f>VLOOKUP(H6648,PAMreadings!A:I,7,FALSE)</f>
        <v>194</v>
      </c>
    </row>
    <row r="6649" spans="1:11" x14ac:dyDescent="0.2">
      <c r="A6649" s="32" t="s">
        <v>2</v>
      </c>
      <c r="B6649" s="32" t="str">
        <f>VLOOKUP(D6649,'Plug Expt'!A:F,5,FALSE)</f>
        <v>RTE208</v>
      </c>
      <c r="C6649" s="32" t="str">
        <f>VLOOKUP(D6649,'Plug Expt'!A:F,6,FALSE)</f>
        <v>RTE</v>
      </c>
      <c r="D6649" s="32">
        <v>656</v>
      </c>
      <c r="E6649" t="s">
        <v>57</v>
      </c>
      <c r="F6649" t="s">
        <v>127</v>
      </c>
      <c r="G6649">
        <v>2809</v>
      </c>
      <c r="H6649" t="s">
        <v>6586</v>
      </c>
      <c r="I6649">
        <f>VLOOKUP(H6649,PAMreadings!A:I,9,FALSE)</f>
        <v>0.23200000000000001</v>
      </c>
      <c r="J6649">
        <f>VLOOKUP(H6649,PAMreadings!A:I,6,FALSE)</f>
        <v>162</v>
      </c>
      <c r="K6649">
        <f>VLOOKUP(H6649,PAMreadings!A:I,7,FALSE)</f>
        <v>211</v>
      </c>
    </row>
    <row r="6650" spans="1:11" x14ac:dyDescent="0.2">
      <c r="A6650" s="32" t="s">
        <v>2</v>
      </c>
      <c r="B6650" s="32">
        <f>VLOOKUP(D6650,'Plug Expt'!A:F,5,FALSE)</f>
        <v>350</v>
      </c>
      <c r="C6650" s="32" t="str">
        <f>VLOOKUP(D6650,'Plug Expt'!A:F,6,FALSE)</f>
        <v>clonality</v>
      </c>
      <c r="D6650" s="32">
        <v>1146</v>
      </c>
      <c r="E6650" t="s">
        <v>58</v>
      </c>
      <c r="F6650" t="s">
        <v>127</v>
      </c>
      <c r="G6650">
        <v>2810</v>
      </c>
      <c r="H6650" t="s">
        <v>6587</v>
      </c>
      <c r="I6650">
        <f>VLOOKUP(H6650,PAMreadings!A:I,9,FALSE)</f>
        <v>0.44400000000000001</v>
      </c>
      <c r="J6650">
        <f>VLOOKUP(H6650,PAMreadings!A:I,6,FALSE)</f>
        <v>119</v>
      </c>
      <c r="K6650">
        <f>VLOOKUP(H6650,PAMreadings!A:I,7,FALSE)</f>
        <v>214</v>
      </c>
    </row>
    <row r="6651" spans="1:11" x14ac:dyDescent="0.2">
      <c r="A6651" s="32" t="s">
        <v>2</v>
      </c>
      <c r="B6651" s="32" t="str">
        <f>VLOOKUP(D6651,'Plug Expt'!A:F,5,FALSE)</f>
        <v>RTE55</v>
      </c>
      <c r="C6651" s="32" t="str">
        <f>VLOOKUP(D6651,'Plug Expt'!A:F,6,FALSE)</f>
        <v>RTE</v>
      </c>
      <c r="D6651" s="32">
        <v>2635</v>
      </c>
      <c r="E6651" t="s">
        <v>59</v>
      </c>
      <c r="F6651" t="s">
        <v>127</v>
      </c>
      <c r="G6651">
        <v>2811</v>
      </c>
      <c r="H6651" t="s">
        <v>6588</v>
      </c>
      <c r="I6651">
        <f>VLOOKUP(H6651,PAMreadings!A:I,9,FALSE)</f>
        <v>0.55000000000000004</v>
      </c>
      <c r="J6651">
        <f>VLOOKUP(H6651,PAMreadings!A:I,6,FALSE)</f>
        <v>454</v>
      </c>
      <c r="K6651">
        <f>VLOOKUP(H6651,PAMreadings!A:I,7,FALSE)</f>
        <v>1010</v>
      </c>
    </row>
    <row r="6652" spans="1:11" x14ac:dyDescent="0.2">
      <c r="A6652" s="32" t="s">
        <v>2</v>
      </c>
      <c r="B6652" s="32">
        <f>VLOOKUP(D6652,'Plug Expt'!A:F,5,FALSE)</f>
        <v>441</v>
      </c>
      <c r="C6652" s="32" t="str">
        <f>VLOOKUP(D6652,'Plug Expt'!A:F,6,FALSE)</f>
        <v>clonality</v>
      </c>
      <c r="D6652" s="32">
        <v>474</v>
      </c>
      <c r="E6652" t="s">
        <v>60</v>
      </c>
      <c r="F6652" t="s">
        <v>127</v>
      </c>
      <c r="G6652" t="s">
        <v>99</v>
      </c>
      <c r="H6652" t="s">
        <v>6589</v>
      </c>
      <c r="I6652" t="e">
        <f>VLOOKUP(H6652,PAMreadings!A:I,9,FALSE)</f>
        <v>#N/A</v>
      </c>
      <c r="J6652" t="e">
        <f>VLOOKUP(H6652,PAMreadings!A:I,6,FALSE)</f>
        <v>#N/A</v>
      </c>
      <c r="K6652" t="e">
        <f>VLOOKUP(H6652,PAMreadings!A:I,7,FALSE)</f>
        <v>#N/A</v>
      </c>
    </row>
    <row r="6653" spans="1:11" x14ac:dyDescent="0.2">
      <c r="A6653" s="32" t="s">
        <v>2</v>
      </c>
      <c r="B6653" s="32" t="str">
        <f>VLOOKUP(D6653,'Plug Expt'!A:F,5,FALSE)</f>
        <v>RTE121</v>
      </c>
      <c r="C6653" s="32" t="str">
        <f>VLOOKUP(D6653,'Plug Expt'!A:F,6,FALSE)</f>
        <v>RTE</v>
      </c>
      <c r="D6653" s="32">
        <v>2654</v>
      </c>
      <c r="E6653" t="s">
        <v>61</v>
      </c>
      <c r="F6653" t="s">
        <v>127</v>
      </c>
      <c r="G6653">
        <v>2812</v>
      </c>
      <c r="H6653" t="s">
        <v>6590</v>
      </c>
      <c r="I6653">
        <f>VLOOKUP(H6653,PAMreadings!A:I,9,FALSE)</f>
        <v>0.39700000000000002</v>
      </c>
      <c r="J6653">
        <f>VLOOKUP(H6653,PAMreadings!A:I,6,FALSE)</f>
        <v>44</v>
      </c>
      <c r="K6653">
        <f>VLOOKUP(H6653,PAMreadings!A:I,7,FALSE)</f>
        <v>73</v>
      </c>
    </row>
    <row r="6654" spans="1:11" x14ac:dyDescent="0.2">
      <c r="A6654" s="32" t="s">
        <v>2</v>
      </c>
      <c r="B6654" s="32" t="str">
        <f>VLOOKUP(D6654,'Plug Expt'!A:F,5,FALSE)</f>
        <v>RTE144</v>
      </c>
      <c r="C6654" s="32" t="str">
        <f>VLOOKUP(D6654,'Plug Expt'!A:F,6,FALSE)</f>
        <v>RTE</v>
      </c>
      <c r="D6654" s="32">
        <v>866</v>
      </c>
      <c r="E6654" t="s">
        <v>62</v>
      </c>
      <c r="F6654" t="s">
        <v>127</v>
      </c>
      <c r="G6654" t="s">
        <v>99</v>
      </c>
      <c r="H6654" t="s">
        <v>6589</v>
      </c>
      <c r="I6654" t="e">
        <f>VLOOKUP(H6654,PAMreadings!A:I,9,FALSE)</f>
        <v>#N/A</v>
      </c>
      <c r="J6654" t="e">
        <f>VLOOKUP(H6654,PAMreadings!A:I,6,FALSE)</f>
        <v>#N/A</v>
      </c>
      <c r="K6654" t="e">
        <f>VLOOKUP(H6654,PAMreadings!A:I,7,FALSE)</f>
        <v>#N/A</v>
      </c>
    </row>
    <row r="6655" spans="1:11" x14ac:dyDescent="0.2">
      <c r="A6655" s="32" t="s">
        <v>2</v>
      </c>
      <c r="B6655" s="32" t="str">
        <f>VLOOKUP(D6655,'Plug Expt'!A:F,5,FALSE)</f>
        <v>C</v>
      </c>
      <c r="C6655" s="32" t="str">
        <f>VLOOKUP(D6655,'Plug Expt'!A:F,6,FALSE)</f>
        <v>heterotrophy</v>
      </c>
      <c r="D6655" s="32">
        <v>2421</v>
      </c>
      <c r="E6655" t="s">
        <v>63</v>
      </c>
      <c r="F6655" t="s">
        <v>127</v>
      </c>
      <c r="G6655">
        <v>2813</v>
      </c>
      <c r="H6655" t="s">
        <v>6591</v>
      </c>
      <c r="I6655" t="str">
        <f>VLOOKUP(H6655,PAMreadings!A:I,9,FALSE)</f>
        <v>_</v>
      </c>
      <c r="J6655">
        <f>VLOOKUP(H6655,PAMreadings!A:I,6,FALSE)</f>
        <v>27</v>
      </c>
      <c r="K6655">
        <f>VLOOKUP(H6655,PAMreadings!A:I,7,FALSE)</f>
        <v>27</v>
      </c>
    </row>
    <row r="6656" spans="1:11" x14ac:dyDescent="0.2">
      <c r="A6656" s="32" t="s">
        <v>2</v>
      </c>
      <c r="B6656" s="32">
        <f>VLOOKUP(D6656,'Plug Expt'!A:F,5,FALSE)</f>
        <v>225</v>
      </c>
      <c r="C6656" s="32" t="str">
        <f>VLOOKUP(D6656,'Plug Expt'!A:F,6,FALSE)</f>
        <v>clonality</v>
      </c>
      <c r="D6656" s="32">
        <v>1221</v>
      </c>
      <c r="E6656" t="s">
        <v>64</v>
      </c>
      <c r="F6656" t="s">
        <v>127</v>
      </c>
      <c r="G6656">
        <v>2814</v>
      </c>
      <c r="H6656" t="s">
        <v>6592</v>
      </c>
      <c r="I6656">
        <f>VLOOKUP(H6656,PAMreadings!A:I,9,FALSE)</f>
        <v>0.34599999999999997</v>
      </c>
      <c r="J6656">
        <f>VLOOKUP(H6656,PAMreadings!A:I,6,FALSE)</f>
        <v>334</v>
      </c>
      <c r="K6656">
        <f>VLOOKUP(H6656,PAMreadings!A:I,7,FALSE)</f>
        <v>511</v>
      </c>
    </row>
    <row r="6657" spans="1:11" x14ac:dyDescent="0.2">
      <c r="A6657" s="32" t="s">
        <v>2</v>
      </c>
      <c r="B6657" s="32">
        <f>VLOOKUP(D6657,'Plug Expt'!A:F,5,FALSE)</f>
        <v>66</v>
      </c>
      <c r="C6657" s="32" t="str">
        <f>VLOOKUP(D6657,'Plug Expt'!A:F,6,FALSE)</f>
        <v>clonality</v>
      </c>
      <c r="D6657" s="32">
        <v>1259</v>
      </c>
      <c r="E6657" t="s">
        <v>65</v>
      </c>
      <c r="F6657" t="s">
        <v>127</v>
      </c>
      <c r="G6657" t="s">
        <v>99</v>
      </c>
      <c r="H6657" t="s">
        <v>6589</v>
      </c>
      <c r="I6657" t="e">
        <f>VLOOKUP(H6657,PAMreadings!A:I,9,FALSE)</f>
        <v>#N/A</v>
      </c>
      <c r="J6657" t="e">
        <f>VLOOKUP(H6657,PAMreadings!A:I,6,FALSE)</f>
        <v>#N/A</v>
      </c>
      <c r="K6657" t="e">
        <f>VLOOKUP(H6657,PAMreadings!A:I,7,FALSE)</f>
        <v>#N/A</v>
      </c>
    </row>
    <row r="6658" spans="1:11" x14ac:dyDescent="0.2">
      <c r="A6658" s="32" t="s">
        <v>2</v>
      </c>
      <c r="B6658" s="32">
        <f>VLOOKUP(D6658,'Plug Expt'!A:F,5,FALSE)</f>
        <v>229</v>
      </c>
      <c r="C6658" s="32" t="str">
        <f>VLOOKUP(D6658,'Plug Expt'!A:F,6,FALSE)</f>
        <v>clonality</v>
      </c>
      <c r="D6658" s="32">
        <v>1156</v>
      </c>
      <c r="E6658" t="s">
        <v>66</v>
      </c>
      <c r="F6658" t="s">
        <v>127</v>
      </c>
      <c r="G6658">
        <v>2815</v>
      </c>
      <c r="H6658" t="s">
        <v>6593</v>
      </c>
      <c r="I6658">
        <f>VLOOKUP(H6658,PAMreadings!A:I,9,FALSE)</f>
        <v>0.58199999999999996</v>
      </c>
      <c r="J6658">
        <f>VLOOKUP(H6658,PAMreadings!A:I,6,FALSE)</f>
        <v>530</v>
      </c>
      <c r="K6658">
        <f>VLOOKUP(H6658,PAMreadings!A:I,7,FALSE)</f>
        <v>1269</v>
      </c>
    </row>
    <row r="6659" spans="1:11" x14ac:dyDescent="0.2">
      <c r="A6659" s="32" t="s">
        <v>2</v>
      </c>
      <c r="B6659" s="32" t="str">
        <f>VLOOKUP(D6659,'Plug Expt'!A:F,5,FALSE)</f>
        <v>RTE163</v>
      </c>
      <c r="C6659" s="32" t="str">
        <f>VLOOKUP(D6659,'Plug Expt'!A:F,6,FALSE)</f>
        <v>RTE</v>
      </c>
      <c r="D6659" s="32">
        <v>2494</v>
      </c>
      <c r="E6659" t="s">
        <v>67</v>
      </c>
      <c r="F6659" t="s">
        <v>127</v>
      </c>
      <c r="G6659">
        <v>2816</v>
      </c>
      <c r="H6659" t="s">
        <v>6594</v>
      </c>
      <c r="I6659">
        <f>VLOOKUP(H6659,PAMreadings!A:I,9,FALSE)</f>
        <v>0.56499999999999995</v>
      </c>
      <c r="J6659">
        <f>VLOOKUP(H6659,PAMreadings!A:I,6,FALSE)</f>
        <v>1493</v>
      </c>
      <c r="K6659">
        <f>VLOOKUP(H6659,PAMreadings!A:I,7,FALSE)</f>
        <v>3431</v>
      </c>
    </row>
    <row r="6660" spans="1:11" x14ac:dyDescent="0.2">
      <c r="A6660" s="32" t="s">
        <v>2</v>
      </c>
      <c r="B6660" s="32" t="str">
        <f>VLOOKUP(D6660,'Plug Expt'!A:F,5,FALSE)</f>
        <v>RTE208</v>
      </c>
      <c r="C6660" s="32" t="str">
        <f>VLOOKUP(D6660,'Plug Expt'!A:F,6,FALSE)</f>
        <v>RTE</v>
      </c>
      <c r="D6660" s="32">
        <v>3173</v>
      </c>
      <c r="E6660" t="s">
        <v>68</v>
      </c>
      <c r="F6660" t="s">
        <v>127</v>
      </c>
      <c r="G6660">
        <v>2817</v>
      </c>
      <c r="H6660" t="s">
        <v>6595</v>
      </c>
      <c r="I6660">
        <f>VLOOKUP(H6660,PAMreadings!A:I,9,FALSE)</f>
        <v>0.47399999999999998</v>
      </c>
      <c r="J6660">
        <f>VLOOKUP(H6660,PAMreadings!A:I,6,FALSE)</f>
        <v>141</v>
      </c>
      <c r="K6660">
        <f>VLOOKUP(H6660,PAMreadings!A:I,7,FALSE)</f>
        <v>268</v>
      </c>
    </row>
    <row r="6661" spans="1:11" x14ac:dyDescent="0.2">
      <c r="A6661" s="32" t="s">
        <v>2</v>
      </c>
      <c r="B6661" s="32" t="str">
        <f>VLOOKUP(D6661,'Plug Expt'!A:F,5,FALSE)</f>
        <v>RTE162</v>
      </c>
      <c r="C6661" s="32" t="str">
        <f>VLOOKUP(D6661,'Plug Expt'!A:F,6,FALSE)</f>
        <v>RTE</v>
      </c>
      <c r="D6661" s="32">
        <v>1938</v>
      </c>
      <c r="E6661" t="s">
        <v>69</v>
      </c>
      <c r="F6661" t="s">
        <v>127</v>
      </c>
      <c r="G6661">
        <v>2818</v>
      </c>
      <c r="H6661" t="s">
        <v>6596</v>
      </c>
      <c r="I6661">
        <f>VLOOKUP(H6661,PAMreadings!A:I,9,FALSE)</f>
        <v>0.438</v>
      </c>
      <c r="J6661">
        <f>VLOOKUP(H6661,PAMreadings!A:I,6,FALSE)</f>
        <v>417</v>
      </c>
      <c r="K6661">
        <f>VLOOKUP(H6661,PAMreadings!A:I,7,FALSE)</f>
        <v>742</v>
      </c>
    </row>
    <row r="6662" spans="1:11" x14ac:dyDescent="0.2">
      <c r="A6662" s="32" t="s">
        <v>2</v>
      </c>
      <c r="B6662" s="32">
        <f>VLOOKUP(D6662,'Plug Expt'!A:F,5,FALSE)</f>
        <v>482</v>
      </c>
      <c r="C6662" s="32" t="str">
        <f>VLOOKUP(D6662,'Plug Expt'!A:F,6,FALSE)</f>
        <v>clonality</v>
      </c>
      <c r="D6662" s="32">
        <v>206</v>
      </c>
      <c r="E6662" t="s">
        <v>70</v>
      </c>
      <c r="F6662" t="s">
        <v>127</v>
      </c>
      <c r="G6662">
        <v>2819</v>
      </c>
      <c r="H6662" t="s">
        <v>6597</v>
      </c>
      <c r="I6662">
        <f>VLOOKUP(H6662,PAMreadings!A:I,9,FALSE)</f>
        <v>0.309</v>
      </c>
      <c r="J6662">
        <f>VLOOKUP(H6662,PAMreadings!A:I,6,FALSE)</f>
        <v>177</v>
      </c>
      <c r="K6662">
        <f>VLOOKUP(H6662,PAMreadings!A:I,7,FALSE)</f>
        <v>256</v>
      </c>
    </row>
    <row r="6663" spans="1:11" x14ac:dyDescent="0.2">
      <c r="A6663" s="32" t="s">
        <v>2</v>
      </c>
      <c r="B6663" s="32" t="str">
        <f>VLOOKUP(D6663,'Plug Expt'!A:F,5,FALSE)</f>
        <v>D</v>
      </c>
      <c r="C6663" s="32" t="str">
        <f>VLOOKUP(D6663,'Plug Expt'!A:F,6,FALSE)</f>
        <v>heterotrophy</v>
      </c>
      <c r="D6663" s="32">
        <v>3400</v>
      </c>
      <c r="E6663" t="s">
        <v>71</v>
      </c>
      <c r="F6663" t="s">
        <v>127</v>
      </c>
      <c r="G6663" t="s">
        <v>99</v>
      </c>
      <c r="H6663" t="s">
        <v>6589</v>
      </c>
      <c r="I6663" t="e">
        <f>VLOOKUP(H6663,PAMreadings!A:I,9,FALSE)</f>
        <v>#N/A</v>
      </c>
      <c r="J6663" t="e">
        <f>VLOOKUP(H6663,PAMreadings!A:I,6,FALSE)</f>
        <v>#N/A</v>
      </c>
      <c r="K6663" t="e">
        <f>VLOOKUP(H6663,PAMreadings!A:I,7,FALSE)</f>
        <v>#N/A</v>
      </c>
    </row>
    <row r="6664" spans="1:11" x14ac:dyDescent="0.2">
      <c r="A6664" s="32" t="s">
        <v>2</v>
      </c>
      <c r="B6664" s="32">
        <f>VLOOKUP(D6664,'Plug Expt'!A:F,5,FALSE)</f>
        <v>32</v>
      </c>
      <c r="C6664" s="32" t="str">
        <f>VLOOKUP(D6664,'Plug Expt'!A:F,6,FALSE)</f>
        <v>clonality</v>
      </c>
      <c r="D6664" s="32">
        <v>2613</v>
      </c>
      <c r="E6664" t="s">
        <v>72</v>
      </c>
      <c r="F6664" t="s">
        <v>127</v>
      </c>
      <c r="G6664">
        <v>2820</v>
      </c>
      <c r="H6664" t="s">
        <v>6598</v>
      </c>
      <c r="I6664">
        <f>VLOOKUP(H6664,PAMreadings!A:I,9,FALSE)</f>
        <v>0.42299999999999999</v>
      </c>
      <c r="J6664">
        <f>VLOOKUP(H6664,PAMreadings!A:I,6,FALSE)</f>
        <v>183</v>
      </c>
      <c r="K6664">
        <f>VLOOKUP(H6664,PAMreadings!A:I,7,FALSE)</f>
        <v>317</v>
      </c>
    </row>
    <row r="6665" spans="1:11" x14ac:dyDescent="0.2">
      <c r="A6665" s="32" t="s">
        <v>2</v>
      </c>
      <c r="B6665" s="32">
        <f>VLOOKUP(D6665,'Plug Expt'!A:F,5,FALSE)</f>
        <v>459</v>
      </c>
      <c r="C6665" s="32" t="str">
        <f>VLOOKUP(D6665,'Plug Expt'!A:F,6,FALSE)</f>
        <v>clonality</v>
      </c>
      <c r="D6665" s="32">
        <v>252</v>
      </c>
      <c r="E6665" t="s">
        <v>73</v>
      </c>
      <c r="F6665" t="s">
        <v>127</v>
      </c>
      <c r="G6665" t="s">
        <v>99</v>
      </c>
      <c r="H6665" t="s">
        <v>6589</v>
      </c>
      <c r="I6665" t="e">
        <f>VLOOKUP(H6665,PAMreadings!A:I,9,FALSE)</f>
        <v>#N/A</v>
      </c>
      <c r="J6665" t="e">
        <f>VLOOKUP(H6665,PAMreadings!A:I,6,FALSE)</f>
        <v>#N/A</v>
      </c>
      <c r="K6665" t="e">
        <f>VLOOKUP(H6665,PAMreadings!A:I,7,FALSE)</f>
        <v>#N/A</v>
      </c>
    </row>
    <row r="6666" spans="1:11" x14ac:dyDescent="0.2">
      <c r="A6666" s="32" t="s">
        <v>2</v>
      </c>
      <c r="B6666" s="32">
        <f>VLOOKUP(D6666,'Plug Expt'!A:F,5,FALSE)</f>
        <v>308</v>
      </c>
      <c r="C6666" s="32" t="str">
        <f>VLOOKUP(D6666,'Plug Expt'!A:F,6,FALSE)</f>
        <v>clonality</v>
      </c>
      <c r="D6666" s="32">
        <v>532</v>
      </c>
      <c r="E6666" t="s">
        <v>74</v>
      </c>
      <c r="F6666" t="s">
        <v>127</v>
      </c>
      <c r="G6666">
        <v>2821</v>
      </c>
      <c r="H6666" t="s">
        <v>6599</v>
      </c>
      <c r="I6666">
        <f>VLOOKUP(H6666,PAMreadings!A:I,9,FALSE)</f>
        <v>0.29799999999999999</v>
      </c>
      <c r="J6666">
        <f>VLOOKUP(H6666,PAMreadings!A:I,6,FALSE)</f>
        <v>226</v>
      </c>
      <c r="K6666">
        <f>VLOOKUP(H6666,PAMreadings!A:I,7,FALSE)</f>
        <v>322</v>
      </c>
    </row>
    <row r="6667" spans="1:11" x14ac:dyDescent="0.2">
      <c r="A6667" s="32" t="s">
        <v>2</v>
      </c>
      <c r="B6667" s="32" t="str">
        <f>VLOOKUP(D6667,'Plug Expt'!A:F,5,FALSE)</f>
        <v>RTE52</v>
      </c>
      <c r="C6667" s="32" t="str">
        <f>VLOOKUP(D6667,'Plug Expt'!A:F,6,FALSE)</f>
        <v>RTE</v>
      </c>
      <c r="D6667" s="32">
        <v>696</v>
      </c>
      <c r="E6667" t="s">
        <v>75</v>
      </c>
      <c r="F6667" t="s">
        <v>127</v>
      </c>
      <c r="G6667">
        <v>2822</v>
      </c>
      <c r="H6667" t="s">
        <v>6600</v>
      </c>
      <c r="I6667">
        <f>VLOOKUP(H6667,PAMreadings!A:I,9,FALSE)</f>
        <v>0.45500000000000002</v>
      </c>
      <c r="J6667">
        <f>VLOOKUP(H6667,PAMreadings!A:I,6,FALSE)</f>
        <v>312</v>
      </c>
      <c r="K6667">
        <f>VLOOKUP(H6667,PAMreadings!A:I,7,FALSE)</f>
        <v>573</v>
      </c>
    </row>
    <row r="6668" spans="1:11" x14ac:dyDescent="0.2">
      <c r="A6668" s="32" t="s">
        <v>2</v>
      </c>
      <c r="B6668" s="32" t="str">
        <f>VLOOKUP(D6668,'Plug Expt'!A:F,5,FALSE)</f>
        <v>RTE24</v>
      </c>
      <c r="C6668" s="32" t="str">
        <f>VLOOKUP(D6668,'Plug Expt'!A:F,6,FALSE)</f>
        <v>RTE</v>
      </c>
      <c r="D6668" s="32">
        <v>789</v>
      </c>
      <c r="E6668" t="s">
        <v>76</v>
      </c>
      <c r="F6668" t="s">
        <v>127</v>
      </c>
      <c r="G6668">
        <v>2823</v>
      </c>
      <c r="H6668" t="s">
        <v>6601</v>
      </c>
      <c r="I6668">
        <f>VLOOKUP(H6668,PAMreadings!A:I,9,FALSE)</f>
        <v>0.52700000000000002</v>
      </c>
      <c r="J6668">
        <f>VLOOKUP(H6668,PAMreadings!A:I,6,FALSE)</f>
        <v>802</v>
      </c>
      <c r="K6668">
        <f>VLOOKUP(H6668,PAMreadings!A:I,7,FALSE)</f>
        <v>1697</v>
      </c>
    </row>
    <row r="6669" spans="1:11" x14ac:dyDescent="0.2">
      <c r="A6669" s="32" t="s">
        <v>2</v>
      </c>
      <c r="B6669" s="32">
        <f>VLOOKUP(D6669,'Plug Expt'!A:F,5,FALSE)</f>
        <v>546</v>
      </c>
      <c r="C6669" s="32" t="str">
        <f>VLOOKUP(D6669,'Plug Expt'!A:F,6,FALSE)</f>
        <v>clonality</v>
      </c>
      <c r="D6669" s="32">
        <v>1436</v>
      </c>
      <c r="E6669" t="s">
        <v>77</v>
      </c>
      <c r="F6669" t="s">
        <v>127</v>
      </c>
      <c r="G6669" t="s">
        <v>99</v>
      </c>
      <c r="H6669" t="s">
        <v>6589</v>
      </c>
      <c r="I6669" t="e">
        <f>VLOOKUP(H6669,PAMreadings!A:I,9,FALSE)</f>
        <v>#N/A</v>
      </c>
      <c r="J6669" t="e">
        <f>VLOOKUP(H6669,PAMreadings!A:I,6,FALSE)</f>
        <v>#N/A</v>
      </c>
      <c r="K6669" t="e">
        <f>VLOOKUP(H6669,PAMreadings!A:I,7,FALSE)</f>
        <v>#N/A</v>
      </c>
    </row>
    <row r="6670" spans="1:11" x14ac:dyDescent="0.2">
      <c r="A6670" s="32" t="s">
        <v>2</v>
      </c>
      <c r="B6670" s="32">
        <f>VLOOKUP(D6670,'Plug Expt'!A:F,5,FALSE)</f>
        <v>209</v>
      </c>
      <c r="C6670" s="32" t="str">
        <f>VLOOKUP(D6670,'Plug Expt'!A:F,6,FALSE)</f>
        <v>clonality</v>
      </c>
      <c r="D6670" s="32">
        <v>1287</v>
      </c>
      <c r="E6670" t="s">
        <v>78</v>
      </c>
      <c r="F6670" t="s">
        <v>127</v>
      </c>
      <c r="G6670" t="s">
        <v>99</v>
      </c>
      <c r="H6670" t="s">
        <v>6589</v>
      </c>
      <c r="I6670" t="e">
        <f>VLOOKUP(H6670,PAMreadings!A:I,9,FALSE)</f>
        <v>#N/A</v>
      </c>
      <c r="J6670" t="e">
        <f>VLOOKUP(H6670,PAMreadings!A:I,6,FALSE)</f>
        <v>#N/A</v>
      </c>
      <c r="K6670" t="e">
        <f>VLOOKUP(H6670,PAMreadings!A:I,7,FALSE)</f>
        <v>#N/A</v>
      </c>
    </row>
    <row r="6671" spans="1:11" x14ac:dyDescent="0.2">
      <c r="A6671" s="32" t="s">
        <v>2</v>
      </c>
      <c r="B6671" s="32" t="str">
        <f>VLOOKUP(D6671,'Plug Expt'!A:F,5,FALSE)</f>
        <v>RTE162</v>
      </c>
      <c r="C6671" s="32" t="str">
        <f>VLOOKUP(D6671,'Plug Expt'!A:F,6,FALSE)</f>
        <v>RTE</v>
      </c>
      <c r="D6671" s="32">
        <v>1567</v>
      </c>
      <c r="E6671" t="s">
        <v>79</v>
      </c>
      <c r="F6671" t="s">
        <v>127</v>
      </c>
      <c r="G6671">
        <v>2824</v>
      </c>
      <c r="H6671" t="s">
        <v>6602</v>
      </c>
      <c r="I6671">
        <f>VLOOKUP(H6671,PAMreadings!A:I,9,FALSE)</f>
        <v>0.56699999999999995</v>
      </c>
      <c r="J6671">
        <f>VLOOKUP(H6671,PAMreadings!A:I,6,FALSE)</f>
        <v>714</v>
      </c>
      <c r="K6671">
        <f>VLOOKUP(H6671,PAMreadings!A:I,7,FALSE)</f>
        <v>1649</v>
      </c>
    </row>
    <row r="6672" spans="1:11" x14ac:dyDescent="0.2">
      <c r="A6672" s="32" t="s">
        <v>2</v>
      </c>
      <c r="B6672" s="32">
        <f>VLOOKUP(D6672,'Plug Expt'!A:F,5,FALSE)</f>
        <v>58</v>
      </c>
      <c r="C6672" s="32" t="str">
        <f>VLOOKUP(D6672,'Plug Expt'!A:F,6,FALSE)</f>
        <v>un/bleach</v>
      </c>
      <c r="D6672" s="32">
        <v>3162</v>
      </c>
      <c r="E6672" t="s">
        <v>80</v>
      </c>
      <c r="F6672" t="s">
        <v>127</v>
      </c>
      <c r="G6672" t="s">
        <v>99</v>
      </c>
      <c r="H6672" t="s">
        <v>6589</v>
      </c>
      <c r="I6672" t="e">
        <f>VLOOKUP(H6672,PAMreadings!A:I,9,FALSE)</f>
        <v>#N/A</v>
      </c>
      <c r="J6672" t="e">
        <f>VLOOKUP(H6672,PAMreadings!A:I,6,FALSE)</f>
        <v>#N/A</v>
      </c>
      <c r="K6672" t="e">
        <f>VLOOKUP(H6672,PAMreadings!A:I,7,FALSE)</f>
        <v>#N/A</v>
      </c>
    </row>
    <row r="6673" spans="1:11" x14ac:dyDescent="0.2">
      <c r="A6673" s="32" t="s">
        <v>2</v>
      </c>
      <c r="B6673" s="32" t="str">
        <f>VLOOKUP(D6673,'Plug Expt'!A:F,5,FALSE)</f>
        <v>RTE144</v>
      </c>
      <c r="C6673" s="32" t="str">
        <f>VLOOKUP(D6673,'Plug Expt'!A:F,6,FALSE)</f>
        <v>RTE</v>
      </c>
      <c r="D6673" s="32">
        <v>869</v>
      </c>
      <c r="E6673" t="s">
        <v>81</v>
      </c>
      <c r="F6673" t="s">
        <v>127</v>
      </c>
      <c r="G6673" t="s">
        <v>99</v>
      </c>
      <c r="H6673" t="s">
        <v>6589</v>
      </c>
      <c r="I6673" t="e">
        <f>VLOOKUP(H6673,PAMreadings!A:I,9,FALSE)</f>
        <v>#N/A</v>
      </c>
      <c r="J6673" t="e">
        <f>VLOOKUP(H6673,PAMreadings!A:I,6,FALSE)</f>
        <v>#N/A</v>
      </c>
      <c r="K6673" t="e">
        <f>VLOOKUP(H6673,PAMreadings!A:I,7,FALSE)</f>
        <v>#N/A</v>
      </c>
    </row>
    <row r="6674" spans="1:11" x14ac:dyDescent="0.2">
      <c r="A6674" s="32" t="s">
        <v>2</v>
      </c>
      <c r="B6674" s="32" t="str">
        <f>VLOOKUP(D6674,'Plug Expt'!A:F,5,FALSE)</f>
        <v xml:space="preserve">RTE24 </v>
      </c>
      <c r="C6674" s="32" t="str">
        <f>VLOOKUP(D6674,'Plug Expt'!A:F,6,FALSE)</f>
        <v>RTE</v>
      </c>
      <c r="D6674" s="32">
        <v>2425</v>
      </c>
      <c r="E6674" t="s">
        <v>82</v>
      </c>
      <c r="F6674" t="s">
        <v>127</v>
      </c>
      <c r="G6674" t="s">
        <v>99</v>
      </c>
      <c r="H6674" t="s">
        <v>6589</v>
      </c>
      <c r="I6674" t="e">
        <f>VLOOKUP(H6674,PAMreadings!A:I,9,FALSE)</f>
        <v>#N/A</v>
      </c>
      <c r="J6674" t="e">
        <f>VLOOKUP(H6674,PAMreadings!A:I,6,FALSE)</f>
        <v>#N/A</v>
      </c>
      <c r="K6674" t="e">
        <f>VLOOKUP(H6674,PAMreadings!A:I,7,FALSE)</f>
        <v>#N/A</v>
      </c>
    </row>
    <row r="6675" spans="1:11" x14ac:dyDescent="0.2">
      <c r="A6675" s="32" t="s">
        <v>2</v>
      </c>
      <c r="B6675" s="32" t="str">
        <f>VLOOKUP(D6675,'Plug Expt'!A:F,5,FALSE)</f>
        <v>RTE208</v>
      </c>
      <c r="C6675" s="32" t="str">
        <f>VLOOKUP(D6675,'Plug Expt'!A:F,6,FALSE)</f>
        <v>RTE</v>
      </c>
      <c r="D6675" s="32">
        <v>360</v>
      </c>
      <c r="E6675" t="s">
        <v>83</v>
      </c>
      <c r="F6675" t="s">
        <v>127</v>
      </c>
      <c r="G6675">
        <v>2825</v>
      </c>
      <c r="H6675" t="s">
        <v>6603</v>
      </c>
      <c r="I6675">
        <f>VLOOKUP(H6675,PAMreadings!A:I,9,FALSE)</f>
        <v>0.16600000000000001</v>
      </c>
      <c r="J6675">
        <f>VLOOKUP(H6675,PAMreadings!A:I,6,FALSE)</f>
        <v>136</v>
      </c>
      <c r="K6675">
        <f>VLOOKUP(H6675,PAMreadings!A:I,7,FALSE)</f>
        <v>163</v>
      </c>
    </row>
    <row r="6676" spans="1:11" x14ac:dyDescent="0.2">
      <c r="A6676" s="32" t="s">
        <v>2</v>
      </c>
      <c r="B6676" s="32">
        <f>VLOOKUP(D6676,'Plug Expt'!A:F,5,FALSE)</f>
        <v>1011</v>
      </c>
      <c r="C6676" s="32" t="str">
        <f>VLOOKUP(D6676,'Plug Expt'!A:F,6,FALSE)</f>
        <v>un/bleach</v>
      </c>
      <c r="D6676" s="32">
        <v>2360</v>
      </c>
      <c r="E6676" t="s">
        <v>84</v>
      </c>
      <c r="F6676" t="s">
        <v>127</v>
      </c>
      <c r="G6676">
        <v>2826</v>
      </c>
      <c r="H6676" t="s">
        <v>6604</v>
      </c>
      <c r="I6676">
        <f>VLOOKUP(H6676,PAMreadings!A:I,9,FALSE)</f>
        <v>0.26600000000000001</v>
      </c>
      <c r="J6676">
        <f>VLOOKUP(H6676,PAMreadings!A:I,6,FALSE)</f>
        <v>91</v>
      </c>
      <c r="K6676">
        <f>VLOOKUP(H6676,PAMreadings!A:I,7,FALSE)</f>
        <v>124</v>
      </c>
    </row>
    <row r="6677" spans="1:11" x14ac:dyDescent="0.2">
      <c r="A6677" s="32" t="s">
        <v>2</v>
      </c>
      <c r="B6677" s="32">
        <f>VLOOKUP(D6677,'Plug Expt'!A:F,5,FALSE)</f>
        <v>573</v>
      </c>
      <c r="C6677" s="32" t="str">
        <f>VLOOKUP(D6677,'Plug Expt'!A:F,6,FALSE)</f>
        <v>clonality</v>
      </c>
      <c r="D6677" s="32">
        <v>3024</v>
      </c>
      <c r="E6677" t="s">
        <v>85</v>
      </c>
      <c r="F6677" t="s">
        <v>127</v>
      </c>
      <c r="G6677" t="s">
        <v>99</v>
      </c>
      <c r="H6677" t="s">
        <v>6589</v>
      </c>
      <c r="I6677" t="e">
        <f>VLOOKUP(H6677,PAMreadings!A:I,9,FALSE)</f>
        <v>#N/A</v>
      </c>
      <c r="J6677" t="e">
        <f>VLOOKUP(H6677,PAMreadings!A:I,6,FALSE)</f>
        <v>#N/A</v>
      </c>
      <c r="K6677" t="e">
        <f>VLOOKUP(H6677,PAMreadings!A:I,7,FALSE)</f>
        <v>#N/A</v>
      </c>
    </row>
    <row r="6678" spans="1:11" x14ac:dyDescent="0.2">
      <c r="A6678" s="32" t="s">
        <v>2</v>
      </c>
      <c r="B6678" s="32">
        <f>VLOOKUP(D6678,'Plug Expt'!A:F,5,FALSE)</f>
        <v>417</v>
      </c>
      <c r="C6678" s="32" t="str">
        <f>VLOOKUP(D6678,'Plug Expt'!A:F,6,FALSE)</f>
        <v>clonality</v>
      </c>
      <c r="D6678" s="32">
        <v>2822</v>
      </c>
      <c r="E6678" t="s">
        <v>86</v>
      </c>
      <c r="F6678" t="s">
        <v>127</v>
      </c>
      <c r="G6678">
        <v>2827</v>
      </c>
      <c r="H6678" t="s">
        <v>6605</v>
      </c>
      <c r="I6678">
        <f>VLOOKUP(H6678,PAMreadings!A:I,9,FALSE)</f>
        <v>0.63500000000000001</v>
      </c>
      <c r="J6678">
        <f>VLOOKUP(H6678,PAMreadings!A:I,6,FALSE)</f>
        <v>232</v>
      </c>
      <c r="K6678">
        <f>VLOOKUP(H6678,PAMreadings!A:I,7,FALSE)</f>
        <v>635</v>
      </c>
    </row>
    <row r="6679" spans="1:11" x14ac:dyDescent="0.2">
      <c r="A6679" s="32" t="s">
        <v>2</v>
      </c>
      <c r="B6679" s="32">
        <f>VLOOKUP(D6679,'Plug Expt'!A:F,5,FALSE)</f>
        <v>14</v>
      </c>
      <c r="C6679" s="32" t="str">
        <f>VLOOKUP(D6679,'Plug Expt'!A:F,6,FALSE)</f>
        <v>clonality</v>
      </c>
      <c r="D6679" s="32">
        <v>1557</v>
      </c>
      <c r="E6679" t="s">
        <v>87</v>
      </c>
      <c r="F6679" t="s">
        <v>127</v>
      </c>
      <c r="G6679">
        <v>2828</v>
      </c>
      <c r="H6679" t="s">
        <v>6606</v>
      </c>
      <c r="I6679">
        <f>VLOOKUP(H6679,PAMreadings!A:I,9,FALSE)</f>
        <v>0.28799999999999998</v>
      </c>
      <c r="J6679">
        <f>VLOOKUP(H6679,PAMreadings!A:I,6,FALSE)</f>
        <v>282</v>
      </c>
      <c r="K6679">
        <f>VLOOKUP(H6679,PAMreadings!A:I,7,FALSE)</f>
        <v>396</v>
      </c>
    </row>
    <row r="6680" spans="1:11" x14ac:dyDescent="0.2">
      <c r="A6680" s="32" t="s">
        <v>2</v>
      </c>
      <c r="B6680" s="32" t="str">
        <f>VLOOKUP(D6680,'Plug Expt'!A:F,5,FALSE)</f>
        <v>RTE55</v>
      </c>
      <c r="C6680" s="32" t="str">
        <f>VLOOKUP(D6680,'Plug Expt'!A:F,6,FALSE)</f>
        <v>RTE</v>
      </c>
      <c r="D6680" s="32">
        <v>3123</v>
      </c>
      <c r="E6680" t="s">
        <v>88</v>
      </c>
      <c r="F6680" t="s">
        <v>127</v>
      </c>
      <c r="G6680">
        <v>2829</v>
      </c>
      <c r="H6680" t="s">
        <v>6607</v>
      </c>
      <c r="I6680">
        <f>VLOOKUP(H6680,PAMreadings!A:I,9,FALSE)</f>
        <v>0.47199999999999998</v>
      </c>
      <c r="J6680">
        <f>VLOOKUP(H6680,PAMreadings!A:I,6,FALSE)</f>
        <v>297</v>
      </c>
      <c r="K6680">
        <f>VLOOKUP(H6680,PAMreadings!A:I,7,FALSE)</f>
        <v>563</v>
      </c>
    </row>
    <row r="6681" spans="1:11" x14ac:dyDescent="0.2">
      <c r="A6681" s="32" t="s">
        <v>2</v>
      </c>
      <c r="B6681" s="32" t="str">
        <f>VLOOKUP(D6681,'Plug Expt'!A:F,5,FALSE)</f>
        <v>RTE144</v>
      </c>
      <c r="C6681" s="32" t="str">
        <f>VLOOKUP(D6681,'Plug Expt'!A:F,6,FALSE)</f>
        <v>RTE</v>
      </c>
      <c r="D6681" s="32">
        <v>2799</v>
      </c>
      <c r="E6681" t="s">
        <v>89</v>
      </c>
      <c r="F6681" t="s">
        <v>127</v>
      </c>
      <c r="G6681" t="s">
        <v>99</v>
      </c>
      <c r="H6681" t="s">
        <v>6589</v>
      </c>
      <c r="I6681" t="e">
        <f>VLOOKUP(H6681,PAMreadings!A:I,9,FALSE)</f>
        <v>#N/A</v>
      </c>
      <c r="J6681" t="e">
        <f>VLOOKUP(H6681,PAMreadings!A:I,6,FALSE)</f>
        <v>#N/A</v>
      </c>
      <c r="K6681" t="e">
        <f>VLOOKUP(H6681,PAMreadings!A:I,7,FALSE)</f>
        <v>#N/A</v>
      </c>
    </row>
    <row r="6682" spans="1:11" x14ac:dyDescent="0.2">
      <c r="A6682" s="32" t="s">
        <v>2</v>
      </c>
      <c r="B6682" s="32" t="str">
        <f>VLOOKUP(D6682,'Plug Expt'!A:F,5,FALSE)</f>
        <v>RTE121</v>
      </c>
      <c r="C6682" s="32" t="str">
        <f>VLOOKUP(D6682,'Plug Expt'!A:F,6,FALSE)</f>
        <v>RTE</v>
      </c>
      <c r="D6682" s="32">
        <v>770</v>
      </c>
      <c r="E6682" t="s">
        <v>90</v>
      </c>
      <c r="F6682" t="s">
        <v>127</v>
      </c>
      <c r="G6682">
        <v>2830</v>
      </c>
      <c r="H6682" t="s">
        <v>6608</v>
      </c>
      <c r="I6682">
        <f>VLOOKUP(H6682,PAMreadings!A:I,9,FALSE)</f>
        <v>0.24</v>
      </c>
      <c r="J6682">
        <f>VLOOKUP(H6682,PAMreadings!A:I,6,FALSE)</f>
        <v>38</v>
      </c>
      <c r="K6682">
        <f>VLOOKUP(H6682,PAMreadings!A:I,7,FALSE)</f>
        <v>50</v>
      </c>
    </row>
    <row r="6683" spans="1:11" x14ac:dyDescent="0.2">
      <c r="A6683" s="32" t="s">
        <v>2</v>
      </c>
      <c r="B6683" s="32" t="str">
        <f>VLOOKUP(D6683,'Plug Expt'!A:F,5,FALSE)</f>
        <v>RTE162</v>
      </c>
      <c r="C6683" s="32" t="str">
        <f>VLOOKUP(D6683,'Plug Expt'!A:F,6,FALSE)</f>
        <v>RTE</v>
      </c>
      <c r="D6683" s="32">
        <v>3136</v>
      </c>
      <c r="E6683" t="s">
        <v>91</v>
      </c>
      <c r="F6683" t="s">
        <v>127</v>
      </c>
      <c r="G6683">
        <v>2831</v>
      </c>
      <c r="H6683" t="s">
        <v>6609</v>
      </c>
      <c r="I6683">
        <f>VLOOKUP(H6683,PAMreadings!A:I,9,FALSE)</f>
        <v>0.48399999999999999</v>
      </c>
      <c r="J6683">
        <f>VLOOKUP(H6683,PAMreadings!A:I,6,FALSE)</f>
        <v>373</v>
      </c>
      <c r="K6683">
        <f>VLOOKUP(H6683,PAMreadings!A:I,7,FALSE)</f>
        <v>723</v>
      </c>
    </row>
    <row r="6684" spans="1:11" x14ac:dyDescent="0.2">
      <c r="A6684" s="32" t="s">
        <v>2</v>
      </c>
      <c r="B6684" s="32" t="str">
        <f>VLOOKUP(D6684,'Plug Expt'!A:F,5,FALSE)</f>
        <v>RTE163</v>
      </c>
      <c r="C6684" s="32" t="str">
        <f>VLOOKUP(D6684,'Plug Expt'!A:F,6,FALSE)</f>
        <v>RTE</v>
      </c>
      <c r="D6684" s="32">
        <v>1360</v>
      </c>
      <c r="E6684" t="s">
        <v>92</v>
      </c>
      <c r="F6684" t="s">
        <v>127</v>
      </c>
      <c r="G6684">
        <v>2832</v>
      </c>
      <c r="H6684" t="s">
        <v>6610</v>
      </c>
      <c r="I6684">
        <f>VLOOKUP(H6684,PAMreadings!A:I,9,FALSE)</f>
        <v>0.55300000000000005</v>
      </c>
      <c r="J6684">
        <f>VLOOKUP(H6684,PAMreadings!A:I,6,FALSE)</f>
        <v>1818</v>
      </c>
      <c r="K6684">
        <f>VLOOKUP(H6684,PAMreadings!A:I,7,FALSE)</f>
        <v>4064</v>
      </c>
    </row>
    <row r="6685" spans="1:11" x14ac:dyDescent="0.2">
      <c r="A6685" s="32" t="s">
        <v>2</v>
      </c>
      <c r="B6685" s="32" t="str">
        <f>VLOOKUP(D6685,'Plug Expt'!A:F,5,FALSE)</f>
        <v>unknown</v>
      </c>
      <c r="C6685" s="32" t="str">
        <f>VLOOKUP(D6685,'Plug Expt'!A:F,6,FALSE)</f>
        <v>clonality?</v>
      </c>
      <c r="D6685" s="32">
        <v>2201</v>
      </c>
      <c r="E6685" t="s">
        <v>93</v>
      </c>
      <c r="F6685" t="s">
        <v>127</v>
      </c>
      <c r="G6685" t="s">
        <v>99</v>
      </c>
      <c r="H6685" t="s">
        <v>6589</v>
      </c>
      <c r="I6685" t="e">
        <f>VLOOKUP(H6685,PAMreadings!A:I,9,FALSE)</f>
        <v>#N/A</v>
      </c>
      <c r="J6685" t="e">
        <f>VLOOKUP(H6685,PAMreadings!A:I,6,FALSE)</f>
        <v>#N/A</v>
      </c>
      <c r="K6685" t="e">
        <f>VLOOKUP(H6685,PAMreadings!A:I,7,FALSE)</f>
        <v>#N/A</v>
      </c>
    </row>
    <row r="6686" spans="1:11" x14ac:dyDescent="0.2">
      <c r="A6686" s="32" t="s">
        <v>2</v>
      </c>
      <c r="B6686" s="32">
        <f>VLOOKUP(D6686,'Plug Expt'!A:F,5,FALSE)</f>
        <v>436</v>
      </c>
      <c r="C6686" s="32" t="str">
        <f>VLOOKUP(D6686,'Plug Expt'!A:F,6,FALSE)</f>
        <v>clonality</v>
      </c>
      <c r="D6686" s="32">
        <v>1122</v>
      </c>
      <c r="E6686" t="s">
        <v>94</v>
      </c>
      <c r="F6686" t="s">
        <v>127</v>
      </c>
      <c r="G6686" t="s">
        <v>99</v>
      </c>
      <c r="H6686" t="s">
        <v>6589</v>
      </c>
      <c r="I6686" t="e">
        <f>VLOOKUP(H6686,PAMreadings!A:I,9,FALSE)</f>
        <v>#N/A</v>
      </c>
      <c r="J6686" t="e">
        <f>VLOOKUP(H6686,PAMreadings!A:I,6,FALSE)</f>
        <v>#N/A</v>
      </c>
      <c r="K6686" t="e">
        <f>VLOOKUP(H6686,PAMreadings!A:I,7,FALSE)</f>
        <v>#N/A</v>
      </c>
    </row>
    <row r="6687" spans="1:11" x14ac:dyDescent="0.2">
      <c r="A6687" s="32" t="s">
        <v>2</v>
      </c>
      <c r="B6687" s="32" t="str">
        <f>VLOOKUP(D6687,'Plug Expt'!A:F,5,FALSE)</f>
        <v>RTE52</v>
      </c>
      <c r="C6687" s="32" t="str">
        <f>VLOOKUP(D6687,'Plug Expt'!A:F,6,FALSE)</f>
        <v>RTE</v>
      </c>
      <c r="D6687" s="32">
        <v>1696</v>
      </c>
      <c r="E6687" t="s">
        <v>95</v>
      </c>
      <c r="F6687" t="s">
        <v>127</v>
      </c>
      <c r="G6687" t="s">
        <v>99</v>
      </c>
      <c r="H6687" t="s">
        <v>6589</v>
      </c>
      <c r="I6687" t="e">
        <f>VLOOKUP(H6687,PAMreadings!A:I,9,FALSE)</f>
        <v>#N/A</v>
      </c>
      <c r="J6687" t="e">
        <f>VLOOKUP(H6687,PAMreadings!A:I,6,FALSE)</f>
        <v>#N/A</v>
      </c>
      <c r="K6687" t="e">
        <f>VLOOKUP(H6687,PAMreadings!A:I,7,FALSE)</f>
        <v>#N/A</v>
      </c>
    </row>
    <row r="6688" spans="1:11" x14ac:dyDescent="0.2">
      <c r="A6688" s="32" t="s">
        <v>3</v>
      </c>
      <c r="B6688" s="32" t="str">
        <f>VLOOKUP(D6688,'Plug Expt'!A:F,5,FALSE)</f>
        <v>RTE52</v>
      </c>
      <c r="C6688" s="32" t="str">
        <f>VLOOKUP(D6688,'Plug Expt'!A:F,6,FALSE)</f>
        <v>RTE</v>
      </c>
      <c r="D6688" s="32">
        <v>2944</v>
      </c>
      <c r="E6688" t="s">
        <v>57</v>
      </c>
      <c r="F6688" t="s">
        <v>127</v>
      </c>
      <c r="G6688">
        <v>2833</v>
      </c>
      <c r="H6688" t="s">
        <v>6611</v>
      </c>
      <c r="I6688">
        <f>VLOOKUP(H6688,PAMreadings!A:I,9,FALSE)</f>
        <v>0.45200000000000001</v>
      </c>
      <c r="J6688">
        <f>VLOOKUP(H6688,PAMreadings!A:I,6,FALSE)</f>
        <v>240</v>
      </c>
      <c r="K6688">
        <f>VLOOKUP(H6688,PAMreadings!A:I,7,FALSE)</f>
        <v>438</v>
      </c>
    </row>
    <row r="6689" spans="1:11" x14ac:dyDescent="0.2">
      <c r="A6689" s="32" t="s">
        <v>3</v>
      </c>
      <c r="B6689" s="32" t="str">
        <f>VLOOKUP(D6689,'Plug Expt'!A:F,5,FALSE)</f>
        <v>RTE121</v>
      </c>
      <c r="C6689" s="32" t="str">
        <f>VLOOKUP(D6689,'Plug Expt'!A:F,6,FALSE)</f>
        <v>RTE</v>
      </c>
      <c r="D6689" s="32">
        <v>1362</v>
      </c>
      <c r="E6689" t="s">
        <v>58</v>
      </c>
      <c r="F6689" t="s">
        <v>127</v>
      </c>
      <c r="G6689">
        <v>2834</v>
      </c>
      <c r="H6689" t="s">
        <v>6612</v>
      </c>
      <c r="I6689" t="str">
        <f>VLOOKUP(H6689,PAMreadings!A:I,9,FALSE)</f>
        <v>_</v>
      </c>
      <c r="J6689">
        <f>VLOOKUP(H6689,PAMreadings!A:I,6,FALSE)</f>
        <v>14</v>
      </c>
      <c r="K6689">
        <f>VLOOKUP(H6689,PAMreadings!A:I,7,FALSE)</f>
        <v>20</v>
      </c>
    </row>
    <row r="6690" spans="1:11" x14ac:dyDescent="0.2">
      <c r="A6690" s="32" t="s">
        <v>3</v>
      </c>
      <c r="B6690" s="32">
        <f>VLOOKUP(D6690,'Plug Expt'!A:F,5,FALSE)</f>
        <v>396</v>
      </c>
      <c r="C6690" s="32" t="str">
        <f>VLOOKUP(D6690,'Plug Expt'!A:F,6,FALSE)</f>
        <v>clonality</v>
      </c>
      <c r="D6690" s="32">
        <v>1435</v>
      </c>
      <c r="E6690" t="s">
        <v>59</v>
      </c>
      <c r="F6690" t="s">
        <v>127</v>
      </c>
      <c r="G6690">
        <v>2835</v>
      </c>
      <c r="H6690" t="s">
        <v>6613</v>
      </c>
      <c r="I6690">
        <f>VLOOKUP(H6690,PAMreadings!A:I,9,FALSE)</f>
        <v>9.6000000000000002E-2</v>
      </c>
      <c r="J6690">
        <f>VLOOKUP(H6690,PAMreadings!A:I,6,FALSE)</f>
        <v>47</v>
      </c>
      <c r="K6690">
        <f>VLOOKUP(H6690,PAMreadings!A:I,7,FALSE)</f>
        <v>52</v>
      </c>
    </row>
    <row r="6691" spans="1:11" x14ac:dyDescent="0.2">
      <c r="A6691" s="32" t="s">
        <v>3</v>
      </c>
      <c r="B6691" s="32">
        <f>VLOOKUP(D6691,'Plug Expt'!A:F,5,FALSE)</f>
        <v>527</v>
      </c>
      <c r="C6691" s="32" t="str">
        <f>VLOOKUP(D6691,'Plug Expt'!A:F,6,FALSE)</f>
        <v>clonality</v>
      </c>
      <c r="D6691" s="32">
        <v>1671</v>
      </c>
      <c r="E6691" t="s">
        <v>60</v>
      </c>
      <c r="F6691" t="s">
        <v>127</v>
      </c>
      <c r="G6691" t="s">
        <v>99</v>
      </c>
      <c r="H6691" t="s">
        <v>6589</v>
      </c>
      <c r="I6691" t="e">
        <f>VLOOKUP(H6691,PAMreadings!A:I,9,FALSE)</f>
        <v>#N/A</v>
      </c>
      <c r="J6691" t="e">
        <f>VLOOKUP(H6691,PAMreadings!A:I,6,FALSE)</f>
        <v>#N/A</v>
      </c>
      <c r="K6691" t="e">
        <f>VLOOKUP(H6691,PAMreadings!A:I,7,FALSE)</f>
        <v>#N/A</v>
      </c>
    </row>
    <row r="6692" spans="1:11" x14ac:dyDescent="0.2">
      <c r="A6692" s="32" t="s">
        <v>3</v>
      </c>
      <c r="B6692" s="32" t="str">
        <f>VLOOKUP(D6692,'Plug Expt'!A:F,5,FALSE)</f>
        <v>RTE162</v>
      </c>
      <c r="C6692" s="32" t="str">
        <f>VLOOKUP(D6692,'Plug Expt'!A:F,6,FALSE)</f>
        <v>RTE</v>
      </c>
      <c r="D6692" s="32">
        <v>2841</v>
      </c>
      <c r="E6692" t="s">
        <v>61</v>
      </c>
      <c r="F6692" t="s">
        <v>127</v>
      </c>
      <c r="G6692">
        <v>2836</v>
      </c>
      <c r="H6692" t="s">
        <v>6614</v>
      </c>
      <c r="I6692">
        <f>VLOOKUP(H6692,PAMreadings!A:I,9,FALSE)</f>
        <v>0.55600000000000005</v>
      </c>
      <c r="J6692">
        <f>VLOOKUP(H6692,PAMreadings!A:I,6,FALSE)</f>
        <v>764</v>
      </c>
      <c r="K6692">
        <f>VLOOKUP(H6692,PAMreadings!A:I,7,FALSE)</f>
        <v>1719</v>
      </c>
    </row>
    <row r="6693" spans="1:11" x14ac:dyDescent="0.2">
      <c r="A6693" s="32" t="s">
        <v>3</v>
      </c>
      <c r="B6693" s="32" t="str">
        <f>VLOOKUP(D6693,'Plug Expt'!A:F,5,FALSE)</f>
        <v>RTE121</v>
      </c>
      <c r="C6693" s="32" t="str">
        <f>VLOOKUP(D6693,'Plug Expt'!A:F,6,FALSE)</f>
        <v>RTE</v>
      </c>
      <c r="D6693" s="32">
        <v>1236</v>
      </c>
      <c r="E6693" t="s">
        <v>62</v>
      </c>
      <c r="F6693" t="s">
        <v>127</v>
      </c>
      <c r="G6693">
        <v>2837</v>
      </c>
      <c r="H6693" t="s">
        <v>6615</v>
      </c>
      <c r="I6693" t="str">
        <f>VLOOKUP(H6693,PAMreadings!A:I,9,FALSE)</f>
        <v>_</v>
      </c>
      <c r="J6693">
        <f>VLOOKUP(H6693,PAMreadings!A:I,6,FALSE)</f>
        <v>31</v>
      </c>
      <c r="K6693">
        <f>VLOOKUP(H6693,PAMreadings!A:I,7,FALSE)</f>
        <v>41</v>
      </c>
    </row>
    <row r="6694" spans="1:11" x14ac:dyDescent="0.2">
      <c r="A6694" s="32" t="s">
        <v>3</v>
      </c>
      <c r="B6694" s="32">
        <f>VLOOKUP(D6694,'Plug Expt'!A:F,5,FALSE)</f>
        <v>203</v>
      </c>
      <c r="C6694" s="32" t="str">
        <f>VLOOKUP(D6694,'Plug Expt'!A:F,6,FALSE)</f>
        <v>clonality</v>
      </c>
      <c r="D6694" s="32">
        <v>2464</v>
      </c>
      <c r="E6694" t="s">
        <v>63</v>
      </c>
      <c r="F6694" t="s">
        <v>127</v>
      </c>
      <c r="G6694">
        <v>2838</v>
      </c>
      <c r="H6694" t="s">
        <v>6616</v>
      </c>
      <c r="I6694">
        <f>VLOOKUP(H6694,PAMreadings!A:I,9,FALSE)</f>
        <v>0.29599999999999999</v>
      </c>
      <c r="J6694">
        <f>VLOOKUP(H6694,PAMreadings!A:I,6,FALSE)</f>
        <v>428</v>
      </c>
      <c r="K6694">
        <f>VLOOKUP(H6694,PAMreadings!A:I,7,FALSE)</f>
        <v>608</v>
      </c>
    </row>
    <row r="6695" spans="1:11" x14ac:dyDescent="0.2">
      <c r="A6695" s="32" t="s">
        <v>3</v>
      </c>
      <c r="B6695" s="32">
        <f>VLOOKUP(D6695,'Plug Expt'!A:F,5,FALSE)</f>
        <v>299</v>
      </c>
      <c r="C6695" s="32" t="str">
        <f>VLOOKUP(D6695,'Plug Expt'!A:F,6,FALSE)</f>
        <v>clonality</v>
      </c>
      <c r="D6695" s="32">
        <v>352</v>
      </c>
      <c r="E6695" t="s">
        <v>64</v>
      </c>
      <c r="F6695" t="s">
        <v>127</v>
      </c>
      <c r="G6695">
        <v>2839</v>
      </c>
      <c r="H6695" t="s">
        <v>6617</v>
      </c>
      <c r="I6695">
        <f>VLOOKUP(H6695,PAMreadings!A:I,9,FALSE)</f>
        <v>0.316</v>
      </c>
      <c r="J6695">
        <f>VLOOKUP(H6695,PAMreadings!A:I,6,FALSE)</f>
        <v>145</v>
      </c>
      <c r="K6695">
        <f>VLOOKUP(H6695,PAMreadings!A:I,7,FALSE)</f>
        <v>212</v>
      </c>
    </row>
    <row r="6696" spans="1:11" x14ac:dyDescent="0.2">
      <c r="A6696" s="32" t="s">
        <v>3</v>
      </c>
      <c r="B6696" s="32">
        <f>VLOOKUP(D6696,'Plug Expt'!A:F,5,FALSE)</f>
        <v>123</v>
      </c>
      <c r="C6696" s="32" t="str">
        <f>VLOOKUP(D6696,'Plug Expt'!A:F,6,FALSE)</f>
        <v>clonality</v>
      </c>
      <c r="D6696" s="32">
        <v>655</v>
      </c>
      <c r="E6696" t="s">
        <v>65</v>
      </c>
      <c r="F6696" t="s">
        <v>127</v>
      </c>
      <c r="G6696" t="s">
        <v>99</v>
      </c>
      <c r="H6696" t="s">
        <v>6589</v>
      </c>
      <c r="I6696" t="e">
        <f>VLOOKUP(H6696,PAMreadings!A:I,9,FALSE)</f>
        <v>#N/A</v>
      </c>
      <c r="J6696" t="e">
        <f>VLOOKUP(H6696,PAMreadings!A:I,6,FALSE)</f>
        <v>#N/A</v>
      </c>
      <c r="K6696" t="e">
        <f>VLOOKUP(H6696,PAMreadings!A:I,7,FALSE)</f>
        <v>#N/A</v>
      </c>
    </row>
    <row r="6697" spans="1:11" x14ac:dyDescent="0.2">
      <c r="A6697" s="32" t="s">
        <v>3</v>
      </c>
      <c r="B6697" s="32" t="str">
        <f>VLOOKUP(D6697,'Plug Expt'!A:F,5,FALSE)</f>
        <v>RTE208</v>
      </c>
      <c r="C6697" s="32" t="str">
        <f>VLOOKUP(D6697,'Plug Expt'!A:F,6,FALSE)</f>
        <v>RTE</v>
      </c>
      <c r="D6697" s="32">
        <v>1401</v>
      </c>
      <c r="E6697" t="s">
        <v>66</v>
      </c>
      <c r="F6697" t="s">
        <v>127</v>
      </c>
      <c r="G6697">
        <v>2840</v>
      </c>
      <c r="H6697" t="s">
        <v>6618</v>
      </c>
      <c r="I6697">
        <f>VLOOKUP(H6697,PAMreadings!A:I,9,FALSE)</f>
        <v>0.44900000000000001</v>
      </c>
      <c r="J6697">
        <f>VLOOKUP(H6697,PAMreadings!A:I,6,FALSE)</f>
        <v>436</v>
      </c>
      <c r="K6697">
        <f>VLOOKUP(H6697,PAMreadings!A:I,7,FALSE)</f>
        <v>791</v>
      </c>
    </row>
    <row r="6698" spans="1:11" x14ac:dyDescent="0.2">
      <c r="A6698" s="32" t="s">
        <v>3</v>
      </c>
      <c r="B6698" s="32" t="str">
        <f>VLOOKUP(D6698,'Plug Expt'!A:F,5,FALSE)</f>
        <v>RTE55</v>
      </c>
      <c r="C6698" s="32" t="str">
        <f>VLOOKUP(D6698,'Plug Expt'!A:F,6,FALSE)</f>
        <v>RTE</v>
      </c>
      <c r="D6698" s="32">
        <v>977</v>
      </c>
      <c r="E6698" t="s">
        <v>67</v>
      </c>
      <c r="F6698" t="s">
        <v>127</v>
      </c>
      <c r="G6698" t="s">
        <v>99</v>
      </c>
      <c r="H6698" t="s">
        <v>6589</v>
      </c>
      <c r="I6698" t="e">
        <f>VLOOKUP(H6698,PAMreadings!A:I,9,FALSE)</f>
        <v>#N/A</v>
      </c>
      <c r="J6698" t="e">
        <f>VLOOKUP(H6698,PAMreadings!A:I,6,FALSE)</f>
        <v>#N/A</v>
      </c>
      <c r="K6698" t="e">
        <f>VLOOKUP(H6698,PAMreadings!A:I,7,FALSE)</f>
        <v>#N/A</v>
      </c>
    </row>
    <row r="6699" spans="1:11" x14ac:dyDescent="0.2">
      <c r="A6699" s="32" t="s">
        <v>3</v>
      </c>
      <c r="B6699" s="32" t="str">
        <f>VLOOKUP(D6699,'Plug Expt'!A:F,5,FALSE)</f>
        <v>RTE24</v>
      </c>
      <c r="C6699" s="32" t="str">
        <f>VLOOKUP(D6699,'Plug Expt'!A:F,6,FALSE)</f>
        <v>RTE</v>
      </c>
      <c r="D6699" s="32">
        <v>2262</v>
      </c>
      <c r="E6699" t="s">
        <v>68</v>
      </c>
      <c r="F6699" t="s">
        <v>127</v>
      </c>
      <c r="G6699" t="s">
        <v>99</v>
      </c>
      <c r="H6699" t="s">
        <v>6589</v>
      </c>
      <c r="I6699" t="e">
        <f>VLOOKUP(H6699,PAMreadings!A:I,9,FALSE)</f>
        <v>#N/A</v>
      </c>
      <c r="J6699" t="e">
        <f>VLOOKUP(H6699,PAMreadings!A:I,6,FALSE)</f>
        <v>#N/A</v>
      </c>
      <c r="K6699" t="e">
        <f>VLOOKUP(H6699,PAMreadings!A:I,7,FALSE)</f>
        <v>#N/A</v>
      </c>
    </row>
    <row r="6700" spans="1:11" x14ac:dyDescent="0.2">
      <c r="A6700" s="32" t="s">
        <v>3</v>
      </c>
      <c r="B6700" s="32" t="str">
        <f>VLOOKUP(D6700,'Plug Expt'!A:F,5,FALSE)</f>
        <v>C</v>
      </c>
      <c r="C6700" s="32" t="str">
        <f>VLOOKUP(D6700,'Plug Expt'!A:F,6,FALSE)</f>
        <v>heterotrophy</v>
      </c>
      <c r="D6700" s="32">
        <v>2465</v>
      </c>
      <c r="E6700" t="s">
        <v>69</v>
      </c>
      <c r="F6700" t="s">
        <v>127</v>
      </c>
      <c r="G6700">
        <v>2841</v>
      </c>
      <c r="H6700" t="s">
        <v>6619</v>
      </c>
      <c r="I6700">
        <f>VLOOKUP(H6700,PAMreadings!A:I,9,FALSE)</f>
        <v>0.191</v>
      </c>
      <c r="J6700">
        <f>VLOOKUP(H6700,PAMreadings!A:I,6,FALSE)</f>
        <v>55</v>
      </c>
      <c r="K6700">
        <f>VLOOKUP(H6700,PAMreadings!A:I,7,FALSE)</f>
        <v>68</v>
      </c>
    </row>
    <row r="6701" spans="1:11" x14ac:dyDescent="0.2">
      <c r="A6701" s="32" t="s">
        <v>3</v>
      </c>
      <c r="B6701" s="32">
        <f>VLOOKUP(D6701,'Plug Expt'!A:F,5,FALSE)</f>
        <v>592</v>
      </c>
      <c r="C6701" s="32" t="str">
        <f>VLOOKUP(D6701,'Plug Expt'!A:F,6,FALSE)</f>
        <v>clonality</v>
      </c>
      <c r="D6701" s="32">
        <v>2314</v>
      </c>
      <c r="E6701" t="s">
        <v>70</v>
      </c>
      <c r="F6701" t="s">
        <v>127</v>
      </c>
      <c r="G6701" t="s">
        <v>99</v>
      </c>
      <c r="H6701" t="s">
        <v>6589</v>
      </c>
      <c r="I6701" t="e">
        <f>VLOOKUP(H6701,PAMreadings!A:I,9,FALSE)</f>
        <v>#N/A</v>
      </c>
      <c r="J6701" t="e">
        <f>VLOOKUP(H6701,PAMreadings!A:I,6,FALSE)</f>
        <v>#N/A</v>
      </c>
      <c r="K6701" t="e">
        <f>VLOOKUP(H6701,PAMreadings!A:I,7,FALSE)</f>
        <v>#N/A</v>
      </c>
    </row>
    <row r="6702" spans="1:11" x14ac:dyDescent="0.2">
      <c r="A6702" s="32" t="s">
        <v>3</v>
      </c>
      <c r="B6702" s="32" t="str">
        <f>VLOOKUP(D6702,'Plug Expt'!A:F,5,FALSE)</f>
        <v>RTE144</v>
      </c>
      <c r="C6702" s="32" t="str">
        <f>VLOOKUP(D6702,'Plug Expt'!A:F,6,FALSE)</f>
        <v>RTE</v>
      </c>
      <c r="D6702" s="32">
        <v>2991</v>
      </c>
      <c r="E6702" t="s">
        <v>71</v>
      </c>
      <c r="F6702" t="s">
        <v>127</v>
      </c>
      <c r="G6702" t="s">
        <v>99</v>
      </c>
      <c r="H6702" t="s">
        <v>6589</v>
      </c>
      <c r="I6702" t="e">
        <f>VLOOKUP(H6702,PAMreadings!A:I,9,FALSE)</f>
        <v>#N/A</v>
      </c>
      <c r="J6702" t="e">
        <f>VLOOKUP(H6702,PAMreadings!A:I,6,FALSE)</f>
        <v>#N/A</v>
      </c>
      <c r="K6702" t="e">
        <f>VLOOKUP(H6702,PAMreadings!A:I,7,FALSE)</f>
        <v>#N/A</v>
      </c>
    </row>
    <row r="6703" spans="1:11" x14ac:dyDescent="0.2">
      <c r="A6703" s="32" t="s">
        <v>3</v>
      </c>
      <c r="B6703" s="32">
        <f>VLOOKUP(D6703,'Plug Expt'!A:F,5,FALSE)</f>
        <v>51</v>
      </c>
      <c r="C6703" s="32" t="str">
        <f>VLOOKUP(D6703,'Plug Expt'!A:F,6,FALSE)</f>
        <v>un/bleach</v>
      </c>
      <c r="D6703" s="32">
        <v>1554</v>
      </c>
      <c r="E6703" t="s">
        <v>72</v>
      </c>
      <c r="F6703" t="s">
        <v>127</v>
      </c>
      <c r="G6703" t="s">
        <v>99</v>
      </c>
      <c r="H6703" t="s">
        <v>6589</v>
      </c>
      <c r="I6703" t="e">
        <f>VLOOKUP(H6703,PAMreadings!A:I,9,FALSE)</f>
        <v>#N/A</v>
      </c>
      <c r="J6703" t="e">
        <f>VLOOKUP(H6703,PAMreadings!A:I,6,FALSE)</f>
        <v>#N/A</v>
      </c>
      <c r="K6703" t="e">
        <f>VLOOKUP(H6703,PAMreadings!A:I,7,FALSE)</f>
        <v>#N/A</v>
      </c>
    </row>
    <row r="6704" spans="1:11" x14ac:dyDescent="0.2">
      <c r="A6704" s="32" t="s">
        <v>3</v>
      </c>
      <c r="B6704" s="32" t="str">
        <f>VLOOKUP(D6704,'Plug Expt'!A:F,5,FALSE)</f>
        <v>RTE24</v>
      </c>
      <c r="C6704" s="32" t="str">
        <f>VLOOKUP(D6704,'Plug Expt'!A:F,6,FALSE)</f>
        <v>RTE</v>
      </c>
      <c r="D6704" s="32">
        <v>574</v>
      </c>
      <c r="E6704" t="s">
        <v>73</v>
      </c>
      <c r="F6704" t="s">
        <v>127</v>
      </c>
      <c r="G6704" t="s">
        <v>99</v>
      </c>
      <c r="H6704" t="s">
        <v>6589</v>
      </c>
      <c r="I6704" t="e">
        <f>VLOOKUP(H6704,PAMreadings!A:I,9,FALSE)</f>
        <v>#N/A</v>
      </c>
      <c r="J6704" t="e">
        <f>VLOOKUP(H6704,PAMreadings!A:I,6,FALSE)</f>
        <v>#N/A</v>
      </c>
      <c r="K6704" t="e">
        <f>VLOOKUP(H6704,PAMreadings!A:I,7,FALSE)</f>
        <v>#N/A</v>
      </c>
    </row>
    <row r="6705" spans="1:11" x14ac:dyDescent="0.2">
      <c r="A6705" s="32" t="s">
        <v>3</v>
      </c>
      <c r="B6705" s="32">
        <f>VLOOKUP(D6705,'Plug Expt'!A:F,5,FALSE)</f>
        <v>84</v>
      </c>
      <c r="C6705" s="32" t="str">
        <f>VLOOKUP(D6705,'Plug Expt'!A:F,6,FALSE)</f>
        <v>un/bleach</v>
      </c>
      <c r="D6705" s="32">
        <v>3175</v>
      </c>
      <c r="E6705" t="s">
        <v>74</v>
      </c>
      <c r="F6705" t="s">
        <v>127</v>
      </c>
      <c r="G6705" t="s">
        <v>99</v>
      </c>
      <c r="H6705" t="s">
        <v>6589</v>
      </c>
      <c r="I6705" t="e">
        <f>VLOOKUP(H6705,PAMreadings!A:I,9,FALSE)</f>
        <v>#N/A</v>
      </c>
      <c r="J6705" t="e">
        <f>VLOOKUP(H6705,PAMreadings!A:I,6,FALSE)</f>
        <v>#N/A</v>
      </c>
      <c r="K6705" t="e">
        <f>VLOOKUP(H6705,PAMreadings!A:I,7,FALSE)</f>
        <v>#N/A</v>
      </c>
    </row>
    <row r="6706" spans="1:11" x14ac:dyDescent="0.2">
      <c r="A6706" s="32" t="s">
        <v>3</v>
      </c>
      <c r="B6706" s="32" t="str">
        <f>VLOOKUP(D6706,'Plug Expt'!A:F,5,FALSE)</f>
        <v>RTE163</v>
      </c>
      <c r="C6706" s="32" t="str">
        <f>VLOOKUP(D6706,'Plug Expt'!A:F,6,FALSE)</f>
        <v>RTE</v>
      </c>
      <c r="D6706" s="32">
        <v>2346</v>
      </c>
      <c r="E6706" t="s">
        <v>75</v>
      </c>
      <c r="F6706" t="s">
        <v>127</v>
      </c>
      <c r="G6706">
        <v>2842</v>
      </c>
      <c r="H6706" t="s">
        <v>6620</v>
      </c>
      <c r="I6706">
        <f>VLOOKUP(H6706,PAMreadings!A:I,9,FALSE)</f>
        <v>0.41699999999999998</v>
      </c>
      <c r="J6706">
        <f>VLOOKUP(H6706,PAMreadings!A:I,6,FALSE)</f>
        <v>1677</v>
      </c>
      <c r="K6706">
        <f>VLOOKUP(H6706,PAMreadings!A:I,7,FALSE)</f>
        <v>2877</v>
      </c>
    </row>
    <row r="6707" spans="1:11" x14ac:dyDescent="0.2">
      <c r="A6707" s="32" t="s">
        <v>3</v>
      </c>
      <c r="B6707" s="32">
        <f>VLOOKUP(D6707,'Plug Expt'!A:F,5,FALSE)</f>
        <v>449</v>
      </c>
      <c r="C6707" s="32" t="str">
        <f>VLOOKUP(D6707,'Plug Expt'!A:F,6,FALSE)</f>
        <v>clonality</v>
      </c>
      <c r="D6707" s="32">
        <v>3219</v>
      </c>
      <c r="E6707" t="s">
        <v>76</v>
      </c>
      <c r="F6707" t="s">
        <v>127</v>
      </c>
      <c r="G6707" t="s">
        <v>99</v>
      </c>
      <c r="H6707" t="s">
        <v>6589</v>
      </c>
      <c r="I6707" t="e">
        <f>VLOOKUP(H6707,PAMreadings!A:I,9,FALSE)</f>
        <v>#N/A</v>
      </c>
      <c r="J6707" t="e">
        <f>VLOOKUP(H6707,PAMreadings!A:I,6,FALSE)</f>
        <v>#N/A</v>
      </c>
      <c r="K6707" t="e">
        <f>VLOOKUP(H6707,PAMreadings!A:I,7,FALSE)</f>
        <v>#N/A</v>
      </c>
    </row>
    <row r="6708" spans="1:11" x14ac:dyDescent="0.2">
      <c r="A6708" s="32" t="s">
        <v>3</v>
      </c>
      <c r="B6708" s="32" t="str">
        <f>VLOOKUP(D6708,'Plug Expt'!A:F,5,FALSE)</f>
        <v>RTE162</v>
      </c>
      <c r="C6708" s="32" t="str">
        <f>VLOOKUP(D6708,'Plug Expt'!A:F,6,FALSE)</f>
        <v>RTE</v>
      </c>
      <c r="D6708" s="32">
        <v>1051</v>
      </c>
      <c r="E6708" t="s">
        <v>77</v>
      </c>
      <c r="F6708" t="s">
        <v>127</v>
      </c>
      <c r="G6708">
        <v>2843</v>
      </c>
      <c r="H6708" t="s">
        <v>6621</v>
      </c>
      <c r="I6708">
        <f>VLOOKUP(H6708,PAMreadings!A:I,9,FALSE)</f>
        <v>0.5</v>
      </c>
      <c r="J6708">
        <f>VLOOKUP(H6708,PAMreadings!A:I,6,FALSE)</f>
        <v>521</v>
      </c>
      <c r="K6708">
        <f>VLOOKUP(H6708,PAMreadings!A:I,7,FALSE)</f>
        <v>1042</v>
      </c>
    </row>
    <row r="6709" spans="1:11" x14ac:dyDescent="0.2">
      <c r="A6709" s="32" t="s">
        <v>3</v>
      </c>
      <c r="B6709" s="32" t="str">
        <f>VLOOKUP(D6709,'Plug Expt'!A:F,5,FALSE)</f>
        <v>RTE208</v>
      </c>
      <c r="C6709" s="32" t="str">
        <f>VLOOKUP(D6709,'Plug Expt'!A:F,6,FALSE)</f>
        <v>RTE</v>
      </c>
      <c r="D6709" s="32">
        <v>2770</v>
      </c>
      <c r="E6709" t="s">
        <v>78</v>
      </c>
      <c r="F6709" t="s">
        <v>127</v>
      </c>
      <c r="G6709">
        <v>2844</v>
      </c>
      <c r="H6709" t="s">
        <v>6622</v>
      </c>
      <c r="I6709">
        <f>VLOOKUP(H6709,PAMreadings!A:I,9,FALSE)</f>
        <v>0.3</v>
      </c>
      <c r="J6709">
        <f>VLOOKUP(H6709,PAMreadings!A:I,6,FALSE)</f>
        <v>147</v>
      </c>
      <c r="K6709">
        <f>VLOOKUP(H6709,PAMreadings!A:I,7,FALSE)</f>
        <v>210</v>
      </c>
    </row>
    <row r="6710" spans="1:11" x14ac:dyDescent="0.2">
      <c r="A6710" s="32" t="s">
        <v>3</v>
      </c>
      <c r="B6710" s="32">
        <f>VLOOKUP(D6710,'Plug Expt'!A:F,5,FALSE)</f>
        <v>200</v>
      </c>
      <c r="C6710" s="32" t="str">
        <f>VLOOKUP(D6710,'Plug Expt'!A:F,6,FALSE)</f>
        <v>clonality</v>
      </c>
      <c r="D6710" s="32">
        <v>2587</v>
      </c>
      <c r="E6710" t="s">
        <v>79</v>
      </c>
      <c r="F6710" t="s">
        <v>127</v>
      </c>
      <c r="G6710">
        <v>2845</v>
      </c>
      <c r="H6710" t="s">
        <v>6623</v>
      </c>
      <c r="I6710">
        <f>VLOOKUP(H6710,PAMreadings!A:I,9,FALSE)</f>
        <v>9.0999999999999998E-2</v>
      </c>
      <c r="J6710">
        <f>VLOOKUP(H6710,PAMreadings!A:I,6,FALSE)</f>
        <v>408</v>
      </c>
      <c r="K6710">
        <f>VLOOKUP(H6710,PAMreadings!A:I,7,FALSE)</f>
        <v>449</v>
      </c>
    </row>
    <row r="6711" spans="1:11" x14ac:dyDescent="0.2">
      <c r="A6711" s="32" t="s">
        <v>3</v>
      </c>
      <c r="B6711" s="32">
        <f>VLOOKUP(D6711,'Plug Expt'!A:F,5,FALSE)</f>
        <v>1029</v>
      </c>
      <c r="C6711" s="32" t="str">
        <f>VLOOKUP(D6711,'Plug Expt'!A:F,6,FALSE)</f>
        <v>un/bleach</v>
      </c>
      <c r="D6711" s="32">
        <v>1519</v>
      </c>
      <c r="E6711" t="s">
        <v>80</v>
      </c>
      <c r="F6711" t="s">
        <v>127</v>
      </c>
      <c r="G6711" t="s">
        <v>99</v>
      </c>
      <c r="H6711" t="s">
        <v>6589</v>
      </c>
      <c r="I6711" t="e">
        <f>VLOOKUP(H6711,PAMreadings!A:I,9,FALSE)</f>
        <v>#N/A</v>
      </c>
      <c r="J6711" t="e">
        <f>VLOOKUP(H6711,PAMreadings!A:I,6,FALSE)</f>
        <v>#N/A</v>
      </c>
      <c r="K6711" t="e">
        <f>VLOOKUP(H6711,PAMreadings!A:I,7,FALSE)</f>
        <v>#N/A</v>
      </c>
    </row>
    <row r="6712" spans="1:11" x14ac:dyDescent="0.2">
      <c r="A6712" s="32" t="s">
        <v>3</v>
      </c>
      <c r="B6712" s="32">
        <f>VLOOKUP(D6712,'Plug Expt'!A:F,5,FALSE)</f>
        <v>467</v>
      </c>
      <c r="C6712" s="32" t="str">
        <f>VLOOKUP(D6712,'Plug Expt'!A:F,6,FALSE)</f>
        <v>clonality</v>
      </c>
      <c r="D6712" s="32">
        <v>2379</v>
      </c>
      <c r="E6712" t="s">
        <v>81</v>
      </c>
      <c r="F6712" t="s">
        <v>127</v>
      </c>
      <c r="G6712" t="s">
        <v>99</v>
      </c>
      <c r="H6712" t="s">
        <v>6589</v>
      </c>
      <c r="I6712" t="e">
        <f>VLOOKUP(H6712,PAMreadings!A:I,9,FALSE)</f>
        <v>#N/A</v>
      </c>
      <c r="J6712" t="e">
        <f>VLOOKUP(H6712,PAMreadings!A:I,6,FALSE)</f>
        <v>#N/A</v>
      </c>
      <c r="K6712" t="e">
        <f>VLOOKUP(H6712,PAMreadings!A:I,7,FALSE)</f>
        <v>#N/A</v>
      </c>
    </row>
    <row r="6713" spans="1:11" x14ac:dyDescent="0.2">
      <c r="A6713" s="32" t="s">
        <v>3</v>
      </c>
      <c r="B6713" s="32" t="str">
        <f>VLOOKUP(D6713,'Plug Expt'!A:F,5,FALSE)</f>
        <v>RTE208</v>
      </c>
      <c r="C6713" s="32" t="str">
        <f>VLOOKUP(D6713,'Plug Expt'!A:F,6,FALSE)</f>
        <v>RTE</v>
      </c>
      <c r="D6713" s="32">
        <v>1667</v>
      </c>
      <c r="E6713" t="s">
        <v>82</v>
      </c>
      <c r="F6713" t="s">
        <v>127</v>
      </c>
      <c r="G6713" t="s">
        <v>99</v>
      </c>
      <c r="H6713" t="s">
        <v>6589</v>
      </c>
      <c r="I6713" t="e">
        <f>VLOOKUP(H6713,PAMreadings!A:I,9,FALSE)</f>
        <v>#N/A</v>
      </c>
      <c r="J6713" t="e">
        <f>VLOOKUP(H6713,PAMreadings!A:I,6,FALSE)</f>
        <v>#N/A</v>
      </c>
      <c r="K6713" t="e">
        <f>VLOOKUP(H6713,PAMreadings!A:I,7,FALSE)</f>
        <v>#N/A</v>
      </c>
    </row>
    <row r="6714" spans="1:11" x14ac:dyDescent="0.2">
      <c r="A6714" s="32" t="s">
        <v>3</v>
      </c>
      <c r="B6714" s="32">
        <f>VLOOKUP(D6714,'Plug Expt'!A:F,5,FALSE)</f>
        <v>256</v>
      </c>
      <c r="C6714" s="32" t="str">
        <f>VLOOKUP(D6714,'Plug Expt'!A:F,6,FALSE)</f>
        <v>clonality</v>
      </c>
      <c r="D6714" s="32">
        <v>2031</v>
      </c>
      <c r="E6714" t="s">
        <v>83</v>
      </c>
      <c r="F6714" t="s">
        <v>127</v>
      </c>
      <c r="G6714" t="s">
        <v>99</v>
      </c>
      <c r="H6714" t="s">
        <v>6589</v>
      </c>
      <c r="I6714" t="e">
        <f>VLOOKUP(H6714,PAMreadings!A:I,9,FALSE)</f>
        <v>#N/A</v>
      </c>
      <c r="J6714" t="e">
        <f>VLOOKUP(H6714,PAMreadings!A:I,6,FALSE)</f>
        <v>#N/A</v>
      </c>
      <c r="K6714" t="e">
        <f>VLOOKUP(H6714,PAMreadings!A:I,7,FALSE)</f>
        <v>#N/A</v>
      </c>
    </row>
    <row r="6715" spans="1:11" x14ac:dyDescent="0.2">
      <c r="A6715" s="32" t="s">
        <v>3</v>
      </c>
      <c r="B6715" s="32" t="str">
        <f>VLOOKUP(D6715,'Plug Expt'!A:F,5,FALSE)</f>
        <v>RTE144</v>
      </c>
      <c r="C6715" s="32" t="str">
        <f>VLOOKUP(D6715,'Plug Expt'!A:F,6,FALSE)</f>
        <v>RTE</v>
      </c>
      <c r="D6715" s="32">
        <v>1383</v>
      </c>
      <c r="E6715" t="s">
        <v>84</v>
      </c>
      <c r="F6715" t="s">
        <v>127</v>
      </c>
      <c r="G6715" t="s">
        <v>99</v>
      </c>
      <c r="H6715" t="s">
        <v>6589</v>
      </c>
      <c r="I6715" t="e">
        <f>VLOOKUP(H6715,PAMreadings!A:I,9,FALSE)</f>
        <v>#N/A</v>
      </c>
      <c r="J6715" t="e">
        <f>VLOOKUP(H6715,PAMreadings!A:I,6,FALSE)</f>
        <v>#N/A</v>
      </c>
      <c r="K6715" t="e">
        <f>VLOOKUP(H6715,PAMreadings!A:I,7,FALSE)</f>
        <v>#N/A</v>
      </c>
    </row>
    <row r="6716" spans="1:11" x14ac:dyDescent="0.2">
      <c r="A6716" s="32" t="s">
        <v>3</v>
      </c>
      <c r="B6716" s="32">
        <f>VLOOKUP(D6716,'Plug Expt'!A:F,5,FALSE)</f>
        <v>588</v>
      </c>
      <c r="C6716" s="32" t="str">
        <f>VLOOKUP(D6716,'Plug Expt'!A:F,6,FALSE)</f>
        <v>clonality</v>
      </c>
      <c r="D6716" s="32">
        <v>2720</v>
      </c>
      <c r="E6716" t="s">
        <v>85</v>
      </c>
      <c r="F6716" t="s">
        <v>127</v>
      </c>
      <c r="G6716" t="s">
        <v>99</v>
      </c>
      <c r="H6716" t="s">
        <v>6589</v>
      </c>
      <c r="I6716" t="e">
        <f>VLOOKUP(H6716,PAMreadings!A:I,9,FALSE)</f>
        <v>#N/A</v>
      </c>
      <c r="J6716" t="e">
        <f>VLOOKUP(H6716,PAMreadings!A:I,6,FALSE)</f>
        <v>#N/A</v>
      </c>
      <c r="K6716" t="e">
        <f>VLOOKUP(H6716,PAMreadings!A:I,7,FALSE)</f>
        <v>#N/A</v>
      </c>
    </row>
    <row r="6717" spans="1:11" x14ac:dyDescent="0.2">
      <c r="A6717" s="32" t="s">
        <v>3</v>
      </c>
      <c r="B6717" s="32" t="str">
        <f>VLOOKUP(D6717,'Plug Expt'!A:F,5,FALSE)</f>
        <v>RTE163</v>
      </c>
      <c r="C6717" s="32" t="str">
        <f>VLOOKUP(D6717,'Plug Expt'!A:F,6,FALSE)</f>
        <v>RTE</v>
      </c>
      <c r="D6717" s="32">
        <v>3187</v>
      </c>
      <c r="E6717" t="s">
        <v>86</v>
      </c>
      <c r="F6717" t="s">
        <v>127</v>
      </c>
      <c r="G6717">
        <v>2846</v>
      </c>
      <c r="H6717" t="s">
        <v>6624</v>
      </c>
      <c r="I6717">
        <f>VLOOKUP(H6717,PAMreadings!A:I,9,FALSE)</f>
        <v>0.56100000000000005</v>
      </c>
      <c r="J6717">
        <f>VLOOKUP(H6717,PAMreadings!A:I,6,FALSE)</f>
        <v>1446</v>
      </c>
      <c r="K6717">
        <f>VLOOKUP(H6717,PAMreadings!A:I,7,FALSE)</f>
        <v>3296</v>
      </c>
    </row>
    <row r="6718" spans="1:11" x14ac:dyDescent="0.2">
      <c r="A6718" s="32" t="s">
        <v>3</v>
      </c>
      <c r="B6718" s="32" t="str">
        <f>VLOOKUP(D6718,'Plug Expt'!A:F,5,FALSE)</f>
        <v>C</v>
      </c>
      <c r="C6718" s="32" t="str">
        <f>VLOOKUP(D6718,'Plug Expt'!A:F,6,FALSE)</f>
        <v>heterotrophy</v>
      </c>
      <c r="D6718" s="32">
        <v>1390</v>
      </c>
      <c r="E6718" t="s">
        <v>87</v>
      </c>
      <c r="F6718" t="s">
        <v>127</v>
      </c>
      <c r="G6718">
        <v>2847</v>
      </c>
      <c r="H6718" t="s">
        <v>6625</v>
      </c>
      <c r="I6718" t="str">
        <f>VLOOKUP(H6718,PAMreadings!A:I,9,FALSE)</f>
        <v>_</v>
      </c>
      <c r="J6718">
        <f>VLOOKUP(H6718,PAMreadings!A:I,6,FALSE)</f>
        <v>43</v>
      </c>
      <c r="K6718">
        <f>VLOOKUP(H6718,PAMreadings!A:I,7,FALSE)</f>
        <v>45</v>
      </c>
    </row>
    <row r="6719" spans="1:11" x14ac:dyDescent="0.2">
      <c r="A6719" s="32" t="s">
        <v>3</v>
      </c>
      <c r="B6719" s="32" t="str">
        <f>VLOOKUP(D6719,'Plug Expt'!A:F,5,FALSE)</f>
        <v>RTE52</v>
      </c>
      <c r="C6719" s="32" t="str">
        <f>VLOOKUP(D6719,'Plug Expt'!A:F,6,FALSE)</f>
        <v>RTE</v>
      </c>
      <c r="D6719" s="32">
        <v>1408</v>
      </c>
      <c r="E6719" t="s">
        <v>88</v>
      </c>
      <c r="F6719" t="s">
        <v>127</v>
      </c>
      <c r="G6719">
        <v>2848</v>
      </c>
      <c r="H6719" t="s">
        <v>6626</v>
      </c>
      <c r="I6719">
        <f>VLOOKUP(H6719,PAMreadings!A:I,9,FALSE)</f>
        <v>0.504</v>
      </c>
      <c r="J6719">
        <f>VLOOKUP(H6719,PAMreadings!A:I,6,FALSE)</f>
        <v>471</v>
      </c>
      <c r="K6719">
        <f>VLOOKUP(H6719,PAMreadings!A:I,7,FALSE)</f>
        <v>950</v>
      </c>
    </row>
    <row r="6720" spans="1:11" x14ac:dyDescent="0.2">
      <c r="A6720" s="32" t="s">
        <v>3</v>
      </c>
      <c r="B6720" s="32" t="str">
        <f>VLOOKUP(D6720,'Plug Expt'!A:F,5,FALSE)</f>
        <v>RTE163</v>
      </c>
      <c r="C6720" s="32" t="str">
        <f>VLOOKUP(D6720,'Plug Expt'!A:F,6,FALSE)</f>
        <v>RTE</v>
      </c>
      <c r="D6720" s="32">
        <v>2419</v>
      </c>
      <c r="E6720" t="s">
        <v>89</v>
      </c>
      <c r="F6720" t="s">
        <v>127</v>
      </c>
      <c r="G6720">
        <v>2849</v>
      </c>
      <c r="H6720" t="s">
        <v>6627</v>
      </c>
      <c r="I6720">
        <f>VLOOKUP(H6720,PAMreadings!A:I,9,FALSE)</f>
        <v>0.58299999999999996</v>
      </c>
      <c r="J6720">
        <f>VLOOKUP(H6720,PAMreadings!A:I,6,FALSE)</f>
        <v>544</v>
      </c>
      <c r="K6720">
        <f>VLOOKUP(H6720,PAMreadings!A:I,7,FALSE)</f>
        <v>1303</v>
      </c>
    </row>
    <row r="6721" spans="1:11" x14ac:dyDescent="0.2">
      <c r="A6721" s="32" t="s">
        <v>3</v>
      </c>
      <c r="B6721" s="32">
        <f>VLOOKUP(D6721,'Plug Expt'!A:F,5,FALSE)</f>
        <v>52</v>
      </c>
      <c r="C6721" s="32" t="str">
        <f>VLOOKUP(D6721,'Plug Expt'!A:F,6,FALSE)</f>
        <v>un/bleach</v>
      </c>
      <c r="D6721" s="32">
        <v>2823</v>
      </c>
      <c r="E6721" t="s">
        <v>90</v>
      </c>
      <c r="F6721" t="s">
        <v>127</v>
      </c>
      <c r="G6721" t="s">
        <v>99</v>
      </c>
      <c r="H6721" t="s">
        <v>6589</v>
      </c>
      <c r="I6721" t="e">
        <f>VLOOKUP(H6721,PAMreadings!A:I,9,FALSE)</f>
        <v>#N/A</v>
      </c>
      <c r="J6721" t="e">
        <f>VLOOKUP(H6721,PAMreadings!A:I,6,FALSE)</f>
        <v>#N/A</v>
      </c>
      <c r="K6721" t="e">
        <f>VLOOKUP(H6721,PAMreadings!A:I,7,FALSE)</f>
        <v>#N/A</v>
      </c>
    </row>
    <row r="6722" spans="1:11" x14ac:dyDescent="0.2">
      <c r="A6722" s="32" t="s">
        <v>3</v>
      </c>
      <c r="B6722" s="32">
        <f>VLOOKUP(D6722,'Plug Expt'!A:F,5,FALSE)</f>
        <v>561</v>
      </c>
      <c r="C6722" s="32" t="str">
        <f>VLOOKUP(D6722,'Plug Expt'!A:F,6,FALSE)</f>
        <v>clonality</v>
      </c>
      <c r="D6722" s="32">
        <v>557</v>
      </c>
      <c r="E6722" t="s">
        <v>91</v>
      </c>
      <c r="F6722" t="s">
        <v>127</v>
      </c>
      <c r="G6722">
        <v>2850</v>
      </c>
      <c r="H6722" t="s">
        <v>6628</v>
      </c>
      <c r="I6722">
        <f>VLOOKUP(H6722,PAMreadings!A:I,9,FALSE)</f>
        <v>0.40300000000000002</v>
      </c>
      <c r="J6722">
        <f>VLOOKUP(H6722,PAMreadings!A:I,6,FALSE)</f>
        <v>469</v>
      </c>
      <c r="K6722">
        <f>VLOOKUP(H6722,PAMreadings!A:I,7,FALSE)</f>
        <v>785</v>
      </c>
    </row>
    <row r="6723" spans="1:11" x14ac:dyDescent="0.2">
      <c r="A6723" s="32" t="s">
        <v>3</v>
      </c>
      <c r="B6723" s="32">
        <f>VLOOKUP(D6723,'Plug Expt'!A:F,5,FALSE)</f>
        <v>377</v>
      </c>
      <c r="C6723" s="32" t="str">
        <f>VLOOKUP(D6723,'Plug Expt'!A:F,6,FALSE)</f>
        <v>clonality</v>
      </c>
      <c r="D6723" s="32">
        <v>2595</v>
      </c>
      <c r="E6723" t="s">
        <v>92</v>
      </c>
      <c r="F6723" t="s">
        <v>127</v>
      </c>
      <c r="G6723">
        <v>2851</v>
      </c>
      <c r="H6723" t="s">
        <v>6629</v>
      </c>
      <c r="I6723">
        <f>VLOOKUP(H6723,PAMreadings!A:I,9,FALSE)</f>
        <v>0.50700000000000001</v>
      </c>
      <c r="J6723">
        <f>VLOOKUP(H6723,PAMreadings!A:I,6,FALSE)</f>
        <v>320</v>
      </c>
      <c r="K6723">
        <f>VLOOKUP(H6723,PAMreadings!A:I,7,FALSE)</f>
        <v>649</v>
      </c>
    </row>
    <row r="6724" spans="1:11" x14ac:dyDescent="0.2">
      <c r="A6724" s="32" t="s">
        <v>3</v>
      </c>
      <c r="B6724" s="32">
        <f>VLOOKUP(D6724,'Plug Expt'!A:F,5,FALSE)</f>
        <v>10</v>
      </c>
      <c r="C6724" s="32" t="str">
        <f>VLOOKUP(D6724,'Plug Expt'!A:F,6,FALSE)</f>
        <v>clonality</v>
      </c>
      <c r="D6724" s="32">
        <v>1965</v>
      </c>
      <c r="E6724" t="s">
        <v>93</v>
      </c>
      <c r="F6724" t="s">
        <v>127</v>
      </c>
      <c r="G6724">
        <v>2852</v>
      </c>
      <c r="H6724" t="s">
        <v>6630</v>
      </c>
      <c r="I6724">
        <f>VLOOKUP(H6724,PAMreadings!A:I,9,FALSE)</f>
        <v>0.53300000000000003</v>
      </c>
      <c r="J6724">
        <f>VLOOKUP(H6724,PAMreadings!A:I,6,FALSE)</f>
        <v>442</v>
      </c>
      <c r="K6724">
        <f>VLOOKUP(H6724,PAMreadings!A:I,7,FALSE)</f>
        <v>946</v>
      </c>
    </row>
    <row r="6725" spans="1:11" x14ac:dyDescent="0.2">
      <c r="A6725" s="32" t="s">
        <v>3</v>
      </c>
      <c r="B6725" s="32" t="str">
        <f>VLOOKUP(D6725,'Plug Expt'!A:F,5,FALSE)</f>
        <v>RTE55</v>
      </c>
      <c r="C6725" s="32" t="str">
        <f>VLOOKUP(D6725,'Plug Expt'!A:F,6,FALSE)</f>
        <v>RTE</v>
      </c>
      <c r="D6725" s="32">
        <v>3095</v>
      </c>
      <c r="E6725" t="s">
        <v>94</v>
      </c>
      <c r="F6725" t="s">
        <v>127</v>
      </c>
      <c r="G6725" t="s">
        <v>99</v>
      </c>
      <c r="H6725" t="s">
        <v>6589</v>
      </c>
      <c r="I6725" t="e">
        <f>VLOOKUP(H6725,PAMreadings!A:I,9,FALSE)</f>
        <v>#N/A</v>
      </c>
      <c r="J6725" t="e">
        <f>VLOOKUP(H6725,PAMreadings!A:I,6,FALSE)</f>
        <v>#N/A</v>
      </c>
      <c r="K6725" t="e">
        <f>VLOOKUP(H6725,PAMreadings!A:I,7,FALSE)</f>
        <v>#N/A</v>
      </c>
    </row>
    <row r="6726" spans="1:11" x14ac:dyDescent="0.2">
      <c r="A6726" s="32" t="s">
        <v>3</v>
      </c>
      <c r="B6726" s="32" t="str">
        <f>VLOOKUP(D6726,'Plug Expt'!A:F,5,FALSE)</f>
        <v>RTE144</v>
      </c>
      <c r="C6726" s="32" t="str">
        <f>VLOOKUP(D6726,'Plug Expt'!A:F,6,FALSE)</f>
        <v>RTE</v>
      </c>
      <c r="D6726" s="32">
        <v>3287</v>
      </c>
      <c r="E6726" t="s">
        <v>95</v>
      </c>
      <c r="F6726" t="s">
        <v>127</v>
      </c>
      <c r="G6726" t="s">
        <v>99</v>
      </c>
      <c r="H6726" t="s">
        <v>6589</v>
      </c>
      <c r="I6726" t="e">
        <f>VLOOKUP(H6726,PAMreadings!A:I,9,FALSE)</f>
        <v>#N/A</v>
      </c>
      <c r="J6726" t="e">
        <f>VLOOKUP(H6726,PAMreadings!A:I,6,FALSE)</f>
        <v>#N/A</v>
      </c>
      <c r="K6726" t="e">
        <f>VLOOKUP(H6726,PAMreadings!A:I,7,FALSE)</f>
        <v>#N/A</v>
      </c>
    </row>
    <row r="6727" spans="1:11" x14ac:dyDescent="0.2">
      <c r="A6727" s="32" t="s">
        <v>4</v>
      </c>
      <c r="B6727" s="32" t="str">
        <f>VLOOKUP(D6727,'Plug Expt'!A:F,5,FALSE)</f>
        <v>B</v>
      </c>
      <c r="C6727" s="32" t="str">
        <f>VLOOKUP(D6727,'Plug Expt'!A:F,6,FALSE)</f>
        <v>heterotrophy</v>
      </c>
      <c r="D6727" s="32" t="s">
        <v>18</v>
      </c>
      <c r="E6727" t="s">
        <v>57</v>
      </c>
      <c r="F6727" t="s">
        <v>127</v>
      </c>
      <c r="G6727" t="s">
        <v>99</v>
      </c>
      <c r="H6727" t="s">
        <v>6589</v>
      </c>
      <c r="I6727" t="e">
        <f>VLOOKUP(H6727,PAMreadings!A:I,9,FALSE)</f>
        <v>#N/A</v>
      </c>
      <c r="J6727" t="e">
        <f>VLOOKUP(H6727,PAMreadings!A:I,6,FALSE)</f>
        <v>#N/A</v>
      </c>
      <c r="K6727" t="e">
        <f>VLOOKUP(H6727,PAMreadings!A:I,7,FALSE)</f>
        <v>#N/A</v>
      </c>
    </row>
    <row r="6728" spans="1:11" x14ac:dyDescent="0.2">
      <c r="A6728" s="32" t="s">
        <v>4</v>
      </c>
      <c r="B6728" s="32" t="str">
        <f>VLOOKUP(D6728,'Plug Expt'!A:F,5,FALSE)</f>
        <v>RTE121</v>
      </c>
      <c r="C6728" s="32" t="str">
        <f>VLOOKUP(D6728,'Plug Expt'!A:F,6,FALSE)</f>
        <v>RTE</v>
      </c>
      <c r="D6728" s="32">
        <v>2182</v>
      </c>
      <c r="E6728" t="s">
        <v>58</v>
      </c>
      <c r="F6728" t="s">
        <v>127</v>
      </c>
      <c r="G6728">
        <v>2853</v>
      </c>
      <c r="H6728" t="s">
        <v>6631</v>
      </c>
      <c r="I6728">
        <f>VLOOKUP(H6728,PAMreadings!A:I,9,FALSE)</f>
        <v>0.45300000000000001</v>
      </c>
      <c r="J6728">
        <f>VLOOKUP(H6728,PAMreadings!A:I,6,FALSE)</f>
        <v>129</v>
      </c>
      <c r="K6728">
        <f>VLOOKUP(H6728,PAMreadings!A:I,7,FALSE)</f>
        <v>236</v>
      </c>
    </row>
    <row r="6729" spans="1:11" x14ac:dyDescent="0.2">
      <c r="A6729" s="32" t="s">
        <v>4</v>
      </c>
      <c r="B6729" s="32">
        <f>VLOOKUP(D6729,'Plug Expt'!A:F,5,FALSE)</f>
        <v>477</v>
      </c>
      <c r="C6729" s="32" t="str">
        <f>VLOOKUP(D6729,'Plug Expt'!A:F,6,FALSE)</f>
        <v>clonality</v>
      </c>
      <c r="D6729" s="32">
        <v>1565</v>
      </c>
      <c r="E6729" t="s">
        <v>59</v>
      </c>
      <c r="F6729" t="s">
        <v>127</v>
      </c>
      <c r="G6729" t="s">
        <v>99</v>
      </c>
      <c r="H6729" t="s">
        <v>6589</v>
      </c>
      <c r="I6729" t="e">
        <f>VLOOKUP(H6729,PAMreadings!A:I,9,FALSE)</f>
        <v>#N/A</v>
      </c>
      <c r="J6729" t="e">
        <f>VLOOKUP(H6729,PAMreadings!A:I,6,FALSE)</f>
        <v>#N/A</v>
      </c>
      <c r="K6729" t="e">
        <f>VLOOKUP(H6729,PAMreadings!A:I,7,FALSE)</f>
        <v>#N/A</v>
      </c>
    </row>
    <row r="6730" spans="1:11" x14ac:dyDescent="0.2">
      <c r="A6730" s="32" t="s">
        <v>4</v>
      </c>
      <c r="B6730" s="32">
        <f>VLOOKUP(D6730,'Plug Expt'!A:F,5,FALSE)</f>
        <v>264</v>
      </c>
      <c r="C6730" s="32" t="str">
        <f>VLOOKUP(D6730,'Plug Expt'!A:F,6,FALSE)</f>
        <v>clonality</v>
      </c>
      <c r="D6730" s="32">
        <v>2753</v>
      </c>
      <c r="E6730" t="s">
        <v>60</v>
      </c>
      <c r="F6730" t="s">
        <v>127</v>
      </c>
      <c r="G6730" t="s">
        <v>99</v>
      </c>
      <c r="H6730" t="s">
        <v>6589</v>
      </c>
      <c r="I6730" t="e">
        <f>VLOOKUP(H6730,PAMreadings!A:I,9,FALSE)</f>
        <v>#N/A</v>
      </c>
      <c r="J6730" t="e">
        <f>VLOOKUP(H6730,PAMreadings!A:I,6,FALSE)</f>
        <v>#N/A</v>
      </c>
      <c r="K6730" t="e">
        <f>VLOOKUP(H6730,PAMreadings!A:I,7,FALSE)</f>
        <v>#N/A</v>
      </c>
    </row>
    <row r="6731" spans="1:11" x14ac:dyDescent="0.2">
      <c r="A6731" s="32" t="s">
        <v>4</v>
      </c>
      <c r="B6731" s="32">
        <f>VLOOKUP(D6731,'Plug Expt'!A:F,5,FALSE)</f>
        <v>65</v>
      </c>
      <c r="C6731" s="32" t="str">
        <f>VLOOKUP(D6731,'Plug Expt'!A:F,6,FALSE)</f>
        <v>clonality</v>
      </c>
      <c r="D6731" s="32">
        <v>458</v>
      </c>
      <c r="E6731" t="s">
        <v>61</v>
      </c>
      <c r="F6731" t="s">
        <v>127</v>
      </c>
      <c r="G6731">
        <v>2854</v>
      </c>
      <c r="H6731" t="s">
        <v>6632</v>
      </c>
      <c r="I6731">
        <f>VLOOKUP(H6731,PAMreadings!A:I,9,FALSE)</f>
        <v>0.48299999999999998</v>
      </c>
      <c r="J6731">
        <f>VLOOKUP(H6731,PAMreadings!A:I,6,FALSE)</f>
        <v>243</v>
      </c>
      <c r="K6731">
        <f>VLOOKUP(H6731,PAMreadings!A:I,7,FALSE)</f>
        <v>470</v>
      </c>
    </row>
    <row r="6732" spans="1:11" x14ac:dyDescent="0.2">
      <c r="A6732" s="32" t="s">
        <v>4</v>
      </c>
      <c r="B6732" s="32">
        <f>VLOOKUP(D6732,'Plug Expt'!A:F,5,FALSE)</f>
        <v>521</v>
      </c>
      <c r="C6732" s="32" t="str">
        <f>VLOOKUP(D6732,'Plug Expt'!A:F,6,FALSE)</f>
        <v>clonality</v>
      </c>
      <c r="D6732" s="32">
        <v>3319</v>
      </c>
      <c r="E6732" t="s">
        <v>62</v>
      </c>
      <c r="F6732" t="s">
        <v>127</v>
      </c>
      <c r="G6732" t="s">
        <v>99</v>
      </c>
      <c r="H6732" t="s">
        <v>6589</v>
      </c>
      <c r="I6732" t="e">
        <f>VLOOKUP(H6732,PAMreadings!A:I,9,FALSE)</f>
        <v>#N/A</v>
      </c>
      <c r="J6732" t="e">
        <f>VLOOKUP(H6732,PAMreadings!A:I,6,FALSE)</f>
        <v>#N/A</v>
      </c>
      <c r="K6732" t="e">
        <f>VLOOKUP(H6732,PAMreadings!A:I,7,FALSE)</f>
        <v>#N/A</v>
      </c>
    </row>
    <row r="6733" spans="1:11" x14ac:dyDescent="0.2">
      <c r="A6733" s="32" t="s">
        <v>4</v>
      </c>
      <c r="B6733" s="32" t="str">
        <f>VLOOKUP(D6733,'Plug Expt'!A:F,5,FALSE)</f>
        <v>RTE208</v>
      </c>
      <c r="C6733" s="32" t="str">
        <f>VLOOKUP(D6733,'Plug Expt'!A:F,6,FALSE)</f>
        <v>RTE</v>
      </c>
      <c r="D6733" s="32">
        <v>3277</v>
      </c>
      <c r="E6733" t="s">
        <v>63</v>
      </c>
      <c r="F6733" t="s">
        <v>127</v>
      </c>
      <c r="G6733">
        <v>2855</v>
      </c>
      <c r="H6733" t="s">
        <v>6633</v>
      </c>
      <c r="I6733">
        <f>VLOOKUP(H6733,PAMreadings!A:I,9,FALSE)</f>
        <v>0.188</v>
      </c>
      <c r="J6733">
        <f>VLOOKUP(H6733,PAMreadings!A:I,6,FALSE)</f>
        <v>238</v>
      </c>
      <c r="K6733">
        <f>VLOOKUP(H6733,PAMreadings!A:I,7,FALSE)</f>
        <v>293</v>
      </c>
    </row>
    <row r="6734" spans="1:11" x14ac:dyDescent="0.2">
      <c r="A6734" s="32" t="s">
        <v>4</v>
      </c>
      <c r="B6734" s="32">
        <f>VLOOKUP(D6734,'Plug Expt'!A:F,5,FALSE)</f>
        <v>1026</v>
      </c>
      <c r="C6734" s="32" t="str">
        <f>VLOOKUP(D6734,'Plug Expt'!A:F,6,FALSE)</f>
        <v>un/bleach</v>
      </c>
      <c r="D6734" s="32">
        <v>2602</v>
      </c>
      <c r="E6734" t="s">
        <v>64</v>
      </c>
      <c r="F6734" t="s">
        <v>127</v>
      </c>
      <c r="G6734" t="s">
        <v>99</v>
      </c>
      <c r="H6734" t="s">
        <v>6589</v>
      </c>
      <c r="I6734" t="e">
        <f>VLOOKUP(H6734,PAMreadings!A:I,9,FALSE)</f>
        <v>#N/A</v>
      </c>
      <c r="J6734" t="e">
        <f>VLOOKUP(H6734,PAMreadings!A:I,6,FALSE)</f>
        <v>#N/A</v>
      </c>
      <c r="K6734" t="e">
        <f>VLOOKUP(H6734,PAMreadings!A:I,7,FALSE)</f>
        <v>#N/A</v>
      </c>
    </row>
    <row r="6735" spans="1:11" x14ac:dyDescent="0.2">
      <c r="A6735" s="32" t="s">
        <v>4</v>
      </c>
      <c r="B6735" s="32" t="str">
        <f>VLOOKUP(D6735,'Plug Expt'!A:F,5,FALSE)</f>
        <v>RTE163</v>
      </c>
      <c r="C6735" s="32" t="str">
        <f>VLOOKUP(D6735,'Plug Expt'!A:F,6,FALSE)</f>
        <v>RTE</v>
      </c>
      <c r="D6735" s="32">
        <v>853</v>
      </c>
      <c r="E6735" t="s">
        <v>65</v>
      </c>
      <c r="F6735" t="s">
        <v>127</v>
      </c>
      <c r="G6735">
        <v>2856</v>
      </c>
      <c r="H6735" t="s">
        <v>6634</v>
      </c>
      <c r="I6735">
        <f>VLOOKUP(H6735,PAMreadings!A:I,9,FALSE)</f>
        <v>0.433</v>
      </c>
      <c r="J6735">
        <f>VLOOKUP(H6735,PAMreadings!A:I,6,FALSE)</f>
        <v>481</v>
      </c>
      <c r="K6735">
        <f>VLOOKUP(H6735,PAMreadings!A:I,7,FALSE)</f>
        <v>849</v>
      </c>
    </row>
    <row r="6736" spans="1:11" x14ac:dyDescent="0.2">
      <c r="A6736" s="32" t="s">
        <v>4</v>
      </c>
      <c r="B6736" s="32" t="str">
        <f>VLOOKUP(D6736,'Plug Expt'!A:F,5,FALSE)</f>
        <v>F</v>
      </c>
      <c r="C6736" s="32" t="str">
        <f>VLOOKUP(D6736,'Plug Expt'!A:F,6,FALSE)</f>
        <v>heterotrophy</v>
      </c>
      <c r="D6736" s="32">
        <v>1833</v>
      </c>
      <c r="E6736" t="s">
        <v>66</v>
      </c>
      <c r="F6736" t="s">
        <v>127</v>
      </c>
      <c r="G6736">
        <v>2857</v>
      </c>
      <c r="H6736" t="s">
        <v>6635</v>
      </c>
      <c r="I6736">
        <f>VLOOKUP(H6736,PAMreadings!A:I,9,FALSE)</f>
        <v>0.54</v>
      </c>
      <c r="J6736">
        <f>VLOOKUP(H6736,PAMreadings!A:I,6,FALSE)</f>
        <v>103</v>
      </c>
      <c r="K6736">
        <f>VLOOKUP(H6736,PAMreadings!A:I,7,FALSE)</f>
        <v>224</v>
      </c>
    </row>
    <row r="6737" spans="1:11" x14ac:dyDescent="0.2">
      <c r="A6737" s="32" t="s">
        <v>4</v>
      </c>
      <c r="B6737" s="32" t="str">
        <f>VLOOKUP(D6737,'Plug Expt'!A:F,5,FALSE)</f>
        <v>RTE208</v>
      </c>
      <c r="C6737" s="32" t="str">
        <f>VLOOKUP(D6737,'Plug Expt'!A:F,6,FALSE)</f>
        <v>RTE</v>
      </c>
      <c r="D6737" s="32">
        <v>3011</v>
      </c>
      <c r="E6737" t="s">
        <v>67</v>
      </c>
      <c r="F6737" t="s">
        <v>127</v>
      </c>
      <c r="G6737">
        <v>2858</v>
      </c>
      <c r="H6737" t="s">
        <v>6636</v>
      </c>
      <c r="I6737">
        <f>VLOOKUP(H6737,PAMreadings!A:I,9,FALSE)</f>
        <v>9.9000000000000005E-2</v>
      </c>
      <c r="J6737">
        <f>VLOOKUP(H6737,PAMreadings!A:I,6,FALSE)</f>
        <v>64</v>
      </c>
      <c r="K6737">
        <f>VLOOKUP(H6737,PAMreadings!A:I,7,FALSE)</f>
        <v>71</v>
      </c>
    </row>
    <row r="6738" spans="1:11" x14ac:dyDescent="0.2">
      <c r="A6738" s="32" t="s">
        <v>4</v>
      </c>
      <c r="B6738" s="32" t="str">
        <f>VLOOKUP(D6738,'Plug Expt'!A:F,5,FALSE)</f>
        <v>RTE163</v>
      </c>
      <c r="C6738" s="32" t="str">
        <f>VLOOKUP(D6738,'Plug Expt'!A:F,6,FALSE)</f>
        <v>RTE</v>
      </c>
      <c r="D6738" s="32">
        <v>355</v>
      </c>
      <c r="E6738" t="s">
        <v>68</v>
      </c>
      <c r="F6738" t="s">
        <v>127</v>
      </c>
      <c r="G6738">
        <v>2859</v>
      </c>
      <c r="H6738" t="s">
        <v>6637</v>
      </c>
      <c r="I6738">
        <f>VLOOKUP(H6738,PAMreadings!A:I,9,FALSE)</f>
        <v>0.20200000000000001</v>
      </c>
      <c r="J6738">
        <f>VLOOKUP(H6738,PAMreadings!A:I,6,FALSE)</f>
        <v>531</v>
      </c>
      <c r="K6738">
        <f>VLOOKUP(H6738,PAMreadings!A:I,7,FALSE)</f>
        <v>665</v>
      </c>
    </row>
    <row r="6739" spans="1:11" x14ac:dyDescent="0.2">
      <c r="A6739" s="32" t="s">
        <v>4</v>
      </c>
      <c r="B6739" s="32" t="str">
        <f>VLOOKUP(D6739,'Plug Expt'!A:F,5,FALSE)</f>
        <v>RTE52</v>
      </c>
      <c r="C6739" s="32" t="str">
        <f>VLOOKUP(D6739,'Plug Expt'!A:F,6,FALSE)</f>
        <v>RTE</v>
      </c>
      <c r="D6739" s="32">
        <v>1091</v>
      </c>
      <c r="E6739" t="s">
        <v>69</v>
      </c>
      <c r="F6739" t="s">
        <v>127</v>
      </c>
      <c r="G6739" t="s">
        <v>99</v>
      </c>
      <c r="H6739" t="s">
        <v>6589</v>
      </c>
      <c r="I6739" t="e">
        <f>VLOOKUP(H6739,PAMreadings!A:I,9,FALSE)</f>
        <v>#N/A</v>
      </c>
      <c r="J6739" t="e">
        <f>VLOOKUP(H6739,PAMreadings!A:I,6,FALSE)</f>
        <v>#N/A</v>
      </c>
      <c r="K6739" t="e">
        <f>VLOOKUP(H6739,PAMreadings!A:I,7,FALSE)</f>
        <v>#N/A</v>
      </c>
    </row>
    <row r="6740" spans="1:11" x14ac:dyDescent="0.2">
      <c r="A6740" s="32" t="s">
        <v>4</v>
      </c>
      <c r="B6740" s="32" t="str">
        <f>VLOOKUP(D6740,'Plug Expt'!A:F,5,FALSE)</f>
        <v>RTE144</v>
      </c>
      <c r="C6740" s="32" t="str">
        <f>VLOOKUP(D6740,'Plug Expt'!A:F,6,FALSE)</f>
        <v>RTE</v>
      </c>
      <c r="D6740" s="32">
        <v>519</v>
      </c>
      <c r="E6740" t="s">
        <v>70</v>
      </c>
      <c r="F6740" t="s">
        <v>127</v>
      </c>
      <c r="G6740" t="s">
        <v>99</v>
      </c>
      <c r="H6740" t="s">
        <v>6589</v>
      </c>
      <c r="I6740" t="e">
        <f>VLOOKUP(H6740,PAMreadings!A:I,9,FALSE)</f>
        <v>#N/A</v>
      </c>
      <c r="J6740" t="e">
        <f>VLOOKUP(H6740,PAMreadings!A:I,6,FALSE)</f>
        <v>#N/A</v>
      </c>
      <c r="K6740" t="e">
        <f>VLOOKUP(H6740,PAMreadings!A:I,7,FALSE)</f>
        <v>#N/A</v>
      </c>
    </row>
    <row r="6741" spans="1:11" x14ac:dyDescent="0.2">
      <c r="A6741" s="32" t="s">
        <v>4</v>
      </c>
      <c r="B6741" s="32">
        <f>VLOOKUP(D6741,'Plug Expt'!A:F,5,FALSE)</f>
        <v>169</v>
      </c>
      <c r="C6741" s="32" t="str">
        <f>VLOOKUP(D6741,'Plug Expt'!A:F,6,FALSE)</f>
        <v>clonality</v>
      </c>
      <c r="D6741" s="32">
        <v>3114</v>
      </c>
      <c r="E6741" t="s">
        <v>71</v>
      </c>
      <c r="F6741" t="s">
        <v>127</v>
      </c>
      <c r="G6741">
        <v>2860</v>
      </c>
      <c r="H6741" t="s">
        <v>6638</v>
      </c>
      <c r="I6741">
        <f>VLOOKUP(H6741,PAMreadings!A:I,9,FALSE)</f>
        <v>0.56200000000000006</v>
      </c>
      <c r="J6741">
        <f>VLOOKUP(H6741,PAMreadings!A:I,6,FALSE)</f>
        <v>288</v>
      </c>
      <c r="K6741">
        <f>VLOOKUP(H6741,PAMreadings!A:I,7,FALSE)</f>
        <v>657</v>
      </c>
    </row>
    <row r="6742" spans="1:11" x14ac:dyDescent="0.2">
      <c r="A6742" s="32" t="s">
        <v>4</v>
      </c>
      <c r="B6742" s="32">
        <f>VLOOKUP(D6742,'Plug Expt'!A:F,5,FALSE)</f>
        <v>337</v>
      </c>
      <c r="C6742" s="32" t="str">
        <f>VLOOKUP(D6742,'Plug Expt'!A:F,6,FALSE)</f>
        <v>clonality</v>
      </c>
      <c r="D6742" s="32">
        <v>2945</v>
      </c>
      <c r="E6742" t="s">
        <v>72</v>
      </c>
      <c r="F6742" t="s">
        <v>127</v>
      </c>
      <c r="G6742">
        <v>2861</v>
      </c>
      <c r="H6742" t="s">
        <v>6639</v>
      </c>
      <c r="I6742">
        <f>VLOOKUP(H6742,PAMreadings!A:I,9,FALSE)</f>
        <v>0.309</v>
      </c>
      <c r="J6742">
        <f>VLOOKUP(H6742,PAMreadings!A:I,6,FALSE)</f>
        <v>324</v>
      </c>
      <c r="K6742">
        <f>VLOOKUP(H6742,PAMreadings!A:I,7,FALSE)</f>
        <v>469</v>
      </c>
    </row>
    <row r="6743" spans="1:11" x14ac:dyDescent="0.2">
      <c r="A6743" s="32" t="s">
        <v>4</v>
      </c>
      <c r="B6743" s="32">
        <f>VLOOKUP(D6743,'Plug Expt'!A:F,5,FALSE)</f>
        <v>510</v>
      </c>
      <c r="C6743" s="32" t="str">
        <f>VLOOKUP(D6743,'Plug Expt'!A:F,6,FALSE)</f>
        <v>clonality</v>
      </c>
      <c r="D6743" s="32">
        <v>1128</v>
      </c>
      <c r="E6743" t="s">
        <v>73</v>
      </c>
      <c r="F6743" t="s">
        <v>127</v>
      </c>
      <c r="G6743" t="s">
        <v>99</v>
      </c>
      <c r="H6743" t="s">
        <v>6589</v>
      </c>
      <c r="I6743" t="e">
        <f>VLOOKUP(H6743,PAMreadings!A:I,9,FALSE)</f>
        <v>#N/A</v>
      </c>
      <c r="J6743" t="e">
        <f>VLOOKUP(H6743,PAMreadings!A:I,6,FALSE)</f>
        <v>#N/A</v>
      </c>
      <c r="K6743" t="e">
        <f>VLOOKUP(H6743,PAMreadings!A:I,7,FALSE)</f>
        <v>#N/A</v>
      </c>
    </row>
    <row r="6744" spans="1:11" x14ac:dyDescent="0.2">
      <c r="A6744" s="32" t="s">
        <v>4</v>
      </c>
      <c r="B6744" s="32" t="str">
        <f>VLOOKUP(D6744,'Plug Expt'!A:F,5,FALSE)</f>
        <v>RTE55</v>
      </c>
      <c r="C6744" s="32" t="str">
        <f>VLOOKUP(D6744,'Plug Expt'!A:F,6,FALSE)</f>
        <v>RTE</v>
      </c>
      <c r="D6744" s="32">
        <v>1662</v>
      </c>
      <c r="E6744" t="s">
        <v>74</v>
      </c>
      <c r="F6744" t="s">
        <v>127</v>
      </c>
      <c r="G6744">
        <v>2862</v>
      </c>
      <c r="H6744" t="s">
        <v>6640</v>
      </c>
      <c r="I6744">
        <f>VLOOKUP(H6744,PAMreadings!A:I,9,FALSE)</f>
        <v>0.46400000000000002</v>
      </c>
      <c r="J6744">
        <f>VLOOKUP(H6744,PAMreadings!A:I,6,FALSE)</f>
        <v>398</v>
      </c>
      <c r="K6744">
        <f>VLOOKUP(H6744,PAMreadings!A:I,7,FALSE)</f>
        <v>743</v>
      </c>
    </row>
    <row r="6745" spans="1:11" x14ac:dyDescent="0.2">
      <c r="A6745" s="32" t="s">
        <v>4</v>
      </c>
      <c r="B6745" s="32">
        <f>VLOOKUP(D6745,'Plug Expt'!A:F,5,FALSE)</f>
        <v>414</v>
      </c>
      <c r="C6745" s="32" t="str">
        <f>VLOOKUP(D6745,'Plug Expt'!A:F,6,FALSE)</f>
        <v>clonality</v>
      </c>
      <c r="D6745" s="32">
        <v>272</v>
      </c>
      <c r="E6745" t="s">
        <v>75</v>
      </c>
      <c r="F6745" t="s">
        <v>127</v>
      </c>
      <c r="G6745">
        <v>2863</v>
      </c>
      <c r="H6745" t="s">
        <v>6641</v>
      </c>
      <c r="I6745">
        <f>VLOOKUP(H6745,PAMreadings!A:I,9,FALSE)</f>
        <v>0.52500000000000002</v>
      </c>
      <c r="J6745">
        <f>VLOOKUP(H6745,PAMreadings!A:I,6,FALSE)</f>
        <v>155</v>
      </c>
      <c r="K6745">
        <f>VLOOKUP(H6745,PAMreadings!A:I,7,FALSE)</f>
        <v>326</v>
      </c>
    </row>
    <row r="6746" spans="1:11" x14ac:dyDescent="0.2">
      <c r="A6746" s="32" t="s">
        <v>4</v>
      </c>
      <c r="B6746" s="32">
        <f>VLOOKUP(D6746,'Plug Expt'!A:F,5,FALSE)</f>
        <v>53</v>
      </c>
      <c r="C6746" s="32" t="str">
        <f>VLOOKUP(D6746,'Plug Expt'!A:F,6,FALSE)</f>
        <v>un/bleach</v>
      </c>
      <c r="D6746" s="32">
        <v>1953</v>
      </c>
      <c r="E6746" t="s">
        <v>76</v>
      </c>
      <c r="F6746" t="s">
        <v>127</v>
      </c>
      <c r="G6746" t="s">
        <v>99</v>
      </c>
      <c r="H6746" t="s">
        <v>6589</v>
      </c>
      <c r="I6746" t="e">
        <f>VLOOKUP(H6746,PAMreadings!A:I,9,FALSE)</f>
        <v>#N/A</v>
      </c>
      <c r="J6746" t="e">
        <f>VLOOKUP(H6746,PAMreadings!A:I,6,FALSE)</f>
        <v>#N/A</v>
      </c>
      <c r="K6746" t="e">
        <f>VLOOKUP(H6746,PAMreadings!A:I,7,FALSE)</f>
        <v>#N/A</v>
      </c>
    </row>
    <row r="6747" spans="1:11" x14ac:dyDescent="0.2">
      <c r="A6747" s="32" t="s">
        <v>4</v>
      </c>
      <c r="B6747" s="32">
        <f>VLOOKUP(D6747,'Plug Expt'!A:F,5,FALSE)</f>
        <v>492</v>
      </c>
      <c r="C6747" s="32" t="str">
        <f>VLOOKUP(D6747,'Plug Expt'!A:F,6,FALSE)</f>
        <v>clonality</v>
      </c>
      <c r="D6747" s="32">
        <v>466</v>
      </c>
      <c r="E6747" t="s">
        <v>77</v>
      </c>
      <c r="F6747" t="s">
        <v>127</v>
      </c>
      <c r="G6747">
        <v>2864</v>
      </c>
      <c r="H6747" t="s">
        <v>6642</v>
      </c>
      <c r="I6747">
        <f>VLOOKUP(H6747,PAMreadings!A:I,9,FALSE)</f>
        <v>0.497</v>
      </c>
      <c r="J6747">
        <f>VLOOKUP(H6747,PAMreadings!A:I,6,FALSE)</f>
        <v>176</v>
      </c>
      <c r="K6747">
        <f>VLOOKUP(H6747,PAMreadings!A:I,7,FALSE)</f>
        <v>350</v>
      </c>
    </row>
    <row r="6748" spans="1:11" x14ac:dyDescent="0.2">
      <c r="A6748" s="32" t="s">
        <v>4</v>
      </c>
      <c r="B6748" s="32" t="str">
        <f>VLOOKUP(D6748,'Plug Expt'!A:F,5,FALSE)</f>
        <v>RTE24</v>
      </c>
      <c r="C6748" s="32" t="str">
        <f>VLOOKUP(D6748,'Plug Expt'!A:F,6,FALSE)</f>
        <v>RTE</v>
      </c>
      <c r="D6748" s="32">
        <v>1083</v>
      </c>
      <c r="E6748" t="s">
        <v>78</v>
      </c>
      <c r="F6748" t="s">
        <v>127</v>
      </c>
      <c r="G6748">
        <v>2865</v>
      </c>
      <c r="H6748" t="s">
        <v>6643</v>
      </c>
      <c r="I6748">
        <f>VLOOKUP(H6748,PAMreadings!A:I,9,FALSE)</f>
        <v>0.56499999999999995</v>
      </c>
      <c r="J6748">
        <f>VLOOKUP(H6748,PAMreadings!A:I,6,FALSE)</f>
        <v>1155</v>
      </c>
      <c r="K6748">
        <f>VLOOKUP(H6748,PAMreadings!A:I,7,FALSE)</f>
        <v>2658</v>
      </c>
    </row>
    <row r="6749" spans="1:11" x14ac:dyDescent="0.2">
      <c r="A6749" s="32" t="s">
        <v>4</v>
      </c>
      <c r="B6749" s="32" t="str">
        <f>VLOOKUP(D6749,'Plug Expt'!A:F,5,FALSE)</f>
        <v>RTE162</v>
      </c>
      <c r="C6749" s="32" t="str">
        <f>VLOOKUP(D6749,'Plug Expt'!A:F,6,FALSE)</f>
        <v>RTE</v>
      </c>
      <c r="D6749" s="32">
        <v>1769</v>
      </c>
      <c r="E6749" t="s">
        <v>79</v>
      </c>
      <c r="F6749" t="s">
        <v>127</v>
      </c>
      <c r="G6749">
        <v>2866</v>
      </c>
      <c r="H6749" t="s">
        <v>6644</v>
      </c>
      <c r="I6749">
        <f>VLOOKUP(H6749,PAMreadings!A:I,9,FALSE)</f>
        <v>0.45500000000000002</v>
      </c>
      <c r="J6749">
        <f>VLOOKUP(H6749,PAMreadings!A:I,6,FALSE)</f>
        <v>514</v>
      </c>
      <c r="K6749">
        <f>VLOOKUP(H6749,PAMreadings!A:I,7,FALSE)</f>
        <v>943</v>
      </c>
    </row>
    <row r="6750" spans="1:11" x14ac:dyDescent="0.2">
      <c r="A6750" s="32" t="s">
        <v>4</v>
      </c>
      <c r="B6750" s="32" t="str">
        <f>VLOOKUP(D6750,'Plug Expt'!A:F,5,FALSE)</f>
        <v>RTE24</v>
      </c>
      <c r="C6750" s="32" t="str">
        <f>VLOOKUP(D6750,'Plug Expt'!A:F,6,FALSE)</f>
        <v>RTE</v>
      </c>
      <c r="D6750" s="32">
        <v>3030</v>
      </c>
      <c r="E6750" t="s">
        <v>80</v>
      </c>
      <c r="F6750" t="s">
        <v>127</v>
      </c>
      <c r="G6750">
        <v>2867</v>
      </c>
      <c r="H6750" t="s">
        <v>6645</v>
      </c>
      <c r="I6750">
        <f>VLOOKUP(H6750,PAMreadings!A:I,9,FALSE)</f>
        <v>0.51100000000000001</v>
      </c>
      <c r="J6750">
        <f>VLOOKUP(H6750,PAMreadings!A:I,6,FALSE)</f>
        <v>300</v>
      </c>
      <c r="K6750">
        <f>VLOOKUP(H6750,PAMreadings!A:I,7,FALSE)</f>
        <v>614</v>
      </c>
    </row>
    <row r="6751" spans="1:11" x14ac:dyDescent="0.2">
      <c r="A6751" s="32" t="s">
        <v>4</v>
      </c>
      <c r="B6751" s="32" t="str">
        <f>VLOOKUP(D6751,'Plug Expt'!A:F,5,FALSE)</f>
        <v>RTE163</v>
      </c>
      <c r="C6751" s="32" t="str">
        <f>VLOOKUP(D6751,'Plug Expt'!A:F,6,FALSE)</f>
        <v>RTE</v>
      </c>
      <c r="D6751" s="32">
        <v>884</v>
      </c>
      <c r="E6751" t="s">
        <v>81</v>
      </c>
      <c r="F6751" t="s">
        <v>127</v>
      </c>
      <c r="G6751">
        <v>2868</v>
      </c>
      <c r="H6751" t="s">
        <v>6646</v>
      </c>
      <c r="I6751">
        <f>VLOOKUP(H6751,PAMreadings!A:I,9,FALSE)</f>
        <v>0.46500000000000002</v>
      </c>
      <c r="J6751">
        <f>VLOOKUP(H6751,PAMreadings!A:I,6,FALSE)</f>
        <v>982</v>
      </c>
      <c r="K6751">
        <f>VLOOKUP(H6751,PAMreadings!A:I,7,FALSE)</f>
        <v>1837</v>
      </c>
    </row>
    <row r="6752" spans="1:11" x14ac:dyDescent="0.2">
      <c r="A6752" s="32" t="s">
        <v>4</v>
      </c>
      <c r="B6752" s="32">
        <f>VLOOKUP(D6752,'Plug Expt'!A:F,5,FALSE)</f>
        <v>547</v>
      </c>
      <c r="C6752" s="32" t="str">
        <f>VLOOKUP(D6752,'Plug Expt'!A:F,6,FALSE)</f>
        <v>clonality</v>
      </c>
      <c r="D6752" s="32">
        <v>2013</v>
      </c>
      <c r="E6752" t="s">
        <v>82</v>
      </c>
      <c r="F6752" t="s">
        <v>127</v>
      </c>
      <c r="G6752" t="s">
        <v>99</v>
      </c>
      <c r="H6752" t="s">
        <v>6589</v>
      </c>
      <c r="I6752" t="e">
        <f>VLOOKUP(H6752,PAMreadings!A:I,9,FALSE)</f>
        <v>#N/A</v>
      </c>
      <c r="J6752" t="e">
        <f>VLOOKUP(H6752,PAMreadings!A:I,6,FALSE)</f>
        <v>#N/A</v>
      </c>
      <c r="K6752" t="e">
        <f>VLOOKUP(H6752,PAMreadings!A:I,7,FALSE)</f>
        <v>#N/A</v>
      </c>
    </row>
    <row r="6753" spans="1:11" x14ac:dyDescent="0.2">
      <c r="A6753" s="32" t="s">
        <v>4</v>
      </c>
      <c r="B6753" s="32">
        <f>VLOOKUP(D6753,'Plug Expt'!A:F,5,FALSE)</f>
        <v>375</v>
      </c>
      <c r="C6753" s="32" t="str">
        <f>VLOOKUP(D6753,'Plug Expt'!A:F,6,FALSE)</f>
        <v>clonality</v>
      </c>
      <c r="D6753" s="32">
        <v>2196</v>
      </c>
      <c r="E6753" t="s">
        <v>83</v>
      </c>
      <c r="F6753" t="s">
        <v>127</v>
      </c>
      <c r="G6753">
        <v>2869</v>
      </c>
      <c r="H6753" t="s">
        <v>6647</v>
      </c>
      <c r="I6753">
        <f>VLOOKUP(H6753,PAMreadings!A:I,9,FALSE)</f>
        <v>0.505</v>
      </c>
      <c r="J6753">
        <f>VLOOKUP(H6753,PAMreadings!A:I,6,FALSE)</f>
        <v>322</v>
      </c>
      <c r="K6753">
        <f>VLOOKUP(H6753,PAMreadings!A:I,7,FALSE)</f>
        <v>651</v>
      </c>
    </row>
    <row r="6754" spans="1:11" x14ac:dyDescent="0.2">
      <c r="A6754" s="32" t="s">
        <v>4</v>
      </c>
      <c r="B6754" s="32" t="str">
        <f>VLOOKUP(D6754,'Plug Expt'!A:F,5,FALSE)</f>
        <v>RTE208</v>
      </c>
      <c r="C6754" s="32" t="str">
        <f>VLOOKUP(D6754,'Plug Expt'!A:F,6,FALSE)</f>
        <v>RTE</v>
      </c>
      <c r="D6754" s="32">
        <v>1777</v>
      </c>
      <c r="E6754" t="s">
        <v>84</v>
      </c>
      <c r="F6754" t="s">
        <v>127</v>
      </c>
      <c r="G6754">
        <v>2870</v>
      </c>
      <c r="H6754" t="s">
        <v>6648</v>
      </c>
      <c r="I6754">
        <f>VLOOKUP(H6754,PAMreadings!A:I,9,FALSE)</f>
        <v>0.32200000000000001</v>
      </c>
      <c r="J6754">
        <f>VLOOKUP(H6754,PAMreadings!A:I,6,FALSE)</f>
        <v>267</v>
      </c>
      <c r="K6754">
        <f>VLOOKUP(H6754,PAMreadings!A:I,7,FALSE)</f>
        <v>394</v>
      </c>
    </row>
    <row r="6755" spans="1:11" x14ac:dyDescent="0.2">
      <c r="A6755" s="32" t="s">
        <v>4</v>
      </c>
      <c r="B6755" s="32" t="str">
        <f>VLOOKUP(D6755,'Plug Expt'!A:F,5,FALSE)</f>
        <v>RTE121</v>
      </c>
      <c r="C6755" s="32" t="str">
        <f>VLOOKUP(D6755,'Plug Expt'!A:F,6,FALSE)</f>
        <v>RTE</v>
      </c>
      <c r="D6755" s="32">
        <v>3308</v>
      </c>
      <c r="E6755" t="s">
        <v>85</v>
      </c>
      <c r="F6755" t="s">
        <v>127</v>
      </c>
      <c r="G6755">
        <v>2871</v>
      </c>
      <c r="H6755" t="s">
        <v>6649</v>
      </c>
      <c r="I6755">
        <f>VLOOKUP(H6755,PAMreadings!A:I,9,FALSE)</f>
        <v>0.36299999999999999</v>
      </c>
      <c r="J6755">
        <f>VLOOKUP(H6755,PAMreadings!A:I,6,FALSE)</f>
        <v>130</v>
      </c>
      <c r="K6755">
        <f>VLOOKUP(H6755,PAMreadings!A:I,7,FALSE)</f>
        <v>204</v>
      </c>
    </row>
    <row r="6756" spans="1:11" x14ac:dyDescent="0.2">
      <c r="A6756" s="32" t="s">
        <v>4</v>
      </c>
      <c r="B6756" s="32" t="str">
        <f>VLOOKUP(D6756,'Plug Expt'!A:F,5,FALSE)</f>
        <v>RTE144</v>
      </c>
      <c r="C6756" s="32" t="str">
        <f>VLOOKUP(D6756,'Plug Expt'!A:F,6,FALSE)</f>
        <v>RTE</v>
      </c>
      <c r="D6756" s="32">
        <v>484</v>
      </c>
      <c r="E6756" t="s">
        <v>86</v>
      </c>
      <c r="F6756" t="s">
        <v>127</v>
      </c>
      <c r="G6756" t="s">
        <v>99</v>
      </c>
      <c r="H6756" t="s">
        <v>6589</v>
      </c>
      <c r="I6756" t="e">
        <f>VLOOKUP(H6756,PAMreadings!A:I,9,FALSE)</f>
        <v>#N/A</v>
      </c>
      <c r="J6756" t="e">
        <f>VLOOKUP(H6756,PAMreadings!A:I,6,FALSE)</f>
        <v>#N/A</v>
      </c>
      <c r="K6756" t="e">
        <f>VLOOKUP(H6756,PAMreadings!A:I,7,FALSE)</f>
        <v>#N/A</v>
      </c>
    </row>
    <row r="6757" spans="1:11" x14ac:dyDescent="0.2">
      <c r="A6757" s="32" t="s">
        <v>4</v>
      </c>
      <c r="B6757" s="32">
        <f>VLOOKUP(D6757,'Plug Expt'!A:F,5,FALSE)</f>
        <v>552</v>
      </c>
      <c r="C6757" s="32" t="str">
        <f>VLOOKUP(D6757,'Plug Expt'!A:F,6,FALSE)</f>
        <v>clonality</v>
      </c>
      <c r="D6757" s="32">
        <v>1518</v>
      </c>
      <c r="E6757" t="s">
        <v>87</v>
      </c>
      <c r="F6757" t="s">
        <v>127</v>
      </c>
      <c r="G6757" t="s">
        <v>99</v>
      </c>
      <c r="H6757" t="s">
        <v>6589</v>
      </c>
      <c r="I6757" t="e">
        <f>VLOOKUP(H6757,PAMreadings!A:I,9,FALSE)</f>
        <v>#N/A</v>
      </c>
      <c r="J6757" t="e">
        <f>VLOOKUP(H6757,PAMreadings!A:I,6,FALSE)</f>
        <v>#N/A</v>
      </c>
      <c r="K6757" t="e">
        <f>VLOOKUP(H6757,PAMreadings!A:I,7,FALSE)</f>
        <v>#N/A</v>
      </c>
    </row>
    <row r="6758" spans="1:11" x14ac:dyDescent="0.2">
      <c r="A6758" s="32" t="s">
        <v>4</v>
      </c>
      <c r="B6758" s="32">
        <f>VLOOKUP(D6758,'Plug Expt'!A:F,5,FALSE)</f>
        <v>12</v>
      </c>
      <c r="C6758" s="32" t="str">
        <f>VLOOKUP(D6758,'Plug Expt'!A:F,6,FALSE)</f>
        <v>clonality</v>
      </c>
      <c r="D6758" s="32">
        <v>2936</v>
      </c>
      <c r="E6758" t="s">
        <v>88</v>
      </c>
      <c r="F6758" t="s">
        <v>127</v>
      </c>
      <c r="G6758" t="s">
        <v>99</v>
      </c>
      <c r="H6758" t="s">
        <v>6589</v>
      </c>
      <c r="I6758" t="e">
        <f>VLOOKUP(H6758,PAMreadings!A:I,9,FALSE)</f>
        <v>#N/A</v>
      </c>
      <c r="J6758" t="e">
        <f>VLOOKUP(H6758,PAMreadings!A:I,6,FALSE)</f>
        <v>#N/A</v>
      </c>
      <c r="K6758" t="e">
        <f>VLOOKUP(H6758,PAMreadings!A:I,7,FALSE)</f>
        <v>#N/A</v>
      </c>
    </row>
    <row r="6759" spans="1:11" x14ac:dyDescent="0.2">
      <c r="A6759" s="32" t="s">
        <v>4</v>
      </c>
      <c r="B6759" s="32" t="str">
        <f>VLOOKUP(D6759,'Plug Expt'!A:F,5,FALSE)</f>
        <v>RTE162</v>
      </c>
      <c r="C6759" s="32" t="str">
        <f>VLOOKUP(D6759,'Plug Expt'!A:F,6,FALSE)</f>
        <v>RTE</v>
      </c>
      <c r="D6759" s="32">
        <v>994</v>
      </c>
      <c r="E6759" t="s">
        <v>89</v>
      </c>
      <c r="F6759" t="s">
        <v>127</v>
      </c>
      <c r="G6759">
        <v>2872</v>
      </c>
      <c r="H6759" t="s">
        <v>6650</v>
      </c>
      <c r="I6759">
        <f>VLOOKUP(H6759,PAMreadings!A:I,9,FALSE)</f>
        <v>0.47399999999999998</v>
      </c>
      <c r="J6759">
        <f>VLOOKUP(H6759,PAMreadings!A:I,6,FALSE)</f>
        <v>825</v>
      </c>
      <c r="K6759">
        <f>VLOOKUP(H6759,PAMreadings!A:I,7,FALSE)</f>
        <v>1569</v>
      </c>
    </row>
    <row r="6760" spans="1:11" x14ac:dyDescent="0.2">
      <c r="A6760" s="32" t="s">
        <v>4</v>
      </c>
      <c r="B6760" s="32" t="str">
        <f>VLOOKUP(D6760,'Plug Expt'!A:F,5,FALSE)</f>
        <v>RTE55</v>
      </c>
      <c r="C6760" s="32" t="str">
        <f>VLOOKUP(D6760,'Plug Expt'!A:F,6,FALSE)</f>
        <v>RTE</v>
      </c>
      <c r="D6760" s="32">
        <v>3127</v>
      </c>
      <c r="E6760" t="s">
        <v>90</v>
      </c>
      <c r="F6760" t="s">
        <v>127</v>
      </c>
      <c r="G6760">
        <v>2873</v>
      </c>
      <c r="H6760" t="s">
        <v>6651</v>
      </c>
      <c r="I6760">
        <f>VLOOKUP(H6760,PAMreadings!A:I,9,FALSE)</f>
        <v>0.54100000000000004</v>
      </c>
      <c r="J6760">
        <f>VLOOKUP(H6760,PAMreadings!A:I,6,FALSE)</f>
        <v>469</v>
      </c>
      <c r="K6760">
        <f>VLOOKUP(H6760,PAMreadings!A:I,7,FALSE)</f>
        <v>1021</v>
      </c>
    </row>
    <row r="6761" spans="1:11" x14ac:dyDescent="0.2">
      <c r="A6761" s="32" t="s">
        <v>4</v>
      </c>
      <c r="B6761" s="32" t="str">
        <f>VLOOKUP(D6761,'Plug Expt'!A:F,5,FALSE)</f>
        <v>RTE208</v>
      </c>
      <c r="C6761" s="32" t="str">
        <f>VLOOKUP(D6761,'Plug Expt'!A:F,6,FALSE)</f>
        <v>RTE</v>
      </c>
      <c r="D6761" s="32">
        <v>1686</v>
      </c>
      <c r="E6761" t="s">
        <v>91</v>
      </c>
      <c r="F6761" t="s">
        <v>127</v>
      </c>
      <c r="G6761">
        <v>2874</v>
      </c>
      <c r="H6761" t="s">
        <v>6652</v>
      </c>
      <c r="I6761">
        <f>VLOOKUP(H6761,PAMreadings!A:I,9,FALSE)</f>
        <v>0.51600000000000001</v>
      </c>
      <c r="J6761">
        <f>VLOOKUP(H6761,PAMreadings!A:I,6,FALSE)</f>
        <v>373</v>
      </c>
      <c r="K6761">
        <f>VLOOKUP(H6761,PAMreadings!A:I,7,FALSE)</f>
        <v>771</v>
      </c>
    </row>
    <row r="6762" spans="1:11" x14ac:dyDescent="0.2">
      <c r="A6762" s="32" t="s">
        <v>4</v>
      </c>
      <c r="B6762" s="32" t="str">
        <f>VLOOKUP(D6762,'Plug Expt'!A:F,5,FALSE)</f>
        <v>RTE52</v>
      </c>
      <c r="C6762" s="32" t="str">
        <f>VLOOKUP(D6762,'Plug Expt'!A:F,6,FALSE)</f>
        <v>RTE</v>
      </c>
      <c r="D6762" s="32">
        <v>1392</v>
      </c>
      <c r="E6762" t="s">
        <v>92</v>
      </c>
      <c r="F6762" t="s">
        <v>127</v>
      </c>
      <c r="G6762" t="s">
        <v>99</v>
      </c>
      <c r="H6762" t="s">
        <v>6589</v>
      </c>
      <c r="I6762" t="e">
        <f>VLOOKUP(H6762,PAMreadings!A:I,9,FALSE)</f>
        <v>#N/A</v>
      </c>
      <c r="J6762" t="e">
        <f>VLOOKUP(H6762,PAMreadings!A:I,6,FALSE)</f>
        <v>#N/A</v>
      </c>
      <c r="K6762" t="e">
        <f>VLOOKUP(H6762,PAMreadings!A:I,7,FALSE)</f>
        <v>#N/A</v>
      </c>
    </row>
    <row r="6763" spans="1:11" x14ac:dyDescent="0.2">
      <c r="A6763" s="32" t="s">
        <v>4</v>
      </c>
      <c r="B6763" s="32">
        <f>VLOOKUP(D6763,'Plug Expt'!A:F,5,FALSE)</f>
        <v>72</v>
      </c>
      <c r="C6763" s="32" t="str">
        <f>VLOOKUP(D6763,'Plug Expt'!A:F,6,FALSE)</f>
        <v>un/bleach</v>
      </c>
      <c r="D6763" s="32">
        <v>2187</v>
      </c>
      <c r="E6763" t="s">
        <v>93</v>
      </c>
      <c r="F6763" t="s">
        <v>127</v>
      </c>
      <c r="G6763">
        <v>2875</v>
      </c>
      <c r="H6763" t="s">
        <v>6653</v>
      </c>
      <c r="I6763">
        <f>VLOOKUP(H6763,PAMreadings!A:I,9,FALSE)</f>
        <v>0.40100000000000002</v>
      </c>
      <c r="J6763">
        <f>VLOOKUP(H6763,PAMreadings!A:I,6,FALSE)</f>
        <v>258</v>
      </c>
      <c r="K6763">
        <f>VLOOKUP(H6763,PAMreadings!A:I,7,FALSE)</f>
        <v>431</v>
      </c>
    </row>
    <row r="6764" spans="1:11" x14ac:dyDescent="0.2">
      <c r="A6764" s="32" t="s">
        <v>4</v>
      </c>
      <c r="B6764" s="32" t="str">
        <f>VLOOKUP(D6764,'Plug Expt'!A:F,5,FALSE)</f>
        <v>unknown</v>
      </c>
      <c r="C6764" s="32" t="str">
        <f>VLOOKUP(D6764,'Plug Expt'!A:F,6,FALSE)</f>
        <v>clonality</v>
      </c>
      <c r="D6764" s="32">
        <v>530</v>
      </c>
      <c r="E6764" t="s">
        <v>94</v>
      </c>
      <c r="F6764" t="s">
        <v>127</v>
      </c>
      <c r="G6764">
        <v>2876</v>
      </c>
      <c r="H6764" t="s">
        <v>6654</v>
      </c>
      <c r="I6764">
        <f>VLOOKUP(H6764,PAMreadings!A:I,9,FALSE)</f>
        <v>0.44700000000000001</v>
      </c>
      <c r="J6764">
        <f>VLOOKUP(H6764,PAMreadings!A:I,6,FALSE)</f>
        <v>267</v>
      </c>
      <c r="K6764">
        <f>VLOOKUP(H6764,PAMreadings!A:I,7,FALSE)</f>
        <v>483</v>
      </c>
    </row>
    <row r="6765" spans="1:11" x14ac:dyDescent="0.2">
      <c r="A6765" s="32" t="s">
        <v>4</v>
      </c>
      <c r="B6765" s="32">
        <f>VLOOKUP(D6765,'Plug Expt'!A:F,5,FALSE)</f>
        <v>379</v>
      </c>
      <c r="C6765" s="32" t="str">
        <f>VLOOKUP(D6765,'Plug Expt'!A:F,6,FALSE)</f>
        <v>clonality</v>
      </c>
      <c r="D6765" s="32">
        <v>2048</v>
      </c>
      <c r="E6765" t="s">
        <v>95</v>
      </c>
      <c r="F6765" t="s">
        <v>127</v>
      </c>
      <c r="G6765">
        <v>2877</v>
      </c>
      <c r="H6765" t="s">
        <v>6655</v>
      </c>
      <c r="I6765">
        <f>VLOOKUP(H6765,PAMreadings!A:I,9,FALSE)</f>
        <v>0.38800000000000001</v>
      </c>
      <c r="J6765">
        <f>VLOOKUP(H6765,PAMreadings!A:I,6,FALSE)</f>
        <v>301</v>
      </c>
      <c r="K6765">
        <f>VLOOKUP(H6765,PAMreadings!A:I,7,FALSE)</f>
        <v>492</v>
      </c>
    </row>
    <row r="6766" spans="1:11" x14ac:dyDescent="0.2">
      <c r="A6766" s="32" t="s">
        <v>5</v>
      </c>
      <c r="B6766" s="32" t="str">
        <f>VLOOKUP(D6766,'Plug Expt'!A:F,5,FALSE)</f>
        <v>RTE52</v>
      </c>
      <c r="C6766" s="32" t="str">
        <f>VLOOKUP(D6766,'Plug Expt'!A:F,6,FALSE)</f>
        <v>RTE</v>
      </c>
      <c r="D6766" s="32">
        <v>2808</v>
      </c>
      <c r="E6766" t="s">
        <v>57</v>
      </c>
      <c r="F6766" t="s">
        <v>127</v>
      </c>
      <c r="G6766">
        <v>2878</v>
      </c>
      <c r="H6766" t="s">
        <v>6656</v>
      </c>
      <c r="I6766">
        <f>VLOOKUP(H6766,PAMreadings!A:I,9,FALSE)</f>
        <v>0.58199999999999996</v>
      </c>
      <c r="J6766">
        <f>VLOOKUP(H6766,PAMreadings!A:I,6,FALSE)</f>
        <v>1584</v>
      </c>
      <c r="K6766">
        <f>VLOOKUP(H6766,PAMreadings!A:I,7,FALSE)</f>
        <v>3788</v>
      </c>
    </row>
    <row r="6767" spans="1:11" x14ac:dyDescent="0.2">
      <c r="A6767" s="32" t="s">
        <v>5</v>
      </c>
      <c r="B6767" s="32">
        <f>VLOOKUP(D6767,'Plug Expt'!A:F,5,FALSE)</f>
        <v>450</v>
      </c>
      <c r="C6767" s="32" t="str">
        <f>VLOOKUP(D6767,'Plug Expt'!A:F,6,FALSE)</f>
        <v>clonality</v>
      </c>
      <c r="D6767" s="32">
        <v>1731</v>
      </c>
      <c r="E6767" t="s">
        <v>58</v>
      </c>
      <c r="F6767" t="s">
        <v>127</v>
      </c>
      <c r="G6767">
        <v>2879</v>
      </c>
      <c r="H6767" t="s">
        <v>6657</v>
      </c>
      <c r="I6767">
        <f>VLOOKUP(H6767,PAMreadings!A:I,9,FALSE)</f>
        <v>0.14899999999999999</v>
      </c>
      <c r="J6767">
        <f>VLOOKUP(H6767,PAMreadings!A:I,6,FALSE)</f>
        <v>565</v>
      </c>
      <c r="K6767">
        <f>VLOOKUP(H6767,PAMreadings!A:I,7,FALSE)</f>
        <v>664</v>
      </c>
    </row>
    <row r="6768" spans="1:11" x14ac:dyDescent="0.2">
      <c r="A6768" s="32" t="s">
        <v>5</v>
      </c>
      <c r="B6768" s="32" t="str">
        <f>VLOOKUP(D6768,'Plug Expt'!A:F,5,FALSE)</f>
        <v>RTE55</v>
      </c>
      <c r="C6768" s="32" t="str">
        <f>VLOOKUP(D6768,'Plug Expt'!A:F,6,FALSE)</f>
        <v>RTE</v>
      </c>
      <c r="D6768" s="32">
        <v>783</v>
      </c>
      <c r="E6768" t="s">
        <v>59</v>
      </c>
      <c r="F6768" t="s">
        <v>127</v>
      </c>
      <c r="G6768">
        <v>2880</v>
      </c>
      <c r="H6768" t="s">
        <v>6658</v>
      </c>
      <c r="I6768">
        <f>VLOOKUP(H6768,PAMreadings!A:I,9,FALSE)</f>
        <v>0.26500000000000001</v>
      </c>
      <c r="J6768">
        <f>VLOOKUP(H6768,PAMreadings!A:I,6,FALSE)</f>
        <v>299</v>
      </c>
      <c r="K6768">
        <f>VLOOKUP(H6768,PAMreadings!A:I,7,FALSE)</f>
        <v>407</v>
      </c>
    </row>
    <row r="6769" spans="1:11" x14ac:dyDescent="0.2">
      <c r="A6769" s="32" t="s">
        <v>5</v>
      </c>
      <c r="B6769" s="32">
        <f>VLOOKUP(D6769,'Plug Expt'!A:F,5,FALSE)</f>
        <v>9</v>
      </c>
      <c r="C6769" s="32" t="str">
        <f>VLOOKUP(D6769,'Plug Expt'!A:F,6,FALSE)</f>
        <v>clonality</v>
      </c>
      <c r="D6769" s="32">
        <v>3350</v>
      </c>
      <c r="E6769" t="s">
        <v>60</v>
      </c>
      <c r="F6769" t="s">
        <v>127</v>
      </c>
      <c r="G6769">
        <v>2881</v>
      </c>
      <c r="H6769" t="s">
        <v>6659</v>
      </c>
      <c r="I6769">
        <f>VLOOKUP(H6769,PAMreadings!A:I,9,FALSE)</f>
        <v>0.28999999999999998</v>
      </c>
      <c r="J6769">
        <f>VLOOKUP(H6769,PAMreadings!A:I,6,FALSE)</f>
        <v>245</v>
      </c>
      <c r="K6769">
        <f>VLOOKUP(H6769,PAMreadings!A:I,7,FALSE)</f>
        <v>345</v>
      </c>
    </row>
    <row r="6770" spans="1:11" x14ac:dyDescent="0.2">
      <c r="A6770" s="32" t="s">
        <v>5</v>
      </c>
      <c r="B6770" s="32" t="str">
        <f>VLOOKUP(D6770,'Plug Expt'!A:F,5,FALSE)</f>
        <v xml:space="preserve">RTE24 </v>
      </c>
      <c r="C6770" s="32" t="str">
        <f>VLOOKUP(D6770,'Plug Expt'!A:F,6,FALSE)</f>
        <v>RTE</v>
      </c>
      <c r="D6770" s="32">
        <v>537</v>
      </c>
      <c r="E6770" t="s">
        <v>61</v>
      </c>
      <c r="F6770" t="s">
        <v>127</v>
      </c>
      <c r="G6770">
        <v>2882</v>
      </c>
      <c r="H6770" t="s">
        <v>6660</v>
      </c>
      <c r="I6770">
        <f>VLOOKUP(H6770,PAMreadings!A:I,9,FALSE)</f>
        <v>0.44700000000000001</v>
      </c>
      <c r="J6770">
        <f>VLOOKUP(H6770,PAMreadings!A:I,6,FALSE)</f>
        <v>554</v>
      </c>
      <c r="K6770">
        <f>VLOOKUP(H6770,PAMreadings!A:I,7,FALSE)</f>
        <v>1001</v>
      </c>
    </row>
    <row r="6771" spans="1:11" x14ac:dyDescent="0.2">
      <c r="A6771" s="32" t="s">
        <v>5</v>
      </c>
      <c r="B6771" s="32" t="str">
        <f>VLOOKUP(D6771,'Plug Expt'!A:F,5,FALSE)</f>
        <v>RTE163</v>
      </c>
      <c r="C6771" s="32" t="str">
        <f>VLOOKUP(D6771,'Plug Expt'!A:F,6,FALSE)</f>
        <v>RTE</v>
      </c>
      <c r="D6771" s="32">
        <v>3239</v>
      </c>
      <c r="E6771" t="s">
        <v>62</v>
      </c>
      <c r="F6771" t="s">
        <v>127</v>
      </c>
      <c r="G6771">
        <v>2883</v>
      </c>
      <c r="H6771" t="s">
        <v>6661</v>
      </c>
      <c r="I6771">
        <f>VLOOKUP(H6771,PAMreadings!A:I,9,FALSE)</f>
        <v>0.38700000000000001</v>
      </c>
      <c r="J6771">
        <f>VLOOKUP(H6771,PAMreadings!A:I,6,FALSE)</f>
        <v>1538</v>
      </c>
      <c r="K6771">
        <f>VLOOKUP(H6771,PAMreadings!A:I,7,FALSE)</f>
        <v>2509</v>
      </c>
    </row>
    <row r="6772" spans="1:11" x14ac:dyDescent="0.2">
      <c r="A6772" s="32" t="s">
        <v>5</v>
      </c>
      <c r="B6772" s="32">
        <f>VLOOKUP(D6772,'Plug Expt'!A:F,5,FALSE)</f>
        <v>1076</v>
      </c>
      <c r="C6772" s="32" t="str">
        <f>VLOOKUP(D6772,'Plug Expt'!A:F,6,FALSE)</f>
        <v>un/bleach</v>
      </c>
      <c r="D6772" s="32">
        <v>2910</v>
      </c>
      <c r="E6772" t="s">
        <v>63</v>
      </c>
      <c r="F6772" t="s">
        <v>127</v>
      </c>
      <c r="G6772">
        <v>2884</v>
      </c>
      <c r="H6772" t="s">
        <v>6662</v>
      </c>
      <c r="I6772">
        <f>VLOOKUP(H6772,PAMreadings!A:I,9,FALSE)</f>
        <v>0.161</v>
      </c>
      <c r="J6772">
        <f>VLOOKUP(H6772,PAMreadings!A:I,6,FALSE)</f>
        <v>260</v>
      </c>
      <c r="K6772">
        <f>VLOOKUP(H6772,PAMreadings!A:I,7,FALSE)</f>
        <v>310</v>
      </c>
    </row>
    <row r="6773" spans="1:11" x14ac:dyDescent="0.2">
      <c r="A6773" s="32" t="s">
        <v>5</v>
      </c>
      <c r="B6773" s="32" t="str">
        <f>VLOOKUP(D6773,'Plug Expt'!A:F,5,FALSE)</f>
        <v>RTE144</v>
      </c>
      <c r="C6773" s="32" t="str">
        <f>VLOOKUP(D6773,'Plug Expt'!A:F,6,FALSE)</f>
        <v>RTE</v>
      </c>
      <c r="D6773" s="32">
        <v>3215</v>
      </c>
      <c r="E6773" t="s">
        <v>64</v>
      </c>
      <c r="F6773" t="s">
        <v>127</v>
      </c>
      <c r="G6773">
        <v>2885</v>
      </c>
      <c r="H6773" t="s">
        <v>6663</v>
      </c>
      <c r="I6773">
        <f>VLOOKUP(H6773,PAMreadings!A:I,9,FALSE)</f>
        <v>0.24199999999999999</v>
      </c>
      <c r="J6773">
        <f>VLOOKUP(H6773,PAMreadings!A:I,6,FALSE)</f>
        <v>907</v>
      </c>
      <c r="K6773">
        <f>VLOOKUP(H6773,PAMreadings!A:I,7,FALSE)</f>
        <v>1196</v>
      </c>
    </row>
    <row r="6774" spans="1:11" x14ac:dyDescent="0.2">
      <c r="A6774" s="32" t="s">
        <v>5</v>
      </c>
      <c r="B6774" s="32">
        <f>VLOOKUP(D6774,'Plug Expt'!A:F,5,FALSE)</f>
        <v>269</v>
      </c>
      <c r="C6774" s="32" t="str">
        <f>VLOOKUP(D6774,'Plug Expt'!A:F,6,FALSE)</f>
        <v>clonality</v>
      </c>
      <c r="D6774" s="32">
        <v>1666</v>
      </c>
      <c r="E6774" t="s">
        <v>65</v>
      </c>
      <c r="F6774" t="s">
        <v>127</v>
      </c>
      <c r="G6774">
        <v>2886</v>
      </c>
      <c r="H6774" t="s">
        <v>6664</v>
      </c>
      <c r="I6774">
        <f>VLOOKUP(H6774,PAMreadings!A:I,9,FALSE)</f>
        <v>0.24399999999999999</v>
      </c>
      <c r="J6774">
        <f>VLOOKUP(H6774,PAMreadings!A:I,6,FALSE)</f>
        <v>130</v>
      </c>
      <c r="K6774">
        <f>VLOOKUP(H6774,PAMreadings!A:I,7,FALSE)</f>
        <v>172</v>
      </c>
    </row>
    <row r="6775" spans="1:11" x14ac:dyDescent="0.2">
      <c r="A6775" s="32" t="s">
        <v>5</v>
      </c>
      <c r="B6775" s="32" t="str">
        <f>VLOOKUP(D6775,'Plug Expt'!A:F,5,FALSE)</f>
        <v>RTE208</v>
      </c>
      <c r="C6775" s="32" t="str">
        <f>VLOOKUP(D6775,'Plug Expt'!A:F,6,FALSE)</f>
        <v>RTE</v>
      </c>
      <c r="D6775" s="32">
        <v>2399</v>
      </c>
      <c r="E6775" t="s">
        <v>66</v>
      </c>
      <c r="F6775" t="s">
        <v>127</v>
      </c>
      <c r="G6775">
        <v>2887</v>
      </c>
      <c r="H6775" t="s">
        <v>6665</v>
      </c>
      <c r="I6775">
        <f>VLOOKUP(H6775,PAMreadings!A:I,9,FALSE)</f>
        <v>0.45300000000000001</v>
      </c>
      <c r="J6775">
        <f>VLOOKUP(H6775,PAMreadings!A:I,6,FALSE)</f>
        <v>208</v>
      </c>
      <c r="K6775">
        <f>VLOOKUP(H6775,PAMreadings!A:I,7,FALSE)</f>
        <v>380</v>
      </c>
    </row>
    <row r="6776" spans="1:11" x14ac:dyDescent="0.2">
      <c r="A6776" s="32" t="s">
        <v>5</v>
      </c>
      <c r="B6776" s="32">
        <f>VLOOKUP(D6776,'Plug Expt'!A:F,5,FALSE)</f>
        <v>51</v>
      </c>
      <c r="C6776" s="32" t="str">
        <f>VLOOKUP(D6776,'Plug Expt'!A:F,6,FALSE)</f>
        <v>clonality</v>
      </c>
      <c r="D6776" s="32">
        <v>1819</v>
      </c>
      <c r="E6776" t="s">
        <v>67</v>
      </c>
      <c r="F6776" t="s">
        <v>127</v>
      </c>
      <c r="G6776">
        <v>2888</v>
      </c>
      <c r="H6776" t="s">
        <v>6666</v>
      </c>
      <c r="I6776">
        <f>VLOOKUP(H6776,PAMreadings!A:I,9,FALSE)</f>
        <v>0.52600000000000002</v>
      </c>
      <c r="J6776">
        <f>VLOOKUP(H6776,PAMreadings!A:I,6,FALSE)</f>
        <v>222</v>
      </c>
      <c r="K6776">
        <f>VLOOKUP(H6776,PAMreadings!A:I,7,FALSE)</f>
        <v>468</v>
      </c>
    </row>
    <row r="6777" spans="1:11" x14ac:dyDescent="0.2">
      <c r="A6777" s="32" t="s">
        <v>5</v>
      </c>
      <c r="B6777" s="32">
        <f>VLOOKUP(D6777,'Plug Expt'!A:F,5,FALSE)</f>
        <v>130</v>
      </c>
      <c r="C6777" s="32" t="str">
        <f>VLOOKUP(D6777,'Plug Expt'!A:F,6,FALSE)</f>
        <v>clonality</v>
      </c>
      <c r="D6777" s="32">
        <v>1212</v>
      </c>
      <c r="E6777" t="s">
        <v>68</v>
      </c>
      <c r="F6777" t="s">
        <v>127</v>
      </c>
      <c r="G6777" t="s">
        <v>99</v>
      </c>
      <c r="H6777" t="s">
        <v>6589</v>
      </c>
      <c r="I6777" t="e">
        <f>VLOOKUP(H6777,PAMreadings!A:I,9,FALSE)</f>
        <v>#N/A</v>
      </c>
      <c r="J6777" t="e">
        <f>VLOOKUP(H6777,PAMreadings!A:I,6,FALSE)</f>
        <v>#N/A</v>
      </c>
      <c r="K6777" t="e">
        <f>VLOOKUP(H6777,PAMreadings!A:I,7,FALSE)</f>
        <v>#N/A</v>
      </c>
    </row>
    <row r="6778" spans="1:11" x14ac:dyDescent="0.2">
      <c r="A6778" s="32" t="s">
        <v>5</v>
      </c>
      <c r="B6778" s="32" t="str">
        <f>VLOOKUP(D6778,'Plug Expt'!A:F,5,FALSE)</f>
        <v>RTE163</v>
      </c>
      <c r="C6778" s="32" t="str">
        <f>VLOOKUP(D6778,'Plug Expt'!A:F,6,FALSE)</f>
        <v>RTE</v>
      </c>
      <c r="D6778" s="32">
        <v>3053</v>
      </c>
      <c r="E6778" t="s">
        <v>69</v>
      </c>
      <c r="F6778" t="s">
        <v>127</v>
      </c>
      <c r="G6778">
        <v>2889</v>
      </c>
      <c r="H6778" t="s">
        <v>6667</v>
      </c>
      <c r="I6778">
        <f>VLOOKUP(H6778,PAMreadings!A:I,9,FALSE)</f>
        <v>0.29199999999999998</v>
      </c>
      <c r="J6778">
        <f>VLOOKUP(H6778,PAMreadings!A:I,6,FALSE)</f>
        <v>2881</v>
      </c>
      <c r="K6778">
        <f>VLOOKUP(H6778,PAMreadings!A:I,7,FALSE)</f>
        <v>4072</v>
      </c>
    </row>
    <row r="6779" spans="1:11" x14ac:dyDescent="0.2">
      <c r="A6779" s="32" t="s">
        <v>5</v>
      </c>
      <c r="B6779" s="32">
        <f>VLOOKUP(D6779,'Plug Expt'!A:F,5,FALSE)</f>
        <v>142</v>
      </c>
      <c r="C6779" s="32" t="str">
        <f>VLOOKUP(D6779,'Plug Expt'!A:F,6,FALSE)</f>
        <v>clonality</v>
      </c>
      <c r="D6779" s="32">
        <v>3335</v>
      </c>
      <c r="E6779" t="s">
        <v>70</v>
      </c>
      <c r="F6779" t="s">
        <v>127</v>
      </c>
      <c r="G6779">
        <v>2890</v>
      </c>
      <c r="H6779" t="s">
        <v>6668</v>
      </c>
      <c r="I6779">
        <f>VLOOKUP(H6779,PAMreadings!A:I,9,FALSE)</f>
        <v>0.152</v>
      </c>
      <c r="J6779">
        <f>VLOOKUP(H6779,PAMreadings!A:I,6,FALSE)</f>
        <v>56</v>
      </c>
      <c r="K6779">
        <f>VLOOKUP(H6779,PAMreadings!A:I,7,FALSE)</f>
        <v>66</v>
      </c>
    </row>
    <row r="6780" spans="1:11" x14ac:dyDescent="0.2">
      <c r="A6780" s="32" t="s">
        <v>5</v>
      </c>
      <c r="B6780" s="32" t="str">
        <f>VLOOKUP(D6780,'Plug Expt'!A:F,5,FALSE)</f>
        <v>RTE162</v>
      </c>
      <c r="C6780" s="32" t="str">
        <f>VLOOKUP(D6780,'Plug Expt'!A:F,6,FALSE)</f>
        <v>RTE</v>
      </c>
      <c r="D6780" s="32">
        <v>401</v>
      </c>
      <c r="E6780" t="s">
        <v>71</v>
      </c>
      <c r="F6780" t="s">
        <v>127</v>
      </c>
      <c r="G6780">
        <v>2891</v>
      </c>
      <c r="H6780" t="s">
        <v>6669</v>
      </c>
      <c r="I6780">
        <f>VLOOKUP(H6780,PAMreadings!A:I,9,FALSE)</f>
        <v>0.42499999999999999</v>
      </c>
      <c r="J6780">
        <f>VLOOKUP(H6780,PAMreadings!A:I,6,FALSE)</f>
        <v>293</v>
      </c>
      <c r="K6780">
        <f>VLOOKUP(H6780,PAMreadings!A:I,7,FALSE)</f>
        <v>510</v>
      </c>
    </row>
    <row r="6781" spans="1:11" x14ac:dyDescent="0.2">
      <c r="A6781" s="32" t="s">
        <v>5</v>
      </c>
      <c r="B6781" s="32">
        <f>VLOOKUP(D6781,'Plug Expt'!A:F,5,FALSE)</f>
        <v>504</v>
      </c>
      <c r="C6781" s="32" t="str">
        <f>VLOOKUP(D6781,'Plug Expt'!A:F,6,FALSE)</f>
        <v>clonality</v>
      </c>
      <c r="D6781" s="32">
        <v>1488</v>
      </c>
      <c r="E6781" t="s">
        <v>72</v>
      </c>
      <c r="F6781" t="s">
        <v>127</v>
      </c>
      <c r="G6781" t="s">
        <v>99</v>
      </c>
      <c r="H6781" t="s">
        <v>6589</v>
      </c>
      <c r="I6781" t="e">
        <f>VLOOKUP(H6781,PAMreadings!A:I,9,FALSE)</f>
        <v>#N/A</v>
      </c>
      <c r="J6781" t="e">
        <f>VLOOKUP(H6781,PAMreadings!A:I,6,FALSE)</f>
        <v>#N/A</v>
      </c>
      <c r="K6781" t="e">
        <f>VLOOKUP(H6781,PAMreadings!A:I,7,FALSE)</f>
        <v>#N/A</v>
      </c>
    </row>
    <row r="6782" spans="1:11" x14ac:dyDescent="0.2">
      <c r="A6782" s="32" t="s">
        <v>5</v>
      </c>
      <c r="B6782" s="32">
        <f>VLOOKUP(D6782,'Plug Expt'!A:F,5,FALSE)</f>
        <v>125</v>
      </c>
      <c r="C6782" s="32" t="str">
        <f>VLOOKUP(D6782,'Plug Expt'!A:F,6,FALSE)</f>
        <v>un/bleach</v>
      </c>
      <c r="D6782" s="32">
        <v>2555</v>
      </c>
      <c r="E6782" t="s">
        <v>73</v>
      </c>
      <c r="F6782" t="s">
        <v>127</v>
      </c>
      <c r="G6782">
        <v>2892</v>
      </c>
      <c r="H6782" t="s">
        <v>6670</v>
      </c>
      <c r="I6782">
        <f>VLOOKUP(H6782,PAMreadings!A:I,9,FALSE)</f>
        <v>0.49199999999999999</v>
      </c>
      <c r="J6782">
        <f>VLOOKUP(H6782,PAMreadings!A:I,6,FALSE)</f>
        <v>127</v>
      </c>
      <c r="K6782">
        <f>VLOOKUP(H6782,PAMreadings!A:I,7,FALSE)</f>
        <v>250</v>
      </c>
    </row>
    <row r="6783" spans="1:11" x14ac:dyDescent="0.2">
      <c r="A6783" s="32" t="s">
        <v>5</v>
      </c>
      <c r="B6783" s="32">
        <f>VLOOKUP(D6783,'Plug Expt'!A:F,5,FALSE)</f>
        <v>266</v>
      </c>
      <c r="C6783" s="32" t="str">
        <f>VLOOKUP(D6783,'Plug Expt'!A:F,6,FALSE)</f>
        <v>clonality</v>
      </c>
      <c r="D6783" s="32">
        <v>2337</v>
      </c>
      <c r="E6783" t="s">
        <v>74</v>
      </c>
      <c r="F6783" t="s">
        <v>127</v>
      </c>
      <c r="G6783" t="s">
        <v>99</v>
      </c>
      <c r="H6783" t="s">
        <v>6589</v>
      </c>
      <c r="I6783" t="e">
        <f>VLOOKUP(H6783,PAMreadings!A:I,9,FALSE)</f>
        <v>#N/A</v>
      </c>
      <c r="J6783" t="e">
        <f>VLOOKUP(H6783,PAMreadings!A:I,6,FALSE)</f>
        <v>#N/A</v>
      </c>
      <c r="K6783" t="e">
        <f>VLOOKUP(H6783,PAMreadings!A:I,7,FALSE)</f>
        <v>#N/A</v>
      </c>
    </row>
    <row r="6784" spans="1:11" x14ac:dyDescent="0.2">
      <c r="A6784" s="32" t="s">
        <v>5</v>
      </c>
      <c r="B6784" s="32" t="str">
        <f>VLOOKUP(D6784,'Plug Expt'!A:F,5,FALSE)</f>
        <v>RTE55</v>
      </c>
      <c r="C6784" s="32" t="str">
        <f>VLOOKUP(D6784,'Plug Expt'!A:F,6,FALSE)</f>
        <v>RTE</v>
      </c>
      <c r="D6784" s="32">
        <v>2865</v>
      </c>
      <c r="E6784" t="s">
        <v>75</v>
      </c>
      <c r="F6784" t="s">
        <v>127</v>
      </c>
      <c r="G6784">
        <v>2893</v>
      </c>
      <c r="H6784" t="s">
        <v>6671</v>
      </c>
      <c r="I6784">
        <f>VLOOKUP(H6784,PAMreadings!A:I,9,FALSE)</f>
        <v>0.53900000000000003</v>
      </c>
      <c r="J6784">
        <f>VLOOKUP(H6784,PAMreadings!A:I,6,FALSE)</f>
        <v>447</v>
      </c>
      <c r="K6784">
        <f>VLOOKUP(H6784,PAMreadings!A:I,7,FALSE)</f>
        <v>970</v>
      </c>
    </row>
    <row r="6785" spans="1:11" x14ac:dyDescent="0.2">
      <c r="A6785" s="32" t="s">
        <v>5</v>
      </c>
      <c r="B6785" s="32">
        <f>VLOOKUP(D6785,'Plug Expt'!A:F,5,FALSE)</f>
        <v>501</v>
      </c>
      <c r="C6785" s="32" t="str">
        <f>VLOOKUP(D6785,'Plug Expt'!A:F,6,FALSE)</f>
        <v>clonality</v>
      </c>
      <c r="D6785" s="32">
        <v>541</v>
      </c>
      <c r="E6785" t="s">
        <v>76</v>
      </c>
      <c r="F6785" t="s">
        <v>127</v>
      </c>
      <c r="G6785" t="s">
        <v>99</v>
      </c>
      <c r="H6785" t="s">
        <v>6589</v>
      </c>
      <c r="I6785" t="e">
        <f>VLOOKUP(H6785,PAMreadings!A:I,9,FALSE)</f>
        <v>#N/A</v>
      </c>
      <c r="J6785" t="e">
        <f>VLOOKUP(H6785,PAMreadings!A:I,6,FALSE)</f>
        <v>#N/A</v>
      </c>
      <c r="K6785" t="e">
        <f>VLOOKUP(H6785,PAMreadings!A:I,7,FALSE)</f>
        <v>#N/A</v>
      </c>
    </row>
    <row r="6786" spans="1:11" x14ac:dyDescent="0.2">
      <c r="A6786" s="32" t="s">
        <v>5</v>
      </c>
      <c r="B6786" s="32">
        <f>VLOOKUP(D6786,'Plug Expt'!A:F,5,FALSE)</f>
        <v>526</v>
      </c>
      <c r="C6786" s="32" t="str">
        <f>VLOOKUP(D6786,'Plug Expt'!A:F,6,FALSE)</f>
        <v>clonality</v>
      </c>
      <c r="D6786" s="32">
        <v>1414</v>
      </c>
      <c r="E6786" t="s">
        <v>77</v>
      </c>
      <c r="F6786" t="s">
        <v>127</v>
      </c>
      <c r="G6786" t="s">
        <v>99</v>
      </c>
      <c r="H6786" t="s">
        <v>6589</v>
      </c>
      <c r="I6786" t="e">
        <f>VLOOKUP(H6786,PAMreadings!A:I,9,FALSE)</f>
        <v>#N/A</v>
      </c>
      <c r="J6786" t="e">
        <f>VLOOKUP(H6786,PAMreadings!A:I,6,FALSE)</f>
        <v>#N/A</v>
      </c>
      <c r="K6786" t="e">
        <f>VLOOKUP(H6786,PAMreadings!A:I,7,FALSE)</f>
        <v>#N/A</v>
      </c>
    </row>
    <row r="6787" spans="1:11" x14ac:dyDescent="0.2">
      <c r="A6787" s="32" t="s">
        <v>5</v>
      </c>
      <c r="B6787" s="32">
        <f>VLOOKUP(D6787,'Plug Expt'!A:F,5,FALSE)</f>
        <v>124</v>
      </c>
      <c r="C6787" s="32" t="str">
        <f>VLOOKUP(D6787,'Plug Expt'!A:F,6,FALSE)</f>
        <v>un/bleach</v>
      </c>
      <c r="D6787" s="32">
        <v>227</v>
      </c>
      <c r="E6787" t="s">
        <v>78</v>
      </c>
      <c r="F6787" t="s">
        <v>127</v>
      </c>
      <c r="G6787" t="s">
        <v>99</v>
      </c>
      <c r="H6787" t="s">
        <v>6589</v>
      </c>
      <c r="I6787" t="e">
        <f>VLOOKUP(H6787,PAMreadings!A:I,9,FALSE)</f>
        <v>#N/A</v>
      </c>
      <c r="J6787" t="e">
        <f>VLOOKUP(H6787,PAMreadings!A:I,6,FALSE)</f>
        <v>#N/A</v>
      </c>
      <c r="K6787" t="e">
        <f>VLOOKUP(H6787,PAMreadings!A:I,7,FALSE)</f>
        <v>#N/A</v>
      </c>
    </row>
    <row r="6788" spans="1:11" x14ac:dyDescent="0.2">
      <c r="A6788" s="32" t="s">
        <v>5</v>
      </c>
      <c r="B6788" s="32" t="str">
        <f>VLOOKUP(D6788,'Plug Expt'!A:F,5,FALSE)</f>
        <v>RTE162</v>
      </c>
      <c r="C6788" s="32" t="str">
        <f>VLOOKUP(D6788,'Plug Expt'!A:F,6,FALSE)</f>
        <v>RTE</v>
      </c>
      <c r="D6788" s="32">
        <v>2697</v>
      </c>
      <c r="E6788" t="s">
        <v>79</v>
      </c>
      <c r="F6788" t="s">
        <v>127</v>
      </c>
      <c r="G6788">
        <v>2894</v>
      </c>
      <c r="H6788" t="s">
        <v>6672</v>
      </c>
      <c r="I6788">
        <f>VLOOKUP(H6788,PAMreadings!A:I,9,FALSE)</f>
        <v>0.503</v>
      </c>
      <c r="J6788">
        <f>VLOOKUP(H6788,PAMreadings!A:I,6,FALSE)</f>
        <v>1375</v>
      </c>
      <c r="K6788">
        <f>VLOOKUP(H6788,PAMreadings!A:I,7,FALSE)</f>
        <v>2769</v>
      </c>
    </row>
    <row r="6789" spans="1:11" x14ac:dyDescent="0.2">
      <c r="A6789" s="32" t="s">
        <v>5</v>
      </c>
      <c r="B6789" s="32" t="str">
        <f>VLOOKUP(D6789,'Plug Expt'!A:F,5,FALSE)</f>
        <v>RTE144</v>
      </c>
      <c r="C6789" s="32" t="str">
        <f>VLOOKUP(D6789,'Plug Expt'!A:F,6,FALSE)</f>
        <v>RTE</v>
      </c>
      <c r="D6789" s="32">
        <v>948</v>
      </c>
      <c r="E6789" t="s">
        <v>80</v>
      </c>
      <c r="F6789" t="s">
        <v>127</v>
      </c>
      <c r="G6789" t="s">
        <v>99</v>
      </c>
      <c r="H6789" t="s">
        <v>6589</v>
      </c>
      <c r="I6789" t="e">
        <f>VLOOKUP(H6789,PAMreadings!A:I,9,FALSE)</f>
        <v>#N/A</v>
      </c>
      <c r="J6789" t="e">
        <f>VLOOKUP(H6789,PAMreadings!A:I,6,FALSE)</f>
        <v>#N/A</v>
      </c>
      <c r="K6789" t="e">
        <f>VLOOKUP(H6789,PAMreadings!A:I,7,FALSE)</f>
        <v>#N/A</v>
      </c>
    </row>
    <row r="6790" spans="1:11" x14ac:dyDescent="0.2">
      <c r="A6790" s="32" t="s">
        <v>5</v>
      </c>
      <c r="B6790" s="32" t="str">
        <f>VLOOKUP(D6790,'Plug Expt'!A:F,5,FALSE)</f>
        <v>RTE121</v>
      </c>
      <c r="C6790" s="32" t="str">
        <f>VLOOKUP(D6790,'Plug Expt'!A:F,6,FALSE)</f>
        <v>RTE</v>
      </c>
      <c r="D6790" s="32">
        <v>1009</v>
      </c>
      <c r="E6790" t="s">
        <v>81</v>
      </c>
      <c r="F6790" t="s">
        <v>127</v>
      </c>
      <c r="G6790">
        <v>2895</v>
      </c>
      <c r="H6790" t="s">
        <v>6673</v>
      </c>
      <c r="I6790">
        <f>VLOOKUP(H6790,PAMreadings!A:I,9,FALSE)</f>
        <v>0.34599999999999997</v>
      </c>
      <c r="J6790">
        <f>VLOOKUP(H6790,PAMreadings!A:I,6,FALSE)</f>
        <v>68</v>
      </c>
      <c r="K6790">
        <f>VLOOKUP(H6790,PAMreadings!A:I,7,FALSE)</f>
        <v>104</v>
      </c>
    </row>
    <row r="6791" spans="1:11" x14ac:dyDescent="0.2">
      <c r="A6791" s="32" t="s">
        <v>5</v>
      </c>
      <c r="B6791" s="32" t="str">
        <f>VLOOKUP(D6791,'Plug Expt'!A:F,5,FALSE)</f>
        <v>RTE208</v>
      </c>
      <c r="C6791" s="32" t="str">
        <f>VLOOKUP(D6791,'Plug Expt'!A:F,6,FALSE)</f>
        <v>RTE</v>
      </c>
      <c r="D6791" s="32">
        <v>2868</v>
      </c>
      <c r="E6791" t="s">
        <v>82</v>
      </c>
      <c r="F6791" t="s">
        <v>127</v>
      </c>
      <c r="G6791">
        <v>2896</v>
      </c>
      <c r="H6791" t="s">
        <v>6674</v>
      </c>
      <c r="I6791">
        <f>VLOOKUP(H6791,PAMreadings!A:I,9,FALSE)</f>
        <v>0.21099999999999999</v>
      </c>
      <c r="J6791">
        <f>VLOOKUP(H6791,PAMreadings!A:I,6,FALSE)</f>
        <v>60</v>
      </c>
      <c r="K6791">
        <f>VLOOKUP(H6791,PAMreadings!A:I,7,FALSE)</f>
        <v>76</v>
      </c>
    </row>
    <row r="6792" spans="1:11" x14ac:dyDescent="0.2">
      <c r="A6792" s="32" t="s">
        <v>5</v>
      </c>
      <c r="B6792" s="32" t="str">
        <f>VLOOKUP(D6792,'Plug Expt'!A:F,5,FALSE)</f>
        <v>RTE52</v>
      </c>
      <c r="C6792" s="32" t="str">
        <f>VLOOKUP(D6792,'Plug Expt'!A:F,6,FALSE)</f>
        <v>RTE</v>
      </c>
      <c r="D6792" s="32">
        <v>2420</v>
      </c>
      <c r="E6792" t="s">
        <v>83</v>
      </c>
      <c r="F6792" t="s">
        <v>127</v>
      </c>
      <c r="G6792" t="s">
        <v>99</v>
      </c>
      <c r="H6792" t="s">
        <v>6589</v>
      </c>
      <c r="I6792" t="e">
        <f>VLOOKUP(H6792,PAMreadings!A:I,9,FALSE)</f>
        <v>#N/A</v>
      </c>
      <c r="J6792" t="e">
        <f>VLOOKUP(H6792,PAMreadings!A:I,6,FALSE)</f>
        <v>#N/A</v>
      </c>
      <c r="K6792" t="e">
        <f>VLOOKUP(H6792,PAMreadings!A:I,7,FALSE)</f>
        <v>#N/A</v>
      </c>
    </row>
    <row r="6793" spans="1:11" x14ac:dyDescent="0.2">
      <c r="A6793" s="32" t="s">
        <v>5</v>
      </c>
      <c r="B6793" s="32" t="str">
        <f>VLOOKUP(D6793,'Plug Expt'!A:F,5,FALSE)</f>
        <v>F</v>
      </c>
      <c r="C6793" s="32" t="str">
        <f>VLOOKUP(D6793,'Plug Expt'!A:F,6,FALSE)</f>
        <v>heterotrophy</v>
      </c>
      <c r="D6793" s="32">
        <v>2139</v>
      </c>
      <c r="E6793" t="s">
        <v>84</v>
      </c>
      <c r="F6793" t="s">
        <v>127</v>
      </c>
      <c r="G6793">
        <v>2897</v>
      </c>
      <c r="H6793" t="s">
        <v>6675</v>
      </c>
      <c r="I6793">
        <f>VLOOKUP(H6793,PAMreadings!A:I,9,FALSE)</f>
        <v>0.46</v>
      </c>
      <c r="J6793">
        <f>VLOOKUP(H6793,PAMreadings!A:I,6,FALSE)</f>
        <v>189</v>
      </c>
      <c r="K6793">
        <f>VLOOKUP(H6793,PAMreadings!A:I,7,FALSE)</f>
        <v>350</v>
      </c>
    </row>
    <row r="6794" spans="1:11" x14ac:dyDescent="0.2">
      <c r="A6794" s="32" t="s">
        <v>5</v>
      </c>
      <c r="B6794" s="32" t="str">
        <f>VLOOKUP(D6794,'Plug Expt'!A:F,5,FALSE)</f>
        <v>RTE163</v>
      </c>
      <c r="C6794" s="32" t="str">
        <f>VLOOKUP(D6794,'Plug Expt'!A:F,6,FALSE)</f>
        <v>RTE</v>
      </c>
      <c r="D6794" s="32">
        <v>2768</v>
      </c>
      <c r="E6794" t="s">
        <v>85</v>
      </c>
      <c r="F6794" t="s">
        <v>127</v>
      </c>
      <c r="G6794">
        <v>2898</v>
      </c>
      <c r="H6794" t="s">
        <v>6676</v>
      </c>
      <c r="I6794">
        <f>VLOOKUP(H6794,PAMreadings!A:I,9,FALSE)</f>
        <v>0.46300000000000002</v>
      </c>
      <c r="J6794">
        <f>VLOOKUP(H6794,PAMreadings!A:I,6,FALSE)</f>
        <v>1277</v>
      </c>
      <c r="K6794">
        <f>VLOOKUP(H6794,PAMreadings!A:I,7,FALSE)</f>
        <v>2379</v>
      </c>
    </row>
    <row r="6795" spans="1:11" x14ac:dyDescent="0.2">
      <c r="A6795" s="32" t="s">
        <v>5</v>
      </c>
      <c r="B6795" s="32">
        <f>VLOOKUP(D6795,'Plug Expt'!A:F,5,FALSE)</f>
        <v>587</v>
      </c>
      <c r="C6795" s="32" t="str">
        <f>VLOOKUP(D6795,'Plug Expt'!A:F,6,FALSE)</f>
        <v>clonality</v>
      </c>
      <c r="D6795" s="32">
        <v>1234</v>
      </c>
      <c r="E6795" t="s">
        <v>86</v>
      </c>
      <c r="F6795" t="s">
        <v>127</v>
      </c>
      <c r="G6795" t="s">
        <v>99</v>
      </c>
      <c r="H6795" t="s">
        <v>6589</v>
      </c>
      <c r="I6795" t="e">
        <f>VLOOKUP(H6795,PAMreadings!A:I,9,FALSE)</f>
        <v>#N/A</v>
      </c>
      <c r="J6795" t="e">
        <f>VLOOKUP(H6795,PAMreadings!A:I,6,FALSE)</f>
        <v>#N/A</v>
      </c>
      <c r="K6795" t="e">
        <f>VLOOKUP(H6795,PAMreadings!A:I,7,FALSE)</f>
        <v>#N/A</v>
      </c>
    </row>
    <row r="6796" spans="1:11" x14ac:dyDescent="0.2">
      <c r="A6796" s="32" t="s">
        <v>5</v>
      </c>
      <c r="B6796" s="32">
        <f>VLOOKUP(D6796,'Plug Expt'!A:F,5,FALSE)</f>
        <v>303</v>
      </c>
      <c r="C6796" s="32" t="str">
        <f>VLOOKUP(D6796,'Plug Expt'!A:F,6,FALSE)</f>
        <v>clonality</v>
      </c>
      <c r="D6796" s="32">
        <v>1912</v>
      </c>
      <c r="E6796" t="s">
        <v>87</v>
      </c>
      <c r="F6796" t="s">
        <v>127</v>
      </c>
      <c r="G6796" t="s">
        <v>99</v>
      </c>
      <c r="H6796" t="s">
        <v>6589</v>
      </c>
      <c r="I6796" t="e">
        <f>VLOOKUP(H6796,PAMreadings!A:I,9,FALSE)</f>
        <v>#N/A</v>
      </c>
      <c r="J6796" t="e">
        <f>VLOOKUP(H6796,PAMreadings!A:I,6,FALSE)</f>
        <v>#N/A</v>
      </c>
      <c r="K6796" t="e">
        <f>VLOOKUP(H6796,PAMreadings!A:I,7,FALSE)</f>
        <v>#N/A</v>
      </c>
    </row>
    <row r="6797" spans="1:11" x14ac:dyDescent="0.2">
      <c r="A6797" s="32" t="s">
        <v>5</v>
      </c>
      <c r="B6797" s="32">
        <f>VLOOKUP(D6797,'Plug Expt'!A:F,5,FALSE)</f>
        <v>475</v>
      </c>
      <c r="C6797" s="32" t="str">
        <f>VLOOKUP(D6797,'Plug Expt'!A:F,6,FALSE)</f>
        <v>clonality</v>
      </c>
      <c r="D6797" s="32">
        <v>735</v>
      </c>
      <c r="E6797" t="s">
        <v>88</v>
      </c>
      <c r="F6797" t="s">
        <v>127</v>
      </c>
      <c r="G6797" t="s">
        <v>99</v>
      </c>
      <c r="H6797" t="s">
        <v>6589</v>
      </c>
      <c r="I6797" t="e">
        <f>VLOOKUP(H6797,PAMreadings!A:I,9,FALSE)</f>
        <v>#N/A</v>
      </c>
      <c r="J6797" t="e">
        <f>VLOOKUP(H6797,PAMreadings!A:I,6,FALSE)</f>
        <v>#N/A</v>
      </c>
      <c r="K6797" t="e">
        <f>VLOOKUP(H6797,PAMreadings!A:I,7,FALSE)</f>
        <v>#N/A</v>
      </c>
    </row>
    <row r="6798" spans="1:11" x14ac:dyDescent="0.2">
      <c r="A6798" s="32" t="s">
        <v>5</v>
      </c>
      <c r="B6798" s="32" t="str">
        <f>VLOOKUP(D6798,'Plug Expt'!A:F,5,FALSE)</f>
        <v>B</v>
      </c>
      <c r="C6798" s="32" t="str">
        <f>VLOOKUP(D6798,'Plug Expt'!A:F,6,FALSE)</f>
        <v>heterotrophy</v>
      </c>
      <c r="D6798" s="32">
        <v>2615</v>
      </c>
      <c r="E6798" t="s">
        <v>89</v>
      </c>
      <c r="F6798" t="s">
        <v>127</v>
      </c>
      <c r="G6798">
        <v>2899</v>
      </c>
      <c r="H6798" t="s">
        <v>6677</v>
      </c>
      <c r="I6798">
        <f>VLOOKUP(H6798,PAMreadings!A:I,9,FALSE)</f>
        <v>0.48599999999999999</v>
      </c>
      <c r="J6798">
        <f>VLOOKUP(H6798,PAMreadings!A:I,6,FALSE)</f>
        <v>514</v>
      </c>
      <c r="K6798">
        <f>VLOOKUP(H6798,PAMreadings!A:I,7,FALSE)</f>
        <v>1000</v>
      </c>
    </row>
    <row r="6799" spans="1:11" x14ac:dyDescent="0.2">
      <c r="A6799" s="32" t="s">
        <v>5</v>
      </c>
      <c r="B6799" s="32" t="str">
        <f>VLOOKUP(D6799,'Plug Expt'!A:F,5,FALSE)</f>
        <v>RTE24</v>
      </c>
      <c r="C6799" s="32" t="str">
        <f>VLOOKUP(D6799,'Plug Expt'!A:F,6,FALSE)</f>
        <v>RTE</v>
      </c>
      <c r="D6799" s="32">
        <v>1224</v>
      </c>
      <c r="E6799" t="s">
        <v>90</v>
      </c>
      <c r="F6799" t="s">
        <v>127</v>
      </c>
      <c r="G6799">
        <v>2900</v>
      </c>
      <c r="H6799" t="s">
        <v>6678</v>
      </c>
      <c r="I6799">
        <f>VLOOKUP(H6799,PAMreadings!A:I,9,FALSE)</f>
        <v>0.54800000000000004</v>
      </c>
      <c r="J6799">
        <f>VLOOKUP(H6799,PAMreadings!A:I,6,FALSE)</f>
        <v>1035</v>
      </c>
      <c r="K6799">
        <f>VLOOKUP(H6799,PAMreadings!A:I,7,FALSE)</f>
        <v>2288</v>
      </c>
    </row>
    <row r="6800" spans="1:11" x14ac:dyDescent="0.2">
      <c r="A6800" s="32" t="s">
        <v>5</v>
      </c>
      <c r="B6800" s="32">
        <f>VLOOKUP(D6800,'Plug Expt'!A:F,5,FALSE)</f>
        <v>55</v>
      </c>
      <c r="C6800" s="32" t="str">
        <f>VLOOKUP(D6800,'Plug Expt'!A:F,6,FALSE)</f>
        <v>clonality</v>
      </c>
      <c r="D6800" s="32">
        <v>210</v>
      </c>
      <c r="E6800" t="s">
        <v>91</v>
      </c>
      <c r="F6800" t="s">
        <v>127</v>
      </c>
      <c r="G6800">
        <v>2901</v>
      </c>
      <c r="H6800" t="s">
        <v>6679</v>
      </c>
      <c r="I6800">
        <f>VLOOKUP(H6800,PAMreadings!A:I,9,FALSE)</f>
        <v>0.27700000000000002</v>
      </c>
      <c r="J6800">
        <f>VLOOKUP(H6800,PAMreadings!A:I,6,FALSE)</f>
        <v>120</v>
      </c>
      <c r="K6800">
        <f>VLOOKUP(H6800,PAMreadings!A:I,7,FALSE)</f>
        <v>166</v>
      </c>
    </row>
    <row r="6801" spans="1:11" x14ac:dyDescent="0.2">
      <c r="A6801" s="32" t="s">
        <v>5</v>
      </c>
      <c r="B6801" s="32" t="str">
        <f>VLOOKUP(D6801,'Plug Expt'!A:F,5,FALSE)</f>
        <v>RTE121</v>
      </c>
      <c r="C6801" s="32" t="str">
        <f>VLOOKUP(D6801,'Plug Expt'!A:F,6,FALSE)</f>
        <v>RTE</v>
      </c>
      <c r="D6801" s="32">
        <v>896</v>
      </c>
      <c r="E6801" t="s">
        <v>92</v>
      </c>
      <c r="F6801" t="s">
        <v>127</v>
      </c>
      <c r="G6801">
        <v>2902</v>
      </c>
      <c r="H6801" t="s">
        <v>6680</v>
      </c>
      <c r="I6801">
        <f>VLOOKUP(H6801,PAMreadings!A:I,9,FALSE)</f>
        <v>0.38100000000000001</v>
      </c>
      <c r="J6801">
        <f>VLOOKUP(H6801,PAMreadings!A:I,6,FALSE)</f>
        <v>83</v>
      </c>
      <c r="K6801">
        <f>VLOOKUP(H6801,PAMreadings!A:I,7,FALSE)</f>
        <v>134</v>
      </c>
    </row>
    <row r="6802" spans="1:11" x14ac:dyDescent="0.2">
      <c r="A6802" s="32" t="s">
        <v>5</v>
      </c>
      <c r="B6802" s="32" t="str">
        <f>VLOOKUP(D6802,'Plug Expt'!A:F,5,FALSE)</f>
        <v>RTE55</v>
      </c>
      <c r="C6802" s="32" t="str">
        <f>VLOOKUP(D6802,'Plug Expt'!A:F,6,FALSE)</f>
        <v>RTE</v>
      </c>
      <c r="D6802" s="32">
        <v>2183</v>
      </c>
      <c r="E6802" t="s">
        <v>93</v>
      </c>
      <c r="F6802" t="s">
        <v>127</v>
      </c>
      <c r="G6802">
        <v>2903</v>
      </c>
      <c r="H6802" t="s">
        <v>6681</v>
      </c>
      <c r="I6802">
        <f>VLOOKUP(H6802,PAMreadings!A:I,9,FALSE)</f>
        <v>0.56899999999999995</v>
      </c>
      <c r="J6802">
        <f>VLOOKUP(H6802,PAMreadings!A:I,6,FALSE)</f>
        <v>585</v>
      </c>
      <c r="K6802">
        <f>VLOOKUP(H6802,PAMreadings!A:I,7,FALSE)</f>
        <v>1357</v>
      </c>
    </row>
    <row r="6803" spans="1:11" x14ac:dyDescent="0.2">
      <c r="A6803" s="32" t="s">
        <v>5</v>
      </c>
      <c r="B6803" s="32">
        <f>VLOOKUP(D6803,'Plug Expt'!A:F,5,FALSE)</f>
        <v>203</v>
      </c>
      <c r="C6803" s="32" t="str">
        <f>VLOOKUP(D6803,'Plug Expt'!A:F,6,FALSE)</f>
        <v>un/bleach</v>
      </c>
      <c r="D6803" s="32">
        <v>2949</v>
      </c>
      <c r="E6803" t="s">
        <v>94</v>
      </c>
      <c r="F6803" t="s">
        <v>127</v>
      </c>
      <c r="G6803" t="s">
        <v>99</v>
      </c>
      <c r="H6803" t="s">
        <v>6589</v>
      </c>
      <c r="I6803" t="e">
        <f>VLOOKUP(H6803,PAMreadings!A:I,9,FALSE)</f>
        <v>#N/A</v>
      </c>
      <c r="J6803" t="e">
        <f>VLOOKUP(H6803,PAMreadings!A:I,6,FALSE)</f>
        <v>#N/A</v>
      </c>
      <c r="K6803" t="e">
        <f>VLOOKUP(H6803,PAMreadings!A:I,7,FALSE)</f>
        <v>#N/A</v>
      </c>
    </row>
    <row r="6804" spans="1:11" x14ac:dyDescent="0.2">
      <c r="A6804" s="32" t="s">
        <v>5</v>
      </c>
      <c r="B6804" s="32">
        <f>VLOOKUP(D6804,'Plug Expt'!A:F,5,FALSE)</f>
        <v>252</v>
      </c>
      <c r="C6804" s="32" t="str">
        <f>VLOOKUP(D6804,'Plug Expt'!A:F,6,FALSE)</f>
        <v>clonality</v>
      </c>
      <c r="D6804" s="32">
        <v>1229</v>
      </c>
      <c r="E6804" t="s">
        <v>95</v>
      </c>
      <c r="F6804" t="s">
        <v>127</v>
      </c>
      <c r="G6804">
        <v>2904</v>
      </c>
      <c r="H6804" t="s">
        <v>6682</v>
      </c>
      <c r="I6804">
        <f>VLOOKUP(H6804,PAMreadings!A:I,9,FALSE)</f>
        <v>0.375</v>
      </c>
      <c r="J6804">
        <f>VLOOKUP(H6804,PAMreadings!A:I,6,FALSE)</f>
        <v>569</v>
      </c>
      <c r="K6804">
        <f>VLOOKUP(H6804,PAMreadings!A:I,7,FALSE)</f>
        <v>911</v>
      </c>
    </row>
    <row r="6805" spans="1:11" x14ac:dyDescent="0.2">
      <c r="A6805" s="32" t="s">
        <v>6</v>
      </c>
      <c r="B6805" s="32" t="str">
        <f>VLOOKUP(D6805,'Plug Expt'!A:F,5,FALSE)</f>
        <v>RTE208</v>
      </c>
      <c r="C6805" s="32" t="str">
        <f>VLOOKUP(D6805,'Plug Expt'!A:F,6,FALSE)</f>
        <v>RTE</v>
      </c>
      <c r="D6805" s="32">
        <v>1638</v>
      </c>
      <c r="E6805" t="s">
        <v>57</v>
      </c>
      <c r="F6805" t="s">
        <v>127</v>
      </c>
      <c r="G6805">
        <v>2905</v>
      </c>
      <c r="H6805" t="s">
        <v>6683</v>
      </c>
      <c r="I6805">
        <f>VLOOKUP(H6805,PAMreadings!A:I,9,FALSE)</f>
        <v>0.42499999999999999</v>
      </c>
      <c r="J6805">
        <f>VLOOKUP(H6805,PAMreadings!A:I,6,FALSE)</f>
        <v>271</v>
      </c>
      <c r="K6805">
        <f>VLOOKUP(H6805,PAMreadings!A:I,7,FALSE)</f>
        <v>471</v>
      </c>
    </row>
    <row r="6806" spans="1:11" x14ac:dyDescent="0.2">
      <c r="A6806" s="32" t="s">
        <v>6</v>
      </c>
      <c r="B6806" s="32" t="str">
        <f>VLOOKUP(D6806,'Plug Expt'!A:F,5,FALSE)</f>
        <v>RTE52</v>
      </c>
      <c r="C6806" s="32" t="str">
        <f>VLOOKUP(D6806,'Plug Expt'!A:F,6,FALSE)</f>
        <v>RTE</v>
      </c>
      <c r="D6806" s="32">
        <v>771</v>
      </c>
      <c r="E6806" t="s">
        <v>58</v>
      </c>
      <c r="F6806" t="s">
        <v>127</v>
      </c>
      <c r="G6806" t="s">
        <v>99</v>
      </c>
      <c r="H6806" t="s">
        <v>6589</v>
      </c>
      <c r="I6806" t="e">
        <f>VLOOKUP(H6806,PAMreadings!A:I,9,FALSE)</f>
        <v>#N/A</v>
      </c>
      <c r="J6806" t="e">
        <f>VLOOKUP(H6806,PAMreadings!A:I,6,FALSE)</f>
        <v>#N/A</v>
      </c>
      <c r="K6806" t="e">
        <f>VLOOKUP(H6806,PAMreadings!A:I,7,FALSE)</f>
        <v>#N/A</v>
      </c>
    </row>
    <row r="6807" spans="1:11" x14ac:dyDescent="0.2">
      <c r="A6807" s="32" t="s">
        <v>6</v>
      </c>
      <c r="B6807" s="32" t="str">
        <f>VLOOKUP(D6807,'Plug Expt'!A:F,5,FALSE)</f>
        <v>RTE163</v>
      </c>
      <c r="C6807" s="32" t="str">
        <f>VLOOKUP(D6807,'Plug Expt'!A:F,6,FALSE)</f>
        <v>RTE</v>
      </c>
      <c r="D6807" s="32">
        <v>1100</v>
      </c>
      <c r="E6807" t="s">
        <v>59</v>
      </c>
      <c r="F6807" t="s">
        <v>127</v>
      </c>
      <c r="G6807">
        <v>2906</v>
      </c>
      <c r="H6807" t="s">
        <v>6684</v>
      </c>
      <c r="I6807">
        <f>VLOOKUP(H6807,PAMreadings!A:I,9,FALSE)</f>
        <v>0.46899999999999997</v>
      </c>
      <c r="J6807">
        <f>VLOOKUP(H6807,PAMreadings!A:I,6,FALSE)</f>
        <v>408</v>
      </c>
      <c r="K6807">
        <f>VLOOKUP(H6807,PAMreadings!A:I,7,FALSE)</f>
        <v>769</v>
      </c>
    </row>
    <row r="6808" spans="1:11" x14ac:dyDescent="0.2">
      <c r="A6808" s="32" t="s">
        <v>6</v>
      </c>
      <c r="B6808" s="32">
        <f>VLOOKUP(D6808,'Plug Expt'!A:F,5,FALSE)</f>
        <v>1027</v>
      </c>
      <c r="C6808" s="32" t="str">
        <f>VLOOKUP(D6808,'Plug Expt'!A:F,6,FALSE)</f>
        <v>un/bleach</v>
      </c>
      <c r="D6808" s="32">
        <v>1131</v>
      </c>
      <c r="E6808" t="s">
        <v>60</v>
      </c>
      <c r="F6808" t="s">
        <v>127</v>
      </c>
      <c r="G6808">
        <v>2907</v>
      </c>
      <c r="H6808" t="s">
        <v>6685</v>
      </c>
      <c r="I6808">
        <f>VLOOKUP(H6808,PAMreadings!A:I,9,FALSE)</f>
        <v>0.52900000000000003</v>
      </c>
      <c r="J6808">
        <f>VLOOKUP(H6808,PAMreadings!A:I,6,FALSE)</f>
        <v>329</v>
      </c>
      <c r="K6808">
        <f>VLOOKUP(H6808,PAMreadings!A:I,7,FALSE)</f>
        <v>699</v>
      </c>
    </row>
    <row r="6809" spans="1:11" x14ac:dyDescent="0.2">
      <c r="A6809" s="32" t="s">
        <v>6</v>
      </c>
      <c r="B6809" s="32" t="str">
        <f>VLOOKUP(D6809,'Plug Expt'!A:F,5,FALSE)</f>
        <v>F</v>
      </c>
      <c r="C6809" s="32" t="str">
        <f>VLOOKUP(D6809,'Plug Expt'!A:F,6,FALSE)</f>
        <v>heterotrophy</v>
      </c>
      <c r="D6809" s="32">
        <v>1851</v>
      </c>
      <c r="E6809" t="s">
        <v>61</v>
      </c>
      <c r="F6809" t="s">
        <v>127</v>
      </c>
      <c r="G6809">
        <v>2908</v>
      </c>
      <c r="H6809" t="s">
        <v>6686</v>
      </c>
      <c r="I6809">
        <f>VLOOKUP(H6809,PAMreadings!A:I,9,FALSE)</f>
        <v>0.42899999999999999</v>
      </c>
      <c r="J6809">
        <f>VLOOKUP(H6809,PAMreadings!A:I,6,FALSE)</f>
        <v>105</v>
      </c>
      <c r="K6809">
        <f>VLOOKUP(H6809,PAMreadings!A:I,7,FALSE)</f>
        <v>184</v>
      </c>
    </row>
    <row r="6810" spans="1:11" x14ac:dyDescent="0.2">
      <c r="A6810" s="32" t="s">
        <v>6</v>
      </c>
      <c r="B6810" s="32" t="str">
        <f>VLOOKUP(D6810,'Plug Expt'!A:F,5,FALSE)</f>
        <v>RTE144</v>
      </c>
      <c r="C6810" s="32" t="str">
        <f>VLOOKUP(D6810,'Plug Expt'!A:F,6,FALSE)</f>
        <v>RTE</v>
      </c>
      <c r="D6810" s="32">
        <v>3274</v>
      </c>
      <c r="E6810" t="s">
        <v>62</v>
      </c>
      <c r="F6810" t="s">
        <v>127</v>
      </c>
      <c r="G6810" t="s">
        <v>99</v>
      </c>
      <c r="H6810" t="s">
        <v>6589</v>
      </c>
      <c r="I6810" t="e">
        <f>VLOOKUP(H6810,PAMreadings!A:I,9,FALSE)</f>
        <v>#N/A</v>
      </c>
      <c r="J6810" t="e">
        <f>VLOOKUP(H6810,PAMreadings!A:I,6,FALSE)</f>
        <v>#N/A</v>
      </c>
      <c r="K6810" t="e">
        <f>VLOOKUP(H6810,PAMreadings!A:I,7,FALSE)</f>
        <v>#N/A</v>
      </c>
    </row>
    <row r="6811" spans="1:11" x14ac:dyDescent="0.2">
      <c r="A6811" s="32" t="s">
        <v>6</v>
      </c>
      <c r="B6811" s="32" t="str">
        <f>VLOOKUP(D6811,'Plug Expt'!A:F,5,FALSE)</f>
        <v>RTE55</v>
      </c>
      <c r="C6811" s="32" t="str">
        <f>VLOOKUP(D6811,'Plug Expt'!A:F,6,FALSE)</f>
        <v>RTE</v>
      </c>
      <c r="D6811" s="32">
        <v>2435</v>
      </c>
      <c r="E6811" t="s">
        <v>63</v>
      </c>
      <c r="F6811" t="s">
        <v>127</v>
      </c>
      <c r="G6811">
        <v>2909</v>
      </c>
      <c r="H6811" t="s">
        <v>6687</v>
      </c>
      <c r="I6811">
        <f>VLOOKUP(H6811,PAMreadings!A:I,9,FALSE)</f>
        <v>0.39800000000000002</v>
      </c>
      <c r="J6811">
        <f>VLOOKUP(H6811,PAMreadings!A:I,6,FALSE)</f>
        <v>274</v>
      </c>
      <c r="K6811">
        <f>VLOOKUP(H6811,PAMreadings!A:I,7,FALSE)</f>
        <v>455</v>
      </c>
    </row>
    <row r="6812" spans="1:11" x14ac:dyDescent="0.2">
      <c r="A6812" s="32" t="s">
        <v>6</v>
      </c>
      <c r="B6812" s="32">
        <f>VLOOKUP(D6812,'Plug Expt'!A:F,5,FALSE)</f>
        <v>251</v>
      </c>
      <c r="C6812" s="32" t="str">
        <f>VLOOKUP(D6812,'Plug Expt'!A:F,6,FALSE)</f>
        <v>clonality</v>
      </c>
      <c r="D6812" s="32">
        <v>913</v>
      </c>
      <c r="E6812" t="s">
        <v>64</v>
      </c>
      <c r="F6812" t="s">
        <v>127</v>
      </c>
      <c r="G6812">
        <v>2910</v>
      </c>
      <c r="H6812" t="s">
        <v>6688</v>
      </c>
      <c r="I6812">
        <f>VLOOKUP(H6812,PAMreadings!A:I,9,FALSE)</f>
        <v>0.36299999999999999</v>
      </c>
      <c r="J6812">
        <f>VLOOKUP(H6812,PAMreadings!A:I,6,FALSE)</f>
        <v>177</v>
      </c>
      <c r="K6812">
        <f>VLOOKUP(H6812,PAMreadings!A:I,7,FALSE)</f>
        <v>278</v>
      </c>
    </row>
    <row r="6813" spans="1:11" x14ac:dyDescent="0.2">
      <c r="A6813" s="32" t="s">
        <v>6</v>
      </c>
      <c r="B6813" s="32" t="str">
        <f>VLOOKUP(D6813,'Plug Expt'!A:F,5,FALSE)</f>
        <v>RTE52</v>
      </c>
      <c r="C6813" s="32" t="str">
        <f>VLOOKUP(D6813,'Plug Expt'!A:F,6,FALSE)</f>
        <v>RTE</v>
      </c>
      <c r="D6813" s="32">
        <v>2734</v>
      </c>
      <c r="E6813" t="s">
        <v>65</v>
      </c>
      <c r="F6813" t="s">
        <v>127</v>
      </c>
      <c r="G6813">
        <v>2911</v>
      </c>
      <c r="H6813" t="s">
        <v>6689</v>
      </c>
      <c r="I6813">
        <f>VLOOKUP(H6813,PAMreadings!A:I,9,FALSE)</f>
        <v>0.47299999999999998</v>
      </c>
      <c r="J6813">
        <f>VLOOKUP(H6813,PAMreadings!A:I,6,FALSE)</f>
        <v>221</v>
      </c>
      <c r="K6813">
        <f>VLOOKUP(H6813,PAMreadings!A:I,7,FALSE)</f>
        <v>419</v>
      </c>
    </row>
    <row r="6814" spans="1:11" x14ac:dyDescent="0.2">
      <c r="A6814" s="32" t="s">
        <v>6</v>
      </c>
      <c r="B6814" s="32" t="str">
        <f>VLOOKUP(D6814,'Plug Expt'!A:F,5,FALSE)</f>
        <v>RTE52</v>
      </c>
      <c r="C6814" s="32" t="str">
        <f>VLOOKUP(D6814,'Plug Expt'!A:F,6,FALSE)</f>
        <v>RTE</v>
      </c>
      <c r="D6814" s="32">
        <v>2334</v>
      </c>
      <c r="E6814" t="s">
        <v>66</v>
      </c>
      <c r="F6814" t="s">
        <v>127</v>
      </c>
      <c r="G6814">
        <v>2912</v>
      </c>
      <c r="H6814" t="s">
        <v>6690</v>
      </c>
      <c r="I6814">
        <f>VLOOKUP(H6814,PAMreadings!A:I,9,FALSE)</f>
        <v>0.45500000000000002</v>
      </c>
      <c r="J6814">
        <f>VLOOKUP(H6814,PAMreadings!A:I,6,FALSE)</f>
        <v>218</v>
      </c>
      <c r="K6814">
        <f>VLOOKUP(H6814,PAMreadings!A:I,7,FALSE)</f>
        <v>400</v>
      </c>
    </row>
    <row r="6815" spans="1:11" x14ac:dyDescent="0.2">
      <c r="A6815" s="32" t="s">
        <v>6</v>
      </c>
      <c r="B6815" s="32" t="str">
        <f>VLOOKUP(D6815,'Plug Expt'!A:F,5,FALSE)</f>
        <v>RTE208</v>
      </c>
      <c r="C6815" s="32" t="str">
        <f>VLOOKUP(D6815,'Plug Expt'!A:F,6,FALSE)</f>
        <v>RTE</v>
      </c>
      <c r="D6815" s="32">
        <v>277</v>
      </c>
      <c r="E6815" t="s">
        <v>67</v>
      </c>
      <c r="F6815" t="s">
        <v>127</v>
      </c>
      <c r="G6815">
        <v>2913</v>
      </c>
      <c r="H6815" t="s">
        <v>6691</v>
      </c>
      <c r="I6815">
        <f>VLOOKUP(H6815,PAMreadings!A:I,9,FALSE)</f>
        <v>0.216</v>
      </c>
      <c r="J6815">
        <f>VLOOKUP(H6815,PAMreadings!A:I,6,FALSE)</f>
        <v>229</v>
      </c>
      <c r="K6815">
        <f>VLOOKUP(H6815,PAMreadings!A:I,7,FALSE)</f>
        <v>292</v>
      </c>
    </row>
    <row r="6816" spans="1:11" x14ac:dyDescent="0.2">
      <c r="A6816" s="32" t="s">
        <v>6</v>
      </c>
      <c r="B6816" s="32" t="str">
        <f>VLOOKUP(D6816,'Plug Expt'!A:F,5,FALSE)</f>
        <v>RTE163</v>
      </c>
      <c r="C6816" s="32" t="str">
        <f>VLOOKUP(D6816,'Plug Expt'!A:F,6,FALSE)</f>
        <v>RTE</v>
      </c>
      <c r="D6816" s="32">
        <v>1333</v>
      </c>
      <c r="E6816" t="s">
        <v>68</v>
      </c>
      <c r="F6816" t="s">
        <v>127</v>
      </c>
      <c r="G6816">
        <v>2914</v>
      </c>
      <c r="H6816" t="s">
        <v>6692</v>
      </c>
      <c r="I6816">
        <f>VLOOKUP(H6816,PAMreadings!A:I,9,FALSE)</f>
        <v>0</v>
      </c>
      <c r="J6816">
        <f>VLOOKUP(H6816,PAMreadings!A:I,6,FALSE)</f>
        <v>4072</v>
      </c>
      <c r="K6816">
        <f>VLOOKUP(H6816,PAMreadings!A:I,7,FALSE)</f>
        <v>4072</v>
      </c>
    </row>
    <row r="6817" spans="1:11" x14ac:dyDescent="0.2">
      <c r="A6817" s="32" t="s">
        <v>6</v>
      </c>
      <c r="B6817" s="32" t="str">
        <f>VLOOKUP(D6817,'Plug Expt'!A:F,5,FALSE)</f>
        <v>RTE162</v>
      </c>
      <c r="C6817" s="32" t="str">
        <f>VLOOKUP(D6817,'Plug Expt'!A:F,6,FALSE)</f>
        <v>RTE</v>
      </c>
      <c r="D6817" s="32">
        <v>2274</v>
      </c>
      <c r="E6817" t="s">
        <v>69</v>
      </c>
      <c r="F6817" t="s">
        <v>127</v>
      </c>
      <c r="G6817">
        <v>2915</v>
      </c>
      <c r="H6817" t="s">
        <v>6693</v>
      </c>
      <c r="I6817">
        <f>VLOOKUP(H6817,PAMreadings!A:I,9,FALSE)</f>
        <v>0.49099999999999999</v>
      </c>
      <c r="J6817">
        <f>VLOOKUP(H6817,PAMreadings!A:I,6,FALSE)</f>
        <v>335</v>
      </c>
      <c r="K6817">
        <f>VLOOKUP(H6817,PAMreadings!A:I,7,FALSE)</f>
        <v>658</v>
      </c>
    </row>
    <row r="6818" spans="1:11" x14ac:dyDescent="0.2">
      <c r="A6818" s="32" t="s">
        <v>6</v>
      </c>
      <c r="B6818" s="32" t="str">
        <f>VLOOKUP(D6818,'Plug Expt'!A:F,5,FALSE)</f>
        <v>RTE55</v>
      </c>
      <c r="C6818" s="32" t="str">
        <f>VLOOKUP(D6818,'Plug Expt'!A:F,6,FALSE)</f>
        <v>RTE</v>
      </c>
      <c r="D6818" s="32">
        <v>3254</v>
      </c>
      <c r="E6818" t="s">
        <v>70</v>
      </c>
      <c r="F6818" t="s">
        <v>127</v>
      </c>
      <c r="G6818">
        <v>2916</v>
      </c>
      <c r="H6818" t="s">
        <v>6694</v>
      </c>
      <c r="I6818">
        <f>VLOOKUP(H6818,PAMreadings!A:I,9,FALSE)</f>
        <v>0.29199999999999998</v>
      </c>
      <c r="J6818">
        <f>VLOOKUP(H6818,PAMreadings!A:I,6,FALSE)</f>
        <v>172</v>
      </c>
      <c r="K6818">
        <f>VLOOKUP(H6818,PAMreadings!A:I,7,FALSE)</f>
        <v>243</v>
      </c>
    </row>
    <row r="6819" spans="1:11" x14ac:dyDescent="0.2">
      <c r="A6819" s="32" t="s">
        <v>6</v>
      </c>
      <c r="B6819" s="32" t="str">
        <f>VLOOKUP(D6819,'Plug Expt'!A:F,5,FALSE)</f>
        <v>unknown</v>
      </c>
      <c r="C6819" s="32" t="str">
        <f>VLOOKUP(D6819,'Plug Expt'!A:F,6,FALSE)</f>
        <v>clonality</v>
      </c>
      <c r="D6819" s="32">
        <v>1444</v>
      </c>
      <c r="E6819" t="s">
        <v>71</v>
      </c>
      <c r="F6819" t="s">
        <v>127</v>
      </c>
      <c r="G6819">
        <v>2917</v>
      </c>
      <c r="H6819" t="s">
        <v>6695</v>
      </c>
      <c r="I6819">
        <f>VLOOKUP(H6819,PAMreadings!A:I,9,FALSE)</f>
        <v>0.48799999999999999</v>
      </c>
      <c r="J6819">
        <f>VLOOKUP(H6819,PAMreadings!A:I,6,FALSE)</f>
        <v>493</v>
      </c>
      <c r="K6819">
        <f>VLOOKUP(H6819,PAMreadings!A:I,7,FALSE)</f>
        <v>963</v>
      </c>
    </row>
    <row r="6820" spans="1:11" x14ac:dyDescent="0.2">
      <c r="A6820" s="32" t="s">
        <v>6</v>
      </c>
      <c r="B6820" s="32" t="str">
        <f>VLOOKUP(D6820,'Plug Expt'!A:F,5,FALSE)</f>
        <v>RTE24</v>
      </c>
      <c r="C6820" s="32" t="str">
        <f>VLOOKUP(D6820,'Plug Expt'!A:F,6,FALSE)</f>
        <v>RTE</v>
      </c>
      <c r="D6820" s="32">
        <v>2292</v>
      </c>
      <c r="E6820" t="s">
        <v>72</v>
      </c>
      <c r="F6820" t="s">
        <v>127</v>
      </c>
      <c r="G6820">
        <v>2918</v>
      </c>
      <c r="H6820" t="s">
        <v>6696</v>
      </c>
      <c r="I6820">
        <f>VLOOKUP(H6820,PAMreadings!A:I,9,FALSE)</f>
        <v>0.34499999999999997</v>
      </c>
      <c r="J6820">
        <f>VLOOKUP(H6820,PAMreadings!A:I,6,FALSE)</f>
        <v>561</v>
      </c>
      <c r="K6820">
        <f>VLOOKUP(H6820,PAMreadings!A:I,7,FALSE)</f>
        <v>856</v>
      </c>
    </row>
    <row r="6821" spans="1:11" x14ac:dyDescent="0.2">
      <c r="A6821" s="32" t="s">
        <v>6</v>
      </c>
      <c r="B6821" s="32" t="str">
        <f>VLOOKUP(D6821,'Plug Expt'!A:F,5,FALSE)</f>
        <v>RTE121</v>
      </c>
      <c r="C6821" s="32" t="str">
        <f>VLOOKUP(D6821,'Plug Expt'!A:F,6,FALSE)</f>
        <v>RTE</v>
      </c>
      <c r="D6821" s="32">
        <v>1025</v>
      </c>
      <c r="E6821" t="s">
        <v>73</v>
      </c>
      <c r="F6821" t="s">
        <v>127</v>
      </c>
      <c r="G6821">
        <v>2919</v>
      </c>
      <c r="H6821" t="s">
        <v>6697</v>
      </c>
      <c r="I6821" t="str">
        <f>VLOOKUP(H6821,PAMreadings!A:I,9,FALSE)</f>
        <v>_</v>
      </c>
      <c r="J6821">
        <f>VLOOKUP(H6821,PAMreadings!A:I,6,FALSE)</f>
        <v>19</v>
      </c>
      <c r="K6821">
        <f>VLOOKUP(H6821,PAMreadings!A:I,7,FALSE)</f>
        <v>23</v>
      </c>
    </row>
    <row r="6822" spans="1:11" x14ac:dyDescent="0.2">
      <c r="A6822" s="32" t="s">
        <v>6</v>
      </c>
      <c r="B6822" s="32">
        <f>VLOOKUP(D6822,'Plug Expt'!A:F,5,FALSE)</f>
        <v>289</v>
      </c>
      <c r="C6822" s="32" t="str">
        <f>VLOOKUP(D6822,'Plug Expt'!A:F,6,FALSE)</f>
        <v>clonality</v>
      </c>
      <c r="D6822" s="32">
        <v>455</v>
      </c>
      <c r="E6822" t="s">
        <v>74</v>
      </c>
      <c r="F6822" t="s">
        <v>127</v>
      </c>
      <c r="G6822">
        <v>2920</v>
      </c>
      <c r="H6822" t="s">
        <v>6698</v>
      </c>
      <c r="I6822">
        <f>VLOOKUP(H6822,PAMreadings!A:I,9,FALSE)</f>
        <v>0.48199999999999998</v>
      </c>
      <c r="J6822">
        <f>VLOOKUP(H6822,PAMreadings!A:I,6,FALSE)</f>
        <v>344</v>
      </c>
      <c r="K6822">
        <f>VLOOKUP(H6822,PAMreadings!A:I,7,FALSE)</f>
        <v>664</v>
      </c>
    </row>
    <row r="6823" spans="1:11" x14ac:dyDescent="0.2">
      <c r="A6823" s="32" t="s">
        <v>6</v>
      </c>
      <c r="B6823" s="32" t="str">
        <f>VLOOKUP(D6823,'Plug Expt'!A:F,5,FALSE)</f>
        <v>B</v>
      </c>
      <c r="C6823" s="32" t="str">
        <f>VLOOKUP(D6823,'Plug Expt'!A:F,6,FALSE)</f>
        <v>heterotrophy</v>
      </c>
      <c r="D6823" s="32">
        <v>2930</v>
      </c>
      <c r="E6823" t="s">
        <v>75</v>
      </c>
      <c r="F6823" t="s">
        <v>127</v>
      </c>
      <c r="G6823">
        <v>2921</v>
      </c>
      <c r="H6823" t="s">
        <v>6699</v>
      </c>
      <c r="I6823">
        <f>VLOOKUP(H6823,PAMreadings!A:I,9,FALSE)</f>
        <v>0.55100000000000005</v>
      </c>
      <c r="J6823">
        <f>VLOOKUP(H6823,PAMreadings!A:I,6,FALSE)</f>
        <v>906</v>
      </c>
      <c r="K6823">
        <f>VLOOKUP(H6823,PAMreadings!A:I,7,FALSE)</f>
        <v>2016</v>
      </c>
    </row>
    <row r="6824" spans="1:11" x14ac:dyDescent="0.2">
      <c r="A6824" s="32" t="s">
        <v>6</v>
      </c>
      <c r="B6824" s="32">
        <f>VLOOKUP(D6824,'Plug Expt'!A:F,5,FALSE)</f>
        <v>563</v>
      </c>
      <c r="C6824" s="32" t="str">
        <f>VLOOKUP(D6824,'Plug Expt'!A:F,6,FALSE)</f>
        <v>clonality</v>
      </c>
      <c r="D6824" s="32">
        <v>1065</v>
      </c>
      <c r="E6824" t="s">
        <v>76</v>
      </c>
      <c r="F6824" t="s">
        <v>127</v>
      </c>
      <c r="G6824">
        <v>2922</v>
      </c>
      <c r="H6824" t="s">
        <v>6700</v>
      </c>
      <c r="I6824">
        <f>VLOOKUP(H6824,PAMreadings!A:I,9,FALSE)</f>
        <v>0.38200000000000001</v>
      </c>
      <c r="J6824">
        <f>VLOOKUP(H6824,PAMreadings!A:I,6,FALSE)</f>
        <v>420</v>
      </c>
      <c r="K6824">
        <f>VLOOKUP(H6824,PAMreadings!A:I,7,FALSE)</f>
        <v>680</v>
      </c>
    </row>
    <row r="6825" spans="1:11" x14ac:dyDescent="0.2">
      <c r="A6825" s="32" t="s">
        <v>6</v>
      </c>
      <c r="B6825" s="32">
        <f>VLOOKUP(D6825,'Plug Expt'!A:F,5,FALSE)</f>
        <v>374</v>
      </c>
      <c r="C6825" s="32" t="str">
        <f>VLOOKUP(D6825,'Plug Expt'!A:F,6,FALSE)</f>
        <v>clonality</v>
      </c>
      <c r="D6825" s="32">
        <v>2789</v>
      </c>
      <c r="E6825" t="s">
        <v>77</v>
      </c>
      <c r="F6825" t="s">
        <v>127</v>
      </c>
      <c r="G6825" t="s">
        <v>99</v>
      </c>
      <c r="H6825" t="s">
        <v>6589</v>
      </c>
      <c r="I6825" t="e">
        <f>VLOOKUP(H6825,PAMreadings!A:I,9,FALSE)</f>
        <v>#N/A</v>
      </c>
      <c r="J6825" t="e">
        <f>VLOOKUP(H6825,PAMreadings!A:I,6,FALSE)</f>
        <v>#N/A</v>
      </c>
      <c r="K6825" t="e">
        <f>VLOOKUP(H6825,PAMreadings!A:I,7,FALSE)</f>
        <v>#N/A</v>
      </c>
    </row>
    <row r="6826" spans="1:11" x14ac:dyDescent="0.2">
      <c r="A6826" s="32" t="s">
        <v>6</v>
      </c>
      <c r="B6826" s="32">
        <f>VLOOKUP(D6826,'Plug Expt'!A:F,5,FALSE)</f>
        <v>1062</v>
      </c>
      <c r="C6826" s="32" t="str">
        <f>VLOOKUP(D6826,'Plug Expt'!A:F,6,FALSE)</f>
        <v>un/bleach</v>
      </c>
      <c r="D6826" s="32">
        <v>1551</v>
      </c>
      <c r="E6826" t="s">
        <v>78</v>
      </c>
      <c r="F6826" t="s">
        <v>127</v>
      </c>
      <c r="G6826" t="s">
        <v>99</v>
      </c>
      <c r="H6826" t="s">
        <v>6589</v>
      </c>
      <c r="I6826" t="e">
        <f>VLOOKUP(H6826,PAMreadings!A:I,9,FALSE)</f>
        <v>#N/A</v>
      </c>
      <c r="J6826" t="e">
        <f>VLOOKUP(H6826,PAMreadings!A:I,6,FALSE)</f>
        <v>#N/A</v>
      </c>
      <c r="K6826" t="e">
        <f>VLOOKUP(H6826,PAMreadings!A:I,7,FALSE)</f>
        <v>#N/A</v>
      </c>
    </row>
    <row r="6827" spans="1:11" x14ac:dyDescent="0.2">
      <c r="A6827" s="32" t="s">
        <v>6</v>
      </c>
      <c r="B6827" s="32" t="str">
        <f>VLOOKUP(D6827,'Plug Expt'!A:F,5,FALSE)</f>
        <v>RTE55</v>
      </c>
      <c r="C6827" s="32" t="str">
        <f>VLOOKUP(D6827,'Plug Expt'!A:F,6,FALSE)</f>
        <v>RTE</v>
      </c>
      <c r="D6827" s="32">
        <v>3316</v>
      </c>
      <c r="E6827" t="s">
        <v>79</v>
      </c>
      <c r="F6827" t="s">
        <v>127</v>
      </c>
      <c r="G6827">
        <v>2923</v>
      </c>
      <c r="H6827" t="s">
        <v>6701</v>
      </c>
      <c r="I6827">
        <f>VLOOKUP(H6827,PAMreadings!A:I,9,FALSE)</f>
        <v>0.47499999999999998</v>
      </c>
      <c r="J6827">
        <f>VLOOKUP(H6827,PAMreadings!A:I,6,FALSE)</f>
        <v>328</v>
      </c>
      <c r="K6827">
        <f>VLOOKUP(H6827,PAMreadings!A:I,7,FALSE)</f>
        <v>625</v>
      </c>
    </row>
    <row r="6828" spans="1:11" x14ac:dyDescent="0.2">
      <c r="A6828" s="32" t="s">
        <v>6</v>
      </c>
      <c r="B6828" s="32" t="str">
        <f>VLOOKUP(D6828,'Plug Expt'!A:F,5,FALSE)</f>
        <v>RTE121</v>
      </c>
      <c r="C6828" s="32" t="str">
        <f>VLOOKUP(D6828,'Plug Expt'!A:F,6,FALSE)</f>
        <v>RTE</v>
      </c>
      <c r="D6828" s="32">
        <v>286</v>
      </c>
      <c r="E6828" t="s">
        <v>80</v>
      </c>
      <c r="F6828" t="s">
        <v>127</v>
      </c>
      <c r="G6828">
        <v>2924</v>
      </c>
      <c r="H6828" t="s">
        <v>6702</v>
      </c>
      <c r="I6828">
        <f>VLOOKUP(H6828,PAMreadings!A:I,9,FALSE)</f>
        <v>0.36899999999999999</v>
      </c>
      <c r="J6828">
        <f>VLOOKUP(H6828,PAMreadings!A:I,6,FALSE)</f>
        <v>140</v>
      </c>
      <c r="K6828">
        <f>VLOOKUP(H6828,PAMreadings!A:I,7,FALSE)</f>
        <v>222</v>
      </c>
    </row>
    <row r="6829" spans="1:11" x14ac:dyDescent="0.2">
      <c r="A6829" s="32" t="s">
        <v>6</v>
      </c>
      <c r="B6829" s="32" t="str">
        <f>VLOOKUP(D6829,'Plug Expt'!A:F,5,FALSE)</f>
        <v>RTE163</v>
      </c>
      <c r="C6829" s="32" t="str">
        <f>VLOOKUP(D6829,'Plug Expt'!A:F,6,FALSE)</f>
        <v>RTE</v>
      </c>
      <c r="D6829" s="32">
        <v>963</v>
      </c>
      <c r="E6829" t="s">
        <v>81</v>
      </c>
      <c r="F6829" t="s">
        <v>127</v>
      </c>
      <c r="G6829">
        <v>2925</v>
      </c>
      <c r="H6829" t="s">
        <v>6703</v>
      </c>
      <c r="I6829">
        <f>VLOOKUP(H6829,PAMreadings!A:I,9,FALSE)</f>
        <v>0.252</v>
      </c>
      <c r="J6829">
        <f>VLOOKUP(H6829,PAMreadings!A:I,6,FALSE)</f>
        <v>3046</v>
      </c>
      <c r="K6829">
        <f>VLOOKUP(H6829,PAMreadings!A:I,7,FALSE)</f>
        <v>4072</v>
      </c>
    </row>
    <row r="6830" spans="1:11" x14ac:dyDescent="0.2">
      <c r="A6830" s="32" t="s">
        <v>6</v>
      </c>
      <c r="B6830" s="32">
        <f>VLOOKUP(D6830,'Plug Expt'!A:F,5,FALSE)</f>
        <v>287</v>
      </c>
      <c r="C6830" s="32" t="str">
        <f>VLOOKUP(D6830,'Plug Expt'!A:F,6,FALSE)</f>
        <v>clonality</v>
      </c>
      <c r="D6830" s="32">
        <v>1845</v>
      </c>
      <c r="E6830" t="s">
        <v>82</v>
      </c>
      <c r="F6830" t="s">
        <v>127</v>
      </c>
      <c r="G6830">
        <v>2926</v>
      </c>
      <c r="H6830" t="s">
        <v>6704</v>
      </c>
      <c r="I6830">
        <f>VLOOKUP(H6830,PAMreadings!A:I,9,FALSE)</f>
        <v>0.5</v>
      </c>
      <c r="J6830">
        <f>VLOOKUP(H6830,PAMreadings!A:I,6,FALSE)</f>
        <v>111</v>
      </c>
      <c r="K6830">
        <f>VLOOKUP(H6830,PAMreadings!A:I,7,FALSE)</f>
        <v>222</v>
      </c>
    </row>
    <row r="6831" spans="1:11" x14ac:dyDescent="0.2">
      <c r="A6831" s="32" t="s">
        <v>6</v>
      </c>
      <c r="B6831" s="32">
        <f>VLOOKUP(D6831,'Plug Expt'!A:F,5,FALSE)</f>
        <v>524</v>
      </c>
      <c r="C6831" s="32" t="str">
        <f>VLOOKUP(D6831,'Plug Expt'!A:F,6,FALSE)</f>
        <v>clonality</v>
      </c>
      <c r="D6831" s="32">
        <v>1278</v>
      </c>
      <c r="E6831" t="s">
        <v>83</v>
      </c>
      <c r="F6831" t="s">
        <v>127</v>
      </c>
      <c r="G6831" t="s">
        <v>99</v>
      </c>
      <c r="H6831" t="s">
        <v>6589</v>
      </c>
      <c r="I6831" t="e">
        <f>VLOOKUP(H6831,PAMreadings!A:I,9,FALSE)</f>
        <v>#N/A</v>
      </c>
      <c r="J6831" t="e">
        <f>VLOOKUP(H6831,PAMreadings!A:I,6,FALSE)</f>
        <v>#N/A</v>
      </c>
      <c r="K6831" t="e">
        <f>VLOOKUP(H6831,PAMreadings!A:I,7,FALSE)</f>
        <v>#N/A</v>
      </c>
    </row>
    <row r="6832" spans="1:11" x14ac:dyDescent="0.2">
      <c r="A6832" s="32" t="s">
        <v>6</v>
      </c>
      <c r="B6832" s="32" t="str">
        <f>VLOOKUP(D6832,'Plug Expt'!A:F,5,FALSE)</f>
        <v>RTE24</v>
      </c>
      <c r="C6832" s="32" t="str">
        <f>VLOOKUP(D6832,'Plug Expt'!A:F,6,FALSE)</f>
        <v>RTE</v>
      </c>
      <c r="D6832" s="32">
        <v>2641</v>
      </c>
      <c r="E6832" t="s">
        <v>84</v>
      </c>
      <c r="F6832" t="s">
        <v>127</v>
      </c>
      <c r="G6832">
        <v>2927</v>
      </c>
      <c r="H6832" t="s">
        <v>6705</v>
      </c>
      <c r="I6832">
        <f>VLOOKUP(H6832,PAMreadings!A:I,9,FALSE)</f>
        <v>0.45100000000000001</v>
      </c>
      <c r="J6832">
        <f>VLOOKUP(H6832,PAMreadings!A:I,6,FALSE)</f>
        <v>304</v>
      </c>
      <c r="K6832">
        <f>VLOOKUP(H6832,PAMreadings!A:I,7,FALSE)</f>
        <v>554</v>
      </c>
    </row>
    <row r="6833" spans="1:11" x14ac:dyDescent="0.2">
      <c r="A6833" s="32" t="s">
        <v>6</v>
      </c>
      <c r="B6833" s="32">
        <f>VLOOKUP(D6833,'Plug Expt'!A:F,5,FALSE)</f>
        <v>302</v>
      </c>
      <c r="C6833" s="32" t="str">
        <f>VLOOKUP(D6833,'Plug Expt'!A:F,6,FALSE)</f>
        <v>clonality</v>
      </c>
      <c r="D6833" s="32">
        <v>2604</v>
      </c>
      <c r="E6833" t="s">
        <v>85</v>
      </c>
      <c r="F6833" t="s">
        <v>127</v>
      </c>
      <c r="G6833">
        <v>2928</v>
      </c>
      <c r="H6833" t="s">
        <v>6706</v>
      </c>
      <c r="I6833">
        <f>VLOOKUP(H6833,PAMreadings!A:I,9,FALSE)</f>
        <v>0.38300000000000001</v>
      </c>
      <c r="J6833">
        <f>VLOOKUP(H6833,PAMreadings!A:I,6,FALSE)</f>
        <v>256</v>
      </c>
      <c r="K6833">
        <f>VLOOKUP(H6833,PAMreadings!A:I,7,FALSE)</f>
        <v>415</v>
      </c>
    </row>
    <row r="6834" spans="1:11" x14ac:dyDescent="0.2">
      <c r="A6834" s="32" t="s">
        <v>6</v>
      </c>
      <c r="B6834" s="32">
        <f>VLOOKUP(D6834,'Plug Expt'!A:F,5,FALSE)</f>
        <v>335</v>
      </c>
      <c r="C6834" s="32" t="str">
        <f>VLOOKUP(D6834,'Plug Expt'!A:F,6,FALSE)</f>
        <v>clonality</v>
      </c>
      <c r="D6834" s="32">
        <v>2772</v>
      </c>
      <c r="E6834" t="s">
        <v>86</v>
      </c>
      <c r="F6834" t="s">
        <v>127</v>
      </c>
      <c r="G6834">
        <v>2929</v>
      </c>
      <c r="H6834" t="s">
        <v>6707</v>
      </c>
      <c r="I6834">
        <f>VLOOKUP(H6834,PAMreadings!A:I,9,FALSE)</f>
        <v>0.17399999999999999</v>
      </c>
      <c r="J6834">
        <f>VLOOKUP(H6834,PAMreadings!A:I,6,FALSE)</f>
        <v>76</v>
      </c>
      <c r="K6834">
        <f>VLOOKUP(H6834,PAMreadings!A:I,7,FALSE)</f>
        <v>92</v>
      </c>
    </row>
    <row r="6835" spans="1:11" x14ac:dyDescent="0.2">
      <c r="A6835" s="32" t="s">
        <v>6</v>
      </c>
      <c r="B6835" s="32">
        <f>VLOOKUP(D6835,'Plug Expt'!A:F,5,FALSE)</f>
        <v>198</v>
      </c>
      <c r="C6835" s="32" t="str">
        <f>VLOOKUP(D6835,'Plug Expt'!A:F,6,FALSE)</f>
        <v>clonality</v>
      </c>
      <c r="D6835" s="32">
        <v>361</v>
      </c>
      <c r="E6835" t="s">
        <v>87</v>
      </c>
      <c r="F6835" t="s">
        <v>127</v>
      </c>
      <c r="G6835">
        <v>2930</v>
      </c>
      <c r="H6835" t="s">
        <v>6708</v>
      </c>
      <c r="I6835">
        <f>VLOOKUP(H6835,PAMreadings!A:I,9,FALSE)</f>
        <v>0.16200000000000001</v>
      </c>
      <c r="J6835">
        <f>VLOOKUP(H6835,PAMreadings!A:I,6,FALSE)</f>
        <v>114</v>
      </c>
      <c r="K6835">
        <f>VLOOKUP(H6835,PAMreadings!A:I,7,FALSE)</f>
        <v>136</v>
      </c>
    </row>
    <row r="6836" spans="1:11" x14ac:dyDescent="0.2">
      <c r="A6836" s="32" t="s">
        <v>6</v>
      </c>
      <c r="B6836" s="32">
        <f>VLOOKUP(D6836,'Plug Expt'!A:F,5,FALSE)</f>
        <v>1088</v>
      </c>
      <c r="C6836" s="32" t="str">
        <f>VLOOKUP(D6836,'Plug Expt'!A:F,6,FALSE)</f>
        <v>un/bleach</v>
      </c>
      <c r="D6836" s="32">
        <v>2986</v>
      </c>
      <c r="E6836" t="s">
        <v>88</v>
      </c>
      <c r="F6836" t="s">
        <v>127</v>
      </c>
      <c r="G6836" t="s">
        <v>99</v>
      </c>
      <c r="H6836" t="s">
        <v>6589</v>
      </c>
      <c r="I6836" t="e">
        <f>VLOOKUP(H6836,PAMreadings!A:I,9,FALSE)</f>
        <v>#N/A</v>
      </c>
      <c r="J6836" t="e">
        <f>VLOOKUP(H6836,PAMreadings!A:I,6,FALSE)</f>
        <v>#N/A</v>
      </c>
      <c r="K6836" t="e">
        <f>VLOOKUP(H6836,PAMreadings!A:I,7,FALSE)</f>
        <v>#N/A</v>
      </c>
    </row>
    <row r="6837" spans="1:11" x14ac:dyDescent="0.2">
      <c r="A6837" s="32" t="s">
        <v>6</v>
      </c>
      <c r="B6837" s="32">
        <f>VLOOKUP(D6837,'Plug Expt'!A:F,5,FALSE)</f>
        <v>143</v>
      </c>
      <c r="C6837" s="32" t="str">
        <f>VLOOKUP(D6837,'Plug Expt'!A:F,6,FALSE)</f>
        <v>clonality</v>
      </c>
      <c r="D6837" s="32">
        <v>793</v>
      </c>
      <c r="E6837" t="s">
        <v>89</v>
      </c>
      <c r="F6837" t="s">
        <v>127</v>
      </c>
      <c r="G6837" t="s">
        <v>99</v>
      </c>
      <c r="H6837" t="s">
        <v>6589</v>
      </c>
      <c r="I6837" t="e">
        <f>VLOOKUP(H6837,PAMreadings!A:I,9,FALSE)</f>
        <v>#N/A</v>
      </c>
      <c r="J6837" t="e">
        <f>VLOOKUP(H6837,PAMreadings!A:I,6,FALSE)</f>
        <v>#N/A</v>
      </c>
      <c r="K6837" t="e">
        <f>VLOOKUP(H6837,PAMreadings!A:I,7,FALSE)</f>
        <v>#N/A</v>
      </c>
    </row>
    <row r="6838" spans="1:11" x14ac:dyDescent="0.2">
      <c r="A6838" s="32" t="s">
        <v>6</v>
      </c>
      <c r="B6838" s="32">
        <f>VLOOKUP(D6838,'Plug Expt'!A:F,5,FALSE)</f>
        <v>121</v>
      </c>
      <c r="C6838" s="32" t="str">
        <f>VLOOKUP(D6838,'Plug Expt'!A:F,6,FALSE)</f>
        <v>clonality</v>
      </c>
      <c r="D6838" s="32">
        <v>2642</v>
      </c>
      <c r="E6838" t="s">
        <v>90</v>
      </c>
      <c r="F6838" t="s">
        <v>127</v>
      </c>
      <c r="G6838" t="s">
        <v>99</v>
      </c>
      <c r="H6838" t="s">
        <v>6589</v>
      </c>
      <c r="I6838" t="e">
        <f>VLOOKUP(H6838,PAMreadings!A:I,9,FALSE)</f>
        <v>#N/A</v>
      </c>
      <c r="J6838" t="e">
        <f>VLOOKUP(H6838,PAMreadings!A:I,6,FALSE)</f>
        <v>#N/A</v>
      </c>
      <c r="K6838" t="e">
        <f>VLOOKUP(H6838,PAMreadings!A:I,7,FALSE)</f>
        <v>#N/A</v>
      </c>
    </row>
    <row r="6839" spans="1:11" x14ac:dyDescent="0.2">
      <c r="A6839" s="32" t="s">
        <v>6</v>
      </c>
      <c r="B6839" s="32" t="str">
        <f>VLOOKUP(D6839,'Plug Expt'!A:F,5,FALSE)</f>
        <v>RTE162</v>
      </c>
      <c r="C6839" s="32" t="str">
        <f>VLOOKUP(D6839,'Plug Expt'!A:F,6,FALSE)</f>
        <v>RTE</v>
      </c>
      <c r="D6839" s="32">
        <v>728</v>
      </c>
      <c r="E6839" t="s">
        <v>91</v>
      </c>
      <c r="F6839" t="s">
        <v>127</v>
      </c>
      <c r="G6839">
        <v>2931</v>
      </c>
      <c r="H6839" t="s">
        <v>6709</v>
      </c>
      <c r="I6839">
        <f>VLOOKUP(H6839,PAMreadings!A:I,9,FALSE)</f>
        <v>0.45700000000000002</v>
      </c>
      <c r="J6839">
        <f>VLOOKUP(H6839,PAMreadings!A:I,6,FALSE)</f>
        <v>344</v>
      </c>
      <c r="K6839">
        <f>VLOOKUP(H6839,PAMreadings!A:I,7,FALSE)</f>
        <v>634</v>
      </c>
    </row>
    <row r="6840" spans="1:11" x14ac:dyDescent="0.2">
      <c r="A6840" s="32" t="s">
        <v>6</v>
      </c>
      <c r="B6840" s="32">
        <f>VLOOKUP(D6840,'Plug Expt'!A:F,5,FALSE)</f>
        <v>575</v>
      </c>
      <c r="C6840" s="32" t="str">
        <f>VLOOKUP(D6840,'Plug Expt'!A:F,6,FALSE)</f>
        <v>clonality</v>
      </c>
      <c r="D6840" s="32">
        <v>3374</v>
      </c>
      <c r="E6840" t="s">
        <v>92</v>
      </c>
      <c r="F6840" t="s">
        <v>127</v>
      </c>
      <c r="G6840">
        <v>2932</v>
      </c>
      <c r="H6840" t="s">
        <v>6710</v>
      </c>
      <c r="I6840">
        <f>VLOOKUP(H6840,PAMreadings!A:I,9,FALSE)</f>
        <v>0.311</v>
      </c>
      <c r="J6840">
        <f>VLOOKUP(H6840,PAMreadings!A:I,6,FALSE)</f>
        <v>443</v>
      </c>
      <c r="K6840">
        <f>VLOOKUP(H6840,PAMreadings!A:I,7,FALSE)</f>
        <v>643</v>
      </c>
    </row>
    <row r="6841" spans="1:11" x14ac:dyDescent="0.2">
      <c r="A6841" s="32" t="s">
        <v>6</v>
      </c>
      <c r="B6841" s="32">
        <f>VLOOKUP(D6841,'Plug Expt'!A:F,5,FALSE)</f>
        <v>170</v>
      </c>
      <c r="C6841" s="32" t="str">
        <f>VLOOKUP(D6841,'Plug Expt'!A:F,6,FALSE)</f>
        <v>clonality</v>
      </c>
      <c r="D6841" s="32">
        <v>3315</v>
      </c>
      <c r="E6841" t="s">
        <v>93</v>
      </c>
      <c r="F6841" t="s">
        <v>127</v>
      </c>
      <c r="G6841">
        <v>2933</v>
      </c>
      <c r="H6841" t="s">
        <v>6711</v>
      </c>
      <c r="I6841">
        <f>VLOOKUP(H6841,PAMreadings!A:I,9,FALSE)</f>
        <v>0.52</v>
      </c>
      <c r="J6841">
        <f>VLOOKUP(H6841,PAMreadings!A:I,6,FALSE)</f>
        <v>414</v>
      </c>
      <c r="K6841">
        <f>VLOOKUP(H6841,PAMreadings!A:I,7,FALSE)</f>
        <v>862</v>
      </c>
    </row>
    <row r="6842" spans="1:11" x14ac:dyDescent="0.2">
      <c r="A6842" s="32" t="s">
        <v>6</v>
      </c>
      <c r="B6842" s="32">
        <f>VLOOKUP(D6842,'Plug Expt'!A:F,5,FALSE)</f>
        <v>54</v>
      </c>
      <c r="C6842" s="32" t="str">
        <f>VLOOKUP(D6842,'Plug Expt'!A:F,6,FALSE)</f>
        <v>clonality</v>
      </c>
      <c r="D6842" s="32">
        <v>2205</v>
      </c>
      <c r="E6842" t="s">
        <v>94</v>
      </c>
      <c r="F6842" t="s">
        <v>127</v>
      </c>
      <c r="G6842">
        <v>2934</v>
      </c>
      <c r="H6842" t="s">
        <v>6712</v>
      </c>
      <c r="I6842">
        <f>VLOOKUP(H6842,PAMreadings!A:I,9,FALSE)</f>
        <v>0.40500000000000003</v>
      </c>
      <c r="J6842">
        <f>VLOOKUP(H6842,PAMreadings!A:I,6,FALSE)</f>
        <v>88</v>
      </c>
      <c r="K6842">
        <f>VLOOKUP(H6842,PAMreadings!A:I,7,FALSE)</f>
        <v>148</v>
      </c>
    </row>
    <row r="6843" spans="1:11" x14ac:dyDescent="0.2">
      <c r="A6843" s="32" t="s">
        <v>6</v>
      </c>
      <c r="B6843" s="32" t="str">
        <f>VLOOKUP(D6843,'Plug Expt'!A:F,5,FALSE)</f>
        <v>RTE144</v>
      </c>
      <c r="C6843" s="32" t="str">
        <f>VLOOKUP(D6843,'Plug Expt'!A:F,6,FALSE)</f>
        <v>RTE</v>
      </c>
      <c r="D6843" s="32">
        <v>2429</v>
      </c>
      <c r="E6843" t="s">
        <v>95</v>
      </c>
      <c r="F6843" t="s">
        <v>127</v>
      </c>
      <c r="G6843" t="s">
        <v>99</v>
      </c>
      <c r="H6843" t="s">
        <v>6589</v>
      </c>
      <c r="I6843" t="e">
        <f>VLOOKUP(H6843,PAMreadings!A:I,9,FALSE)</f>
        <v>#N/A</v>
      </c>
      <c r="J6843" t="e">
        <f>VLOOKUP(H6843,PAMreadings!A:I,6,FALSE)</f>
        <v>#N/A</v>
      </c>
      <c r="K6843" t="e">
        <f>VLOOKUP(H6843,PAMreadings!A:I,7,FALSE)</f>
        <v>#N/A</v>
      </c>
    </row>
    <row r="6844" spans="1:11" x14ac:dyDescent="0.2">
      <c r="A6844" s="32" t="s">
        <v>7</v>
      </c>
      <c r="B6844" s="32" t="str">
        <f>VLOOKUP(D6844,'Plug Expt'!A:F,5,FALSE)</f>
        <v>RTE121</v>
      </c>
      <c r="C6844" s="32" t="str">
        <f>VLOOKUP(D6844,'Plug Expt'!A:F,6,FALSE)</f>
        <v>RTE</v>
      </c>
      <c r="D6844" s="32">
        <v>3373</v>
      </c>
      <c r="E6844" t="s">
        <v>57</v>
      </c>
      <c r="F6844" t="s">
        <v>127</v>
      </c>
      <c r="G6844">
        <v>2935</v>
      </c>
      <c r="H6844" t="s">
        <v>6713</v>
      </c>
      <c r="I6844">
        <f>VLOOKUP(H6844,PAMreadings!A:I,9,FALSE)</f>
        <v>0.29199999999999998</v>
      </c>
      <c r="J6844">
        <f>VLOOKUP(H6844,PAMreadings!A:I,6,FALSE)</f>
        <v>46</v>
      </c>
      <c r="K6844">
        <f>VLOOKUP(H6844,PAMreadings!A:I,7,FALSE)</f>
        <v>65</v>
      </c>
    </row>
    <row r="6845" spans="1:11" x14ac:dyDescent="0.2">
      <c r="A6845" s="32" t="s">
        <v>7</v>
      </c>
      <c r="B6845" s="32">
        <f>VLOOKUP(D6845,'Plug Expt'!A:F,5,FALSE)</f>
        <v>255</v>
      </c>
      <c r="C6845" s="32" t="str">
        <f>VLOOKUP(D6845,'Plug Expt'!A:F,6,FALSE)</f>
        <v>clonality</v>
      </c>
      <c r="D6845" s="32">
        <v>1043</v>
      </c>
      <c r="E6845" t="s">
        <v>58</v>
      </c>
      <c r="F6845" t="s">
        <v>127</v>
      </c>
      <c r="G6845" t="s">
        <v>99</v>
      </c>
      <c r="H6845" t="s">
        <v>6589</v>
      </c>
      <c r="I6845" t="e">
        <f>VLOOKUP(H6845,PAMreadings!A:I,9,FALSE)</f>
        <v>#N/A</v>
      </c>
      <c r="J6845" t="e">
        <f>VLOOKUP(H6845,PAMreadings!A:I,6,FALSE)</f>
        <v>#N/A</v>
      </c>
      <c r="K6845" t="e">
        <f>VLOOKUP(H6845,PAMreadings!A:I,7,FALSE)</f>
        <v>#N/A</v>
      </c>
    </row>
    <row r="6846" spans="1:11" x14ac:dyDescent="0.2">
      <c r="A6846" s="32" t="s">
        <v>7</v>
      </c>
      <c r="B6846" s="32">
        <f>VLOOKUP(D6846,'Plug Expt'!A:F,5,FALSE)</f>
        <v>57</v>
      </c>
      <c r="C6846" s="32" t="str">
        <f>VLOOKUP(D6846,'Plug Expt'!A:F,6,FALSE)</f>
        <v>un/bleach</v>
      </c>
      <c r="D6846" s="32">
        <v>1033</v>
      </c>
      <c r="E6846" t="s">
        <v>59</v>
      </c>
      <c r="F6846" t="s">
        <v>127</v>
      </c>
      <c r="G6846" t="s">
        <v>99</v>
      </c>
      <c r="H6846" t="s">
        <v>6589</v>
      </c>
      <c r="I6846" t="e">
        <f>VLOOKUP(H6846,PAMreadings!A:I,9,FALSE)</f>
        <v>#N/A</v>
      </c>
      <c r="J6846" t="e">
        <f>VLOOKUP(H6846,PAMreadings!A:I,6,FALSE)</f>
        <v>#N/A</v>
      </c>
      <c r="K6846" t="e">
        <f>VLOOKUP(H6846,PAMreadings!A:I,7,FALSE)</f>
        <v>#N/A</v>
      </c>
    </row>
    <row r="6847" spans="1:11" x14ac:dyDescent="0.2">
      <c r="A6847" s="32" t="s">
        <v>7</v>
      </c>
      <c r="B6847" s="32">
        <f>VLOOKUP(D6847,'Plug Expt'!A:F,5,FALSE)</f>
        <v>346</v>
      </c>
      <c r="C6847" s="32" t="str">
        <f>VLOOKUP(D6847,'Plug Expt'!A:F,6,FALSE)</f>
        <v>clonality</v>
      </c>
      <c r="D6847" s="32">
        <v>2208</v>
      </c>
      <c r="E6847" t="s">
        <v>60</v>
      </c>
      <c r="F6847" t="s">
        <v>127</v>
      </c>
      <c r="G6847">
        <v>2936</v>
      </c>
      <c r="H6847" t="s">
        <v>6714</v>
      </c>
      <c r="I6847">
        <f>VLOOKUP(H6847,PAMreadings!A:I,9,FALSE)</f>
        <v>0.40500000000000003</v>
      </c>
      <c r="J6847">
        <f>VLOOKUP(H6847,PAMreadings!A:I,6,FALSE)</f>
        <v>94</v>
      </c>
      <c r="K6847">
        <f>VLOOKUP(H6847,PAMreadings!A:I,7,FALSE)</f>
        <v>158</v>
      </c>
    </row>
    <row r="6848" spans="1:11" x14ac:dyDescent="0.2">
      <c r="A6848" s="32" t="s">
        <v>7</v>
      </c>
      <c r="B6848" s="32" t="str">
        <f>VLOOKUP(D6848,'Plug Expt'!A:F,5,FALSE)</f>
        <v>RTE24</v>
      </c>
      <c r="C6848" s="32" t="str">
        <f>VLOOKUP(D6848,'Plug Expt'!A:F,6,FALSE)</f>
        <v>RTE</v>
      </c>
      <c r="D6848" s="32">
        <v>1201</v>
      </c>
      <c r="E6848" t="s">
        <v>61</v>
      </c>
      <c r="F6848" t="s">
        <v>127</v>
      </c>
      <c r="G6848">
        <v>2937</v>
      </c>
      <c r="H6848" t="s">
        <v>6715</v>
      </c>
      <c r="I6848">
        <f>VLOOKUP(H6848,PAMreadings!A:I,9,FALSE)</f>
        <v>0.55800000000000005</v>
      </c>
      <c r="J6848">
        <f>VLOOKUP(H6848,PAMreadings!A:I,6,FALSE)</f>
        <v>234</v>
      </c>
      <c r="K6848">
        <f>VLOOKUP(H6848,PAMreadings!A:I,7,FALSE)</f>
        <v>530</v>
      </c>
    </row>
    <row r="6849" spans="1:11" x14ac:dyDescent="0.2">
      <c r="A6849" s="32" t="s">
        <v>7</v>
      </c>
      <c r="B6849" s="32" t="str">
        <f>VLOOKUP(D6849,'Plug Expt'!A:F,5,FALSE)</f>
        <v>unknown</v>
      </c>
      <c r="C6849" s="32" t="str">
        <f>VLOOKUP(D6849,'Plug Expt'!A:F,6,FALSE)</f>
        <v>clonality</v>
      </c>
      <c r="D6849" s="32">
        <v>1592</v>
      </c>
      <c r="E6849" t="s">
        <v>62</v>
      </c>
      <c r="F6849" t="s">
        <v>127</v>
      </c>
      <c r="G6849" t="s">
        <v>99</v>
      </c>
      <c r="H6849" t="s">
        <v>6589</v>
      </c>
      <c r="I6849" t="e">
        <f>VLOOKUP(H6849,PAMreadings!A:I,9,FALSE)</f>
        <v>#N/A</v>
      </c>
      <c r="J6849" t="e">
        <f>VLOOKUP(H6849,PAMreadings!A:I,6,FALSE)</f>
        <v>#N/A</v>
      </c>
      <c r="K6849" t="e">
        <f>VLOOKUP(H6849,PAMreadings!A:I,7,FALSE)</f>
        <v>#N/A</v>
      </c>
    </row>
    <row r="6850" spans="1:11" x14ac:dyDescent="0.2">
      <c r="A6850" s="32" t="s">
        <v>7</v>
      </c>
      <c r="B6850" s="32" t="str">
        <f>VLOOKUP(D6850,'Plug Expt'!A:F,5,FALSE)</f>
        <v>RTE121</v>
      </c>
      <c r="C6850" s="32" t="str">
        <f>VLOOKUP(D6850,'Plug Expt'!A:F,6,FALSE)</f>
        <v>RTE</v>
      </c>
      <c r="D6850" s="32">
        <v>1427</v>
      </c>
      <c r="E6850" t="s">
        <v>63</v>
      </c>
      <c r="F6850" t="s">
        <v>127</v>
      </c>
      <c r="G6850">
        <v>2938</v>
      </c>
      <c r="H6850" t="s">
        <v>6716</v>
      </c>
      <c r="I6850">
        <f>VLOOKUP(H6850,PAMreadings!A:I,9,FALSE)</f>
        <v>0.32600000000000001</v>
      </c>
      <c r="J6850">
        <f>VLOOKUP(H6850,PAMreadings!A:I,6,FALSE)</f>
        <v>91</v>
      </c>
      <c r="K6850">
        <f>VLOOKUP(H6850,PAMreadings!A:I,7,FALSE)</f>
        <v>135</v>
      </c>
    </row>
    <row r="6851" spans="1:11" x14ac:dyDescent="0.2">
      <c r="A6851" s="32" t="s">
        <v>7</v>
      </c>
      <c r="B6851" s="32">
        <f>VLOOKUP(D6851,'Plug Expt'!A:F,5,FALSE)</f>
        <v>193</v>
      </c>
      <c r="C6851" s="32" t="str">
        <f>VLOOKUP(D6851,'Plug Expt'!A:F,6,FALSE)</f>
        <v>clonality</v>
      </c>
      <c r="D6851" s="32">
        <v>2762</v>
      </c>
      <c r="E6851" t="s">
        <v>64</v>
      </c>
      <c r="F6851" t="s">
        <v>127</v>
      </c>
      <c r="G6851" t="s">
        <v>99</v>
      </c>
      <c r="H6851" t="s">
        <v>6589</v>
      </c>
      <c r="I6851" t="e">
        <f>VLOOKUP(H6851,PAMreadings!A:I,9,FALSE)</f>
        <v>#N/A</v>
      </c>
      <c r="J6851" t="e">
        <f>VLOOKUP(H6851,PAMreadings!A:I,6,FALSE)</f>
        <v>#N/A</v>
      </c>
      <c r="K6851" t="e">
        <f>VLOOKUP(H6851,PAMreadings!A:I,7,FALSE)</f>
        <v>#N/A</v>
      </c>
    </row>
    <row r="6852" spans="1:11" x14ac:dyDescent="0.2">
      <c r="A6852" s="32" t="s">
        <v>7</v>
      </c>
      <c r="B6852" s="32">
        <f>VLOOKUP(D6852,'Plug Expt'!A:F,5,FALSE)</f>
        <v>422</v>
      </c>
      <c r="C6852" s="32" t="str">
        <f>VLOOKUP(D6852,'Plug Expt'!A:F,6,FALSE)</f>
        <v>clonality</v>
      </c>
      <c r="D6852" s="32">
        <v>212</v>
      </c>
      <c r="E6852" t="s">
        <v>65</v>
      </c>
      <c r="F6852" t="s">
        <v>127</v>
      </c>
      <c r="G6852" t="s">
        <v>99</v>
      </c>
      <c r="H6852" t="s">
        <v>6589</v>
      </c>
      <c r="I6852" t="e">
        <f>VLOOKUP(H6852,PAMreadings!A:I,9,FALSE)</f>
        <v>#N/A</v>
      </c>
      <c r="J6852" t="e">
        <f>VLOOKUP(H6852,PAMreadings!A:I,6,FALSE)</f>
        <v>#N/A</v>
      </c>
      <c r="K6852" t="e">
        <f>VLOOKUP(H6852,PAMreadings!A:I,7,FALSE)</f>
        <v>#N/A</v>
      </c>
    </row>
    <row r="6853" spans="1:11" x14ac:dyDescent="0.2">
      <c r="A6853" s="32" t="s">
        <v>7</v>
      </c>
      <c r="B6853" s="32" t="str">
        <f>VLOOKUP(D6853,'Plug Expt'!A:F,5,FALSE)</f>
        <v>RTE121</v>
      </c>
      <c r="C6853" s="32" t="str">
        <f>VLOOKUP(D6853,'Plug Expt'!A:F,6,FALSE)</f>
        <v>RTE</v>
      </c>
      <c r="D6853" s="32">
        <v>931</v>
      </c>
      <c r="E6853" t="s">
        <v>66</v>
      </c>
      <c r="F6853" t="s">
        <v>127</v>
      </c>
      <c r="G6853">
        <v>2939</v>
      </c>
      <c r="H6853" t="s">
        <v>6717</v>
      </c>
      <c r="I6853" t="str">
        <f>VLOOKUP(H6853,PAMreadings!A:I,9,FALSE)</f>
        <v>_</v>
      </c>
      <c r="J6853">
        <f>VLOOKUP(H6853,PAMreadings!A:I,6,FALSE)</f>
        <v>38</v>
      </c>
      <c r="K6853">
        <f>VLOOKUP(H6853,PAMreadings!A:I,7,FALSE)</f>
        <v>44</v>
      </c>
    </row>
    <row r="6854" spans="1:11" x14ac:dyDescent="0.2">
      <c r="A6854" s="32" t="s">
        <v>7</v>
      </c>
      <c r="B6854" s="32" t="str">
        <f>VLOOKUP(D6854,'Plug Expt'!A:F,5,FALSE)</f>
        <v>RTE144</v>
      </c>
      <c r="C6854" s="32" t="str">
        <f>VLOOKUP(D6854,'Plug Expt'!A:F,6,FALSE)</f>
        <v>RTE</v>
      </c>
      <c r="D6854" s="32">
        <v>1768</v>
      </c>
      <c r="E6854" t="s">
        <v>67</v>
      </c>
      <c r="F6854" t="s">
        <v>127</v>
      </c>
      <c r="G6854" t="s">
        <v>99</v>
      </c>
      <c r="H6854" t="s">
        <v>6589</v>
      </c>
      <c r="I6854" t="e">
        <f>VLOOKUP(H6854,PAMreadings!A:I,9,FALSE)</f>
        <v>#N/A</v>
      </c>
      <c r="J6854" t="e">
        <f>VLOOKUP(H6854,PAMreadings!A:I,6,FALSE)</f>
        <v>#N/A</v>
      </c>
      <c r="K6854" t="e">
        <f>VLOOKUP(H6854,PAMreadings!A:I,7,FALSE)</f>
        <v>#N/A</v>
      </c>
    </row>
    <row r="6855" spans="1:11" x14ac:dyDescent="0.2">
      <c r="A6855" s="32" t="s">
        <v>7</v>
      </c>
      <c r="B6855" s="32">
        <f>VLOOKUP(D6855,'Plug Expt'!A:F,5,FALSE)</f>
        <v>268</v>
      </c>
      <c r="C6855" s="32" t="str">
        <f>VLOOKUP(D6855,'Plug Expt'!A:F,6,FALSE)</f>
        <v>clonality</v>
      </c>
      <c r="D6855" s="32">
        <v>308</v>
      </c>
      <c r="E6855" t="s">
        <v>68</v>
      </c>
      <c r="F6855" t="s">
        <v>127</v>
      </c>
      <c r="G6855" t="s">
        <v>99</v>
      </c>
      <c r="H6855" t="s">
        <v>6589</v>
      </c>
      <c r="I6855" t="e">
        <f>VLOOKUP(H6855,PAMreadings!A:I,9,FALSE)</f>
        <v>#N/A</v>
      </c>
      <c r="J6855" t="e">
        <f>VLOOKUP(H6855,PAMreadings!A:I,6,FALSE)</f>
        <v>#N/A</v>
      </c>
      <c r="K6855" t="e">
        <f>VLOOKUP(H6855,PAMreadings!A:I,7,FALSE)</f>
        <v>#N/A</v>
      </c>
    </row>
    <row r="6856" spans="1:11" x14ac:dyDescent="0.2">
      <c r="A6856" s="32" t="s">
        <v>7</v>
      </c>
      <c r="B6856" s="32">
        <f>VLOOKUP(D6856,'Plug Expt'!A:F,5,FALSE)</f>
        <v>97</v>
      </c>
      <c r="C6856" s="32" t="str">
        <f>VLOOKUP(D6856,'Plug Expt'!A:F,6,FALSE)</f>
        <v>clonality</v>
      </c>
      <c r="D6856" s="32">
        <v>3105</v>
      </c>
      <c r="E6856" t="s">
        <v>69</v>
      </c>
      <c r="F6856" t="s">
        <v>127</v>
      </c>
      <c r="G6856">
        <v>2940</v>
      </c>
      <c r="H6856" t="s">
        <v>6718</v>
      </c>
      <c r="I6856" t="str">
        <f>VLOOKUP(H6856,PAMreadings!A:I,9,FALSE)</f>
        <v>_</v>
      </c>
      <c r="J6856">
        <f>VLOOKUP(H6856,PAMreadings!A:I,6,FALSE)</f>
        <v>22</v>
      </c>
      <c r="K6856">
        <f>VLOOKUP(H6856,PAMreadings!A:I,7,FALSE)</f>
        <v>27</v>
      </c>
    </row>
    <row r="6857" spans="1:11" x14ac:dyDescent="0.2">
      <c r="A6857" s="32" t="s">
        <v>7</v>
      </c>
      <c r="B6857" s="32">
        <f>VLOOKUP(D6857,'Plug Expt'!A:F,5,FALSE)</f>
        <v>433</v>
      </c>
      <c r="C6857" s="32" t="str">
        <f>VLOOKUP(D6857,'Plug Expt'!A:F,6,FALSE)</f>
        <v>clonality</v>
      </c>
      <c r="D6857" s="32">
        <v>1783</v>
      </c>
      <c r="E6857" t="s">
        <v>70</v>
      </c>
      <c r="F6857" t="s">
        <v>127</v>
      </c>
      <c r="G6857" t="s">
        <v>99</v>
      </c>
      <c r="H6857" t="s">
        <v>6589</v>
      </c>
      <c r="I6857" t="e">
        <f>VLOOKUP(H6857,PAMreadings!A:I,9,FALSE)</f>
        <v>#N/A</v>
      </c>
      <c r="J6857" t="e">
        <f>VLOOKUP(H6857,PAMreadings!A:I,6,FALSE)</f>
        <v>#N/A</v>
      </c>
      <c r="K6857" t="e">
        <f>VLOOKUP(H6857,PAMreadings!A:I,7,FALSE)</f>
        <v>#N/A</v>
      </c>
    </row>
    <row r="6858" spans="1:11" x14ac:dyDescent="0.2">
      <c r="A6858" s="32" t="s">
        <v>7</v>
      </c>
      <c r="B6858" s="32" t="str">
        <f>VLOOKUP(D6858,'Plug Expt'!A:F,5,FALSE)</f>
        <v>RTE208</v>
      </c>
      <c r="C6858" s="32" t="str">
        <f>VLOOKUP(D6858,'Plug Expt'!A:F,6,FALSE)</f>
        <v>RTE</v>
      </c>
      <c r="D6858" s="32">
        <v>289</v>
      </c>
      <c r="E6858" t="s">
        <v>71</v>
      </c>
      <c r="F6858" t="s">
        <v>127</v>
      </c>
      <c r="G6858">
        <v>2941</v>
      </c>
      <c r="H6858" t="s">
        <v>6719</v>
      </c>
      <c r="I6858">
        <f>VLOOKUP(H6858,PAMreadings!A:I,9,FALSE)</f>
        <v>0.22500000000000001</v>
      </c>
      <c r="J6858">
        <f>VLOOKUP(H6858,PAMreadings!A:I,6,FALSE)</f>
        <v>110</v>
      </c>
      <c r="K6858">
        <f>VLOOKUP(H6858,PAMreadings!A:I,7,FALSE)</f>
        <v>142</v>
      </c>
    </row>
    <row r="6859" spans="1:11" x14ac:dyDescent="0.2">
      <c r="A6859" s="32" t="s">
        <v>7</v>
      </c>
      <c r="B6859" s="32" t="str">
        <f>VLOOKUP(D6859,'Plug Expt'!A:F,5,FALSE)</f>
        <v>RTE162</v>
      </c>
      <c r="C6859" s="32" t="str">
        <f>VLOOKUP(D6859,'Plug Expt'!A:F,6,FALSE)</f>
        <v>RTE</v>
      </c>
      <c r="D6859" s="32">
        <v>687</v>
      </c>
      <c r="E6859" t="s">
        <v>72</v>
      </c>
      <c r="F6859" t="s">
        <v>127</v>
      </c>
      <c r="G6859">
        <v>2942</v>
      </c>
      <c r="H6859" t="s">
        <v>6720</v>
      </c>
      <c r="I6859">
        <f>VLOOKUP(H6859,PAMreadings!A:I,9,FALSE)</f>
        <v>0.48599999999999999</v>
      </c>
      <c r="J6859">
        <f>VLOOKUP(H6859,PAMreadings!A:I,6,FALSE)</f>
        <v>208</v>
      </c>
      <c r="K6859">
        <f>VLOOKUP(H6859,PAMreadings!A:I,7,FALSE)</f>
        <v>405</v>
      </c>
    </row>
    <row r="6860" spans="1:11" x14ac:dyDescent="0.2">
      <c r="A6860" s="32" t="s">
        <v>7</v>
      </c>
      <c r="B6860" s="32" t="str">
        <f>VLOOKUP(D6860,'Plug Expt'!A:F,5,FALSE)</f>
        <v>RTE163</v>
      </c>
      <c r="C6860" s="32" t="str">
        <f>VLOOKUP(D6860,'Plug Expt'!A:F,6,FALSE)</f>
        <v>RTE</v>
      </c>
      <c r="D6860" s="32">
        <v>3346</v>
      </c>
      <c r="E6860" t="s">
        <v>73</v>
      </c>
      <c r="F6860" t="s">
        <v>127</v>
      </c>
      <c r="G6860">
        <v>2943</v>
      </c>
      <c r="H6860" t="s">
        <v>6721</v>
      </c>
      <c r="I6860">
        <f>VLOOKUP(H6860,PAMreadings!A:I,9,FALSE)</f>
        <v>0.45100000000000001</v>
      </c>
      <c r="J6860">
        <f>VLOOKUP(H6860,PAMreadings!A:I,6,FALSE)</f>
        <v>861</v>
      </c>
      <c r="K6860">
        <f>VLOOKUP(H6860,PAMreadings!A:I,7,FALSE)</f>
        <v>1568</v>
      </c>
    </row>
    <row r="6861" spans="1:11" x14ac:dyDescent="0.2">
      <c r="A6861" s="32" t="s">
        <v>7</v>
      </c>
      <c r="B6861" s="32" t="str">
        <f>VLOOKUP(D6861,'Plug Expt'!A:F,5,FALSE)</f>
        <v>RTE52</v>
      </c>
      <c r="C6861" s="32" t="str">
        <f>VLOOKUP(D6861,'Plug Expt'!A:F,6,FALSE)</f>
        <v>RTE</v>
      </c>
      <c r="D6861" s="32">
        <v>2242</v>
      </c>
      <c r="E6861" t="s">
        <v>74</v>
      </c>
      <c r="F6861" t="s">
        <v>127</v>
      </c>
      <c r="G6861" t="s">
        <v>99</v>
      </c>
      <c r="H6861" t="s">
        <v>6589</v>
      </c>
      <c r="I6861" t="e">
        <f>VLOOKUP(H6861,PAMreadings!A:I,9,FALSE)</f>
        <v>#N/A</v>
      </c>
      <c r="J6861" t="e">
        <f>VLOOKUP(H6861,PAMreadings!A:I,6,FALSE)</f>
        <v>#N/A</v>
      </c>
      <c r="K6861" t="e">
        <f>VLOOKUP(H6861,PAMreadings!A:I,7,FALSE)</f>
        <v>#N/A</v>
      </c>
    </row>
    <row r="6862" spans="1:11" x14ac:dyDescent="0.2">
      <c r="A6862" s="32" t="s">
        <v>7</v>
      </c>
      <c r="B6862" s="32">
        <f>VLOOKUP(D6862,'Plug Expt'!A:F,5,FALSE)</f>
        <v>204</v>
      </c>
      <c r="C6862" s="32" t="str">
        <f>VLOOKUP(D6862,'Plug Expt'!A:F,6,FALSE)</f>
        <v>clonality</v>
      </c>
      <c r="D6862" s="32">
        <v>720</v>
      </c>
      <c r="E6862" t="s">
        <v>75</v>
      </c>
      <c r="F6862" t="s">
        <v>127</v>
      </c>
      <c r="G6862" t="s">
        <v>99</v>
      </c>
      <c r="H6862" t="s">
        <v>6589</v>
      </c>
      <c r="I6862" t="e">
        <f>VLOOKUP(H6862,PAMreadings!A:I,9,FALSE)</f>
        <v>#N/A</v>
      </c>
      <c r="J6862" t="e">
        <f>VLOOKUP(H6862,PAMreadings!A:I,6,FALSE)</f>
        <v>#N/A</v>
      </c>
      <c r="K6862" t="e">
        <f>VLOOKUP(H6862,PAMreadings!A:I,7,FALSE)</f>
        <v>#N/A</v>
      </c>
    </row>
    <row r="6863" spans="1:11" x14ac:dyDescent="0.2">
      <c r="A6863" s="32" t="s">
        <v>7</v>
      </c>
      <c r="B6863" s="32">
        <f>VLOOKUP(D6863,'Plug Expt'!A:F,5,FALSE)</f>
        <v>22</v>
      </c>
      <c r="C6863" s="32" t="str">
        <f>VLOOKUP(D6863,'Plug Expt'!A:F,6,FALSE)</f>
        <v>clonality</v>
      </c>
      <c r="D6863" s="32">
        <v>1569</v>
      </c>
      <c r="E6863" t="s">
        <v>76</v>
      </c>
      <c r="F6863" t="s">
        <v>127</v>
      </c>
      <c r="G6863" t="s">
        <v>99</v>
      </c>
      <c r="H6863" t="s">
        <v>6589</v>
      </c>
      <c r="I6863" t="e">
        <f>VLOOKUP(H6863,PAMreadings!A:I,9,FALSE)</f>
        <v>#N/A</v>
      </c>
      <c r="J6863" t="e">
        <f>VLOOKUP(H6863,PAMreadings!A:I,6,FALSE)</f>
        <v>#N/A</v>
      </c>
      <c r="K6863" t="e">
        <f>VLOOKUP(H6863,PAMreadings!A:I,7,FALSE)</f>
        <v>#N/A</v>
      </c>
    </row>
    <row r="6864" spans="1:11" x14ac:dyDescent="0.2">
      <c r="A6864" s="32" t="s">
        <v>7</v>
      </c>
      <c r="B6864" s="32" t="str">
        <f>VLOOKUP(D6864,'Plug Expt'!A:F,5,FALSE)</f>
        <v>A</v>
      </c>
      <c r="C6864" s="32" t="str">
        <f>VLOOKUP(D6864,'Plug Expt'!A:F,6,FALSE)</f>
        <v>heterotrophy</v>
      </c>
      <c r="D6864" s="32">
        <v>1585</v>
      </c>
      <c r="E6864" t="s">
        <v>77</v>
      </c>
      <c r="F6864" t="s">
        <v>127</v>
      </c>
      <c r="G6864">
        <v>2944</v>
      </c>
      <c r="H6864" t="s">
        <v>6722</v>
      </c>
      <c r="I6864">
        <f>VLOOKUP(H6864,PAMreadings!A:I,9,FALSE)</f>
        <v>0.315</v>
      </c>
      <c r="J6864">
        <f>VLOOKUP(H6864,PAMreadings!A:I,6,FALSE)</f>
        <v>185</v>
      </c>
      <c r="K6864">
        <f>VLOOKUP(H6864,PAMreadings!A:I,7,FALSE)</f>
        <v>270</v>
      </c>
    </row>
    <row r="6865" spans="1:11" x14ac:dyDescent="0.2">
      <c r="A6865" s="32" t="s">
        <v>7</v>
      </c>
      <c r="B6865" s="32" t="str">
        <f>VLOOKUP(D6865,'Plug Expt'!A:F,5,FALSE)</f>
        <v>RTE52</v>
      </c>
      <c r="C6865" s="32" t="str">
        <f>VLOOKUP(D6865,'Plug Expt'!A:F,6,FALSE)</f>
        <v>RTE</v>
      </c>
      <c r="D6865" s="32">
        <v>1921</v>
      </c>
      <c r="E6865" t="s">
        <v>78</v>
      </c>
      <c r="F6865" t="s">
        <v>127</v>
      </c>
      <c r="G6865" t="s">
        <v>99</v>
      </c>
      <c r="H6865" t="s">
        <v>6589</v>
      </c>
      <c r="I6865" t="e">
        <f>VLOOKUP(H6865,PAMreadings!A:I,9,FALSE)</f>
        <v>#N/A</v>
      </c>
      <c r="J6865" t="e">
        <f>VLOOKUP(H6865,PAMreadings!A:I,6,FALSE)</f>
        <v>#N/A</v>
      </c>
      <c r="K6865" t="e">
        <f>VLOOKUP(H6865,PAMreadings!A:I,7,FALSE)</f>
        <v>#N/A</v>
      </c>
    </row>
    <row r="6866" spans="1:11" x14ac:dyDescent="0.2">
      <c r="A6866" s="32" t="s">
        <v>7</v>
      </c>
      <c r="B6866" s="32">
        <f>VLOOKUP(D6866,'Plug Expt'!A:F,5,FALSE)</f>
        <v>13</v>
      </c>
      <c r="C6866" s="32" t="str">
        <f>VLOOKUP(D6866,'Plug Expt'!A:F,6,FALSE)</f>
        <v>clonality</v>
      </c>
      <c r="D6866" s="32">
        <v>1310</v>
      </c>
      <c r="E6866" t="s">
        <v>79</v>
      </c>
      <c r="F6866" t="s">
        <v>127</v>
      </c>
      <c r="G6866" t="s">
        <v>99</v>
      </c>
      <c r="H6866" t="s">
        <v>6589</v>
      </c>
      <c r="I6866" t="e">
        <f>VLOOKUP(H6866,PAMreadings!A:I,9,FALSE)</f>
        <v>#N/A</v>
      </c>
      <c r="J6866" t="e">
        <f>VLOOKUP(H6866,PAMreadings!A:I,6,FALSE)</f>
        <v>#N/A</v>
      </c>
      <c r="K6866" t="e">
        <f>VLOOKUP(H6866,PAMreadings!A:I,7,FALSE)</f>
        <v>#N/A</v>
      </c>
    </row>
    <row r="6867" spans="1:11" x14ac:dyDescent="0.2">
      <c r="A6867" s="32" t="s">
        <v>7</v>
      </c>
      <c r="B6867" s="32" t="str">
        <f>VLOOKUP(D6867,'Plug Expt'!A:F,5,FALSE)</f>
        <v>RTE55</v>
      </c>
      <c r="C6867" s="32" t="str">
        <f>VLOOKUP(D6867,'Plug Expt'!A:F,6,FALSE)</f>
        <v>RTE</v>
      </c>
      <c r="D6867" s="32">
        <v>2933</v>
      </c>
      <c r="E6867" t="s">
        <v>80</v>
      </c>
      <c r="F6867" t="s">
        <v>127</v>
      </c>
      <c r="G6867">
        <v>2945</v>
      </c>
      <c r="H6867" t="s">
        <v>6723</v>
      </c>
      <c r="I6867">
        <f>VLOOKUP(H6867,PAMreadings!A:I,9,FALSE)</f>
        <v>0.50700000000000001</v>
      </c>
      <c r="J6867">
        <f>VLOOKUP(H6867,PAMreadings!A:I,6,FALSE)</f>
        <v>452</v>
      </c>
      <c r="K6867">
        <f>VLOOKUP(H6867,PAMreadings!A:I,7,FALSE)</f>
        <v>916</v>
      </c>
    </row>
    <row r="6868" spans="1:11" x14ac:dyDescent="0.2">
      <c r="A6868" s="32" t="s">
        <v>7</v>
      </c>
      <c r="B6868" s="32">
        <f>VLOOKUP(D6868,'Plug Expt'!A:F,5,FALSE)</f>
        <v>1028</v>
      </c>
      <c r="C6868" s="32" t="str">
        <f>VLOOKUP(D6868,'Plug Expt'!A:F,6,FALSE)</f>
        <v>un/bleach</v>
      </c>
      <c r="D6868" s="32">
        <v>2473</v>
      </c>
      <c r="E6868" t="s">
        <v>81</v>
      </c>
      <c r="F6868" t="s">
        <v>127</v>
      </c>
      <c r="G6868" t="s">
        <v>99</v>
      </c>
      <c r="H6868" t="s">
        <v>6589</v>
      </c>
      <c r="I6868" t="e">
        <f>VLOOKUP(H6868,PAMreadings!A:I,9,FALSE)</f>
        <v>#N/A</v>
      </c>
      <c r="J6868" t="e">
        <f>VLOOKUP(H6868,PAMreadings!A:I,6,FALSE)</f>
        <v>#N/A</v>
      </c>
      <c r="K6868" t="e">
        <f>VLOOKUP(H6868,PAMreadings!A:I,7,FALSE)</f>
        <v>#N/A</v>
      </c>
    </row>
    <row r="6869" spans="1:11" x14ac:dyDescent="0.2">
      <c r="A6869" s="32" t="s">
        <v>7</v>
      </c>
      <c r="B6869" s="32">
        <f>VLOOKUP(D6869,'Plug Expt'!A:F,5,FALSE)</f>
        <v>591</v>
      </c>
      <c r="C6869" s="32" t="str">
        <f>VLOOKUP(D6869,'Plug Expt'!A:F,6,FALSE)</f>
        <v>clonality</v>
      </c>
      <c r="D6869" s="32">
        <v>694</v>
      </c>
      <c r="E6869" t="s">
        <v>82</v>
      </c>
      <c r="F6869" t="s">
        <v>127</v>
      </c>
      <c r="G6869" t="s">
        <v>99</v>
      </c>
      <c r="H6869" t="s">
        <v>6589</v>
      </c>
      <c r="I6869" t="e">
        <f>VLOOKUP(H6869,PAMreadings!A:I,9,FALSE)</f>
        <v>#N/A</v>
      </c>
      <c r="J6869" t="e">
        <f>VLOOKUP(H6869,PAMreadings!A:I,6,FALSE)</f>
        <v>#N/A</v>
      </c>
      <c r="K6869" t="e">
        <f>VLOOKUP(H6869,PAMreadings!A:I,7,FALSE)</f>
        <v>#N/A</v>
      </c>
    </row>
    <row r="6870" spans="1:11" x14ac:dyDescent="0.2">
      <c r="A6870" s="32" t="s">
        <v>7</v>
      </c>
      <c r="B6870" s="32" t="str">
        <f>VLOOKUP(D6870,'Plug Expt'!A:F,5,FALSE)</f>
        <v>RTE162</v>
      </c>
      <c r="C6870" s="32" t="str">
        <f>VLOOKUP(D6870,'Plug Expt'!A:F,6,FALSE)</f>
        <v>RTE</v>
      </c>
      <c r="D6870" s="32">
        <v>2593</v>
      </c>
      <c r="E6870" t="s">
        <v>83</v>
      </c>
      <c r="F6870" t="s">
        <v>127</v>
      </c>
      <c r="G6870">
        <v>2946</v>
      </c>
      <c r="H6870" t="s">
        <v>6724</v>
      </c>
      <c r="I6870">
        <f>VLOOKUP(H6870,PAMreadings!A:I,9,FALSE)</f>
        <v>0.503</v>
      </c>
      <c r="J6870">
        <f>VLOOKUP(H6870,PAMreadings!A:I,6,FALSE)</f>
        <v>888</v>
      </c>
      <c r="K6870">
        <f>VLOOKUP(H6870,PAMreadings!A:I,7,FALSE)</f>
        <v>1788</v>
      </c>
    </row>
    <row r="6871" spans="1:11" x14ac:dyDescent="0.2">
      <c r="A6871" s="32" t="s">
        <v>7</v>
      </c>
      <c r="B6871" s="32">
        <f>VLOOKUP(D6871,'Plug Expt'!A:F,5,FALSE)</f>
        <v>434</v>
      </c>
      <c r="C6871" s="32" t="str">
        <f>VLOOKUP(D6871,'Plug Expt'!A:F,6,FALSE)</f>
        <v>clonality</v>
      </c>
      <c r="D6871" s="32">
        <v>2586</v>
      </c>
      <c r="E6871" t="s">
        <v>84</v>
      </c>
      <c r="F6871" t="s">
        <v>127</v>
      </c>
      <c r="G6871" t="s">
        <v>99</v>
      </c>
      <c r="H6871" t="s">
        <v>6589</v>
      </c>
      <c r="I6871" t="e">
        <f>VLOOKUP(H6871,PAMreadings!A:I,9,FALSE)</f>
        <v>#N/A</v>
      </c>
      <c r="J6871" t="e">
        <f>VLOOKUP(H6871,PAMreadings!A:I,6,FALSE)</f>
        <v>#N/A</v>
      </c>
      <c r="K6871" t="e">
        <f>VLOOKUP(H6871,PAMreadings!A:I,7,FALSE)</f>
        <v>#N/A</v>
      </c>
    </row>
    <row r="6872" spans="1:11" x14ac:dyDescent="0.2">
      <c r="A6872" s="32" t="s">
        <v>7</v>
      </c>
      <c r="B6872" s="32">
        <f>VLOOKUP(D6872,'Plug Expt'!A:F,5,FALSE)</f>
        <v>67</v>
      </c>
      <c r="C6872" s="32" t="str">
        <f>VLOOKUP(D6872,'Plug Expt'!A:F,6,FALSE)</f>
        <v>clonality</v>
      </c>
      <c r="D6872" s="32">
        <v>1849</v>
      </c>
      <c r="E6872" t="s">
        <v>85</v>
      </c>
      <c r="F6872" t="s">
        <v>127</v>
      </c>
      <c r="G6872">
        <v>2947</v>
      </c>
      <c r="H6872" t="s">
        <v>6725</v>
      </c>
      <c r="I6872">
        <f>VLOOKUP(H6872,PAMreadings!A:I,9,FALSE)</f>
        <v>0.41799999999999998</v>
      </c>
      <c r="J6872">
        <f>VLOOKUP(H6872,PAMreadings!A:I,6,FALSE)</f>
        <v>439</v>
      </c>
      <c r="K6872">
        <f>VLOOKUP(H6872,PAMreadings!A:I,7,FALSE)</f>
        <v>754</v>
      </c>
    </row>
    <row r="6873" spans="1:11" x14ac:dyDescent="0.2">
      <c r="A6873" s="32" t="s">
        <v>7</v>
      </c>
      <c r="B6873" s="32">
        <f>VLOOKUP(D6873,'Plug Expt'!A:F,5,FALSE)</f>
        <v>166</v>
      </c>
      <c r="C6873" s="32" t="str">
        <f>VLOOKUP(D6873,'Plug Expt'!A:F,6,FALSE)</f>
        <v>clonality</v>
      </c>
      <c r="D6873" s="32">
        <v>611</v>
      </c>
      <c r="E6873" t="s">
        <v>86</v>
      </c>
      <c r="F6873" t="s">
        <v>127</v>
      </c>
      <c r="G6873" t="s">
        <v>99</v>
      </c>
      <c r="H6873" t="s">
        <v>6589</v>
      </c>
      <c r="I6873" t="e">
        <f>VLOOKUP(H6873,PAMreadings!A:I,9,FALSE)</f>
        <v>#N/A</v>
      </c>
      <c r="J6873" t="e">
        <f>VLOOKUP(H6873,PAMreadings!A:I,6,FALSE)</f>
        <v>#N/A</v>
      </c>
      <c r="K6873" t="e">
        <f>VLOOKUP(H6873,PAMreadings!A:I,7,FALSE)</f>
        <v>#N/A</v>
      </c>
    </row>
    <row r="6874" spans="1:11" x14ac:dyDescent="0.2">
      <c r="A6874" s="32" t="s">
        <v>7</v>
      </c>
      <c r="B6874" s="32">
        <f>VLOOKUP(D6874,'Plug Expt'!A:F,5,FALSE)</f>
        <v>120</v>
      </c>
      <c r="C6874" s="32" t="str">
        <f>VLOOKUP(D6874,'Plug Expt'!A:F,6,FALSE)</f>
        <v>un/bleach</v>
      </c>
      <c r="D6874" s="32">
        <v>1928</v>
      </c>
      <c r="E6874" t="s">
        <v>87</v>
      </c>
      <c r="F6874" t="s">
        <v>127</v>
      </c>
      <c r="G6874">
        <v>2948</v>
      </c>
      <c r="H6874" t="s">
        <v>6726</v>
      </c>
      <c r="I6874">
        <f>VLOOKUP(H6874,PAMreadings!A:I,9,FALSE)</f>
        <v>0.51300000000000001</v>
      </c>
      <c r="J6874">
        <f>VLOOKUP(H6874,PAMreadings!A:I,6,FALSE)</f>
        <v>451</v>
      </c>
      <c r="K6874">
        <f>VLOOKUP(H6874,PAMreadings!A:I,7,FALSE)</f>
        <v>927</v>
      </c>
    </row>
    <row r="6875" spans="1:11" x14ac:dyDescent="0.2">
      <c r="A6875" s="32" t="s">
        <v>7</v>
      </c>
      <c r="B6875" s="32" t="str">
        <f>VLOOKUP(D6875,'Plug Expt'!A:F,5,FALSE)</f>
        <v>RTE144</v>
      </c>
      <c r="C6875" s="32" t="str">
        <f>VLOOKUP(D6875,'Plug Expt'!A:F,6,FALSE)</f>
        <v>RTE</v>
      </c>
      <c r="D6875" s="32">
        <v>851</v>
      </c>
      <c r="E6875" t="s">
        <v>88</v>
      </c>
      <c r="F6875" t="s">
        <v>127</v>
      </c>
      <c r="G6875">
        <v>2949</v>
      </c>
      <c r="H6875" t="s">
        <v>6727</v>
      </c>
      <c r="I6875">
        <f>VLOOKUP(H6875,PAMreadings!A:I,9,FALSE)</f>
        <v>0.53700000000000003</v>
      </c>
      <c r="J6875">
        <f>VLOOKUP(H6875,PAMreadings!A:I,6,FALSE)</f>
        <v>398</v>
      </c>
      <c r="K6875">
        <f>VLOOKUP(H6875,PAMreadings!A:I,7,FALSE)</f>
        <v>860</v>
      </c>
    </row>
    <row r="6876" spans="1:11" x14ac:dyDescent="0.2">
      <c r="A6876" s="32" t="s">
        <v>7</v>
      </c>
      <c r="B6876" s="32" t="str">
        <f>VLOOKUP(D6876,'Plug Expt'!A:F,5,FALSE)</f>
        <v>RTE208</v>
      </c>
      <c r="C6876" s="32" t="str">
        <f>VLOOKUP(D6876,'Plug Expt'!A:F,6,FALSE)</f>
        <v>RTE</v>
      </c>
      <c r="D6876" s="32">
        <v>1070</v>
      </c>
      <c r="E6876" t="s">
        <v>89</v>
      </c>
      <c r="F6876" t="s">
        <v>127</v>
      </c>
      <c r="G6876">
        <v>2950</v>
      </c>
      <c r="H6876" t="s">
        <v>6728</v>
      </c>
      <c r="I6876" t="str">
        <f>VLOOKUP(H6876,PAMreadings!A:I,9,FALSE)</f>
        <v>_</v>
      </c>
      <c r="J6876">
        <f>VLOOKUP(H6876,PAMreadings!A:I,6,FALSE)</f>
        <v>28</v>
      </c>
      <c r="K6876">
        <f>VLOOKUP(H6876,PAMreadings!A:I,7,FALSE)</f>
        <v>32</v>
      </c>
    </row>
    <row r="6877" spans="1:11" x14ac:dyDescent="0.2">
      <c r="A6877" s="32" t="s">
        <v>7</v>
      </c>
      <c r="B6877" s="32" t="str">
        <f>VLOOKUP(D6877,'Plug Expt'!A:F,5,FALSE)</f>
        <v>RTE52</v>
      </c>
      <c r="C6877" s="32" t="str">
        <f>VLOOKUP(D6877,'Plug Expt'!A:F,6,FALSE)</f>
        <v>RTE</v>
      </c>
      <c r="D6877" s="32">
        <v>202</v>
      </c>
      <c r="E6877" t="s">
        <v>90</v>
      </c>
      <c r="F6877" t="s">
        <v>127</v>
      </c>
      <c r="G6877" t="s">
        <v>99</v>
      </c>
      <c r="H6877" t="s">
        <v>6589</v>
      </c>
      <c r="I6877" t="e">
        <f>VLOOKUP(H6877,PAMreadings!A:I,9,FALSE)</f>
        <v>#N/A</v>
      </c>
      <c r="J6877" t="e">
        <f>VLOOKUP(H6877,PAMreadings!A:I,6,FALSE)</f>
        <v>#N/A</v>
      </c>
      <c r="K6877" t="e">
        <f>VLOOKUP(H6877,PAMreadings!A:I,7,FALSE)</f>
        <v>#N/A</v>
      </c>
    </row>
    <row r="6878" spans="1:11" x14ac:dyDescent="0.2">
      <c r="A6878" s="32" t="s">
        <v>7</v>
      </c>
      <c r="B6878" s="32" t="str">
        <f>VLOOKUP(D6878,'Plug Expt'!A:F,5,FALSE)</f>
        <v>RTE163</v>
      </c>
      <c r="C6878" s="32" t="str">
        <f>VLOOKUP(D6878,'Plug Expt'!A:F,6,FALSE)</f>
        <v>RTE</v>
      </c>
      <c r="D6878" s="32">
        <v>900</v>
      </c>
      <c r="E6878" t="s">
        <v>91</v>
      </c>
      <c r="F6878" t="s">
        <v>127</v>
      </c>
      <c r="G6878">
        <v>2951</v>
      </c>
      <c r="H6878" t="s">
        <v>6729</v>
      </c>
      <c r="I6878">
        <f>VLOOKUP(H6878,PAMreadings!A:I,9,FALSE)</f>
        <v>0.55200000000000005</v>
      </c>
      <c r="J6878">
        <f>VLOOKUP(H6878,PAMreadings!A:I,6,FALSE)</f>
        <v>859</v>
      </c>
      <c r="K6878">
        <f>VLOOKUP(H6878,PAMreadings!A:I,7,FALSE)</f>
        <v>1916</v>
      </c>
    </row>
    <row r="6879" spans="1:11" x14ac:dyDescent="0.2">
      <c r="A6879" s="32" t="s">
        <v>7</v>
      </c>
      <c r="B6879" s="32">
        <f>VLOOKUP(D6879,'Plug Expt'!A:F,5,FALSE)</f>
        <v>205</v>
      </c>
      <c r="C6879" s="32" t="str">
        <f>VLOOKUP(D6879,'Plug Expt'!A:F,6,FALSE)</f>
        <v>un/bleach</v>
      </c>
      <c r="D6879" s="32">
        <v>441</v>
      </c>
      <c r="E6879" t="s">
        <v>92</v>
      </c>
      <c r="F6879" t="s">
        <v>127</v>
      </c>
      <c r="G6879" t="s">
        <v>99</v>
      </c>
      <c r="H6879" t="s">
        <v>6589</v>
      </c>
      <c r="I6879" t="e">
        <f>VLOOKUP(H6879,PAMreadings!A:I,9,FALSE)</f>
        <v>#N/A</v>
      </c>
      <c r="J6879" t="e">
        <f>VLOOKUP(H6879,PAMreadings!A:I,6,FALSE)</f>
        <v>#N/A</v>
      </c>
      <c r="K6879" t="e">
        <f>VLOOKUP(H6879,PAMreadings!A:I,7,FALSE)</f>
        <v>#N/A</v>
      </c>
    </row>
    <row r="6880" spans="1:11" x14ac:dyDescent="0.2">
      <c r="A6880" s="32" t="s">
        <v>7</v>
      </c>
      <c r="B6880" s="32" t="str">
        <f>VLOOKUP(D6880,'Plug Expt'!A:F,5,FALSE)</f>
        <v>RTE163</v>
      </c>
      <c r="C6880" s="32" t="str">
        <f>VLOOKUP(D6880,'Plug Expt'!A:F,6,FALSE)</f>
        <v>RTE</v>
      </c>
      <c r="D6880" s="32">
        <v>1347</v>
      </c>
      <c r="E6880" t="s">
        <v>93</v>
      </c>
      <c r="F6880" t="s">
        <v>127</v>
      </c>
      <c r="G6880">
        <v>2952</v>
      </c>
      <c r="H6880" t="s">
        <v>6730</v>
      </c>
      <c r="I6880">
        <f>VLOOKUP(H6880,PAMreadings!A:I,9,FALSE)</f>
        <v>7.5999999999999998E-2</v>
      </c>
      <c r="J6880">
        <f>VLOOKUP(H6880,PAMreadings!A:I,6,FALSE)</f>
        <v>3764</v>
      </c>
      <c r="K6880">
        <f>VLOOKUP(H6880,PAMreadings!A:I,7,FALSE)</f>
        <v>4072</v>
      </c>
    </row>
    <row r="6881" spans="1:11" x14ac:dyDescent="0.2">
      <c r="A6881" s="32" t="s">
        <v>7</v>
      </c>
      <c r="B6881" s="32" t="str">
        <f>VLOOKUP(D6881,'Plug Expt'!A:F,5,FALSE)</f>
        <v>RTE24</v>
      </c>
      <c r="C6881" s="32" t="str">
        <f>VLOOKUP(D6881,'Plug Expt'!A:F,6,FALSE)</f>
        <v>RTE</v>
      </c>
      <c r="D6881" s="32">
        <v>2426</v>
      </c>
      <c r="E6881" t="s">
        <v>94</v>
      </c>
      <c r="F6881" t="s">
        <v>127</v>
      </c>
      <c r="G6881">
        <v>2953</v>
      </c>
      <c r="H6881" t="s">
        <v>6731</v>
      </c>
      <c r="I6881">
        <f>VLOOKUP(H6881,PAMreadings!A:I,9,FALSE)</f>
        <v>0.41599999999999998</v>
      </c>
      <c r="J6881">
        <f>VLOOKUP(H6881,PAMreadings!A:I,6,FALSE)</f>
        <v>258</v>
      </c>
      <c r="K6881">
        <f>VLOOKUP(H6881,PAMreadings!A:I,7,FALSE)</f>
        <v>442</v>
      </c>
    </row>
    <row r="6882" spans="1:11" x14ac:dyDescent="0.2">
      <c r="A6882" s="32" t="s">
        <v>7</v>
      </c>
      <c r="B6882" s="32" t="str">
        <f>VLOOKUP(D6882,'Plug Expt'!A:F,5,FALSE)</f>
        <v>RTE55</v>
      </c>
      <c r="C6882" s="32" t="str">
        <f>VLOOKUP(D6882,'Plug Expt'!A:F,6,FALSE)</f>
        <v>RTE</v>
      </c>
      <c r="D6882" s="32">
        <v>2940</v>
      </c>
      <c r="E6882" t="s">
        <v>95</v>
      </c>
      <c r="F6882" t="s">
        <v>127</v>
      </c>
      <c r="G6882">
        <v>2954</v>
      </c>
      <c r="H6882" t="s">
        <v>6732</v>
      </c>
      <c r="I6882">
        <f>VLOOKUP(H6882,PAMreadings!A:I,9,FALSE)</f>
        <v>0.56899999999999995</v>
      </c>
      <c r="J6882">
        <f>VLOOKUP(H6882,PAMreadings!A:I,6,FALSE)</f>
        <v>446</v>
      </c>
      <c r="K6882">
        <f>VLOOKUP(H6882,PAMreadings!A:I,7,FALSE)</f>
        <v>1036</v>
      </c>
    </row>
    <row r="6883" spans="1:11" x14ac:dyDescent="0.2">
      <c r="A6883" s="32" t="s">
        <v>8</v>
      </c>
      <c r="B6883" s="32" t="str">
        <f>VLOOKUP(D6883,'Plug Expt'!A:F,5,FALSE)</f>
        <v>RTE162</v>
      </c>
      <c r="C6883" s="32" t="str">
        <f>VLOOKUP(D6883,'Plug Expt'!A:F,6,FALSE)</f>
        <v>RTE</v>
      </c>
      <c r="D6883" s="32">
        <v>1432</v>
      </c>
      <c r="E6883" t="s">
        <v>57</v>
      </c>
      <c r="F6883" t="s">
        <v>127</v>
      </c>
      <c r="G6883">
        <v>2955</v>
      </c>
      <c r="H6883" t="s">
        <v>6733</v>
      </c>
      <c r="I6883">
        <f>VLOOKUP(H6883,PAMreadings!A:I,9,FALSE)</f>
        <v>0.504</v>
      </c>
      <c r="J6883">
        <f>VLOOKUP(H6883,PAMreadings!A:I,6,FALSE)</f>
        <v>356</v>
      </c>
      <c r="K6883">
        <f>VLOOKUP(H6883,PAMreadings!A:I,7,FALSE)</f>
        <v>718</v>
      </c>
    </row>
    <row r="6884" spans="1:11" x14ac:dyDescent="0.2">
      <c r="A6884" s="32" t="s">
        <v>8</v>
      </c>
      <c r="B6884" s="32" t="str">
        <f>VLOOKUP(D6884,'Plug Expt'!A:F,5,FALSE)</f>
        <v>RTE208</v>
      </c>
      <c r="C6884" s="32" t="str">
        <f>VLOOKUP(D6884,'Plug Expt'!A:F,6,FALSE)</f>
        <v>RTE</v>
      </c>
      <c r="D6884" s="32">
        <v>1974</v>
      </c>
      <c r="E6884" t="s">
        <v>58</v>
      </c>
      <c r="F6884" t="s">
        <v>127</v>
      </c>
      <c r="G6884">
        <v>2956</v>
      </c>
      <c r="H6884" t="s">
        <v>6734</v>
      </c>
      <c r="I6884">
        <f>VLOOKUP(H6884,PAMreadings!A:I,9,FALSE)</f>
        <v>0.45900000000000002</v>
      </c>
      <c r="J6884">
        <f>VLOOKUP(H6884,PAMreadings!A:I,6,FALSE)</f>
        <v>365</v>
      </c>
      <c r="K6884">
        <f>VLOOKUP(H6884,PAMreadings!A:I,7,FALSE)</f>
        <v>675</v>
      </c>
    </row>
    <row r="6885" spans="1:11" x14ac:dyDescent="0.2">
      <c r="A6885" s="32" t="s">
        <v>8</v>
      </c>
      <c r="B6885" s="32">
        <f>VLOOKUP(D6885,'Plug Expt'!A:F,5,FALSE)</f>
        <v>201</v>
      </c>
      <c r="C6885" s="32" t="str">
        <f>VLOOKUP(D6885,'Plug Expt'!A:F,6,FALSE)</f>
        <v>un/bleach</v>
      </c>
      <c r="D6885" s="32">
        <v>2359</v>
      </c>
      <c r="E6885" t="s">
        <v>59</v>
      </c>
      <c r="F6885" t="s">
        <v>127</v>
      </c>
      <c r="G6885">
        <v>2957</v>
      </c>
      <c r="H6885" t="s">
        <v>6735</v>
      </c>
      <c r="I6885">
        <f>VLOOKUP(H6885,PAMreadings!A:I,9,FALSE)</f>
        <v>0.374</v>
      </c>
      <c r="J6885">
        <f>VLOOKUP(H6885,PAMreadings!A:I,6,FALSE)</f>
        <v>57</v>
      </c>
      <c r="K6885">
        <f>VLOOKUP(H6885,PAMreadings!A:I,7,FALSE)</f>
        <v>91</v>
      </c>
    </row>
    <row r="6886" spans="1:11" x14ac:dyDescent="0.2">
      <c r="A6886" s="32" t="s">
        <v>8</v>
      </c>
      <c r="B6886" s="32" t="str">
        <f>VLOOKUP(D6886,'Plug Expt'!A:F,5,FALSE)</f>
        <v>RTE121</v>
      </c>
      <c r="C6886" s="32" t="str">
        <f>VLOOKUP(D6886,'Plug Expt'!A:F,6,FALSE)</f>
        <v>RTE</v>
      </c>
      <c r="D6886" s="32">
        <v>1155</v>
      </c>
      <c r="E6886" t="s">
        <v>60</v>
      </c>
      <c r="F6886" t="s">
        <v>127</v>
      </c>
      <c r="G6886">
        <v>2958</v>
      </c>
      <c r="H6886" t="s">
        <v>6736</v>
      </c>
      <c r="I6886">
        <f>VLOOKUP(H6886,PAMreadings!A:I,9,FALSE)</f>
        <v>0.34799999999999998</v>
      </c>
      <c r="J6886">
        <f>VLOOKUP(H6886,PAMreadings!A:I,6,FALSE)</f>
        <v>60</v>
      </c>
      <c r="K6886">
        <f>VLOOKUP(H6886,PAMreadings!A:I,7,FALSE)</f>
        <v>92</v>
      </c>
    </row>
    <row r="6887" spans="1:11" x14ac:dyDescent="0.2">
      <c r="A6887" s="32" t="s">
        <v>8</v>
      </c>
      <c r="B6887" s="32" t="str">
        <f>VLOOKUP(D6887,'Plug Expt'!A:F,5,FALSE)</f>
        <v>RTE144</v>
      </c>
      <c r="C6887" s="32" t="str">
        <f>VLOOKUP(D6887,'Plug Expt'!A:F,6,FALSE)</f>
        <v>RTE</v>
      </c>
      <c r="D6887" s="32">
        <v>1527</v>
      </c>
      <c r="E6887" t="s">
        <v>61</v>
      </c>
      <c r="F6887" t="s">
        <v>127</v>
      </c>
      <c r="G6887">
        <v>2959</v>
      </c>
      <c r="H6887" t="s">
        <v>6737</v>
      </c>
      <c r="I6887">
        <f>VLOOKUP(H6887,PAMreadings!A:I,9,FALSE)</f>
        <v>0.52200000000000002</v>
      </c>
      <c r="J6887">
        <f>VLOOKUP(H6887,PAMreadings!A:I,6,FALSE)</f>
        <v>419</v>
      </c>
      <c r="K6887">
        <f>VLOOKUP(H6887,PAMreadings!A:I,7,FALSE)</f>
        <v>877</v>
      </c>
    </row>
    <row r="6888" spans="1:11" x14ac:dyDescent="0.2">
      <c r="A6888" s="32" t="s">
        <v>8</v>
      </c>
      <c r="B6888" s="32">
        <f>VLOOKUP(D6888,'Plug Expt'!A:F,5,FALSE)</f>
        <v>378</v>
      </c>
      <c r="C6888" s="32" t="str">
        <f>VLOOKUP(D6888,'Plug Expt'!A:F,6,FALSE)</f>
        <v>clonality</v>
      </c>
      <c r="D6888" s="32">
        <v>2639</v>
      </c>
      <c r="E6888" t="s">
        <v>62</v>
      </c>
      <c r="F6888" t="s">
        <v>127</v>
      </c>
      <c r="G6888">
        <v>2960</v>
      </c>
      <c r="H6888" t="s">
        <v>6738</v>
      </c>
      <c r="I6888">
        <f>VLOOKUP(H6888,PAMreadings!A:I,9,FALSE)</f>
        <v>0.41899999999999998</v>
      </c>
      <c r="J6888">
        <f>VLOOKUP(H6888,PAMreadings!A:I,6,FALSE)</f>
        <v>176</v>
      </c>
      <c r="K6888">
        <f>VLOOKUP(H6888,PAMreadings!A:I,7,FALSE)</f>
        <v>303</v>
      </c>
    </row>
    <row r="6889" spans="1:11" x14ac:dyDescent="0.2">
      <c r="A6889" s="32" t="s">
        <v>8</v>
      </c>
      <c r="B6889" s="32">
        <f>VLOOKUP(D6889,'Plug Expt'!A:F,5,FALSE)</f>
        <v>23</v>
      </c>
      <c r="C6889" s="32" t="str">
        <f>VLOOKUP(D6889,'Plug Expt'!A:F,6,FALSE)</f>
        <v>clonality</v>
      </c>
      <c r="D6889" s="32">
        <v>2988</v>
      </c>
      <c r="E6889" t="s">
        <v>63</v>
      </c>
      <c r="F6889" t="s">
        <v>127</v>
      </c>
      <c r="G6889" t="s">
        <v>99</v>
      </c>
      <c r="H6889" t="s">
        <v>6589</v>
      </c>
      <c r="I6889" t="e">
        <f>VLOOKUP(H6889,PAMreadings!A:I,9,FALSE)</f>
        <v>#N/A</v>
      </c>
      <c r="J6889" t="e">
        <f>VLOOKUP(H6889,PAMreadings!A:I,6,FALSE)</f>
        <v>#N/A</v>
      </c>
      <c r="K6889" t="e">
        <f>VLOOKUP(H6889,PAMreadings!A:I,7,FALSE)</f>
        <v>#N/A</v>
      </c>
    </row>
    <row r="6890" spans="1:11" x14ac:dyDescent="0.2">
      <c r="A6890" s="32" t="s">
        <v>8</v>
      </c>
      <c r="B6890" s="32">
        <f>VLOOKUP(D6890,'Plug Expt'!A:F,5,FALSE)</f>
        <v>301</v>
      </c>
      <c r="C6890" s="32" t="str">
        <f>VLOOKUP(D6890,'Plug Expt'!A:F,6,FALSE)</f>
        <v>clonality</v>
      </c>
      <c r="D6890" s="32">
        <v>550</v>
      </c>
      <c r="E6890" t="s">
        <v>64</v>
      </c>
      <c r="F6890" t="s">
        <v>127</v>
      </c>
      <c r="G6890" t="s">
        <v>99</v>
      </c>
      <c r="H6890" t="s">
        <v>6589</v>
      </c>
      <c r="I6890" t="e">
        <f>VLOOKUP(H6890,PAMreadings!A:I,9,FALSE)</f>
        <v>#N/A</v>
      </c>
      <c r="J6890" t="e">
        <f>VLOOKUP(H6890,PAMreadings!A:I,6,FALSE)</f>
        <v>#N/A</v>
      </c>
      <c r="K6890" t="e">
        <f>VLOOKUP(H6890,PAMreadings!A:I,7,FALSE)</f>
        <v>#N/A</v>
      </c>
    </row>
    <row r="6891" spans="1:11" x14ac:dyDescent="0.2">
      <c r="A6891" s="32" t="s">
        <v>8</v>
      </c>
      <c r="B6891" s="32">
        <f>VLOOKUP(D6891,'Plug Expt'!A:F,5,FALSE)</f>
        <v>62</v>
      </c>
      <c r="C6891" s="32" t="str">
        <f>VLOOKUP(D6891,'Plug Expt'!A:F,6,FALSE)</f>
        <v>clonality</v>
      </c>
      <c r="D6891" s="32">
        <v>1755</v>
      </c>
      <c r="E6891" t="s">
        <v>65</v>
      </c>
      <c r="F6891" t="s">
        <v>127</v>
      </c>
      <c r="G6891">
        <v>2961</v>
      </c>
      <c r="H6891" t="s">
        <v>6739</v>
      </c>
      <c r="I6891">
        <f>VLOOKUP(H6891,PAMreadings!A:I,9,FALSE)</f>
        <v>0.48799999999999999</v>
      </c>
      <c r="J6891">
        <f>VLOOKUP(H6891,PAMreadings!A:I,6,FALSE)</f>
        <v>217</v>
      </c>
      <c r="K6891">
        <f>VLOOKUP(H6891,PAMreadings!A:I,7,FALSE)</f>
        <v>424</v>
      </c>
    </row>
    <row r="6892" spans="1:11" x14ac:dyDescent="0.2">
      <c r="A6892" s="32" t="s">
        <v>8</v>
      </c>
      <c r="B6892" s="32">
        <f>VLOOKUP(D6892,'Plug Expt'!A:F,5,FALSE)</f>
        <v>92</v>
      </c>
      <c r="C6892" s="32" t="str">
        <f>VLOOKUP(D6892,'Plug Expt'!A:F,6,FALSE)</f>
        <v>clonality</v>
      </c>
      <c r="D6892" s="32">
        <v>3355</v>
      </c>
      <c r="E6892" t="s">
        <v>66</v>
      </c>
      <c r="F6892" t="s">
        <v>127</v>
      </c>
      <c r="G6892" t="s">
        <v>99</v>
      </c>
      <c r="H6892" t="s">
        <v>6589</v>
      </c>
      <c r="I6892" t="e">
        <f>VLOOKUP(H6892,PAMreadings!A:I,9,FALSE)</f>
        <v>#N/A</v>
      </c>
      <c r="J6892" t="e">
        <f>VLOOKUP(H6892,PAMreadings!A:I,6,FALSE)</f>
        <v>#N/A</v>
      </c>
      <c r="K6892" t="e">
        <f>VLOOKUP(H6892,PAMreadings!A:I,7,FALSE)</f>
        <v>#N/A</v>
      </c>
    </row>
    <row r="6893" spans="1:11" x14ac:dyDescent="0.2">
      <c r="A6893" s="32" t="s">
        <v>8</v>
      </c>
      <c r="B6893" s="32" t="str">
        <f>VLOOKUP(D6893,'Plug Expt'!A:F,5,FALSE)</f>
        <v>RTE52</v>
      </c>
      <c r="C6893" s="32" t="str">
        <f>VLOOKUP(D6893,'Plug Expt'!A:F,6,FALSE)</f>
        <v>RTE</v>
      </c>
      <c r="D6893" s="32">
        <v>2961</v>
      </c>
      <c r="E6893" t="s">
        <v>67</v>
      </c>
      <c r="F6893" t="s">
        <v>127</v>
      </c>
      <c r="G6893" t="s">
        <v>99</v>
      </c>
      <c r="H6893" t="s">
        <v>6589</v>
      </c>
      <c r="I6893" t="e">
        <f>VLOOKUP(H6893,PAMreadings!A:I,9,FALSE)</f>
        <v>#N/A</v>
      </c>
      <c r="J6893" t="e">
        <f>VLOOKUP(H6893,PAMreadings!A:I,6,FALSE)</f>
        <v>#N/A</v>
      </c>
      <c r="K6893" t="e">
        <f>VLOOKUP(H6893,PAMreadings!A:I,7,FALSE)</f>
        <v>#N/A</v>
      </c>
    </row>
    <row r="6894" spans="1:11" x14ac:dyDescent="0.2">
      <c r="A6894" s="32" t="s">
        <v>8</v>
      </c>
      <c r="B6894" s="32" t="str">
        <f>VLOOKUP(D6894,'Plug Expt'!A:F,5,FALSE)</f>
        <v>RTE24</v>
      </c>
      <c r="C6894" s="32" t="str">
        <f>VLOOKUP(D6894,'Plug Expt'!A:F,6,FALSE)</f>
        <v>RTE</v>
      </c>
      <c r="D6894" s="32">
        <v>2533</v>
      </c>
      <c r="E6894" t="s">
        <v>68</v>
      </c>
      <c r="F6894" t="s">
        <v>127</v>
      </c>
      <c r="G6894">
        <v>2962</v>
      </c>
      <c r="H6894" t="s">
        <v>6740</v>
      </c>
      <c r="I6894">
        <f>VLOOKUP(H6894,PAMreadings!A:I,9,FALSE)</f>
        <v>0.46</v>
      </c>
      <c r="J6894">
        <f>VLOOKUP(H6894,PAMreadings!A:I,6,FALSE)</f>
        <v>231</v>
      </c>
      <c r="K6894">
        <f>VLOOKUP(H6894,PAMreadings!A:I,7,FALSE)</f>
        <v>428</v>
      </c>
    </row>
    <row r="6895" spans="1:11" x14ac:dyDescent="0.2">
      <c r="A6895" s="32" t="s">
        <v>8</v>
      </c>
      <c r="B6895" s="32">
        <f>VLOOKUP(D6895,'Plug Expt'!A:F,5,FALSE)</f>
        <v>3</v>
      </c>
      <c r="C6895" s="32" t="str">
        <f>VLOOKUP(D6895,'Plug Expt'!A:F,6,FALSE)</f>
        <v>un/bleach</v>
      </c>
      <c r="D6895" s="32">
        <v>756</v>
      </c>
      <c r="E6895" t="s">
        <v>69</v>
      </c>
      <c r="F6895" t="s">
        <v>127</v>
      </c>
      <c r="G6895" t="s">
        <v>99</v>
      </c>
      <c r="H6895" t="s">
        <v>6589</v>
      </c>
      <c r="I6895" t="e">
        <f>VLOOKUP(H6895,PAMreadings!A:I,9,FALSE)</f>
        <v>#N/A</v>
      </c>
      <c r="J6895" t="e">
        <f>VLOOKUP(H6895,PAMreadings!A:I,6,FALSE)</f>
        <v>#N/A</v>
      </c>
      <c r="K6895" t="e">
        <f>VLOOKUP(H6895,PAMreadings!A:I,7,FALSE)</f>
        <v>#N/A</v>
      </c>
    </row>
    <row r="6896" spans="1:11" x14ac:dyDescent="0.2">
      <c r="A6896" s="32" t="s">
        <v>8</v>
      </c>
      <c r="B6896" s="32" t="str">
        <f>VLOOKUP(D6896,'Plug Expt'!A:F,5,FALSE)</f>
        <v>RTE163</v>
      </c>
      <c r="C6896" s="32" t="str">
        <f>VLOOKUP(D6896,'Plug Expt'!A:F,6,FALSE)</f>
        <v>RTE</v>
      </c>
      <c r="D6896" s="32">
        <v>1702</v>
      </c>
      <c r="E6896" t="s">
        <v>70</v>
      </c>
      <c r="F6896" t="s">
        <v>127</v>
      </c>
      <c r="G6896">
        <v>2963</v>
      </c>
      <c r="H6896" t="s">
        <v>6741</v>
      </c>
      <c r="I6896">
        <f>VLOOKUP(H6896,PAMreadings!A:I,9,FALSE)</f>
        <v>0.55900000000000005</v>
      </c>
      <c r="J6896">
        <f>VLOOKUP(H6896,PAMreadings!A:I,6,FALSE)</f>
        <v>824</v>
      </c>
      <c r="K6896">
        <f>VLOOKUP(H6896,PAMreadings!A:I,7,FALSE)</f>
        <v>1869</v>
      </c>
    </row>
    <row r="6897" spans="1:11" x14ac:dyDescent="0.2">
      <c r="A6897" s="32" t="s">
        <v>8</v>
      </c>
      <c r="B6897" s="32" t="str">
        <f>VLOOKUP(D6897,'Plug Expt'!A:F,5,FALSE)</f>
        <v>RTE121</v>
      </c>
      <c r="C6897" s="32" t="str">
        <f>VLOOKUP(D6897,'Plug Expt'!A:F,6,FALSE)</f>
        <v>RTE</v>
      </c>
      <c r="D6897" s="32">
        <v>2452</v>
      </c>
      <c r="E6897" t="s">
        <v>71</v>
      </c>
      <c r="F6897" t="s">
        <v>127</v>
      </c>
      <c r="G6897">
        <v>2964</v>
      </c>
      <c r="H6897" t="s">
        <v>6742</v>
      </c>
      <c r="I6897">
        <f>VLOOKUP(H6897,PAMreadings!A:I,9,FALSE)</f>
        <v>0.28399999999999997</v>
      </c>
      <c r="J6897">
        <f>VLOOKUP(H6897,PAMreadings!A:I,6,FALSE)</f>
        <v>53</v>
      </c>
      <c r="K6897">
        <f>VLOOKUP(H6897,PAMreadings!A:I,7,FALSE)</f>
        <v>74</v>
      </c>
    </row>
    <row r="6898" spans="1:11" x14ac:dyDescent="0.2">
      <c r="A6898" s="32" t="s">
        <v>8</v>
      </c>
      <c r="B6898" s="32" t="str">
        <f>VLOOKUP(D6898,'Plug Expt'!A:F,5,FALSE)</f>
        <v>RTE163</v>
      </c>
      <c r="C6898" s="32" t="str">
        <f>VLOOKUP(D6898,'Plug Expt'!A:F,6,FALSE)</f>
        <v>RTE</v>
      </c>
      <c r="D6898" s="32">
        <v>2711</v>
      </c>
      <c r="E6898" t="s">
        <v>72</v>
      </c>
      <c r="F6898" t="s">
        <v>127</v>
      </c>
      <c r="G6898">
        <v>2965</v>
      </c>
      <c r="H6898" t="s">
        <v>6743</v>
      </c>
      <c r="I6898">
        <f>VLOOKUP(H6898,PAMreadings!A:I,9,FALSE)</f>
        <v>0.54100000000000004</v>
      </c>
      <c r="J6898">
        <f>VLOOKUP(H6898,PAMreadings!A:I,6,FALSE)</f>
        <v>744</v>
      </c>
      <c r="K6898">
        <f>VLOOKUP(H6898,PAMreadings!A:I,7,FALSE)</f>
        <v>1621</v>
      </c>
    </row>
    <row r="6899" spans="1:11" x14ac:dyDescent="0.2">
      <c r="A6899" s="32" t="s">
        <v>8</v>
      </c>
      <c r="B6899" s="32" t="str">
        <f>VLOOKUP(D6899,'Plug Expt'!A:F,5,FALSE)</f>
        <v>RTE121</v>
      </c>
      <c r="C6899" s="32" t="str">
        <f>VLOOKUP(D6899,'Plug Expt'!A:F,6,FALSE)</f>
        <v>RTE</v>
      </c>
      <c r="D6899" s="32">
        <v>3161</v>
      </c>
      <c r="E6899" t="s">
        <v>73</v>
      </c>
      <c r="F6899" t="s">
        <v>127</v>
      </c>
      <c r="G6899">
        <v>2966</v>
      </c>
      <c r="H6899" t="s">
        <v>6744</v>
      </c>
      <c r="I6899">
        <f>VLOOKUP(H6899,PAMreadings!A:I,9,FALSE)</f>
        <v>0.45100000000000001</v>
      </c>
      <c r="J6899">
        <f>VLOOKUP(H6899,PAMreadings!A:I,6,FALSE)</f>
        <v>78</v>
      </c>
      <c r="K6899">
        <f>VLOOKUP(H6899,PAMreadings!A:I,7,FALSE)</f>
        <v>142</v>
      </c>
    </row>
    <row r="6900" spans="1:11" x14ac:dyDescent="0.2">
      <c r="A6900" s="32" t="s">
        <v>8</v>
      </c>
      <c r="B6900" s="32" t="str">
        <f>VLOOKUP(D6900,'Plug Expt'!A:F,5,FALSE)</f>
        <v>RTE24</v>
      </c>
      <c r="C6900" s="32" t="str">
        <f>VLOOKUP(D6900,'Plug Expt'!A:F,6,FALSE)</f>
        <v>RTE</v>
      </c>
      <c r="D6900" s="32">
        <v>2594</v>
      </c>
      <c r="E6900" t="s">
        <v>74</v>
      </c>
      <c r="F6900" t="s">
        <v>127</v>
      </c>
      <c r="G6900">
        <v>2967</v>
      </c>
      <c r="H6900" t="s">
        <v>6745</v>
      </c>
      <c r="I6900">
        <f>VLOOKUP(H6900,PAMreadings!A:I,9,FALSE)</f>
        <v>0.42799999999999999</v>
      </c>
      <c r="J6900">
        <f>VLOOKUP(H6900,PAMreadings!A:I,6,FALSE)</f>
        <v>254</v>
      </c>
      <c r="K6900">
        <f>VLOOKUP(H6900,PAMreadings!A:I,7,FALSE)</f>
        <v>444</v>
      </c>
    </row>
    <row r="6901" spans="1:11" x14ac:dyDescent="0.2">
      <c r="A6901" s="32" t="s">
        <v>8</v>
      </c>
      <c r="B6901" s="32">
        <f>VLOOKUP(D6901,'Plug Expt'!A:F,5,FALSE)</f>
        <v>1072</v>
      </c>
      <c r="C6901" s="32" t="str">
        <f>VLOOKUP(D6901,'Plug Expt'!A:F,6,FALSE)</f>
        <v>un/bleach</v>
      </c>
      <c r="D6901" s="32">
        <v>2186</v>
      </c>
      <c r="E6901" t="s">
        <v>75</v>
      </c>
      <c r="F6901" t="s">
        <v>127</v>
      </c>
      <c r="G6901">
        <v>2968</v>
      </c>
      <c r="H6901" t="s">
        <v>6746</v>
      </c>
      <c r="I6901">
        <f>VLOOKUP(H6901,PAMreadings!A:I,9,FALSE)</f>
        <v>0.53100000000000003</v>
      </c>
      <c r="J6901">
        <f>VLOOKUP(H6901,PAMreadings!A:I,6,FALSE)</f>
        <v>169</v>
      </c>
      <c r="K6901">
        <f>VLOOKUP(H6901,PAMreadings!A:I,7,FALSE)</f>
        <v>360</v>
      </c>
    </row>
    <row r="6902" spans="1:11" x14ac:dyDescent="0.2">
      <c r="A6902" s="32" t="s">
        <v>8</v>
      </c>
      <c r="B6902" s="32">
        <f>VLOOKUP(D6902,'Plug Expt'!A:F,5,FALSE)</f>
        <v>324</v>
      </c>
      <c r="C6902" s="32" t="str">
        <f>VLOOKUP(D6902,'Plug Expt'!A:F,6,FALSE)</f>
        <v>clonality</v>
      </c>
      <c r="D6902" s="32">
        <v>1137</v>
      </c>
      <c r="E6902" t="s">
        <v>76</v>
      </c>
      <c r="F6902" t="s">
        <v>127</v>
      </c>
      <c r="G6902" t="s">
        <v>99</v>
      </c>
      <c r="H6902" t="s">
        <v>6589</v>
      </c>
      <c r="I6902" t="e">
        <f>VLOOKUP(H6902,PAMreadings!A:I,9,FALSE)</f>
        <v>#N/A</v>
      </c>
      <c r="J6902" t="e">
        <f>VLOOKUP(H6902,PAMreadings!A:I,6,FALSE)</f>
        <v>#N/A</v>
      </c>
      <c r="K6902" t="e">
        <f>VLOOKUP(H6902,PAMreadings!A:I,7,FALSE)</f>
        <v>#N/A</v>
      </c>
    </row>
    <row r="6903" spans="1:11" x14ac:dyDescent="0.2">
      <c r="A6903" s="32" t="s">
        <v>8</v>
      </c>
      <c r="B6903" s="32">
        <f>VLOOKUP(D6903,'Plug Expt'!A:F,5,FALSE)</f>
        <v>111</v>
      </c>
      <c r="C6903" s="32" t="str">
        <f>VLOOKUP(D6903,'Plug Expt'!A:F,6,FALSE)</f>
        <v>un/bleach</v>
      </c>
      <c r="D6903" s="32">
        <v>2375</v>
      </c>
      <c r="E6903" t="s">
        <v>77</v>
      </c>
      <c r="F6903" t="s">
        <v>127</v>
      </c>
      <c r="G6903">
        <v>2969</v>
      </c>
      <c r="H6903" t="s">
        <v>6747</v>
      </c>
      <c r="I6903">
        <f>VLOOKUP(H6903,PAMreadings!A:I,9,FALSE)</f>
        <v>0.20899999999999999</v>
      </c>
      <c r="J6903">
        <f>VLOOKUP(H6903,PAMreadings!A:I,6,FALSE)</f>
        <v>72</v>
      </c>
      <c r="K6903">
        <f>VLOOKUP(H6903,PAMreadings!A:I,7,FALSE)</f>
        <v>91</v>
      </c>
    </row>
    <row r="6904" spans="1:11" x14ac:dyDescent="0.2">
      <c r="A6904" s="32" t="s">
        <v>8</v>
      </c>
      <c r="B6904" s="32">
        <f>VLOOKUP(D6904,'Plug Expt'!A:F,5,FALSE)</f>
        <v>231</v>
      </c>
      <c r="C6904" s="32" t="str">
        <f>VLOOKUP(D6904,'Plug Expt'!A:F,6,FALSE)</f>
        <v>clonality</v>
      </c>
      <c r="D6904" s="32">
        <v>333</v>
      </c>
      <c r="E6904" t="s">
        <v>78</v>
      </c>
      <c r="F6904" t="s">
        <v>127</v>
      </c>
      <c r="G6904" t="s">
        <v>99</v>
      </c>
      <c r="H6904" t="s">
        <v>6589</v>
      </c>
      <c r="I6904" t="e">
        <f>VLOOKUP(H6904,PAMreadings!A:I,9,FALSE)</f>
        <v>#N/A</v>
      </c>
      <c r="J6904" t="e">
        <f>VLOOKUP(H6904,PAMreadings!A:I,6,FALSE)</f>
        <v>#N/A</v>
      </c>
      <c r="K6904" t="e">
        <f>VLOOKUP(H6904,PAMreadings!A:I,7,FALSE)</f>
        <v>#N/A</v>
      </c>
    </row>
    <row r="6905" spans="1:11" x14ac:dyDescent="0.2">
      <c r="A6905" s="32" t="s">
        <v>8</v>
      </c>
      <c r="B6905" s="32">
        <f>VLOOKUP(D6905,'Plug Expt'!A:F,5,FALSE)</f>
        <v>151</v>
      </c>
      <c r="C6905" s="32" t="str">
        <f>VLOOKUP(D6905,'Plug Expt'!A:F,6,FALSE)</f>
        <v>clonality</v>
      </c>
      <c r="D6905" s="32">
        <v>2076</v>
      </c>
      <c r="E6905" t="s">
        <v>79</v>
      </c>
      <c r="F6905" t="s">
        <v>127</v>
      </c>
      <c r="G6905" t="s">
        <v>99</v>
      </c>
      <c r="H6905" t="s">
        <v>6589</v>
      </c>
      <c r="I6905" t="e">
        <f>VLOOKUP(H6905,PAMreadings!A:I,9,FALSE)</f>
        <v>#N/A</v>
      </c>
      <c r="J6905" t="e">
        <f>VLOOKUP(H6905,PAMreadings!A:I,6,FALSE)</f>
        <v>#N/A</v>
      </c>
      <c r="K6905" t="e">
        <f>VLOOKUP(H6905,PAMreadings!A:I,7,FALSE)</f>
        <v>#N/A</v>
      </c>
    </row>
    <row r="6906" spans="1:11" x14ac:dyDescent="0.2">
      <c r="A6906" s="32" t="s">
        <v>8</v>
      </c>
      <c r="B6906" s="32">
        <f>VLOOKUP(D6906,'Plug Expt'!A:F,5,FALSE)</f>
        <v>141</v>
      </c>
      <c r="C6906" s="32" t="str">
        <f>VLOOKUP(D6906,'Plug Expt'!A:F,6,FALSE)</f>
        <v>clonality</v>
      </c>
      <c r="D6906" s="32">
        <v>56</v>
      </c>
      <c r="E6906" t="s">
        <v>80</v>
      </c>
      <c r="F6906" t="s">
        <v>127</v>
      </c>
      <c r="G6906" t="s">
        <v>99</v>
      </c>
      <c r="H6906" t="s">
        <v>6589</v>
      </c>
      <c r="I6906" t="e">
        <f>VLOOKUP(H6906,PAMreadings!A:I,9,FALSE)</f>
        <v>#N/A</v>
      </c>
      <c r="J6906" t="e">
        <f>VLOOKUP(H6906,PAMreadings!A:I,6,FALSE)</f>
        <v>#N/A</v>
      </c>
      <c r="K6906" t="e">
        <f>VLOOKUP(H6906,PAMreadings!A:I,7,FALSE)</f>
        <v>#N/A</v>
      </c>
    </row>
    <row r="6907" spans="1:11" x14ac:dyDescent="0.2">
      <c r="A6907" s="32" t="s">
        <v>8</v>
      </c>
      <c r="B6907" s="32" t="str">
        <f>VLOOKUP(D6907,'Plug Expt'!A:F,5,FALSE)</f>
        <v>RTE144</v>
      </c>
      <c r="C6907" s="32" t="str">
        <f>VLOOKUP(D6907,'Plug Expt'!A:F,6,FALSE)</f>
        <v>RTE</v>
      </c>
      <c r="D6907" s="32">
        <v>942</v>
      </c>
      <c r="E6907" t="s">
        <v>81</v>
      </c>
      <c r="F6907" t="s">
        <v>127</v>
      </c>
      <c r="G6907">
        <v>2970</v>
      </c>
      <c r="H6907" t="s">
        <v>6748</v>
      </c>
      <c r="I6907">
        <f>VLOOKUP(H6907,PAMreadings!A:I,9,FALSE)</f>
        <v>0.51500000000000001</v>
      </c>
      <c r="J6907">
        <f>VLOOKUP(H6907,PAMreadings!A:I,6,FALSE)</f>
        <v>432</v>
      </c>
      <c r="K6907">
        <f>VLOOKUP(H6907,PAMreadings!A:I,7,FALSE)</f>
        <v>890</v>
      </c>
    </row>
    <row r="6908" spans="1:11" x14ac:dyDescent="0.2">
      <c r="A6908" s="32" t="s">
        <v>8</v>
      </c>
      <c r="B6908" s="32">
        <f>VLOOKUP(D6908,'Plug Expt'!A:F,5,FALSE)</f>
        <v>525</v>
      </c>
      <c r="C6908" s="32" t="str">
        <f>VLOOKUP(D6908,'Plug Expt'!A:F,6,FALSE)</f>
        <v>clonality</v>
      </c>
      <c r="D6908" s="32">
        <v>1725</v>
      </c>
      <c r="E6908" t="s">
        <v>82</v>
      </c>
      <c r="F6908" t="s">
        <v>127</v>
      </c>
      <c r="G6908">
        <v>2971</v>
      </c>
      <c r="H6908" t="s">
        <v>6749</v>
      </c>
      <c r="I6908">
        <f>VLOOKUP(H6908,PAMreadings!A:I,9,FALSE)</f>
        <v>0.50900000000000001</v>
      </c>
      <c r="J6908">
        <f>VLOOKUP(H6908,PAMreadings!A:I,6,FALSE)</f>
        <v>104</v>
      </c>
      <c r="K6908">
        <f>VLOOKUP(H6908,PAMreadings!A:I,7,FALSE)</f>
        <v>212</v>
      </c>
    </row>
    <row r="6909" spans="1:11" x14ac:dyDescent="0.2">
      <c r="A6909" s="32" t="s">
        <v>8</v>
      </c>
      <c r="B6909" s="32" t="str">
        <f>VLOOKUP(D6909,'Plug Expt'!A:F,5,FALSE)</f>
        <v>RTE162</v>
      </c>
      <c r="C6909" s="32" t="str">
        <f>VLOOKUP(D6909,'Plug Expt'!A:F,6,FALSE)</f>
        <v>RTE</v>
      </c>
      <c r="D6909" s="32">
        <v>2018</v>
      </c>
      <c r="E6909" t="s">
        <v>83</v>
      </c>
      <c r="F6909" t="s">
        <v>127</v>
      </c>
      <c r="G6909">
        <v>2972</v>
      </c>
      <c r="H6909" t="s">
        <v>6750</v>
      </c>
      <c r="I6909">
        <f>VLOOKUP(H6909,PAMreadings!A:I,9,FALSE)</f>
        <v>0.53900000000000003</v>
      </c>
      <c r="J6909">
        <f>VLOOKUP(H6909,PAMreadings!A:I,6,FALSE)</f>
        <v>433</v>
      </c>
      <c r="K6909">
        <f>VLOOKUP(H6909,PAMreadings!A:I,7,FALSE)</f>
        <v>939</v>
      </c>
    </row>
    <row r="6910" spans="1:11" x14ac:dyDescent="0.2">
      <c r="A6910" s="32" t="s">
        <v>8</v>
      </c>
      <c r="B6910" s="32" t="str">
        <f>VLOOKUP(D6910,'Plug Expt'!A:F,5,FALSE)</f>
        <v>RTE55</v>
      </c>
      <c r="C6910" s="32" t="str">
        <f>VLOOKUP(D6910,'Plug Expt'!A:F,6,FALSE)</f>
        <v>RTE</v>
      </c>
      <c r="D6910" s="32">
        <v>7738</v>
      </c>
      <c r="E6910" t="s">
        <v>84</v>
      </c>
      <c r="F6910" t="s">
        <v>127</v>
      </c>
      <c r="G6910">
        <v>2973</v>
      </c>
      <c r="H6910" t="s">
        <v>6751</v>
      </c>
      <c r="I6910">
        <f>VLOOKUP(H6910,PAMreadings!A:I,9,FALSE)</f>
        <v>0.55200000000000005</v>
      </c>
      <c r="J6910">
        <f>VLOOKUP(H6910,PAMreadings!A:I,6,FALSE)</f>
        <v>389</v>
      </c>
      <c r="K6910">
        <f>VLOOKUP(H6910,PAMreadings!A:I,7,FALSE)</f>
        <v>868</v>
      </c>
    </row>
    <row r="6911" spans="1:11" x14ac:dyDescent="0.2">
      <c r="A6911" s="32" t="s">
        <v>8</v>
      </c>
      <c r="B6911" s="32">
        <f>VLOOKUP(D6911,'Plug Expt'!A:F,5,FALSE)</f>
        <v>416</v>
      </c>
      <c r="C6911" s="32" t="str">
        <f>VLOOKUP(D6911,'Plug Expt'!A:F,6,FALSE)</f>
        <v>clonality</v>
      </c>
      <c r="D6911" s="32">
        <v>901</v>
      </c>
      <c r="E6911" t="s">
        <v>85</v>
      </c>
      <c r="F6911" t="s">
        <v>127</v>
      </c>
      <c r="G6911" t="s">
        <v>99</v>
      </c>
      <c r="H6911" t="s">
        <v>6589</v>
      </c>
      <c r="I6911" t="e">
        <f>VLOOKUP(H6911,PAMreadings!A:I,9,FALSE)</f>
        <v>#N/A</v>
      </c>
      <c r="J6911" t="e">
        <f>VLOOKUP(H6911,PAMreadings!A:I,6,FALSE)</f>
        <v>#N/A</v>
      </c>
      <c r="K6911" t="e">
        <f>VLOOKUP(H6911,PAMreadings!A:I,7,FALSE)</f>
        <v>#N/A</v>
      </c>
    </row>
    <row r="6912" spans="1:11" x14ac:dyDescent="0.2">
      <c r="A6912" s="32" t="s">
        <v>8</v>
      </c>
      <c r="B6912" s="32" t="str">
        <f>VLOOKUP(D6912,'Plug Expt'!A:F,5,FALSE)</f>
        <v>RTE52</v>
      </c>
      <c r="C6912" s="32" t="str">
        <f>VLOOKUP(D6912,'Plug Expt'!A:F,6,FALSE)</f>
        <v>RTE</v>
      </c>
      <c r="D6912" s="32">
        <v>411</v>
      </c>
      <c r="E6912" t="s">
        <v>86</v>
      </c>
      <c r="F6912" t="s">
        <v>127</v>
      </c>
      <c r="G6912">
        <v>2974</v>
      </c>
      <c r="H6912" t="s">
        <v>6752</v>
      </c>
      <c r="I6912">
        <f>VLOOKUP(H6912,PAMreadings!A:I,9,FALSE)</f>
        <v>0.42699999999999999</v>
      </c>
      <c r="J6912">
        <f>VLOOKUP(H6912,PAMreadings!A:I,6,FALSE)</f>
        <v>344</v>
      </c>
      <c r="K6912">
        <f>VLOOKUP(H6912,PAMreadings!A:I,7,FALSE)</f>
        <v>600</v>
      </c>
    </row>
    <row r="6913" spans="1:11" x14ac:dyDescent="0.2">
      <c r="A6913" s="32" t="s">
        <v>8</v>
      </c>
      <c r="B6913" s="32" t="str">
        <f>VLOOKUP(D6913,'Plug Expt'!A:F,5,FALSE)</f>
        <v>RTE24</v>
      </c>
      <c r="C6913" s="32" t="str">
        <f>VLOOKUP(D6913,'Plug Expt'!A:F,6,FALSE)</f>
        <v>RTE</v>
      </c>
      <c r="D6913" s="32">
        <v>3138</v>
      </c>
      <c r="E6913" t="s">
        <v>87</v>
      </c>
      <c r="F6913" t="s">
        <v>127</v>
      </c>
      <c r="G6913">
        <v>2975</v>
      </c>
      <c r="H6913" t="s">
        <v>6753</v>
      </c>
      <c r="I6913">
        <f>VLOOKUP(H6913,PAMreadings!A:I,9,FALSE)</f>
        <v>0.52400000000000002</v>
      </c>
      <c r="J6913">
        <f>VLOOKUP(H6913,PAMreadings!A:I,6,FALSE)</f>
        <v>452</v>
      </c>
      <c r="K6913">
        <f>VLOOKUP(H6913,PAMreadings!A:I,7,FALSE)</f>
        <v>949</v>
      </c>
    </row>
    <row r="6914" spans="1:11" x14ac:dyDescent="0.2">
      <c r="A6914" s="32" t="s">
        <v>8</v>
      </c>
      <c r="B6914" s="32">
        <f>VLOOKUP(D6914,'Plug Expt'!A:F,5,FALSE)</f>
        <v>53</v>
      </c>
      <c r="C6914" s="32" t="str">
        <f>VLOOKUP(D6914,'Plug Expt'!A:F,6,FALSE)</f>
        <v>clonality</v>
      </c>
      <c r="D6914" s="32">
        <v>2092</v>
      </c>
      <c r="E6914" t="s">
        <v>88</v>
      </c>
      <c r="F6914" t="s">
        <v>127</v>
      </c>
      <c r="G6914" t="s">
        <v>99</v>
      </c>
      <c r="H6914" t="s">
        <v>6589</v>
      </c>
      <c r="I6914" t="e">
        <f>VLOOKUP(H6914,PAMreadings!A:I,9,FALSE)</f>
        <v>#N/A</v>
      </c>
      <c r="J6914" t="e">
        <f>VLOOKUP(H6914,PAMreadings!A:I,6,FALSE)</f>
        <v>#N/A</v>
      </c>
      <c r="K6914" t="e">
        <f>VLOOKUP(H6914,PAMreadings!A:I,7,FALSE)</f>
        <v>#N/A</v>
      </c>
    </row>
    <row r="6915" spans="1:11" x14ac:dyDescent="0.2">
      <c r="A6915" s="32" t="s">
        <v>8</v>
      </c>
      <c r="B6915" s="32" t="str">
        <f>VLOOKUP(D6915,'Plug Expt'!A:F,5,FALSE)</f>
        <v>RTE52</v>
      </c>
      <c r="C6915" s="32" t="str">
        <f>VLOOKUP(D6915,'Plug Expt'!A:F,6,FALSE)</f>
        <v>RTE</v>
      </c>
      <c r="D6915" s="32">
        <v>1913</v>
      </c>
      <c r="E6915" t="s">
        <v>89</v>
      </c>
      <c r="F6915" t="s">
        <v>127</v>
      </c>
      <c r="G6915" t="s">
        <v>99</v>
      </c>
      <c r="H6915" t="s">
        <v>6589</v>
      </c>
      <c r="I6915" t="e">
        <f>VLOOKUP(H6915,PAMreadings!A:I,9,FALSE)</f>
        <v>#N/A</v>
      </c>
      <c r="J6915" t="e">
        <f>VLOOKUP(H6915,PAMreadings!A:I,6,FALSE)</f>
        <v>#N/A</v>
      </c>
      <c r="K6915" t="e">
        <f>VLOOKUP(H6915,PAMreadings!A:I,7,FALSE)</f>
        <v>#N/A</v>
      </c>
    </row>
    <row r="6916" spans="1:11" x14ac:dyDescent="0.2">
      <c r="A6916" s="32" t="s">
        <v>8</v>
      </c>
      <c r="B6916" s="32">
        <f>VLOOKUP(D6916,'Plug Expt'!A:F,5,FALSE)</f>
        <v>114</v>
      </c>
      <c r="C6916" s="32" t="str">
        <f>VLOOKUP(D6916,'Plug Expt'!A:F,6,FALSE)</f>
        <v>clonality</v>
      </c>
      <c r="D6916" s="32">
        <v>2810</v>
      </c>
      <c r="E6916" t="s">
        <v>90</v>
      </c>
      <c r="F6916" t="s">
        <v>127</v>
      </c>
      <c r="G6916" t="s">
        <v>99</v>
      </c>
      <c r="H6916" t="s">
        <v>6589</v>
      </c>
      <c r="I6916" t="e">
        <f>VLOOKUP(H6916,PAMreadings!A:I,9,FALSE)</f>
        <v>#N/A</v>
      </c>
      <c r="J6916" t="e">
        <f>VLOOKUP(H6916,PAMreadings!A:I,6,FALSE)</f>
        <v>#N/A</v>
      </c>
      <c r="K6916" t="e">
        <f>VLOOKUP(H6916,PAMreadings!A:I,7,FALSE)</f>
        <v>#N/A</v>
      </c>
    </row>
    <row r="6917" spans="1:11" x14ac:dyDescent="0.2">
      <c r="A6917" s="32" t="s">
        <v>8</v>
      </c>
      <c r="B6917" s="32" t="str">
        <f>VLOOKUP(D6917,'Plug Expt'!A:F,5,FALSE)</f>
        <v>RTE208</v>
      </c>
      <c r="C6917" s="32" t="str">
        <f>VLOOKUP(D6917,'Plug Expt'!A:F,6,FALSE)</f>
        <v>RTE</v>
      </c>
      <c r="D6917" s="32">
        <v>2110</v>
      </c>
      <c r="E6917" t="s">
        <v>91</v>
      </c>
      <c r="F6917" t="s">
        <v>127</v>
      </c>
      <c r="G6917">
        <v>2976</v>
      </c>
      <c r="H6917" t="s">
        <v>6754</v>
      </c>
      <c r="I6917">
        <f>VLOOKUP(H6917,PAMreadings!A:I,9,FALSE)</f>
        <v>0.36799999999999999</v>
      </c>
      <c r="J6917">
        <f>VLOOKUP(H6917,PAMreadings!A:I,6,FALSE)</f>
        <v>396</v>
      </c>
      <c r="K6917">
        <f>VLOOKUP(H6917,PAMreadings!A:I,7,FALSE)</f>
        <v>627</v>
      </c>
    </row>
    <row r="6918" spans="1:11" x14ac:dyDescent="0.2">
      <c r="A6918" s="32" t="s">
        <v>8</v>
      </c>
      <c r="B6918" s="32" t="str">
        <f>VLOOKUP(D6918,'Plug Expt'!A:F,5,FALSE)</f>
        <v>A</v>
      </c>
      <c r="C6918" s="32" t="str">
        <f>VLOOKUP(D6918,'Plug Expt'!A:F,6,FALSE)</f>
        <v>heterotrophy</v>
      </c>
      <c r="D6918" s="32">
        <v>1826</v>
      </c>
      <c r="E6918" t="s">
        <v>92</v>
      </c>
      <c r="F6918" t="s">
        <v>127</v>
      </c>
      <c r="G6918">
        <v>2977</v>
      </c>
      <c r="H6918" t="s">
        <v>6755</v>
      </c>
      <c r="I6918">
        <f>VLOOKUP(H6918,PAMreadings!A:I,9,FALSE)</f>
        <v>0.22900000000000001</v>
      </c>
      <c r="J6918">
        <f>VLOOKUP(H6918,PAMreadings!A:I,6,FALSE)</f>
        <v>135</v>
      </c>
      <c r="K6918">
        <f>VLOOKUP(H6918,PAMreadings!A:I,7,FALSE)</f>
        <v>175</v>
      </c>
    </row>
    <row r="6919" spans="1:11" x14ac:dyDescent="0.2">
      <c r="A6919" s="32" t="s">
        <v>8</v>
      </c>
      <c r="B6919" s="32">
        <f>VLOOKUP(D6919,'Plug Expt'!A:F,5,FALSE)</f>
        <v>328</v>
      </c>
      <c r="C6919" s="32" t="str">
        <f>VLOOKUP(D6919,'Plug Expt'!A:F,6,FALSE)</f>
        <v>clonality</v>
      </c>
      <c r="D6919" s="32">
        <v>1689</v>
      </c>
      <c r="E6919" t="s">
        <v>93</v>
      </c>
      <c r="F6919" t="s">
        <v>127</v>
      </c>
      <c r="G6919">
        <v>2978</v>
      </c>
      <c r="H6919" t="s">
        <v>6756</v>
      </c>
      <c r="I6919">
        <f>VLOOKUP(H6919,PAMreadings!A:I,9,FALSE)</f>
        <v>0.313</v>
      </c>
      <c r="J6919">
        <f>VLOOKUP(H6919,PAMreadings!A:I,6,FALSE)</f>
        <v>301</v>
      </c>
      <c r="K6919">
        <f>VLOOKUP(H6919,PAMreadings!A:I,7,FALSE)</f>
        <v>438</v>
      </c>
    </row>
    <row r="6920" spans="1:11" x14ac:dyDescent="0.2">
      <c r="A6920" s="32" t="s">
        <v>8</v>
      </c>
      <c r="B6920" s="32" t="str">
        <f>VLOOKUP(D6920,'Plug Expt'!A:F,5,FALSE)</f>
        <v>RTE55</v>
      </c>
      <c r="C6920" s="32" t="str">
        <f>VLOOKUP(D6920,'Plug Expt'!A:F,6,FALSE)</f>
        <v>RTE</v>
      </c>
      <c r="D6920" s="32">
        <v>475</v>
      </c>
      <c r="E6920" t="s">
        <v>94</v>
      </c>
      <c r="F6920" t="s">
        <v>127</v>
      </c>
      <c r="G6920">
        <v>2979</v>
      </c>
      <c r="H6920" t="s">
        <v>6757</v>
      </c>
      <c r="I6920">
        <f>VLOOKUP(H6920,PAMreadings!A:I,9,FALSE)</f>
        <v>0.28499999999999998</v>
      </c>
      <c r="J6920">
        <f>VLOOKUP(H6920,PAMreadings!A:I,6,FALSE)</f>
        <v>216</v>
      </c>
      <c r="K6920">
        <f>VLOOKUP(H6920,PAMreadings!A:I,7,FALSE)</f>
        <v>302</v>
      </c>
    </row>
    <row r="6921" spans="1:11" x14ac:dyDescent="0.2">
      <c r="A6921" s="32" t="s">
        <v>8</v>
      </c>
      <c r="B6921" s="32">
        <f>VLOOKUP(D6921,'Plug Expt'!A:F,5,FALSE)</f>
        <v>443</v>
      </c>
      <c r="C6921" s="32" t="str">
        <f>VLOOKUP(D6921,'Plug Expt'!A:F,6,FALSE)</f>
        <v>clonality</v>
      </c>
      <c r="D6921" s="32">
        <v>3111</v>
      </c>
      <c r="E6921" t="s">
        <v>95</v>
      </c>
      <c r="F6921" t="s">
        <v>127</v>
      </c>
      <c r="G6921" t="s">
        <v>99</v>
      </c>
      <c r="H6921" t="s">
        <v>6589</v>
      </c>
      <c r="I6921" t="e">
        <f>VLOOKUP(H6921,PAMreadings!A:I,9,FALSE)</f>
        <v>#N/A</v>
      </c>
      <c r="J6921" t="e">
        <f>VLOOKUP(H6921,PAMreadings!A:I,6,FALSE)</f>
        <v>#N/A</v>
      </c>
      <c r="K6921" t="e">
        <f>VLOOKUP(H6921,PAMreadings!A:I,7,FALSE)</f>
        <v>#N/A</v>
      </c>
    </row>
    <row r="6922" spans="1:11" x14ac:dyDescent="0.2">
      <c r="A6922" s="32" t="s">
        <v>9</v>
      </c>
      <c r="B6922" s="32">
        <f>VLOOKUP(D6922,'Plug Expt'!A:F,5,FALSE)</f>
        <v>351</v>
      </c>
      <c r="C6922" s="32" t="str">
        <f>VLOOKUP(D6922,'Plug Expt'!A:F,6,FALSE)</f>
        <v>clonality</v>
      </c>
      <c r="D6922" s="32">
        <v>3262</v>
      </c>
      <c r="E6922" t="s">
        <v>57</v>
      </c>
      <c r="F6922" t="s">
        <v>127</v>
      </c>
      <c r="G6922">
        <v>2980</v>
      </c>
      <c r="H6922" t="s">
        <v>6758</v>
      </c>
      <c r="I6922">
        <f>VLOOKUP(H6922,PAMreadings!A:I,9,FALSE)</f>
        <v>0.46300000000000002</v>
      </c>
      <c r="J6922">
        <f>VLOOKUP(H6922,PAMreadings!A:I,6,FALSE)</f>
        <v>137</v>
      </c>
      <c r="K6922">
        <f>VLOOKUP(H6922,PAMreadings!A:I,7,FALSE)</f>
        <v>255</v>
      </c>
    </row>
    <row r="6923" spans="1:11" x14ac:dyDescent="0.2">
      <c r="A6923" s="32" t="s">
        <v>9</v>
      </c>
      <c r="B6923" s="32" t="str">
        <f>VLOOKUP(D6923,'Plug Expt'!A:F,5,FALSE)</f>
        <v>RTE144</v>
      </c>
      <c r="C6923" s="32" t="str">
        <f>VLOOKUP(D6923,'Plug Expt'!A:F,6,FALSE)</f>
        <v>RTE</v>
      </c>
      <c r="D6923" s="32">
        <v>1094</v>
      </c>
      <c r="E6923" t="s">
        <v>58</v>
      </c>
      <c r="F6923" t="s">
        <v>127</v>
      </c>
      <c r="G6923">
        <v>2981</v>
      </c>
      <c r="H6923" t="s">
        <v>6759</v>
      </c>
      <c r="I6923">
        <f>VLOOKUP(H6923,PAMreadings!A:I,9,FALSE)</f>
        <v>0.22800000000000001</v>
      </c>
      <c r="J6923">
        <f>VLOOKUP(H6923,PAMreadings!A:I,6,FALSE)</f>
        <v>393</v>
      </c>
      <c r="K6923">
        <f>VLOOKUP(H6923,PAMreadings!A:I,7,FALSE)</f>
        <v>509</v>
      </c>
    </row>
    <row r="6924" spans="1:11" x14ac:dyDescent="0.2">
      <c r="A6924" s="32" t="s">
        <v>9</v>
      </c>
      <c r="B6924" s="32" t="str">
        <f>VLOOKUP(D6924,'Plug Expt'!A:F,5,FALSE)</f>
        <v>RTE55</v>
      </c>
      <c r="C6924" s="32" t="str">
        <f>VLOOKUP(D6924,'Plug Expt'!A:F,6,FALSE)</f>
        <v>RTE</v>
      </c>
      <c r="D6924" s="32">
        <v>3192</v>
      </c>
      <c r="E6924" t="s">
        <v>59</v>
      </c>
      <c r="F6924" t="s">
        <v>127</v>
      </c>
      <c r="G6924">
        <v>2982</v>
      </c>
      <c r="H6924" t="s">
        <v>6760</v>
      </c>
      <c r="I6924">
        <f>VLOOKUP(H6924,PAMreadings!A:I,9,FALSE)</f>
        <v>0.215</v>
      </c>
      <c r="J6924">
        <f>VLOOKUP(H6924,PAMreadings!A:I,6,FALSE)</f>
        <v>128</v>
      </c>
      <c r="K6924">
        <f>VLOOKUP(H6924,PAMreadings!A:I,7,FALSE)</f>
        <v>163</v>
      </c>
    </row>
    <row r="6925" spans="1:11" x14ac:dyDescent="0.2">
      <c r="A6925" s="32" t="s">
        <v>9</v>
      </c>
      <c r="B6925" s="32" t="str">
        <f>VLOOKUP(D6925,'Plug Expt'!A:F,5,FALSE)</f>
        <v>RTE163</v>
      </c>
      <c r="C6925" s="32" t="str">
        <f>VLOOKUP(D6925,'Plug Expt'!A:F,6,FALSE)</f>
        <v>RTE</v>
      </c>
      <c r="D6925" s="32">
        <v>614</v>
      </c>
      <c r="E6925" t="s">
        <v>60</v>
      </c>
      <c r="F6925" t="s">
        <v>127</v>
      </c>
      <c r="G6925">
        <v>2983</v>
      </c>
      <c r="H6925" t="s">
        <v>6761</v>
      </c>
      <c r="I6925">
        <f>VLOOKUP(H6925,PAMreadings!A:I,9,FALSE)</f>
        <v>0.55600000000000005</v>
      </c>
      <c r="J6925">
        <f>VLOOKUP(H6925,PAMreadings!A:I,6,FALSE)</f>
        <v>373</v>
      </c>
      <c r="K6925">
        <f>VLOOKUP(H6925,PAMreadings!A:I,7,FALSE)</f>
        <v>841</v>
      </c>
    </row>
    <row r="6926" spans="1:11" x14ac:dyDescent="0.2">
      <c r="A6926" s="32" t="s">
        <v>9</v>
      </c>
      <c r="B6926" s="32" t="str">
        <f>VLOOKUP(D6926,'Plug Expt'!A:F,5,FALSE)</f>
        <v>RTE162</v>
      </c>
      <c r="C6926" s="32" t="str">
        <f>VLOOKUP(D6926,'Plug Expt'!A:F,6,FALSE)</f>
        <v>RTE</v>
      </c>
      <c r="D6926" s="32">
        <v>675</v>
      </c>
      <c r="E6926" t="s">
        <v>61</v>
      </c>
      <c r="F6926" t="s">
        <v>127</v>
      </c>
      <c r="G6926">
        <v>2984</v>
      </c>
      <c r="H6926" t="s">
        <v>6762</v>
      </c>
      <c r="I6926">
        <f>VLOOKUP(H6926,PAMreadings!A:I,9,FALSE)</f>
        <v>0.51800000000000002</v>
      </c>
      <c r="J6926">
        <f>VLOOKUP(H6926,PAMreadings!A:I,6,FALSE)</f>
        <v>838</v>
      </c>
      <c r="K6926">
        <f>VLOOKUP(H6926,PAMreadings!A:I,7,FALSE)</f>
        <v>1740</v>
      </c>
    </row>
    <row r="6927" spans="1:11" x14ac:dyDescent="0.2">
      <c r="A6927" s="32" t="s">
        <v>9</v>
      </c>
      <c r="B6927" s="32">
        <f>VLOOKUP(D6927,'Plug Expt'!A:F,5,FALSE)</f>
        <v>490</v>
      </c>
      <c r="C6927" s="32" t="str">
        <f>VLOOKUP(D6927,'Plug Expt'!A:F,6,FALSE)</f>
        <v>clonality</v>
      </c>
      <c r="D6927" s="32">
        <v>1364</v>
      </c>
      <c r="E6927" t="s">
        <v>62</v>
      </c>
      <c r="F6927" t="s">
        <v>127</v>
      </c>
      <c r="G6927" t="s">
        <v>99</v>
      </c>
      <c r="H6927" t="s">
        <v>6589</v>
      </c>
      <c r="I6927" t="e">
        <f>VLOOKUP(H6927,PAMreadings!A:I,9,FALSE)</f>
        <v>#N/A</v>
      </c>
      <c r="J6927" t="e">
        <f>VLOOKUP(H6927,PAMreadings!A:I,6,FALSE)</f>
        <v>#N/A</v>
      </c>
      <c r="K6927" t="e">
        <f>VLOOKUP(H6927,PAMreadings!A:I,7,FALSE)</f>
        <v>#N/A</v>
      </c>
    </row>
    <row r="6928" spans="1:11" x14ac:dyDescent="0.2">
      <c r="A6928" s="32" t="s">
        <v>9</v>
      </c>
      <c r="B6928" s="32">
        <f>VLOOKUP(D6928,'Plug Expt'!A:F,5,FALSE)</f>
        <v>394</v>
      </c>
      <c r="C6928" s="32" t="str">
        <f>VLOOKUP(D6928,'Plug Expt'!A:F,6,FALSE)</f>
        <v>clonality</v>
      </c>
      <c r="D6928" s="32">
        <v>2258</v>
      </c>
      <c r="E6928" t="s">
        <v>63</v>
      </c>
      <c r="F6928" t="s">
        <v>127</v>
      </c>
      <c r="G6928" t="s">
        <v>99</v>
      </c>
      <c r="H6928" t="s">
        <v>6589</v>
      </c>
      <c r="I6928" t="e">
        <f>VLOOKUP(H6928,PAMreadings!A:I,9,FALSE)</f>
        <v>#N/A</v>
      </c>
      <c r="J6928" t="e">
        <f>VLOOKUP(H6928,PAMreadings!A:I,6,FALSE)</f>
        <v>#N/A</v>
      </c>
      <c r="K6928" t="e">
        <f>VLOOKUP(H6928,PAMreadings!A:I,7,FALSE)</f>
        <v>#N/A</v>
      </c>
    </row>
    <row r="6929" spans="1:11" x14ac:dyDescent="0.2">
      <c r="A6929" s="32" t="s">
        <v>9</v>
      </c>
      <c r="B6929" s="32" t="str">
        <f>VLOOKUP(D6929,'Plug Expt'!A:F,5,FALSE)</f>
        <v>RTE121</v>
      </c>
      <c r="C6929" s="32" t="str">
        <f>VLOOKUP(D6929,'Plug Expt'!A:F,6,FALSE)</f>
        <v>RTE</v>
      </c>
      <c r="D6929" s="32">
        <v>2077</v>
      </c>
      <c r="E6929" t="s">
        <v>64</v>
      </c>
      <c r="F6929" t="s">
        <v>127</v>
      </c>
      <c r="G6929">
        <v>2985</v>
      </c>
      <c r="H6929" t="s">
        <v>6763</v>
      </c>
      <c r="I6929">
        <f>VLOOKUP(H6929,PAMreadings!A:I,9,FALSE)</f>
        <v>0.4</v>
      </c>
      <c r="J6929">
        <f>VLOOKUP(H6929,PAMreadings!A:I,6,FALSE)</f>
        <v>78</v>
      </c>
      <c r="K6929">
        <f>VLOOKUP(H6929,PAMreadings!A:I,7,FALSE)</f>
        <v>130</v>
      </c>
    </row>
    <row r="6930" spans="1:11" x14ac:dyDescent="0.2">
      <c r="A6930" s="32" t="s">
        <v>9</v>
      </c>
      <c r="B6930" s="32" t="str">
        <f>VLOOKUP(D6930,'Plug Expt'!A:F,5,FALSE)</f>
        <v>RTE121</v>
      </c>
      <c r="C6930" s="32" t="str">
        <f>VLOOKUP(D6930,'Plug Expt'!A:F,6,FALSE)</f>
        <v>RTE</v>
      </c>
      <c r="D6930" s="32">
        <v>1439</v>
      </c>
      <c r="E6930" t="s">
        <v>65</v>
      </c>
      <c r="F6930" t="s">
        <v>127</v>
      </c>
      <c r="G6930">
        <v>2986</v>
      </c>
      <c r="H6930" t="s">
        <v>6764</v>
      </c>
      <c r="I6930" t="str">
        <f>VLOOKUP(H6930,PAMreadings!A:I,9,FALSE)</f>
        <v>_</v>
      </c>
      <c r="J6930">
        <f>VLOOKUP(H6930,PAMreadings!A:I,6,FALSE)</f>
        <v>36</v>
      </c>
      <c r="K6930">
        <f>VLOOKUP(H6930,PAMreadings!A:I,7,FALSE)</f>
        <v>48</v>
      </c>
    </row>
    <row r="6931" spans="1:11" x14ac:dyDescent="0.2">
      <c r="A6931" s="32" t="s">
        <v>9</v>
      </c>
      <c r="B6931" s="32">
        <f>VLOOKUP(D6931,'Plug Expt'!A:F,5,FALSE)</f>
        <v>71</v>
      </c>
      <c r="C6931" s="32" t="str">
        <f>VLOOKUP(D6931,'Plug Expt'!A:F,6,FALSE)</f>
        <v>un/bleach</v>
      </c>
      <c r="D6931" s="32">
        <v>1188</v>
      </c>
      <c r="E6931" t="s">
        <v>66</v>
      </c>
      <c r="F6931" t="s">
        <v>127</v>
      </c>
      <c r="G6931" t="s">
        <v>99</v>
      </c>
      <c r="H6931" t="s">
        <v>6589</v>
      </c>
      <c r="I6931" t="e">
        <f>VLOOKUP(H6931,PAMreadings!A:I,9,FALSE)</f>
        <v>#N/A</v>
      </c>
      <c r="J6931" t="e">
        <f>VLOOKUP(H6931,PAMreadings!A:I,6,FALSE)</f>
        <v>#N/A</v>
      </c>
      <c r="K6931" t="e">
        <f>VLOOKUP(H6931,PAMreadings!A:I,7,FALSE)</f>
        <v>#N/A</v>
      </c>
    </row>
    <row r="6932" spans="1:11" x14ac:dyDescent="0.2">
      <c r="A6932" s="32" t="s">
        <v>9</v>
      </c>
      <c r="B6932" s="32">
        <f>VLOOKUP(D6932,'Plug Expt'!A:F,5,FALSE)</f>
        <v>112</v>
      </c>
      <c r="C6932" s="32" t="str">
        <f>VLOOKUP(D6932,'Plug Expt'!A:F,6,FALSE)</f>
        <v>un/bleach</v>
      </c>
      <c r="D6932" s="32">
        <v>2861</v>
      </c>
      <c r="E6932" t="s">
        <v>67</v>
      </c>
      <c r="F6932" t="s">
        <v>127</v>
      </c>
      <c r="G6932">
        <v>2987</v>
      </c>
      <c r="H6932" t="s">
        <v>6765</v>
      </c>
      <c r="I6932">
        <f>VLOOKUP(H6932,PAMreadings!A:I,9,FALSE)</f>
        <v>0.49199999999999999</v>
      </c>
      <c r="J6932">
        <f>VLOOKUP(H6932,PAMreadings!A:I,6,FALSE)</f>
        <v>182</v>
      </c>
      <c r="K6932">
        <f>VLOOKUP(H6932,PAMreadings!A:I,7,FALSE)</f>
        <v>358</v>
      </c>
    </row>
    <row r="6933" spans="1:11" x14ac:dyDescent="0.2">
      <c r="A6933" s="32" t="s">
        <v>9</v>
      </c>
      <c r="B6933" s="32">
        <f>VLOOKUP(D6933,'Plug Expt'!A:F,5,FALSE)</f>
        <v>553</v>
      </c>
      <c r="C6933" s="32" t="str">
        <f>VLOOKUP(D6933,'Plug Expt'!A:F,6,FALSE)</f>
        <v>clonality</v>
      </c>
      <c r="D6933" s="32">
        <v>819</v>
      </c>
      <c r="E6933" t="s">
        <v>68</v>
      </c>
      <c r="F6933" t="s">
        <v>127</v>
      </c>
      <c r="G6933">
        <v>2988</v>
      </c>
      <c r="H6933" t="s">
        <v>6766</v>
      </c>
      <c r="I6933">
        <f>VLOOKUP(H6933,PAMreadings!A:I,9,FALSE)</f>
        <v>0.24099999999999999</v>
      </c>
      <c r="J6933">
        <f>VLOOKUP(H6933,PAMreadings!A:I,6,FALSE)</f>
        <v>271</v>
      </c>
      <c r="K6933">
        <f>VLOOKUP(H6933,PAMreadings!A:I,7,FALSE)</f>
        <v>357</v>
      </c>
    </row>
    <row r="6934" spans="1:11" x14ac:dyDescent="0.2">
      <c r="A6934" s="32" t="s">
        <v>9</v>
      </c>
      <c r="B6934" s="32" t="str">
        <f>VLOOKUP(D6934,'Plug Expt'!A:F,5,FALSE)</f>
        <v>RTE24</v>
      </c>
      <c r="C6934" s="32" t="str">
        <f>VLOOKUP(D6934,'Plug Expt'!A:F,6,FALSE)</f>
        <v>RTE</v>
      </c>
      <c r="D6934" s="32">
        <v>1045</v>
      </c>
      <c r="E6934" t="s">
        <v>69</v>
      </c>
      <c r="F6934" t="s">
        <v>127</v>
      </c>
      <c r="G6934" t="s">
        <v>99</v>
      </c>
      <c r="H6934" t="s">
        <v>6589</v>
      </c>
      <c r="I6934" t="e">
        <f>VLOOKUP(H6934,PAMreadings!A:I,9,FALSE)</f>
        <v>#N/A</v>
      </c>
      <c r="J6934" t="e">
        <f>VLOOKUP(H6934,PAMreadings!A:I,6,FALSE)</f>
        <v>#N/A</v>
      </c>
      <c r="K6934" t="e">
        <f>VLOOKUP(H6934,PAMreadings!A:I,7,FALSE)</f>
        <v>#N/A</v>
      </c>
    </row>
    <row r="6935" spans="1:11" x14ac:dyDescent="0.2">
      <c r="A6935" s="32" t="s">
        <v>9</v>
      </c>
      <c r="B6935" s="32" t="str">
        <f>VLOOKUP(D6935,'Plug Expt'!A:F,5,FALSE)</f>
        <v>RTE52</v>
      </c>
      <c r="C6935" s="32" t="str">
        <f>VLOOKUP(D6935,'Plug Expt'!A:F,6,FALSE)</f>
        <v>RTE</v>
      </c>
      <c r="D6935" s="32">
        <v>2831</v>
      </c>
      <c r="E6935" t="s">
        <v>70</v>
      </c>
      <c r="F6935" t="s">
        <v>127</v>
      </c>
      <c r="G6935" t="s">
        <v>99</v>
      </c>
      <c r="H6935" t="s">
        <v>6589</v>
      </c>
      <c r="I6935" t="e">
        <f>VLOOKUP(H6935,PAMreadings!A:I,9,FALSE)</f>
        <v>#N/A</v>
      </c>
      <c r="J6935" t="e">
        <f>VLOOKUP(H6935,PAMreadings!A:I,6,FALSE)</f>
        <v>#N/A</v>
      </c>
      <c r="K6935" t="e">
        <f>VLOOKUP(H6935,PAMreadings!A:I,7,FALSE)</f>
        <v>#N/A</v>
      </c>
    </row>
    <row r="6936" spans="1:11" x14ac:dyDescent="0.2">
      <c r="A6936" s="32" t="s">
        <v>9</v>
      </c>
      <c r="B6936" s="32">
        <f>VLOOKUP(D6936,'Plug Expt'!A:F,5,FALSE)</f>
        <v>150</v>
      </c>
      <c r="C6936" s="32" t="str">
        <f>VLOOKUP(D6936,'Plug Expt'!A:F,6,FALSE)</f>
        <v>clonality</v>
      </c>
      <c r="D6936" s="32">
        <v>282</v>
      </c>
      <c r="E6936" t="s">
        <v>71</v>
      </c>
      <c r="F6936" t="s">
        <v>127</v>
      </c>
      <c r="G6936">
        <v>2989</v>
      </c>
      <c r="H6936" t="s">
        <v>6767</v>
      </c>
      <c r="I6936">
        <f>VLOOKUP(H6936,PAMreadings!A:I,9,FALSE)</f>
        <v>0.34599999999999997</v>
      </c>
      <c r="J6936">
        <f>VLOOKUP(H6936,PAMreadings!A:I,6,FALSE)</f>
        <v>68</v>
      </c>
      <c r="K6936">
        <f>VLOOKUP(H6936,PAMreadings!A:I,7,FALSE)</f>
        <v>104</v>
      </c>
    </row>
    <row r="6937" spans="1:11" x14ac:dyDescent="0.2">
      <c r="A6937" s="32" t="s">
        <v>9</v>
      </c>
      <c r="B6937" s="32" t="str">
        <f>VLOOKUP(D6937,'Plug Expt'!A:F,5,FALSE)</f>
        <v>RTE144</v>
      </c>
      <c r="C6937" s="32" t="str">
        <f>VLOOKUP(D6937,'Plug Expt'!A:F,6,FALSE)</f>
        <v>RTE</v>
      </c>
      <c r="D6937" s="32">
        <v>1062</v>
      </c>
      <c r="E6937" t="s">
        <v>72</v>
      </c>
      <c r="F6937" t="s">
        <v>127</v>
      </c>
      <c r="G6937" t="s">
        <v>99</v>
      </c>
      <c r="H6937" t="s">
        <v>6589</v>
      </c>
      <c r="I6937" t="e">
        <f>VLOOKUP(H6937,PAMreadings!A:I,9,FALSE)</f>
        <v>#N/A</v>
      </c>
      <c r="J6937" t="e">
        <f>VLOOKUP(H6937,PAMreadings!A:I,6,FALSE)</f>
        <v>#N/A</v>
      </c>
      <c r="K6937" t="e">
        <f>VLOOKUP(H6937,PAMreadings!A:I,7,FALSE)</f>
        <v>#N/A</v>
      </c>
    </row>
    <row r="6938" spans="1:11" x14ac:dyDescent="0.2">
      <c r="A6938" s="32" t="s">
        <v>9</v>
      </c>
      <c r="B6938" s="32">
        <f>VLOOKUP(D6938,'Plug Expt'!A:F,5,FALSE)</f>
        <v>124</v>
      </c>
      <c r="C6938" s="32" t="str">
        <f>VLOOKUP(D6938,'Plug Expt'!A:F,6,FALSE)</f>
        <v>clonality</v>
      </c>
      <c r="D6938" s="32">
        <v>2347</v>
      </c>
      <c r="E6938" t="s">
        <v>73</v>
      </c>
      <c r="F6938" t="s">
        <v>127</v>
      </c>
      <c r="G6938" t="s">
        <v>99</v>
      </c>
      <c r="H6938" t="s">
        <v>6589</v>
      </c>
      <c r="I6938" t="e">
        <f>VLOOKUP(H6938,PAMreadings!A:I,9,FALSE)</f>
        <v>#N/A</v>
      </c>
      <c r="J6938" t="e">
        <f>VLOOKUP(H6938,PAMreadings!A:I,6,FALSE)</f>
        <v>#N/A</v>
      </c>
      <c r="K6938" t="e">
        <f>VLOOKUP(H6938,PAMreadings!A:I,7,FALSE)</f>
        <v>#N/A</v>
      </c>
    </row>
    <row r="6939" spans="1:11" x14ac:dyDescent="0.2">
      <c r="A6939" s="32" t="s">
        <v>9</v>
      </c>
      <c r="B6939" s="32" t="str">
        <f>VLOOKUP(D6939,'Plug Expt'!A:F,5,FALSE)</f>
        <v>RTE52</v>
      </c>
      <c r="C6939" s="32" t="str">
        <f>VLOOKUP(D6939,'Plug Expt'!A:F,6,FALSE)</f>
        <v>RTE</v>
      </c>
      <c r="D6939" s="32">
        <v>1377</v>
      </c>
      <c r="E6939" t="s">
        <v>74</v>
      </c>
      <c r="F6939" t="s">
        <v>127</v>
      </c>
      <c r="G6939" t="s">
        <v>99</v>
      </c>
      <c r="H6939" t="s">
        <v>6589</v>
      </c>
      <c r="I6939" t="e">
        <f>VLOOKUP(H6939,PAMreadings!A:I,9,FALSE)</f>
        <v>#N/A</v>
      </c>
      <c r="J6939" t="e">
        <f>VLOOKUP(H6939,PAMreadings!A:I,6,FALSE)</f>
        <v>#N/A</v>
      </c>
      <c r="K6939" t="e">
        <f>VLOOKUP(H6939,PAMreadings!A:I,7,FALSE)</f>
        <v>#N/A</v>
      </c>
    </row>
    <row r="6940" spans="1:11" x14ac:dyDescent="0.2">
      <c r="A6940" s="32" t="s">
        <v>9</v>
      </c>
      <c r="B6940" s="32" t="str">
        <f>VLOOKUP(D6940,'Plug Expt'!A:F,5,FALSE)</f>
        <v>RTE162</v>
      </c>
      <c r="C6940" s="32" t="str">
        <f>VLOOKUP(D6940,'Plug Expt'!A:F,6,FALSE)</f>
        <v>RTE</v>
      </c>
      <c r="D6940" s="32">
        <v>273</v>
      </c>
      <c r="E6940" t="s">
        <v>75</v>
      </c>
      <c r="F6940" t="s">
        <v>127</v>
      </c>
      <c r="G6940">
        <v>2990</v>
      </c>
      <c r="H6940" t="s">
        <v>6768</v>
      </c>
      <c r="I6940">
        <f>VLOOKUP(H6940,PAMreadings!A:I,9,FALSE)</f>
        <v>0.35599999999999998</v>
      </c>
      <c r="J6940">
        <f>VLOOKUP(H6940,PAMreadings!A:I,6,FALSE)</f>
        <v>235</v>
      </c>
      <c r="K6940">
        <f>VLOOKUP(H6940,PAMreadings!A:I,7,FALSE)</f>
        <v>365</v>
      </c>
    </row>
    <row r="6941" spans="1:11" x14ac:dyDescent="0.2">
      <c r="A6941" s="32" t="s">
        <v>9</v>
      </c>
      <c r="B6941" s="32">
        <f>VLOOKUP(D6941,'Plug Expt'!A:F,5,FALSE)</f>
        <v>502</v>
      </c>
      <c r="C6941" s="32" t="str">
        <f>VLOOKUP(D6941,'Plug Expt'!A:F,6,FALSE)</f>
        <v>clonality</v>
      </c>
      <c r="D6941" s="32">
        <v>3140</v>
      </c>
      <c r="E6941" t="s">
        <v>76</v>
      </c>
      <c r="F6941" t="s">
        <v>127</v>
      </c>
      <c r="G6941" t="s">
        <v>99</v>
      </c>
      <c r="H6941" t="s">
        <v>6589</v>
      </c>
      <c r="I6941" t="e">
        <f>VLOOKUP(H6941,PAMreadings!A:I,9,FALSE)</f>
        <v>#N/A</v>
      </c>
      <c r="J6941" t="e">
        <f>VLOOKUP(H6941,PAMreadings!A:I,6,FALSE)</f>
        <v>#N/A</v>
      </c>
      <c r="K6941" t="e">
        <f>VLOOKUP(H6941,PAMreadings!A:I,7,FALSE)</f>
        <v>#N/A</v>
      </c>
    </row>
    <row r="6942" spans="1:11" x14ac:dyDescent="0.2">
      <c r="A6942" s="32" t="s">
        <v>9</v>
      </c>
      <c r="B6942" s="32" t="str">
        <f>VLOOKUP(D6942,'Plug Expt'!A:F,5,FALSE)</f>
        <v>RTE208</v>
      </c>
      <c r="C6942" s="32" t="str">
        <f>VLOOKUP(D6942,'Plug Expt'!A:F,6,FALSE)</f>
        <v>RTE</v>
      </c>
      <c r="D6942" s="32">
        <v>2298</v>
      </c>
      <c r="E6942" t="s">
        <v>77</v>
      </c>
      <c r="F6942" t="s">
        <v>127</v>
      </c>
      <c r="G6942">
        <v>2991</v>
      </c>
      <c r="H6942" t="s">
        <v>6769</v>
      </c>
      <c r="I6942">
        <f>VLOOKUP(H6942,PAMreadings!A:I,9,FALSE)</f>
        <v>0.56599999999999995</v>
      </c>
      <c r="J6942">
        <f>VLOOKUP(H6942,PAMreadings!A:I,6,FALSE)</f>
        <v>384</v>
      </c>
      <c r="K6942">
        <f>VLOOKUP(H6942,PAMreadings!A:I,7,FALSE)</f>
        <v>884</v>
      </c>
    </row>
    <row r="6943" spans="1:11" x14ac:dyDescent="0.2">
      <c r="A6943" s="32" t="s">
        <v>9</v>
      </c>
      <c r="B6943" s="32">
        <f>VLOOKUP(D6943,'Plug Expt'!A:F,5,FALSE)</f>
        <v>298</v>
      </c>
      <c r="C6943" s="32" t="str">
        <f>VLOOKUP(D6943,'Plug Expt'!A:F,6,FALSE)</f>
        <v>clonality</v>
      </c>
      <c r="D6943" s="32">
        <v>2581</v>
      </c>
      <c r="E6943" t="s">
        <v>78</v>
      </c>
      <c r="F6943" t="s">
        <v>127</v>
      </c>
      <c r="G6943">
        <v>2992</v>
      </c>
      <c r="H6943" t="s">
        <v>6770</v>
      </c>
      <c r="I6943">
        <f>VLOOKUP(H6943,PAMreadings!A:I,9,FALSE)</f>
        <v>0.53100000000000003</v>
      </c>
      <c r="J6943">
        <f>VLOOKUP(H6943,PAMreadings!A:I,6,FALSE)</f>
        <v>207</v>
      </c>
      <c r="K6943">
        <f>VLOOKUP(H6943,PAMreadings!A:I,7,FALSE)</f>
        <v>441</v>
      </c>
    </row>
    <row r="6944" spans="1:11" x14ac:dyDescent="0.2">
      <c r="A6944" s="32" t="s">
        <v>9</v>
      </c>
      <c r="B6944" s="32">
        <f>VLOOKUP(D6944,'Plug Expt'!A:F,5,FALSE)</f>
        <v>95</v>
      </c>
      <c r="C6944" s="32" t="str">
        <f>VLOOKUP(D6944,'Plug Expt'!A:F,6,FALSE)</f>
        <v>clonality</v>
      </c>
      <c r="D6944" s="32">
        <v>1516</v>
      </c>
      <c r="E6944" t="s">
        <v>79</v>
      </c>
      <c r="F6944" t="s">
        <v>127</v>
      </c>
      <c r="G6944" t="s">
        <v>99</v>
      </c>
      <c r="H6944" t="s">
        <v>6589</v>
      </c>
      <c r="I6944" t="e">
        <f>VLOOKUP(H6944,PAMreadings!A:I,9,FALSE)</f>
        <v>#N/A</v>
      </c>
      <c r="J6944" t="e">
        <f>VLOOKUP(H6944,PAMreadings!A:I,6,FALSE)</f>
        <v>#N/A</v>
      </c>
      <c r="K6944" t="e">
        <f>VLOOKUP(H6944,PAMreadings!A:I,7,FALSE)</f>
        <v>#N/A</v>
      </c>
    </row>
    <row r="6945" spans="1:11" x14ac:dyDescent="0.2">
      <c r="A6945" s="32" t="s">
        <v>9</v>
      </c>
      <c r="B6945" s="32">
        <f>VLOOKUP(D6945,'Plug Expt'!A:F,5,FALSE)</f>
        <v>202</v>
      </c>
      <c r="C6945" s="32" t="str">
        <f>VLOOKUP(D6945,'Plug Expt'!A:F,6,FALSE)</f>
        <v>un/bleach</v>
      </c>
      <c r="D6945" s="32">
        <v>731</v>
      </c>
      <c r="E6945" t="s">
        <v>80</v>
      </c>
      <c r="F6945" t="s">
        <v>127</v>
      </c>
      <c r="G6945" t="s">
        <v>99</v>
      </c>
      <c r="H6945" t="s">
        <v>6589</v>
      </c>
      <c r="I6945" t="e">
        <f>VLOOKUP(H6945,PAMreadings!A:I,9,FALSE)</f>
        <v>#N/A</v>
      </c>
      <c r="J6945" t="e">
        <f>VLOOKUP(H6945,PAMreadings!A:I,6,FALSE)</f>
        <v>#N/A</v>
      </c>
      <c r="K6945" t="e">
        <f>VLOOKUP(H6945,PAMreadings!A:I,7,FALSE)</f>
        <v>#N/A</v>
      </c>
    </row>
    <row r="6946" spans="1:11" x14ac:dyDescent="0.2">
      <c r="A6946" s="32" t="s">
        <v>9</v>
      </c>
      <c r="B6946" s="32">
        <f>VLOOKUP(D6946,'Plug Expt'!A:F,5,FALSE)</f>
        <v>419</v>
      </c>
      <c r="C6946" s="32" t="str">
        <f>VLOOKUP(D6946,'Plug Expt'!A:F,6,FALSE)</f>
        <v>clonality</v>
      </c>
      <c r="D6946" s="32">
        <v>692</v>
      </c>
      <c r="E6946" t="s">
        <v>81</v>
      </c>
      <c r="F6946" t="s">
        <v>127</v>
      </c>
      <c r="G6946" t="s">
        <v>99</v>
      </c>
      <c r="H6946" t="s">
        <v>6589</v>
      </c>
      <c r="I6946" t="e">
        <f>VLOOKUP(H6946,PAMreadings!A:I,9,FALSE)</f>
        <v>#N/A</v>
      </c>
      <c r="J6946" t="e">
        <f>VLOOKUP(H6946,PAMreadings!A:I,6,FALSE)</f>
        <v>#N/A</v>
      </c>
      <c r="K6946" t="e">
        <f>VLOOKUP(H6946,PAMreadings!A:I,7,FALSE)</f>
        <v>#N/A</v>
      </c>
    </row>
    <row r="6947" spans="1:11" x14ac:dyDescent="0.2">
      <c r="A6947" s="32" t="s">
        <v>9</v>
      </c>
      <c r="B6947" s="32">
        <f>VLOOKUP(D6947,'Plug Expt'!A:F,5,FALSE)</f>
        <v>1064</v>
      </c>
      <c r="C6947" s="32" t="str">
        <f>VLOOKUP(D6947,'Plug Expt'!A:F,6,FALSE)</f>
        <v>un/bleach</v>
      </c>
      <c r="D6947" s="32">
        <v>1308</v>
      </c>
      <c r="E6947" t="s">
        <v>82</v>
      </c>
      <c r="F6947" t="s">
        <v>127</v>
      </c>
      <c r="G6947" t="s">
        <v>99</v>
      </c>
      <c r="H6947" t="s">
        <v>6589</v>
      </c>
      <c r="I6947" t="e">
        <f>VLOOKUP(H6947,PAMreadings!A:I,9,FALSE)</f>
        <v>#N/A</v>
      </c>
      <c r="J6947" t="e">
        <f>VLOOKUP(H6947,PAMreadings!A:I,6,FALSE)</f>
        <v>#N/A</v>
      </c>
      <c r="K6947" t="e">
        <f>VLOOKUP(H6947,PAMreadings!A:I,7,FALSE)</f>
        <v>#N/A</v>
      </c>
    </row>
    <row r="6948" spans="1:11" x14ac:dyDescent="0.2">
      <c r="A6948" s="32" t="s">
        <v>9</v>
      </c>
      <c r="B6948" s="32" t="str">
        <f>VLOOKUP(D6948,'Plug Expt'!A:F,5,FALSE)</f>
        <v>RTE121</v>
      </c>
      <c r="C6948" s="32" t="str">
        <f>VLOOKUP(D6948,'Plug Expt'!A:F,6,FALSE)</f>
        <v>RTE</v>
      </c>
      <c r="D6948" s="32">
        <v>2708</v>
      </c>
      <c r="E6948" t="s">
        <v>83</v>
      </c>
      <c r="F6948" t="s">
        <v>127</v>
      </c>
      <c r="G6948">
        <v>2993</v>
      </c>
      <c r="H6948" t="s">
        <v>6771</v>
      </c>
      <c r="I6948">
        <f>VLOOKUP(H6948,PAMreadings!A:I,9,FALSE)</f>
        <v>0.56100000000000005</v>
      </c>
      <c r="J6948">
        <f>VLOOKUP(H6948,PAMreadings!A:I,6,FALSE)</f>
        <v>192</v>
      </c>
      <c r="K6948">
        <f>VLOOKUP(H6948,PAMreadings!A:I,7,FALSE)</f>
        <v>437</v>
      </c>
    </row>
    <row r="6949" spans="1:11" x14ac:dyDescent="0.2">
      <c r="A6949" s="32" t="s">
        <v>9</v>
      </c>
      <c r="B6949" s="32" t="str">
        <f>VLOOKUP(D6949,'Plug Expt'!A:F,5,FALSE)</f>
        <v>RTE24</v>
      </c>
      <c r="C6949" s="32" t="str">
        <f>VLOOKUP(D6949,'Plug Expt'!A:F,6,FALSE)</f>
        <v>RTE</v>
      </c>
      <c r="D6949" s="32">
        <v>405</v>
      </c>
      <c r="E6949" t="s">
        <v>84</v>
      </c>
      <c r="F6949" t="s">
        <v>127</v>
      </c>
      <c r="G6949">
        <v>2994</v>
      </c>
      <c r="H6949" t="s">
        <v>6772</v>
      </c>
      <c r="I6949">
        <f>VLOOKUP(H6949,PAMreadings!A:I,9,FALSE)</f>
        <v>0.45800000000000002</v>
      </c>
      <c r="J6949">
        <f>VLOOKUP(H6949,PAMreadings!A:I,6,FALSE)</f>
        <v>287</v>
      </c>
      <c r="K6949">
        <f>VLOOKUP(H6949,PAMreadings!A:I,7,FALSE)</f>
        <v>530</v>
      </c>
    </row>
    <row r="6950" spans="1:11" x14ac:dyDescent="0.2">
      <c r="A6950" s="32" t="s">
        <v>9</v>
      </c>
      <c r="B6950" s="32" t="str">
        <f>VLOOKUP(D6950,'Plug Expt'!A:F,5,FALSE)</f>
        <v>E</v>
      </c>
      <c r="C6950" s="32" t="str">
        <f>VLOOKUP(D6950,'Plug Expt'!A:F,6,FALSE)</f>
        <v>heterotrophy</v>
      </c>
      <c r="D6950" s="32">
        <v>2049</v>
      </c>
      <c r="E6950" t="s">
        <v>85</v>
      </c>
      <c r="F6950" t="s">
        <v>127</v>
      </c>
      <c r="G6950" t="s">
        <v>99</v>
      </c>
      <c r="H6950" t="s">
        <v>6589</v>
      </c>
      <c r="I6950" t="e">
        <f>VLOOKUP(H6950,PAMreadings!A:I,9,FALSE)</f>
        <v>#N/A</v>
      </c>
      <c r="J6950" t="e">
        <f>VLOOKUP(H6950,PAMreadings!A:I,6,FALSE)</f>
        <v>#N/A</v>
      </c>
      <c r="K6950" t="e">
        <f>VLOOKUP(H6950,PAMreadings!A:I,7,FALSE)</f>
        <v>#N/A</v>
      </c>
    </row>
    <row r="6951" spans="1:11" x14ac:dyDescent="0.2">
      <c r="A6951" s="32" t="s">
        <v>9</v>
      </c>
      <c r="B6951" s="32">
        <f>VLOOKUP(D6951,'Plug Expt'!A:F,5,FALSE)</f>
        <v>52</v>
      </c>
      <c r="C6951" s="32" t="str">
        <f>VLOOKUP(D6951,'Plug Expt'!A:F,6,FALSE)</f>
        <v>clonality</v>
      </c>
      <c r="D6951" s="32">
        <v>701</v>
      </c>
      <c r="E6951" t="s">
        <v>86</v>
      </c>
      <c r="F6951" t="s">
        <v>127</v>
      </c>
      <c r="G6951" t="s">
        <v>99</v>
      </c>
      <c r="H6951" t="s">
        <v>6589</v>
      </c>
      <c r="I6951" t="e">
        <f>VLOOKUP(H6951,PAMreadings!A:I,9,FALSE)</f>
        <v>#N/A</v>
      </c>
      <c r="J6951" t="e">
        <f>VLOOKUP(H6951,PAMreadings!A:I,6,FALSE)</f>
        <v>#N/A</v>
      </c>
      <c r="K6951" t="e">
        <f>VLOOKUP(H6951,PAMreadings!A:I,7,FALSE)</f>
        <v>#N/A</v>
      </c>
    </row>
    <row r="6952" spans="1:11" x14ac:dyDescent="0.2">
      <c r="A6952" s="32" t="s">
        <v>9</v>
      </c>
      <c r="B6952" s="32">
        <f>VLOOKUP(D6952,'Plug Expt'!A:F,5,FALSE)</f>
        <v>435</v>
      </c>
      <c r="C6952" s="32" t="str">
        <f>VLOOKUP(D6952,'Plug Expt'!A:F,6,FALSE)</f>
        <v>clonality</v>
      </c>
      <c r="D6952" s="32">
        <v>2166</v>
      </c>
      <c r="E6952" t="s">
        <v>87</v>
      </c>
      <c r="F6952" t="s">
        <v>127</v>
      </c>
      <c r="G6952">
        <v>2995</v>
      </c>
      <c r="H6952" t="s">
        <v>6773</v>
      </c>
      <c r="I6952">
        <f>VLOOKUP(H6952,PAMreadings!A:I,9,FALSE)</f>
        <v>0.17399999999999999</v>
      </c>
      <c r="J6952">
        <f>VLOOKUP(H6952,PAMreadings!A:I,6,FALSE)</f>
        <v>57</v>
      </c>
      <c r="K6952">
        <f>VLOOKUP(H6952,PAMreadings!A:I,7,FALSE)</f>
        <v>69</v>
      </c>
    </row>
    <row r="6953" spans="1:11" x14ac:dyDescent="0.2">
      <c r="A6953" s="32" t="s">
        <v>9</v>
      </c>
      <c r="B6953" s="32">
        <f>VLOOKUP(D6953,'Plug Expt'!A:F,5,FALSE)</f>
        <v>167</v>
      </c>
      <c r="C6953" s="32" t="str">
        <f>VLOOKUP(D6953,'Plug Expt'!A:F,6,FALSE)</f>
        <v>clonality</v>
      </c>
      <c r="D6953" s="32">
        <v>1722</v>
      </c>
      <c r="E6953" t="s">
        <v>88</v>
      </c>
      <c r="F6953" t="s">
        <v>127</v>
      </c>
      <c r="G6953" t="s">
        <v>99</v>
      </c>
      <c r="H6953" t="s">
        <v>6589</v>
      </c>
      <c r="I6953" t="e">
        <f>VLOOKUP(H6953,PAMreadings!A:I,9,FALSE)</f>
        <v>#N/A</v>
      </c>
      <c r="J6953" t="e">
        <f>VLOOKUP(H6953,PAMreadings!A:I,6,FALSE)</f>
        <v>#N/A</v>
      </c>
      <c r="K6953" t="e">
        <f>VLOOKUP(H6953,PAMreadings!A:I,7,FALSE)</f>
        <v>#N/A</v>
      </c>
    </row>
    <row r="6954" spans="1:11" x14ac:dyDescent="0.2">
      <c r="A6954" s="32" t="s">
        <v>9</v>
      </c>
      <c r="B6954" s="32">
        <f>VLOOKUP(D6954,'Plug Expt'!A:F,5,FALSE)</f>
        <v>418</v>
      </c>
      <c r="C6954" s="32" t="str">
        <f>VLOOKUP(D6954,'Plug Expt'!A:F,6,FALSE)</f>
        <v>clonality</v>
      </c>
      <c r="D6954" s="32">
        <v>2471</v>
      </c>
      <c r="E6954" t="s">
        <v>89</v>
      </c>
      <c r="F6954" t="s">
        <v>127</v>
      </c>
      <c r="G6954">
        <v>2996</v>
      </c>
      <c r="H6954" t="s">
        <v>6774</v>
      </c>
      <c r="I6954">
        <f>VLOOKUP(H6954,PAMreadings!A:I,9,FALSE)</f>
        <v>0.46100000000000002</v>
      </c>
      <c r="J6954">
        <f>VLOOKUP(H6954,PAMreadings!A:I,6,FALSE)</f>
        <v>166</v>
      </c>
      <c r="K6954">
        <f>VLOOKUP(H6954,PAMreadings!A:I,7,FALSE)</f>
        <v>308</v>
      </c>
    </row>
    <row r="6955" spans="1:11" x14ac:dyDescent="0.2">
      <c r="A6955" s="32" t="s">
        <v>9</v>
      </c>
      <c r="B6955" s="32" t="str">
        <f>VLOOKUP(D6955,'Plug Expt'!A:F,5,FALSE)</f>
        <v>RTE24</v>
      </c>
      <c r="C6955" s="32" t="str">
        <f>VLOOKUP(D6955,'Plug Expt'!A:F,6,FALSE)</f>
        <v>RTE</v>
      </c>
      <c r="D6955" s="32">
        <v>2200</v>
      </c>
      <c r="E6955" t="s">
        <v>90</v>
      </c>
      <c r="F6955" t="s">
        <v>127</v>
      </c>
      <c r="G6955">
        <v>2997</v>
      </c>
      <c r="H6955" t="s">
        <v>6775</v>
      </c>
      <c r="I6955">
        <f>VLOOKUP(H6955,PAMreadings!A:I,9,FALSE)</f>
        <v>0.34399999999999997</v>
      </c>
      <c r="J6955">
        <f>VLOOKUP(H6955,PAMreadings!A:I,6,FALSE)</f>
        <v>649</v>
      </c>
      <c r="K6955">
        <f>VLOOKUP(H6955,PAMreadings!A:I,7,FALSE)</f>
        <v>990</v>
      </c>
    </row>
    <row r="6956" spans="1:11" x14ac:dyDescent="0.2">
      <c r="A6956" s="32" t="s">
        <v>9</v>
      </c>
      <c r="B6956" s="32" t="str">
        <f>VLOOKUP(D6956,'Plug Expt'!A:F,5,FALSE)</f>
        <v>RTE52</v>
      </c>
      <c r="C6956" s="32" t="str">
        <f>VLOOKUP(D6956,'Plug Expt'!A:F,6,FALSE)</f>
        <v>RTE</v>
      </c>
      <c r="D6956" s="32">
        <v>1738</v>
      </c>
      <c r="E6956" t="s">
        <v>91</v>
      </c>
      <c r="F6956" t="s">
        <v>127</v>
      </c>
      <c r="G6956" t="s">
        <v>99</v>
      </c>
      <c r="H6956" t="s">
        <v>6589</v>
      </c>
      <c r="I6956" t="e">
        <f>VLOOKUP(H6956,PAMreadings!A:I,9,FALSE)</f>
        <v>#N/A</v>
      </c>
      <c r="J6956" t="e">
        <f>VLOOKUP(H6956,PAMreadings!A:I,6,FALSE)</f>
        <v>#N/A</v>
      </c>
      <c r="K6956" t="e">
        <f>VLOOKUP(H6956,PAMreadings!A:I,7,FALSE)</f>
        <v>#N/A</v>
      </c>
    </row>
    <row r="6957" spans="1:11" x14ac:dyDescent="0.2">
      <c r="A6957" s="32" t="s">
        <v>9</v>
      </c>
      <c r="B6957" s="32" t="str">
        <f>VLOOKUP(D6957,'Plug Expt'!A:F,5,FALSE)</f>
        <v>RTE208</v>
      </c>
      <c r="C6957" s="32" t="str">
        <f>VLOOKUP(D6957,'Plug Expt'!A:F,6,FALSE)</f>
        <v>RTE</v>
      </c>
      <c r="D6957" s="32">
        <v>988</v>
      </c>
      <c r="E6957" t="s">
        <v>92</v>
      </c>
      <c r="F6957" t="s">
        <v>127</v>
      </c>
      <c r="G6957">
        <v>2998</v>
      </c>
      <c r="H6957" t="s">
        <v>6776</v>
      </c>
      <c r="I6957">
        <f>VLOOKUP(H6957,PAMreadings!A:I,9,FALSE)</f>
        <v>0.59399999999999997</v>
      </c>
      <c r="J6957">
        <f>VLOOKUP(H6957,PAMreadings!A:I,6,FALSE)</f>
        <v>612</v>
      </c>
      <c r="K6957">
        <f>VLOOKUP(H6957,PAMreadings!A:I,7,FALSE)</f>
        <v>1506</v>
      </c>
    </row>
    <row r="6958" spans="1:11" x14ac:dyDescent="0.2">
      <c r="A6958" s="32" t="s">
        <v>9</v>
      </c>
      <c r="B6958" s="32" t="str">
        <f>VLOOKUP(D6958,'Plug Expt'!A:F,5,FALSE)</f>
        <v>RTE163</v>
      </c>
      <c r="C6958" s="32" t="str">
        <f>VLOOKUP(D6958,'Plug Expt'!A:F,6,FALSE)</f>
        <v>RTE</v>
      </c>
      <c r="D6958" s="32">
        <v>1681</v>
      </c>
      <c r="E6958" t="s">
        <v>93</v>
      </c>
      <c r="F6958" t="s">
        <v>127</v>
      </c>
      <c r="G6958">
        <v>2999</v>
      </c>
      <c r="H6958" t="s">
        <v>6777</v>
      </c>
      <c r="I6958">
        <f>VLOOKUP(H6958,PAMreadings!A:I,9,FALSE)</f>
        <v>0.46200000000000002</v>
      </c>
      <c r="J6958">
        <f>VLOOKUP(H6958,PAMreadings!A:I,6,FALSE)</f>
        <v>2072</v>
      </c>
      <c r="K6958">
        <f>VLOOKUP(H6958,PAMreadings!A:I,7,FALSE)</f>
        <v>3850</v>
      </c>
    </row>
    <row r="6959" spans="1:11" x14ac:dyDescent="0.2">
      <c r="A6959" s="32" t="s">
        <v>9</v>
      </c>
      <c r="B6959" s="32" t="str">
        <f>VLOOKUP(D6959,'Plug Expt'!A:F,5,FALSE)</f>
        <v>A</v>
      </c>
      <c r="C6959" s="32" t="str">
        <f>VLOOKUP(D6959,'Plug Expt'!A:F,6,FALSE)</f>
        <v>heterotrophy</v>
      </c>
      <c r="D6959" s="32">
        <v>1202</v>
      </c>
      <c r="E6959" t="s">
        <v>94</v>
      </c>
      <c r="F6959" t="s">
        <v>127</v>
      </c>
      <c r="G6959">
        <v>3000</v>
      </c>
      <c r="H6959" t="s">
        <v>6778</v>
      </c>
      <c r="I6959">
        <f>VLOOKUP(H6959,PAMreadings!A:I,9,FALSE)</f>
        <v>0.32</v>
      </c>
      <c r="J6959">
        <f>VLOOKUP(H6959,PAMreadings!A:I,6,FALSE)</f>
        <v>153</v>
      </c>
      <c r="K6959">
        <f>VLOOKUP(H6959,PAMreadings!A:I,7,FALSE)</f>
        <v>225</v>
      </c>
    </row>
    <row r="6960" spans="1:11" x14ac:dyDescent="0.2">
      <c r="A6960" s="32" t="s">
        <v>9</v>
      </c>
      <c r="B6960" s="32">
        <f>VLOOKUP(D6960,'Plug Expt'!A:F,5,FALSE)</f>
        <v>25</v>
      </c>
      <c r="C6960" s="32" t="str">
        <f>VLOOKUP(D6960,'Plug Expt'!A:F,6,FALSE)</f>
        <v>clonality</v>
      </c>
      <c r="D6960" s="32">
        <v>2021</v>
      </c>
      <c r="E6960" t="s">
        <v>95</v>
      </c>
      <c r="F6960" t="s">
        <v>127</v>
      </c>
      <c r="G6960" t="s">
        <v>99</v>
      </c>
      <c r="H6960" t="s">
        <v>6589</v>
      </c>
      <c r="I6960" t="e">
        <f>VLOOKUP(H6960,PAMreadings!A:I,9,FALSE)</f>
        <v>#N/A</v>
      </c>
      <c r="J6960" t="e">
        <f>VLOOKUP(H6960,PAMreadings!A:I,6,FALSE)</f>
        <v>#N/A</v>
      </c>
      <c r="K6960" t="e">
        <f>VLOOKUP(H6960,PAMreadings!A:I,7,FALSE)</f>
        <v>#N/A</v>
      </c>
    </row>
    <row r="6961" spans="1:11" x14ac:dyDescent="0.2">
      <c r="A6961" s="32" t="s">
        <v>9</v>
      </c>
      <c r="B6961" s="32" t="str">
        <f>VLOOKUP(D6961,'Plug Expt'!A:F,5,FALSE)</f>
        <v>RTE55</v>
      </c>
      <c r="C6961" s="32" t="str">
        <f>VLOOKUP(D6961,'Plug Expt'!A:F,6,FALSE)</f>
        <v>RTE</v>
      </c>
      <c r="D6961" s="32">
        <v>580</v>
      </c>
      <c r="E6961" t="s">
        <v>96</v>
      </c>
      <c r="F6961" t="s">
        <v>127</v>
      </c>
      <c r="G6961">
        <v>3001</v>
      </c>
      <c r="H6961" t="s">
        <v>6779</v>
      </c>
      <c r="I6961">
        <f>VLOOKUP(H6961,PAMreadings!A:I,9,FALSE)</f>
        <v>0.41899999999999998</v>
      </c>
      <c r="J6961">
        <f>VLOOKUP(H6961,PAMreadings!A:I,6,FALSE)</f>
        <v>394</v>
      </c>
      <c r="K6961">
        <f>VLOOKUP(H6961,PAMreadings!A:I,7,FALSE)</f>
        <v>678</v>
      </c>
    </row>
    <row r="6962" spans="1:11" x14ac:dyDescent="0.2">
      <c r="A6962" s="32" t="s">
        <v>97</v>
      </c>
      <c r="B6962" s="32" t="str">
        <f>VLOOKUP(D6962,'Plug Expt'!A:F,5,FALSE)</f>
        <v>RTE163</v>
      </c>
      <c r="C6962" s="32" t="str">
        <f>VLOOKUP(D6962,'Plug Expt'!A:F,6,FALSE)</f>
        <v>RTE</v>
      </c>
      <c r="D6962" s="32">
        <v>2236</v>
      </c>
      <c r="E6962" t="s">
        <v>57</v>
      </c>
      <c r="F6962" t="s">
        <v>127</v>
      </c>
      <c r="G6962" t="s">
        <v>99</v>
      </c>
      <c r="H6962" t="s">
        <v>6589</v>
      </c>
      <c r="I6962" t="e">
        <f>VLOOKUP(H6962,PAMreadings!A:I,9,FALSE)</f>
        <v>#N/A</v>
      </c>
      <c r="J6962" t="e">
        <f>VLOOKUP(H6962,PAMreadings!A:I,6,FALSE)</f>
        <v>#N/A</v>
      </c>
      <c r="K6962" t="e">
        <f>VLOOKUP(H6962,PAMreadings!A:I,7,FALSE)</f>
        <v>#N/A</v>
      </c>
    </row>
    <row r="6963" spans="1:11" x14ac:dyDescent="0.2">
      <c r="A6963" s="32" t="s">
        <v>97</v>
      </c>
      <c r="B6963" s="32" t="str">
        <f>VLOOKUP(D6963,'Plug Expt'!A:F,5,FALSE)</f>
        <v>D</v>
      </c>
      <c r="C6963" s="32" t="str">
        <f>VLOOKUP(D6963,'Plug Expt'!A:F,6,FALSE)</f>
        <v>heterotrophy</v>
      </c>
      <c r="D6963" s="32">
        <v>1939</v>
      </c>
      <c r="E6963" t="s">
        <v>58</v>
      </c>
      <c r="F6963" t="s">
        <v>127</v>
      </c>
      <c r="G6963" t="s">
        <v>99</v>
      </c>
      <c r="H6963" t="s">
        <v>6589</v>
      </c>
      <c r="I6963" t="e">
        <f>VLOOKUP(H6963,PAMreadings!A:I,9,FALSE)</f>
        <v>#N/A</v>
      </c>
      <c r="J6963" t="e">
        <f>VLOOKUP(H6963,PAMreadings!A:I,6,FALSE)</f>
        <v>#N/A</v>
      </c>
      <c r="K6963" t="e">
        <f>VLOOKUP(H6963,PAMreadings!A:I,7,FALSE)</f>
        <v>#N/A</v>
      </c>
    </row>
    <row r="6964" spans="1:11" x14ac:dyDescent="0.2">
      <c r="A6964" s="32" t="s">
        <v>97</v>
      </c>
      <c r="B6964" s="32">
        <f>VLOOKUP(D6964,'Plug Expt'!A:F,5,FALSE)</f>
        <v>491</v>
      </c>
      <c r="C6964" s="32" t="str">
        <f>VLOOKUP(D6964,'Plug Expt'!A:F,6,FALSE)</f>
        <v>clonality</v>
      </c>
      <c r="D6964" s="32">
        <v>2311</v>
      </c>
      <c r="E6964" t="s">
        <v>59</v>
      </c>
      <c r="F6964" t="s">
        <v>127</v>
      </c>
      <c r="G6964" t="s">
        <v>99</v>
      </c>
      <c r="H6964" t="s">
        <v>6589</v>
      </c>
      <c r="I6964" t="e">
        <f>VLOOKUP(H6964,PAMreadings!A:I,9,FALSE)</f>
        <v>#N/A</v>
      </c>
      <c r="J6964" t="e">
        <f>VLOOKUP(H6964,PAMreadings!A:I,6,FALSE)</f>
        <v>#N/A</v>
      </c>
      <c r="K6964" t="e">
        <f>VLOOKUP(H6964,PAMreadings!A:I,7,FALSE)</f>
        <v>#N/A</v>
      </c>
    </row>
    <row r="6965" spans="1:11" x14ac:dyDescent="0.2">
      <c r="A6965" s="32" t="s">
        <v>97</v>
      </c>
      <c r="B6965" s="32" t="str">
        <f>VLOOKUP(D6965,'Plug Expt'!A:F,5,FALSE)</f>
        <v>RTE52</v>
      </c>
      <c r="C6965" s="32" t="str">
        <f>VLOOKUP(D6965,'Plug Expt'!A:F,6,FALSE)</f>
        <v>RTE</v>
      </c>
      <c r="D6965" s="32">
        <v>2418</v>
      </c>
      <c r="E6965" t="s">
        <v>60</v>
      </c>
      <c r="F6965" t="s">
        <v>127</v>
      </c>
      <c r="G6965">
        <v>2770</v>
      </c>
      <c r="H6965" t="s">
        <v>6780</v>
      </c>
      <c r="I6965">
        <f>VLOOKUP(H6965,PAMreadings!A:I,9,FALSE)</f>
        <v>0.47099999999999997</v>
      </c>
      <c r="J6965">
        <f>VLOOKUP(H6965,PAMreadings!A:I,6,FALSE)</f>
        <v>533</v>
      </c>
      <c r="K6965">
        <f>VLOOKUP(H6965,PAMreadings!A:I,7,FALSE)</f>
        <v>1007</v>
      </c>
    </row>
    <row r="6966" spans="1:11" x14ac:dyDescent="0.2">
      <c r="A6966" s="32" t="s">
        <v>97</v>
      </c>
      <c r="B6966" s="32" t="str">
        <f>VLOOKUP(D6966,'Plug Expt'!A:F,5,FALSE)</f>
        <v>RTE144</v>
      </c>
      <c r="C6966" s="32" t="str">
        <f>VLOOKUP(D6966,'Plug Expt'!A:F,6,FALSE)</f>
        <v>RTE</v>
      </c>
      <c r="D6966" s="32">
        <v>3152</v>
      </c>
      <c r="E6966" t="s">
        <v>61</v>
      </c>
      <c r="F6966" t="s">
        <v>127</v>
      </c>
      <c r="G6966" t="s">
        <v>99</v>
      </c>
      <c r="H6966" t="s">
        <v>6589</v>
      </c>
      <c r="I6966" t="e">
        <f>VLOOKUP(H6966,PAMreadings!A:I,9,FALSE)</f>
        <v>#N/A</v>
      </c>
      <c r="J6966" t="e">
        <f>VLOOKUP(H6966,PAMreadings!A:I,6,FALSE)</f>
        <v>#N/A</v>
      </c>
      <c r="K6966" t="e">
        <f>VLOOKUP(H6966,PAMreadings!A:I,7,FALSE)</f>
        <v>#N/A</v>
      </c>
    </row>
    <row r="6967" spans="1:11" x14ac:dyDescent="0.2">
      <c r="A6967" s="32" t="s">
        <v>97</v>
      </c>
      <c r="B6967" s="32">
        <f>VLOOKUP(D6967,'Plug Expt'!A:F,5,FALSE)</f>
        <v>206</v>
      </c>
      <c r="C6967" s="32" t="str">
        <f>VLOOKUP(D6967,'Plug Expt'!A:F,6,FALSE)</f>
        <v>un/bleach</v>
      </c>
      <c r="D6967" s="32">
        <v>446</v>
      </c>
      <c r="E6967" t="s">
        <v>62</v>
      </c>
      <c r="F6967" t="s">
        <v>127</v>
      </c>
      <c r="G6967">
        <v>2771</v>
      </c>
      <c r="H6967" t="s">
        <v>6781</v>
      </c>
      <c r="I6967">
        <f>VLOOKUP(H6967,PAMreadings!A:I,9,FALSE)</f>
        <v>0.308</v>
      </c>
      <c r="J6967">
        <f>VLOOKUP(H6967,PAMreadings!A:I,6,FALSE)</f>
        <v>209</v>
      </c>
      <c r="K6967">
        <f>VLOOKUP(H6967,PAMreadings!A:I,7,FALSE)</f>
        <v>302</v>
      </c>
    </row>
    <row r="6968" spans="1:11" x14ac:dyDescent="0.2">
      <c r="A6968" s="32" t="s">
        <v>97</v>
      </c>
      <c r="B6968" s="32" t="str">
        <f>VLOOKUP(D6968,'Plug Expt'!A:F,5,FALSE)</f>
        <v>RTE121</v>
      </c>
      <c r="C6968" s="32" t="str">
        <f>VLOOKUP(D6968,'Plug Expt'!A:F,6,FALSE)</f>
        <v>RTE</v>
      </c>
      <c r="D6968" s="32">
        <v>2336</v>
      </c>
      <c r="E6968" t="s">
        <v>63</v>
      </c>
      <c r="F6968" t="s">
        <v>127</v>
      </c>
      <c r="G6968">
        <v>2772</v>
      </c>
      <c r="H6968" t="s">
        <v>6782</v>
      </c>
      <c r="I6968">
        <f>VLOOKUP(H6968,PAMreadings!A:I,9,FALSE)</f>
        <v>0.314</v>
      </c>
      <c r="J6968">
        <f>VLOOKUP(H6968,PAMreadings!A:I,6,FALSE)</f>
        <v>120</v>
      </c>
      <c r="K6968">
        <f>VLOOKUP(H6968,PAMreadings!A:I,7,FALSE)</f>
        <v>175</v>
      </c>
    </row>
    <row r="6969" spans="1:11" x14ac:dyDescent="0.2">
      <c r="A6969" s="32" t="s">
        <v>97</v>
      </c>
      <c r="B6969" s="32" t="str">
        <f>VLOOKUP(D6969,'Plug Expt'!A:F,5,FALSE)</f>
        <v>RTE52</v>
      </c>
      <c r="C6969" s="32" t="str">
        <f>VLOOKUP(D6969,'Plug Expt'!A:F,6,FALSE)</f>
        <v>RTE</v>
      </c>
      <c r="D6969" s="32">
        <v>2552</v>
      </c>
      <c r="E6969" t="s">
        <v>64</v>
      </c>
      <c r="F6969" t="s">
        <v>127</v>
      </c>
      <c r="G6969">
        <v>2773</v>
      </c>
      <c r="H6969" t="s">
        <v>6783</v>
      </c>
      <c r="I6969">
        <f>VLOOKUP(H6969,PAMreadings!A:I,9,FALSE)</f>
        <v>0.40400000000000003</v>
      </c>
      <c r="J6969">
        <f>VLOOKUP(H6969,PAMreadings!A:I,6,FALSE)</f>
        <v>423</v>
      </c>
      <c r="K6969">
        <f>VLOOKUP(H6969,PAMreadings!A:I,7,FALSE)</f>
        <v>710</v>
      </c>
    </row>
    <row r="6970" spans="1:11" x14ac:dyDescent="0.2">
      <c r="A6970" s="32" t="s">
        <v>97</v>
      </c>
      <c r="B6970" s="32" t="str">
        <f>VLOOKUP(D6970,'Plug Expt'!A:F,5,FALSE)</f>
        <v>RTE24</v>
      </c>
      <c r="C6970" s="32" t="str">
        <f>VLOOKUP(D6970,'Plug Expt'!A:F,6,FALSE)</f>
        <v>RTE</v>
      </c>
      <c r="D6970" s="32">
        <v>2332</v>
      </c>
      <c r="E6970" t="s">
        <v>65</v>
      </c>
      <c r="F6970" t="s">
        <v>127</v>
      </c>
      <c r="G6970" t="s">
        <v>99</v>
      </c>
      <c r="H6970" t="s">
        <v>6589</v>
      </c>
      <c r="I6970" t="e">
        <f>VLOOKUP(H6970,PAMreadings!A:I,9,FALSE)</f>
        <v>#N/A</v>
      </c>
      <c r="J6970" t="e">
        <f>VLOOKUP(H6970,PAMreadings!A:I,6,FALSE)</f>
        <v>#N/A</v>
      </c>
      <c r="K6970" t="e">
        <f>VLOOKUP(H6970,PAMreadings!A:I,7,FALSE)</f>
        <v>#N/A</v>
      </c>
    </row>
    <row r="6971" spans="1:11" x14ac:dyDescent="0.2">
      <c r="A6971" s="32" t="s">
        <v>97</v>
      </c>
      <c r="B6971" s="32" t="str">
        <f>VLOOKUP(D6971,'Plug Expt'!A:F,5,FALSE)</f>
        <v>RTE52</v>
      </c>
      <c r="C6971" s="32" t="str">
        <f>VLOOKUP(D6971,'Plug Expt'!A:F,6,FALSE)</f>
        <v>RTE</v>
      </c>
      <c r="D6971" s="32">
        <v>676</v>
      </c>
      <c r="E6971" t="s">
        <v>66</v>
      </c>
      <c r="F6971" t="s">
        <v>127</v>
      </c>
      <c r="G6971" t="s">
        <v>99</v>
      </c>
      <c r="H6971" t="s">
        <v>6589</v>
      </c>
      <c r="I6971" t="e">
        <f>VLOOKUP(H6971,PAMreadings!A:I,9,FALSE)</f>
        <v>#N/A</v>
      </c>
      <c r="J6971" t="e">
        <f>VLOOKUP(H6971,PAMreadings!A:I,6,FALSE)</f>
        <v>#N/A</v>
      </c>
      <c r="K6971" t="e">
        <f>VLOOKUP(H6971,PAMreadings!A:I,7,FALSE)</f>
        <v>#N/A</v>
      </c>
    </row>
    <row r="6972" spans="1:11" x14ac:dyDescent="0.2">
      <c r="A6972" s="32" t="s">
        <v>97</v>
      </c>
      <c r="B6972" s="32">
        <f>VLOOKUP(D6972,'Plug Expt'!A:F,5,FALSE)</f>
        <v>336</v>
      </c>
      <c r="C6972" s="32" t="str">
        <f>VLOOKUP(D6972,'Plug Expt'!A:F,6,FALSE)</f>
        <v>clonality</v>
      </c>
      <c r="D6972" s="32">
        <v>3225</v>
      </c>
      <c r="E6972" t="s">
        <v>67</v>
      </c>
      <c r="F6972" t="s">
        <v>127</v>
      </c>
      <c r="G6972">
        <v>2774</v>
      </c>
      <c r="H6972" t="s">
        <v>6784</v>
      </c>
      <c r="I6972">
        <f>VLOOKUP(H6972,PAMreadings!A:I,9,FALSE)</f>
        <v>0.46</v>
      </c>
      <c r="J6972">
        <f>VLOOKUP(H6972,PAMreadings!A:I,6,FALSE)</f>
        <v>201</v>
      </c>
      <c r="K6972">
        <f>VLOOKUP(H6972,PAMreadings!A:I,7,FALSE)</f>
        <v>372</v>
      </c>
    </row>
    <row r="6973" spans="1:11" x14ac:dyDescent="0.2">
      <c r="A6973" s="32" t="s">
        <v>97</v>
      </c>
      <c r="B6973" s="32" t="str">
        <f>VLOOKUP(D6973,'Plug Expt'!A:F,5,FALSE)</f>
        <v>RTE162</v>
      </c>
      <c r="C6973" s="32" t="str">
        <f>VLOOKUP(D6973,'Plug Expt'!A:F,6,FALSE)</f>
        <v>RTE</v>
      </c>
      <c r="D6973" s="32">
        <v>2325</v>
      </c>
      <c r="E6973" t="s">
        <v>68</v>
      </c>
      <c r="F6973" t="s">
        <v>127</v>
      </c>
      <c r="G6973">
        <v>2775</v>
      </c>
      <c r="H6973" t="s">
        <v>6785</v>
      </c>
      <c r="I6973">
        <f>VLOOKUP(H6973,PAMreadings!A:I,9,FALSE)</f>
        <v>0.33300000000000002</v>
      </c>
      <c r="J6973">
        <f>VLOOKUP(H6973,PAMreadings!A:I,6,FALSE)</f>
        <v>328</v>
      </c>
      <c r="K6973">
        <f>VLOOKUP(H6973,PAMreadings!A:I,7,FALSE)</f>
        <v>492</v>
      </c>
    </row>
    <row r="6974" spans="1:11" x14ac:dyDescent="0.2">
      <c r="A6974" s="32" t="s">
        <v>97</v>
      </c>
      <c r="B6974" s="32" t="str">
        <f>VLOOKUP(D6974,'Plug Expt'!A:F,5,FALSE)</f>
        <v>RTE208</v>
      </c>
      <c r="C6974" s="32" t="str">
        <f>VLOOKUP(D6974,'Plug Expt'!A:F,6,FALSE)</f>
        <v>RTE</v>
      </c>
      <c r="D6974" s="32">
        <v>2467</v>
      </c>
      <c r="E6974" t="s">
        <v>69</v>
      </c>
      <c r="F6974" t="s">
        <v>127</v>
      </c>
      <c r="G6974">
        <v>2776</v>
      </c>
      <c r="H6974" t="s">
        <v>6786</v>
      </c>
      <c r="I6974">
        <f>VLOOKUP(H6974,PAMreadings!A:I,9,FALSE)</f>
        <v>0.20399999999999999</v>
      </c>
      <c r="J6974">
        <f>VLOOKUP(H6974,PAMreadings!A:I,6,FALSE)</f>
        <v>43</v>
      </c>
      <c r="K6974">
        <f>VLOOKUP(H6974,PAMreadings!A:I,7,FALSE)</f>
        <v>54</v>
      </c>
    </row>
    <row r="6975" spans="1:11" x14ac:dyDescent="0.2">
      <c r="A6975" s="32" t="s">
        <v>97</v>
      </c>
      <c r="B6975" s="32" t="str">
        <f>VLOOKUP(D6975,'Plug Expt'!A:F,5,FALSE)</f>
        <v>RTE121</v>
      </c>
      <c r="C6975" s="32" t="str">
        <f>VLOOKUP(D6975,'Plug Expt'!A:F,6,FALSE)</f>
        <v>RTE</v>
      </c>
      <c r="D6975" s="32">
        <v>2769</v>
      </c>
      <c r="E6975" t="s">
        <v>70</v>
      </c>
      <c r="F6975" t="s">
        <v>127</v>
      </c>
      <c r="G6975">
        <v>2777</v>
      </c>
      <c r="H6975" t="s">
        <v>6787</v>
      </c>
      <c r="I6975">
        <f>VLOOKUP(H6975,PAMreadings!A:I,9,FALSE)</f>
        <v>0.42799999999999999</v>
      </c>
      <c r="J6975">
        <f>VLOOKUP(H6975,PAMreadings!A:I,6,FALSE)</f>
        <v>407</v>
      </c>
      <c r="K6975">
        <f>VLOOKUP(H6975,PAMreadings!A:I,7,FALSE)</f>
        <v>712</v>
      </c>
    </row>
    <row r="6976" spans="1:11" x14ac:dyDescent="0.2">
      <c r="A6976" s="32" t="s">
        <v>97</v>
      </c>
      <c r="B6976" s="32">
        <f>VLOOKUP(D6976,'Plug Expt'!A:F,5,FALSE)</f>
        <v>548</v>
      </c>
      <c r="C6976" s="32" t="str">
        <f>VLOOKUP(D6976,'Plug Expt'!A:F,6,FALSE)</f>
        <v>clonality</v>
      </c>
      <c r="D6976" s="32">
        <v>1951</v>
      </c>
      <c r="E6976" t="s">
        <v>71</v>
      </c>
      <c r="F6976" t="s">
        <v>127</v>
      </c>
      <c r="G6976" t="s">
        <v>99</v>
      </c>
      <c r="H6976" t="s">
        <v>6589</v>
      </c>
      <c r="I6976" t="e">
        <f>VLOOKUP(H6976,PAMreadings!A:I,9,FALSE)</f>
        <v>#N/A</v>
      </c>
      <c r="J6976" t="e">
        <f>VLOOKUP(H6976,PAMreadings!A:I,6,FALSE)</f>
        <v>#N/A</v>
      </c>
      <c r="K6976" t="e">
        <f>VLOOKUP(H6976,PAMreadings!A:I,7,FALSE)</f>
        <v>#N/A</v>
      </c>
    </row>
    <row r="6977" spans="1:11" x14ac:dyDescent="0.2">
      <c r="A6977" s="32" t="s">
        <v>97</v>
      </c>
      <c r="B6977" s="32" t="str">
        <f>VLOOKUP(D6977,'Plug Expt'!A:F,5,FALSE)</f>
        <v>RTE121</v>
      </c>
      <c r="C6977" s="32" t="str">
        <f>VLOOKUP(D6977,'Plug Expt'!A:F,6,FALSE)</f>
        <v>RTE</v>
      </c>
      <c r="D6977" s="32">
        <v>2152</v>
      </c>
      <c r="E6977" t="s">
        <v>72</v>
      </c>
      <c r="F6977" t="s">
        <v>127</v>
      </c>
      <c r="G6977">
        <v>2778</v>
      </c>
      <c r="H6977" t="s">
        <v>6788</v>
      </c>
      <c r="I6977" t="str">
        <f>VLOOKUP(H6977,PAMreadings!A:I,9,FALSE)</f>
        <v>_</v>
      </c>
      <c r="J6977">
        <f>VLOOKUP(H6977,PAMreadings!A:I,6,FALSE)</f>
        <v>28</v>
      </c>
      <c r="K6977">
        <f>VLOOKUP(H6977,PAMreadings!A:I,7,FALSE)</f>
        <v>36</v>
      </c>
    </row>
    <row r="6978" spans="1:11" x14ac:dyDescent="0.2">
      <c r="A6978" s="32" t="s">
        <v>97</v>
      </c>
      <c r="B6978" s="32">
        <f>VLOOKUP(D6978,'Plug Expt'!A:F,5,FALSE)</f>
        <v>348</v>
      </c>
      <c r="C6978" s="32" t="str">
        <f>VLOOKUP(D6978,'Plug Expt'!A:F,6,FALSE)</f>
        <v>clonality</v>
      </c>
      <c r="D6978" s="32">
        <v>2618</v>
      </c>
      <c r="E6978" t="s">
        <v>73</v>
      </c>
      <c r="F6978" t="s">
        <v>127</v>
      </c>
      <c r="G6978">
        <v>2779</v>
      </c>
      <c r="H6978" t="s">
        <v>6789</v>
      </c>
      <c r="I6978">
        <f>VLOOKUP(H6978,PAMreadings!A:I,9,FALSE)</f>
        <v>0.47399999999999998</v>
      </c>
      <c r="J6978">
        <f>VLOOKUP(H6978,PAMreadings!A:I,6,FALSE)</f>
        <v>40</v>
      </c>
      <c r="K6978">
        <f>VLOOKUP(H6978,PAMreadings!A:I,7,FALSE)</f>
        <v>76</v>
      </c>
    </row>
    <row r="6979" spans="1:11" x14ac:dyDescent="0.2">
      <c r="A6979" s="32" t="s">
        <v>97</v>
      </c>
      <c r="B6979" s="32">
        <f>VLOOKUP(D6979,'Plug Expt'!A:F,5,FALSE)</f>
        <v>488</v>
      </c>
      <c r="C6979" s="32" t="str">
        <f>VLOOKUP(D6979,'Plug Expt'!A:F,6,FALSE)</f>
        <v>clonality</v>
      </c>
      <c r="D6979" s="32">
        <v>3079</v>
      </c>
      <c r="E6979" t="s">
        <v>74</v>
      </c>
      <c r="F6979" t="s">
        <v>127</v>
      </c>
      <c r="G6979" t="s">
        <v>99</v>
      </c>
      <c r="H6979" t="s">
        <v>6589</v>
      </c>
      <c r="I6979" t="e">
        <f>VLOOKUP(H6979,PAMreadings!A:I,9,FALSE)</f>
        <v>#N/A</v>
      </c>
      <c r="J6979" t="e">
        <f>VLOOKUP(H6979,PAMreadings!A:I,6,FALSE)</f>
        <v>#N/A</v>
      </c>
      <c r="K6979" t="e">
        <f>VLOOKUP(H6979,PAMreadings!A:I,7,FALSE)</f>
        <v>#N/A</v>
      </c>
    </row>
    <row r="6980" spans="1:11" x14ac:dyDescent="0.2">
      <c r="A6980" s="32" t="s">
        <v>97</v>
      </c>
      <c r="B6980" s="32" t="str">
        <f>VLOOKUP(D6980,'Plug Expt'!A:F,5,FALSE)</f>
        <v>RTE24</v>
      </c>
      <c r="C6980" s="32" t="str">
        <f>VLOOKUP(D6980,'Plug Expt'!A:F,6,FALSE)</f>
        <v>RTE</v>
      </c>
      <c r="D6980" s="32">
        <v>1237</v>
      </c>
      <c r="E6980" t="s">
        <v>75</v>
      </c>
      <c r="F6980" t="s">
        <v>127</v>
      </c>
      <c r="G6980">
        <v>2780</v>
      </c>
      <c r="H6980" t="s">
        <v>6790</v>
      </c>
      <c r="I6980">
        <f>VLOOKUP(H6980,PAMreadings!A:I,9,FALSE)</f>
        <v>0.51</v>
      </c>
      <c r="J6980">
        <f>VLOOKUP(H6980,PAMreadings!A:I,6,FALSE)</f>
        <v>173</v>
      </c>
      <c r="K6980">
        <f>VLOOKUP(H6980,PAMreadings!A:I,7,FALSE)</f>
        <v>353</v>
      </c>
    </row>
    <row r="6981" spans="1:11" x14ac:dyDescent="0.2">
      <c r="A6981" s="32" t="s">
        <v>97</v>
      </c>
      <c r="B6981" s="32" t="str">
        <f>VLOOKUP(D6981,'Plug Expt'!A:F,5,FALSE)</f>
        <v>RTE163</v>
      </c>
      <c r="C6981" s="32" t="str">
        <f>VLOOKUP(D6981,'Plug Expt'!A:F,6,FALSE)</f>
        <v>RTE</v>
      </c>
      <c r="D6981" s="32">
        <v>2361</v>
      </c>
      <c r="E6981" t="s">
        <v>76</v>
      </c>
      <c r="F6981" t="s">
        <v>127</v>
      </c>
      <c r="G6981" t="s">
        <v>99</v>
      </c>
      <c r="H6981" t="s">
        <v>6589</v>
      </c>
      <c r="I6981" t="e">
        <f>VLOOKUP(H6981,PAMreadings!A:I,9,FALSE)</f>
        <v>#N/A</v>
      </c>
      <c r="J6981" t="e">
        <f>VLOOKUP(H6981,PAMreadings!A:I,6,FALSE)</f>
        <v>#N/A</v>
      </c>
      <c r="K6981" t="e">
        <f>VLOOKUP(H6981,PAMreadings!A:I,7,FALSE)</f>
        <v>#N/A</v>
      </c>
    </row>
    <row r="6982" spans="1:11" x14ac:dyDescent="0.2">
      <c r="A6982" s="32" t="s">
        <v>97</v>
      </c>
      <c r="B6982" s="32">
        <f>VLOOKUP(D6982,'Plug Expt'!A:F,5,FALSE)</f>
        <v>125</v>
      </c>
      <c r="C6982" s="32" t="str">
        <f>VLOOKUP(D6982,'Plug Expt'!A:F,6,FALSE)</f>
        <v>clonality</v>
      </c>
      <c r="D6982" s="32">
        <v>916</v>
      </c>
      <c r="E6982" t="s">
        <v>77</v>
      </c>
      <c r="F6982" t="s">
        <v>127</v>
      </c>
      <c r="G6982" t="s">
        <v>99</v>
      </c>
      <c r="H6982" t="s">
        <v>6589</v>
      </c>
      <c r="I6982" t="e">
        <f>VLOOKUP(H6982,PAMreadings!A:I,9,FALSE)</f>
        <v>#N/A</v>
      </c>
      <c r="J6982" t="e">
        <f>VLOOKUP(H6982,PAMreadings!A:I,6,FALSE)</f>
        <v>#N/A</v>
      </c>
      <c r="K6982" t="e">
        <f>VLOOKUP(H6982,PAMreadings!A:I,7,FALSE)</f>
        <v>#N/A</v>
      </c>
    </row>
    <row r="6983" spans="1:11" x14ac:dyDescent="0.2">
      <c r="A6983" s="32" t="s">
        <v>97</v>
      </c>
      <c r="B6983" s="32">
        <f>VLOOKUP(D6983,'Plug Expt'!A:F,5,FALSE)</f>
        <v>297</v>
      </c>
      <c r="C6983" s="32" t="str">
        <f>VLOOKUP(D6983,'Plug Expt'!A:F,6,FALSE)</f>
        <v>clonality</v>
      </c>
      <c r="D6983" s="32">
        <v>3269</v>
      </c>
      <c r="E6983" t="s">
        <v>78</v>
      </c>
      <c r="F6983" t="s">
        <v>127</v>
      </c>
      <c r="G6983">
        <v>2781</v>
      </c>
      <c r="H6983" t="s">
        <v>6791</v>
      </c>
      <c r="I6983">
        <f>VLOOKUP(H6983,PAMreadings!A:I,9,FALSE)</f>
        <v>0.28399999999999997</v>
      </c>
      <c r="J6983">
        <f>VLOOKUP(H6983,PAMreadings!A:I,6,FALSE)</f>
        <v>207</v>
      </c>
      <c r="K6983">
        <f>VLOOKUP(H6983,PAMreadings!A:I,7,FALSE)</f>
        <v>289</v>
      </c>
    </row>
    <row r="6984" spans="1:11" x14ac:dyDescent="0.2">
      <c r="A6984" s="32" t="s">
        <v>97</v>
      </c>
      <c r="B6984" s="32">
        <f>VLOOKUP(D6984,'Plug Expt'!A:F,5,FALSE)</f>
        <v>230</v>
      </c>
      <c r="C6984" s="32" t="str">
        <f>VLOOKUP(D6984,'Plug Expt'!A:F,6,FALSE)</f>
        <v>clonality</v>
      </c>
      <c r="D6984" s="32">
        <v>1524</v>
      </c>
      <c r="E6984" t="s">
        <v>79</v>
      </c>
      <c r="F6984" t="s">
        <v>127</v>
      </c>
      <c r="G6984">
        <v>2782</v>
      </c>
      <c r="H6984" t="s">
        <v>6792</v>
      </c>
      <c r="I6984">
        <f>VLOOKUP(H6984,PAMreadings!A:I,9,FALSE)</f>
        <v>0.441</v>
      </c>
      <c r="J6984">
        <f>VLOOKUP(H6984,PAMreadings!A:I,6,FALSE)</f>
        <v>294</v>
      </c>
      <c r="K6984">
        <f>VLOOKUP(H6984,PAMreadings!A:I,7,FALSE)</f>
        <v>526</v>
      </c>
    </row>
    <row r="6985" spans="1:11" x14ac:dyDescent="0.2">
      <c r="A6985" s="32" t="s">
        <v>97</v>
      </c>
      <c r="B6985" s="32">
        <f>VLOOKUP(D6985,'Plug Expt'!A:F,5,FALSE)</f>
        <v>478</v>
      </c>
      <c r="C6985" s="32" t="str">
        <f>VLOOKUP(D6985,'Plug Expt'!A:F,6,FALSE)</f>
        <v>clonality</v>
      </c>
      <c r="D6985" s="32">
        <v>873</v>
      </c>
      <c r="E6985" t="s">
        <v>80</v>
      </c>
      <c r="F6985" t="s">
        <v>127</v>
      </c>
      <c r="G6985">
        <v>2783</v>
      </c>
      <c r="H6985" t="s">
        <v>6793</v>
      </c>
      <c r="I6985">
        <f>VLOOKUP(H6985,PAMreadings!A:I,9,FALSE)</f>
        <v>0.5</v>
      </c>
      <c r="J6985">
        <f>VLOOKUP(H6985,PAMreadings!A:I,6,FALSE)</f>
        <v>120</v>
      </c>
      <c r="K6985">
        <f>VLOOKUP(H6985,PAMreadings!A:I,7,FALSE)</f>
        <v>240</v>
      </c>
    </row>
    <row r="6986" spans="1:11" x14ac:dyDescent="0.2">
      <c r="A6986" s="32" t="s">
        <v>97</v>
      </c>
      <c r="B6986" s="32" t="str">
        <f>VLOOKUP(D6986,'Plug Expt'!A:F,5,FALSE)</f>
        <v>RTE55</v>
      </c>
      <c r="C6986" s="32" t="str">
        <f>VLOOKUP(D6986,'Plug Expt'!A:F,6,FALSE)</f>
        <v>RTE</v>
      </c>
      <c r="D6986" s="32">
        <v>1119</v>
      </c>
      <c r="E6986" t="s">
        <v>81</v>
      </c>
      <c r="F6986" t="s">
        <v>127</v>
      </c>
      <c r="G6986">
        <v>2784</v>
      </c>
      <c r="H6986" t="s">
        <v>6794</v>
      </c>
      <c r="I6986">
        <f>VLOOKUP(H6986,PAMreadings!A:I,9,FALSE)</f>
        <v>0.52900000000000003</v>
      </c>
      <c r="J6986">
        <f>VLOOKUP(H6986,PAMreadings!A:I,6,FALSE)</f>
        <v>535</v>
      </c>
      <c r="K6986">
        <f>VLOOKUP(H6986,PAMreadings!A:I,7,FALSE)</f>
        <v>1136</v>
      </c>
    </row>
    <row r="6987" spans="1:11" x14ac:dyDescent="0.2">
      <c r="A6987" s="32" t="s">
        <v>97</v>
      </c>
      <c r="B6987" s="32">
        <f>VLOOKUP(D6987,'Plug Expt'!A:F,5,FALSE)</f>
        <v>168</v>
      </c>
      <c r="C6987" s="32" t="str">
        <f>VLOOKUP(D6987,'Plug Expt'!A:F,6,FALSE)</f>
        <v>clonality</v>
      </c>
      <c r="D6987" s="32">
        <v>1553</v>
      </c>
      <c r="E6987" t="s">
        <v>82</v>
      </c>
      <c r="F6987" t="s">
        <v>127</v>
      </c>
      <c r="G6987">
        <v>2785</v>
      </c>
      <c r="H6987" t="s">
        <v>6795</v>
      </c>
      <c r="I6987">
        <f>VLOOKUP(H6987,PAMreadings!A:I,9,FALSE)</f>
        <v>0.27400000000000002</v>
      </c>
      <c r="J6987">
        <f>VLOOKUP(H6987,PAMreadings!A:I,6,FALSE)</f>
        <v>69</v>
      </c>
      <c r="K6987">
        <f>VLOOKUP(H6987,PAMreadings!A:I,7,FALSE)</f>
        <v>95</v>
      </c>
    </row>
    <row r="6988" spans="1:11" x14ac:dyDescent="0.2">
      <c r="A6988" s="32" t="s">
        <v>97</v>
      </c>
      <c r="B6988" s="32" t="str">
        <f>VLOOKUP(D6988,'Plug Expt'!A:F,5,FALSE)</f>
        <v>RTE162</v>
      </c>
      <c r="C6988" s="32" t="str">
        <f>VLOOKUP(D6988,'Plug Expt'!A:F,6,FALSE)</f>
        <v>RTE</v>
      </c>
      <c r="D6988" s="32">
        <v>2161</v>
      </c>
      <c r="E6988" t="s">
        <v>83</v>
      </c>
      <c r="F6988" t="s">
        <v>127</v>
      </c>
      <c r="G6988">
        <v>2786</v>
      </c>
      <c r="H6988" t="s">
        <v>6796</v>
      </c>
      <c r="I6988">
        <f>VLOOKUP(H6988,PAMreadings!A:I,9,FALSE)</f>
        <v>0.46899999999999997</v>
      </c>
      <c r="J6988">
        <f>VLOOKUP(H6988,PAMreadings!A:I,6,FALSE)</f>
        <v>283</v>
      </c>
      <c r="K6988">
        <f>VLOOKUP(H6988,PAMreadings!A:I,7,FALSE)</f>
        <v>533</v>
      </c>
    </row>
    <row r="6989" spans="1:11" x14ac:dyDescent="0.2">
      <c r="A6989" s="32" t="s">
        <v>97</v>
      </c>
      <c r="B6989" s="32" t="str">
        <f>VLOOKUP(D6989,'Plug Expt'!A:F,5,FALSE)</f>
        <v>RTE55</v>
      </c>
      <c r="C6989" s="32" t="str">
        <f>VLOOKUP(D6989,'Plug Expt'!A:F,6,FALSE)</f>
        <v>RTE</v>
      </c>
      <c r="D6989" s="32">
        <v>2771</v>
      </c>
      <c r="E6989" t="s">
        <v>84</v>
      </c>
      <c r="F6989" t="s">
        <v>127</v>
      </c>
      <c r="G6989">
        <v>2787</v>
      </c>
      <c r="H6989" t="s">
        <v>6797</v>
      </c>
      <c r="I6989">
        <f>VLOOKUP(H6989,PAMreadings!A:I,9,FALSE)</f>
        <v>0.48199999999999998</v>
      </c>
      <c r="J6989">
        <f>VLOOKUP(H6989,PAMreadings!A:I,6,FALSE)</f>
        <v>270</v>
      </c>
      <c r="K6989">
        <f>VLOOKUP(H6989,PAMreadings!A:I,7,FALSE)</f>
        <v>521</v>
      </c>
    </row>
    <row r="6990" spans="1:11" x14ac:dyDescent="0.2">
      <c r="A6990" s="32" t="s">
        <v>97</v>
      </c>
      <c r="B6990" s="32" t="str">
        <f>VLOOKUP(D6990,'Plug Expt'!A:F,5,FALSE)</f>
        <v>RTE144</v>
      </c>
      <c r="C6990" s="32" t="str">
        <f>VLOOKUP(D6990,'Plug Expt'!A:F,6,FALSE)</f>
        <v>RTE</v>
      </c>
      <c r="D6990" s="32">
        <v>2801</v>
      </c>
      <c r="E6990" t="s">
        <v>85</v>
      </c>
      <c r="F6990" t="s">
        <v>127</v>
      </c>
      <c r="G6990" t="s">
        <v>99</v>
      </c>
      <c r="H6990" t="s">
        <v>6589</v>
      </c>
      <c r="I6990" t="e">
        <f>VLOOKUP(H6990,PAMreadings!A:I,9,FALSE)</f>
        <v>#N/A</v>
      </c>
      <c r="J6990" t="e">
        <f>VLOOKUP(H6990,PAMreadings!A:I,6,FALSE)</f>
        <v>#N/A</v>
      </c>
      <c r="K6990" t="e">
        <f>VLOOKUP(H6990,PAMreadings!A:I,7,FALSE)</f>
        <v>#N/A</v>
      </c>
    </row>
    <row r="6991" spans="1:11" x14ac:dyDescent="0.2">
      <c r="A6991" s="32" t="s">
        <v>97</v>
      </c>
      <c r="B6991" s="32">
        <f>VLOOKUP(D6991,'Plug Expt'!A:F,5,FALSE)</f>
        <v>574</v>
      </c>
      <c r="C6991" s="32" t="str">
        <f>VLOOKUP(D6991,'Plug Expt'!A:F,6,FALSE)</f>
        <v>clonality</v>
      </c>
      <c r="D6991" s="32">
        <v>827</v>
      </c>
      <c r="E6991" t="s">
        <v>86</v>
      </c>
      <c r="F6991" t="s">
        <v>127</v>
      </c>
      <c r="G6991" t="s">
        <v>99</v>
      </c>
      <c r="H6991" t="s">
        <v>6589</v>
      </c>
      <c r="I6991" t="e">
        <f>VLOOKUP(H6991,PAMreadings!A:I,9,FALSE)</f>
        <v>#N/A</v>
      </c>
      <c r="J6991" t="e">
        <f>VLOOKUP(H6991,PAMreadings!A:I,6,FALSE)</f>
        <v>#N/A</v>
      </c>
      <c r="K6991" t="e">
        <f>VLOOKUP(H6991,PAMreadings!A:I,7,FALSE)</f>
        <v>#N/A</v>
      </c>
    </row>
    <row r="6992" spans="1:11" x14ac:dyDescent="0.2">
      <c r="A6992" s="32" t="s">
        <v>97</v>
      </c>
      <c r="B6992" s="32">
        <f>VLOOKUP(D6992,'Plug Expt'!A:F,5,FALSE)</f>
        <v>4</v>
      </c>
      <c r="C6992" s="32" t="str">
        <f>VLOOKUP(D6992,'Plug Expt'!A:F,6,FALSE)</f>
        <v>un/bleach</v>
      </c>
      <c r="D6992" s="32">
        <v>3125</v>
      </c>
      <c r="E6992" t="s">
        <v>87</v>
      </c>
      <c r="F6992" t="s">
        <v>127</v>
      </c>
      <c r="G6992">
        <v>2788</v>
      </c>
      <c r="H6992" t="s">
        <v>6798</v>
      </c>
      <c r="I6992">
        <f>VLOOKUP(H6992,PAMreadings!A:I,9,FALSE)</f>
        <v>0.439</v>
      </c>
      <c r="J6992">
        <f>VLOOKUP(H6992,PAMreadings!A:I,6,FALSE)</f>
        <v>92</v>
      </c>
      <c r="K6992">
        <f>VLOOKUP(H6992,PAMreadings!A:I,7,FALSE)</f>
        <v>164</v>
      </c>
    </row>
    <row r="6993" spans="1:11" x14ac:dyDescent="0.2">
      <c r="A6993" s="32" t="s">
        <v>97</v>
      </c>
      <c r="B6993" s="32" t="str">
        <f>VLOOKUP(D6993,'Plug Expt'!A:F,5,FALSE)</f>
        <v>RTE144</v>
      </c>
      <c r="C6993" s="32" t="str">
        <f>VLOOKUP(D6993,'Plug Expt'!A:F,6,FALSE)</f>
        <v>RTE</v>
      </c>
      <c r="D6993" s="32">
        <v>2133</v>
      </c>
      <c r="E6993" t="s">
        <v>88</v>
      </c>
      <c r="F6993" t="s">
        <v>127</v>
      </c>
      <c r="G6993" t="s">
        <v>99</v>
      </c>
      <c r="H6993" t="s">
        <v>6589</v>
      </c>
      <c r="I6993" t="e">
        <f>VLOOKUP(H6993,PAMreadings!A:I,9,FALSE)</f>
        <v>#N/A</v>
      </c>
      <c r="J6993" t="e">
        <f>VLOOKUP(H6993,PAMreadings!A:I,6,FALSE)</f>
        <v>#N/A</v>
      </c>
      <c r="K6993" t="e">
        <f>VLOOKUP(H6993,PAMreadings!A:I,7,FALSE)</f>
        <v>#N/A</v>
      </c>
    </row>
    <row r="6994" spans="1:11" x14ac:dyDescent="0.2">
      <c r="A6994" s="32" t="s">
        <v>97</v>
      </c>
      <c r="B6994" s="32">
        <f>VLOOKUP(D6994,'Plug Expt'!A:F,5,FALSE)</f>
        <v>96</v>
      </c>
      <c r="C6994" s="32" t="str">
        <f>VLOOKUP(D6994,'Plug Expt'!A:F,6,FALSE)</f>
        <v>clonality</v>
      </c>
      <c r="D6994" s="32">
        <v>493</v>
      </c>
      <c r="E6994" t="s">
        <v>89</v>
      </c>
      <c r="F6994" t="s">
        <v>127</v>
      </c>
      <c r="G6994">
        <v>2789</v>
      </c>
      <c r="H6994" t="s">
        <v>6799</v>
      </c>
      <c r="I6994">
        <f>VLOOKUP(H6994,PAMreadings!A:I,9,FALSE)</f>
        <v>0.49</v>
      </c>
      <c r="J6994">
        <f>VLOOKUP(H6994,PAMreadings!A:I,6,FALSE)</f>
        <v>106</v>
      </c>
      <c r="K6994">
        <f>VLOOKUP(H6994,PAMreadings!A:I,7,FALSE)</f>
        <v>208</v>
      </c>
    </row>
    <row r="6995" spans="1:11" x14ac:dyDescent="0.2">
      <c r="A6995" s="32" t="s">
        <v>97</v>
      </c>
      <c r="B6995" s="32">
        <f>VLOOKUP(D6995,'Plug Expt'!A:F,5,FALSE)</f>
        <v>381</v>
      </c>
      <c r="C6995" s="32" t="str">
        <f>VLOOKUP(D6995,'Plug Expt'!A:F,6,FALSE)</f>
        <v>clonality</v>
      </c>
      <c r="D6995" s="32">
        <v>1088</v>
      </c>
      <c r="E6995" t="s">
        <v>90</v>
      </c>
      <c r="F6995" t="s">
        <v>127</v>
      </c>
      <c r="G6995">
        <v>2790</v>
      </c>
      <c r="H6995" t="s">
        <v>6800</v>
      </c>
      <c r="I6995">
        <f>VLOOKUP(H6995,PAMreadings!A:I,9,FALSE)</f>
        <v>0.497</v>
      </c>
      <c r="J6995">
        <f>VLOOKUP(H6995,PAMreadings!A:I,6,FALSE)</f>
        <v>146</v>
      </c>
      <c r="K6995">
        <f>VLOOKUP(H6995,PAMreadings!A:I,7,FALSE)</f>
        <v>290</v>
      </c>
    </row>
    <row r="6996" spans="1:11" x14ac:dyDescent="0.2">
      <c r="A6996" s="32" t="s">
        <v>97</v>
      </c>
      <c r="B6996" s="32">
        <f>VLOOKUP(D6996,'Plug Expt'!A:F,5,FALSE)</f>
        <v>265</v>
      </c>
      <c r="C6996" s="32" t="str">
        <f>VLOOKUP(D6996,'Plug Expt'!A:F,6,FALSE)</f>
        <v>clonality</v>
      </c>
      <c r="D6996" s="32">
        <v>2265</v>
      </c>
      <c r="E6996" t="s">
        <v>91</v>
      </c>
      <c r="F6996" t="s">
        <v>127</v>
      </c>
      <c r="G6996" t="s">
        <v>99</v>
      </c>
      <c r="H6996" t="s">
        <v>6589</v>
      </c>
      <c r="I6996" t="e">
        <f>VLOOKUP(H6996,PAMreadings!A:I,9,FALSE)</f>
        <v>#N/A</v>
      </c>
      <c r="J6996" t="e">
        <f>VLOOKUP(H6996,PAMreadings!A:I,6,FALSE)</f>
        <v>#N/A</v>
      </c>
      <c r="K6996" t="e">
        <f>VLOOKUP(H6996,PAMreadings!A:I,7,FALSE)</f>
        <v>#N/A</v>
      </c>
    </row>
    <row r="6997" spans="1:11" x14ac:dyDescent="0.2">
      <c r="A6997" s="32" t="s">
        <v>97</v>
      </c>
      <c r="B6997" s="32" t="str">
        <f>VLOOKUP(D6997,'Plug Expt'!A:F,5,FALSE)</f>
        <v>RTE208</v>
      </c>
      <c r="C6997" s="32" t="str">
        <f>VLOOKUP(D6997,'Plug Expt'!A:F,6,FALSE)</f>
        <v>RTE</v>
      </c>
      <c r="D6997" s="32">
        <v>2942</v>
      </c>
      <c r="E6997" t="s">
        <v>92</v>
      </c>
      <c r="F6997" t="s">
        <v>127</v>
      </c>
      <c r="G6997">
        <v>2791</v>
      </c>
      <c r="H6997" t="s">
        <v>6801</v>
      </c>
      <c r="I6997">
        <f>VLOOKUP(H6997,PAMreadings!A:I,9,FALSE)</f>
        <v>0.41799999999999998</v>
      </c>
      <c r="J6997">
        <f>VLOOKUP(H6997,PAMreadings!A:I,6,FALSE)</f>
        <v>210</v>
      </c>
      <c r="K6997">
        <f>VLOOKUP(H6997,PAMreadings!A:I,7,FALSE)</f>
        <v>361</v>
      </c>
    </row>
    <row r="6998" spans="1:11" x14ac:dyDescent="0.2">
      <c r="A6998" s="32" t="s">
        <v>97</v>
      </c>
      <c r="B6998" s="32" t="str">
        <f>VLOOKUP(D6998,'Plug Expt'!A:F,5,FALSE)</f>
        <v>E</v>
      </c>
      <c r="C6998" s="32" t="str">
        <f>VLOOKUP(D6998,'Plug Expt'!A:F,6,FALSE)</f>
        <v>heterotrophy</v>
      </c>
      <c r="D6998" s="32">
        <v>2178</v>
      </c>
      <c r="E6998" t="s">
        <v>93</v>
      </c>
      <c r="F6998" t="s">
        <v>127</v>
      </c>
      <c r="G6998" t="s">
        <v>99</v>
      </c>
      <c r="H6998" t="s">
        <v>6589</v>
      </c>
      <c r="I6998" t="e">
        <f>VLOOKUP(H6998,PAMreadings!A:I,9,FALSE)</f>
        <v>#N/A</v>
      </c>
      <c r="J6998" t="e">
        <f>VLOOKUP(H6998,PAMreadings!A:I,6,FALSE)</f>
        <v>#N/A</v>
      </c>
      <c r="K6998" t="e">
        <f>VLOOKUP(H6998,PAMreadings!A:I,7,FALSE)</f>
        <v>#N/A</v>
      </c>
    </row>
    <row r="6999" spans="1:11" x14ac:dyDescent="0.2">
      <c r="A6999" s="32" t="s">
        <v>97</v>
      </c>
      <c r="B6999" s="32" t="e">
        <f>VLOOKUP(D6999,'Plug Expt'!A:F,5,FALSE)</f>
        <v>#N/A</v>
      </c>
      <c r="C6999" s="32" t="e">
        <f>VLOOKUP(D6999,'Plug Expt'!A:F,6,FALSE)</f>
        <v>#N/A</v>
      </c>
      <c r="D6999" s="32" t="s">
        <v>103</v>
      </c>
      <c r="E6999" t="s">
        <v>94</v>
      </c>
      <c r="F6999" t="s">
        <v>127</v>
      </c>
      <c r="G6999">
        <v>2792</v>
      </c>
      <c r="H6999" t="s">
        <v>6802</v>
      </c>
      <c r="I6999">
        <f>VLOOKUP(H6999,PAMreadings!A:I,9,FALSE)</f>
        <v>0.44700000000000001</v>
      </c>
      <c r="J6999">
        <f>VLOOKUP(H6999,PAMreadings!A:I,6,FALSE)</f>
        <v>84</v>
      </c>
      <c r="K6999">
        <f>VLOOKUP(H6999,PAMreadings!A:I,7,FALSE)</f>
        <v>152</v>
      </c>
    </row>
    <row r="7000" spans="1:11" x14ac:dyDescent="0.2">
      <c r="A7000" s="32" t="s">
        <v>97</v>
      </c>
      <c r="B7000" s="32">
        <f>VLOOKUP(D7000,'Plug Expt'!A:F,5,FALSE)</f>
        <v>54</v>
      </c>
      <c r="C7000" s="32" t="str">
        <f>VLOOKUP(D7000,'Plug Expt'!A:F,6,FALSE)</f>
        <v>un/bleach</v>
      </c>
      <c r="D7000" s="32">
        <v>1552</v>
      </c>
      <c r="E7000" t="s">
        <v>95</v>
      </c>
      <c r="F7000" t="s">
        <v>127</v>
      </c>
      <c r="G7000">
        <v>2793</v>
      </c>
      <c r="H7000" t="s">
        <v>6803</v>
      </c>
      <c r="I7000">
        <f>VLOOKUP(H7000,PAMreadings!A:I,9,FALSE)</f>
        <v>0.37</v>
      </c>
      <c r="J7000">
        <f>VLOOKUP(H7000,PAMreadings!A:I,6,FALSE)</f>
        <v>286</v>
      </c>
      <c r="K7000">
        <f>VLOOKUP(H7000,PAMreadings!A:I,7,FALSE)</f>
        <v>454</v>
      </c>
    </row>
    <row r="7001" spans="1:11" x14ac:dyDescent="0.2">
      <c r="A7001" s="32" t="s">
        <v>98</v>
      </c>
      <c r="B7001" s="32" t="str">
        <f>VLOOKUP(D7001,'Plug Expt'!A:F,5,FALSE)</f>
        <v>RTE208</v>
      </c>
      <c r="C7001" s="32" t="str">
        <f>VLOOKUP(D7001,'Plug Expt'!A:F,6,FALSE)</f>
        <v>RTE</v>
      </c>
      <c r="D7001" s="32">
        <v>754</v>
      </c>
      <c r="E7001" t="s">
        <v>57</v>
      </c>
      <c r="F7001" t="s">
        <v>127</v>
      </c>
      <c r="G7001" t="s">
        <v>99</v>
      </c>
      <c r="H7001" t="s">
        <v>6589</v>
      </c>
      <c r="I7001" t="e">
        <f>VLOOKUP(H7001,PAMreadings!A:I,9,FALSE)</f>
        <v>#N/A</v>
      </c>
      <c r="J7001" t="e">
        <f>VLOOKUP(H7001,PAMreadings!A:I,6,FALSE)</f>
        <v>#N/A</v>
      </c>
      <c r="K7001" t="e">
        <f>VLOOKUP(H7001,PAMreadings!A:I,7,FALSE)</f>
        <v>#N/A</v>
      </c>
    </row>
    <row r="7002" spans="1:11" x14ac:dyDescent="0.2">
      <c r="A7002" s="32" t="s">
        <v>98</v>
      </c>
      <c r="B7002" s="32" t="str">
        <f>VLOOKUP(D7002,'Plug Expt'!A:F,5,FALSE)</f>
        <v>RTE144</v>
      </c>
      <c r="C7002" s="32" t="str">
        <f>VLOOKUP(D7002,'Plug Expt'!A:F,6,FALSE)</f>
        <v>RTE</v>
      </c>
      <c r="D7002" s="32">
        <v>2217</v>
      </c>
      <c r="E7002" t="s">
        <v>58</v>
      </c>
      <c r="F7002" t="s">
        <v>127</v>
      </c>
      <c r="G7002" t="s">
        <v>99</v>
      </c>
      <c r="H7002" t="s">
        <v>6589</v>
      </c>
      <c r="I7002" t="e">
        <f>VLOOKUP(H7002,PAMreadings!A:I,9,FALSE)</f>
        <v>#N/A</v>
      </c>
      <c r="J7002" t="e">
        <f>VLOOKUP(H7002,PAMreadings!A:I,6,FALSE)</f>
        <v>#N/A</v>
      </c>
      <c r="K7002" t="e">
        <f>VLOOKUP(H7002,PAMreadings!A:I,7,FALSE)</f>
        <v>#N/A</v>
      </c>
    </row>
    <row r="7003" spans="1:11" x14ac:dyDescent="0.2">
      <c r="A7003" s="32" t="s">
        <v>98</v>
      </c>
      <c r="B7003" s="32" t="e">
        <f>VLOOKUP(D7003,'Plug Expt'!A:F,5,FALSE)</f>
        <v>#N/A</v>
      </c>
      <c r="C7003" s="32" t="e">
        <f>VLOOKUP(D7003,'Plug Expt'!A:F,6,FALSE)</f>
        <v>#N/A</v>
      </c>
      <c r="D7003" s="32" t="s">
        <v>104</v>
      </c>
      <c r="E7003" t="s">
        <v>59</v>
      </c>
      <c r="F7003" t="s">
        <v>127</v>
      </c>
      <c r="G7003">
        <v>2794</v>
      </c>
      <c r="H7003" t="s">
        <v>6804</v>
      </c>
      <c r="I7003">
        <f>VLOOKUP(H7003,PAMreadings!A:I,9,FALSE)</f>
        <v>0.42599999999999999</v>
      </c>
      <c r="J7003">
        <f>VLOOKUP(H7003,PAMreadings!A:I,6,FALSE)</f>
        <v>155</v>
      </c>
      <c r="K7003">
        <f>VLOOKUP(H7003,PAMreadings!A:I,7,FALSE)</f>
        <v>270</v>
      </c>
    </row>
    <row r="7004" spans="1:11" x14ac:dyDescent="0.2">
      <c r="A7004" s="32" t="s">
        <v>98</v>
      </c>
      <c r="B7004" s="32">
        <f>VLOOKUP(D7004,'Plug Expt'!A:F,5,FALSE)</f>
        <v>476</v>
      </c>
      <c r="C7004" s="32" t="str">
        <f>VLOOKUP(D7004,'Plug Expt'!A:F,6,FALSE)</f>
        <v>clonality</v>
      </c>
      <c r="D7004" s="32">
        <v>2331</v>
      </c>
      <c r="E7004" t="s">
        <v>60</v>
      </c>
      <c r="F7004" t="s">
        <v>127</v>
      </c>
      <c r="G7004" t="s">
        <v>99</v>
      </c>
      <c r="H7004" t="s">
        <v>6589</v>
      </c>
      <c r="I7004" t="e">
        <f>VLOOKUP(H7004,PAMreadings!A:I,9,FALSE)</f>
        <v>#N/A</v>
      </c>
      <c r="J7004" t="e">
        <f>VLOOKUP(H7004,PAMreadings!A:I,6,FALSE)</f>
        <v>#N/A</v>
      </c>
      <c r="K7004" t="e">
        <f>VLOOKUP(H7004,PAMreadings!A:I,7,FALSE)</f>
        <v>#N/A</v>
      </c>
    </row>
    <row r="7005" spans="1:11" x14ac:dyDescent="0.2">
      <c r="A7005" s="32" t="s">
        <v>98</v>
      </c>
      <c r="B7005" s="32" t="str">
        <f>VLOOKUP(D7005,'Plug Expt'!A:F,5,FALSE)</f>
        <v>RTE55</v>
      </c>
      <c r="C7005" s="32" t="str">
        <f>VLOOKUP(D7005,'Plug Expt'!A:F,6,FALSE)</f>
        <v>RTE</v>
      </c>
      <c r="D7005" s="32">
        <v>1150</v>
      </c>
      <c r="E7005" t="s">
        <v>61</v>
      </c>
      <c r="F7005" t="s">
        <v>127</v>
      </c>
      <c r="G7005">
        <v>2795</v>
      </c>
      <c r="H7005" t="s">
        <v>6805</v>
      </c>
      <c r="I7005">
        <f>VLOOKUP(H7005,PAMreadings!A:I,9,FALSE)</f>
        <v>0.315</v>
      </c>
      <c r="J7005">
        <f>VLOOKUP(H7005,PAMreadings!A:I,6,FALSE)</f>
        <v>385</v>
      </c>
      <c r="K7005">
        <f>VLOOKUP(H7005,PAMreadings!A:I,7,FALSE)</f>
        <v>562</v>
      </c>
    </row>
    <row r="7006" spans="1:11" x14ac:dyDescent="0.2">
      <c r="A7006" s="32" t="s">
        <v>98</v>
      </c>
      <c r="B7006" s="32" t="str">
        <f>VLOOKUP(D7006,'Plug Expt'!A:F,5,FALSE)</f>
        <v>D</v>
      </c>
      <c r="C7006" s="32" t="str">
        <f>VLOOKUP(D7006,'Plug Expt'!A:F,6,FALSE)</f>
        <v>heterotrophy</v>
      </c>
      <c r="D7006" s="32">
        <v>1724</v>
      </c>
      <c r="E7006" t="s">
        <v>62</v>
      </c>
      <c r="F7006" t="s">
        <v>127</v>
      </c>
      <c r="G7006" t="s">
        <v>99</v>
      </c>
      <c r="H7006" t="s">
        <v>6589</v>
      </c>
      <c r="I7006" t="e">
        <f>VLOOKUP(H7006,PAMreadings!A:I,9,FALSE)</f>
        <v>#N/A</v>
      </c>
      <c r="J7006" t="e">
        <f>VLOOKUP(H7006,PAMreadings!A:I,6,FALSE)</f>
        <v>#N/A</v>
      </c>
      <c r="K7006" t="e">
        <f>VLOOKUP(H7006,PAMreadings!A:I,7,FALSE)</f>
        <v>#N/A</v>
      </c>
    </row>
    <row r="7007" spans="1:11" x14ac:dyDescent="0.2">
      <c r="A7007" s="32" t="s">
        <v>98</v>
      </c>
      <c r="B7007" s="32">
        <f>VLOOKUP(D7007,'Plug Expt'!A:F,5,FALSE)</f>
        <v>64</v>
      </c>
      <c r="C7007" s="32" t="str">
        <f>VLOOKUP(D7007,'Plug Expt'!A:F,6,FALSE)</f>
        <v>clonality</v>
      </c>
      <c r="D7007" s="32">
        <v>2026</v>
      </c>
      <c r="E7007" t="s">
        <v>63</v>
      </c>
      <c r="F7007" t="s">
        <v>127</v>
      </c>
      <c r="G7007" t="s">
        <v>99</v>
      </c>
      <c r="H7007" t="s">
        <v>6589</v>
      </c>
      <c r="I7007" t="e">
        <f>VLOOKUP(H7007,PAMreadings!A:I,9,FALSE)</f>
        <v>#N/A</v>
      </c>
      <c r="J7007" t="e">
        <f>VLOOKUP(H7007,PAMreadings!A:I,6,FALSE)</f>
        <v>#N/A</v>
      </c>
      <c r="K7007" t="e">
        <f>VLOOKUP(H7007,PAMreadings!A:I,7,FALSE)</f>
        <v>#N/A</v>
      </c>
    </row>
    <row r="7008" spans="1:11" x14ac:dyDescent="0.2">
      <c r="A7008" s="32" t="s">
        <v>98</v>
      </c>
      <c r="B7008" s="32">
        <f>VLOOKUP(D7008,'Plug Expt'!A:F,5,FALSE)</f>
        <v>589</v>
      </c>
      <c r="C7008" s="32" t="str">
        <f>VLOOKUP(D7008,'Plug Expt'!A:F,6,FALSE)</f>
        <v>clonality</v>
      </c>
      <c r="D7008" s="32">
        <v>2891</v>
      </c>
      <c r="E7008" t="s">
        <v>64</v>
      </c>
      <c r="F7008" t="s">
        <v>127</v>
      </c>
      <c r="G7008">
        <v>2796</v>
      </c>
      <c r="H7008" t="s">
        <v>6806</v>
      </c>
      <c r="I7008">
        <f>VLOOKUP(H7008,PAMreadings!A:I,9,FALSE)</f>
        <v>0.43</v>
      </c>
      <c r="J7008">
        <f>VLOOKUP(H7008,PAMreadings!A:I,6,FALSE)</f>
        <v>481</v>
      </c>
      <c r="K7008">
        <f>VLOOKUP(H7008,PAMreadings!A:I,7,FALSE)</f>
        <v>844</v>
      </c>
    </row>
    <row r="7009" spans="1:11" x14ac:dyDescent="0.2">
      <c r="A7009" s="32" t="s">
        <v>98</v>
      </c>
      <c r="B7009" s="32" t="str">
        <f>VLOOKUP(D7009,'Plug Expt'!A:F,5,FALSE)</f>
        <v>RTE163</v>
      </c>
      <c r="C7009" s="32" t="str">
        <f>VLOOKUP(D7009,'Plug Expt'!A:F,6,FALSE)</f>
        <v>RTE</v>
      </c>
      <c r="D7009" s="32">
        <v>2816</v>
      </c>
      <c r="E7009" t="s">
        <v>65</v>
      </c>
      <c r="F7009" t="s">
        <v>127</v>
      </c>
      <c r="G7009" t="s">
        <v>99</v>
      </c>
      <c r="H7009" t="s">
        <v>6589</v>
      </c>
      <c r="I7009" t="e">
        <f>VLOOKUP(H7009,PAMreadings!A:I,9,FALSE)</f>
        <v>#N/A</v>
      </c>
      <c r="J7009" t="e">
        <f>VLOOKUP(H7009,PAMreadings!A:I,6,FALSE)</f>
        <v>#N/A</v>
      </c>
      <c r="K7009" t="e">
        <f>VLOOKUP(H7009,PAMreadings!A:I,7,FALSE)</f>
        <v>#N/A</v>
      </c>
    </row>
    <row r="7010" spans="1:11" x14ac:dyDescent="0.2">
      <c r="A7010" s="32" t="s">
        <v>98</v>
      </c>
      <c r="B7010" s="32">
        <f>VLOOKUP(D7010,'Plug Expt'!A:F,5,FALSE)</f>
        <v>226</v>
      </c>
      <c r="C7010" s="32" t="str">
        <f>VLOOKUP(D7010,'Plug Expt'!A:F,6,FALSE)</f>
        <v>clonality</v>
      </c>
      <c r="D7010" s="32">
        <v>2409</v>
      </c>
      <c r="E7010" t="s">
        <v>66</v>
      </c>
      <c r="F7010" t="s">
        <v>127</v>
      </c>
      <c r="G7010" t="s">
        <v>99</v>
      </c>
      <c r="H7010" t="s">
        <v>6589</v>
      </c>
      <c r="I7010" t="e">
        <f>VLOOKUP(H7010,PAMreadings!A:I,9,FALSE)</f>
        <v>#N/A</v>
      </c>
      <c r="J7010" t="e">
        <f>VLOOKUP(H7010,PAMreadings!A:I,6,FALSE)</f>
        <v>#N/A</v>
      </c>
      <c r="K7010" t="e">
        <f>VLOOKUP(H7010,PAMreadings!A:I,7,FALSE)</f>
        <v>#N/A</v>
      </c>
    </row>
    <row r="7011" spans="1:11" x14ac:dyDescent="0.2">
      <c r="A7011" s="32" t="s">
        <v>98</v>
      </c>
      <c r="B7011" s="32" t="str">
        <f>VLOOKUP(D7011,'Plug Expt'!A:F,5,FALSE)</f>
        <v>RTE162</v>
      </c>
      <c r="C7011" s="32" t="str">
        <f>VLOOKUP(D7011,'Plug Expt'!A:F,6,FALSE)</f>
        <v>RTE</v>
      </c>
      <c r="D7011" s="32">
        <v>2340</v>
      </c>
      <c r="E7011" t="s">
        <v>67</v>
      </c>
      <c r="F7011" t="s">
        <v>127</v>
      </c>
      <c r="G7011">
        <v>2797</v>
      </c>
      <c r="H7011" t="s">
        <v>6807</v>
      </c>
      <c r="I7011">
        <f>VLOOKUP(H7011,PAMreadings!A:I,9,FALSE)</f>
        <v>0.47699999999999998</v>
      </c>
      <c r="J7011">
        <f>VLOOKUP(H7011,PAMreadings!A:I,6,FALSE)</f>
        <v>713</v>
      </c>
      <c r="K7011">
        <f>VLOOKUP(H7011,PAMreadings!A:I,7,FALSE)</f>
        <v>1364</v>
      </c>
    </row>
    <row r="7012" spans="1:11" x14ac:dyDescent="0.2">
      <c r="A7012" s="32" t="s">
        <v>98</v>
      </c>
      <c r="B7012" s="32" t="str">
        <f>VLOOKUP(D7012,'Plug Expt'!A:F,5,FALSE)</f>
        <v>RTE52</v>
      </c>
      <c r="C7012" s="32" t="str">
        <f>VLOOKUP(D7012,'Plug Expt'!A:F,6,FALSE)</f>
        <v>RTE</v>
      </c>
      <c r="D7012" s="32">
        <v>1160</v>
      </c>
      <c r="E7012" t="s">
        <v>68</v>
      </c>
      <c r="F7012" t="s">
        <v>127</v>
      </c>
      <c r="G7012" t="s">
        <v>99</v>
      </c>
      <c r="H7012" t="s">
        <v>6589</v>
      </c>
      <c r="I7012" t="e">
        <f>VLOOKUP(H7012,PAMreadings!A:I,9,FALSE)</f>
        <v>#N/A</v>
      </c>
      <c r="J7012" t="e">
        <f>VLOOKUP(H7012,PAMreadings!A:I,6,FALSE)</f>
        <v>#N/A</v>
      </c>
      <c r="K7012" t="e">
        <f>VLOOKUP(H7012,PAMreadings!A:I,7,FALSE)</f>
        <v>#N/A</v>
      </c>
    </row>
    <row r="7013" spans="1:11" x14ac:dyDescent="0.2">
      <c r="A7013" s="32" t="s">
        <v>98</v>
      </c>
      <c r="B7013" s="32" t="str">
        <f>VLOOKUP(D7013,'Plug Expt'!A:F,5,FALSE)</f>
        <v>unknown</v>
      </c>
      <c r="C7013" s="32" t="str">
        <f>VLOOKUP(D7013,'Plug Expt'!A:F,6,FALSE)</f>
        <v>clonality</v>
      </c>
      <c r="D7013" s="32">
        <v>2698</v>
      </c>
      <c r="E7013" t="s">
        <v>69</v>
      </c>
      <c r="F7013" t="s">
        <v>127</v>
      </c>
      <c r="G7013" t="s">
        <v>99</v>
      </c>
      <c r="H7013" t="s">
        <v>6589</v>
      </c>
      <c r="I7013" t="e">
        <f>VLOOKUP(H7013,PAMreadings!A:I,9,FALSE)</f>
        <v>#N/A</v>
      </c>
      <c r="J7013" t="e">
        <f>VLOOKUP(H7013,PAMreadings!A:I,6,FALSE)</f>
        <v>#N/A</v>
      </c>
      <c r="K7013" t="e">
        <f>VLOOKUP(H7013,PAMreadings!A:I,7,FALSE)</f>
        <v>#N/A</v>
      </c>
    </row>
    <row r="7014" spans="1:11" x14ac:dyDescent="0.2">
      <c r="A7014" s="32" t="s">
        <v>98</v>
      </c>
      <c r="B7014" s="32" t="str">
        <f>VLOOKUP(D7014,'Plug Expt'!A:F,5,FALSE)</f>
        <v>RTE208</v>
      </c>
      <c r="C7014" s="32" t="str">
        <f>VLOOKUP(D7014,'Plug Expt'!A:F,6,FALSE)</f>
        <v>RTE</v>
      </c>
      <c r="D7014" s="32">
        <v>1871</v>
      </c>
      <c r="E7014" t="s">
        <v>70</v>
      </c>
      <c r="F7014" t="s">
        <v>127</v>
      </c>
      <c r="G7014">
        <v>2798</v>
      </c>
      <c r="H7014" t="s">
        <v>6808</v>
      </c>
      <c r="I7014">
        <f>VLOOKUP(H7014,PAMreadings!A:I,9,FALSE)</f>
        <v>0.502</v>
      </c>
      <c r="J7014">
        <f>VLOOKUP(H7014,PAMreadings!A:I,6,FALSE)</f>
        <v>393</v>
      </c>
      <c r="K7014">
        <f>VLOOKUP(H7014,PAMreadings!A:I,7,FALSE)</f>
        <v>789</v>
      </c>
    </row>
    <row r="7015" spans="1:11" x14ac:dyDescent="0.2">
      <c r="A7015" s="32" t="s">
        <v>98</v>
      </c>
      <c r="B7015" s="32">
        <f>VLOOKUP(D7015,'Plug Expt'!A:F,5,FALSE)</f>
        <v>347</v>
      </c>
      <c r="C7015" s="32" t="str">
        <f>VLOOKUP(D7015,'Plug Expt'!A:F,6,FALSE)</f>
        <v>clonality</v>
      </c>
      <c r="D7015" s="32">
        <v>2839</v>
      </c>
      <c r="E7015" t="s">
        <v>71</v>
      </c>
      <c r="F7015" t="s">
        <v>127</v>
      </c>
      <c r="G7015" t="s">
        <v>99</v>
      </c>
      <c r="H7015" t="s">
        <v>6589</v>
      </c>
      <c r="I7015" t="e">
        <f>VLOOKUP(H7015,PAMreadings!A:I,9,FALSE)</f>
        <v>#N/A</v>
      </c>
      <c r="J7015" t="e">
        <f>VLOOKUP(H7015,PAMreadings!A:I,6,FALSE)</f>
        <v>#N/A</v>
      </c>
      <c r="K7015" t="e">
        <f>VLOOKUP(H7015,PAMreadings!A:I,7,FALSE)</f>
        <v>#N/A</v>
      </c>
    </row>
    <row r="7016" spans="1:11" x14ac:dyDescent="0.2">
      <c r="A7016" s="32" t="s">
        <v>98</v>
      </c>
      <c r="B7016" s="32" t="str">
        <f>VLOOKUP(D7016,'Plug Expt'!A:F,5,FALSE)</f>
        <v>RTE144</v>
      </c>
      <c r="C7016" s="32" t="str">
        <f>VLOOKUP(D7016,'Plug Expt'!A:F,6,FALSE)</f>
        <v>RTE</v>
      </c>
      <c r="D7016" s="32">
        <v>1751</v>
      </c>
      <c r="E7016" t="s">
        <v>72</v>
      </c>
      <c r="F7016" t="s">
        <v>127</v>
      </c>
      <c r="G7016" t="s">
        <v>99</v>
      </c>
      <c r="H7016" t="s">
        <v>6589</v>
      </c>
      <c r="I7016" t="e">
        <f>VLOOKUP(H7016,PAMreadings!A:I,9,FALSE)</f>
        <v>#N/A</v>
      </c>
      <c r="J7016" t="e">
        <f>VLOOKUP(H7016,PAMreadings!A:I,6,FALSE)</f>
        <v>#N/A</v>
      </c>
      <c r="K7016" t="e">
        <f>VLOOKUP(H7016,PAMreadings!A:I,7,FALSE)</f>
        <v>#N/A</v>
      </c>
    </row>
    <row r="7017" spans="1:11" x14ac:dyDescent="0.2">
      <c r="A7017" s="32" t="s">
        <v>98</v>
      </c>
      <c r="B7017" s="32">
        <f>VLOOKUP(D7017,'Plug Expt'!A:F,5,FALSE)</f>
        <v>83</v>
      </c>
      <c r="C7017" s="32" t="str">
        <f>VLOOKUP(D7017,'Plug Expt'!A:F,6,FALSE)</f>
        <v>un/bleach</v>
      </c>
      <c r="D7017" s="32">
        <v>3151</v>
      </c>
      <c r="E7017" t="s">
        <v>73</v>
      </c>
      <c r="F7017" t="s">
        <v>127</v>
      </c>
      <c r="G7017" t="s">
        <v>99</v>
      </c>
      <c r="H7017" t="s">
        <v>6589</v>
      </c>
      <c r="I7017" t="e">
        <f>VLOOKUP(H7017,PAMreadings!A:I,9,FALSE)</f>
        <v>#N/A</v>
      </c>
      <c r="J7017" t="e">
        <f>VLOOKUP(H7017,PAMreadings!A:I,6,FALSE)</f>
        <v>#N/A</v>
      </c>
      <c r="K7017" t="e">
        <f>VLOOKUP(H7017,PAMreadings!A:I,7,FALSE)</f>
        <v>#N/A</v>
      </c>
    </row>
    <row r="7018" spans="1:11" x14ac:dyDescent="0.2">
      <c r="A7018" s="32" t="s">
        <v>98</v>
      </c>
      <c r="B7018" s="32">
        <f>VLOOKUP(D7018,'Plug Expt'!A:F,5,FALSE)</f>
        <v>204</v>
      </c>
      <c r="C7018" s="32" t="str">
        <f>VLOOKUP(D7018,'Plug Expt'!A:F,6,FALSE)</f>
        <v>un/bleach</v>
      </c>
      <c r="D7018" s="32">
        <v>2992</v>
      </c>
      <c r="E7018" t="s">
        <v>74</v>
      </c>
      <c r="F7018" t="s">
        <v>127</v>
      </c>
      <c r="G7018" t="s">
        <v>99</v>
      </c>
      <c r="H7018" t="s">
        <v>6589</v>
      </c>
      <c r="I7018" t="e">
        <f>VLOOKUP(H7018,PAMreadings!A:I,9,FALSE)</f>
        <v>#N/A</v>
      </c>
      <c r="J7018" t="e">
        <f>VLOOKUP(H7018,PAMreadings!A:I,6,FALSE)</f>
        <v>#N/A</v>
      </c>
      <c r="K7018" t="e">
        <f>VLOOKUP(H7018,PAMreadings!A:I,7,FALSE)</f>
        <v>#N/A</v>
      </c>
    </row>
    <row r="7019" spans="1:11" x14ac:dyDescent="0.2">
      <c r="A7019" s="32" t="s">
        <v>98</v>
      </c>
      <c r="B7019" s="32">
        <f>VLOOKUP(D7019,'Plug Expt'!A:F,5,FALSE)</f>
        <v>400</v>
      </c>
      <c r="C7019" s="32" t="str">
        <f>VLOOKUP(D7019,'Plug Expt'!A:F,6,FALSE)</f>
        <v>clonality</v>
      </c>
      <c r="D7019" s="32">
        <v>2748</v>
      </c>
      <c r="E7019" t="s">
        <v>75</v>
      </c>
      <c r="F7019" t="s">
        <v>127</v>
      </c>
      <c r="G7019" t="s">
        <v>99</v>
      </c>
      <c r="H7019" t="s">
        <v>6589</v>
      </c>
      <c r="I7019" t="e">
        <f>VLOOKUP(H7019,PAMreadings!A:I,9,FALSE)</f>
        <v>#N/A</v>
      </c>
      <c r="J7019" t="e">
        <f>VLOOKUP(H7019,PAMreadings!A:I,6,FALSE)</f>
        <v>#N/A</v>
      </c>
      <c r="K7019" t="e">
        <f>VLOOKUP(H7019,PAMreadings!A:I,7,FALSE)</f>
        <v>#N/A</v>
      </c>
    </row>
    <row r="7020" spans="1:11" x14ac:dyDescent="0.2">
      <c r="A7020" s="32" t="s">
        <v>98</v>
      </c>
      <c r="B7020" s="32" t="str">
        <f>VLOOKUP(D7020,'Plug Expt'!A:F,5,FALSE)</f>
        <v>RTE24</v>
      </c>
      <c r="C7020" s="32" t="str">
        <f>VLOOKUP(D7020,'Plug Expt'!A:F,6,FALSE)</f>
        <v>RTE</v>
      </c>
      <c r="D7020" s="32">
        <v>2689</v>
      </c>
      <c r="E7020" t="s">
        <v>76</v>
      </c>
      <c r="F7020" t="s">
        <v>127</v>
      </c>
      <c r="G7020" t="s">
        <v>99</v>
      </c>
      <c r="H7020" t="s">
        <v>6589</v>
      </c>
      <c r="I7020" t="e">
        <f>VLOOKUP(H7020,PAMreadings!A:I,9,FALSE)</f>
        <v>#N/A</v>
      </c>
      <c r="J7020" t="e">
        <f>VLOOKUP(H7020,PAMreadings!A:I,6,FALSE)</f>
        <v>#N/A</v>
      </c>
      <c r="K7020" t="e">
        <f>VLOOKUP(H7020,PAMreadings!A:I,7,FALSE)</f>
        <v>#N/A</v>
      </c>
    </row>
    <row r="7021" spans="1:11" x14ac:dyDescent="0.2">
      <c r="A7021" s="32" t="s">
        <v>98</v>
      </c>
      <c r="B7021" s="32">
        <f>VLOOKUP(D7021,'Plug Expt'!A:F,5,FALSE)</f>
        <v>311</v>
      </c>
      <c r="C7021" s="32" t="str">
        <f>VLOOKUP(D7021,'Plug Expt'!A:F,6,FALSE)</f>
        <v>clonality</v>
      </c>
      <c r="D7021" s="32">
        <v>639</v>
      </c>
      <c r="E7021" t="s">
        <v>77</v>
      </c>
      <c r="F7021" t="s">
        <v>127</v>
      </c>
      <c r="G7021">
        <v>2799</v>
      </c>
      <c r="H7021" t="s">
        <v>6809</v>
      </c>
      <c r="I7021">
        <f>VLOOKUP(H7021,PAMreadings!A:I,9,FALSE)</f>
        <v>0.39300000000000002</v>
      </c>
      <c r="J7021">
        <f>VLOOKUP(H7021,PAMreadings!A:I,6,FALSE)</f>
        <v>133</v>
      </c>
      <c r="K7021">
        <f>VLOOKUP(H7021,PAMreadings!A:I,7,FALSE)</f>
        <v>219</v>
      </c>
    </row>
    <row r="7022" spans="1:11" x14ac:dyDescent="0.2">
      <c r="A7022" s="32" t="s">
        <v>98</v>
      </c>
      <c r="B7022" s="32" t="str">
        <f>VLOOKUP(D7022,'Plug Expt'!A:F,5,FALSE)</f>
        <v>E</v>
      </c>
      <c r="C7022" s="32" t="str">
        <f>VLOOKUP(D7022,'Plug Expt'!A:F,6,FALSE)</f>
        <v>heterotrophy</v>
      </c>
      <c r="D7022" s="32" t="s">
        <v>19</v>
      </c>
      <c r="E7022" t="s">
        <v>78</v>
      </c>
      <c r="F7022" t="s">
        <v>127</v>
      </c>
      <c r="G7022" t="s">
        <v>99</v>
      </c>
      <c r="H7022" t="s">
        <v>6589</v>
      </c>
      <c r="I7022" t="e">
        <f>VLOOKUP(H7022,PAMreadings!A:I,9,FALSE)</f>
        <v>#N/A</v>
      </c>
      <c r="J7022" t="e">
        <f>VLOOKUP(H7022,PAMreadings!A:I,6,FALSE)</f>
        <v>#N/A</v>
      </c>
      <c r="K7022" t="e">
        <f>VLOOKUP(H7022,PAMreadings!A:I,7,FALSE)</f>
        <v>#N/A</v>
      </c>
    </row>
    <row r="7023" spans="1:11" x14ac:dyDescent="0.2">
      <c r="A7023" s="32" t="s">
        <v>98</v>
      </c>
      <c r="B7023" s="32" t="str">
        <f>VLOOKUP(D7023,'Plug Expt'!A:F,5,FALSE)</f>
        <v>RTE208</v>
      </c>
      <c r="C7023" s="32" t="str">
        <f>VLOOKUP(D7023,'Plug Expt'!A:F,6,FALSE)</f>
        <v>RTE</v>
      </c>
      <c r="D7023" s="32">
        <v>1978</v>
      </c>
      <c r="E7023" t="s">
        <v>79</v>
      </c>
      <c r="F7023" t="s">
        <v>127</v>
      </c>
      <c r="G7023">
        <v>2800</v>
      </c>
      <c r="H7023" t="s">
        <v>6810</v>
      </c>
      <c r="I7023">
        <f>VLOOKUP(H7023,PAMreadings!A:I,9,FALSE)</f>
        <v>0.17499999999999999</v>
      </c>
      <c r="J7023">
        <f>VLOOKUP(H7023,PAMreadings!A:I,6,FALSE)</f>
        <v>80</v>
      </c>
      <c r="K7023">
        <f>VLOOKUP(H7023,PAMreadings!A:I,7,FALSE)</f>
        <v>97</v>
      </c>
    </row>
    <row r="7024" spans="1:11" x14ac:dyDescent="0.2">
      <c r="A7024" s="32" t="s">
        <v>98</v>
      </c>
      <c r="B7024" s="32">
        <f>VLOOKUP(D7024,'Plug Expt'!A:F,5,FALSE)</f>
        <v>215</v>
      </c>
      <c r="C7024" s="32" t="str">
        <f>VLOOKUP(D7024,'Plug Expt'!A:F,6,FALSE)</f>
        <v>clonality</v>
      </c>
      <c r="D7024" s="32">
        <v>2787</v>
      </c>
      <c r="E7024" t="s">
        <v>80</v>
      </c>
      <c r="F7024" t="s">
        <v>127</v>
      </c>
      <c r="G7024" t="s">
        <v>99</v>
      </c>
      <c r="H7024" t="s">
        <v>6589</v>
      </c>
      <c r="I7024" t="e">
        <f>VLOOKUP(H7024,PAMreadings!A:I,9,FALSE)</f>
        <v>#N/A</v>
      </c>
      <c r="J7024" t="e">
        <f>VLOOKUP(H7024,PAMreadings!A:I,6,FALSE)</f>
        <v>#N/A</v>
      </c>
      <c r="K7024" t="e">
        <f>VLOOKUP(H7024,PAMreadings!A:I,7,FALSE)</f>
        <v>#N/A</v>
      </c>
    </row>
    <row r="7025" spans="1:11" x14ac:dyDescent="0.2">
      <c r="A7025" s="32" t="s">
        <v>98</v>
      </c>
      <c r="B7025" s="32" t="str">
        <f>VLOOKUP(D7025,'Plug Expt'!A:F,5,FALSE)</f>
        <v>RTE163</v>
      </c>
      <c r="C7025" s="32" t="str">
        <f>VLOOKUP(D7025,'Plug Expt'!A:F,6,FALSE)</f>
        <v>RTE</v>
      </c>
      <c r="D7025" s="32">
        <v>1228</v>
      </c>
      <c r="E7025" t="s">
        <v>81</v>
      </c>
      <c r="F7025" t="s">
        <v>127</v>
      </c>
      <c r="G7025">
        <v>2801</v>
      </c>
      <c r="H7025" t="s">
        <v>6811</v>
      </c>
      <c r="I7025">
        <f>VLOOKUP(H7025,PAMreadings!A:I,9,FALSE)</f>
        <v>0.57699999999999996</v>
      </c>
      <c r="J7025">
        <f>VLOOKUP(H7025,PAMreadings!A:I,6,FALSE)</f>
        <v>722</v>
      </c>
      <c r="K7025">
        <f>VLOOKUP(H7025,PAMreadings!A:I,7,FALSE)</f>
        <v>1706</v>
      </c>
    </row>
    <row r="7026" spans="1:11" x14ac:dyDescent="0.2">
      <c r="A7026" s="32" t="s">
        <v>98</v>
      </c>
      <c r="B7026" s="32" t="str">
        <f>VLOOKUP(D7026,'Plug Expt'!A:F,5,FALSE)</f>
        <v>RTE55</v>
      </c>
      <c r="C7026" s="32" t="str">
        <f>VLOOKUP(D7026,'Plug Expt'!A:F,6,FALSE)</f>
        <v>RTE</v>
      </c>
      <c r="D7026" s="32">
        <v>1332</v>
      </c>
      <c r="E7026" t="s">
        <v>82</v>
      </c>
      <c r="F7026" t="s">
        <v>127</v>
      </c>
      <c r="G7026">
        <v>2802</v>
      </c>
      <c r="H7026" t="s">
        <v>6812</v>
      </c>
      <c r="I7026">
        <f>VLOOKUP(H7026,PAMreadings!A:I,9,FALSE)</f>
        <v>0.38100000000000001</v>
      </c>
      <c r="J7026">
        <f>VLOOKUP(H7026,PAMreadings!A:I,6,FALSE)</f>
        <v>345</v>
      </c>
      <c r="K7026">
        <f>VLOOKUP(H7026,PAMreadings!A:I,7,FALSE)</f>
        <v>557</v>
      </c>
    </row>
    <row r="7027" spans="1:11" x14ac:dyDescent="0.2">
      <c r="A7027" s="32" t="s">
        <v>98</v>
      </c>
      <c r="B7027" s="32" t="str">
        <f>VLOOKUP(D7027,'Plug Expt'!A:F,5,FALSE)</f>
        <v>RTE162</v>
      </c>
      <c r="C7027" s="32" t="str">
        <f>VLOOKUP(D7027,'Plug Expt'!A:F,6,FALSE)</f>
        <v>RTE</v>
      </c>
      <c r="D7027" s="32">
        <v>1668</v>
      </c>
      <c r="E7027" t="s">
        <v>83</v>
      </c>
      <c r="F7027" t="s">
        <v>127</v>
      </c>
      <c r="G7027">
        <v>2803</v>
      </c>
      <c r="H7027" t="s">
        <v>6813</v>
      </c>
      <c r="I7027">
        <f>VLOOKUP(H7027,PAMreadings!A:I,9,FALSE)</f>
        <v>0.495</v>
      </c>
      <c r="J7027">
        <f>VLOOKUP(H7027,PAMreadings!A:I,6,FALSE)</f>
        <v>329</v>
      </c>
      <c r="K7027">
        <f>VLOOKUP(H7027,PAMreadings!A:I,7,FALSE)</f>
        <v>652</v>
      </c>
    </row>
    <row r="7028" spans="1:11" x14ac:dyDescent="0.2">
      <c r="A7028" s="32" t="s">
        <v>98</v>
      </c>
      <c r="B7028" s="32" t="str">
        <f>VLOOKUP(D7028,'Plug Expt'!A:F,5,FALSE)</f>
        <v>RTE121</v>
      </c>
      <c r="C7028" s="32" t="str">
        <f>VLOOKUP(D7028,'Plug Expt'!A:F,6,FALSE)</f>
        <v>RTE</v>
      </c>
      <c r="D7028" s="32">
        <v>1902</v>
      </c>
      <c r="E7028" t="s">
        <v>84</v>
      </c>
      <c r="F7028" t="s">
        <v>127</v>
      </c>
      <c r="G7028">
        <v>2804</v>
      </c>
      <c r="H7028" t="s">
        <v>6814</v>
      </c>
      <c r="I7028" t="str">
        <f>VLOOKUP(H7028,PAMreadings!A:I,9,FALSE)</f>
        <v>_</v>
      </c>
      <c r="J7028">
        <f>VLOOKUP(H7028,PAMreadings!A:I,6,FALSE)</f>
        <v>16</v>
      </c>
      <c r="K7028">
        <f>VLOOKUP(H7028,PAMreadings!A:I,7,FALSE)</f>
        <v>24</v>
      </c>
    </row>
    <row r="7029" spans="1:11" x14ac:dyDescent="0.2">
      <c r="A7029" s="32" t="s">
        <v>98</v>
      </c>
      <c r="B7029" s="32" t="str">
        <f>VLOOKUP(D7029,'Plug Expt'!A:F,5,FALSE)</f>
        <v>RTE24</v>
      </c>
      <c r="C7029" s="32" t="str">
        <f>VLOOKUP(D7029,'Plug Expt'!A:F,6,FALSE)</f>
        <v>RTE</v>
      </c>
      <c r="D7029" s="32">
        <v>1382</v>
      </c>
      <c r="E7029" t="s">
        <v>85</v>
      </c>
      <c r="F7029" t="s">
        <v>127</v>
      </c>
      <c r="G7029">
        <v>2805</v>
      </c>
      <c r="H7029" t="s">
        <v>6815</v>
      </c>
      <c r="I7029">
        <f>VLOOKUP(H7029,PAMreadings!A:I,9,FALSE)</f>
        <v>0.52800000000000002</v>
      </c>
      <c r="J7029">
        <f>VLOOKUP(H7029,PAMreadings!A:I,6,FALSE)</f>
        <v>579</v>
      </c>
      <c r="K7029">
        <f>VLOOKUP(H7029,PAMreadings!A:I,7,FALSE)</f>
        <v>1226</v>
      </c>
    </row>
    <row r="7030" spans="1:11" x14ac:dyDescent="0.2">
      <c r="A7030" s="32" t="s">
        <v>98</v>
      </c>
      <c r="B7030" s="32">
        <f>VLOOKUP(D7030,'Plug Expt'!A:F,5,FALSE)</f>
        <v>31</v>
      </c>
      <c r="C7030" s="32" t="str">
        <f>VLOOKUP(D7030,'Plug Expt'!A:F,6,FALSE)</f>
        <v>clonality</v>
      </c>
      <c r="D7030" s="32">
        <v>2925</v>
      </c>
      <c r="E7030" t="s">
        <v>86</v>
      </c>
      <c r="F7030" t="s">
        <v>127</v>
      </c>
      <c r="G7030" t="s">
        <v>99</v>
      </c>
      <c r="H7030" t="s">
        <v>6589</v>
      </c>
      <c r="I7030" t="e">
        <f>VLOOKUP(H7030,PAMreadings!A:I,9,FALSE)</f>
        <v>#N/A</v>
      </c>
      <c r="J7030" t="e">
        <f>VLOOKUP(H7030,PAMreadings!A:I,6,FALSE)</f>
        <v>#N/A</v>
      </c>
      <c r="K7030" t="e">
        <f>VLOOKUP(H7030,PAMreadings!A:I,7,FALSE)</f>
        <v>#N/A</v>
      </c>
    </row>
    <row r="7031" spans="1:11" x14ac:dyDescent="0.2">
      <c r="A7031" s="32" t="s">
        <v>98</v>
      </c>
      <c r="B7031" s="32">
        <f>VLOOKUP(D7031,'Plug Expt'!A:F,5,FALSE)</f>
        <v>111</v>
      </c>
      <c r="C7031" s="32" t="str">
        <f>VLOOKUP(D7031,'Plug Expt'!A:F,6,FALSE)</f>
        <v>clonality</v>
      </c>
      <c r="D7031" s="32">
        <v>2050</v>
      </c>
      <c r="E7031" t="s">
        <v>87</v>
      </c>
      <c r="F7031" t="s">
        <v>127</v>
      </c>
      <c r="G7031" t="s">
        <v>99</v>
      </c>
      <c r="H7031" t="s">
        <v>6589</v>
      </c>
      <c r="I7031" t="e">
        <f>VLOOKUP(H7031,PAMreadings!A:I,9,FALSE)</f>
        <v>#N/A</v>
      </c>
      <c r="J7031" t="e">
        <f>VLOOKUP(H7031,PAMreadings!A:I,6,FALSE)</f>
        <v>#N/A</v>
      </c>
      <c r="K7031" t="e">
        <f>VLOOKUP(H7031,PAMreadings!A:I,7,FALSE)</f>
        <v>#N/A</v>
      </c>
    </row>
    <row r="7032" spans="1:11" x14ac:dyDescent="0.2">
      <c r="A7032" s="32" t="s">
        <v>98</v>
      </c>
      <c r="B7032" s="32">
        <f>VLOOKUP(D7032,'Plug Expt'!A:F,5,FALSE)</f>
        <v>110</v>
      </c>
      <c r="C7032" s="32" t="str">
        <f>VLOOKUP(D7032,'Plug Expt'!A:F,6,FALSE)</f>
        <v>clonality</v>
      </c>
      <c r="D7032" s="32">
        <v>3168</v>
      </c>
      <c r="E7032" t="s">
        <v>88</v>
      </c>
      <c r="F7032" t="s">
        <v>127</v>
      </c>
      <c r="G7032" t="s">
        <v>99</v>
      </c>
      <c r="H7032" t="s">
        <v>6589</v>
      </c>
      <c r="I7032" t="e">
        <f>VLOOKUP(H7032,PAMreadings!A:I,9,FALSE)</f>
        <v>#N/A</v>
      </c>
      <c r="J7032" t="e">
        <f>VLOOKUP(H7032,PAMreadings!A:I,6,FALSE)</f>
        <v>#N/A</v>
      </c>
      <c r="K7032" t="e">
        <f>VLOOKUP(H7032,PAMreadings!A:I,7,FALSE)</f>
        <v>#N/A</v>
      </c>
    </row>
    <row r="7033" spans="1:11" x14ac:dyDescent="0.2">
      <c r="A7033" s="32" t="s">
        <v>98</v>
      </c>
      <c r="B7033" s="32" t="str">
        <f>VLOOKUP(D7033,'Plug Expt'!A:F,5,FALSE)</f>
        <v>RTE52</v>
      </c>
      <c r="C7033" s="32" t="str">
        <f>VLOOKUP(D7033,'Plug Expt'!A:F,6,FALSE)</f>
        <v>RTE</v>
      </c>
      <c r="D7033" s="32">
        <v>3166</v>
      </c>
      <c r="E7033" t="s">
        <v>89</v>
      </c>
      <c r="F7033" t="s">
        <v>127</v>
      </c>
      <c r="G7033" t="s">
        <v>99</v>
      </c>
      <c r="H7033" t="s">
        <v>6589</v>
      </c>
      <c r="I7033" t="e">
        <f>VLOOKUP(H7033,PAMreadings!A:I,9,FALSE)</f>
        <v>#N/A</v>
      </c>
      <c r="J7033" t="e">
        <f>VLOOKUP(H7033,PAMreadings!A:I,6,FALSE)</f>
        <v>#N/A</v>
      </c>
      <c r="K7033" t="e">
        <f>VLOOKUP(H7033,PAMreadings!A:I,7,FALSE)</f>
        <v>#N/A</v>
      </c>
    </row>
    <row r="7034" spans="1:11" x14ac:dyDescent="0.2">
      <c r="A7034" s="32" t="s">
        <v>98</v>
      </c>
      <c r="B7034" s="32" t="str">
        <f>VLOOKUP(D7034,'Plug Expt'!A:F,5,FALSE)</f>
        <v>RTE121</v>
      </c>
      <c r="C7034" s="32" t="str">
        <f>VLOOKUP(D7034,'Plug Expt'!A:F,6,FALSE)</f>
        <v>RTE</v>
      </c>
      <c r="D7034" s="32">
        <v>251</v>
      </c>
      <c r="E7034" t="s">
        <v>90</v>
      </c>
      <c r="F7034" t="s">
        <v>127</v>
      </c>
      <c r="G7034">
        <v>2806</v>
      </c>
      <c r="H7034" t="s">
        <v>6816</v>
      </c>
      <c r="I7034">
        <f>VLOOKUP(H7034,PAMreadings!A:I,9,FALSE)</f>
        <v>0.39700000000000002</v>
      </c>
      <c r="J7034">
        <f>VLOOKUP(H7034,PAMreadings!A:I,6,FALSE)</f>
        <v>105</v>
      </c>
      <c r="K7034">
        <f>VLOOKUP(H7034,PAMreadings!A:I,7,FALSE)</f>
        <v>174</v>
      </c>
    </row>
    <row r="7035" spans="1:11" x14ac:dyDescent="0.2">
      <c r="A7035" s="32" t="s">
        <v>98</v>
      </c>
      <c r="B7035" s="32">
        <f>VLOOKUP(D7035,'Plug Expt'!A:F,5,FALSE)</f>
        <v>205</v>
      </c>
      <c r="C7035" s="32" t="str">
        <f>VLOOKUP(D7035,'Plug Expt'!A:F,6,FALSE)</f>
        <v>clonality</v>
      </c>
      <c r="D7035" s="32">
        <v>416</v>
      </c>
      <c r="E7035" t="s">
        <v>91</v>
      </c>
      <c r="F7035" t="s">
        <v>127</v>
      </c>
      <c r="G7035">
        <v>2807</v>
      </c>
      <c r="H7035" t="s">
        <v>6817</v>
      </c>
      <c r="I7035">
        <f>VLOOKUP(H7035,PAMreadings!A:I,9,FALSE)</f>
        <v>0.49399999999999999</v>
      </c>
      <c r="J7035">
        <f>VLOOKUP(H7035,PAMreadings!A:I,6,FALSE)</f>
        <v>84</v>
      </c>
      <c r="K7035">
        <f>VLOOKUP(H7035,PAMreadings!A:I,7,FALSE)</f>
        <v>166</v>
      </c>
    </row>
    <row r="7036" spans="1:11" x14ac:dyDescent="0.2">
      <c r="A7036" s="32" t="s">
        <v>98</v>
      </c>
      <c r="B7036" s="32">
        <f>VLOOKUP(D7036,'Plug Expt'!A:F,5,FALSE)</f>
        <v>385</v>
      </c>
      <c r="C7036" s="32" t="str">
        <f>VLOOKUP(D7036,'Plug Expt'!A:F,6,FALSE)</f>
        <v>clonality</v>
      </c>
      <c r="D7036" s="32">
        <v>1249</v>
      </c>
      <c r="E7036" t="s">
        <v>92</v>
      </c>
      <c r="F7036" t="s">
        <v>127</v>
      </c>
      <c r="G7036" t="s">
        <v>99</v>
      </c>
      <c r="H7036" t="s">
        <v>6589</v>
      </c>
      <c r="I7036" t="e">
        <f>VLOOKUP(H7036,PAMreadings!A:I,9,FALSE)</f>
        <v>#N/A</v>
      </c>
      <c r="J7036" t="e">
        <f>VLOOKUP(H7036,PAMreadings!A:I,6,FALSE)</f>
        <v>#N/A</v>
      </c>
      <c r="K7036" t="e">
        <f>VLOOKUP(H7036,PAMreadings!A:I,7,FALSE)</f>
        <v>#N/A</v>
      </c>
    </row>
    <row r="7037" spans="1:11" x14ac:dyDescent="0.2">
      <c r="A7037" s="32" t="s">
        <v>98</v>
      </c>
      <c r="B7037" s="32" t="str">
        <f>VLOOKUP(D7037,'Plug Expt'!A:F,5,FALSE)</f>
        <v>RTE144</v>
      </c>
      <c r="C7037" s="32" t="str">
        <f>VLOOKUP(D7037,'Plug Expt'!A:F,6,FALSE)</f>
        <v>RTE</v>
      </c>
      <c r="D7037" s="32">
        <v>3104</v>
      </c>
      <c r="E7037" t="s">
        <v>93</v>
      </c>
      <c r="F7037" t="s">
        <v>127</v>
      </c>
      <c r="G7037" t="s">
        <v>99</v>
      </c>
      <c r="H7037" t="s">
        <v>6589</v>
      </c>
      <c r="I7037" t="e">
        <f>VLOOKUP(H7037,PAMreadings!A:I,9,FALSE)</f>
        <v>#N/A</v>
      </c>
      <c r="J7037" t="e">
        <f>VLOOKUP(H7037,PAMreadings!A:I,6,FALSE)</f>
        <v>#N/A</v>
      </c>
      <c r="K7037" t="e">
        <f>VLOOKUP(H7037,PAMreadings!A:I,7,FALSE)</f>
        <v>#N/A</v>
      </c>
    </row>
    <row r="7038" spans="1:11" x14ac:dyDescent="0.2">
      <c r="A7038" s="32" t="s">
        <v>98</v>
      </c>
      <c r="B7038" s="32">
        <f>VLOOKUP(D7038,'Plug Expt'!A:F,5,FALSE)</f>
        <v>195</v>
      </c>
      <c r="C7038" s="32" t="str">
        <f>VLOOKUP(D7038,'Plug Expt'!A:F,6,FALSE)</f>
        <v>clonality</v>
      </c>
      <c r="D7038" s="32">
        <v>445</v>
      </c>
      <c r="E7038" t="s">
        <v>94</v>
      </c>
      <c r="F7038" t="s">
        <v>127</v>
      </c>
      <c r="G7038" t="s">
        <v>99</v>
      </c>
      <c r="H7038" t="s">
        <v>6589</v>
      </c>
      <c r="I7038" t="e">
        <f>VLOOKUP(H7038,PAMreadings!A:I,9,FALSE)</f>
        <v>#N/A</v>
      </c>
      <c r="J7038" t="e">
        <f>VLOOKUP(H7038,PAMreadings!A:I,6,FALSE)</f>
        <v>#N/A</v>
      </c>
      <c r="K7038" t="e">
        <f>VLOOKUP(H7038,PAMreadings!A:I,7,FALSE)</f>
        <v>#N/A</v>
      </c>
    </row>
    <row r="7039" spans="1:11" x14ac:dyDescent="0.2">
      <c r="A7039" s="32" t="s">
        <v>98</v>
      </c>
      <c r="B7039" s="32" t="str">
        <f>VLOOKUP(D7039,'Plug Expt'!A:F,5,FALSE)</f>
        <v>RTE121</v>
      </c>
      <c r="C7039" s="32" t="str">
        <f>VLOOKUP(D7039,'Plug Expt'!A:F,6,FALSE)</f>
        <v>RTE</v>
      </c>
      <c r="D7039" s="32">
        <v>834</v>
      </c>
      <c r="E7039" t="s">
        <v>95</v>
      </c>
      <c r="F7039" t="s">
        <v>127</v>
      </c>
      <c r="G7039">
        <v>2808</v>
      </c>
      <c r="H7039" t="s">
        <v>6818</v>
      </c>
      <c r="I7039" t="str">
        <f>VLOOKUP(H7039,PAMreadings!A:I,9,FALSE)</f>
        <v>_</v>
      </c>
      <c r="J7039">
        <f>VLOOKUP(H7039,PAMreadings!A:I,6,FALSE)</f>
        <v>31</v>
      </c>
      <c r="K7039">
        <f>VLOOKUP(H7039,PAMreadings!A:I,7,FALSE)</f>
        <v>39</v>
      </c>
    </row>
    <row r="7040" spans="1:11" x14ac:dyDescent="0.2">
      <c r="A7040" s="32" t="s">
        <v>2</v>
      </c>
      <c r="B7040" s="32" t="str">
        <f>VLOOKUP(D7040,'Plug Expt'!A:F,5,FALSE)</f>
        <v>RTE208</v>
      </c>
      <c r="C7040" s="32" t="str">
        <f>VLOOKUP(D7040,'Plug Expt'!A:F,6,FALSE)</f>
        <v>RTE</v>
      </c>
      <c r="D7040" s="32">
        <v>656</v>
      </c>
      <c r="E7040" t="s">
        <v>57</v>
      </c>
      <c r="F7040" t="s">
        <v>128</v>
      </c>
      <c r="G7040">
        <v>3065</v>
      </c>
      <c r="H7040" t="s">
        <v>6819</v>
      </c>
      <c r="I7040">
        <f>VLOOKUP(H7040,PAMreadings!A:I,9,FALSE)</f>
        <v>0.215</v>
      </c>
      <c r="J7040">
        <f>VLOOKUP(H7040,PAMreadings!A:I,6,FALSE)</f>
        <v>51</v>
      </c>
      <c r="K7040">
        <f>VLOOKUP(H7040,PAMreadings!A:I,7,FALSE)</f>
        <v>65</v>
      </c>
    </row>
    <row r="7041" spans="1:11" x14ac:dyDescent="0.2">
      <c r="A7041" s="32" t="s">
        <v>2</v>
      </c>
      <c r="B7041" s="32">
        <f>VLOOKUP(D7041,'Plug Expt'!A:F,5,FALSE)</f>
        <v>350</v>
      </c>
      <c r="C7041" s="32" t="str">
        <f>VLOOKUP(D7041,'Plug Expt'!A:F,6,FALSE)</f>
        <v>clonality</v>
      </c>
      <c r="D7041" s="32">
        <v>1146</v>
      </c>
      <c r="E7041" t="s">
        <v>58</v>
      </c>
      <c r="F7041" t="s">
        <v>128</v>
      </c>
      <c r="G7041">
        <v>3066</v>
      </c>
      <c r="H7041" t="s">
        <v>6820</v>
      </c>
      <c r="I7041">
        <f>VLOOKUP(H7041,PAMreadings!A:I,9,FALSE)</f>
        <v>0.43099999999999999</v>
      </c>
      <c r="J7041">
        <f>VLOOKUP(H7041,PAMreadings!A:I,6,FALSE)</f>
        <v>78</v>
      </c>
      <c r="K7041">
        <f>VLOOKUP(H7041,PAMreadings!A:I,7,FALSE)</f>
        <v>137</v>
      </c>
    </row>
    <row r="7042" spans="1:11" x14ac:dyDescent="0.2">
      <c r="A7042" s="32" t="s">
        <v>2</v>
      </c>
      <c r="B7042" s="32" t="str">
        <f>VLOOKUP(D7042,'Plug Expt'!A:F,5,FALSE)</f>
        <v>RTE55</v>
      </c>
      <c r="C7042" s="32" t="str">
        <f>VLOOKUP(D7042,'Plug Expt'!A:F,6,FALSE)</f>
        <v>RTE</v>
      </c>
      <c r="D7042" s="32">
        <v>2635</v>
      </c>
      <c r="E7042" t="s">
        <v>59</v>
      </c>
      <c r="F7042" t="s">
        <v>128</v>
      </c>
      <c r="G7042">
        <v>3067</v>
      </c>
      <c r="H7042" t="s">
        <v>6821</v>
      </c>
      <c r="I7042">
        <f>VLOOKUP(H7042,PAMreadings!A:I,9,FALSE)</f>
        <v>0.35799999999999998</v>
      </c>
      <c r="J7042">
        <f>VLOOKUP(H7042,PAMreadings!A:I,6,FALSE)</f>
        <v>158</v>
      </c>
      <c r="K7042">
        <f>VLOOKUP(H7042,PAMreadings!A:I,7,FALSE)</f>
        <v>246</v>
      </c>
    </row>
    <row r="7043" spans="1:11" x14ac:dyDescent="0.2">
      <c r="A7043" s="32" t="s">
        <v>2</v>
      </c>
      <c r="B7043" s="32">
        <f>VLOOKUP(D7043,'Plug Expt'!A:F,5,FALSE)</f>
        <v>441</v>
      </c>
      <c r="C7043" s="32" t="str">
        <f>VLOOKUP(D7043,'Plug Expt'!A:F,6,FALSE)</f>
        <v>clonality</v>
      </c>
      <c r="D7043" s="32">
        <v>474</v>
      </c>
      <c r="E7043" t="s">
        <v>60</v>
      </c>
      <c r="F7043" t="s">
        <v>128</v>
      </c>
      <c r="G7043" t="s">
        <v>99</v>
      </c>
      <c r="H7043" t="s">
        <v>6822</v>
      </c>
      <c r="I7043" t="e">
        <f>VLOOKUP(H7043,PAMreadings!A:I,9,FALSE)</f>
        <v>#N/A</v>
      </c>
      <c r="J7043" t="e">
        <f>VLOOKUP(H7043,PAMreadings!A:I,6,FALSE)</f>
        <v>#N/A</v>
      </c>
      <c r="K7043" t="e">
        <f>VLOOKUP(H7043,PAMreadings!A:I,7,FALSE)</f>
        <v>#N/A</v>
      </c>
    </row>
    <row r="7044" spans="1:11" x14ac:dyDescent="0.2">
      <c r="A7044" s="32" t="s">
        <v>2</v>
      </c>
      <c r="B7044" s="32" t="str">
        <f>VLOOKUP(D7044,'Plug Expt'!A:F,5,FALSE)</f>
        <v>RTE121</v>
      </c>
      <c r="C7044" s="32" t="str">
        <f>VLOOKUP(D7044,'Plug Expt'!A:F,6,FALSE)</f>
        <v>RTE</v>
      </c>
      <c r="D7044" s="32">
        <v>2654</v>
      </c>
      <c r="E7044" t="s">
        <v>61</v>
      </c>
      <c r="F7044" t="s">
        <v>128</v>
      </c>
      <c r="G7044">
        <v>3068</v>
      </c>
      <c r="H7044" t="s">
        <v>6823</v>
      </c>
      <c r="I7044" t="str">
        <f>VLOOKUP(H7044,PAMreadings!A:I,9,FALSE)</f>
        <v>_</v>
      </c>
      <c r="J7044">
        <f>VLOOKUP(H7044,PAMreadings!A:I,6,FALSE)</f>
        <v>19</v>
      </c>
      <c r="K7044">
        <f>VLOOKUP(H7044,PAMreadings!A:I,7,FALSE)</f>
        <v>34</v>
      </c>
    </row>
    <row r="7045" spans="1:11" x14ac:dyDescent="0.2">
      <c r="A7045" s="32" t="s">
        <v>2</v>
      </c>
      <c r="B7045" s="32" t="str">
        <f>VLOOKUP(D7045,'Plug Expt'!A:F,5,FALSE)</f>
        <v>RTE144</v>
      </c>
      <c r="C7045" s="32" t="str">
        <f>VLOOKUP(D7045,'Plug Expt'!A:F,6,FALSE)</f>
        <v>RTE</v>
      </c>
      <c r="D7045" s="32">
        <v>866</v>
      </c>
      <c r="E7045" t="s">
        <v>62</v>
      </c>
      <c r="F7045" t="s">
        <v>128</v>
      </c>
      <c r="G7045" t="s">
        <v>99</v>
      </c>
      <c r="H7045" t="s">
        <v>6822</v>
      </c>
      <c r="I7045" t="e">
        <f>VLOOKUP(H7045,PAMreadings!A:I,9,FALSE)</f>
        <v>#N/A</v>
      </c>
      <c r="J7045" t="e">
        <f>VLOOKUP(H7045,PAMreadings!A:I,6,FALSE)</f>
        <v>#N/A</v>
      </c>
      <c r="K7045" t="e">
        <f>VLOOKUP(H7045,PAMreadings!A:I,7,FALSE)</f>
        <v>#N/A</v>
      </c>
    </row>
    <row r="7046" spans="1:11" x14ac:dyDescent="0.2">
      <c r="A7046" s="32" t="s">
        <v>2</v>
      </c>
      <c r="B7046" s="32" t="str">
        <f>VLOOKUP(D7046,'Plug Expt'!A:F,5,FALSE)</f>
        <v>C</v>
      </c>
      <c r="C7046" s="32" t="str">
        <f>VLOOKUP(D7046,'Plug Expt'!A:F,6,FALSE)</f>
        <v>heterotrophy</v>
      </c>
      <c r="D7046" s="32">
        <v>2421</v>
      </c>
      <c r="E7046" t="s">
        <v>63</v>
      </c>
      <c r="F7046" t="s">
        <v>128</v>
      </c>
      <c r="G7046">
        <v>3069</v>
      </c>
      <c r="H7046" t="s">
        <v>6824</v>
      </c>
      <c r="I7046" t="str">
        <f>VLOOKUP(H7046,PAMreadings!A:I,9,FALSE)</f>
        <v>_</v>
      </c>
      <c r="J7046">
        <f>VLOOKUP(H7046,PAMreadings!A:I,6,FALSE)</f>
        <v>24</v>
      </c>
      <c r="K7046">
        <f>VLOOKUP(H7046,PAMreadings!A:I,7,FALSE)</f>
        <v>27</v>
      </c>
    </row>
    <row r="7047" spans="1:11" x14ac:dyDescent="0.2">
      <c r="A7047" s="32" t="s">
        <v>2</v>
      </c>
      <c r="B7047" s="32">
        <f>VLOOKUP(D7047,'Plug Expt'!A:F,5,FALSE)</f>
        <v>225</v>
      </c>
      <c r="C7047" s="32" t="str">
        <f>VLOOKUP(D7047,'Plug Expt'!A:F,6,FALSE)</f>
        <v>clonality</v>
      </c>
      <c r="D7047" s="32">
        <v>1221</v>
      </c>
      <c r="E7047" t="s">
        <v>64</v>
      </c>
      <c r="F7047" t="s">
        <v>128</v>
      </c>
      <c r="G7047">
        <v>3070</v>
      </c>
      <c r="H7047" t="s">
        <v>6825</v>
      </c>
      <c r="I7047">
        <f>VLOOKUP(H7047,PAMreadings!A:I,9,FALSE)</f>
        <v>0.246</v>
      </c>
      <c r="J7047">
        <f>VLOOKUP(H7047,PAMreadings!A:I,6,FALSE)</f>
        <v>138</v>
      </c>
      <c r="K7047">
        <f>VLOOKUP(H7047,PAMreadings!A:I,7,FALSE)</f>
        <v>183</v>
      </c>
    </row>
    <row r="7048" spans="1:11" x14ac:dyDescent="0.2">
      <c r="A7048" s="32" t="s">
        <v>2</v>
      </c>
      <c r="B7048" s="32">
        <f>VLOOKUP(D7048,'Plug Expt'!A:F,5,FALSE)</f>
        <v>66</v>
      </c>
      <c r="C7048" s="32" t="str">
        <f>VLOOKUP(D7048,'Plug Expt'!A:F,6,FALSE)</f>
        <v>clonality</v>
      </c>
      <c r="D7048" s="32">
        <v>1259</v>
      </c>
      <c r="E7048" t="s">
        <v>65</v>
      </c>
      <c r="F7048" t="s">
        <v>128</v>
      </c>
      <c r="G7048" t="s">
        <v>99</v>
      </c>
      <c r="H7048" t="s">
        <v>6822</v>
      </c>
      <c r="I7048" t="e">
        <f>VLOOKUP(H7048,PAMreadings!A:I,9,FALSE)</f>
        <v>#N/A</v>
      </c>
      <c r="J7048" t="e">
        <f>VLOOKUP(H7048,PAMreadings!A:I,6,FALSE)</f>
        <v>#N/A</v>
      </c>
      <c r="K7048" t="e">
        <f>VLOOKUP(H7048,PAMreadings!A:I,7,FALSE)</f>
        <v>#N/A</v>
      </c>
    </row>
    <row r="7049" spans="1:11" x14ac:dyDescent="0.2">
      <c r="A7049" s="32" t="s">
        <v>2</v>
      </c>
      <c r="B7049" s="32">
        <f>VLOOKUP(D7049,'Plug Expt'!A:F,5,FALSE)</f>
        <v>229</v>
      </c>
      <c r="C7049" s="32" t="str">
        <f>VLOOKUP(D7049,'Plug Expt'!A:F,6,FALSE)</f>
        <v>clonality</v>
      </c>
      <c r="D7049" s="32">
        <v>1156</v>
      </c>
      <c r="E7049" t="s">
        <v>66</v>
      </c>
      <c r="F7049" t="s">
        <v>128</v>
      </c>
      <c r="G7049">
        <v>3071</v>
      </c>
      <c r="H7049" t="s">
        <v>6826</v>
      </c>
      <c r="I7049">
        <f>VLOOKUP(H7049,PAMreadings!A:I,9,FALSE)</f>
        <v>0.59399999999999997</v>
      </c>
      <c r="J7049">
        <f>VLOOKUP(H7049,PAMreadings!A:I,6,FALSE)</f>
        <v>512</v>
      </c>
      <c r="K7049">
        <f>VLOOKUP(H7049,PAMreadings!A:I,7,FALSE)</f>
        <v>1261</v>
      </c>
    </row>
    <row r="7050" spans="1:11" x14ac:dyDescent="0.2">
      <c r="A7050" s="32" t="s">
        <v>2</v>
      </c>
      <c r="B7050" s="32" t="str">
        <f>VLOOKUP(D7050,'Plug Expt'!A:F,5,FALSE)</f>
        <v>RTE163</v>
      </c>
      <c r="C7050" s="32" t="str">
        <f>VLOOKUP(D7050,'Plug Expt'!A:F,6,FALSE)</f>
        <v>RTE</v>
      </c>
      <c r="D7050" s="32">
        <v>2494</v>
      </c>
      <c r="E7050" t="s">
        <v>67</v>
      </c>
      <c r="F7050" t="s">
        <v>128</v>
      </c>
      <c r="G7050">
        <v>3072</v>
      </c>
      <c r="H7050" t="s">
        <v>6827</v>
      </c>
      <c r="I7050">
        <f>VLOOKUP(H7050,PAMreadings!A:I,9,FALSE)</f>
        <v>0.251</v>
      </c>
      <c r="J7050">
        <f>VLOOKUP(H7050,PAMreadings!A:I,6,FALSE)</f>
        <v>3051</v>
      </c>
      <c r="K7050">
        <f>VLOOKUP(H7050,PAMreadings!A:I,7,FALSE)</f>
        <v>4072</v>
      </c>
    </row>
    <row r="7051" spans="1:11" x14ac:dyDescent="0.2">
      <c r="A7051" s="32" t="s">
        <v>2</v>
      </c>
      <c r="B7051" s="32" t="str">
        <f>VLOOKUP(D7051,'Plug Expt'!A:F,5,FALSE)</f>
        <v>RTE208</v>
      </c>
      <c r="C7051" s="32" t="str">
        <f>VLOOKUP(D7051,'Plug Expt'!A:F,6,FALSE)</f>
        <v>RTE</v>
      </c>
      <c r="D7051" s="32">
        <v>3173</v>
      </c>
      <c r="E7051" t="s">
        <v>68</v>
      </c>
      <c r="F7051" t="s">
        <v>128</v>
      </c>
      <c r="G7051">
        <v>3073</v>
      </c>
      <c r="H7051" t="s">
        <v>6828</v>
      </c>
      <c r="I7051">
        <f>VLOOKUP(H7051,PAMreadings!A:I,9,FALSE)</f>
        <v>0.39800000000000002</v>
      </c>
      <c r="J7051">
        <f>VLOOKUP(H7051,PAMreadings!A:I,6,FALSE)</f>
        <v>147</v>
      </c>
      <c r="K7051">
        <f>VLOOKUP(H7051,PAMreadings!A:I,7,FALSE)</f>
        <v>244</v>
      </c>
    </row>
    <row r="7052" spans="1:11" x14ac:dyDescent="0.2">
      <c r="A7052" s="32" t="s">
        <v>2</v>
      </c>
      <c r="B7052" s="32" t="str">
        <f>VLOOKUP(D7052,'Plug Expt'!A:F,5,FALSE)</f>
        <v>RTE162</v>
      </c>
      <c r="C7052" s="32" t="str">
        <f>VLOOKUP(D7052,'Plug Expt'!A:F,6,FALSE)</f>
        <v>RTE</v>
      </c>
      <c r="D7052" s="32">
        <v>1938</v>
      </c>
      <c r="E7052" t="s">
        <v>69</v>
      </c>
      <c r="F7052" t="s">
        <v>128</v>
      </c>
      <c r="G7052">
        <v>3074</v>
      </c>
      <c r="H7052" t="s">
        <v>6829</v>
      </c>
      <c r="I7052">
        <f>VLOOKUP(H7052,PAMreadings!A:I,9,FALSE)</f>
        <v>0.54200000000000004</v>
      </c>
      <c r="J7052">
        <f>VLOOKUP(H7052,PAMreadings!A:I,6,FALSE)</f>
        <v>1178</v>
      </c>
      <c r="K7052">
        <f>VLOOKUP(H7052,PAMreadings!A:I,7,FALSE)</f>
        <v>2571</v>
      </c>
    </row>
    <row r="7053" spans="1:11" x14ac:dyDescent="0.2">
      <c r="A7053" s="32" t="s">
        <v>2</v>
      </c>
      <c r="B7053" s="32">
        <f>VLOOKUP(D7053,'Plug Expt'!A:F,5,FALSE)</f>
        <v>482</v>
      </c>
      <c r="C7053" s="32" t="str">
        <f>VLOOKUP(D7053,'Plug Expt'!A:F,6,FALSE)</f>
        <v>clonality</v>
      </c>
      <c r="D7053" s="32">
        <v>206</v>
      </c>
      <c r="E7053" t="s">
        <v>70</v>
      </c>
      <c r="F7053" t="s">
        <v>128</v>
      </c>
      <c r="G7053">
        <v>3075</v>
      </c>
      <c r="H7053" t="s">
        <v>6830</v>
      </c>
      <c r="I7053">
        <f>VLOOKUP(H7053,PAMreadings!A:I,9,FALSE)</f>
        <v>0.36199999999999999</v>
      </c>
      <c r="J7053">
        <f>VLOOKUP(H7053,PAMreadings!A:I,6,FALSE)</f>
        <v>97</v>
      </c>
      <c r="K7053">
        <f>VLOOKUP(H7053,PAMreadings!A:I,7,FALSE)</f>
        <v>152</v>
      </c>
    </row>
    <row r="7054" spans="1:11" x14ac:dyDescent="0.2">
      <c r="A7054" s="32" t="s">
        <v>2</v>
      </c>
      <c r="B7054" s="32" t="str">
        <f>VLOOKUP(D7054,'Plug Expt'!A:F,5,FALSE)</f>
        <v>D</v>
      </c>
      <c r="C7054" s="32" t="str">
        <f>VLOOKUP(D7054,'Plug Expt'!A:F,6,FALSE)</f>
        <v>heterotrophy</v>
      </c>
      <c r="D7054" s="32">
        <v>3400</v>
      </c>
      <c r="E7054" t="s">
        <v>71</v>
      </c>
      <c r="F7054" t="s">
        <v>128</v>
      </c>
      <c r="G7054" t="s">
        <v>99</v>
      </c>
      <c r="H7054" t="s">
        <v>6822</v>
      </c>
      <c r="I7054" t="e">
        <f>VLOOKUP(H7054,PAMreadings!A:I,9,FALSE)</f>
        <v>#N/A</v>
      </c>
      <c r="J7054" t="e">
        <f>VLOOKUP(H7054,PAMreadings!A:I,6,FALSE)</f>
        <v>#N/A</v>
      </c>
      <c r="K7054" t="e">
        <f>VLOOKUP(H7054,PAMreadings!A:I,7,FALSE)</f>
        <v>#N/A</v>
      </c>
    </row>
    <row r="7055" spans="1:11" x14ac:dyDescent="0.2">
      <c r="A7055" s="32" t="s">
        <v>2</v>
      </c>
      <c r="B7055" s="32">
        <f>VLOOKUP(D7055,'Plug Expt'!A:F,5,FALSE)</f>
        <v>32</v>
      </c>
      <c r="C7055" s="32" t="str">
        <f>VLOOKUP(D7055,'Plug Expt'!A:F,6,FALSE)</f>
        <v>clonality</v>
      </c>
      <c r="D7055" s="32">
        <v>2613</v>
      </c>
      <c r="E7055" t="s">
        <v>72</v>
      </c>
      <c r="F7055" t="s">
        <v>128</v>
      </c>
      <c r="G7055">
        <v>3076</v>
      </c>
      <c r="H7055" t="s">
        <v>6831</v>
      </c>
      <c r="I7055">
        <f>VLOOKUP(H7055,PAMreadings!A:I,9,FALSE)</f>
        <v>0.42199999999999999</v>
      </c>
      <c r="J7055">
        <f>VLOOKUP(H7055,PAMreadings!A:I,6,FALSE)</f>
        <v>137</v>
      </c>
      <c r="K7055">
        <f>VLOOKUP(H7055,PAMreadings!A:I,7,FALSE)</f>
        <v>237</v>
      </c>
    </row>
    <row r="7056" spans="1:11" x14ac:dyDescent="0.2">
      <c r="A7056" s="32" t="s">
        <v>2</v>
      </c>
      <c r="B7056" s="32">
        <f>VLOOKUP(D7056,'Plug Expt'!A:F,5,FALSE)</f>
        <v>459</v>
      </c>
      <c r="C7056" s="32" t="str">
        <f>VLOOKUP(D7056,'Plug Expt'!A:F,6,FALSE)</f>
        <v>clonality</v>
      </c>
      <c r="D7056" s="32">
        <v>252</v>
      </c>
      <c r="E7056" t="s">
        <v>73</v>
      </c>
      <c r="F7056" t="s">
        <v>128</v>
      </c>
      <c r="G7056" t="s">
        <v>99</v>
      </c>
      <c r="H7056" t="s">
        <v>6822</v>
      </c>
      <c r="I7056" t="e">
        <f>VLOOKUP(H7056,PAMreadings!A:I,9,FALSE)</f>
        <v>#N/A</v>
      </c>
      <c r="J7056" t="e">
        <f>VLOOKUP(H7056,PAMreadings!A:I,6,FALSE)</f>
        <v>#N/A</v>
      </c>
      <c r="K7056" t="e">
        <f>VLOOKUP(H7056,PAMreadings!A:I,7,FALSE)</f>
        <v>#N/A</v>
      </c>
    </row>
    <row r="7057" spans="1:11" x14ac:dyDescent="0.2">
      <c r="A7057" s="32" t="s">
        <v>2</v>
      </c>
      <c r="B7057" s="32">
        <f>VLOOKUP(D7057,'Plug Expt'!A:F,5,FALSE)</f>
        <v>308</v>
      </c>
      <c r="C7057" s="32" t="str">
        <f>VLOOKUP(D7057,'Plug Expt'!A:F,6,FALSE)</f>
        <v>clonality</v>
      </c>
      <c r="D7057" s="32">
        <v>532</v>
      </c>
      <c r="E7057" t="s">
        <v>74</v>
      </c>
      <c r="F7057" t="s">
        <v>128</v>
      </c>
      <c r="G7057">
        <v>3077</v>
      </c>
      <c r="H7057" t="s">
        <v>6832</v>
      </c>
      <c r="I7057">
        <f>VLOOKUP(H7057,PAMreadings!A:I,9,FALSE)</f>
        <v>0.35299999999999998</v>
      </c>
      <c r="J7057">
        <f>VLOOKUP(H7057,PAMreadings!A:I,6,FALSE)</f>
        <v>139</v>
      </c>
      <c r="K7057">
        <f>VLOOKUP(H7057,PAMreadings!A:I,7,FALSE)</f>
        <v>215</v>
      </c>
    </row>
    <row r="7058" spans="1:11" x14ac:dyDescent="0.2">
      <c r="A7058" s="32" t="s">
        <v>2</v>
      </c>
      <c r="B7058" s="32" t="str">
        <f>VLOOKUP(D7058,'Plug Expt'!A:F,5,FALSE)</f>
        <v>RTE52</v>
      </c>
      <c r="C7058" s="32" t="str">
        <f>VLOOKUP(D7058,'Plug Expt'!A:F,6,FALSE)</f>
        <v>RTE</v>
      </c>
      <c r="D7058" s="32">
        <v>696</v>
      </c>
      <c r="E7058" t="s">
        <v>75</v>
      </c>
      <c r="F7058" t="s">
        <v>128</v>
      </c>
      <c r="G7058">
        <v>3078</v>
      </c>
      <c r="H7058" t="s">
        <v>6833</v>
      </c>
      <c r="I7058">
        <f>VLOOKUP(H7058,PAMreadings!A:I,9,FALSE)</f>
        <v>0.51800000000000002</v>
      </c>
      <c r="J7058">
        <f>VLOOKUP(H7058,PAMreadings!A:I,6,FALSE)</f>
        <v>756</v>
      </c>
      <c r="K7058">
        <f>VLOOKUP(H7058,PAMreadings!A:I,7,FALSE)</f>
        <v>1568</v>
      </c>
    </row>
    <row r="7059" spans="1:11" x14ac:dyDescent="0.2">
      <c r="A7059" s="32" t="s">
        <v>2</v>
      </c>
      <c r="B7059" s="32" t="str">
        <f>VLOOKUP(D7059,'Plug Expt'!A:F,5,FALSE)</f>
        <v>RTE24</v>
      </c>
      <c r="C7059" s="32" t="str">
        <f>VLOOKUP(D7059,'Plug Expt'!A:F,6,FALSE)</f>
        <v>RTE</v>
      </c>
      <c r="D7059" s="32">
        <v>789</v>
      </c>
      <c r="E7059" t="s">
        <v>76</v>
      </c>
      <c r="F7059" t="s">
        <v>128</v>
      </c>
      <c r="G7059">
        <v>3079</v>
      </c>
      <c r="H7059" t="s">
        <v>6834</v>
      </c>
      <c r="I7059">
        <f>VLOOKUP(H7059,PAMreadings!A:I,9,FALSE)</f>
        <v>0.495</v>
      </c>
      <c r="J7059">
        <f>VLOOKUP(H7059,PAMreadings!A:I,6,FALSE)</f>
        <v>806</v>
      </c>
      <c r="K7059">
        <f>VLOOKUP(H7059,PAMreadings!A:I,7,FALSE)</f>
        <v>1597</v>
      </c>
    </row>
    <row r="7060" spans="1:11" x14ac:dyDescent="0.2">
      <c r="A7060" s="32" t="s">
        <v>2</v>
      </c>
      <c r="B7060" s="32">
        <f>VLOOKUP(D7060,'Plug Expt'!A:F,5,FALSE)</f>
        <v>546</v>
      </c>
      <c r="C7060" s="32" t="str">
        <f>VLOOKUP(D7060,'Plug Expt'!A:F,6,FALSE)</f>
        <v>clonality</v>
      </c>
      <c r="D7060" s="32">
        <v>1436</v>
      </c>
      <c r="E7060" t="s">
        <v>77</v>
      </c>
      <c r="F7060" t="s">
        <v>128</v>
      </c>
      <c r="G7060" t="s">
        <v>99</v>
      </c>
      <c r="H7060" t="s">
        <v>6822</v>
      </c>
      <c r="I7060" t="e">
        <f>VLOOKUP(H7060,PAMreadings!A:I,9,FALSE)</f>
        <v>#N/A</v>
      </c>
      <c r="J7060" t="e">
        <f>VLOOKUP(H7060,PAMreadings!A:I,6,FALSE)</f>
        <v>#N/A</v>
      </c>
      <c r="K7060" t="e">
        <f>VLOOKUP(H7060,PAMreadings!A:I,7,FALSE)</f>
        <v>#N/A</v>
      </c>
    </row>
    <row r="7061" spans="1:11" x14ac:dyDescent="0.2">
      <c r="A7061" s="32" t="s">
        <v>2</v>
      </c>
      <c r="B7061" s="32">
        <f>VLOOKUP(D7061,'Plug Expt'!A:F,5,FALSE)</f>
        <v>209</v>
      </c>
      <c r="C7061" s="32" t="str">
        <f>VLOOKUP(D7061,'Plug Expt'!A:F,6,FALSE)</f>
        <v>clonality</v>
      </c>
      <c r="D7061" s="32">
        <v>1287</v>
      </c>
      <c r="E7061" t="s">
        <v>78</v>
      </c>
      <c r="F7061" t="s">
        <v>128</v>
      </c>
      <c r="G7061" t="s">
        <v>99</v>
      </c>
      <c r="H7061" t="s">
        <v>6822</v>
      </c>
      <c r="I7061" t="e">
        <f>VLOOKUP(H7061,PAMreadings!A:I,9,FALSE)</f>
        <v>#N/A</v>
      </c>
      <c r="J7061" t="e">
        <f>VLOOKUP(H7061,PAMreadings!A:I,6,FALSE)</f>
        <v>#N/A</v>
      </c>
      <c r="K7061" t="e">
        <f>VLOOKUP(H7061,PAMreadings!A:I,7,FALSE)</f>
        <v>#N/A</v>
      </c>
    </row>
    <row r="7062" spans="1:11" x14ac:dyDescent="0.2">
      <c r="A7062" s="32" t="s">
        <v>2</v>
      </c>
      <c r="B7062" s="32" t="str">
        <f>VLOOKUP(D7062,'Plug Expt'!A:F,5,FALSE)</f>
        <v>RTE162</v>
      </c>
      <c r="C7062" s="32" t="str">
        <f>VLOOKUP(D7062,'Plug Expt'!A:F,6,FALSE)</f>
        <v>RTE</v>
      </c>
      <c r="D7062" s="32">
        <v>1567</v>
      </c>
      <c r="E7062" t="s">
        <v>79</v>
      </c>
      <c r="F7062" t="s">
        <v>128</v>
      </c>
      <c r="G7062">
        <v>3080</v>
      </c>
      <c r="H7062" t="s">
        <v>6835</v>
      </c>
      <c r="I7062">
        <f>VLOOKUP(H7062,PAMreadings!A:I,9,FALSE)</f>
        <v>0.55100000000000005</v>
      </c>
      <c r="J7062">
        <f>VLOOKUP(H7062,PAMreadings!A:I,6,FALSE)</f>
        <v>940</v>
      </c>
      <c r="K7062">
        <f>VLOOKUP(H7062,PAMreadings!A:I,7,FALSE)</f>
        <v>2094</v>
      </c>
    </row>
    <row r="7063" spans="1:11" x14ac:dyDescent="0.2">
      <c r="A7063" s="32" t="s">
        <v>2</v>
      </c>
      <c r="B7063" s="32">
        <f>VLOOKUP(D7063,'Plug Expt'!A:F,5,FALSE)</f>
        <v>58</v>
      </c>
      <c r="C7063" s="32" t="str">
        <f>VLOOKUP(D7063,'Plug Expt'!A:F,6,FALSE)</f>
        <v>un/bleach</v>
      </c>
      <c r="D7063" s="32">
        <v>3162</v>
      </c>
      <c r="E7063" t="s">
        <v>80</v>
      </c>
      <c r="F7063" t="s">
        <v>128</v>
      </c>
      <c r="G7063" t="s">
        <v>99</v>
      </c>
      <c r="H7063" t="s">
        <v>6822</v>
      </c>
      <c r="I7063" t="e">
        <f>VLOOKUP(H7063,PAMreadings!A:I,9,FALSE)</f>
        <v>#N/A</v>
      </c>
      <c r="J7063" t="e">
        <f>VLOOKUP(H7063,PAMreadings!A:I,6,FALSE)</f>
        <v>#N/A</v>
      </c>
      <c r="K7063" t="e">
        <f>VLOOKUP(H7063,PAMreadings!A:I,7,FALSE)</f>
        <v>#N/A</v>
      </c>
    </row>
    <row r="7064" spans="1:11" x14ac:dyDescent="0.2">
      <c r="A7064" s="32" t="s">
        <v>2</v>
      </c>
      <c r="B7064" s="32" t="str">
        <f>VLOOKUP(D7064,'Plug Expt'!A:F,5,FALSE)</f>
        <v>RTE144</v>
      </c>
      <c r="C7064" s="32" t="str">
        <f>VLOOKUP(D7064,'Plug Expt'!A:F,6,FALSE)</f>
        <v>RTE</v>
      </c>
      <c r="D7064" s="32">
        <v>869</v>
      </c>
      <c r="E7064" t="s">
        <v>81</v>
      </c>
      <c r="F7064" t="s">
        <v>128</v>
      </c>
      <c r="G7064" t="s">
        <v>99</v>
      </c>
      <c r="H7064" t="s">
        <v>6822</v>
      </c>
      <c r="I7064" t="e">
        <f>VLOOKUP(H7064,PAMreadings!A:I,9,FALSE)</f>
        <v>#N/A</v>
      </c>
      <c r="J7064" t="e">
        <f>VLOOKUP(H7064,PAMreadings!A:I,6,FALSE)</f>
        <v>#N/A</v>
      </c>
      <c r="K7064" t="e">
        <f>VLOOKUP(H7064,PAMreadings!A:I,7,FALSE)</f>
        <v>#N/A</v>
      </c>
    </row>
    <row r="7065" spans="1:11" x14ac:dyDescent="0.2">
      <c r="A7065" s="32" t="s">
        <v>2</v>
      </c>
      <c r="B7065" s="32" t="str">
        <f>VLOOKUP(D7065,'Plug Expt'!A:F,5,FALSE)</f>
        <v xml:space="preserve">RTE24 </v>
      </c>
      <c r="C7065" s="32" t="str">
        <f>VLOOKUP(D7065,'Plug Expt'!A:F,6,FALSE)</f>
        <v>RTE</v>
      </c>
      <c r="D7065" s="32">
        <v>2425</v>
      </c>
      <c r="E7065" t="s">
        <v>82</v>
      </c>
      <c r="F7065" t="s">
        <v>128</v>
      </c>
      <c r="G7065" t="s">
        <v>99</v>
      </c>
      <c r="H7065" t="s">
        <v>6822</v>
      </c>
      <c r="I7065" t="e">
        <f>VLOOKUP(H7065,PAMreadings!A:I,9,FALSE)</f>
        <v>#N/A</v>
      </c>
      <c r="J7065" t="e">
        <f>VLOOKUP(H7065,PAMreadings!A:I,6,FALSE)</f>
        <v>#N/A</v>
      </c>
      <c r="K7065" t="e">
        <f>VLOOKUP(H7065,PAMreadings!A:I,7,FALSE)</f>
        <v>#N/A</v>
      </c>
    </row>
    <row r="7066" spans="1:11" x14ac:dyDescent="0.2">
      <c r="A7066" s="32" t="s">
        <v>2</v>
      </c>
      <c r="B7066" s="32" t="str">
        <f>VLOOKUP(D7066,'Plug Expt'!A:F,5,FALSE)</f>
        <v>RTE208</v>
      </c>
      <c r="C7066" s="32" t="str">
        <f>VLOOKUP(D7066,'Plug Expt'!A:F,6,FALSE)</f>
        <v>RTE</v>
      </c>
      <c r="D7066" s="32">
        <v>360</v>
      </c>
      <c r="E7066" t="s">
        <v>83</v>
      </c>
      <c r="F7066" t="s">
        <v>128</v>
      </c>
      <c r="G7066">
        <v>3081</v>
      </c>
      <c r="H7066" t="s">
        <v>6836</v>
      </c>
      <c r="I7066">
        <f>VLOOKUP(H7066,PAMreadings!A:I,9,FALSE)</f>
        <v>0.157</v>
      </c>
      <c r="J7066">
        <f>VLOOKUP(H7066,PAMreadings!A:I,6,FALSE)</f>
        <v>113</v>
      </c>
      <c r="K7066">
        <f>VLOOKUP(H7066,PAMreadings!A:I,7,FALSE)</f>
        <v>134</v>
      </c>
    </row>
    <row r="7067" spans="1:11" x14ac:dyDescent="0.2">
      <c r="A7067" s="32" t="s">
        <v>2</v>
      </c>
      <c r="B7067" s="32">
        <f>VLOOKUP(D7067,'Plug Expt'!A:F,5,FALSE)</f>
        <v>1011</v>
      </c>
      <c r="C7067" s="32" t="str">
        <f>VLOOKUP(D7067,'Plug Expt'!A:F,6,FALSE)</f>
        <v>un/bleach</v>
      </c>
      <c r="D7067" s="32">
        <v>2360</v>
      </c>
      <c r="E7067" t="s">
        <v>84</v>
      </c>
      <c r="F7067" t="s">
        <v>128</v>
      </c>
      <c r="G7067">
        <v>3082</v>
      </c>
      <c r="H7067" t="s">
        <v>6837</v>
      </c>
      <c r="I7067">
        <f>VLOOKUP(H7067,PAMreadings!A:I,9,FALSE)</f>
        <v>0.36</v>
      </c>
      <c r="J7067">
        <f>VLOOKUP(H7067,PAMreadings!A:I,6,FALSE)</f>
        <v>57</v>
      </c>
      <c r="K7067">
        <f>VLOOKUP(H7067,PAMreadings!A:I,7,FALSE)</f>
        <v>89</v>
      </c>
    </row>
    <row r="7068" spans="1:11" x14ac:dyDescent="0.2">
      <c r="A7068" s="32" t="s">
        <v>2</v>
      </c>
      <c r="B7068" s="32">
        <f>VLOOKUP(D7068,'Plug Expt'!A:F,5,FALSE)</f>
        <v>573</v>
      </c>
      <c r="C7068" s="32" t="str">
        <f>VLOOKUP(D7068,'Plug Expt'!A:F,6,FALSE)</f>
        <v>clonality</v>
      </c>
      <c r="D7068" s="32">
        <v>3024</v>
      </c>
      <c r="E7068" t="s">
        <v>85</v>
      </c>
      <c r="F7068" t="s">
        <v>128</v>
      </c>
      <c r="G7068" t="s">
        <v>99</v>
      </c>
      <c r="H7068" t="s">
        <v>6822</v>
      </c>
      <c r="I7068" t="e">
        <f>VLOOKUP(H7068,PAMreadings!A:I,9,FALSE)</f>
        <v>#N/A</v>
      </c>
      <c r="J7068" t="e">
        <f>VLOOKUP(H7068,PAMreadings!A:I,6,FALSE)</f>
        <v>#N/A</v>
      </c>
      <c r="K7068" t="e">
        <f>VLOOKUP(H7068,PAMreadings!A:I,7,FALSE)</f>
        <v>#N/A</v>
      </c>
    </row>
    <row r="7069" spans="1:11" x14ac:dyDescent="0.2">
      <c r="A7069" s="32" t="s">
        <v>2</v>
      </c>
      <c r="B7069" s="32">
        <f>VLOOKUP(D7069,'Plug Expt'!A:F,5,FALSE)</f>
        <v>417</v>
      </c>
      <c r="C7069" s="32" t="str">
        <f>VLOOKUP(D7069,'Plug Expt'!A:F,6,FALSE)</f>
        <v>clonality</v>
      </c>
      <c r="D7069" s="32">
        <v>2822</v>
      </c>
      <c r="E7069" t="s">
        <v>86</v>
      </c>
      <c r="F7069" t="s">
        <v>128</v>
      </c>
      <c r="G7069">
        <v>3083</v>
      </c>
      <c r="H7069" t="s">
        <v>6838</v>
      </c>
      <c r="I7069">
        <f>VLOOKUP(H7069,PAMreadings!A:I,9,FALSE)</f>
        <v>0.61599999999999999</v>
      </c>
      <c r="J7069">
        <f>VLOOKUP(H7069,PAMreadings!A:I,6,FALSE)</f>
        <v>150</v>
      </c>
      <c r="K7069">
        <f>VLOOKUP(H7069,PAMreadings!A:I,7,FALSE)</f>
        <v>391</v>
      </c>
    </row>
    <row r="7070" spans="1:11" x14ac:dyDescent="0.2">
      <c r="A7070" s="32" t="s">
        <v>2</v>
      </c>
      <c r="B7070" s="32">
        <f>VLOOKUP(D7070,'Plug Expt'!A:F,5,FALSE)</f>
        <v>14</v>
      </c>
      <c r="C7070" s="32" t="str">
        <f>VLOOKUP(D7070,'Plug Expt'!A:F,6,FALSE)</f>
        <v>clonality</v>
      </c>
      <c r="D7070" s="32">
        <v>1557</v>
      </c>
      <c r="E7070" t="s">
        <v>87</v>
      </c>
      <c r="F7070" t="s">
        <v>128</v>
      </c>
      <c r="G7070">
        <v>3084</v>
      </c>
      <c r="H7070" t="s">
        <v>6839</v>
      </c>
      <c r="I7070">
        <f>VLOOKUP(H7070,PAMreadings!A:I,9,FALSE)</f>
        <v>0.14399999999999999</v>
      </c>
      <c r="J7070">
        <f>VLOOKUP(H7070,PAMreadings!A:I,6,FALSE)</f>
        <v>208</v>
      </c>
      <c r="K7070">
        <f>VLOOKUP(H7070,PAMreadings!A:I,7,FALSE)</f>
        <v>243</v>
      </c>
    </row>
    <row r="7071" spans="1:11" x14ac:dyDescent="0.2">
      <c r="A7071" s="32" t="s">
        <v>2</v>
      </c>
      <c r="B7071" s="32" t="str">
        <f>VLOOKUP(D7071,'Plug Expt'!A:F,5,FALSE)</f>
        <v>RTE55</v>
      </c>
      <c r="C7071" s="32" t="str">
        <f>VLOOKUP(D7071,'Plug Expt'!A:F,6,FALSE)</f>
        <v>RTE</v>
      </c>
      <c r="D7071" s="32">
        <v>3123</v>
      </c>
      <c r="E7071" t="s">
        <v>88</v>
      </c>
      <c r="F7071" t="s">
        <v>128</v>
      </c>
      <c r="G7071">
        <v>3085</v>
      </c>
      <c r="H7071" t="s">
        <v>6840</v>
      </c>
      <c r="I7071">
        <f>VLOOKUP(H7071,PAMreadings!A:I,9,FALSE)</f>
        <v>0.53</v>
      </c>
      <c r="J7071">
        <f>VLOOKUP(H7071,PAMreadings!A:I,6,FALSE)</f>
        <v>263</v>
      </c>
      <c r="K7071">
        <f>VLOOKUP(H7071,PAMreadings!A:I,7,FALSE)</f>
        <v>560</v>
      </c>
    </row>
    <row r="7072" spans="1:11" x14ac:dyDescent="0.2">
      <c r="A7072" s="32" t="s">
        <v>2</v>
      </c>
      <c r="B7072" s="32" t="str">
        <f>VLOOKUP(D7072,'Plug Expt'!A:F,5,FALSE)</f>
        <v>RTE144</v>
      </c>
      <c r="C7072" s="32" t="str">
        <f>VLOOKUP(D7072,'Plug Expt'!A:F,6,FALSE)</f>
        <v>RTE</v>
      </c>
      <c r="D7072" s="32">
        <v>2799</v>
      </c>
      <c r="E7072" t="s">
        <v>89</v>
      </c>
      <c r="F7072" t="s">
        <v>128</v>
      </c>
      <c r="G7072" t="s">
        <v>99</v>
      </c>
      <c r="H7072" t="s">
        <v>6822</v>
      </c>
      <c r="I7072" t="e">
        <f>VLOOKUP(H7072,PAMreadings!A:I,9,FALSE)</f>
        <v>#N/A</v>
      </c>
      <c r="J7072" t="e">
        <f>VLOOKUP(H7072,PAMreadings!A:I,6,FALSE)</f>
        <v>#N/A</v>
      </c>
      <c r="K7072" t="e">
        <f>VLOOKUP(H7072,PAMreadings!A:I,7,FALSE)</f>
        <v>#N/A</v>
      </c>
    </row>
    <row r="7073" spans="1:11" x14ac:dyDescent="0.2">
      <c r="A7073" s="32" t="s">
        <v>2</v>
      </c>
      <c r="B7073" s="32" t="str">
        <f>VLOOKUP(D7073,'Plug Expt'!A:F,5,FALSE)</f>
        <v>RTE121</v>
      </c>
      <c r="C7073" s="32" t="str">
        <f>VLOOKUP(D7073,'Plug Expt'!A:F,6,FALSE)</f>
        <v>RTE</v>
      </c>
      <c r="D7073" s="32">
        <v>770</v>
      </c>
      <c r="E7073" t="s">
        <v>90</v>
      </c>
      <c r="F7073" t="s">
        <v>128</v>
      </c>
      <c r="G7073">
        <v>3086</v>
      </c>
      <c r="H7073" t="s">
        <v>6841</v>
      </c>
      <c r="I7073" t="str">
        <f>VLOOKUP(H7073,PAMreadings!A:I,9,FALSE)</f>
        <v>_</v>
      </c>
      <c r="J7073">
        <f>VLOOKUP(H7073,PAMreadings!A:I,6,FALSE)</f>
        <v>30</v>
      </c>
      <c r="K7073">
        <f>VLOOKUP(H7073,PAMreadings!A:I,7,FALSE)</f>
        <v>40</v>
      </c>
    </row>
    <row r="7074" spans="1:11" x14ac:dyDescent="0.2">
      <c r="A7074" s="32" t="s">
        <v>2</v>
      </c>
      <c r="B7074" s="32" t="str">
        <f>VLOOKUP(D7074,'Plug Expt'!A:F,5,FALSE)</f>
        <v>RTE162</v>
      </c>
      <c r="C7074" s="32" t="str">
        <f>VLOOKUP(D7074,'Plug Expt'!A:F,6,FALSE)</f>
        <v>RTE</v>
      </c>
      <c r="D7074" s="32">
        <v>3136</v>
      </c>
      <c r="E7074" t="s">
        <v>91</v>
      </c>
      <c r="F7074" t="s">
        <v>128</v>
      </c>
      <c r="G7074">
        <v>3087</v>
      </c>
      <c r="H7074" t="s">
        <v>6842</v>
      </c>
      <c r="I7074">
        <f>VLOOKUP(H7074,PAMreadings!A:I,9,FALSE)</f>
        <v>0.48699999999999999</v>
      </c>
      <c r="J7074">
        <f>VLOOKUP(H7074,PAMreadings!A:I,6,FALSE)</f>
        <v>314</v>
      </c>
      <c r="K7074">
        <f>VLOOKUP(H7074,PAMreadings!A:I,7,FALSE)</f>
        <v>612</v>
      </c>
    </row>
    <row r="7075" spans="1:11" x14ac:dyDescent="0.2">
      <c r="A7075" s="32" t="s">
        <v>2</v>
      </c>
      <c r="B7075" s="32" t="str">
        <f>VLOOKUP(D7075,'Plug Expt'!A:F,5,FALSE)</f>
        <v>RTE163</v>
      </c>
      <c r="C7075" s="32" t="str">
        <f>VLOOKUP(D7075,'Plug Expt'!A:F,6,FALSE)</f>
        <v>RTE</v>
      </c>
      <c r="D7075" s="32">
        <v>1360</v>
      </c>
      <c r="E7075" t="s">
        <v>92</v>
      </c>
      <c r="F7075" t="s">
        <v>128</v>
      </c>
      <c r="G7075">
        <v>3088</v>
      </c>
      <c r="H7075" t="s">
        <v>6843</v>
      </c>
      <c r="I7075">
        <f>VLOOKUP(H7075,PAMreadings!A:I,9,FALSE)</f>
        <v>0.54500000000000004</v>
      </c>
      <c r="J7075">
        <f>VLOOKUP(H7075,PAMreadings!A:I,6,FALSE)</f>
        <v>1309</v>
      </c>
      <c r="K7075">
        <f>VLOOKUP(H7075,PAMreadings!A:I,7,FALSE)</f>
        <v>2875</v>
      </c>
    </row>
    <row r="7076" spans="1:11" x14ac:dyDescent="0.2">
      <c r="A7076" s="32" t="s">
        <v>2</v>
      </c>
      <c r="B7076" s="32" t="str">
        <f>VLOOKUP(D7076,'Plug Expt'!A:F,5,FALSE)</f>
        <v>unknown</v>
      </c>
      <c r="C7076" s="32" t="str">
        <f>VLOOKUP(D7076,'Plug Expt'!A:F,6,FALSE)</f>
        <v>clonality?</v>
      </c>
      <c r="D7076" s="32">
        <v>2201</v>
      </c>
      <c r="E7076" t="s">
        <v>93</v>
      </c>
      <c r="F7076" t="s">
        <v>128</v>
      </c>
      <c r="G7076" t="s">
        <v>99</v>
      </c>
      <c r="H7076" t="s">
        <v>6822</v>
      </c>
      <c r="I7076" t="e">
        <f>VLOOKUP(H7076,PAMreadings!A:I,9,FALSE)</f>
        <v>#N/A</v>
      </c>
      <c r="J7076" t="e">
        <f>VLOOKUP(H7076,PAMreadings!A:I,6,FALSE)</f>
        <v>#N/A</v>
      </c>
      <c r="K7076" t="e">
        <f>VLOOKUP(H7076,PAMreadings!A:I,7,FALSE)</f>
        <v>#N/A</v>
      </c>
    </row>
    <row r="7077" spans="1:11" x14ac:dyDescent="0.2">
      <c r="A7077" s="32" t="s">
        <v>2</v>
      </c>
      <c r="B7077" s="32">
        <f>VLOOKUP(D7077,'Plug Expt'!A:F,5,FALSE)</f>
        <v>436</v>
      </c>
      <c r="C7077" s="32" t="str">
        <f>VLOOKUP(D7077,'Plug Expt'!A:F,6,FALSE)</f>
        <v>clonality</v>
      </c>
      <c r="D7077" s="32">
        <v>1122</v>
      </c>
      <c r="E7077" t="s">
        <v>94</v>
      </c>
      <c r="F7077" t="s">
        <v>128</v>
      </c>
      <c r="G7077" t="s">
        <v>99</v>
      </c>
      <c r="H7077" t="s">
        <v>6822</v>
      </c>
      <c r="I7077" t="e">
        <f>VLOOKUP(H7077,PAMreadings!A:I,9,FALSE)</f>
        <v>#N/A</v>
      </c>
      <c r="J7077" t="e">
        <f>VLOOKUP(H7077,PAMreadings!A:I,6,FALSE)</f>
        <v>#N/A</v>
      </c>
      <c r="K7077" t="e">
        <f>VLOOKUP(H7077,PAMreadings!A:I,7,FALSE)</f>
        <v>#N/A</v>
      </c>
    </row>
    <row r="7078" spans="1:11" x14ac:dyDescent="0.2">
      <c r="A7078" s="32" t="s">
        <v>2</v>
      </c>
      <c r="B7078" s="32" t="str">
        <f>VLOOKUP(D7078,'Plug Expt'!A:F,5,FALSE)</f>
        <v>RTE52</v>
      </c>
      <c r="C7078" s="32" t="str">
        <f>VLOOKUP(D7078,'Plug Expt'!A:F,6,FALSE)</f>
        <v>RTE</v>
      </c>
      <c r="D7078" s="32">
        <v>1696</v>
      </c>
      <c r="E7078" t="s">
        <v>95</v>
      </c>
      <c r="F7078" t="s">
        <v>128</v>
      </c>
      <c r="G7078" t="s">
        <v>99</v>
      </c>
      <c r="H7078" t="s">
        <v>6822</v>
      </c>
      <c r="I7078" t="e">
        <f>VLOOKUP(H7078,PAMreadings!A:I,9,FALSE)</f>
        <v>#N/A</v>
      </c>
      <c r="J7078" t="e">
        <f>VLOOKUP(H7078,PAMreadings!A:I,6,FALSE)</f>
        <v>#N/A</v>
      </c>
      <c r="K7078" t="e">
        <f>VLOOKUP(H7078,PAMreadings!A:I,7,FALSE)</f>
        <v>#N/A</v>
      </c>
    </row>
    <row r="7079" spans="1:11" x14ac:dyDescent="0.2">
      <c r="A7079" s="32" t="s">
        <v>3</v>
      </c>
      <c r="B7079" s="32" t="str">
        <f>VLOOKUP(D7079,'Plug Expt'!A:F,5,FALSE)</f>
        <v>RTE52</v>
      </c>
      <c r="C7079" s="32" t="str">
        <f>VLOOKUP(D7079,'Plug Expt'!A:F,6,FALSE)</f>
        <v>RTE</v>
      </c>
      <c r="D7079" s="32">
        <v>2944</v>
      </c>
      <c r="E7079" t="s">
        <v>57</v>
      </c>
      <c r="F7079" t="s">
        <v>128</v>
      </c>
      <c r="G7079">
        <v>3089</v>
      </c>
      <c r="H7079" t="s">
        <v>6844</v>
      </c>
      <c r="I7079">
        <f>VLOOKUP(H7079,PAMreadings!A:I,9,FALSE)</f>
        <v>0.17100000000000001</v>
      </c>
      <c r="J7079">
        <f>VLOOKUP(H7079,PAMreadings!A:I,6,FALSE)</f>
        <v>334</v>
      </c>
      <c r="K7079">
        <f>VLOOKUP(H7079,PAMreadings!A:I,7,FALSE)</f>
        <v>403</v>
      </c>
    </row>
    <row r="7080" spans="1:11" x14ac:dyDescent="0.2">
      <c r="A7080" s="32" t="s">
        <v>3</v>
      </c>
      <c r="B7080" s="32" t="str">
        <f>VLOOKUP(D7080,'Plug Expt'!A:F,5,FALSE)</f>
        <v>RTE121</v>
      </c>
      <c r="C7080" s="32" t="str">
        <f>VLOOKUP(D7080,'Plug Expt'!A:F,6,FALSE)</f>
        <v>RTE</v>
      </c>
      <c r="D7080" s="32">
        <v>1362</v>
      </c>
      <c r="E7080" t="s">
        <v>58</v>
      </c>
      <c r="F7080" t="s">
        <v>128</v>
      </c>
      <c r="G7080">
        <v>3090</v>
      </c>
      <c r="H7080" t="s">
        <v>6845</v>
      </c>
      <c r="I7080" t="str">
        <f>VLOOKUP(H7080,PAMreadings!A:I,9,FALSE)</f>
        <v>_</v>
      </c>
      <c r="J7080">
        <f>VLOOKUP(H7080,PAMreadings!A:I,6,FALSE)</f>
        <v>16</v>
      </c>
      <c r="K7080">
        <f>VLOOKUP(H7080,PAMreadings!A:I,7,FALSE)</f>
        <v>23</v>
      </c>
    </row>
    <row r="7081" spans="1:11" x14ac:dyDescent="0.2">
      <c r="A7081" s="32" t="s">
        <v>3</v>
      </c>
      <c r="B7081" s="32">
        <f>VLOOKUP(D7081,'Plug Expt'!A:F,5,FALSE)</f>
        <v>396</v>
      </c>
      <c r="C7081" s="32" t="str">
        <f>VLOOKUP(D7081,'Plug Expt'!A:F,6,FALSE)</f>
        <v>clonality</v>
      </c>
      <c r="D7081" s="32">
        <v>1435</v>
      </c>
      <c r="E7081" t="s">
        <v>59</v>
      </c>
      <c r="F7081" t="s">
        <v>128</v>
      </c>
      <c r="G7081">
        <v>3091</v>
      </c>
      <c r="H7081" t="s">
        <v>6846</v>
      </c>
      <c r="I7081" t="str">
        <f>VLOOKUP(H7081,PAMreadings!A:I,9,FALSE)</f>
        <v>_</v>
      </c>
      <c r="J7081">
        <f>VLOOKUP(H7081,PAMreadings!A:I,6,FALSE)</f>
        <v>19</v>
      </c>
      <c r="K7081">
        <f>VLOOKUP(H7081,PAMreadings!A:I,7,FALSE)</f>
        <v>23</v>
      </c>
    </row>
    <row r="7082" spans="1:11" x14ac:dyDescent="0.2">
      <c r="A7082" s="32" t="s">
        <v>3</v>
      </c>
      <c r="B7082" s="32">
        <f>VLOOKUP(D7082,'Plug Expt'!A:F,5,FALSE)</f>
        <v>527</v>
      </c>
      <c r="C7082" s="32" t="str">
        <f>VLOOKUP(D7082,'Plug Expt'!A:F,6,FALSE)</f>
        <v>clonality</v>
      </c>
      <c r="D7082" s="32">
        <v>1671</v>
      </c>
      <c r="E7082" t="s">
        <v>60</v>
      </c>
      <c r="F7082" t="s">
        <v>128</v>
      </c>
      <c r="G7082" t="s">
        <v>99</v>
      </c>
      <c r="H7082" t="s">
        <v>6822</v>
      </c>
      <c r="I7082" t="e">
        <f>VLOOKUP(H7082,PAMreadings!A:I,9,FALSE)</f>
        <v>#N/A</v>
      </c>
      <c r="J7082" t="e">
        <f>VLOOKUP(H7082,PAMreadings!A:I,6,FALSE)</f>
        <v>#N/A</v>
      </c>
      <c r="K7082" t="e">
        <f>VLOOKUP(H7082,PAMreadings!A:I,7,FALSE)</f>
        <v>#N/A</v>
      </c>
    </row>
    <row r="7083" spans="1:11" x14ac:dyDescent="0.2">
      <c r="A7083" s="32" t="s">
        <v>3</v>
      </c>
      <c r="B7083" s="32" t="str">
        <f>VLOOKUP(D7083,'Plug Expt'!A:F,5,FALSE)</f>
        <v>RTE162</v>
      </c>
      <c r="C7083" s="32" t="str">
        <f>VLOOKUP(D7083,'Plug Expt'!A:F,6,FALSE)</f>
        <v>RTE</v>
      </c>
      <c r="D7083" s="32">
        <v>2841</v>
      </c>
      <c r="E7083" t="s">
        <v>61</v>
      </c>
      <c r="F7083" t="s">
        <v>128</v>
      </c>
      <c r="G7083">
        <v>3092</v>
      </c>
      <c r="H7083" t="s">
        <v>6847</v>
      </c>
      <c r="I7083">
        <f>VLOOKUP(H7083,PAMreadings!A:I,9,FALSE)</f>
        <v>0.26200000000000001</v>
      </c>
      <c r="J7083">
        <f>VLOOKUP(H7083,PAMreadings!A:I,6,FALSE)</f>
        <v>76</v>
      </c>
      <c r="K7083">
        <f>VLOOKUP(H7083,PAMreadings!A:I,7,FALSE)</f>
        <v>103</v>
      </c>
    </row>
    <row r="7084" spans="1:11" x14ac:dyDescent="0.2">
      <c r="A7084" s="32" t="s">
        <v>3</v>
      </c>
      <c r="B7084" s="32" t="str">
        <f>VLOOKUP(D7084,'Plug Expt'!A:F,5,FALSE)</f>
        <v>RTE121</v>
      </c>
      <c r="C7084" s="32" t="str">
        <f>VLOOKUP(D7084,'Plug Expt'!A:F,6,FALSE)</f>
        <v>RTE</v>
      </c>
      <c r="D7084" s="32">
        <v>1236</v>
      </c>
      <c r="E7084" t="s">
        <v>62</v>
      </c>
      <c r="F7084" t="s">
        <v>128</v>
      </c>
      <c r="G7084">
        <v>3093</v>
      </c>
      <c r="H7084" t="s">
        <v>6848</v>
      </c>
      <c r="I7084" t="str">
        <f>VLOOKUP(H7084,PAMreadings!A:I,9,FALSE)</f>
        <v>_</v>
      </c>
      <c r="J7084">
        <f>VLOOKUP(H7084,PAMreadings!A:I,6,FALSE)</f>
        <v>13</v>
      </c>
      <c r="K7084">
        <f>VLOOKUP(H7084,PAMreadings!A:I,7,FALSE)</f>
        <v>26</v>
      </c>
    </row>
    <row r="7085" spans="1:11" x14ac:dyDescent="0.2">
      <c r="A7085" s="32" t="s">
        <v>3</v>
      </c>
      <c r="B7085" s="32">
        <f>VLOOKUP(D7085,'Plug Expt'!A:F,5,FALSE)</f>
        <v>203</v>
      </c>
      <c r="C7085" s="32" t="str">
        <f>VLOOKUP(D7085,'Plug Expt'!A:F,6,FALSE)</f>
        <v>clonality</v>
      </c>
      <c r="D7085" s="32">
        <v>2464</v>
      </c>
      <c r="E7085" t="s">
        <v>63</v>
      </c>
      <c r="F7085" t="s">
        <v>128</v>
      </c>
      <c r="G7085">
        <v>3094</v>
      </c>
      <c r="H7085" t="s">
        <v>6849</v>
      </c>
      <c r="I7085">
        <f>VLOOKUP(H7085,PAMreadings!A:I,9,FALSE)</f>
        <v>0.33200000000000002</v>
      </c>
      <c r="J7085">
        <f>VLOOKUP(H7085,PAMreadings!A:I,6,FALSE)</f>
        <v>302</v>
      </c>
      <c r="K7085">
        <f>VLOOKUP(H7085,PAMreadings!A:I,7,FALSE)</f>
        <v>452</v>
      </c>
    </row>
    <row r="7086" spans="1:11" x14ac:dyDescent="0.2">
      <c r="A7086" s="32" t="s">
        <v>3</v>
      </c>
      <c r="B7086" s="32">
        <f>VLOOKUP(D7086,'Plug Expt'!A:F,5,FALSE)</f>
        <v>299</v>
      </c>
      <c r="C7086" s="32" t="str">
        <f>VLOOKUP(D7086,'Plug Expt'!A:F,6,FALSE)</f>
        <v>clonality</v>
      </c>
      <c r="D7086" s="32">
        <v>352</v>
      </c>
      <c r="E7086" t="s">
        <v>64</v>
      </c>
      <c r="F7086" t="s">
        <v>128</v>
      </c>
      <c r="G7086">
        <v>3095</v>
      </c>
      <c r="H7086" t="s">
        <v>6850</v>
      </c>
      <c r="I7086">
        <f>VLOOKUP(H7086,PAMreadings!A:I,9,FALSE)</f>
        <v>0.373</v>
      </c>
      <c r="J7086">
        <f>VLOOKUP(H7086,PAMreadings!A:I,6,FALSE)</f>
        <v>104</v>
      </c>
      <c r="K7086">
        <f>VLOOKUP(H7086,PAMreadings!A:I,7,FALSE)</f>
        <v>166</v>
      </c>
    </row>
    <row r="7087" spans="1:11" x14ac:dyDescent="0.2">
      <c r="A7087" s="32" t="s">
        <v>3</v>
      </c>
      <c r="B7087" s="32">
        <f>VLOOKUP(D7087,'Plug Expt'!A:F,5,FALSE)</f>
        <v>123</v>
      </c>
      <c r="C7087" s="32" t="str">
        <f>VLOOKUP(D7087,'Plug Expt'!A:F,6,FALSE)</f>
        <v>clonality</v>
      </c>
      <c r="D7087" s="32">
        <v>655</v>
      </c>
      <c r="E7087" t="s">
        <v>65</v>
      </c>
      <c r="F7087" t="s">
        <v>128</v>
      </c>
      <c r="G7087" t="s">
        <v>99</v>
      </c>
      <c r="H7087" t="s">
        <v>6822</v>
      </c>
      <c r="I7087" t="e">
        <f>VLOOKUP(H7087,PAMreadings!A:I,9,FALSE)</f>
        <v>#N/A</v>
      </c>
      <c r="J7087" t="e">
        <f>VLOOKUP(H7087,PAMreadings!A:I,6,FALSE)</f>
        <v>#N/A</v>
      </c>
      <c r="K7087" t="e">
        <f>VLOOKUP(H7087,PAMreadings!A:I,7,FALSE)</f>
        <v>#N/A</v>
      </c>
    </row>
    <row r="7088" spans="1:11" x14ac:dyDescent="0.2">
      <c r="A7088" s="32" t="s">
        <v>3</v>
      </c>
      <c r="B7088" s="32" t="str">
        <f>VLOOKUP(D7088,'Plug Expt'!A:F,5,FALSE)</f>
        <v>RTE208</v>
      </c>
      <c r="C7088" s="32" t="str">
        <f>VLOOKUP(D7088,'Plug Expt'!A:F,6,FALSE)</f>
        <v>RTE</v>
      </c>
      <c r="D7088" s="32">
        <v>1401</v>
      </c>
      <c r="E7088" t="s">
        <v>66</v>
      </c>
      <c r="F7088" t="s">
        <v>128</v>
      </c>
      <c r="G7088">
        <v>3096</v>
      </c>
      <c r="H7088" t="s">
        <v>6851</v>
      </c>
      <c r="I7088">
        <f>VLOOKUP(H7088,PAMreadings!A:I,9,FALSE)</f>
        <v>0.41199999999999998</v>
      </c>
      <c r="J7088">
        <f>VLOOKUP(H7088,PAMreadings!A:I,6,FALSE)</f>
        <v>251</v>
      </c>
      <c r="K7088">
        <f>VLOOKUP(H7088,PAMreadings!A:I,7,FALSE)</f>
        <v>427</v>
      </c>
    </row>
    <row r="7089" spans="1:11" x14ac:dyDescent="0.2">
      <c r="A7089" s="32" t="s">
        <v>3</v>
      </c>
      <c r="B7089" s="32" t="str">
        <f>VLOOKUP(D7089,'Plug Expt'!A:F,5,FALSE)</f>
        <v>RTE55</v>
      </c>
      <c r="C7089" s="32" t="str">
        <f>VLOOKUP(D7089,'Plug Expt'!A:F,6,FALSE)</f>
        <v>RTE</v>
      </c>
      <c r="D7089" s="32">
        <v>977</v>
      </c>
      <c r="E7089" t="s">
        <v>67</v>
      </c>
      <c r="F7089" t="s">
        <v>128</v>
      </c>
      <c r="G7089" t="s">
        <v>99</v>
      </c>
      <c r="H7089" t="s">
        <v>6822</v>
      </c>
      <c r="I7089" t="e">
        <f>VLOOKUP(H7089,PAMreadings!A:I,9,FALSE)</f>
        <v>#N/A</v>
      </c>
      <c r="J7089" t="e">
        <f>VLOOKUP(H7089,PAMreadings!A:I,6,FALSE)</f>
        <v>#N/A</v>
      </c>
      <c r="K7089" t="e">
        <f>VLOOKUP(H7089,PAMreadings!A:I,7,FALSE)</f>
        <v>#N/A</v>
      </c>
    </row>
    <row r="7090" spans="1:11" x14ac:dyDescent="0.2">
      <c r="A7090" s="32" t="s">
        <v>3</v>
      </c>
      <c r="B7090" s="32" t="str">
        <f>VLOOKUP(D7090,'Plug Expt'!A:F,5,FALSE)</f>
        <v>RTE24</v>
      </c>
      <c r="C7090" s="32" t="str">
        <f>VLOOKUP(D7090,'Plug Expt'!A:F,6,FALSE)</f>
        <v>RTE</v>
      </c>
      <c r="D7090" s="32">
        <v>2262</v>
      </c>
      <c r="E7090" t="s">
        <v>68</v>
      </c>
      <c r="F7090" t="s">
        <v>128</v>
      </c>
      <c r="G7090" t="s">
        <v>99</v>
      </c>
      <c r="H7090" t="s">
        <v>6822</v>
      </c>
      <c r="I7090" t="e">
        <f>VLOOKUP(H7090,PAMreadings!A:I,9,FALSE)</f>
        <v>#N/A</v>
      </c>
      <c r="J7090" t="e">
        <f>VLOOKUP(H7090,PAMreadings!A:I,6,FALSE)</f>
        <v>#N/A</v>
      </c>
      <c r="K7090" t="e">
        <f>VLOOKUP(H7090,PAMreadings!A:I,7,FALSE)</f>
        <v>#N/A</v>
      </c>
    </row>
    <row r="7091" spans="1:11" x14ac:dyDescent="0.2">
      <c r="A7091" s="32" t="s">
        <v>3</v>
      </c>
      <c r="B7091" s="32" t="str">
        <f>VLOOKUP(D7091,'Plug Expt'!A:F,5,FALSE)</f>
        <v>C</v>
      </c>
      <c r="C7091" s="32" t="str">
        <f>VLOOKUP(D7091,'Plug Expt'!A:F,6,FALSE)</f>
        <v>heterotrophy</v>
      </c>
      <c r="D7091" s="32">
        <v>2465</v>
      </c>
      <c r="E7091" t="s">
        <v>69</v>
      </c>
      <c r="F7091" t="s">
        <v>128</v>
      </c>
      <c r="G7091">
        <v>3097</v>
      </c>
      <c r="H7091" t="s">
        <v>6852</v>
      </c>
      <c r="I7091" t="str">
        <f>VLOOKUP(H7091,PAMreadings!A:I,9,FALSE)</f>
        <v>_</v>
      </c>
      <c r="J7091">
        <f>VLOOKUP(H7091,PAMreadings!A:I,6,FALSE)</f>
        <v>17</v>
      </c>
      <c r="K7091">
        <f>VLOOKUP(H7091,PAMreadings!A:I,7,FALSE)</f>
        <v>20</v>
      </c>
    </row>
    <row r="7092" spans="1:11" x14ac:dyDescent="0.2">
      <c r="A7092" s="32" t="s">
        <v>3</v>
      </c>
      <c r="B7092" s="32">
        <f>VLOOKUP(D7092,'Plug Expt'!A:F,5,FALSE)</f>
        <v>592</v>
      </c>
      <c r="C7092" s="32" t="str">
        <f>VLOOKUP(D7092,'Plug Expt'!A:F,6,FALSE)</f>
        <v>clonality</v>
      </c>
      <c r="D7092" s="32">
        <v>2314</v>
      </c>
      <c r="E7092" t="s">
        <v>70</v>
      </c>
      <c r="F7092" t="s">
        <v>128</v>
      </c>
      <c r="G7092" t="s">
        <v>99</v>
      </c>
      <c r="H7092" t="s">
        <v>6822</v>
      </c>
      <c r="I7092" t="e">
        <f>VLOOKUP(H7092,PAMreadings!A:I,9,FALSE)</f>
        <v>#N/A</v>
      </c>
      <c r="J7092" t="e">
        <f>VLOOKUP(H7092,PAMreadings!A:I,6,FALSE)</f>
        <v>#N/A</v>
      </c>
      <c r="K7092" t="e">
        <f>VLOOKUP(H7092,PAMreadings!A:I,7,FALSE)</f>
        <v>#N/A</v>
      </c>
    </row>
    <row r="7093" spans="1:11" x14ac:dyDescent="0.2">
      <c r="A7093" s="32" t="s">
        <v>3</v>
      </c>
      <c r="B7093" s="32" t="str">
        <f>VLOOKUP(D7093,'Plug Expt'!A:F,5,FALSE)</f>
        <v>RTE144</v>
      </c>
      <c r="C7093" s="32" t="str">
        <f>VLOOKUP(D7093,'Plug Expt'!A:F,6,FALSE)</f>
        <v>RTE</v>
      </c>
      <c r="D7093" s="32">
        <v>2991</v>
      </c>
      <c r="E7093" t="s">
        <v>71</v>
      </c>
      <c r="F7093" t="s">
        <v>128</v>
      </c>
      <c r="G7093" t="s">
        <v>99</v>
      </c>
      <c r="H7093" t="s">
        <v>6822</v>
      </c>
      <c r="I7093" t="e">
        <f>VLOOKUP(H7093,PAMreadings!A:I,9,FALSE)</f>
        <v>#N/A</v>
      </c>
      <c r="J7093" t="e">
        <f>VLOOKUP(H7093,PAMreadings!A:I,6,FALSE)</f>
        <v>#N/A</v>
      </c>
      <c r="K7093" t="e">
        <f>VLOOKUP(H7093,PAMreadings!A:I,7,FALSE)</f>
        <v>#N/A</v>
      </c>
    </row>
    <row r="7094" spans="1:11" x14ac:dyDescent="0.2">
      <c r="A7094" s="32" t="s">
        <v>3</v>
      </c>
      <c r="B7094" s="32">
        <f>VLOOKUP(D7094,'Plug Expt'!A:F,5,FALSE)</f>
        <v>51</v>
      </c>
      <c r="C7094" s="32" t="str">
        <f>VLOOKUP(D7094,'Plug Expt'!A:F,6,FALSE)</f>
        <v>un/bleach</v>
      </c>
      <c r="D7094" s="32">
        <v>1554</v>
      </c>
      <c r="E7094" t="s">
        <v>72</v>
      </c>
      <c r="F7094" t="s">
        <v>128</v>
      </c>
      <c r="G7094" t="s">
        <v>99</v>
      </c>
      <c r="H7094" t="s">
        <v>6822</v>
      </c>
      <c r="I7094" t="e">
        <f>VLOOKUP(H7094,PAMreadings!A:I,9,FALSE)</f>
        <v>#N/A</v>
      </c>
      <c r="J7094" t="e">
        <f>VLOOKUP(H7094,PAMreadings!A:I,6,FALSE)</f>
        <v>#N/A</v>
      </c>
      <c r="K7094" t="e">
        <f>VLOOKUP(H7094,PAMreadings!A:I,7,FALSE)</f>
        <v>#N/A</v>
      </c>
    </row>
    <row r="7095" spans="1:11" x14ac:dyDescent="0.2">
      <c r="A7095" s="32" t="s">
        <v>3</v>
      </c>
      <c r="B7095" s="32" t="str">
        <f>VLOOKUP(D7095,'Plug Expt'!A:F,5,FALSE)</f>
        <v>RTE24</v>
      </c>
      <c r="C7095" s="32" t="str">
        <f>VLOOKUP(D7095,'Plug Expt'!A:F,6,FALSE)</f>
        <v>RTE</v>
      </c>
      <c r="D7095" s="32">
        <v>574</v>
      </c>
      <c r="E7095" t="s">
        <v>73</v>
      </c>
      <c r="F7095" t="s">
        <v>128</v>
      </c>
      <c r="G7095" t="s">
        <v>99</v>
      </c>
      <c r="H7095" t="s">
        <v>6822</v>
      </c>
      <c r="I7095" t="e">
        <f>VLOOKUP(H7095,PAMreadings!A:I,9,FALSE)</f>
        <v>#N/A</v>
      </c>
      <c r="J7095" t="e">
        <f>VLOOKUP(H7095,PAMreadings!A:I,6,FALSE)</f>
        <v>#N/A</v>
      </c>
      <c r="K7095" t="e">
        <f>VLOOKUP(H7095,PAMreadings!A:I,7,FALSE)</f>
        <v>#N/A</v>
      </c>
    </row>
    <row r="7096" spans="1:11" x14ac:dyDescent="0.2">
      <c r="A7096" s="32" t="s">
        <v>3</v>
      </c>
      <c r="B7096" s="32">
        <f>VLOOKUP(D7096,'Plug Expt'!A:F,5,FALSE)</f>
        <v>84</v>
      </c>
      <c r="C7096" s="32" t="str">
        <f>VLOOKUP(D7096,'Plug Expt'!A:F,6,FALSE)</f>
        <v>un/bleach</v>
      </c>
      <c r="D7096" s="32">
        <v>3175</v>
      </c>
      <c r="E7096" t="s">
        <v>74</v>
      </c>
      <c r="F7096" t="s">
        <v>128</v>
      </c>
      <c r="G7096" t="s">
        <v>99</v>
      </c>
      <c r="H7096" t="s">
        <v>6822</v>
      </c>
      <c r="I7096" t="e">
        <f>VLOOKUP(H7096,PAMreadings!A:I,9,FALSE)</f>
        <v>#N/A</v>
      </c>
      <c r="J7096" t="e">
        <f>VLOOKUP(H7096,PAMreadings!A:I,6,FALSE)</f>
        <v>#N/A</v>
      </c>
      <c r="K7096" t="e">
        <f>VLOOKUP(H7096,PAMreadings!A:I,7,FALSE)</f>
        <v>#N/A</v>
      </c>
    </row>
    <row r="7097" spans="1:11" x14ac:dyDescent="0.2">
      <c r="A7097" s="32" t="s">
        <v>3</v>
      </c>
      <c r="B7097" s="32" t="str">
        <f>VLOOKUP(D7097,'Plug Expt'!A:F,5,FALSE)</f>
        <v>RTE163</v>
      </c>
      <c r="C7097" s="32" t="str">
        <f>VLOOKUP(D7097,'Plug Expt'!A:F,6,FALSE)</f>
        <v>RTE</v>
      </c>
      <c r="D7097" s="32">
        <v>2346</v>
      </c>
      <c r="E7097" t="s">
        <v>75</v>
      </c>
      <c r="F7097" t="s">
        <v>128</v>
      </c>
      <c r="G7097">
        <v>3098</v>
      </c>
      <c r="H7097" t="s">
        <v>6853</v>
      </c>
      <c r="I7097">
        <f>VLOOKUP(H7097,PAMreadings!A:I,9,FALSE)</f>
        <v>0</v>
      </c>
      <c r="J7097">
        <f>VLOOKUP(H7097,PAMreadings!A:I,6,FALSE)</f>
        <v>4072</v>
      </c>
      <c r="K7097">
        <f>VLOOKUP(H7097,PAMreadings!A:I,7,FALSE)</f>
        <v>4072</v>
      </c>
    </row>
    <row r="7098" spans="1:11" x14ac:dyDescent="0.2">
      <c r="A7098" s="32" t="s">
        <v>3</v>
      </c>
      <c r="B7098" s="32">
        <f>VLOOKUP(D7098,'Plug Expt'!A:F,5,FALSE)</f>
        <v>449</v>
      </c>
      <c r="C7098" s="32" t="str">
        <f>VLOOKUP(D7098,'Plug Expt'!A:F,6,FALSE)</f>
        <v>clonality</v>
      </c>
      <c r="D7098" s="32">
        <v>3219</v>
      </c>
      <c r="E7098" t="s">
        <v>76</v>
      </c>
      <c r="F7098" t="s">
        <v>128</v>
      </c>
      <c r="G7098" t="s">
        <v>99</v>
      </c>
      <c r="H7098" t="s">
        <v>6822</v>
      </c>
      <c r="I7098" t="e">
        <f>VLOOKUP(H7098,PAMreadings!A:I,9,FALSE)</f>
        <v>#N/A</v>
      </c>
      <c r="J7098" t="e">
        <f>VLOOKUP(H7098,PAMreadings!A:I,6,FALSE)</f>
        <v>#N/A</v>
      </c>
      <c r="K7098" t="e">
        <f>VLOOKUP(H7098,PAMreadings!A:I,7,FALSE)</f>
        <v>#N/A</v>
      </c>
    </row>
    <row r="7099" spans="1:11" x14ac:dyDescent="0.2">
      <c r="A7099" s="32" t="s">
        <v>3</v>
      </c>
      <c r="B7099" s="32" t="str">
        <f>VLOOKUP(D7099,'Plug Expt'!A:F,5,FALSE)</f>
        <v>RTE162</v>
      </c>
      <c r="C7099" s="32" t="str">
        <f>VLOOKUP(D7099,'Plug Expt'!A:F,6,FALSE)</f>
        <v>RTE</v>
      </c>
      <c r="D7099" s="32">
        <v>1051</v>
      </c>
      <c r="E7099" t="s">
        <v>77</v>
      </c>
      <c r="F7099" t="s">
        <v>128</v>
      </c>
      <c r="G7099">
        <v>3099</v>
      </c>
      <c r="H7099" t="s">
        <v>6854</v>
      </c>
      <c r="I7099">
        <f>VLOOKUP(H7099,PAMreadings!A:I,9,FALSE)</f>
        <v>0.443</v>
      </c>
      <c r="J7099">
        <f>VLOOKUP(H7099,PAMreadings!A:I,6,FALSE)</f>
        <v>725</v>
      </c>
      <c r="K7099">
        <f>VLOOKUP(H7099,PAMreadings!A:I,7,FALSE)</f>
        <v>1302</v>
      </c>
    </row>
    <row r="7100" spans="1:11" x14ac:dyDescent="0.2">
      <c r="A7100" s="32" t="s">
        <v>3</v>
      </c>
      <c r="B7100" s="32" t="str">
        <f>VLOOKUP(D7100,'Plug Expt'!A:F,5,FALSE)</f>
        <v>RTE208</v>
      </c>
      <c r="C7100" s="32" t="str">
        <f>VLOOKUP(D7100,'Plug Expt'!A:F,6,FALSE)</f>
        <v>RTE</v>
      </c>
      <c r="D7100" s="32">
        <v>2770</v>
      </c>
      <c r="E7100" t="s">
        <v>78</v>
      </c>
      <c r="F7100" t="s">
        <v>128</v>
      </c>
      <c r="G7100">
        <v>3100</v>
      </c>
      <c r="H7100" t="s">
        <v>6855</v>
      </c>
      <c r="I7100" t="str">
        <f>VLOOKUP(H7100,PAMreadings!A:I,9,FALSE)</f>
        <v>_</v>
      </c>
      <c r="J7100">
        <f>VLOOKUP(H7100,PAMreadings!A:I,6,FALSE)</f>
        <v>33</v>
      </c>
      <c r="K7100">
        <f>VLOOKUP(H7100,PAMreadings!A:I,7,FALSE)</f>
        <v>37</v>
      </c>
    </row>
    <row r="7101" spans="1:11" x14ac:dyDescent="0.2">
      <c r="A7101" s="32" t="s">
        <v>3</v>
      </c>
      <c r="B7101" s="32">
        <f>VLOOKUP(D7101,'Plug Expt'!A:F,5,FALSE)</f>
        <v>200</v>
      </c>
      <c r="C7101" s="32" t="str">
        <f>VLOOKUP(D7101,'Plug Expt'!A:F,6,FALSE)</f>
        <v>clonality</v>
      </c>
      <c r="D7101" s="32">
        <v>2587</v>
      </c>
      <c r="E7101" t="s">
        <v>79</v>
      </c>
      <c r="F7101" t="s">
        <v>128</v>
      </c>
      <c r="G7101">
        <v>3101</v>
      </c>
      <c r="H7101" t="s">
        <v>6856</v>
      </c>
      <c r="I7101">
        <f>VLOOKUP(H7101,PAMreadings!A:I,9,FALSE)</f>
        <v>0.245</v>
      </c>
      <c r="J7101">
        <f>VLOOKUP(H7101,PAMreadings!A:I,6,FALSE)</f>
        <v>318</v>
      </c>
      <c r="K7101">
        <f>VLOOKUP(H7101,PAMreadings!A:I,7,FALSE)</f>
        <v>421</v>
      </c>
    </row>
    <row r="7102" spans="1:11" x14ac:dyDescent="0.2">
      <c r="A7102" s="32" t="s">
        <v>3</v>
      </c>
      <c r="B7102" s="32">
        <f>VLOOKUP(D7102,'Plug Expt'!A:F,5,FALSE)</f>
        <v>1029</v>
      </c>
      <c r="C7102" s="32" t="str">
        <f>VLOOKUP(D7102,'Plug Expt'!A:F,6,FALSE)</f>
        <v>un/bleach</v>
      </c>
      <c r="D7102" s="32">
        <v>1519</v>
      </c>
      <c r="E7102" t="s">
        <v>80</v>
      </c>
      <c r="F7102" t="s">
        <v>128</v>
      </c>
      <c r="G7102" t="s">
        <v>99</v>
      </c>
      <c r="H7102" t="s">
        <v>6822</v>
      </c>
      <c r="I7102" t="e">
        <f>VLOOKUP(H7102,PAMreadings!A:I,9,FALSE)</f>
        <v>#N/A</v>
      </c>
      <c r="J7102" t="e">
        <f>VLOOKUP(H7102,PAMreadings!A:I,6,FALSE)</f>
        <v>#N/A</v>
      </c>
      <c r="K7102" t="e">
        <f>VLOOKUP(H7102,PAMreadings!A:I,7,FALSE)</f>
        <v>#N/A</v>
      </c>
    </row>
    <row r="7103" spans="1:11" x14ac:dyDescent="0.2">
      <c r="A7103" s="32" t="s">
        <v>3</v>
      </c>
      <c r="B7103" s="32">
        <f>VLOOKUP(D7103,'Plug Expt'!A:F,5,FALSE)</f>
        <v>467</v>
      </c>
      <c r="C7103" s="32" t="str">
        <f>VLOOKUP(D7103,'Plug Expt'!A:F,6,FALSE)</f>
        <v>clonality</v>
      </c>
      <c r="D7103" s="32">
        <v>2379</v>
      </c>
      <c r="E7103" t="s">
        <v>81</v>
      </c>
      <c r="F7103" t="s">
        <v>128</v>
      </c>
      <c r="G7103" t="s">
        <v>99</v>
      </c>
      <c r="H7103" t="s">
        <v>6822</v>
      </c>
      <c r="I7103" t="e">
        <f>VLOOKUP(H7103,PAMreadings!A:I,9,FALSE)</f>
        <v>#N/A</v>
      </c>
      <c r="J7103" t="e">
        <f>VLOOKUP(H7103,PAMreadings!A:I,6,FALSE)</f>
        <v>#N/A</v>
      </c>
      <c r="K7103" t="e">
        <f>VLOOKUP(H7103,PAMreadings!A:I,7,FALSE)</f>
        <v>#N/A</v>
      </c>
    </row>
    <row r="7104" spans="1:11" x14ac:dyDescent="0.2">
      <c r="A7104" s="32" t="s">
        <v>3</v>
      </c>
      <c r="B7104" s="32" t="str">
        <f>VLOOKUP(D7104,'Plug Expt'!A:F,5,FALSE)</f>
        <v>RTE208</v>
      </c>
      <c r="C7104" s="32" t="str">
        <f>VLOOKUP(D7104,'Plug Expt'!A:F,6,FALSE)</f>
        <v>RTE</v>
      </c>
      <c r="D7104" s="32">
        <v>1667</v>
      </c>
      <c r="E7104" t="s">
        <v>82</v>
      </c>
      <c r="F7104" t="s">
        <v>128</v>
      </c>
      <c r="G7104" t="s">
        <v>99</v>
      </c>
      <c r="H7104" t="s">
        <v>6822</v>
      </c>
      <c r="I7104" t="e">
        <f>VLOOKUP(H7104,PAMreadings!A:I,9,FALSE)</f>
        <v>#N/A</v>
      </c>
      <c r="J7104" t="e">
        <f>VLOOKUP(H7104,PAMreadings!A:I,6,FALSE)</f>
        <v>#N/A</v>
      </c>
      <c r="K7104" t="e">
        <f>VLOOKUP(H7104,PAMreadings!A:I,7,FALSE)</f>
        <v>#N/A</v>
      </c>
    </row>
    <row r="7105" spans="1:11" x14ac:dyDescent="0.2">
      <c r="A7105" s="32" t="s">
        <v>3</v>
      </c>
      <c r="B7105" s="32">
        <f>VLOOKUP(D7105,'Plug Expt'!A:F,5,FALSE)</f>
        <v>256</v>
      </c>
      <c r="C7105" s="32" t="str">
        <f>VLOOKUP(D7105,'Plug Expt'!A:F,6,FALSE)</f>
        <v>clonality</v>
      </c>
      <c r="D7105" s="32">
        <v>2031</v>
      </c>
      <c r="E7105" t="s">
        <v>83</v>
      </c>
      <c r="F7105" t="s">
        <v>128</v>
      </c>
      <c r="G7105" t="s">
        <v>99</v>
      </c>
      <c r="H7105" t="s">
        <v>6822</v>
      </c>
      <c r="I7105" t="e">
        <f>VLOOKUP(H7105,PAMreadings!A:I,9,FALSE)</f>
        <v>#N/A</v>
      </c>
      <c r="J7105" t="e">
        <f>VLOOKUP(H7105,PAMreadings!A:I,6,FALSE)</f>
        <v>#N/A</v>
      </c>
      <c r="K7105" t="e">
        <f>VLOOKUP(H7105,PAMreadings!A:I,7,FALSE)</f>
        <v>#N/A</v>
      </c>
    </row>
    <row r="7106" spans="1:11" x14ac:dyDescent="0.2">
      <c r="A7106" s="32" t="s">
        <v>3</v>
      </c>
      <c r="B7106" s="32" t="str">
        <f>VLOOKUP(D7106,'Plug Expt'!A:F,5,FALSE)</f>
        <v>RTE144</v>
      </c>
      <c r="C7106" s="32" t="str">
        <f>VLOOKUP(D7106,'Plug Expt'!A:F,6,FALSE)</f>
        <v>RTE</v>
      </c>
      <c r="D7106" s="32">
        <v>1383</v>
      </c>
      <c r="E7106" t="s">
        <v>84</v>
      </c>
      <c r="F7106" t="s">
        <v>128</v>
      </c>
      <c r="G7106" t="s">
        <v>99</v>
      </c>
      <c r="H7106" t="s">
        <v>6822</v>
      </c>
      <c r="I7106" t="e">
        <f>VLOOKUP(H7106,PAMreadings!A:I,9,FALSE)</f>
        <v>#N/A</v>
      </c>
      <c r="J7106" t="e">
        <f>VLOOKUP(H7106,PAMreadings!A:I,6,FALSE)</f>
        <v>#N/A</v>
      </c>
      <c r="K7106" t="e">
        <f>VLOOKUP(H7106,PAMreadings!A:I,7,FALSE)</f>
        <v>#N/A</v>
      </c>
    </row>
    <row r="7107" spans="1:11" x14ac:dyDescent="0.2">
      <c r="A7107" s="32" t="s">
        <v>3</v>
      </c>
      <c r="B7107" s="32">
        <f>VLOOKUP(D7107,'Plug Expt'!A:F,5,FALSE)</f>
        <v>588</v>
      </c>
      <c r="C7107" s="32" t="str">
        <f>VLOOKUP(D7107,'Plug Expt'!A:F,6,FALSE)</f>
        <v>clonality</v>
      </c>
      <c r="D7107" s="32">
        <v>2720</v>
      </c>
      <c r="E7107" t="s">
        <v>85</v>
      </c>
      <c r="F7107" t="s">
        <v>128</v>
      </c>
      <c r="G7107" t="s">
        <v>99</v>
      </c>
      <c r="H7107" t="s">
        <v>6822</v>
      </c>
      <c r="I7107" t="e">
        <f>VLOOKUP(H7107,PAMreadings!A:I,9,FALSE)</f>
        <v>#N/A</v>
      </c>
      <c r="J7107" t="e">
        <f>VLOOKUP(H7107,PAMreadings!A:I,6,FALSE)</f>
        <v>#N/A</v>
      </c>
      <c r="K7107" t="e">
        <f>VLOOKUP(H7107,PAMreadings!A:I,7,FALSE)</f>
        <v>#N/A</v>
      </c>
    </row>
    <row r="7108" spans="1:11" x14ac:dyDescent="0.2">
      <c r="A7108" s="32" t="s">
        <v>3</v>
      </c>
      <c r="B7108" s="32" t="str">
        <f>VLOOKUP(D7108,'Plug Expt'!A:F,5,FALSE)</f>
        <v>RTE163</v>
      </c>
      <c r="C7108" s="32" t="str">
        <f>VLOOKUP(D7108,'Plug Expt'!A:F,6,FALSE)</f>
        <v>RTE</v>
      </c>
      <c r="D7108" s="32">
        <v>3187</v>
      </c>
      <c r="E7108" t="s">
        <v>86</v>
      </c>
      <c r="F7108" t="s">
        <v>128</v>
      </c>
      <c r="G7108">
        <v>3102</v>
      </c>
      <c r="H7108" t="s">
        <v>6857</v>
      </c>
      <c r="I7108">
        <f>VLOOKUP(H7108,PAMreadings!A:I,9,FALSE)</f>
        <v>0.52500000000000002</v>
      </c>
      <c r="J7108">
        <f>VLOOKUP(H7108,PAMreadings!A:I,6,FALSE)</f>
        <v>1933</v>
      </c>
      <c r="K7108">
        <f>VLOOKUP(H7108,PAMreadings!A:I,7,FALSE)</f>
        <v>4072</v>
      </c>
    </row>
    <row r="7109" spans="1:11" x14ac:dyDescent="0.2">
      <c r="A7109" s="32" t="s">
        <v>3</v>
      </c>
      <c r="B7109" s="32" t="str">
        <f>VLOOKUP(D7109,'Plug Expt'!A:F,5,FALSE)</f>
        <v>C</v>
      </c>
      <c r="C7109" s="32" t="str">
        <f>VLOOKUP(D7109,'Plug Expt'!A:F,6,FALSE)</f>
        <v>heterotrophy</v>
      </c>
      <c r="D7109" s="32">
        <v>1390</v>
      </c>
      <c r="E7109" t="s">
        <v>87</v>
      </c>
      <c r="F7109" t="s">
        <v>128</v>
      </c>
      <c r="G7109">
        <v>3103</v>
      </c>
      <c r="H7109" t="s">
        <v>6858</v>
      </c>
      <c r="I7109" t="str">
        <f>VLOOKUP(H7109,PAMreadings!A:I,9,FALSE)</f>
        <v>_</v>
      </c>
      <c r="J7109">
        <f>VLOOKUP(H7109,PAMreadings!A:I,6,FALSE)</f>
        <v>22</v>
      </c>
      <c r="K7109">
        <f>VLOOKUP(H7109,PAMreadings!A:I,7,FALSE)</f>
        <v>26</v>
      </c>
    </row>
    <row r="7110" spans="1:11" x14ac:dyDescent="0.2">
      <c r="A7110" s="32" t="s">
        <v>3</v>
      </c>
      <c r="B7110" s="32" t="str">
        <f>VLOOKUP(D7110,'Plug Expt'!A:F,5,FALSE)</f>
        <v>RTE52</v>
      </c>
      <c r="C7110" s="32" t="str">
        <f>VLOOKUP(D7110,'Plug Expt'!A:F,6,FALSE)</f>
        <v>RTE</v>
      </c>
      <c r="D7110" s="32">
        <v>1408</v>
      </c>
      <c r="E7110" t="s">
        <v>88</v>
      </c>
      <c r="F7110" t="s">
        <v>128</v>
      </c>
      <c r="G7110">
        <v>3104</v>
      </c>
      <c r="H7110" t="s">
        <v>6859</v>
      </c>
      <c r="I7110">
        <f>VLOOKUP(H7110,PAMreadings!A:I,9,FALSE)</f>
        <v>0.504</v>
      </c>
      <c r="J7110">
        <f>VLOOKUP(H7110,PAMreadings!A:I,6,FALSE)</f>
        <v>552</v>
      </c>
      <c r="K7110">
        <f>VLOOKUP(H7110,PAMreadings!A:I,7,FALSE)</f>
        <v>1112</v>
      </c>
    </row>
    <row r="7111" spans="1:11" x14ac:dyDescent="0.2">
      <c r="A7111" s="32" t="s">
        <v>3</v>
      </c>
      <c r="B7111" s="32" t="str">
        <f>VLOOKUP(D7111,'Plug Expt'!A:F,5,FALSE)</f>
        <v>RTE163</v>
      </c>
      <c r="C7111" s="32" t="str">
        <f>VLOOKUP(D7111,'Plug Expt'!A:F,6,FALSE)</f>
        <v>RTE</v>
      </c>
      <c r="D7111" s="32">
        <v>2419</v>
      </c>
      <c r="E7111" t="s">
        <v>89</v>
      </c>
      <c r="F7111" t="s">
        <v>128</v>
      </c>
      <c r="G7111">
        <v>3105</v>
      </c>
      <c r="H7111" t="s">
        <v>6860</v>
      </c>
      <c r="I7111">
        <f>VLOOKUP(H7111,PAMreadings!A:I,9,FALSE)</f>
        <v>0.54900000000000004</v>
      </c>
      <c r="J7111">
        <f>VLOOKUP(H7111,PAMreadings!A:I,6,FALSE)</f>
        <v>796</v>
      </c>
      <c r="K7111">
        <f>VLOOKUP(H7111,PAMreadings!A:I,7,FALSE)</f>
        <v>1766</v>
      </c>
    </row>
    <row r="7112" spans="1:11" x14ac:dyDescent="0.2">
      <c r="A7112" s="32" t="s">
        <v>3</v>
      </c>
      <c r="B7112" s="32">
        <f>VLOOKUP(D7112,'Plug Expt'!A:F,5,FALSE)</f>
        <v>52</v>
      </c>
      <c r="C7112" s="32" t="str">
        <f>VLOOKUP(D7112,'Plug Expt'!A:F,6,FALSE)</f>
        <v>un/bleach</v>
      </c>
      <c r="D7112" s="32">
        <v>2823</v>
      </c>
      <c r="E7112" t="s">
        <v>90</v>
      </c>
      <c r="F7112" t="s">
        <v>128</v>
      </c>
      <c r="G7112" t="s">
        <v>99</v>
      </c>
      <c r="H7112" t="s">
        <v>6822</v>
      </c>
      <c r="I7112" t="e">
        <f>VLOOKUP(H7112,PAMreadings!A:I,9,FALSE)</f>
        <v>#N/A</v>
      </c>
      <c r="J7112" t="e">
        <f>VLOOKUP(H7112,PAMreadings!A:I,6,FALSE)</f>
        <v>#N/A</v>
      </c>
      <c r="K7112" t="e">
        <f>VLOOKUP(H7112,PAMreadings!A:I,7,FALSE)</f>
        <v>#N/A</v>
      </c>
    </row>
    <row r="7113" spans="1:11" x14ac:dyDescent="0.2">
      <c r="A7113" s="32" t="s">
        <v>3</v>
      </c>
      <c r="B7113" s="32">
        <f>VLOOKUP(D7113,'Plug Expt'!A:F,5,FALSE)</f>
        <v>561</v>
      </c>
      <c r="C7113" s="32" t="str">
        <f>VLOOKUP(D7113,'Plug Expt'!A:F,6,FALSE)</f>
        <v>clonality</v>
      </c>
      <c r="D7113" s="32">
        <v>557</v>
      </c>
      <c r="E7113" t="s">
        <v>91</v>
      </c>
      <c r="F7113" t="s">
        <v>128</v>
      </c>
      <c r="G7113">
        <v>3106</v>
      </c>
      <c r="H7113" t="s">
        <v>6861</v>
      </c>
      <c r="I7113">
        <f>VLOOKUP(H7113,PAMreadings!A:I,9,FALSE)</f>
        <v>0.41499999999999998</v>
      </c>
      <c r="J7113">
        <f>VLOOKUP(H7113,PAMreadings!A:I,6,FALSE)</f>
        <v>235</v>
      </c>
      <c r="K7113">
        <f>VLOOKUP(H7113,PAMreadings!A:I,7,FALSE)</f>
        <v>402</v>
      </c>
    </row>
    <row r="7114" spans="1:11" x14ac:dyDescent="0.2">
      <c r="A7114" s="32" t="s">
        <v>3</v>
      </c>
      <c r="B7114" s="32">
        <f>VLOOKUP(D7114,'Plug Expt'!A:F,5,FALSE)</f>
        <v>377</v>
      </c>
      <c r="C7114" s="32" t="str">
        <f>VLOOKUP(D7114,'Plug Expt'!A:F,6,FALSE)</f>
        <v>clonality</v>
      </c>
      <c r="D7114" s="32">
        <v>2595</v>
      </c>
      <c r="E7114" t="s">
        <v>92</v>
      </c>
      <c r="F7114" t="s">
        <v>128</v>
      </c>
      <c r="G7114">
        <v>3107</v>
      </c>
      <c r="H7114" t="s">
        <v>6862</v>
      </c>
      <c r="I7114">
        <f>VLOOKUP(H7114,PAMreadings!A:I,9,FALSE)</f>
        <v>0.51200000000000001</v>
      </c>
      <c r="J7114">
        <f>VLOOKUP(H7114,PAMreadings!A:I,6,FALSE)</f>
        <v>396</v>
      </c>
      <c r="K7114">
        <f>VLOOKUP(H7114,PAMreadings!A:I,7,FALSE)</f>
        <v>812</v>
      </c>
    </row>
    <row r="7115" spans="1:11" x14ac:dyDescent="0.2">
      <c r="A7115" s="32" t="s">
        <v>3</v>
      </c>
      <c r="B7115" s="32">
        <f>VLOOKUP(D7115,'Plug Expt'!A:F,5,FALSE)</f>
        <v>10</v>
      </c>
      <c r="C7115" s="32" t="str">
        <f>VLOOKUP(D7115,'Plug Expt'!A:F,6,FALSE)</f>
        <v>clonality</v>
      </c>
      <c r="D7115" s="32">
        <v>1965</v>
      </c>
      <c r="E7115" t="s">
        <v>93</v>
      </c>
      <c r="F7115" t="s">
        <v>128</v>
      </c>
      <c r="G7115">
        <v>3108</v>
      </c>
      <c r="H7115" t="s">
        <v>6863</v>
      </c>
      <c r="I7115">
        <f>VLOOKUP(H7115,PAMreadings!A:I,9,FALSE)</f>
        <v>0.53500000000000003</v>
      </c>
      <c r="J7115">
        <f>VLOOKUP(H7115,PAMreadings!A:I,6,FALSE)</f>
        <v>282</v>
      </c>
      <c r="K7115">
        <f>VLOOKUP(H7115,PAMreadings!A:I,7,FALSE)</f>
        <v>607</v>
      </c>
    </row>
    <row r="7116" spans="1:11" x14ac:dyDescent="0.2">
      <c r="A7116" s="32" t="s">
        <v>3</v>
      </c>
      <c r="B7116" s="32" t="str">
        <f>VLOOKUP(D7116,'Plug Expt'!A:F,5,FALSE)</f>
        <v>RTE55</v>
      </c>
      <c r="C7116" s="32" t="str">
        <f>VLOOKUP(D7116,'Plug Expt'!A:F,6,FALSE)</f>
        <v>RTE</v>
      </c>
      <c r="D7116" s="32">
        <v>3095</v>
      </c>
      <c r="E7116" t="s">
        <v>94</v>
      </c>
      <c r="F7116" t="s">
        <v>128</v>
      </c>
      <c r="G7116" t="s">
        <v>99</v>
      </c>
      <c r="H7116" t="s">
        <v>6822</v>
      </c>
      <c r="I7116" t="e">
        <f>VLOOKUP(H7116,PAMreadings!A:I,9,FALSE)</f>
        <v>#N/A</v>
      </c>
      <c r="J7116" t="e">
        <f>VLOOKUP(H7116,PAMreadings!A:I,6,FALSE)</f>
        <v>#N/A</v>
      </c>
      <c r="K7116" t="e">
        <f>VLOOKUP(H7116,PAMreadings!A:I,7,FALSE)</f>
        <v>#N/A</v>
      </c>
    </row>
    <row r="7117" spans="1:11" x14ac:dyDescent="0.2">
      <c r="A7117" s="32" t="s">
        <v>3</v>
      </c>
      <c r="B7117" s="32" t="str">
        <f>VLOOKUP(D7117,'Plug Expt'!A:F,5,FALSE)</f>
        <v>RTE144</v>
      </c>
      <c r="C7117" s="32" t="str">
        <f>VLOOKUP(D7117,'Plug Expt'!A:F,6,FALSE)</f>
        <v>RTE</v>
      </c>
      <c r="D7117" s="32">
        <v>3287</v>
      </c>
      <c r="E7117" t="s">
        <v>95</v>
      </c>
      <c r="F7117" t="s">
        <v>128</v>
      </c>
      <c r="G7117" t="s">
        <v>99</v>
      </c>
      <c r="H7117" t="s">
        <v>6822</v>
      </c>
      <c r="I7117" t="e">
        <f>VLOOKUP(H7117,PAMreadings!A:I,9,FALSE)</f>
        <v>#N/A</v>
      </c>
      <c r="J7117" t="e">
        <f>VLOOKUP(H7117,PAMreadings!A:I,6,FALSE)</f>
        <v>#N/A</v>
      </c>
      <c r="K7117" t="e">
        <f>VLOOKUP(H7117,PAMreadings!A:I,7,FALSE)</f>
        <v>#N/A</v>
      </c>
    </row>
    <row r="7118" spans="1:11" x14ac:dyDescent="0.2">
      <c r="A7118" s="32" t="s">
        <v>4</v>
      </c>
      <c r="B7118" s="32" t="str">
        <f>VLOOKUP(D7118,'Plug Expt'!A:F,5,FALSE)</f>
        <v>B</v>
      </c>
      <c r="C7118" s="32" t="str">
        <f>VLOOKUP(D7118,'Plug Expt'!A:F,6,FALSE)</f>
        <v>heterotrophy</v>
      </c>
      <c r="D7118" s="32" t="s">
        <v>18</v>
      </c>
      <c r="E7118" t="s">
        <v>57</v>
      </c>
      <c r="F7118" t="s">
        <v>128</v>
      </c>
      <c r="G7118" t="s">
        <v>99</v>
      </c>
      <c r="H7118" t="s">
        <v>6822</v>
      </c>
      <c r="I7118" t="e">
        <f>VLOOKUP(H7118,PAMreadings!A:I,9,FALSE)</f>
        <v>#N/A</v>
      </c>
      <c r="J7118" t="e">
        <f>VLOOKUP(H7118,PAMreadings!A:I,6,FALSE)</f>
        <v>#N/A</v>
      </c>
      <c r="K7118" t="e">
        <f>VLOOKUP(H7118,PAMreadings!A:I,7,FALSE)</f>
        <v>#N/A</v>
      </c>
    </row>
    <row r="7119" spans="1:11" x14ac:dyDescent="0.2">
      <c r="A7119" s="32" t="s">
        <v>4</v>
      </c>
      <c r="B7119" s="32" t="str">
        <f>VLOOKUP(D7119,'Plug Expt'!A:F,5,FALSE)</f>
        <v>RTE121</v>
      </c>
      <c r="C7119" s="32" t="str">
        <f>VLOOKUP(D7119,'Plug Expt'!A:F,6,FALSE)</f>
        <v>RTE</v>
      </c>
      <c r="D7119" s="32">
        <v>2182</v>
      </c>
      <c r="E7119" t="s">
        <v>58</v>
      </c>
      <c r="F7119" t="s">
        <v>128</v>
      </c>
      <c r="G7119">
        <v>3109</v>
      </c>
      <c r="H7119" t="s">
        <v>6864</v>
      </c>
      <c r="I7119">
        <f>VLOOKUP(H7119,PAMreadings!A:I,9,FALSE)</f>
        <v>0.40699999999999997</v>
      </c>
      <c r="J7119">
        <f>VLOOKUP(H7119,PAMreadings!A:I,6,FALSE)</f>
        <v>182</v>
      </c>
      <c r="K7119">
        <f>VLOOKUP(H7119,PAMreadings!A:I,7,FALSE)</f>
        <v>307</v>
      </c>
    </row>
    <row r="7120" spans="1:11" x14ac:dyDescent="0.2">
      <c r="A7120" s="32" t="s">
        <v>4</v>
      </c>
      <c r="B7120" s="32">
        <f>VLOOKUP(D7120,'Plug Expt'!A:F,5,FALSE)</f>
        <v>477</v>
      </c>
      <c r="C7120" s="32" t="str">
        <f>VLOOKUP(D7120,'Plug Expt'!A:F,6,FALSE)</f>
        <v>clonality</v>
      </c>
      <c r="D7120" s="32">
        <v>1565</v>
      </c>
      <c r="E7120" t="s">
        <v>59</v>
      </c>
      <c r="F7120" t="s">
        <v>128</v>
      </c>
      <c r="G7120" t="s">
        <v>99</v>
      </c>
      <c r="H7120" t="s">
        <v>6822</v>
      </c>
      <c r="I7120" t="e">
        <f>VLOOKUP(H7120,PAMreadings!A:I,9,FALSE)</f>
        <v>#N/A</v>
      </c>
      <c r="J7120" t="e">
        <f>VLOOKUP(H7120,PAMreadings!A:I,6,FALSE)</f>
        <v>#N/A</v>
      </c>
      <c r="K7120" t="e">
        <f>VLOOKUP(H7120,PAMreadings!A:I,7,FALSE)</f>
        <v>#N/A</v>
      </c>
    </row>
    <row r="7121" spans="1:11" x14ac:dyDescent="0.2">
      <c r="A7121" s="32" t="s">
        <v>4</v>
      </c>
      <c r="B7121" s="32">
        <f>VLOOKUP(D7121,'Plug Expt'!A:F,5,FALSE)</f>
        <v>264</v>
      </c>
      <c r="C7121" s="32" t="str">
        <f>VLOOKUP(D7121,'Plug Expt'!A:F,6,FALSE)</f>
        <v>clonality</v>
      </c>
      <c r="D7121" s="32">
        <v>2753</v>
      </c>
      <c r="E7121" t="s">
        <v>60</v>
      </c>
      <c r="F7121" t="s">
        <v>128</v>
      </c>
      <c r="G7121" t="s">
        <v>99</v>
      </c>
      <c r="H7121" t="s">
        <v>6822</v>
      </c>
      <c r="I7121" t="e">
        <f>VLOOKUP(H7121,PAMreadings!A:I,9,FALSE)</f>
        <v>#N/A</v>
      </c>
      <c r="J7121" t="e">
        <f>VLOOKUP(H7121,PAMreadings!A:I,6,FALSE)</f>
        <v>#N/A</v>
      </c>
      <c r="K7121" t="e">
        <f>VLOOKUP(H7121,PAMreadings!A:I,7,FALSE)</f>
        <v>#N/A</v>
      </c>
    </row>
    <row r="7122" spans="1:11" x14ac:dyDescent="0.2">
      <c r="A7122" s="32" t="s">
        <v>4</v>
      </c>
      <c r="B7122" s="32">
        <f>VLOOKUP(D7122,'Plug Expt'!A:F,5,FALSE)</f>
        <v>65</v>
      </c>
      <c r="C7122" s="32" t="str">
        <f>VLOOKUP(D7122,'Plug Expt'!A:F,6,FALSE)</f>
        <v>clonality</v>
      </c>
      <c r="D7122" s="32">
        <v>458</v>
      </c>
      <c r="E7122" t="s">
        <v>61</v>
      </c>
      <c r="F7122" t="s">
        <v>128</v>
      </c>
      <c r="G7122">
        <v>3110</v>
      </c>
      <c r="H7122" t="s">
        <v>6865</v>
      </c>
      <c r="I7122">
        <f>VLOOKUP(H7122,PAMreadings!A:I,9,FALSE)</f>
        <v>0.48699999999999999</v>
      </c>
      <c r="J7122">
        <f>VLOOKUP(H7122,PAMreadings!A:I,6,FALSE)</f>
        <v>173</v>
      </c>
      <c r="K7122">
        <f>VLOOKUP(H7122,PAMreadings!A:I,7,FALSE)</f>
        <v>337</v>
      </c>
    </row>
    <row r="7123" spans="1:11" x14ac:dyDescent="0.2">
      <c r="A7123" s="32" t="s">
        <v>4</v>
      </c>
      <c r="B7123" s="32">
        <f>VLOOKUP(D7123,'Plug Expt'!A:F,5,FALSE)</f>
        <v>521</v>
      </c>
      <c r="C7123" s="32" t="str">
        <f>VLOOKUP(D7123,'Plug Expt'!A:F,6,FALSE)</f>
        <v>clonality</v>
      </c>
      <c r="D7123" s="32">
        <v>3319</v>
      </c>
      <c r="E7123" t="s">
        <v>62</v>
      </c>
      <c r="F7123" t="s">
        <v>128</v>
      </c>
      <c r="G7123" t="s">
        <v>99</v>
      </c>
      <c r="H7123" t="s">
        <v>6822</v>
      </c>
      <c r="I7123" t="e">
        <f>VLOOKUP(H7123,PAMreadings!A:I,9,FALSE)</f>
        <v>#N/A</v>
      </c>
      <c r="J7123" t="e">
        <f>VLOOKUP(H7123,PAMreadings!A:I,6,FALSE)</f>
        <v>#N/A</v>
      </c>
      <c r="K7123" t="e">
        <f>VLOOKUP(H7123,PAMreadings!A:I,7,FALSE)</f>
        <v>#N/A</v>
      </c>
    </row>
    <row r="7124" spans="1:11" x14ac:dyDescent="0.2">
      <c r="A7124" s="32" t="s">
        <v>4</v>
      </c>
      <c r="B7124" s="32" t="str">
        <f>VLOOKUP(D7124,'Plug Expt'!A:F,5,FALSE)</f>
        <v>RTE208</v>
      </c>
      <c r="C7124" s="32" t="str">
        <f>VLOOKUP(D7124,'Plug Expt'!A:F,6,FALSE)</f>
        <v>RTE</v>
      </c>
      <c r="D7124" s="32">
        <v>3277</v>
      </c>
      <c r="E7124" t="s">
        <v>63</v>
      </c>
      <c r="F7124" t="s">
        <v>128</v>
      </c>
      <c r="G7124">
        <v>3111</v>
      </c>
      <c r="H7124" t="s">
        <v>6866</v>
      </c>
      <c r="I7124">
        <f>VLOOKUP(H7124,PAMreadings!A:I,9,FALSE)</f>
        <v>0.32700000000000001</v>
      </c>
      <c r="J7124">
        <f>VLOOKUP(H7124,PAMreadings!A:I,6,FALSE)</f>
        <v>68</v>
      </c>
      <c r="K7124">
        <f>VLOOKUP(H7124,PAMreadings!A:I,7,FALSE)</f>
        <v>101</v>
      </c>
    </row>
    <row r="7125" spans="1:11" x14ac:dyDescent="0.2">
      <c r="A7125" s="32" t="s">
        <v>4</v>
      </c>
      <c r="B7125" s="32">
        <f>VLOOKUP(D7125,'Plug Expt'!A:F,5,FALSE)</f>
        <v>1026</v>
      </c>
      <c r="C7125" s="32" t="str">
        <f>VLOOKUP(D7125,'Plug Expt'!A:F,6,FALSE)</f>
        <v>un/bleach</v>
      </c>
      <c r="D7125" s="32">
        <v>2602</v>
      </c>
      <c r="E7125" t="s">
        <v>64</v>
      </c>
      <c r="F7125" t="s">
        <v>128</v>
      </c>
      <c r="G7125" t="s">
        <v>99</v>
      </c>
      <c r="H7125" t="s">
        <v>6822</v>
      </c>
      <c r="I7125" t="e">
        <f>VLOOKUP(H7125,PAMreadings!A:I,9,FALSE)</f>
        <v>#N/A</v>
      </c>
      <c r="J7125" t="e">
        <f>VLOOKUP(H7125,PAMreadings!A:I,6,FALSE)</f>
        <v>#N/A</v>
      </c>
      <c r="K7125" t="e">
        <f>VLOOKUP(H7125,PAMreadings!A:I,7,FALSE)</f>
        <v>#N/A</v>
      </c>
    </row>
    <row r="7126" spans="1:11" x14ac:dyDescent="0.2">
      <c r="A7126" s="32" t="s">
        <v>4</v>
      </c>
      <c r="B7126" s="32" t="str">
        <f>VLOOKUP(D7126,'Plug Expt'!A:F,5,FALSE)</f>
        <v>RTE163</v>
      </c>
      <c r="C7126" s="32" t="str">
        <f>VLOOKUP(D7126,'Plug Expt'!A:F,6,FALSE)</f>
        <v>RTE</v>
      </c>
      <c r="D7126" s="32">
        <v>853</v>
      </c>
      <c r="E7126" t="s">
        <v>65</v>
      </c>
      <c r="F7126" t="s">
        <v>128</v>
      </c>
      <c r="G7126">
        <v>3112</v>
      </c>
      <c r="H7126" t="s">
        <v>6867</v>
      </c>
      <c r="I7126">
        <f>VLOOKUP(H7126,PAMreadings!A:I,9,FALSE)</f>
        <v>0.39700000000000002</v>
      </c>
      <c r="J7126">
        <f>VLOOKUP(H7126,PAMreadings!A:I,6,FALSE)</f>
        <v>44</v>
      </c>
      <c r="K7126">
        <f>VLOOKUP(H7126,PAMreadings!A:I,7,FALSE)</f>
        <v>73</v>
      </c>
    </row>
    <row r="7127" spans="1:11" x14ac:dyDescent="0.2">
      <c r="A7127" s="32" t="s">
        <v>4</v>
      </c>
      <c r="B7127" s="32" t="str">
        <f>VLOOKUP(D7127,'Plug Expt'!A:F,5,FALSE)</f>
        <v>F</v>
      </c>
      <c r="C7127" s="32" t="str">
        <f>VLOOKUP(D7127,'Plug Expt'!A:F,6,FALSE)</f>
        <v>heterotrophy</v>
      </c>
      <c r="D7127" s="32">
        <v>1833</v>
      </c>
      <c r="E7127" t="s">
        <v>66</v>
      </c>
      <c r="F7127" t="s">
        <v>128</v>
      </c>
      <c r="G7127">
        <v>3113</v>
      </c>
      <c r="H7127" t="s">
        <v>6868</v>
      </c>
      <c r="I7127">
        <f>VLOOKUP(H7127,PAMreadings!A:I,9,FALSE)</f>
        <v>0.45800000000000002</v>
      </c>
      <c r="J7127">
        <f>VLOOKUP(H7127,PAMreadings!A:I,6,FALSE)</f>
        <v>39</v>
      </c>
      <c r="K7127">
        <f>VLOOKUP(H7127,PAMreadings!A:I,7,FALSE)</f>
        <v>72</v>
      </c>
    </row>
    <row r="7128" spans="1:11" x14ac:dyDescent="0.2">
      <c r="A7128" s="32" t="s">
        <v>4</v>
      </c>
      <c r="B7128" s="32" t="str">
        <f>VLOOKUP(D7128,'Plug Expt'!A:F,5,FALSE)</f>
        <v>RTE208</v>
      </c>
      <c r="C7128" s="32" t="str">
        <f>VLOOKUP(D7128,'Plug Expt'!A:F,6,FALSE)</f>
        <v>RTE</v>
      </c>
      <c r="D7128" s="32">
        <v>3011</v>
      </c>
      <c r="E7128" t="s">
        <v>67</v>
      </c>
      <c r="F7128" t="s">
        <v>128</v>
      </c>
      <c r="G7128">
        <v>3114</v>
      </c>
      <c r="H7128" t="s">
        <v>6869</v>
      </c>
      <c r="I7128" t="str">
        <f>VLOOKUP(H7128,PAMreadings!A:I,9,FALSE)</f>
        <v>_</v>
      </c>
      <c r="J7128">
        <f>VLOOKUP(H7128,PAMreadings!A:I,6,FALSE)</f>
        <v>38</v>
      </c>
      <c r="K7128">
        <f>VLOOKUP(H7128,PAMreadings!A:I,7,FALSE)</f>
        <v>43</v>
      </c>
    </row>
    <row r="7129" spans="1:11" x14ac:dyDescent="0.2">
      <c r="A7129" s="32" t="s">
        <v>4</v>
      </c>
      <c r="B7129" s="32" t="str">
        <f>VLOOKUP(D7129,'Plug Expt'!A:F,5,FALSE)</f>
        <v>RTE163</v>
      </c>
      <c r="C7129" s="32" t="str">
        <f>VLOOKUP(D7129,'Plug Expt'!A:F,6,FALSE)</f>
        <v>RTE</v>
      </c>
      <c r="D7129" s="32">
        <v>355</v>
      </c>
      <c r="E7129" t="s">
        <v>68</v>
      </c>
      <c r="F7129" t="s">
        <v>128</v>
      </c>
      <c r="G7129">
        <v>3115</v>
      </c>
      <c r="H7129" t="s">
        <v>6870</v>
      </c>
      <c r="I7129">
        <f>VLOOKUP(H7129,PAMreadings!A:I,9,FALSE)</f>
        <v>0.20799999999999999</v>
      </c>
      <c r="J7129">
        <f>VLOOKUP(H7129,PAMreadings!A:I,6,FALSE)</f>
        <v>431</v>
      </c>
      <c r="K7129">
        <f>VLOOKUP(H7129,PAMreadings!A:I,7,FALSE)</f>
        <v>544</v>
      </c>
    </row>
    <row r="7130" spans="1:11" x14ac:dyDescent="0.2">
      <c r="A7130" s="32" t="s">
        <v>4</v>
      </c>
      <c r="B7130" s="32" t="str">
        <f>VLOOKUP(D7130,'Plug Expt'!A:F,5,FALSE)</f>
        <v>RTE52</v>
      </c>
      <c r="C7130" s="32" t="str">
        <f>VLOOKUP(D7130,'Plug Expt'!A:F,6,FALSE)</f>
        <v>RTE</v>
      </c>
      <c r="D7130" s="32">
        <v>1091</v>
      </c>
      <c r="E7130" t="s">
        <v>69</v>
      </c>
      <c r="F7130" t="s">
        <v>128</v>
      </c>
      <c r="G7130" t="s">
        <v>99</v>
      </c>
      <c r="H7130" t="s">
        <v>6822</v>
      </c>
      <c r="I7130" t="e">
        <f>VLOOKUP(H7130,PAMreadings!A:I,9,FALSE)</f>
        <v>#N/A</v>
      </c>
      <c r="J7130" t="e">
        <f>VLOOKUP(H7130,PAMreadings!A:I,6,FALSE)</f>
        <v>#N/A</v>
      </c>
      <c r="K7130" t="e">
        <f>VLOOKUP(H7130,PAMreadings!A:I,7,FALSE)</f>
        <v>#N/A</v>
      </c>
    </row>
    <row r="7131" spans="1:11" x14ac:dyDescent="0.2">
      <c r="A7131" s="32" t="s">
        <v>4</v>
      </c>
      <c r="B7131" s="32" t="str">
        <f>VLOOKUP(D7131,'Plug Expt'!A:F,5,FALSE)</f>
        <v>RTE144</v>
      </c>
      <c r="C7131" s="32" t="str">
        <f>VLOOKUP(D7131,'Plug Expt'!A:F,6,FALSE)</f>
        <v>RTE</v>
      </c>
      <c r="D7131" s="32">
        <v>519</v>
      </c>
      <c r="E7131" t="s">
        <v>70</v>
      </c>
      <c r="F7131" t="s">
        <v>128</v>
      </c>
      <c r="G7131" t="s">
        <v>99</v>
      </c>
      <c r="H7131" t="s">
        <v>6822</v>
      </c>
      <c r="I7131" t="e">
        <f>VLOOKUP(H7131,PAMreadings!A:I,9,FALSE)</f>
        <v>#N/A</v>
      </c>
      <c r="J7131" t="e">
        <f>VLOOKUP(H7131,PAMreadings!A:I,6,FALSE)</f>
        <v>#N/A</v>
      </c>
      <c r="K7131" t="e">
        <f>VLOOKUP(H7131,PAMreadings!A:I,7,FALSE)</f>
        <v>#N/A</v>
      </c>
    </row>
    <row r="7132" spans="1:11" x14ac:dyDescent="0.2">
      <c r="A7132" s="32" t="s">
        <v>4</v>
      </c>
      <c r="B7132" s="32">
        <f>VLOOKUP(D7132,'Plug Expt'!A:F,5,FALSE)</f>
        <v>169</v>
      </c>
      <c r="C7132" s="32" t="str">
        <f>VLOOKUP(D7132,'Plug Expt'!A:F,6,FALSE)</f>
        <v>clonality</v>
      </c>
      <c r="D7132" s="32">
        <v>3114</v>
      </c>
      <c r="E7132" t="s">
        <v>71</v>
      </c>
      <c r="F7132" t="s">
        <v>128</v>
      </c>
      <c r="G7132">
        <v>3116</v>
      </c>
      <c r="H7132" t="s">
        <v>6871</v>
      </c>
      <c r="I7132">
        <f>VLOOKUP(H7132,PAMreadings!A:I,9,FALSE)</f>
        <v>0.54100000000000004</v>
      </c>
      <c r="J7132">
        <f>VLOOKUP(H7132,PAMreadings!A:I,6,FALSE)</f>
        <v>641</v>
      </c>
      <c r="K7132">
        <f>VLOOKUP(H7132,PAMreadings!A:I,7,FALSE)</f>
        <v>1395</v>
      </c>
    </row>
    <row r="7133" spans="1:11" x14ac:dyDescent="0.2">
      <c r="A7133" s="32" t="s">
        <v>4</v>
      </c>
      <c r="B7133" s="32">
        <f>VLOOKUP(D7133,'Plug Expt'!A:F,5,FALSE)</f>
        <v>337</v>
      </c>
      <c r="C7133" s="32" t="str">
        <f>VLOOKUP(D7133,'Plug Expt'!A:F,6,FALSE)</f>
        <v>clonality</v>
      </c>
      <c r="D7133" s="32">
        <v>2945</v>
      </c>
      <c r="E7133" t="s">
        <v>72</v>
      </c>
      <c r="F7133" t="s">
        <v>128</v>
      </c>
      <c r="G7133">
        <v>3117</v>
      </c>
      <c r="H7133" t="s">
        <v>6872</v>
      </c>
      <c r="I7133">
        <f>VLOOKUP(H7133,PAMreadings!A:I,9,FALSE)</f>
        <v>0.24199999999999999</v>
      </c>
      <c r="J7133">
        <f>VLOOKUP(H7133,PAMreadings!A:I,6,FALSE)</f>
        <v>257</v>
      </c>
      <c r="K7133">
        <f>VLOOKUP(H7133,PAMreadings!A:I,7,FALSE)</f>
        <v>339</v>
      </c>
    </row>
    <row r="7134" spans="1:11" x14ac:dyDescent="0.2">
      <c r="A7134" s="32" t="s">
        <v>4</v>
      </c>
      <c r="B7134" s="32">
        <f>VLOOKUP(D7134,'Plug Expt'!A:F,5,FALSE)</f>
        <v>510</v>
      </c>
      <c r="C7134" s="32" t="str">
        <f>VLOOKUP(D7134,'Plug Expt'!A:F,6,FALSE)</f>
        <v>clonality</v>
      </c>
      <c r="D7134" s="32">
        <v>1128</v>
      </c>
      <c r="E7134" t="s">
        <v>73</v>
      </c>
      <c r="F7134" t="s">
        <v>128</v>
      </c>
      <c r="G7134" t="s">
        <v>99</v>
      </c>
      <c r="H7134" t="s">
        <v>6822</v>
      </c>
      <c r="I7134" t="e">
        <f>VLOOKUP(H7134,PAMreadings!A:I,9,FALSE)</f>
        <v>#N/A</v>
      </c>
      <c r="J7134" t="e">
        <f>VLOOKUP(H7134,PAMreadings!A:I,6,FALSE)</f>
        <v>#N/A</v>
      </c>
      <c r="K7134" t="e">
        <f>VLOOKUP(H7134,PAMreadings!A:I,7,FALSE)</f>
        <v>#N/A</v>
      </c>
    </row>
    <row r="7135" spans="1:11" x14ac:dyDescent="0.2">
      <c r="A7135" s="32" t="s">
        <v>4</v>
      </c>
      <c r="B7135" s="32" t="str">
        <f>VLOOKUP(D7135,'Plug Expt'!A:F,5,FALSE)</f>
        <v>RTE55</v>
      </c>
      <c r="C7135" s="32" t="str">
        <f>VLOOKUP(D7135,'Plug Expt'!A:F,6,FALSE)</f>
        <v>RTE</v>
      </c>
      <c r="D7135" s="32">
        <v>1662</v>
      </c>
      <c r="E7135" t="s">
        <v>74</v>
      </c>
      <c r="F7135" t="s">
        <v>128</v>
      </c>
      <c r="G7135">
        <v>3118</v>
      </c>
      <c r="H7135" t="s">
        <v>6873</v>
      </c>
      <c r="I7135">
        <f>VLOOKUP(H7135,PAMreadings!A:I,9,FALSE)</f>
        <v>0.48299999999999998</v>
      </c>
      <c r="J7135">
        <f>VLOOKUP(H7135,PAMreadings!A:I,6,FALSE)</f>
        <v>271</v>
      </c>
      <c r="K7135">
        <f>VLOOKUP(H7135,PAMreadings!A:I,7,FALSE)</f>
        <v>524</v>
      </c>
    </row>
    <row r="7136" spans="1:11" x14ac:dyDescent="0.2">
      <c r="A7136" s="32" t="s">
        <v>4</v>
      </c>
      <c r="B7136" s="32">
        <f>VLOOKUP(D7136,'Plug Expt'!A:F,5,FALSE)</f>
        <v>414</v>
      </c>
      <c r="C7136" s="32" t="str">
        <f>VLOOKUP(D7136,'Plug Expt'!A:F,6,FALSE)</f>
        <v>clonality</v>
      </c>
      <c r="D7136" s="32">
        <v>272</v>
      </c>
      <c r="E7136" t="s">
        <v>75</v>
      </c>
      <c r="F7136" t="s">
        <v>128</v>
      </c>
      <c r="G7136">
        <v>3119</v>
      </c>
      <c r="H7136" t="s">
        <v>6874</v>
      </c>
      <c r="I7136">
        <f>VLOOKUP(H7136,PAMreadings!A:I,9,FALSE)</f>
        <v>0.54400000000000004</v>
      </c>
      <c r="J7136">
        <f>VLOOKUP(H7136,PAMreadings!A:I,6,FALSE)</f>
        <v>124</v>
      </c>
      <c r="K7136">
        <f>VLOOKUP(H7136,PAMreadings!A:I,7,FALSE)</f>
        <v>272</v>
      </c>
    </row>
    <row r="7137" spans="1:11" x14ac:dyDescent="0.2">
      <c r="A7137" s="32" t="s">
        <v>4</v>
      </c>
      <c r="B7137" s="32">
        <f>VLOOKUP(D7137,'Plug Expt'!A:F,5,FALSE)</f>
        <v>53</v>
      </c>
      <c r="C7137" s="32" t="str">
        <f>VLOOKUP(D7137,'Plug Expt'!A:F,6,FALSE)</f>
        <v>un/bleach</v>
      </c>
      <c r="D7137" s="32">
        <v>1953</v>
      </c>
      <c r="E7137" t="s">
        <v>76</v>
      </c>
      <c r="F7137" t="s">
        <v>128</v>
      </c>
      <c r="G7137" t="s">
        <v>99</v>
      </c>
      <c r="H7137" t="s">
        <v>6822</v>
      </c>
      <c r="I7137" t="e">
        <f>VLOOKUP(H7137,PAMreadings!A:I,9,FALSE)</f>
        <v>#N/A</v>
      </c>
      <c r="J7137" t="e">
        <f>VLOOKUP(H7137,PAMreadings!A:I,6,FALSE)</f>
        <v>#N/A</v>
      </c>
      <c r="K7137" t="e">
        <f>VLOOKUP(H7137,PAMreadings!A:I,7,FALSE)</f>
        <v>#N/A</v>
      </c>
    </row>
    <row r="7138" spans="1:11" x14ac:dyDescent="0.2">
      <c r="A7138" s="32" t="s">
        <v>4</v>
      </c>
      <c r="B7138" s="32">
        <f>VLOOKUP(D7138,'Plug Expt'!A:F,5,FALSE)</f>
        <v>492</v>
      </c>
      <c r="C7138" s="32" t="str">
        <f>VLOOKUP(D7138,'Plug Expt'!A:F,6,FALSE)</f>
        <v>clonality</v>
      </c>
      <c r="D7138" s="32">
        <v>466</v>
      </c>
      <c r="E7138" t="s">
        <v>77</v>
      </c>
      <c r="F7138" t="s">
        <v>128</v>
      </c>
      <c r="G7138">
        <v>3120</v>
      </c>
      <c r="H7138" t="s">
        <v>6875</v>
      </c>
      <c r="I7138">
        <f>VLOOKUP(H7138,PAMreadings!A:I,9,FALSE)</f>
        <v>0.49299999999999999</v>
      </c>
      <c r="J7138">
        <f>VLOOKUP(H7138,PAMreadings!A:I,6,FALSE)</f>
        <v>149</v>
      </c>
      <c r="K7138">
        <f>VLOOKUP(H7138,PAMreadings!A:I,7,FALSE)</f>
        <v>294</v>
      </c>
    </row>
    <row r="7139" spans="1:11" x14ac:dyDescent="0.2">
      <c r="A7139" s="32" t="s">
        <v>4</v>
      </c>
      <c r="B7139" s="32" t="str">
        <f>VLOOKUP(D7139,'Plug Expt'!A:F,5,FALSE)</f>
        <v>RTE24</v>
      </c>
      <c r="C7139" s="32" t="str">
        <f>VLOOKUP(D7139,'Plug Expt'!A:F,6,FALSE)</f>
        <v>RTE</v>
      </c>
      <c r="D7139" s="32">
        <v>1083</v>
      </c>
      <c r="E7139" t="s">
        <v>78</v>
      </c>
      <c r="F7139" t="s">
        <v>128</v>
      </c>
      <c r="G7139">
        <v>3121</v>
      </c>
      <c r="H7139" t="s">
        <v>6876</v>
      </c>
      <c r="I7139">
        <f>VLOOKUP(H7139,PAMreadings!A:I,9,FALSE)</f>
        <v>0.58099999999999996</v>
      </c>
      <c r="J7139">
        <f>VLOOKUP(H7139,PAMreadings!A:I,6,FALSE)</f>
        <v>1407</v>
      </c>
      <c r="K7139">
        <f>VLOOKUP(H7139,PAMreadings!A:I,7,FALSE)</f>
        <v>3354</v>
      </c>
    </row>
    <row r="7140" spans="1:11" x14ac:dyDescent="0.2">
      <c r="A7140" s="32" t="s">
        <v>4</v>
      </c>
      <c r="B7140" s="32" t="str">
        <f>VLOOKUP(D7140,'Plug Expt'!A:F,5,FALSE)</f>
        <v>RTE162</v>
      </c>
      <c r="C7140" s="32" t="str">
        <f>VLOOKUP(D7140,'Plug Expt'!A:F,6,FALSE)</f>
        <v>RTE</v>
      </c>
      <c r="D7140" s="32">
        <v>1769</v>
      </c>
      <c r="E7140" t="s">
        <v>79</v>
      </c>
      <c r="F7140" t="s">
        <v>128</v>
      </c>
      <c r="G7140">
        <v>3122</v>
      </c>
      <c r="H7140" t="s">
        <v>6877</v>
      </c>
      <c r="I7140">
        <f>VLOOKUP(H7140,PAMreadings!A:I,9,FALSE)</f>
        <v>0.40799999999999997</v>
      </c>
      <c r="J7140">
        <f>VLOOKUP(H7140,PAMreadings!A:I,6,FALSE)</f>
        <v>572</v>
      </c>
      <c r="K7140">
        <f>VLOOKUP(H7140,PAMreadings!A:I,7,FALSE)</f>
        <v>967</v>
      </c>
    </row>
    <row r="7141" spans="1:11" x14ac:dyDescent="0.2">
      <c r="A7141" s="32" t="s">
        <v>4</v>
      </c>
      <c r="B7141" s="32" t="str">
        <f>VLOOKUP(D7141,'Plug Expt'!A:F,5,FALSE)</f>
        <v>RTE24</v>
      </c>
      <c r="C7141" s="32" t="str">
        <f>VLOOKUP(D7141,'Plug Expt'!A:F,6,FALSE)</f>
        <v>RTE</v>
      </c>
      <c r="D7141" s="32">
        <v>3030</v>
      </c>
      <c r="E7141" t="s">
        <v>80</v>
      </c>
      <c r="F7141" t="s">
        <v>128</v>
      </c>
      <c r="G7141">
        <v>3123</v>
      </c>
      <c r="H7141" t="s">
        <v>6878</v>
      </c>
      <c r="I7141">
        <f>VLOOKUP(H7141,PAMreadings!A:I,9,FALSE)</f>
        <v>0.47499999999999998</v>
      </c>
      <c r="J7141">
        <f>VLOOKUP(H7141,PAMreadings!A:I,6,FALSE)</f>
        <v>535</v>
      </c>
      <c r="K7141">
        <f>VLOOKUP(H7141,PAMreadings!A:I,7,FALSE)</f>
        <v>1020</v>
      </c>
    </row>
    <row r="7142" spans="1:11" x14ac:dyDescent="0.2">
      <c r="A7142" s="32" t="s">
        <v>4</v>
      </c>
      <c r="B7142" s="32" t="str">
        <f>VLOOKUP(D7142,'Plug Expt'!A:F,5,FALSE)</f>
        <v>RTE163</v>
      </c>
      <c r="C7142" s="32" t="str">
        <f>VLOOKUP(D7142,'Plug Expt'!A:F,6,FALSE)</f>
        <v>RTE</v>
      </c>
      <c r="D7142" s="32">
        <v>884</v>
      </c>
      <c r="E7142" t="s">
        <v>81</v>
      </c>
      <c r="F7142" t="s">
        <v>128</v>
      </c>
      <c r="G7142">
        <v>3124</v>
      </c>
      <c r="H7142" t="s">
        <v>6879</v>
      </c>
      <c r="I7142">
        <f>VLOOKUP(H7142,PAMreadings!A:I,9,FALSE)</f>
        <v>0.50900000000000001</v>
      </c>
      <c r="J7142">
        <f>VLOOKUP(H7142,PAMreadings!A:I,6,FALSE)</f>
        <v>1813</v>
      </c>
      <c r="K7142">
        <f>VLOOKUP(H7142,PAMreadings!A:I,7,FALSE)</f>
        <v>3695</v>
      </c>
    </row>
    <row r="7143" spans="1:11" x14ac:dyDescent="0.2">
      <c r="A7143" s="32" t="s">
        <v>4</v>
      </c>
      <c r="B7143" s="32">
        <f>VLOOKUP(D7143,'Plug Expt'!A:F,5,FALSE)</f>
        <v>547</v>
      </c>
      <c r="C7143" s="32" t="str">
        <f>VLOOKUP(D7143,'Plug Expt'!A:F,6,FALSE)</f>
        <v>clonality</v>
      </c>
      <c r="D7143" s="32">
        <v>2013</v>
      </c>
      <c r="E7143" t="s">
        <v>82</v>
      </c>
      <c r="F7143" t="s">
        <v>128</v>
      </c>
      <c r="G7143" t="s">
        <v>99</v>
      </c>
      <c r="H7143" t="s">
        <v>6822</v>
      </c>
      <c r="I7143" t="e">
        <f>VLOOKUP(H7143,PAMreadings!A:I,9,FALSE)</f>
        <v>#N/A</v>
      </c>
      <c r="J7143" t="e">
        <f>VLOOKUP(H7143,PAMreadings!A:I,6,FALSE)</f>
        <v>#N/A</v>
      </c>
      <c r="K7143" t="e">
        <f>VLOOKUP(H7143,PAMreadings!A:I,7,FALSE)</f>
        <v>#N/A</v>
      </c>
    </row>
    <row r="7144" spans="1:11" x14ac:dyDescent="0.2">
      <c r="A7144" s="32" t="s">
        <v>4</v>
      </c>
      <c r="B7144" s="32">
        <f>VLOOKUP(D7144,'Plug Expt'!A:F,5,FALSE)</f>
        <v>375</v>
      </c>
      <c r="C7144" s="32" t="str">
        <f>VLOOKUP(D7144,'Plug Expt'!A:F,6,FALSE)</f>
        <v>clonality</v>
      </c>
      <c r="D7144" s="32">
        <v>2196</v>
      </c>
      <c r="E7144" t="s">
        <v>83</v>
      </c>
      <c r="F7144" t="s">
        <v>128</v>
      </c>
      <c r="G7144">
        <v>3125</v>
      </c>
      <c r="H7144" t="s">
        <v>6880</v>
      </c>
      <c r="I7144">
        <f>VLOOKUP(H7144,PAMreadings!A:I,9,FALSE)</f>
        <v>0.54100000000000004</v>
      </c>
      <c r="J7144">
        <f>VLOOKUP(H7144,PAMreadings!A:I,6,FALSE)</f>
        <v>410</v>
      </c>
      <c r="K7144">
        <f>VLOOKUP(H7144,PAMreadings!A:I,7,FALSE)</f>
        <v>893</v>
      </c>
    </row>
    <row r="7145" spans="1:11" x14ac:dyDescent="0.2">
      <c r="A7145" s="32" t="s">
        <v>4</v>
      </c>
      <c r="B7145" s="32" t="str">
        <f>VLOOKUP(D7145,'Plug Expt'!A:F,5,FALSE)</f>
        <v>RTE208</v>
      </c>
      <c r="C7145" s="32" t="str">
        <f>VLOOKUP(D7145,'Plug Expt'!A:F,6,FALSE)</f>
        <v>RTE</v>
      </c>
      <c r="D7145" s="32">
        <v>1777</v>
      </c>
      <c r="E7145" t="s">
        <v>84</v>
      </c>
      <c r="F7145" t="s">
        <v>128</v>
      </c>
      <c r="G7145">
        <v>3126</v>
      </c>
      <c r="H7145" t="s">
        <v>6881</v>
      </c>
      <c r="I7145">
        <f>VLOOKUP(H7145,PAMreadings!A:I,9,FALSE)</f>
        <v>0.23</v>
      </c>
      <c r="J7145">
        <f>VLOOKUP(H7145,PAMreadings!A:I,6,FALSE)</f>
        <v>151</v>
      </c>
      <c r="K7145">
        <f>VLOOKUP(H7145,PAMreadings!A:I,7,FALSE)</f>
        <v>196</v>
      </c>
    </row>
    <row r="7146" spans="1:11" x14ac:dyDescent="0.2">
      <c r="A7146" s="32" t="s">
        <v>4</v>
      </c>
      <c r="B7146" s="32" t="str">
        <f>VLOOKUP(D7146,'Plug Expt'!A:F,5,FALSE)</f>
        <v>RTE121</v>
      </c>
      <c r="C7146" s="32" t="str">
        <f>VLOOKUP(D7146,'Plug Expt'!A:F,6,FALSE)</f>
        <v>RTE</v>
      </c>
      <c r="D7146" s="32">
        <v>3308</v>
      </c>
      <c r="E7146" t="s">
        <v>85</v>
      </c>
      <c r="F7146" t="s">
        <v>128</v>
      </c>
      <c r="G7146">
        <v>3127</v>
      </c>
      <c r="H7146" t="s">
        <v>6882</v>
      </c>
      <c r="I7146">
        <f>VLOOKUP(H7146,PAMreadings!A:I,9,FALSE)</f>
        <v>0.45800000000000002</v>
      </c>
      <c r="J7146">
        <f>VLOOKUP(H7146,PAMreadings!A:I,6,FALSE)</f>
        <v>155</v>
      </c>
      <c r="K7146">
        <f>VLOOKUP(H7146,PAMreadings!A:I,7,FALSE)</f>
        <v>286</v>
      </c>
    </row>
    <row r="7147" spans="1:11" x14ac:dyDescent="0.2">
      <c r="A7147" s="32" t="s">
        <v>4</v>
      </c>
      <c r="B7147" s="32" t="str">
        <f>VLOOKUP(D7147,'Plug Expt'!A:F,5,FALSE)</f>
        <v>RTE144</v>
      </c>
      <c r="C7147" s="32" t="str">
        <f>VLOOKUP(D7147,'Plug Expt'!A:F,6,FALSE)</f>
        <v>RTE</v>
      </c>
      <c r="D7147" s="32">
        <v>484</v>
      </c>
      <c r="E7147" t="s">
        <v>86</v>
      </c>
      <c r="F7147" t="s">
        <v>128</v>
      </c>
      <c r="G7147" t="s">
        <v>99</v>
      </c>
      <c r="H7147" t="s">
        <v>6822</v>
      </c>
      <c r="I7147" t="e">
        <f>VLOOKUP(H7147,PAMreadings!A:I,9,FALSE)</f>
        <v>#N/A</v>
      </c>
      <c r="J7147" t="e">
        <f>VLOOKUP(H7147,PAMreadings!A:I,6,FALSE)</f>
        <v>#N/A</v>
      </c>
      <c r="K7147" t="e">
        <f>VLOOKUP(H7147,PAMreadings!A:I,7,FALSE)</f>
        <v>#N/A</v>
      </c>
    </row>
    <row r="7148" spans="1:11" x14ac:dyDescent="0.2">
      <c r="A7148" s="32" t="s">
        <v>4</v>
      </c>
      <c r="B7148" s="32">
        <f>VLOOKUP(D7148,'Plug Expt'!A:F,5,FALSE)</f>
        <v>552</v>
      </c>
      <c r="C7148" s="32" t="str">
        <f>VLOOKUP(D7148,'Plug Expt'!A:F,6,FALSE)</f>
        <v>clonality</v>
      </c>
      <c r="D7148" s="32">
        <v>1518</v>
      </c>
      <c r="E7148" t="s">
        <v>87</v>
      </c>
      <c r="F7148" t="s">
        <v>128</v>
      </c>
      <c r="G7148" t="s">
        <v>99</v>
      </c>
      <c r="H7148" t="s">
        <v>6822</v>
      </c>
      <c r="I7148" t="e">
        <f>VLOOKUP(H7148,PAMreadings!A:I,9,FALSE)</f>
        <v>#N/A</v>
      </c>
      <c r="J7148" t="e">
        <f>VLOOKUP(H7148,PAMreadings!A:I,6,FALSE)</f>
        <v>#N/A</v>
      </c>
      <c r="K7148" t="e">
        <f>VLOOKUP(H7148,PAMreadings!A:I,7,FALSE)</f>
        <v>#N/A</v>
      </c>
    </row>
    <row r="7149" spans="1:11" x14ac:dyDescent="0.2">
      <c r="A7149" s="32" t="s">
        <v>4</v>
      </c>
      <c r="B7149" s="32">
        <f>VLOOKUP(D7149,'Plug Expt'!A:F,5,FALSE)</f>
        <v>12</v>
      </c>
      <c r="C7149" s="32" t="str">
        <f>VLOOKUP(D7149,'Plug Expt'!A:F,6,FALSE)</f>
        <v>clonality</v>
      </c>
      <c r="D7149" s="32">
        <v>2936</v>
      </c>
      <c r="E7149" t="s">
        <v>88</v>
      </c>
      <c r="F7149" t="s">
        <v>128</v>
      </c>
      <c r="G7149" t="s">
        <v>99</v>
      </c>
      <c r="H7149" t="s">
        <v>6822</v>
      </c>
      <c r="I7149" t="e">
        <f>VLOOKUP(H7149,PAMreadings!A:I,9,FALSE)</f>
        <v>#N/A</v>
      </c>
      <c r="J7149" t="e">
        <f>VLOOKUP(H7149,PAMreadings!A:I,6,FALSE)</f>
        <v>#N/A</v>
      </c>
      <c r="K7149" t="e">
        <f>VLOOKUP(H7149,PAMreadings!A:I,7,FALSE)</f>
        <v>#N/A</v>
      </c>
    </row>
    <row r="7150" spans="1:11" x14ac:dyDescent="0.2">
      <c r="A7150" s="32" t="s">
        <v>4</v>
      </c>
      <c r="B7150" s="32" t="str">
        <f>VLOOKUP(D7150,'Plug Expt'!A:F,5,FALSE)</f>
        <v>RTE162</v>
      </c>
      <c r="C7150" s="32" t="str">
        <f>VLOOKUP(D7150,'Plug Expt'!A:F,6,FALSE)</f>
        <v>RTE</v>
      </c>
      <c r="D7150" s="32">
        <v>994</v>
      </c>
      <c r="E7150" t="s">
        <v>89</v>
      </c>
      <c r="F7150" t="s">
        <v>128</v>
      </c>
      <c r="G7150">
        <v>3128</v>
      </c>
      <c r="H7150" t="s">
        <v>6883</v>
      </c>
      <c r="I7150">
        <f>VLOOKUP(H7150,PAMreadings!A:I,9,FALSE)</f>
        <v>0.51900000000000002</v>
      </c>
      <c r="J7150">
        <f>VLOOKUP(H7150,PAMreadings!A:I,6,FALSE)</f>
        <v>1067</v>
      </c>
      <c r="K7150">
        <f>VLOOKUP(H7150,PAMreadings!A:I,7,FALSE)</f>
        <v>2217</v>
      </c>
    </row>
    <row r="7151" spans="1:11" x14ac:dyDescent="0.2">
      <c r="A7151" s="32" t="s">
        <v>4</v>
      </c>
      <c r="B7151" s="32" t="str">
        <f>VLOOKUP(D7151,'Plug Expt'!A:F,5,FALSE)</f>
        <v>RTE55</v>
      </c>
      <c r="C7151" s="32" t="str">
        <f>VLOOKUP(D7151,'Plug Expt'!A:F,6,FALSE)</f>
        <v>RTE</v>
      </c>
      <c r="D7151" s="32">
        <v>3127</v>
      </c>
      <c r="E7151" t="s">
        <v>90</v>
      </c>
      <c r="F7151" t="s">
        <v>128</v>
      </c>
      <c r="G7151">
        <v>3129</v>
      </c>
      <c r="H7151" t="s">
        <v>6884</v>
      </c>
      <c r="I7151">
        <f>VLOOKUP(H7151,PAMreadings!A:I,9,FALSE)</f>
        <v>0.50900000000000001</v>
      </c>
      <c r="J7151">
        <f>VLOOKUP(H7151,PAMreadings!A:I,6,FALSE)</f>
        <v>365</v>
      </c>
      <c r="K7151">
        <f>VLOOKUP(H7151,PAMreadings!A:I,7,FALSE)</f>
        <v>744</v>
      </c>
    </row>
    <row r="7152" spans="1:11" x14ac:dyDescent="0.2">
      <c r="A7152" s="32" t="s">
        <v>4</v>
      </c>
      <c r="B7152" s="32" t="str">
        <f>VLOOKUP(D7152,'Plug Expt'!A:F,5,FALSE)</f>
        <v>RTE208</v>
      </c>
      <c r="C7152" s="32" t="str">
        <f>VLOOKUP(D7152,'Plug Expt'!A:F,6,FALSE)</f>
        <v>RTE</v>
      </c>
      <c r="D7152" s="32">
        <v>1686</v>
      </c>
      <c r="E7152" t="s">
        <v>91</v>
      </c>
      <c r="F7152" t="s">
        <v>128</v>
      </c>
      <c r="G7152">
        <v>3130</v>
      </c>
      <c r="H7152" t="s">
        <v>6885</v>
      </c>
      <c r="I7152">
        <f>VLOOKUP(H7152,PAMreadings!A:I,9,FALSE)</f>
        <v>0.33300000000000002</v>
      </c>
      <c r="J7152">
        <f>VLOOKUP(H7152,PAMreadings!A:I,6,FALSE)</f>
        <v>156</v>
      </c>
      <c r="K7152">
        <f>VLOOKUP(H7152,PAMreadings!A:I,7,FALSE)</f>
        <v>234</v>
      </c>
    </row>
    <row r="7153" spans="1:11" x14ac:dyDescent="0.2">
      <c r="A7153" s="32" t="s">
        <v>4</v>
      </c>
      <c r="B7153" s="32" t="str">
        <f>VLOOKUP(D7153,'Plug Expt'!A:F,5,FALSE)</f>
        <v>RTE52</v>
      </c>
      <c r="C7153" s="32" t="str">
        <f>VLOOKUP(D7153,'Plug Expt'!A:F,6,FALSE)</f>
        <v>RTE</v>
      </c>
      <c r="D7153" s="32">
        <v>1392</v>
      </c>
      <c r="E7153" t="s">
        <v>92</v>
      </c>
      <c r="F7153" t="s">
        <v>128</v>
      </c>
      <c r="G7153" t="s">
        <v>99</v>
      </c>
      <c r="H7153" t="s">
        <v>6822</v>
      </c>
      <c r="I7153" t="e">
        <f>VLOOKUP(H7153,PAMreadings!A:I,9,FALSE)</f>
        <v>#N/A</v>
      </c>
      <c r="J7153" t="e">
        <f>VLOOKUP(H7153,PAMreadings!A:I,6,FALSE)</f>
        <v>#N/A</v>
      </c>
      <c r="K7153" t="e">
        <f>VLOOKUP(H7153,PAMreadings!A:I,7,FALSE)</f>
        <v>#N/A</v>
      </c>
    </row>
    <row r="7154" spans="1:11" x14ac:dyDescent="0.2">
      <c r="A7154" s="32" t="s">
        <v>4</v>
      </c>
      <c r="B7154" s="32">
        <f>VLOOKUP(D7154,'Plug Expt'!A:F,5,FALSE)</f>
        <v>72</v>
      </c>
      <c r="C7154" s="32" t="str">
        <f>VLOOKUP(D7154,'Plug Expt'!A:F,6,FALSE)</f>
        <v>un/bleach</v>
      </c>
      <c r="D7154" s="32">
        <v>2187</v>
      </c>
      <c r="E7154" t="s">
        <v>93</v>
      </c>
      <c r="F7154" t="s">
        <v>128</v>
      </c>
      <c r="G7154">
        <v>3131</v>
      </c>
      <c r="H7154" t="s">
        <v>6886</v>
      </c>
      <c r="I7154">
        <f>VLOOKUP(H7154,PAMreadings!A:I,9,FALSE)</f>
        <v>0.32</v>
      </c>
      <c r="J7154">
        <f>VLOOKUP(H7154,PAMreadings!A:I,6,FALSE)</f>
        <v>121</v>
      </c>
      <c r="K7154">
        <f>VLOOKUP(H7154,PAMreadings!A:I,7,FALSE)</f>
        <v>178</v>
      </c>
    </row>
    <row r="7155" spans="1:11" x14ac:dyDescent="0.2">
      <c r="A7155" s="32" t="s">
        <v>4</v>
      </c>
      <c r="B7155" s="32" t="str">
        <f>VLOOKUP(D7155,'Plug Expt'!A:F,5,FALSE)</f>
        <v>unknown</v>
      </c>
      <c r="C7155" s="32" t="str">
        <f>VLOOKUP(D7155,'Plug Expt'!A:F,6,FALSE)</f>
        <v>clonality</v>
      </c>
      <c r="D7155" s="32">
        <v>530</v>
      </c>
      <c r="E7155" t="s">
        <v>94</v>
      </c>
      <c r="F7155" t="s">
        <v>128</v>
      </c>
      <c r="G7155">
        <v>3132</v>
      </c>
      <c r="H7155" t="s">
        <v>6887</v>
      </c>
      <c r="I7155">
        <f>VLOOKUP(H7155,PAMreadings!A:I,9,FALSE)</f>
        <v>0.52100000000000002</v>
      </c>
      <c r="J7155">
        <f>VLOOKUP(H7155,PAMreadings!A:I,6,FALSE)</f>
        <v>214</v>
      </c>
      <c r="K7155">
        <f>VLOOKUP(H7155,PAMreadings!A:I,7,FALSE)</f>
        <v>447</v>
      </c>
    </row>
    <row r="7156" spans="1:11" x14ac:dyDescent="0.2">
      <c r="A7156" s="32" t="s">
        <v>4</v>
      </c>
      <c r="B7156" s="32">
        <f>VLOOKUP(D7156,'Plug Expt'!A:F,5,FALSE)</f>
        <v>379</v>
      </c>
      <c r="C7156" s="32" t="str">
        <f>VLOOKUP(D7156,'Plug Expt'!A:F,6,FALSE)</f>
        <v>clonality</v>
      </c>
      <c r="D7156" s="32">
        <v>2048</v>
      </c>
      <c r="E7156" t="s">
        <v>95</v>
      </c>
      <c r="F7156" t="s">
        <v>128</v>
      </c>
      <c r="G7156">
        <v>3133</v>
      </c>
      <c r="H7156" t="s">
        <v>6888</v>
      </c>
      <c r="I7156">
        <f>VLOOKUP(H7156,PAMreadings!A:I,9,FALSE)</f>
        <v>0.46899999999999997</v>
      </c>
      <c r="J7156">
        <f>VLOOKUP(H7156,PAMreadings!A:I,6,FALSE)</f>
        <v>355</v>
      </c>
      <c r="K7156">
        <f>VLOOKUP(H7156,PAMreadings!A:I,7,FALSE)</f>
        <v>668</v>
      </c>
    </row>
    <row r="7157" spans="1:11" x14ac:dyDescent="0.2">
      <c r="A7157" s="32" t="s">
        <v>5</v>
      </c>
      <c r="B7157" s="32" t="str">
        <f>VLOOKUP(D7157,'Plug Expt'!A:F,5,FALSE)</f>
        <v>RTE52</v>
      </c>
      <c r="C7157" s="32" t="str">
        <f>VLOOKUP(D7157,'Plug Expt'!A:F,6,FALSE)</f>
        <v>RTE</v>
      </c>
      <c r="D7157" s="32">
        <v>2808</v>
      </c>
      <c r="E7157" t="s">
        <v>57</v>
      </c>
      <c r="F7157" t="s">
        <v>128</v>
      </c>
      <c r="G7157">
        <v>3134</v>
      </c>
      <c r="H7157" t="s">
        <v>6889</v>
      </c>
      <c r="I7157">
        <f>VLOOKUP(H7157,PAMreadings!A:I,9,FALSE)</f>
        <v>0.32200000000000001</v>
      </c>
      <c r="J7157">
        <f>VLOOKUP(H7157,PAMreadings!A:I,6,FALSE)</f>
        <v>641</v>
      </c>
      <c r="K7157">
        <f>VLOOKUP(H7157,PAMreadings!A:I,7,FALSE)</f>
        <v>945</v>
      </c>
    </row>
    <row r="7158" spans="1:11" x14ac:dyDescent="0.2">
      <c r="A7158" s="32" t="s">
        <v>5</v>
      </c>
      <c r="B7158" s="32">
        <f>VLOOKUP(D7158,'Plug Expt'!A:F,5,FALSE)</f>
        <v>450</v>
      </c>
      <c r="C7158" s="32" t="str">
        <f>VLOOKUP(D7158,'Plug Expt'!A:F,6,FALSE)</f>
        <v>clonality</v>
      </c>
      <c r="D7158" s="32">
        <v>1731</v>
      </c>
      <c r="E7158" t="s">
        <v>58</v>
      </c>
      <c r="F7158" t="s">
        <v>128</v>
      </c>
      <c r="G7158">
        <v>3135</v>
      </c>
      <c r="H7158" t="s">
        <v>6890</v>
      </c>
      <c r="I7158">
        <f>VLOOKUP(H7158,PAMreadings!A:I,9,FALSE)</f>
        <v>0.157</v>
      </c>
      <c r="J7158">
        <f>VLOOKUP(H7158,PAMreadings!A:I,6,FALSE)</f>
        <v>544</v>
      </c>
      <c r="K7158">
        <f>VLOOKUP(H7158,PAMreadings!A:I,7,FALSE)</f>
        <v>645</v>
      </c>
    </row>
    <row r="7159" spans="1:11" x14ac:dyDescent="0.2">
      <c r="A7159" s="32" t="s">
        <v>5</v>
      </c>
      <c r="B7159" s="32" t="str">
        <f>VLOOKUP(D7159,'Plug Expt'!A:F,5,FALSE)</f>
        <v>RTE55</v>
      </c>
      <c r="C7159" s="32" t="str">
        <f>VLOOKUP(D7159,'Plug Expt'!A:F,6,FALSE)</f>
        <v>RTE</v>
      </c>
      <c r="D7159" s="32">
        <v>783</v>
      </c>
      <c r="E7159" t="s">
        <v>59</v>
      </c>
      <c r="F7159" t="s">
        <v>128</v>
      </c>
      <c r="G7159">
        <v>3136</v>
      </c>
      <c r="H7159" t="s">
        <v>6891</v>
      </c>
      <c r="I7159">
        <f>VLOOKUP(H7159,PAMreadings!A:I,9,FALSE)</f>
        <v>0.499</v>
      </c>
      <c r="J7159">
        <f>VLOOKUP(H7159,PAMreadings!A:I,6,FALSE)</f>
        <v>281</v>
      </c>
      <c r="K7159">
        <f>VLOOKUP(H7159,PAMreadings!A:I,7,FALSE)</f>
        <v>561</v>
      </c>
    </row>
    <row r="7160" spans="1:11" x14ac:dyDescent="0.2">
      <c r="A7160" s="32" t="s">
        <v>5</v>
      </c>
      <c r="B7160" s="32">
        <f>VLOOKUP(D7160,'Plug Expt'!A:F,5,FALSE)</f>
        <v>9</v>
      </c>
      <c r="C7160" s="32" t="str">
        <f>VLOOKUP(D7160,'Plug Expt'!A:F,6,FALSE)</f>
        <v>clonality</v>
      </c>
      <c r="D7160" s="32">
        <v>3350</v>
      </c>
      <c r="E7160" t="s">
        <v>60</v>
      </c>
      <c r="F7160" t="s">
        <v>128</v>
      </c>
      <c r="G7160">
        <v>3137</v>
      </c>
      <c r="H7160" t="s">
        <v>6892</v>
      </c>
      <c r="I7160">
        <f>VLOOKUP(H7160,PAMreadings!A:I,9,FALSE)</f>
        <v>0.45100000000000001</v>
      </c>
      <c r="J7160">
        <f>VLOOKUP(H7160,PAMreadings!A:I,6,FALSE)</f>
        <v>207</v>
      </c>
      <c r="K7160">
        <f>VLOOKUP(H7160,PAMreadings!A:I,7,FALSE)</f>
        <v>377</v>
      </c>
    </row>
    <row r="7161" spans="1:11" x14ac:dyDescent="0.2">
      <c r="A7161" s="32" t="s">
        <v>5</v>
      </c>
      <c r="B7161" s="32" t="str">
        <f>VLOOKUP(D7161,'Plug Expt'!A:F,5,FALSE)</f>
        <v xml:space="preserve">RTE24 </v>
      </c>
      <c r="C7161" s="32" t="str">
        <f>VLOOKUP(D7161,'Plug Expt'!A:F,6,FALSE)</f>
        <v>RTE</v>
      </c>
      <c r="D7161" s="32">
        <v>537</v>
      </c>
      <c r="E7161" t="s">
        <v>61</v>
      </c>
      <c r="F7161" t="s">
        <v>128</v>
      </c>
      <c r="G7161">
        <v>3138</v>
      </c>
      <c r="H7161" t="s">
        <v>6893</v>
      </c>
      <c r="I7161">
        <f>VLOOKUP(H7161,PAMreadings!A:I,9,FALSE)</f>
        <v>0.56000000000000005</v>
      </c>
      <c r="J7161">
        <f>VLOOKUP(H7161,PAMreadings!A:I,6,FALSE)</f>
        <v>1264</v>
      </c>
      <c r="K7161">
        <f>VLOOKUP(H7161,PAMreadings!A:I,7,FALSE)</f>
        <v>2872</v>
      </c>
    </row>
    <row r="7162" spans="1:11" x14ac:dyDescent="0.2">
      <c r="A7162" s="32" t="s">
        <v>5</v>
      </c>
      <c r="B7162" s="32" t="str">
        <f>VLOOKUP(D7162,'Plug Expt'!A:F,5,FALSE)</f>
        <v>RTE163</v>
      </c>
      <c r="C7162" s="32" t="str">
        <f>VLOOKUP(D7162,'Plug Expt'!A:F,6,FALSE)</f>
        <v>RTE</v>
      </c>
      <c r="D7162" s="32">
        <v>3239</v>
      </c>
      <c r="E7162" t="s">
        <v>62</v>
      </c>
      <c r="F7162" t="s">
        <v>128</v>
      </c>
      <c r="G7162">
        <v>3139</v>
      </c>
      <c r="H7162" t="s">
        <v>6894</v>
      </c>
      <c r="I7162">
        <f>VLOOKUP(H7162,PAMreadings!A:I,9,FALSE)</f>
        <v>0.36699999999999999</v>
      </c>
      <c r="J7162">
        <f>VLOOKUP(H7162,PAMreadings!A:I,6,FALSE)</f>
        <v>2578</v>
      </c>
      <c r="K7162">
        <f>VLOOKUP(H7162,PAMreadings!A:I,7,FALSE)</f>
        <v>4072</v>
      </c>
    </row>
    <row r="7163" spans="1:11" x14ac:dyDescent="0.2">
      <c r="A7163" s="32" t="s">
        <v>5</v>
      </c>
      <c r="B7163" s="32">
        <f>VLOOKUP(D7163,'Plug Expt'!A:F,5,FALSE)</f>
        <v>1076</v>
      </c>
      <c r="C7163" s="32" t="str">
        <f>VLOOKUP(D7163,'Plug Expt'!A:F,6,FALSE)</f>
        <v>un/bleach</v>
      </c>
      <c r="D7163" s="32">
        <v>2910</v>
      </c>
      <c r="E7163" t="s">
        <v>63</v>
      </c>
      <c r="F7163" t="s">
        <v>128</v>
      </c>
      <c r="G7163">
        <v>3140</v>
      </c>
      <c r="H7163" t="s">
        <v>6895</v>
      </c>
      <c r="I7163">
        <f>VLOOKUP(H7163,PAMreadings!A:I,9,FALSE)</f>
        <v>0.20899999999999999</v>
      </c>
      <c r="J7163">
        <f>VLOOKUP(H7163,PAMreadings!A:I,6,FALSE)</f>
        <v>136</v>
      </c>
      <c r="K7163">
        <f>VLOOKUP(H7163,PAMreadings!A:I,7,FALSE)</f>
        <v>172</v>
      </c>
    </row>
    <row r="7164" spans="1:11" x14ac:dyDescent="0.2">
      <c r="A7164" s="32" t="s">
        <v>5</v>
      </c>
      <c r="B7164" s="32" t="str">
        <f>VLOOKUP(D7164,'Plug Expt'!A:F,5,FALSE)</f>
        <v>RTE144</v>
      </c>
      <c r="C7164" s="32" t="str">
        <f>VLOOKUP(D7164,'Plug Expt'!A:F,6,FALSE)</f>
        <v>RTE</v>
      </c>
      <c r="D7164" s="32">
        <v>3215</v>
      </c>
      <c r="E7164" t="s">
        <v>64</v>
      </c>
      <c r="F7164" t="s">
        <v>128</v>
      </c>
      <c r="G7164">
        <v>3141</v>
      </c>
      <c r="H7164" t="s">
        <v>6896</v>
      </c>
      <c r="I7164">
        <f>VLOOKUP(H7164,PAMreadings!A:I,9,FALSE)</f>
        <v>0.36</v>
      </c>
      <c r="J7164">
        <f>VLOOKUP(H7164,PAMreadings!A:I,6,FALSE)</f>
        <v>910</v>
      </c>
      <c r="K7164">
        <f>VLOOKUP(H7164,PAMreadings!A:I,7,FALSE)</f>
        <v>1421</v>
      </c>
    </row>
    <row r="7165" spans="1:11" x14ac:dyDescent="0.2">
      <c r="A7165" s="32" t="s">
        <v>5</v>
      </c>
      <c r="B7165" s="32">
        <f>VLOOKUP(D7165,'Plug Expt'!A:F,5,FALSE)</f>
        <v>269</v>
      </c>
      <c r="C7165" s="32" t="str">
        <f>VLOOKUP(D7165,'Plug Expt'!A:F,6,FALSE)</f>
        <v>clonality</v>
      </c>
      <c r="D7165" s="32">
        <v>1666</v>
      </c>
      <c r="E7165" t="s">
        <v>65</v>
      </c>
      <c r="F7165" t="s">
        <v>128</v>
      </c>
      <c r="G7165">
        <v>3142</v>
      </c>
      <c r="H7165" t="s">
        <v>6897</v>
      </c>
      <c r="I7165">
        <f>VLOOKUP(H7165,PAMreadings!A:I,9,FALSE)</f>
        <v>0.505</v>
      </c>
      <c r="J7165">
        <f>VLOOKUP(H7165,PAMreadings!A:I,6,FALSE)</f>
        <v>211</v>
      </c>
      <c r="K7165">
        <f>VLOOKUP(H7165,PAMreadings!A:I,7,FALSE)</f>
        <v>426</v>
      </c>
    </row>
    <row r="7166" spans="1:11" x14ac:dyDescent="0.2">
      <c r="A7166" s="32" t="s">
        <v>5</v>
      </c>
      <c r="B7166" s="32" t="str">
        <f>VLOOKUP(D7166,'Plug Expt'!A:F,5,FALSE)</f>
        <v>RTE208</v>
      </c>
      <c r="C7166" s="32" t="str">
        <f>VLOOKUP(D7166,'Plug Expt'!A:F,6,FALSE)</f>
        <v>RTE</v>
      </c>
      <c r="D7166" s="32">
        <v>2399</v>
      </c>
      <c r="E7166" t="s">
        <v>66</v>
      </c>
      <c r="F7166" t="s">
        <v>128</v>
      </c>
      <c r="G7166">
        <v>3143</v>
      </c>
      <c r="H7166" t="s">
        <v>6898</v>
      </c>
      <c r="I7166">
        <f>VLOOKUP(H7166,PAMreadings!A:I,9,FALSE)</f>
        <v>0.40600000000000003</v>
      </c>
      <c r="J7166">
        <f>VLOOKUP(H7166,PAMreadings!A:I,6,FALSE)</f>
        <v>41</v>
      </c>
      <c r="K7166">
        <f>VLOOKUP(H7166,PAMreadings!A:I,7,FALSE)</f>
        <v>69</v>
      </c>
    </row>
    <row r="7167" spans="1:11" x14ac:dyDescent="0.2">
      <c r="A7167" s="32" t="s">
        <v>5</v>
      </c>
      <c r="B7167" s="32">
        <f>VLOOKUP(D7167,'Plug Expt'!A:F,5,FALSE)</f>
        <v>51</v>
      </c>
      <c r="C7167" s="32" t="str">
        <f>VLOOKUP(D7167,'Plug Expt'!A:F,6,FALSE)</f>
        <v>clonality</v>
      </c>
      <c r="D7167" s="32">
        <v>1819</v>
      </c>
      <c r="E7167" t="s">
        <v>67</v>
      </c>
      <c r="F7167" t="s">
        <v>128</v>
      </c>
      <c r="G7167">
        <v>3144</v>
      </c>
      <c r="H7167" t="s">
        <v>6899</v>
      </c>
      <c r="I7167">
        <f>VLOOKUP(H7167,PAMreadings!A:I,9,FALSE)</f>
        <v>0.58299999999999996</v>
      </c>
      <c r="J7167">
        <f>VLOOKUP(H7167,PAMreadings!A:I,6,FALSE)</f>
        <v>245</v>
      </c>
      <c r="K7167">
        <f>VLOOKUP(H7167,PAMreadings!A:I,7,FALSE)</f>
        <v>588</v>
      </c>
    </row>
    <row r="7168" spans="1:11" x14ac:dyDescent="0.2">
      <c r="A7168" s="32" t="s">
        <v>5</v>
      </c>
      <c r="B7168" s="32">
        <f>VLOOKUP(D7168,'Plug Expt'!A:F,5,FALSE)</f>
        <v>130</v>
      </c>
      <c r="C7168" s="32" t="str">
        <f>VLOOKUP(D7168,'Plug Expt'!A:F,6,FALSE)</f>
        <v>clonality</v>
      </c>
      <c r="D7168" s="32">
        <v>1212</v>
      </c>
      <c r="E7168" t="s">
        <v>68</v>
      </c>
      <c r="F7168" t="s">
        <v>128</v>
      </c>
      <c r="G7168" t="s">
        <v>99</v>
      </c>
      <c r="H7168" t="s">
        <v>6822</v>
      </c>
      <c r="I7168" t="e">
        <f>VLOOKUP(H7168,PAMreadings!A:I,9,FALSE)</f>
        <v>#N/A</v>
      </c>
      <c r="J7168" t="e">
        <f>VLOOKUP(H7168,PAMreadings!A:I,6,FALSE)</f>
        <v>#N/A</v>
      </c>
      <c r="K7168" t="e">
        <f>VLOOKUP(H7168,PAMreadings!A:I,7,FALSE)</f>
        <v>#N/A</v>
      </c>
    </row>
    <row r="7169" spans="1:11" x14ac:dyDescent="0.2">
      <c r="A7169" s="32" t="s">
        <v>5</v>
      </c>
      <c r="B7169" s="32" t="str">
        <f>VLOOKUP(D7169,'Plug Expt'!A:F,5,FALSE)</f>
        <v>RTE163</v>
      </c>
      <c r="C7169" s="32" t="str">
        <f>VLOOKUP(D7169,'Plug Expt'!A:F,6,FALSE)</f>
        <v>RTE</v>
      </c>
      <c r="D7169" s="32">
        <v>3053</v>
      </c>
      <c r="E7169" t="s">
        <v>69</v>
      </c>
      <c r="F7169" t="s">
        <v>128</v>
      </c>
      <c r="G7169">
        <v>3145</v>
      </c>
      <c r="H7169" t="s">
        <v>6900</v>
      </c>
      <c r="I7169">
        <f>VLOOKUP(H7169,PAMreadings!A:I,9,FALSE)</f>
        <v>0.47499999999999998</v>
      </c>
      <c r="J7169">
        <f>VLOOKUP(H7169,PAMreadings!A:I,6,FALSE)</f>
        <v>2021</v>
      </c>
      <c r="K7169">
        <f>VLOOKUP(H7169,PAMreadings!A:I,7,FALSE)</f>
        <v>3851</v>
      </c>
    </row>
    <row r="7170" spans="1:11" x14ac:dyDescent="0.2">
      <c r="A7170" s="32" t="s">
        <v>5</v>
      </c>
      <c r="B7170" s="32">
        <f>VLOOKUP(D7170,'Plug Expt'!A:F,5,FALSE)</f>
        <v>142</v>
      </c>
      <c r="C7170" s="32" t="str">
        <f>VLOOKUP(D7170,'Plug Expt'!A:F,6,FALSE)</f>
        <v>clonality</v>
      </c>
      <c r="D7170" s="32">
        <v>3335</v>
      </c>
      <c r="E7170" t="s">
        <v>70</v>
      </c>
      <c r="F7170" t="s">
        <v>128</v>
      </c>
      <c r="G7170">
        <v>3146</v>
      </c>
      <c r="H7170" t="s">
        <v>6901</v>
      </c>
      <c r="I7170">
        <f>VLOOKUP(H7170,PAMreadings!A:I,9,FALSE)</f>
        <v>0.28100000000000003</v>
      </c>
      <c r="J7170">
        <f>VLOOKUP(H7170,PAMreadings!A:I,6,FALSE)</f>
        <v>41</v>
      </c>
      <c r="K7170">
        <f>VLOOKUP(H7170,PAMreadings!A:I,7,FALSE)</f>
        <v>57</v>
      </c>
    </row>
    <row r="7171" spans="1:11" x14ac:dyDescent="0.2">
      <c r="A7171" s="32" t="s">
        <v>5</v>
      </c>
      <c r="B7171" s="32" t="str">
        <f>VLOOKUP(D7171,'Plug Expt'!A:F,5,FALSE)</f>
        <v>RTE162</v>
      </c>
      <c r="C7171" s="32" t="str">
        <f>VLOOKUP(D7171,'Plug Expt'!A:F,6,FALSE)</f>
        <v>RTE</v>
      </c>
      <c r="D7171" s="32">
        <v>401</v>
      </c>
      <c r="E7171" t="s">
        <v>71</v>
      </c>
      <c r="F7171" t="s">
        <v>128</v>
      </c>
      <c r="G7171">
        <v>3147</v>
      </c>
      <c r="H7171" t="s">
        <v>6902</v>
      </c>
      <c r="I7171">
        <f>VLOOKUP(H7171,PAMreadings!A:I,9,FALSE)</f>
        <v>0.437</v>
      </c>
      <c r="J7171">
        <f>VLOOKUP(H7171,PAMreadings!A:I,6,FALSE)</f>
        <v>509</v>
      </c>
      <c r="K7171">
        <f>VLOOKUP(H7171,PAMreadings!A:I,7,FALSE)</f>
        <v>904</v>
      </c>
    </row>
    <row r="7172" spans="1:11" x14ac:dyDescent="0.2">
      <c r="A7172" s="32" t="s">
        <v>5</v>
      </c>
      <c r="B7172" s="32">
        <f>VLOOKUP(D7172,'Plug Expt'!A:F,5,FALSE)</f>
        <v>504</v>
      </c>
      <c r="C7172" s="32" t="str">
        <f>VLOOKUP(D7172,'Plug Expt'!A:F,6,FALSE)</f>
        <v>clonality</v>
      </c>
      <c r="D7172" s="32">
        <v>1488</v>
      </c>
      <c r="E7172" t="s">
        <v>72</v>
      </c>
      <c r="F7172" t="s">
        <v>128</v>
      </c>
      <c r="G7172" t="s">
        <v>99</v>
      </c>
      <c r="H7172" t="s">
        <v>6822</v>
      </c>
      <c r="I7172" t="e">
        <f>VLOOKUP(H7172,PAMreadings!A:I,9,FALSE)</f>
        <v>#N/A</v>
      </c>
      <c r="J7172" t="e">
        <f>VLOOKUP(H7172,PAMreadings!A:I,6,FALSE)</f>
        <v>#N/A</v>
      </c>
      <c r="K7172" t="e">
        <f>VLOOKUP(H7172,PAMreadings!A:I,7,FALSE)</f>
        <v>#N/A</v>
      </c>
    </row>
    <row r="7173" spans="1:11" x14ac:dyDescent="0.2">
      <c r="A7173" s="32" t="s">
        <v>5</v>
      </c>
      <c r="B7173" s="32">
        <f>VLOOKUP(D7173,'Plug Expt'!A:F,5,FALSE)</f>
        <v>125</v>
      </c>
      <c r="C7173" s="32" t="str">
        <f>VLOOKUP(D7173,'Plug Expt'!A:F,6,FALSE)</f>
        <v>un/bleach</v>
      </c>
      <c r="D7173" s="32">
        <v>2555</v>
      </c>
      <c r="E7173" t="s">
        <v>73</v>
      </c>
      <c r="F7173" t="s">
        <v>128</v>
      </c>
      <c r="G7173">
        <v>3148</v>
      </c>
      <c r="H7173" t="s">
        <v>6903</v>
      </c>
      <c r="I7173">
        <f>VLOOKUP(H7173,PAMreadings!A:I,9,FALSE)</f>
        <v>0.47799999999999998</v>
      </c>
      <c r="J7173">
        <f>VLOOKUP(H7173,PAMreadings!A:I,6,FALSE)</f>
        <v>168</v>
      </c>
      <c r="K7173">
        <f>VLOOKUP(H7173,PAMreadings!A:I,7,FALSE)</f>
        <v>322</v>
      </c>
    </row>
    <row r="7174" spans="1:11" x14ac:dyDescent="0.2">
      <c r="A7174" s="32" t="s">
        <v>5</v>
      </c>
      <c r="B7174" s="32">
        <f>VLOOKUP(D7174,'Plug Expt'!A:F,5,FALSE)</f>
        <v>266</v>
      </c>
      <c r="C7174" s="32" t="str">
        <f>VLOOKUP(D7174,'Plug Expt'!A:F,6,FALSE)</f>
        <v>clonality</v>
      </c>
      <c r="D7174" s="32">
        <v>2337</v>
      </c>
      <c r="E7174" t="s">
        <v>74</v>
      </c>
      <c r="F7174" t="s">
        <v>128</v>
      </c>
      <c r="G7174" t="s">
        <v>99</v>
      </c>
      <c r="H7174" t="s">
        <v>6822</v>
      </c>
      <c r="I7174" t="e">
        <f>VLOOKUP(H7174,PAMreadings!A:I,9,FALSE)</f>
        <v>#N/A</v>
      </c>
      <c r="J7174" t="e">
        <f>VLOOKUP(H7174,PAMreadings!A:I,6,FALSE)</f>
        <v>#N/A</v>
      </c>
      <c r="K7174" t="e">
        <f>VLOOKUP(H7174,PAMreadings!A:I,7,FALSE)</f>
        <v>#N/A</v>
      </c>
    </row>
    <row r="7175" spans="1:11" x14ac:dyDescent="0.2">
      <c r="A7175" s="32" t="s">
        <v>5</v>
      </c>
      <c r="B7175" s="32" t="str">
        <f>VLOOKUP(D7175,'Plug Expt'!A:F,5,FALSE)</f>
        <v>RTE55</v>
      </c>
      <c r="C7175" s="32" t="str">
        <f>VLOOKUP(D7175,'Plug Expt'!A:F,6,FALSE)</f>
        <v>RTE</v>
      </c>
      <c r="D7175" s="32">
        <v>2865</v>
      </c>
      <c r="E7175" t="s">
        <v>75</v>
      </c>
      <c r="F7175" t="s">
        <v>128</v>
      </c>
      <c r="G7175">
        <v>3149</v>
      </c>
      <c r="H7175" t="s">
        <v>6904</v>
      </c>
      <c r="I7175">
        <f>VLOOKUP(H7175,PAMreadings!A:I,9,FALSE)</f>
        <v>0.54200000000000004</v>
      </c>
      <c r="J7175">
        <f>VLOOKUP(H7175,PAMreadings!A:I,6,FALSE)</f>
        <v>324</v>
      </c>
      <c r="K7175">
        <f>VLOOKUP(H7175,PAMreadings!A:I,7,FALSE)</f>
        <v>708</v>
      </c>
    </row>
    <row r="7176" spans="1:11" x14ac:dyDescent="0.2">
      <c r="A7176" s="32" t="s">
        <v>5</v>
      </c>
      <c r="B7176" s="32">
        <f>VLOOKUP(D7176,'Plug Expt'!A:F,5,FALSE)</f>
        <v>501</v>
      </c>
      <c r="C7176" s="32" t="str">
        <f>VLOOKUP(D7176,'Plug Expt'!A:F,6,FALSE)</f>
        <v>clonality</v>
      </c>
      <c r="D7176" s="32">
        <v>541</v>
      </c>
      <c r="E7176" t="s">
        <v>76</v>
      </c>
      <c r="F7176" t="s">
        <v>128</v>
      </c>
      <c r="G7176" t="s">
        <v>99</v>
      </c>
      <c r="H7176" t="s">
        <v>6822</v>
      </c>
      <c r="I7176" t="e">
        <f>VLOOKUP(H7176,PAMreadings!A:I,9,FALSE)</f>
        <v>#N/A</v>
      </c>
      <c r="J7176" t="e">
        <f>VLOOKUP(H7176,PAMreadings!A:I,6,FALSE)</f>
        <v>#N/A</v>
      </c>
      <c r="K7176" t="e">
        <f>VLOOKUP(H7176,PAMreadings!A:I,7,FALSE)</f>
        <v>#N/A</v>
      </c>
    </row>
    <row r="7177" spans="1:11" x14ac:dyDescent="0.2">
      <c r="A7177" s="32" t="s">
        <v>5</v>
      </c>
      <c r="B7177" s="32">
        <f>VLOOKUP(D7177,'Plug Expt'!A:F,5,FALSE)</f>
        <v>526</v>
      </c>
      <c r="C7177" s="32" t="str">
        <f>VLOOKUP(D7177,'Plug Expt'!A:F,6,FALSE)</f>
        <v>clonality</v>
      </c>
      <c r="D7177" s="32">
        <v>1414</v>
      </c>
      <c r="E7177" t="s">
        <v>77</v>
      </c>
      <c r="F7177" t="s">
        <v>128</v>
      </c>
      <c r="G7177" t="s">
        <v>99</v>
      </c>
      <c r="H7177" t="s">
        <v>6822</v>
      </c>
      <c r="I7177" t="e">
        <f>VLOOKUP(H7177,PAMreadings!A:I,9,FALSE)</f>
        <v>#N/A</v>
      </c>
      <c r="J7177" t="e">
        <f>VLOOKUP(H7177,PAMreadings!A:I,6,FALSE)</f>
        <v>#N/A</v>
      </c>
      <c r="K7177" t="e">
        <f>VLOOKUP(H7177,PAMreadings!A:I,7,FALSE)</f>
        <v>#N/A</v>
      </c>
    </row>
    <row r="7178" spans="1:11" x14ac:dyDescent="0.2">
      <c r="A7178" s="32" t="s">
        <v>5</v>
      </c>
      <c r="B7178" s="32">
        <f>VLOOKUP(D7178,'Plug Expt'!A:F,5,FALSE)</f>
        <v>124</v>
      </c>
      <c r="C7178" s="32" t="str">
        <f>VLOOKUP(D7178,'Plug Expt'!A:F,6,FALSE)</f>
        <v>un/bleach</v>
      </c>
      <c r="D7178" s="32">
        <v>227</v>
      </c>
      <c r="E7178" t="s">
        <v>78</v>
      </c>
      <c r="F7178" t="s">
        <v>128</v>
      </c>
      <c r="G7178" t="s">
        <v>99</v>
      </c>
      <c r="H7178" t="s">
        <v>6822</v>
      </c>
      <c r="I7178" t="e">
        <f>VLOOKUP(H7178,PAMreadings!A:I,9,FALSE)</f>
        <v>#N/A</v>
      </c>
      <c r="J7178" t="e">
        <f>VLOOKUP(H7178,PAMreadings!A:I,6,FALSE)</f>
        <v>#N/A</v>
      </c>
      <c r="K7178" t="e">
        <f>VLOOKUP(H7178,PAMreadings!A:I,7,FALSE)</f>
        <v>#N/A</v>
      </c>
    </row>
    <row r="7179" spans="1:11" x14ac:dyDescent="0.2">
      <c r="A7179" s="32" t="s">
        <v>5</v>
      </c>
      <c r="B7179" s="32" t="str">
        <f>VLOOKUP(D7179,'Plug Expt'!A:F,5,FALSE)</f>
        <v>RTE162</v>
      </c>
      <c r="C7179" s="32" t="str">
        <f>VLOOKUP(D7179,'Plug Expt'!A:F,6,FALSE)</f>
        <v>RTE</v>
      </c>
      <c r="D7179" s="32">
        <v>2697</v>
      </c>
      <c r="E7179" t="s">
        <v>79</v>
      </c>
      <c r="F7179" t="s">
        <v>128</v>
      </c>
      <c r="G7179">
        <v>3150</v>
      </c>
      <c r="H7179" t="s">
        <v>6905</v>
      </c>
      <c r="I7179">
        <f>VLOOKUP(H7179,PAMreadings!A:I,9,FALSE)</f>
        <v>0.47199999999999998</v>
      </c>
      <c r="J7179">
        <f>VLOOKUP(H7179,PAMreadings!A:I,6,FALSE)</f>
        <v>1390</v>
      </c>
      <c r="K7179">
        <f>VLOOKUP(H7179,PAMreadings!A:I,7,FALSE)</f>
        <v>2633</v>
      </c>
    </row>
    <row r="7180" spans="1:11" x14ac:dyDescent="0.2">
      <c r="A7180" s="32" t="s">
        <v>5</v>
      </c>
      <c r="B7180" s="32" t="str">
        <f>VLOOKUP(D7180,'Plug Expt'!A:F,5,FALSE)</f>
        <v>RTE144</v>
      </c>
      <c r="C7180" s="32" t="str">
        <f>VLOOKUP(D7180,'Plug Expt'!A:F,6,FALSE)</f>
        <v>RTE</v>
      </c>
      <c r="D7180" s="32">
        <v>948</v>
      </c>
      <c r="E7180" t="s">
        <v>80</v>
      </c>
      <c r="F7180" t="s">
        <v>128</v>
      </c>
      <c r="G7180" t="s">
        <v>99</v>
      </c>
      <c r="H7180" t="s">
        <v>6822</v>
      </c>
      <c r="I7180" t="e">
        <f>VLOOKUP(H7180,PAMreadings!A:I,9,FALSE)</f>
        <v>#N/A</v>
      </c>
      <c r="J7180" t="e">
        <f>VLOOKUP(H7180,PAMreadings!A:I,6,FALSE)</f>
        <v>#N/A</v>
      </c>
      <c r="K7180" t="e">
        <f>VLOOKUP(H7180,PAMreadings!A:I,7,FALSE)</f>
        <v>#N/A</v>
      </c>
    </row>
    <row r="7181" spans="1:11" x14ac:dyDescent="0.2">
      <c r="A7181" s="32" t="s">
        <v>5</v>
      </c>
      <c r="B7181" s="32" t="str">
        <f>VLOOKUP(D7181,'Plug Expt'!A:F,5,FALSE)</f>
        <v>RTE121</v>
      </c>
      <c r="C7181" s="32" t="str">
        <f>VLOOKUP(D7181,'Plug Expt'!A:F,6,FALSE)</f>
        <v>RTE</v>
      </c>
      <c r="D7181" s="32">
        <v>1009</v>
      </c>
      <c r="E7181" t="s">
        <v>81</v>
      </c>
      <c r="F7181" t="s">
        <v>128</v>
      </c>
      <c r="G7181">
        <v>3151</v>
      </c>
      <c r="H7181" t="s">
        <v>6906</v>
      </c>
      <c r="I7181" t="str">
        <f>VLOOKUP(H7181,PAMreadings!A:I,9,FALSE)</f>
        <v>_</v>
      </c>
      <c r="J7181">
        <f>VLOOKUP(H7181,PAMreadings!A:I,6,FALSE)</f>
        <v>28</v>
      </c>
      <c r="K7181">
        <f>VLOOKUP(H7181,PAMreadings!A:I,7,FALSE)</f>
        <v>40</v>
      </c>
    </row>
    <row r="7182" spans="1:11" x14ac:dyDescent="0.2">
      <c r="A7182" s="32" t="s">
        <v>5</v>
      </c>
      <c r="B7182" s="32" t="str">
        <f>VLOOKUP(D7182,'Plug Expt'!A:F,5,FALSE)</f>
        <v>RTE208</v>
      </c>
      <c r="C7182" s="32" t="str">
        <f>VLOOKUP(D7182,'Plug Expt'!A:F,6,FALSE)</f>
        <v>RTE</v>
      </c>
      <c r="D7182" s="32">
        <v>2868</v>
      </c>
      <c r="E7182" t="s">
        <v>82</v>
      </c>
      <c r="F7182" t="s">
        <v>128</v>
      </c>
      <c r="G7182">
        <v>3152</v>
      </c>
      <c r="H7182" t="s">
        <v>6907</v>
      </c>
      <c r="I7182" t="str">
        <f>VLOOKUP(H7182,PAMreadings!A:I,9,FALSE)</f>
        <v>_</v>
      </c>
      <c r="J7182">
        <f>VLOOKUP(H7182,PAMreadings!A:I,6,FALSE)</f>
        <v>27</v>
      </c>
      <c r="K7182">
        <f>VLOOKUP(H7182,PAMreadings!A:I,7,FALSE)</f>
        <v>35</v>
      </c>
    </row>
    <row r="7183" spans="1:11" x14ac:dyDescent="0.2">
      <c r="A7183" s="32" t="s">
        <v>5</v>
      </c>
      <c r="B7183" s="32" t="str">
        <f>VLOOKUP(D7183,'Plug Expt'!A:F,5,FALSE)</f>
        <v>RTE52</v>
      </c>
      <c r="C7183" s="32" t="str">
        <f>VLOOKUP(D7183,'Plug Expt'!A:F,6,FALSE)</f>
        <v>RTE</v>
      </c>
      <c r="D7183" s="32">
        <v>2420</v>
      </c>
      <c r="E7183" t="s">
        <v>83</v>
      </c>
      <c r="F7183" t="s">
        <v>128</v>
      </c>
      <c r="G7183" t="s">
        <v>99</v>
      </c>
      <c r="H7183" t="s">
        <v>6822</v>
      </c>
      <c r="I7183" t="e">
        <f>VLOOKUP(H7183,PAMreadings!A:I,9,FALSE)</f>
        <v>#N/A</v>
      </c>
      <c r="J7183" t="e">
        <f>VLOOKUP(H7183,PAMreadings!A:I,6,FALSE)</f>
        <v>#N/A</v>
      </c>
      <c r="K7183" t="e">
        <f>VLOOKUP(H7183,PAMreadings!A:I,7,FALSE)</f>
        <v>#N/A</v>
      </c>
    </row>
    <row r="7184" spans="1:11" x14ac:dyDescent="0.2">
      <c r="A7184" s="32" t="s">
        <v>5</v>
      </c>
      <c r="B7184" s="32" t="str">
        <f>VLOOKUP(D7184,'Plug Expt'!A:F,5,FALSE)</f>
        <v>F</v>
      </c>
      <c r="C7184" s="32" t="str">
        <f>VLOOKUP(D7184,'Plug Expt'!A:F,6,FALSE)</f>
        <v>heterotrophy</v>
      </c>
      <c r="D7184" s="32">
        <v>2139</v>
      </c>
      <c r="E7184" t="s">
        <v>84</v>
      </c>
      <c r="F7184" t="s">
        <v>128</v>
      </c>
      <c r="G7184">
        <v>3153</v>
      </c>
      <c r="H7184" t="s">
        <v>6908</v>
      </c>
      <c r="I7184">
        <f>VLOOKUP(H7184,PAMreadings!A:I,9,FALSE)</f>
        <v>0.41299999999999998</v>
      </c>
      <c r="J7184">
        <f>VLOOKUP(H7184,PAMreadings!A:I,6,FALSE)</f>
        <v>185</v>
      </c>
      <c r="K7184">
        <f>VLOOKUP(H7184,PAMreadings!A:I,7,FALSE)</f>
        <v>315</v>
      </c>
    </row>
    <row r="7185" spans="1:11" x14ac:dyDescent="0.2">
      <c r="A7185" s="32" t="s">
        <v>5</v>
      </c>
      <c r="B7185" s="32" t="str">
        <f>VLOOKUP(D7185,'Plug Expt'!A:F,5,FALSE)</f>
        <v>RTE163</v>
      </c>
      <c r="C7185" s="32" t="str">
        <f>VLOOKUP(D7185,'Plug Expt'!A:F,6,FALSE)</f>
        <v>RTE</v>
      </c>
      <c r="D7185" s="32">
        <v>2768</v>
      </c>
      <c r="E7185" t="s">
        <v>85</v>
      </c>
      <c r="F7185" t="s">
        <v>128</v>
      </c>
      <c r="G7185">
        <v>3154</v>
      </c>
      <c r="H7185" t="s">
        <v>6909</v>
      </c>
      <c r="I7185">
        <f>VLOOKUP(H7185,PAMreadings!A:I,9,FALSE)</f>
        <v>0.54600000000000004</v>
      </c>
      <c r="J7185">
        <f>VLOOKUP(H7185,PAMreadings!A:I,6,FALSE)</f>
        <v>1729</v>
      </c>
      <c r="K7185">
        <f>VLOOKUP(H7185,PAMreadings!A:I,7,FALSE)</f>
        <v>3808</v>
      </c>
    </row>
    <row r="7186" spans="1:11" x14ac:dyDescent="0.2">
      <c r="A7186" s="32" t="s">
        <v>5</v>
      </c>
      <c r="B7186" s="32">
        <f>VLOOKUP(D7186,'Plug Expt'!A:F,5,FALSE)</f>
        <v>587</v>
      </c>
      <c r="C7186" s="32" t="str">
        <f>VLOOKUP(D7186,'Plug Expt'!A:F,6,FALSE)</f>
        <v>clonality</v>
      </c>
      <c r="D7186" s="32">
        <v>1234</v>
      </c>
      <c r="E7186" t="s">
        <v>86</v>
      </c>
      <c r="F7186" t="s">
        <v>128</v>
      </c>
      <c r="G7186" t="s">
        <v>99</v>
      </c>
      <c r="H7186" t="s">
        <v>6822</v>
      </c>
      <c r="I7186" t="e">
        <f>VLOOKUP(H7186,PAMreadings!A:I,9,FALSE)</f>
        <v>#N/A</v>
      </c>
      <c r="J7186" t="e">
        <f>VLOOKUP(H7186,PAMreadings!A:I,6,FALSE)</f>
        <v>#N/A</v>
      </c>
      <c r="K7186" t="e">
        <f>VLOOKUP(H7186,PAMreadings!A:I,7,FALSE)</f>
        <v>#N/A</v>
      </c>
    </row>
    <row r="7187" spans="1:11" x14ac:dyDescent="0.2">
      <c r="A7187" s="32" t="s">
        <v>5</v>
      </c>
      <c r="B7187" s="32">
        <f>VLOOKUP(D7187,'Plug Expt'!A:F,5,FALSE)</f>
        <v>303</v>
      </c>
      <c r="C7187" s="32" t="str">
        <f>VLOOKUP(D7187,'Plug Expt'!A:F,6,FALSE)</f>
        <v>clonality</v>
      </c>
      <c r="D7187" s="32">
        <v>1912</v>
      </c>
      <c r="E7187" t="s">
        <v>87</v>
      </c>
      <c r="F7187" t="s">
        <v>128</v>
      </c>
      <c r="G7187" t="s">
        <v>99</v>
      </c>
      <c r="H7187" t="s">
        <v>6822</v>
      </c>
      <c r="I7187" t="e">
        <f>VLOOKUP(H7187,PAMreadings!A:I,9,FALSE)</f>
        <v>#N/A</v>
      </c>
      <c r="J7187" t="e">
        <f>VLOOKUP(H7187,PAMreadings!A:I,6,FALSE)</f>
        <v>#N/A</v>
      </c>
      <c r="K7187" t="e">
        <f>VLOOKUP(H7187,PAMreadings!A:I,7,FALSE)</f>
        <v>#N/A</v>
      </c>
    </row>
    <row r="7188" spans="1:11" x14ac:dyDescent="0.2">
      <c r="A7188" s="32" t="s">
        <v>5</v>
      </c>
      <c r="B7188" s="32">
        <f>VLOOKUP(D7188,'Plug Expt'!A:F,5,FALSE)</f>
        <v>475</v>
      </c>
      <c r="C7188" s="32" t="str">
        <f>VLOOKUP(D7188,'Plug Expt'!A:F,6,FALSE)</f>
        <v>clonality</v>
      </c>
      <c r="D7188" s="32">
        <v>735</v>
      </c>
      <c r="E7188" t="s">
        <v>88</v>
      </c>
      <c r="F7188" t="s">
        <v>128</v>
      </c>
      <c r="G7188" t="s">
        <v>99</v>
      </c>
      <c r="H7188" t="s">
        <v>6822</v>
      </c>
      <c r="I7188" t="e">
        <f>VLOOKUP(H7188,PAMreadings!A:I,9,FALSE)</f>
        <v>#N/A</v>
      </c>
      <c r="J7188" t="e">
        <f>VLOOKUP(H7188,PAMreadings!A:I,6,FALSE)</f>
        <v>#N/A</v>
      </c>
      <c r="K7188" t="e">
        <f>VLOOKUP(H7188,PAMreadings!A:I,7,FALSE)</f>
        <v>#N/A</v>
      </c>
    </row>
    <row r="7189" spans="1:11" x14ac:dyDescent="0.2">
      <c r="A7189" s="32" t="s">
        <v>5</v>
      </c>
      <c r="B7189" s="32" t="str">
        <f>VLOOKUP(D7189,'Plug Expt'!A:F,5,FALSE)</f>
        <v>B</v>
      </c>
      <c r="C7189" s="32" t="str">
        <f>VLOOKUP(D7189,'Plug Expt'!A:F,6,FALSE)</f>
        <v>heterotrophy</v>
      </c>
      <c r="D7189" s="32">
        <v>2615</v>
      </c>
      <c r="E7189" t="s">
        <v>89</v>
      </c>
      <c r="F7189" t="s">
        <v>128</v>
      </c>
      <c r="G7189">
        <v>3155</v>
      </c>
      <c r="H7189" t="s">
        <v>6910</v>
      </c>
      <c r="I7189">
        <f>VLOOKUP(H7189,PAMreadings!A:I,9,FALSE)</f>
        <v>0.377</v>
      </c>
      <c r="J7189">
        <f>VLOOKUP(H7189,PAMreadings!A:I,6,FALSE)</f>
        <v>294</v>
      </c>
      <c r="K7189">
        <f>VLOOKUP(H7189,PAMreadings!A:I,7,FALSE)</f>
        <v>472</v>
      </c>
    </row>
    <row r="7190" spans="1:11" x14ac:dyDescent="0.2">
      <c r="A7190" s="32" t="s">
        <v>5</v>
      </c>
      <c r="B7190" s="32" t="str">
        <f>VLOOKUP(D7190,'Plug Expt'!A:F,5,FALSE)</f>
        <v>RTE24</v>
      </c>
      <c r="C7190" s="32" t="str">
        <f>VLOOKUP(D7190,'Plug Expt'!A:F,6,FALSE)</f>
        <v>RTE</v>
      </c>
      <c r="D7190" s="32">
        <v>1224</v>
      </c>
      <c r="E7190" t="s">
        <v>90</v>
      </c>
      <c r="F7190" t="s">
        <v>128</v>
      </c>
      <c r="G7190">
        <v>3156</v>
      </c>
      <c r="H7190" t="s">
        <v>6911</v>
      </c>
      <c r="I7190">
        <f>VLOOKUP(H7190,PAMreadings!A:I,9,FALSE)</f>
        <v>0.56599999999999995</v>
      </c>
      <c r="J7190">
        <f>VLOOKUP(H7190,PAMreadings!A:I,6,FALSE)</f>
        <v>819</v>
      </c>
      <c r="K7190">
        <f>VLOOKUP(H7190,PAMreadings!A:I,7,FALSE)</f>
        <v>1888</v>
      </c>
    </row>
    <row r="7191" spans="1:11" x14ac:dyDescent="0.2">
      <c r="A7191" s="32" t="s">
        <v>5</v>
      </c>
      <c r="B7191" s="32">
        <f>VLOOKUP(D7191,'Plug Expt'!A:F,5,FALSE)</f>
        <v>55</v>
      </c>
      <c r="C7191" s="32" t="str">
        <f>VLOOKUP(D7191,'Plug Expt'!A:F,6,FALSE)</f>
        <v>clonality</v>
      </c>
      <c r="D7191" s="32">
        <v>210</v>
      </c>
      <c r="E7191" t="s">
        <v>91</v>
      </c>
      <c r="F7191" t="s">
        <v>128</v>
      </c>
      <c r="G7191">
        <v>3157</v>
      </c>
      <c r="H7191" t="s">
        <v>6912</v>
      </c>
      <c r="I7191">
        <f>VLOOKUP(H7191,PAMreadings!A:I,9,FALSE)</f>
        <v>0.11799999999999999</v>
      </c>
      <c r="J7191">
        <f>VLOOKUP(H7191,PAMreadings!A:I,6,FALSE)</f>
        <v>67</v>
      </c>
      <c r="K7191">
        <f>VLOOKUP(H7191,PAMreadings!A:I,7,FALSE)</f>
        <v>76</v>
      </c>
    </row>
    <row r="7192" spans="1:11" x14ac:dyDescent="0.2">
      <c r="A7192" s="32" t="s">
        <v>5</v>
      </c>
      <c r="B7192" s="32" t="str">
        <f>VLOOKUP(D7192,'Plug Expt'!A:F,5,FALSE)</f>
        <v>RTE121</v>
      </c>
      <c r="C7192" s="32" t="str">
        <f>VLOOKUP(D7192,'Plug Expt'!A:F,6,FALSE)</f>
        <v>RTE</v>
      </c>
      <c r="D7192" s="32">
        <v>896</v>
      </c>
      <c r="E7192" t="s">
        <v>92</v>
      </c>
      <c r="F7192" t="s">
        <v>128</v>
      </c>
      <c r="G7192">
        <v>3158</v>
      </c>
      <c r="H7192" t="s">
        <v>6913</v>
      </c>
      <c r="I7192" t="str">
        <f>VLOOKUP(H7192,PAMreadings!A:I,9,FALSE)</f>
        <v>_</v>
      </c>
      <c r="J7192">
        <f>VLOOKUP(H7192,PAMreadings!A:I,6,FALSE)</f>
        <v>18</v>
      </c>
      <c r="K7192">
        <f>VLOOKUP(H7192,PAMreadings!A:I,7,FALSE)</f>
        <v>24</v>
      </c>
    </row>
    <row r="7193" spans="1:11" x14ac:dyDescent="0.2">
      <c r="A7193" s="32" t="s">
        <v>5</v>
      </c>
      <c r="B7193" s="32" t="str">
        <f>VLOOKUP(D7193,'Plug Expt'!A:F,5,FALSE)</f>
        <v>RTE55</v>
      </c>
      <c r="C7193" s="32" t="str">
        <f>VLOOKUP(D7193,'Plug Expt'!A:F,6,FALSE)</f>
        <v>RTE</v>
      </c>
      <c r="D7193" s="32">
        <v>2183</v>
      </c>
      <c r="E7193" t="s">
        <v>93</v>
      </c>
      <c r="F7193" t="s">
        <v>128</v>
      </c>
      <c r="G7193">
        <v>3159</v>
      </c>
      <c r="H7193" t="s">
        <v>6914</v>
      </c>
      <c r="I7193">
        <f>VLOOKUP(H7193,PAMreadings!A:I,9,FALSE)</f>
        <v>0.57899999999999996</v>
      </c>
      <c r="J7193">
        <f>VLOOKUP(H7193,PAMreadings!A:I,6,FALSE)</f>
        <v>433</v>
      </c>
      <c r="K7193">
        <f>VLOOKUP(H7193,PAMreadings!A:I,7,FALSE)</f>
        <v>1029</v>
      </c>
    </row>
    <row r="7194" spans="1:11" x14ac:dyDescent="0.2">
      <c r="A7194" s="32" t="s">
        <v>5</v>
      </c>
      <c r="B7194" s="32">
        <f>VLOOKUP(D7194,'Plug Expt'!A:F,5,FALSE)</f>
        <v>203</v>
      </c>
      <c r="C7194" s="32" t="str">
        <f>VLOOKUP(D7194,'Plug Expt'!A:F,6,FALSE)</f>
        <v>un/bleach</v>
      </c>
      <c r="D7194" s="32">
        <v>2949</v>
      </c>
      <c r="E7194" t="s">
        <v>94</v>
      </c>
      <c r="F7194" t="s">
        <v>128</v>
      </c>
      <c r="G7194" t="s">
        <v>99</v>
      </c>
      <c r="H7194" t="s">
        <v>6822</v>
      </c>
      <c r="I7194" t="e">
        <f>VLOOKUP(H7194,PAMreadings!A:I,9,FALSE)</f>
        <v>#N/A</v>
      </c>
      <c r="J7194" t="e">
        <f>VLOOKUP(H7194,PAMreadings!A:I,6,FALSE)</f>
        <v>#N/A</v>
      </c>
      <c r="K7194" t="e">
        <f>VLOOKUP(H7194,PAMreadings!A:I,7,FALSE)</f>
        <v>#N/A</v>
      </c>
    </row>
    <row r="7195" spans="1:11" x14ac:dyDescent="0.2">
      <c r="A7195" s="32" t="s">
        <v>5</v>
      </c>
      <c r="B7195" s="32">
        <f>VLOOKUP(D7195,'Plug Expt'!A:F,5,FALSE)</f>
        <v>252</v>
      </c>
      <c r="C7195" s="32" t="str">
        <f>VLOOKUP(D7195,'Plug Expt'!A:F,6,FALSE)</f>
        <v>clonality</v>
      </c>
      <c r="D7195" s="32">
        <v>1229</v>
      </c>
      <c r="E7195" t="s">
        <v>95</v>
      </c>
      <c r="F7195" t="s">
        <v>128</v>
      </c>
      <c r="G7195">
        <v>3160</v>
      </c>
      <c r="H7195" t="s">
        <v>6915</v>
      </c>
      <c r="I7195">
        <f>VLOOKUP(H7195,PAMreadings!A:I,9,FALSE)</f>
        <v>0.55200000000000005</v>
      </c>
      <c r="J7195">
        <f>VLOOKUP(H7195,PAMreadings!A:I,6,FALSE)</f>
        <v>316</v>
      </c>
      <c r="K7195">
        <f>VLOOKUP(H7195,PAMreadings!A:I,7,FALSE)</f>
        <v>706</v>
      </c>
    </row>
    <row r="7196" spans="1:11" x14ac:dyDescent="0.2">
      <c r="A7196" s="32" t="s">
        <v>6</v>
      </c>
      <c r="B7196" s="32" t="str">
        <f>VLOOKUP(D7196,'Plug Expt'!A:F,5,FALSE)</f>
        <v>RTE208</v>
      </c>
      <c r="C7196" s="32" t="str">
        <f>VLOOKUP(D7196,'Plug Expt'!A:F,6,FALSE)</f>
        <v>RTE</v>
      </c>
      <c r="D7196" s="32">
        <v>1638</v>
      </c>
      <c r="E7196" t="s">
        <v>57</v>
      </c>
      <c r="F7196" t="s">
        <v>128</v>
      </c>
      <c r="G7196">
        <v>3161</v>
      </c>
      <c r="H7196" t="s">
        <v>6916</v>
      </c>
      <c r="I7196">
        <f>VLOOKUP(H7196,PAMreadings!A:I,9,FALSE)</f>
        <v>0.45600000000000002</v>
      </c>
      <c r="J7196">
        <f>VLOOKUP(H7196,PAMreadings!A:I,6,FALSE)</f>
        <v>248</v>
      </c>
      <c r="K7196">
        <f>VLOOKUP(H7196,PAMreadings!A:I,7,FALSE)</f>
        <v>456</v>
      </c>
    </row>
    <row r="7197" spans="1:11" x14ac:dyDescent="0.2">
      <c r="A7197" s="32" t="s">
        <v>6</v>
      </c>
      <c r="B7197" s="32" t="str">
        <f>VLOOKUP(D7197,'Plug Expt'!A:F,5,FALSE)</f>
        <v>RTE52</v>
      </c>
      <c r="C7197" s="32" t="str">
        <f>VLOOKUP(D7197,'Plug Expt'!A:F,6,FALSE)</f>
        <v>RTE</v>
      </c>
      <c r="D7197" s="32">
        <v>771</v>
      </c>
      <c r="E7197" t="s">
        <v>58</v>
      </c>
      <c r="F7197" t="s">
        <v>128</v>
      </c>
      <c r="G7197" t="s">
        <v>99</v>
      </c>
      <c r="H7197" t="s">
        <v>6822</v>
      </c>
      <c r="I7197" t="e">
        <f>VLOOKUP(H7197,PAMreadings!A:I,9,FALSE)</f>
        <v>#N/A</v>
      </c>
      <c r="J7197" t="e">
        <f>VLOOKUP(H7197,PAMreadings!A:I,6,FALSE)</f>
        <v>#N/A</v>
      </c>
      <c r="K7197" t="e">
        <f>VLOOKUP(H7197,PAMreadings!A:I,7,FALSE)</f>
        <v>#N/A</v>
      </c>
    </row>
    <row r="7198" spans="1:11" x14ac:dyDescent="0.2">
      <c r="A7198" s="32" t="s">
        <v>6</v>
      </c>
      <c r="B7198" s="32" t="str">
        <f>VLOOKUP(D7198,'Plug Expt'!A:F,5,FALSE)</f>
        <v>RTE163</v>
      </c>
      <c r="C7198" s="32" t="str">
        <f>VLOOKUP(D7198,'Plug Expt'!A:F,6,FALSE)</f>
        <v>RTE</v>
      </c>
      <c r="D7198" s="32">
        <v>1100</v>
      </c>
      <c r="E7198" t="s">
        <v>59</v>
      </c>
      <c r="F7198" t="s">
        <v>128</v>
      </c>
      <c r="G7198">
        <v>3162</v>
      </c>
      <c r="H7198" t="s">
        <v>6917</v>
      </c>
      <c r="I7198">
        <f>VLOOKUP(H7198,PAMreadings!A:I,9,FALSE)</f>
        <v>0.51200000000000001</v>
      </c>
      <c r="J7198">
        <f>VLOOKUP(H7198,PAMreadings!A:I,6,FALSE)</f>
        <v>444</v>
      </c>
      <c r="K7198">
        <f>VLOOKUP(H7198,PAMreadings!A:I,7,FALSE)</f>
        <v>909</v>
      </c>
    </row>
    <row r="7199" spans="1:11" x14ac:dyDescent="0.2">
      <c r="A7199" s="32" t="s">
        <v>6</v>
      </c>
      <c r="B7199" s="32">
        <f>VLOOKUP(D7199,'Plug Expt'!A:F,5,FALSE)</f>
        <v>1027</v>
      </c>
      <c r="C7199" s="32" t="str">
        <f>VLOOKUP(D7199,'Plug Expt'!A:F,6,FALSE)</f>
        <v>un/bleach</v>
      </c>
      <c r="D7199" s="32">
        <v>1131</v>
      </c>
      <c r="E7199" t="s">
        <v>60</v>
      </c>
      <c r="F7199" t="s">
        <v>128</v>
      </c>
      <c r="G7199">
        <v>3163</v>
      </c>
      <c r="H7199" t="s">
        <v>6918</v>
      </c>
      <c r="I7199">
        <f>VLOOKUP(H7199,PAMreadings!A:I,9,FALSE)</f>
        <v>0.57199999999999995</v>
      </c>
      <c r="J7199">
        <f>VLOOKUP(H7199,PAMreadings!A:I,6,FALSE)</f>
        <v>254</v>
      </c>
      <c r="K7199">
        <f>VLOOKUP(H7199,PAMreadings!A:I,7,FALSE)</f>
        <v>593</v>
      </c>
    </row>
    <row r="7200" spans="1:11" x14ac:dyDescent="0.2">
      <c r="A7200" s="32" t="s">
        <v>6</v>
      </c>
      <c r="B7200" s="32" t="str">
        <f>VLOOKUP(D7200,'Plug Expt'!A:F,5,FALSE)</f>
        <v>F</v>
      </c>
      <c r="C7200" s="32" t="str">
        <f>VLOOKUP(D7200,'Plug Expt'!A:F,6,FALSE)</f>
        <v>heterotrophy</v>
      </c>
      <c r="D7200" s="32">
        <v>1851</v>
      </c>
      <c r="E7200" t="s">
        <v>61</v>
      </c>
      <c r="F7200" t="s">
        <v>128</v>
      </c>
      <c r="G7200">
        <v>3164</v>
      </c>
      <c r="H7200" t="s">
        <v>6919</v>
      </c>
      <c r="I7200">
        <f>VLOOKUP(H7200,PAMreadings!A:I,9,FALSE)</f>
        <v>0.38700000000000001</v>
      </c>
      <c r="J7200">
        <f>VLOOKUP(H7200,PAMreadings!A:I,6,FALSE)</f>
        <v>57</v>
      </c>
      <c r="K7200">
        <f>VLOOKUP(H7200,PAMreadings!A:I,7,FALSE)</f>
        <v>93</v>
      </c>
    </row>
    <row r="7201" spans="1:11" x14ac:dyDescent="0.2">
      <c r="A7201" s="32" t="s">
        <v>6</v>
      </c>
      <c r="B7201" s="32" t="str">
        <f>VLOOKUP(D7201,'Plug Expt'!A:F,5,FALSE)</f>
        <v>RTE144</v>
      </c>
      <c r="C7201" s="32" t="str">
        <f>VLOOKUP(D7201,'Plug Expt'!A:F,6,FALSE)</f>
        <v>RTE</v>
      </c>
      <c r="D7201" s="32">
        <v>3274</v>
      </c>
      <c r="E7201" t="s">
        <v>62</v>
      </c>
      <c r="F7201" t="s">
        <v>128</v>
      </c>
      <c r="G7201" t="s">
        <v>99</v>
      </c>
      <c r="H7201" t="s">
        <v>6822</v>
      </c>
      <c r="I7201" t="e">
        <f>VLOOKUP(H7201,PAMreadings!A:I,9,FALSE)</f>
        <v>#N/A</v>
      </c>
      <c r="J7201" t="e">
        <f>VLOOKUP(H7201,PAMreadings!A:I,6,FALSE)</f>
        <v>#N/A</v>
      </c>
      <c r="K7201" t="e">
        <f>VLOOKUP(H7201,PAMreadings!A:I,7,FALSE)</f>
        <v>#N/A</v>
      </c>
    </row>
    <row r="7202" spans="1:11" x14ac:dyDescent="0.2">
      <c r="A7202" s="32" t="s">
        <v>6</v>
      </c>
      <c r="B7202" s="32" t="str">
        <f>VLOOKUP(D7202,'Plug Expt'!A:F,5,FALSE)</f>
        <v>RTE55</v>
      </c>
      <c r="C7202" s="32" t="str">
        <f>VLOOKUP(D7202,'Plug Expt'!A:F,6,FALSE)</f>
        <v>RTE</v>
      </c>
      <c r="D7202" s="32">
        <v>2435</v>
      </c>
      <c r="E7202" t="s">
        <v>63</v>
      </c>
      <c r="F7202" t="s">
        <v>128</v>
      </c>
      <c r="G7202">
        <v>3165</v>
      </c>
      <c r="H7202" t="s">
        <v>6920</v>
      </c>
      <c r="I7202">
        <f>VLOOKUP(H7202,PAMreadings!A:I,9,FALSE)</f>
        <v>0.51700000000000002</v>
      </c>
      <c r="J7202">
        <f>VLOOKUP(H7202,PAMreadings!A:I,6,FALSE)</f>
        <v>253</v>
      </c>
      <c r="K7202">
        <f>VLOOKUP(H7202,PAMreadings!A:I,7,FALSE)</f>
        <v>524</v>
      </c>
    </row>
    <row r="7203" spans="1:11" x14ac:dyDescent="0.2">
      <c r="A7203" s="32" t="s">
        <v>6</v>
      </c>
      <c r="B7203" s="32">
        <f>VLOOKUP(D7203,'Plug Expt'!A:F,5,FALSE)</f>
        <v>251</v>
      </c>
      <c r="C7203" s="32" t="str">
        <f>VLOOKUP(D7203,'Plug Expt'!A:F,6,FALSE)</f>
        <v>clonality</v>
      </c>
      <c r="D7203" s="32">
        <v>913</v>
      </c>
      <c r="E7203" t="s">
        <v>64</v>
      </c>
      <c r="F7203" t="s">
        <v>128</v>
      </c>
      <c r="G7203">
        <v>3166</v>
      </c>
      <c r="H7203" t="s">
        <v>6921</v>
      </c>
      <c r="I7203">
        <f>VLOOKUP(H7203,PAMreadings!A:I,9,FALSE)</f>
        <v>0.32700000000000001</v>
      </c>
      <c r="J7203">
        <f>VLOOKUP(H7203,PAMreadings!A:I,6,FALSE)</f>
        <v>105</v>
      </c>
      <c r="K7203">
        <f>VLOOKUP(H7203,PAMreadings!A:I,7,FALSE)</f>
        <v>156</v>
      </c>
    </row>
    <row r="7204" spans="1:11" x14ac:dyDescent="0.2">
      <c r="A7204" s="32" t="s">
        <v>6</v>
      </c>
      <c r="B7204" s="32" t="str">
        <f>VLOOKUP(D7204,'Plug Expt'!A:F,5,FALSE)</f>
        <v>RTE52</v>
      </c>
      <c r="C7204" s="32" t="str">
        <f>VLOOKUP(D7204,'Plug Expt'!A:F,6,FALSE)</f>
        <v>RTE</v>
      </c>
      <c r="D7204" s="32">
        <v>2734</v>
      </c>
      <c r="E7204" t="s">
        <v>65</v>
      </c>
      <c r="F7204" t="s">
        <v>128</v>
      </c>
      <c r="G7204">
        <v>3167</v>
      </c>
      <c r="H7204" t="s">
        <v>6922</v>
      </c>
      <c r="I7204">
        <f>VLOOKUP(H7204,PAMreadings!A:I,9,FALSE)</f>
        <v>0.39100000000000001</v>
      </c>
      <c r="J7204">
        <f>VLOOKUP(H7204,PAMreadings!A:I,6,FALSE)</f>
        <v>270</v>
      </c>
      <c r="K7204">
        <f>VLOOKUP(H7204,PAMreadings!A:I,7,FALSE)</f>
        <v>443</v>
      </c>
    </row>
    <row r="7205" spans="1:11" x14ac:dyDescent="0.2">
      <c r="A7205" s="32" t="s">
        <v>6</v>
      </c>
      <c r="B7205" s="32" t="str">
        <f>VLOOKUP(D7205,'Plug Expt'!A:F,5,FALSE)</f>
        <v>RTE52</v>
      </c>
      <c r="C7205" s="32" t="str">
        <f>VLOOKUP(D7205,'Plug Expt'!A:F,6,FALSE)</f>
        <v>RTE</v>
      </c>
      <c r="D7205" s="32">
        <v>2334</v>
      </c>
      <c r="E7205" t="s">
        <v>66</v>
      </c>
      <c r="F7205" t="s">
        <v>128</v>
      </c>
      <c r="G7205">
        <v>3168</v>
      </c>
      <c r="H7205" t="s">
        <v>6923</v>
      </c>
      <c r="I7205">
        <f>VLOOKUP(H7205,PAMreadings!A:I,9,FALSE)</f>
        <v>0.44500000000000001</v>
      </c>
      <c r="J7205">
        <f>VLOOKUP(H7205,PAMreadings!A:I,6,FALSE)</f>
        <v>213</v>
      </c>
      <c r="K7205">
        <f>VLOOKUP(H7205,PAMreadings!A:I,7,FALSE)</f>
        <v>384</v>
      </c>
    </row>
    <row r="7206" spans="1:11" x14ac:dyDescent="0.2">
      <c r="A7206" s="32" t="s">
        <v>6</v>
      </c>
      <c r="B7206" s="32" t="str">
        <f>VLOOKUP(D7206,'Plug Expt'!A:F,5,FALSE)</f>
        <v>RTE208</v>
      </c>
      <c r="C7206" s="32" t="str">
        <f>VLOOKUP(D7206,'Plug Expt'!A:F,6,FALSE)</f>
        <v>RTE</v>
      </c>
      <c r="D7206" s="32">
        <v>277</v>
      </c>
      <c r="E7206" t="s">
        <v>67</v>
      </c>
      <c r="F7206" t="s">
        <v>128</v>
      </c>
      <c r="G7206">
        <v>3169</v>
      </c>
      <c r="H7206" t="s">
        <v>6924</v>
      </c>
      <c r="I7206">
        <f>VLOOKUP(H7206,PAMreadings!A:I,9,FALSE)</f>
        <v>0.16700000000000001</v>
      </c>
      <c r="J7206">
        <f>VLOOKUP(H7206,PAMreadings!A:I,6,FALSE)</f>
        <v>125</v>
      </c>
      <c r="K7206">
        <f>VLOOKUP(H7206,PAMreadings!A:I,7,FALSE)</f>
        <v>150</v>
      </c>
    </row>
    <row r="7207" spans="1:11" x14ac:dyDescent="0.2">
      <c r="A7207" s="32" t="s">
        <v>6</v>
      </c>
      <c r="B7207" s="32" t="str">
        <f>VLOOKUP(D7207,'Plug Expt'!A:F,5,FALSE)</f>
        <v>RTE163</v>
      </c>
      <c r="C7207" s="32" t="str">
        <f>VLOOKUP(D7207,'Plug Expt'!A:F,6,FALSE)</f>
        <v>RTE</v>
      </c>
      <c r="D7207" s="32">
        <v>1333</v>
      </c>
      <c r="E7207" t="s">
        <v>68</v>
      </c>
      <c r="F7207" t="s">
        <v>128</v>
      </c>
      <c r="G7207">
        <v>3170</v>
      </c>
      <c r="H7207" t="s">
        <v>6925</v>
      </c>
      <c r="I7207">
        <f>VLOOKUP(H7207,PAMreadings!A:I,9,FALSE)</f>
        <v>0.39100000000000001</v>
      </c>
      <c r="J7207">
        <f>VLOOKUP(H7207,PAMreadings!A:I,6,FALSE)</f>
        <v>1084</v>
      </c>
      <c r="K7207">
        <f>VLOOKUP(H7207,PAMreadings!A:I,7,FALSE)</f>
        <v>1780</v>
      </c>
    </row>
    <row r="7208" spans="1:11" x14ac:dyDescent="0.2">
      <c r="A7208" s="32" t="s">
        <v>6</v>
      </c>
      <c r="B7208" s="32" t="str">
        <f>VLOOKUP(D7208,'Plug Expt'!A:F,5,FALSE)</f>
        <v>RTE162</v>
      </c>
      <c r="C7208" s="32" t="str">
        <f>VLOOKUP(D7208,'Plug Expt'!A:F,6,FALSE)</f>
        <v>RTE</v>
      </c>
      <c r="D7208" s="32">
        <v>2274</v>
      </c>
      <c r="E7208" t="s">
        <v>69</v>
      </c>
      <c r="F7208" t="s">
        <v>128</v>
      </c>
      <c r="G7208">
        <v>3171</v>
      </c>
      <c r="H7208" t="s">
        <v>6926</v>
      </c>
      <c r="I7208">
        <f>VLOOKUP(H7208,PAMreadings!A:I,9,FALSE)</f>
        <v>0.51800000000000002</v>
      </c>
      <c r="J7208">
        <f>VLOOKUP(H7208,PAMreadings!A:I,6,FALSE)</f>
        <v>1146</v>
      </c>
      <c r="K7208">
        <f>VLOOKUP(H7208,PAMreadings!A:I,7,FALSE)</f>
        <v>2380</v>
      </c>
    </row>
    <row r="7209" spans="1:11" x14ac:dyDescent="0.2">
      <c r="A7209" s="32" t="s">
        <v>6</v>
      </c>
      <c r="B7209" s="32" t="str">
        <f>VLOOKUP(D7209,'Plug Expt'!A:F,5,FALSE)</f>
        <v>RTE55</v>
      </c>
      <c r="C7209" s="32" t="str">
        <f>VLOOKUP(D7209,'Plug Expt'!A:F,6,FALSE)</f>
        <v>RTE</v>
      </c>
      <c r="D7209" s="32">
        <v>3254</v>
      </c>
      <c r="E7209" t="s">
        <v>70</v>
      </c>
      <c r="F7209" t="s">
        <v>128</v>
      </c>
      <c r="G7209">
        <v>3172</v>
      </c>
      <c r="H7209" t="s">
        <v>6927</v>
      </c>
      <c r="I7209">
        <f>VLOOKUP(H7209,PAMreadings!A:I,9,FALSE)</f>
        <v>0.51200000000000001</v>
      </c>
      <c r="J7209">
        <f>VLOOKUP(H7209,PAMreadings!A:I,6,FALSE)</f>
        <v>176</v>
      </c>
      <c r="K7209">
        <f>VLOOKUP(H7209,PAMreadings!A:I,7,FALSE)</f>
        <v>361</v>
      </c>
    </row>
    <row r="7210" spans="1:11" x14ac:dyDescent="0.2">
      <c r="A7210" s="32" t="s">
        <v>6</v>
      </c>
      <c r="B7210" s="32" t="str">
        <f>VLOOKUP(D7210,'Plug Expt'!A:F,5,FALSE)</f>
        <v>unknown</v>
      </c>
      <c r="C7210" s="32" t="str">
        <f>VLOOKUP(D7210,'Plug Expt'!A:F,6,FALSE)</f>
        <v>clonality</v>
      </c>
      <c r="D7210" s="32">
        <v>1444</v>
      </c>
      <c r="E7210" t="s">
        <v>71</v>
      </c>
      <c r="F7210" t="s">
        <v>128</v>
      </c>
      <c r="G7210">
        <v>3173</v>
      </c>
      <c r="H7210" t="s">
        <v>6928</v>
      </c>
      <c r="I7210">
        <f>VLOOKUP(H7210,PAMreadings!A:I,9,FALSE)</f>
        <v>0.51400000000000001</v>
      </c>
      <c r="J7210">
        <f>VLOOKUP(H7210,PAMreadings!A:I,6,FALSE)</f>
        <v>431</v>
      </c>
      <c r="K7210">
        <f>VLOOKUP(H7210,PAMreadings!A:I,7,FALSE)</f>
        <v>887</v>
      </c>
    </row>
    <row r="7211" spans="1:11" x14ac:dyDescent="0.2">
      <c r="A7211" s="32" t="s">
        <v>6</v>
      </c>
      <c r="B7211" s="32" t="str">
        <f>VLOOKUP(D7211,'Plug Expt'!A:F,5,FALSE)</f>
        <v>RTE24</v>
      </c>
      <c r="C7211" s="32" t="str">
        <f>VLOOKUP(D7211,'Plug Expt'!A:F,6,FALSE)</f>
        <v>RTE</v>
      </c>
      <c r="D7211" s="32">
        <v>2292</v>
      </c>
      <c r="E7211" t="s">
        <v>72</v>
      </c>
      <c r="F7211" t="s">
        <v>128</v>
      </c>
      <c r="G7211">
        <v>3174</v>
      </c>
      <c r="H7211" t="s">
        <v>6929</v>
      </c>
      <c r="I7211">
        <f>VLOOKUP(H7211,PAMreadings!A:I,9,FALSE)</f>
        <v>0.498</v>
      </c>
      <c r="J7211">
        <f>VLOOKUP(H7211,PAMreadings!A:I,6,FALSE)</f>
        <v>1185</v>
      </c>
      <c r="K7211">
        <f>VLOOKUP(H7211,PAMreadings!A:I,7,FALSE)</f>
        <v>2361</v>
      </c>
    </row>
    <row r="7212" spans="1:11" x14ac:dyDescent="0.2">
      <c r="A7212" s="32" t="s">
        <v>6</v>
      </c>
      <c r="B7212" s="32" t="str">
        <f>VLOOKUP(D7212,'Plug Expt'!A:F,5,FALSE)</f>
        <v>RTE121</v>
      </c>
      <c r="C7212" s="32" t="str">
        <f>VLOOKUP(D7212,'Plug Expt'!A:F,6,FALSE)</f>
        <v>RTE</v>
      </c>
      <c r="D7212" s="32">
        <v>1025</v>
      </c>
      <c r="E7212" t="s">
        <v>73</v>
      </c>
      <c r="F7212" t="s">
        <v>128</v>
      </c>
      <c r="G7212">
        <v>3175</v>
      </c>
      <c r="H7212" t="s">
        <v>6930</v>
      </c>
      <c r="I7212" t="str">
        <f>VLOOKUP(H7212,PAMreadings!A:I,9,FALSE)</f>
        <v>_</v>
      </c>
      <c r="J7212">
        <f>VLOOKUP(H7212,PAMreadings!A:I,6,FALSE)</f>
        <v>21</v>
      </c>
      <c r="K7212">
        <f>VLOOKUP(H7212,PAMreadings!A:I,7,FALSE)</f>
        <v>29</v>
      </c>
    </row>
    <row r="7213" spans="1:11" x14ac:dyDescent="0.2">
      <c r="A7213" s="32" t="s">
        <v>6</v>
      </c>
      <c r="B7213" s="32">
        <f>VLOOKUP(D7213,'Plug Expt'!A:F,5,FALSE)</f>
        <v>289</v>
      </c>
      <c r="C7213" s="32" t="str">
        <f>VLOOKUP(D7213,'Plug Expt'!A:F,6,FALSE)</f>
        <v>clonality</v>
      </c>
      <c r="D7213" s="32">
        <v>455</v>
      </c>
      <c r="E7213" t="s">
        <v>74</v>
      </c>
      <c r="F7213" t="s">
        <v>128</v>
      </c>
      <c r="G7213">
        <v>3176</v>
      </c>
      <c r="H7213" t="s">
        <v>6931</v>
      </c>
      <c r="I7213">
        <f>VLOOKUP(H7213,PAMreadings!A:I,9,FALSE)</f>
        <v>0.5</v>
      </c>
      <c r="J7213">
        <f>VLOOKUP(H7213,PAMreadings!A:I,6,FALSE)</f>
        <v>282</v>
      </c>
      <c r="K7213">
        <f>VLOOKUP(H7213,PAMreadings!A:I,7,FALSE)</f>
        <v>564</v>
      </c>
    </row>
    <row r="7214" spans="1:11" x14ac:dyDescent="0.2">
      <c r="A7214" s="32" t="s">
        <v>6</v>
      </c>
      <c r="B7214" s="32" t="str">
        <f>VLOOKUP(D7214,'Plug Expt'!A:F,5,FALSE)</f>
        <v>B</v>
      </c>
      <c r="C7214" s="32" t="str">
        <f>VLOOKUP(D7214,'Plug Expt'!A:F,6,FALSE)</f>
        <v>heterotrophy</v>
      </c>
      <c r="D7214" s="32">
        <v>2930</v>
      </c>
      <c r="E7214" t="s">
        <v>75</v>
      </c>
      <c r="F7214" t="s">
        <v>128</v>
      </c>
      <c r="G7214">
        <v>3177</v>
      </c>
      <c r="H7214" t="s">
        <v>6932</v>
      </c>
      <c r="I7214">
        <f>VLOOKUP(H7214,PAMreadings!A:I,9,FALSE)</f>
        <v>0.54700000000000004</v>
      </c>
      <c r="J7214">
        <f>VLOOKUP(H7214,PAMreadings!A:I,6,FALSE)</f>
        <v>1290</v>
      </c>
      <c r="K7214">
        <f>VLOOKUP(H7214,PAMreadings!A:I,7,FALSE)</f>
        <v>2847</v>
      </c>
    </row>
    <row r="7215" spans="1:11" x14ac:dyDescent="0.2">
      <c r="A7215" s="32" t="s">
        <v>6</v>
      </c>
      <c r="B7215" s="32">
        <f>VLOOKUP(D7215,'Plug Expt'!A:F,5,FALSE)</f>
        <v>563</v>
      </c>
      <c r="C7215" s="32" t="str">
        <f>VLOOKUP(D7215,'Plug Expt'!A:F,6,FALSE)</f>
        <v>clonality</v>
      </c>
      <c r="D7215" s="32">
        <v>1065</v>
      </c>
      <c r="E7215" t="s">
        <v>76</v>
      </c>
      <c r="F7215" t="s">
        <v>128</v>
      </c>
      <c r="G7215">
        <v>3178</v>
      </c>
      <c r="H7215" t="s">
        <v>6933</v>
      </c>
      <c r="I7215">
        <f>VLOOKUP(H7215,PAMreadings!A:I,9,FALSE)</f>
        <v>0.53600000000000003</v>
      </c>
      <c r="J7215">
        <f>VLOOKUP(H7215,PAMreadings!A:I,6,FALSE)</f>
        <v>403</v>
      </c>
      <c r="K7215">
        <f>VLOOKUP(H7215,PAMreadings!A:I,7,FALSE)</f>
        <v>869</v>
      </c>
    </row>
    <row r="7216" spans="1:11" x14ac:dyDescent="0.2">
      <c r="A7216" s="32" t="s">
        <v>6</v>
      </c>
      <c r="B7216" s="32">
        <f>VLOOKUP(D7216,'Plug Expt'!A:F,5,FALSE)</f>
        <v>374</v>
      </c>
      <c r="C7216" s="32" t="str">
        <f>VLOOKUP(D7216,'Plug Expt'!A:F,6,FALSE)</f>
        <v>clonality</v>
      </c>
      <c r="D7216" s="32">
        <v>2789</v>
      </c>
      <c r="E7216" t="s">
        <v>77</v>
      </c>
      <c r="F7216" t="s">
        <v>128</v>
      </c>
      <c r="G7216" t="s">
        <v>99</v>
      </c>
      <c r="H7216" t="s">
        <v>6822</v>
      </c>
      <c r="I7216" t="e">
        <f>VLOOKUP(H7216,PAMreadings!A:I,9,FALSE)</f>
        <v>#N/A</v>
      </c>
      <c r="J7216" t="e">
        <f>VLOOKUP(H7216,PAMreadings!A:I,6,FALSE)</f>
        <v>#N/A</v>
      </c>
      <c r="K7216" t="e">
        <f>VLOOKUP(H7216,PAMreadings!A:I,7,FALSE)</f>
        <v>#N/A</v>
      </c>
    </row>
    <row r="7217" spans="1:11" x14ac:dyDescent="0.2">
      <c r="A7217" s="32" t="s">
        <v>6</v>
      </c>
      <c r="B7217" s="32">
        <f>VLOOKUP(D7217,'Plug Expt'!A:F,5,FALSE)</f>
        <v>1062</v>
      </c>
      <c r="C7217" s="32" t="str">
        <f>VLOOKUP(D7217,'Plug Expt'!A:F,6,FALSE)</f>
        <v>un/bleach</v>
      </c>
      <c r="D7217" s="32">
        <v>1551</v>
      </c>
      <c r="E7217" t="s">
        <v>78</v>
      </c>
      <c r="F7217" t="s">
        <v>128</v>
      </c>
      <c r="G7217" t="s">
        <v>99</v>
      </c>
      <c r="H7217" t="s">
        <v>6822</v>
      </c>
      <c r="I7217" t="e">
        <f>VLOOKUP(H7217,PAMreadings!A:I,9,FALSE)</f>
        <v>#N/A</v>
      </c>
      <c r="J7217" t="e">
        <f>VLOOKUP(H7217,PAMreadings!A:I,6,FALSE)</f>
        <v>#N/A</v>
      </c>
      <c r="K7217" t="e">
        <f>VLOOKUP(H7217,PAMreadings!A:I,7,FALSE)</f>
        <v>#N/A</v>
      </c>
    </row>
    <row r="7218" spans="1:11" x14ac:dyDescent="0.2">
      <c r="A7218" s="32" t="s">
        <v>6</v>
      </c>
      <c r="B7218" s="32" t="str">
        <f>VLOOKUP(D7218,'Plug Expt'!A:F,5,FALSE)</f>
        <v>RTE55</v>
      </c>
      <c r="C7218" s="32" t="str">
        <f>VLOOKUP(D7218,'Plug Expt'!A:F,6,FALSE)</f>
        <v>RTE</v>
      </c>
      <c r="D7218" s="32">
        <v>3316</v>
      </c>
      <c r="E7218" t="s">
        <v>79</v>
      </c>
      <c r="F7218" t="s">
        <v>128</v>
      </c>
      <c r="G7218">
        <v>3179</v>
      </c>
      <c r="H7218" t="s">
        <v>6934</v>
      </c>
      <c r="I7218">
        <f>VLOOKUP(H7218,PAMreadings!A:I,9,FALSE)</f>
        <v>0.54700000000000004</v>
      </c>
      <c r="J7218">
        <f>VLOOKUP(H7218,PAMreadings!A:I,6,FALSE)</f>
        <v>218</v>
      </c>
      <c r="K7218">
        <f>VLOOKUP(H7218,PAMreadings!A:I,7,FALSE)</f>
        <v>481</v>
      </c>
    </row>
    <row r="7219" spans="1:11" x14ac:dyDescent="0.2">
      <c r="A7219" s="32" t="s">
        <v>6</v>
      </c>
      <c r="B7219" s="32" t="str">
        <f>VLOOKUP(D7219,'Plug Expt'!A:F,5,FALSE)</f>
        <v>RTE121</v>
      </c>
      <c r="C7219" s="32" t="str">
        <f>VLOOKUP(D7219,'Plug Expt'!A:F,6,FALSE)</f>
        <v>RTE</v>
      </c>
      <c r="D7219" s="32">
        <v>286</v>
      </c>
      <c r="E7219" t="s">
        <v>80</v>
      </c>
      <c r="F7219" t="s">
        <v>128</v>
      </c>
      <c r="G7219">
        <v>3180</v>
      </c>
      <c r="H7219" t="s">
        <v>6935</v>
      </c>
      <c r="I7219">
        <f>VLOOKUP(H7219,PAMreadings!A:I,9,FALSE)</f>
        <v>0.41499999999999998</v>
      </c>
      <c r="J7219">
        <f>VLOOKUP(H7219,PAMreadings!A:I,6,FALSE)</f>
        <v>152</v>
      </c>
      <c r="K7219">
        <f>VLOOKUP(H7219,PAMreadings!A:I,7,FALSE)</f>
        <v>260</v>
      </c>
    </row>
    <row r="7220" spans="1:11" x14ac:dyDescent="0.2">
      <c r="A7220" s="32" t="s">
        <v>6</v>
      </c>
      <c r="B7220" s="32" t="str">
        <f>VLOOKUP(D7220,'Plug Expt'!A:F,5,FALSE)</f>
        <v>RTE163</v>
      </c>
      <c r="C7220" s="32" t="str">
        <f>VLOOKUP(D7220,'Plug Expt'!A:F,6,FALSE)</f>
        <v>RTE</v>
      </c>
      <c r="D7220" s="32">
        <v>963</v>
      </c>
      <c r="E7220" t="s">
        <v>81</v>
      </c>
      <c r="F7220" t="s">
        <v>128</v>
      </c>
      <c r="G7220">
        <v>3181</v>
      </c>
      <c r="H7220" t="s">
        <v>6936</v>
      </c>
      <c r="I7220">
        <f>VLOOKUP(H7220,PAMreadings!A:I,9,FALSE)</f>
        <v>0.42199999999999999</v>
      </c>
      <c r="J7220">
        <f>VLOOKUP(H7220,PAMreadings!A:I,6,FALSE)</f>
        <v>895</v>
      </c>
      <c r="K7220">
        <f>VLOOKUP(H7220,PAMreadings!A:I,7,FALSE)</f>
        <v>1548</v>
      </c>
    </row>
    <row r="7221" spans="1:11" x14ac:dyDescent="0.2">
      <c r="A7221" s="32" t="s">
        <v>6</v>
      </c>
      <c r="B7221" s="32">
        <f>VLOOKUP(D7221,'Plug Expt'!A:F,5,FALSE)</f>
        <v>287</v>
      </c>
      <c r="C7221" s="32" t="str">
        <f>VLOOKUP(D7221,'Plug Expt'!A:F,6,FALSE)</f>
        <v>clonality</v>
      </c>
      <c r="D7221" s="32">
        <v>1845</v>
      </c>
      <c r="E7221" t="s">
        <v>82</v>
      </c>
      <c r="F7221" t="s">
        <v>128</v>
      </c>
      <c r="G7221">
        <v>3182</v>
      </c>
      <c r="H7221" t="s">
        <v>6937</v>
      </c>
      <c r="I7221">
        <f>VLOOKUP(H7221,PAMreadings!A:I,9,FALSE)</f>
        <v>0.55600000000000005</v>
      </c>
      <c r="J7221">
        <f>VLOOKUP(H7221,PAMreadings!A:I,6,FALSE)</f>
        <v>161</v>
      </c>
      <c r="K7221">
        <f>VLOOKUP(H7221,PAMreadings!A:I,7,FALSE)</f>
        <v>363</v>
      </c>
    </row>
    <row r="7222" spans="1:11" x14ac:dyDescent="0.2">
      <c r="A7222" s="32" t="s">
        <v>6</v>
      </c>
      <c r="B7222" s="32">
        <f>VLOOKUP(D7222,'Plug Expt'!A:F,5,FALSE)</f>
        <v>524</v>
      </c>
      <c r="C7222" s="32" t="str">
        <f>VLOOKUP(D7222,'Plug Expt'!A:F,6,FALSE)</f>
        <v>clonality</v>
      </c>
      <c r="D7222" s="32">
        <v>1278</v>
      </c>
      <c r="E7222" t="s">
        <v>83</v>
      </c>
      <c r="F7222" t="s">
        <v>128</v>
      </c>
      <c r="G7222" t="s">
        <v>99</v>
      </c>
      <c r="H7222" t="s">
        <v>6822</v>
      </c>
      <c r="I7222" t="e">
        <f>VLOOKUP(H7222,PAMreadings!A:I,9,FALSE)</f>
        <v>#N/A</v>
      </c>
      <c r="J7222" t="e">
        <f>VLOOKUP(H7222,PAMreadings!A:I,6,FALSE)</f>
        <v>#N/A</v>
      </c>
      <c r="K7222" t="e">
        <f>VLOOKUP(H7222,PAMreadings!A:I,7,FALSE)</f>
        <v>#N/A</v>
      </c>
    </row>
    <row r="7223" spans="1:11" x14ac:dyDescent="0.2">
      <c r="A7223" s="32" t="s">
        <v>6</v>
      </c>
      <c r="B7223" s="32" t="str">
        <f>VLOOKUP(D7223,'Plug Expt'!A:F,5,FALSE)</f>
        <v>RTE24</v>
      </c>
      <c r="C7223" s="32" t="str">
        <f>VLOOKUP(D7223,'Plug Expt'!A:F,6,FALSE)</f>
        <v>RTE</v>
      </c>
      <c r="D7223" s="32">
        <v>2641</v>
      </c>
      <c r="E7223" t="s">
        <v>84</v>
      </c>
      <c r="F7223" t="s">
        <v>128</v>
      </c>
      <c r="G7223">
        <v>3183</v>
      </c>
      <c r="H7223" t="s">
        <v>6938</v>
      </c>
      <c r="I7223">
        <f>VLOOKUP(H7223,PAMreadings!A:I,9,FALSE)</f>
        <v>0.42199999999999999</v>
      </c>
      <c r="J7223">
        <f>VLOOKUP(H7223,PAMreadings!A:I,6,FALSE)</f>
        <v>308</v>
      </c>
      <c r="K7223">
        <f>VLOOKUP(H7223,PAMreadings!A:I,7,FALSE)</f>
        <v>533</v>
      </c>
    </row>
    <row r="7224" spans="1:11" x14ac:dyDescent="0.2">
      <c r="A7224" s="32" t="s">
        <v>6</v>
      </c>
      <c r="B7224" s="32">
        <f>VLOOKUP(D7224,'Plug Expt'!A:F,5,FALSE)</f>
        <v>302</v>
      </c>
      <c r="C7224" s="32" t="str">
        <f>VLOOKUP(D7224,'Plug Expt'!A:F,6,FALSE)</f>
        <v>clonality</v>
      </c>
      <c r="D7224" s="32">
        <v>2604</v>
      </c>
      <c r="E7224" t="s">
        <v>85</v>
      </c>
      <c r="F7224" t="s">
        <v>128</v>
      </c>
      <c r="G7224">
        <v>3184</v>
      </c>
      <c r="H7224" t="s">
        <v>6939</v>
      </c>
      <c r="I7224">
        <f>VLOOKUP(H7224,PAMreadings!A:I,9,FALSE)</f>
        <v>0.53900000000000003</v>
      </c>
      <c r="J7224">
        <f>VLOOKUP(H7224,PAMreadings!A:I,6,FALSE)</f>
        <v>205</v>
      </c>
      <c r="K7224">
        <f>VLOOKUP(H7224,PAMreadings!A:I,7,FALSE)</f>
        <v>445</v>
      </c>
    </row>
    <row r="7225" spans="1:11" x14ac:dyDescent="0.2">
      <c r="A7225" s="32" t="s">
        <v>6</v>
      </c>
      <c r="B7225" s="32">
        <f>VLOOKUP(D7225,'Plug Expt'!A:F,5,FALSE)</f>
        <v>335</v>
      </c>
      <c r="C7225" s="32" t="str">
        <f>VLOOKUP(D7225,'Plug Expt'!A:F,6,FALSE)</f>
        <v>clonality</v>
      </c>
      <c r="D7225" s="32">
        <v>2772</v>
      </c>
      <c r="E7225" t="s">
        <v>86</v>
      </c>
      <c r="F7225" t="s">
        <v>128</v>
      </c>
      <c r="G7225">
        <v>3185</v>
      </c>
      <c r="H7225" t="s">
        <v>6940</v>
      </c>
      <c r="I7225">
        <f>VLOOKUP(H7225,PAMreadings!A:I,9,FALSE)</f>
        <v>0.35899999999999999</v>
      </c>
      <c r="J7225">
        <f>VLOOKUP(H7225,PAMreadings!A:I,6,FALSE)</f>
        <v>59</v>
      </c>
      <c r="K7225">
        <f>VLOOKUP(H7225,PAMreadings!A:I,7,FALSE)</f>
        <v>92</v>
      </c>
    </row>
    <row r="7226" spans="1:11" x14ac:dyDescent="0.2">
      <c r="A7226" s="32" t="s">
        <v>6</v>
      </c>
      <c r="B7226" s="32">
        <f>VLOOKUP(D7226,'Plug Expt'!A:F,5,FALSE)</f>
        <v>198</v>
      </c>
      <c r="C7226" s="32" t="str">
        <f>VLOOKUP(D7226,'Plug Expt'!A:F,6,FALSE)</f>
        <v>clonality</v>
      </c>
      <c r="D7226" s="32">
        <v>361</v>
      </c>
      <c r="E7226" t="s">
        <v>87</v>
      </c>
      <c r="F7226" t="s">
        <v>128</v>
      </c>
      <c r="G7226">
        <v>3186</v>
      </c>
      <c r="H7226" t="s">
        <v>6941</v>
      </c>
      <c r="I7226">
        <f>VLOOKUP(H7226,PAMreadings!A:I,9,FALSE)</f>
        <v>0.222</v>
      </c>
      <c r="J7226">
        <f>VLOOKUP(H7226,PAMreadings!A:I,6,FALSE)</f>
        <v>56</v>
      </c>
      <c r="K7226">
        <f>VLOOKUP(H7226,PAMreadings!A:I,7,FALSE)</f>
        <v>72</v>
      </c>
    </row>
    <row r="7227" spans="1:11" x14ac:dyDescent="0.2">
      <c r="A7227" s="32" t="s">
        <v>6</v>
      </c>
      <c r="B7227" s="32">
        <f>VLOOKUP(D7227,'Plug Expt'!A:F,5,FALSE)</f>
        <v>1088</v>
      </c>
      <c r="C7227" s="32" t="str">
        <f>VLOOKUP(D7227,'Plug Expt'!A:F,6,FALSE)</f>
        <v>un/bleach</v>
      </c>
      <c r="D7227" s="32">
        <v>2986</v>
      </c>
      <c r="E7227" t="s">
        <v>88</v>
      </c>
      <c r="F7227" t="s">
        <v>128</v>
      </c>
      <c r="G7227" t="s">
        <v>99</v>
      </c>
      <c r="H7227" t="s">
        <v>6822</v>
      </c>
      <c r="I7227" t="e">
        <f>VLOOKUP(H7227,PAMreadings!A:I,9,FALSE)</f>
        <v>#N/A</v>
      </c>
      <c r="J7227" t="e">
        <f>VLOOKUP(H7227,PAMreadings!A:I,6,FALSE)</f>
        <v>#N/A</v>
      </c>
      <c r="K7227" t="e">
        <f>VLOOKUP(H7227,PAMreadings!A:I,7,FALSE)</f>
        <v>#N/A</v>
      </c>
    </row>
    <row r="7228" spans="1:11" x14ac:dyDescent="0.2">
      <c r="A7228" s="32" t="s">
        <v>6</v>
      </c>
      <c r="B7228" s="32">
        <f>VLOOKUP(D7228,'Plug Expt'!A:F,5,FALSE)</f>
        <v>143</v>
      </c>
      <c r="C7228" s="32" t="str">
        <f>VLOOKUP(D7228,'Plug Expt'!A:F,6,FALSE)</f>
        <v>clonality</v>
      </c>
      <c r="D7228" s="32">
        <v>793</v>
      </c>
      <c r="E7228" t="s">
        <v>89</v>
      </c>
      <c r="F7228" t="s">
        <v>128</v>
      </c>
      <c r="G7228" t="s">
        <v>99</v>
      </c>
      <c r="H7228" t="s">
        <v>6822</v>
      </c>
      <c r="I7228" t="e">
        <f>VLOOKUP(H7228,PAMreadings!A:I,9,FALSE)</f>
        <v>#N/A</v>
      </c>
      <c r="J7228" t="e">
        <f>VLOOKUP(H7228,PAMreadings!A:I,6,FALSE)</f>
        <v>#N/A</v>
      </c>
      <c r="K7228" t="e">
        <f>VLOOKUP(H7228,PAMreadings!A:I,7,FALSE)</f>
        <v>#N/A</v>
      </c>
    </row>
    <row r="7229" spans="1:11" x14ac:dyDescent="0.2">
      <c r="A7229" s="32" t="s">
        <v>6</v>
      </c>
      <c r="B7229" s="32">
        <f>VLOOKUP(D7229,'Plug Expt'!A:F,5,FALSE)</f>
        <v>121</v>
      </c>
      <c r="C7229" s="32" t="str">
        <f>VLOOKUP(D7229,'Plug Expt'!A:F,6,FALSE)</f>
        <v>clonality</v>
      </c>
      <c r="D7229" s="32">
        <v>2642</v>
      </c>
      <c r="E7229" t="s">
        <v>90</v>
      </c>
      <c r="F7229" t="s">
        <v>128</v>
      </c>
      <c r="G7229" t="s">
        <v>99</v>
      </c>
      <c r="H7229" t="s">
        <v>6822</v>
      </c>
      <c r="I7229" t="e">
        <f>VLOOKUP(H7229,PAMreadings!A:I,9,FALSE)</f>
        <v>#N/A</v>
      </c>
      <c r="J7229" t="e">
        <f>VLOOKUP(H7229,PAMreadings!A:I,6,FALSE)</f>
        <v>#N/A</v>
      </c>
      <c r="K7229" t="e">
        <f>VLOOKUP(H7229,PAMreadings!A:I,7,FALSE)</f>
        <v>#N/A</v>
      </c>
    </row>
    <row r="7230" spans="1:11" x14ac:dyDescent="0.2">
      <c r="A7230" s="32" t="s">
        <v>6</v>
      </c>
      <c r="B7230" s="32" t="str">
        <f>VLOOKUP(D7230,'Plug Expt'!A:F,5,FALSE)</f>
        <v>RTE162</v>
      </c>
      <c r="C7230" s="32" t="str">
        <f>VLOOKUP(D7230,'Plug Expt'!A:F,6,FALSE)</f>
        <v>RTE</v>
      </c>
      <c r="D7230" s="32">
        <v>728</v>
      </c>
      <c r="E7230" t="s">
        <v>91</v>
      </c>
      <c r="F7230" t="s">
        <v>128</v>
      </c>
      <c r="G7230">
        <v>3187</v>
      </c>
      <c r="H7230" t="s">
        <v>6942</v>
      </c>
      <c r="I7230">
        <f>VLOOKUP(H7230,PAMreadings!A:I,9,FALSE)</f>
        <v>0.38800000000000001</v>
      </c>
      <c r="J7230">
        <f>VLOOKUP(H7230,PAMreadings!A:I,6,FALSE)</f>
        <v>279</v>
      </c>
      <c r="K7230">
        <f>VLOOKUP(H7230,PAMreadings!A:I,7,FALSE)</f>
        <v>456</v>
      </c>
    </row>
    <row r="7231" spans="1:11" x14ac:dyDescent="0.2">
      <c r="A7231" s="32" t="s">
        <v>6</v>
      </c>
      <c r="B7231" s="32">
        <f>VLOOKUP(D7231,'Plug Expt'!A:F,5,FALSE)</f>
        <v>575</v>
      </c>
      <c r="C7231" s="32" t="str">
        <f>VLOOKUP(D7231,'Plug Expt'!A:F,6,FALSE)</f>
        <v>clonality</v>
      </c>
      <c r="D7231" s="32">
        <v>3374</v>
      </c>
      <c r="E7231" t="s">
        <v>92</v>
      </c>
      <c r="F7231" t="s">
        <v>128</v>
      </c>
      <c r="G7231">
        <v>3188</v>
      </c>
      <c r="H7231" t="s">
        <v>6943</v>
      </c>
      <c r="I7231">
        <f>VLOOKUP(H7231,PAMreadings!A:I,9,FALSE)</f>
        <v>0.23799999999999999</v>
      </c>
      <c r="J7231">
        <f>VLOOKUP(H7231,PAMreadings!A:I,6,FALSE)</f>
        <v>292</v>
      </c>
      <c r="K7231">
        <f>VLOOKUP(H7231,PAMreadings!A:I,7,FALSE)</f>
        <v>383</v>
      </c>
    </row>
    <row r="7232" spans="1:11" x14ac:dyDescent="0.2">
      <c r="A7232" s="32" t="s">
        <v>6</v>
      </c>
      <c r="B7232" s="32">
        <f>VLOOKUP(D7232,'Plug Expt'!A:F,5,FALSE)</f>
        <v>170</v>
      </c>
      <c r="C7232" s="32" t="str">
        <f>VLOOKUP(D7232,'Plug Expt'!A:F,6,FALSE)</f>
        <v>clonality</v>
      </c>
      <c r="D7232" s="32">
        <v>3315</v>
      </c>
      <c r="E7232" t="s">
        <v>93</v>
      </c>
      <c r="F7232" t="s">
        <v>128</v>
      </c>
      <c r="G7232">
        <v>3189</v>
      </c>
      <c r="H7232" t="s">
        <v>6944</v>
      </c>
      <c r="I7232">
        <f>VLOOKUP(H7232,PAMreadings!A:I,9,FALSE)</f>
        <v>0.51700000000000002</v>
      </c>
      <c r="J7232">
        <f>VLOOKUP(H7232,PAMreadings!A:I,6,FALSE)</f>
        <v>322</v>
      </c>
      <c r="K7232">
        <f>VLOOKUP(H7232,PAMreadings!A:I,7,FALSE)</f>
        <v>666</v>
      </c>
    </row>
    <row r="7233" spans="1:11" x14ac:dyDescent="0.2">
      <c r="A7233" s="32" t="s">
        <v>6</v>
      </c>
      <c r="B7233" s="32">
        <f>VLOOKUP(D7233,'Plug Expt'!A:F,5,FALSE)</f>
        <v>54</v>
      </c>
      <c r="C7233" s="32" t="str">
        <f>VLOOKUP(D7233,'Plug Expt'!A:F,6,FALSE)</f>
        <v>clonality</v>
      </c>
      <c r="D7233" s="32">
        <v>2205</v>
      </c>
      <c r="E7233" t="s">
        <v>94</v>
      </c>
      <c r="F7233" t="s">
        <v>128</v>
      </c>
      <c r="G7233">
        <v>3190</v>
      </c>
      <c r="H7233" t="s">
        <v>6945</v>
      </c>
      <c r="I7233">
        <f>VLOOKUP(H7233,PAMreadings!A:I,9,FALSE)</f>
        <v>0.54</v>
      </c>
      <c r="J7233">
        <f>VLOOKUP(H7233,PAMreadings!A:I,6,FALSE)</f>
        <v>87</v>
      </c>
      <c r="K7233">
        <f>VLOOKUP(H7233,PAMreadings!A:I,7,FALSE)</f>
        <v>189</v>
      </c>
    </row>
    <row r="7234" spans="1:11" x14ac:dyDescent="0.2">
      <c r="A7234" s="32" t="s">
        <v>6</v>
      </c>
      <c r="B7234" s="32" t="str">
        <f>VLOOKUP(D7234,'Plug Expt'!A:F,5,FALSE)</f>
        <v>RTE144</v>
      </c>
      <c r="C7234" s="32" t="str">
        <f>VLOOKUP(D7234,'Plug Expt'!A:F,6,FALSE)</f>
        <v>RTE</v>
      </c>
      <c r="D7234" s="32">
        <v>2429</v>
      </c>
      <c r="E7234" t="s">
        <v>95</v>
      </c>
      <c r="F7234" t="s">
        <v>128</v>
      </c>
      <c r="G7234" t="s">
        <v>99</v>
      </c>
      <c r="H7234" t="s">
        <v>6822</v>
      </c>
      <c r="I7234" t="e">
        <f>VLOOKUP(H7234,PAMreadings!A:I,9,FALSE)</f>
        <v>#N/A</v>
      </c>
      <c r="J7234" t="e">
        <f>VLOOKUP(H7234,PAMreadings!A:I,6,FALSE)</f>
        <v>#N/A</v>
      </c>
      <c r="K7234" t="e">
        <f>VLOOKUP(H7234,PAMreadings!A:I,7,FALSE)</f>
        <v>#N/A</v>
      </c>
    </row>
    <row r="7235" spans="1:11" x14ac:dyDescent="0.2">
      <c r="A7235" s="32" t="s">
        <v>7</v>
      </c>
      <c r="B7235" s="32" t="str">
        <f>VLOOKUP(D7235,'Plug Expt'!A:F,5,FALSE)</f>
        <v>RTE121</v>
      </c>
      <c r="C7235" s="32" t="str">
        <f>VLOOKUP(D7235,'Plug Expt'!A:F,6,FALSE)</f>
        <v>RTE</v>
      </c>
      <c r="D7235" s="32">
        <v>3373</v>
      </c>
      <c r="E7235" t="s">
        <v>57</v>
      </c>
      <c r="F7235" t="s">
        <v>128</v>
      </c>
      <c r="G7235">
        <v>3191</v>
      </c>
      <c r="H7235" t="s">
        <v>6946</v>
      </c>
      <c r="I7235">
        <f>VLOOKUP(H7235,PAMreadings!A:I,9,FALSE)</f>
        <v>0.21199999999999999</v>
      </c>
      <c r="J7235">
        <f>VLOOKUP(H7235,PAMreadings!A:I,6,FALSE)</f>
        <v>41</v>
      </c>
      <c r="K7235">
        <f>VLOOKUP(H7235,PAMreadings!A:I,7,FALSE)</f>
        <v>52</v>
      </c>
    </row>
    <row r="7236" spans="1:11" x14ac:dyDescent="0.2">
      <c r="A7236" s="32" t="s">
        <v>7</v>
      </c>
      <c r="B7236" s="32">
        <f>VLOOKUP(D7236,'Plug Expt'!A:F,5,FALSE)</f>
        <v>255</v>
      </c>
      <c r="C7236" s="32" t="str">
        <f>VLOOKUP(D7236,'Plug Expt'!A:F,6,FALSE)</f>
        <v>clonality</v>
      </c>
      <c r="D7236" s="32">
        <v>1043</v>
      </c>
      <c r="E7236" t="s">
        <v>58</v>
      </c>
      <c r="F7236" t="s">
        <v>128</v>
      </c>
      <c r="G7236" t="s">
        <v>99</v>
      </c>
      <c r="H7236" t="s">
        <v>6822</v>
      </c>
      <c r="I7236" t="e">
        <f>VLOOKUP(H7236,PAMreadings!A:I,9,FALSE)</f>
        <v>#N/A</v>
      </c>
      <c r="J7236" t="e">
        <f>VLOOKUP(H7236,PAMreadings!A:I,6,FALSE)</f>
        <v>#N/A</v>
      </c>
      <c r="K7236" t="e">
        <f>VLOOKUP(H7236,PAMreadings!A:I,7,FALSE)</f>
        <v>#N/A</v>
      </c>
    </row>
    <row r="7237" spans="1:11" x14ac:dyDescent="0.2">
      <c r="A7237" s="32" t="s">
        <v>7</v>
      </c>
      <c r="B7237" s="32">
        <f>VLOOKUP(D7237,'Plug Expt'!A:F,5,FALSE)</f>
        <v>57</v>
      </c>
      <c r="C7237" s="32" t="str">
        <f>VLOOKUP(D7237,'Plug Expt'!A:F,6,FALSE)</f>
        <v>un/bleach</v>
      </c>
      <c r="D7237" s="32">
        <v>1033</v>
      </c>
      <c r="E7237" t="s">
        <v>59</v>
      </c>
      <c r="F7237" t="s">
        <v>128</v>
      </c>
      <c r="G7237" t="s">
        <v>99</v>
      </c>
      <c r="H7237" t="s">
        <v>6822</v>
      </c>
      <c r="I7237" t="e">
        <f>VLOOKUP(H7237,PAMreadings!A:I,9,FALSE)</f>
        <v>#N/A</v>
      </c>
      <c r="J7237" t="e">
        <f>VLOOKUP(H7237,PAMreadings!A:I,6,FALSE)</f>
        <v>#N/A</v>
      </c>
      <c r="K7237" t="e">
        <f>VLOOKUP(H7237,PAMreadings!A:I,7,FALSE)</f>
        <v>#N/A</v>
      </c>
    </row>
    <row r="7238" spans="1:11" x14ac:dyDescent="0.2">
      <c r="A7238" s="32" t="s">
        <v>7</v>
      </c>
      <c r="B7238" s="32">
        <f>VLOOKUP(D7238,'Plug Expt'!A:F,5,FALSE)</f>
        <v>346</v>
      </c>
      <c r="C7238" s="32" t="str">
        <f>VLOOKUP(D7238,'Plug Expt'!A:F,6,FALSE)</f>
        <v>clonality</v>
      </c>
      <c r="D7238" s="32">
        <v>2208</v>
      </c>
      <c r="E7238" t="s">
        <v>60</v>
      </c>
      <c r="F7238" t="s">
        <v>128</v>
      </c>
      <c r="G7238">
        <v>3192</v>
      </c>
      <c r="H7238" t="s">
        <v>6947</v>
      </c>
      <c r="I7238">
        <f>VLOOKUP(H7238,PAMreadings!A:I,9,FALSE)</f>
        <v>0.439</v>
      </c>
      <c r="J7238">
        <f>VLOOKUP(H7238,PAMreadings!A:I,6,FALSE)</f>
        <v>46</v>
      </c>
      <c r="K7238">
        <f>VLOOKUP(H7238,PAMreadings!A:I,7,FALSE)</f>
        <v>82</v>
      </c>
    </row>
    <row r="7239" spans="1:11" x14ac:dyDescent="0.2">
      <c r="A7239" s="32" t="s">
        <v>7</v>
      </c>
      <c r="B7239" s="32" t="str">
        <f>VLOOKUP(D7239,'Plug Expt'!A:F,5,FALSE)</f>
        <v>RTE24</v>
      </c>
      <c r="C7239" s="32" t="str">
        <f>VLOOKUP(D7239,'Plug Expt'!A:F,6,FALSE)</f>
        <v>RTE</v>
      </c>
      <c r="D7239" s="32">
        <v>1201</v>
      </c>
      <c r="E7239" t="s">
        <v>61</v>
      </c>
      <c r="F7239" t="s">
        <v>128</v>
      </c>
      <c r="G7239">
        <v>3193</v>
      </c>
      <c r="H7239" t="s">
        <v>6948</v>
      </c>
      <c r="I7239">
        <f>VLOOKUP(H7239,PAMreadings!A:I,9,FALSE)</f>
        <v>0.39500000000000002</v>
      </c>
      <c r="J7239">
        <f>VLOOKUP(H7239,PAMreadings!A:I,6,FALSE)</f>
        <v>46</v>
      </c>
      <c r="K7239">
        <f>VLOOKUP(H7239,PAMreadings!A:I,7,FALSE)</f>
        <v>76</v>
      </c>
    </row>
    <row r="7240" spans="1:11" x14ac:dyDescent="0.2">
      <c r="A7240" s="32" t="s">
        <v>7</v>
      </c>
      <c r="B7240" s="32" t="str">
        <f>VLOOKUP(D7240,'Plug Expt'!A:F,5,FALSE)</f>
        <v>unknown</v>
      </c>
      <c r="C7240" s="32" t="str">
        <f>VLOOKUP(D7240,'Plug Expt'!A:F,6,FALSE)</f>
        <v>clonality</v>
      </c>
      <c r="D7240" s="32">
        <v>1592</v>
      </c>
      <c r="E7240" t="s">
        <v>62</v>
      </c>
      <c r="F7240" t="s">
        <v>128</v>
      </c>
      <c r="G7240" t="s">
        <v>99</v>
      </c>
      <c r="H7240" t="s">
        <v>6822</v>
      </c>
      <c r="I7240" t="e">
        <f>VLOOKUP(H7240,PAMreadings!A:I,9,FALSE)</f>
        <v>#N/A</v>
      </c>
      <c r="J7240" t="e">
        <f>VLOOKUP(H7240,PAMreadings!A:I,6,FALSE)</f>
        <v>#N/A</v>
      </c>
      <c r="K7240" t="e">
        <f>VLOOKUP(H7240,PAMreadings!A:I,7,FALSE)</f>
        <v>#N/A</v>
      </c>
    </row>
    <row r="7241" spans="1:11" x14ac:dyDescent="0.2">
      <c r="A7241" s="32" t="s">
        <v>7</v>
      </c>
      <c r="B7241" s="32" t="str">
        <f>VLOOKUP(D7241,'Plug Expt'!A:F,5,FALSE)</f>
        <v>RTE121</v>
      </c>
      <c r="C7241" s="32" t="str">
        <f>VLOOKUP(D7241,'Plug Expt'!A:F,6,FALSE)</f>
        <v>RTE</v>
      </c>
      <c r="D7241" s="32">
        <v>1427</v>
      </c>
      <c r="E7241" t="s">
        <v>63</v>
      </c>
      <c r="F7241" t="s">
        <v>128</v>
      </c>
      <c r="G7241">
        <v>3194</v>
      </c>
      <c r="H7241" t="s">
        <v>6949</v>
      </c>
      <c r="I7241" t="str">
        <f>VLOOKUP(H7241,PAMreadings!A:I,9,FALSE)</f>
        <v>_</v>
      </c>
      <c r="J7241">
        <f>VLOOKUP(H7241,PAMreadings!A:I,6,FALSE)</f>
        <v>13</v>
      </c>
      <c r="K7241">
        <f>VLOOKUP(H7241,PAMreadings!A:I,7,FALSE)</f>
        <v>20</v>
      </c>
    </row>
    <row r="7242" spans="1:11" x14ac:dyDescent="0.2">
      <c r="A7242" s="32" t="s">
        <v>7</v>
      </c>
      <c r="B7242" s="32">
        <f>VLOOKUP(D7242,'Plug Expt'!A:F,5,FALSE)</f>
        <v>193</v>
      </c>
      <c r="C7242" s="32" t="str">
        <f>VLOOKUP(D7242,'Plug Expt'!A:F,6,FALSE)</f>
        <v>clonality</v>
      </c>
      <c r="D7242" s="32">
        <v>2762</v>
      </c>
      <c r="E7242" t="s">
        <v>64</v>
      </c>
      <c r="F7242" t="s">
        <v>128</v>
      </c>
      <c r="G7242" t="s">
        <v>99</v>
      </c>
      <c r="H7242" t="s">
        <v>6822</v>
      </c>
      <c r="I7242" t="e">
        <f>VLOOKUP(H7242,PAMreadings!A:I,9,FALSE)</f>
        <v>#N/A</v>
      </c>
      <c r="J7242" t="e">
        <f>VLOOKUP(H7242,PAMreadings!A:I,6,FALSE)</f>
        <v>#N/A</v>
      </c>
      <c r="K7242" t="e">
        <f>VLOOKUP(H7242,PAMreadings!A:I,7,FALSE)</f>
        <v>#N/A</v>
      </c>
    </row>
    <row r="7243" spans="1:11" x14ac:dyDescent="0.2">
      <c r="A7243" s="32" t="s">
        <v>7</v>
      </c>
      <c r="B7243" s="32">
        <f>VLOOKUP(D7243,'Plug Expt'!A:F,5,FALSE)</f>
        <v>422</v>
      </c>
      <c r="C7243" s="32" t="str">
        <f>VLOOKUP(D7243,'Plug Expt'!A:F,6,FALSE)</f>
        <v>clonality</v>
      </c>
      <c r="D7243" s="32">
        <v>212</v>
      </c>
      <c r="E7243" t="s">
        <v>65</v>
      </c>
      <c r="F7243" t="s">
        <v>128</v>
      </c>
      <c r="G7243" t="s">
        <v>99</v>
      </c>
      <c r="H7243" t="s">
        <v>6822</v>
      </c>
      <c r="I7243" t="e">
        <f>VLOOKUP(H7243,PAMreadings!A:I,9,FALSE)</f>
        <v>#N/A</v>
      </c>
      <c r="J7243" t="e">
        <f>VLOOKUP(H7243,PAMreadings!A:I,6,FALSE)</f>
        <v>#N/A</v>
      </c>
      <c r="K7243" t="e">
        <f>VLOOKUP(H7243,PAMreadings!A:I,7,FALSE)</f>
        <v>#N/A</v>
      </c>
    </row>
    <row r="7244" spans="1:11" x14ac:dyDescent="0.2">
      <c r="A7244" s="32" t="s">
        <v>7</v>
      </c>
      <c r="B7244" s="32" t="str">
        <f>VLOOKUP(D7244,'Plug Expt'!A:F,5,FALSE)</f>
        <v>RTE121</v>
      </c>
      <c r="C7244" s="32" t="str">
        <f>VLOOKUP(D7244,'Plug Expt'!A:F,6,FALSE)</f>
        <v>RTE</v>
      </c>
      <c r="D7244" s="32">
        <v>931</v>
      </c>
      <c r="E7244" t="s">
        <v>66</v>
      </c>
      <c r="F7244" t="s">
        <v>128</v>
      </c>
      <c r="G7244">
        <v>3195</v>
      </c>
      <c r="H7244" t="s">
        <v>6950</v>
      </c>
      <c r="I7244" t="str">
        <f>VLOOKUP(H7244,PAMreadings!A:I,9,FALSE)</f>
        <v>_</v>
      </c>
      <c r="J7244">
        <f>VLOOKUP(H7244,PAMreadings!A:I,6,FALSE)</f>
        <v>17</v>
      </c>
      <c r="K7244">
        <f>VLOOKUP(H7244,PAMreadings!A:I,7,FALSE)</f>
        <v>27</v>
      </c>
    </row>
    <row r="7245" spans="1:11" x14ac:dyDescent="0.2">
      <c r="A7245" s="32" t="s">
        <v>7</v>
      </c>
      <c r="B7245" s="32" t="str">
        <f>VLOOKUP(D7245,'Plug Expt'!A:F,5,FALSE)</f>
        <v>RTE144</v>
      </c>
      <c r="C7245" s="32" t="str">
        <f>VLOOKUP(D7245,'Plug Expt'!A:F,6,FALSE)</f>
        <v>RTE</v>
      </c>
      <c r="D7245" s="32">
        <v>1768</v>
      </c>
      <c r="E7245" t="s">
        <v>67</v>
      </c>
      <c r="F7245" t="s">
        <v>128</v>
      </c>
      <c r="G7245" t="s">
        <v>99</v>
      </c>
      <c r="H7245" t="s">
        <v>6822</v>
      </c>
      <c r="I7245" t="e">
        <f>VLOOKUP(H7245,PAMreadings!A:I,9,FALSE)</f>
        <v>#N/A</v>
      </c>
      <c r="J7245" t="e">
        <f>VLOOKUP(H7245,PAMreadings!A:I,6,FALSE)</f>
        <v>#N/A</v>
      </c>
      <c r="K7245" t="e">
        <f>VLOOKUP(H7245,PAMreadings!A:I,7,FALSE)</f>
        <v>#N/A</v>
      </c>
    </row>
    <row r="7246" spans="1:11" x14ac:dyDescent="0.2">
      <c r="A7246" s="32" t="s">
        <v>7</v>
      </c>
      <c r="B7246" s="32">
        <f>VLOOKUP(D7246,'Plug Expt'!A:F,5,FALSE)</f>
        <v>268</v>
      </c>
      <c r="C7246" s="32" t="str">
        <f>VLOOKUP(D7246,'Plug Expt'!A:F,6,FALSE)</f>
        <v>clonality</v>
      </c>
      <c r="D7246" s="32">
        <v>308</v>
      </c>
      <c r="E7246" t="s">
        <v>68</v>
      </c>
      <c r="F7246" t="s">
        <v>128</v>
      </c>
      <c r="G7246" t="s">
        <v>99</v>
      </c>
      <c r="H7246" t="s">
        <v>6822</v>
      </c>
      <c r="I7246" t="e">
        <f>VLOOKUP(H7246,PAMreadings!A:I,9,FALSE)</f>
        <v>#N/A</v>
      </c>
      <c r="J7246" t="e">
        <f>VLOOKUP(H7246,PAMreadings!A:I,6,FALSE)</f>
        <v>#N/A</v>
      </c>
      <c r="K7246" t="e">
        <f>VLOOKUP(H7246,PAMreadings!A:I,7,FALSE)</f>
        <v>#N/A</v>
      </c>
    </row>
    <row r="7247" spans="1:11" x14ac:dyDescent="0.2">
      <c r="A7247" s="32" t="s">
        <v>7</v>
      </c>
      <c r="B7247" s="32">
        <f>VLOOKUP(D7247,'Plug Expt'!A:F,5,FALSE)</f>
        <v>97</v>
      </c>
      <c r="C7247" s="32" t="str">
        <f>VLOOKUP(D7247,'Plug Expt'!A:F,6,FALSE)</f>
        <v>clonality</v>
      </c>
      <c r="D7247" s="32">
        <v>3105</v>
      </c>
      <c r="E7247" t="s">
        <v>69</v>
      </c>
      <c r="F7247" t="s">
        <v>128</v>
      </c>
      <c r="G7247">
        <v>3196</v>
      </c>
      <c r="H7247" t="s">
        <v>6951</v>
      </c>
      <c r="I7247" t="str">
        <f>VLOOKUP(H7247,PAMreadings!A:I,9,FALSE)</f>
        <v>_</v>
      </c>
      <c r="J7247">
        <f>VLOOKUP(H7247,PAMreadings!A:I,6,FALSE)</f>
        <v>17</v>
      </c>
      <c r="K7247">
        <f>VLOOKUP(H7247,PAMreadings!A:I,7,FALSE)</f>
        <v>24</v>
      </c>
    </row>
    <row r="7248" spans="1:11" x14ac:dyDescent="0.2">
      <c r="A7248" s="32" t="s">
        <v>7</v>
      </c>
      <c r="B7248" s="32">
        <f>VLOOKUP(D7248,'Plug Expt'!A:F,5,FALSE)</f>
        <v>433</v>
      </c>
      <c r="C7248" s="32" t="str">
        <f>VLOOKUP(D7248,'Plug Expt'!A:F,6,FALSE)</f>
        <v>clonality</v>
      </c>
      <c r="D7248" s="32">
        <v>1783</v>
      </c>
      <c r="E7248" t="s">
        <v>70</v>
      </c>
      <c r="F7248" t="s">
        <v>128</v>
      </c>
      <c r="G7248" t="s">
        <v>99</v>
      </c>
      <c r="H7248" t="s">
        <v>6822</v>
      </c>
      <c r="I7248" t="e">
        <f>VLOOKUP(H7248,PAMreadings!A:I,9,FALSE)</f>
        <v>#N/A</v>
      </c>
      <c r="J7248" t="e">
        <f>VLOOKUP(H7248,PAMreadings!A:I,6,FALSE)</f>
        <v>#N/A</v>
      </c>
      <c r="K7248" t="e">
        <f>VLOOKUP(H7248,PAMreadings!A:I,7,FALSE)</f>
        <v>#N/A</v>
      </c>
    </row>
    <row r="7249" spans="1:11" x14ac:dyDescent="0.2">
      <c r="A7249" s="32" t="s">
        <v>7</v>
      </c>
      <c r="B7249" s="32" t="str">
        <f>VLOOKUP(D7249,'Plug Expt'!A:F,5,FALSE)</f>
        <v>RTE208</v>
      </c>
      <c r="C7249" s="32" t="str">
        <f>VLOOKUP(D7249,'Plug Expt'!A:F,6,FALSE)</f>
        <v>RTE</v>
      </c>
      <c r="D7249" s="32">
        <v>289</v>
      </c>
      <c r="E7249" t="s">
        <v>71</v>
      </c>
      <c r="F7249" t="s">
        <v>128</v>
      </c>
      <c r="G7249">
        <v>3197</v>
      </c>
      <c r="H7249" t="s">
        <v>6952</v>
      </c>
      <c r="I7249" t="str">
        <f>VLOOKUP(H7249,PAMreadings!A:I,9,FALSE)</f>
        <v>_</v>
      </c>
      <c r="J7249">
        <f>VLOOKUP(H7249,PAMreadings!A:I,6,FALSE)</f>
        <v>33</v>
      </c>
      <c r="K7249">
        <f>VLOOKUP(H7249,PAMreadings!A:I,7,FALSE)</f>
        <v>38</v>
      </c>
    </row>
    <row r="7250" spans="1:11" x14ac:dyDescent="0.2">
      <c r="A7250" s="32" t="s">
        <v>7</v>
      </c>
      <c r="B7250" s="32" t="str">
        <f>VLOOKUP(D7250,'Plug Expt'!A:F,5,FALSE)</f>
        <v>RTE162</v>
      </c>
      <c r="C7250" s="32" t="str">
        <f>VLOOKUP(D7250,'Plug Expt'!A:F,6,FALSE)</f>
        <v>RTE</v>
      </c>
      <c r="D7250" s="32">
        <v>687</v>
      </c>
      <c r="E7250" t="s">
        <v>72</v>
      </c>
      <c r="F7250" t="s">
        <v>128</v>
      </c>
      <c r="G7250">
        <v>3198</v>
      </c>
      <c r="H7250" t="s">
        <v>6953</v>
      </c>
      <c r="I7250">
        <f>VLOOKUP(H7250,PAMreadings!A:I,9,FALSE)</f>
        <v>0.36299999999999999</v>
      </c>
      <c r="J7250">
        <f>VLOOKUP(H7250,PAMreadings!A:I,6,FALSE)</f>
        <v>72</v>
      </c>
      <c r="K7250">
        <f>VLOOKUP(H7250,PAMreadings!A:I,7,FALSE)</f>
        <v>113</v>
      </c>
    </row>
    <row r="7251" spans="1:11" x14ac:dyDescent="0.2">
      <c r="A7251" s="32" t="s">
        <v>7</v>
      </c>
      <c r="B7251" s="32" t="str">
        <f>VLOOKUP(D7251,'Plug Expt'!A:F,5,FALSE)</f>
        <v>RTE163</v>
      </c>
      <c r="C7251" s="32" t="str">
        <f>VLOOKUP(D7251,'Plug Expt'!A:F,6,FALSE)</f>
        <v>RTE</v>
      </c>
      <c r="D7251" s="32">
        <v>3346</v>
      </c>
      <c r="E7251" t="s">
        <v>73</v>
      </c>
      <c r="F7251" t="s">
        <v>128</v>
      </c>
      <c r="G7251">
        <v>3199</v>
      </c>
      <c r="H7251" t="s">
        <v>6954</v>
      </c>
      <c r="I7251">
        <f>VLOOKUP(H7251,PAMreadings!A:I,9,FALSE)</f>
        <v>0.47099999999999997</v>
      </c>
      <c r="J7251">
        <f>VLOOKUP(H7251,PAMreadings!A:I,6,FALSE)</f>
        <v>558</v>
      </c>
      <c r="K7251">
        <f>VLOOKUP(H7251,PAMreadings!A:I,7,FALSE)</f>
        <v>1054</v>
      </c>
    </row>
    <row r="7252" spans="1:11" x14ac:dyDescent="0.2">
      <c r="A7252" s="32" t="s">
        <v>7</v>
      </c>
      <c r="B7252" s="32" t="str">
        <f>VLOOKUP(D7252,'Plug Expt'!A:F,5,FALSE)</f>
        <v>RTE52</v>
      </c>
      <c r="C7252" s="32" t="str">
        <f>VLOOKUP(D7252,'Plug Expt'!A:F,6,FALSE)</f>
        <v>RTE</v>
      </c>
      <c r="D7252" s="32">
        <v>2242</v>
      </c>
      <c r="E7252" t="s">
        <v>74</v>
      </c>
      <c r="F7252" t="s">
        <v>128</v>
      </c>
      <c r="G7252" t="s">
        <v>99</v>
      </c>
      <c r="H7252" t="s">
        <v>6822</v>
      </c>
      <c r="I7252" t="e">
        <f>VLOOKUP(H7252,PAMreadings!A:I,9,FALSE)</f>
        <v>#N/A</v>
      </c>
      <c r="J7252" t="e">
        <f>VLOOKUP(H7252,PAMreadings!A:I,6,FALSE)</f>
        <v>#N/A</v>
      </c>
      <c r="K7252" t="e">
        <f>VLOOKUP(H7252,PAMreadings!A:I,7,FALSE)</f>
        <v>#N/A</v>
      </c>
    </row>
    <row r="7253" spans="1:11" x14ac:dyDescent="0.2">
      <c r="A7253" s="32" t="s">
        <v>7</v>
      </c>
      <c r="B7253" s="32">
        <f>VLOOKUP(D7253,'Plug Expt'!A:F,5,FALSE)</f>
        <v>204</v>
      </c>
      <c r="C7253" s="32" t="str">
        <f>VLOOKUP(D7253,'Plug Expt'!A:F,6,FALSE)</f>
        <v>clonality</v>
      </c>
      <c r="D7253" s="32">
        <v>720</v>
      </c>
      <c r="E7253" t="s">
        <v>75</v>
      </c>
      <c r="F7253" t="s">
        <v>128</v>
      </c>
      <c r="G7253" t="s">
        <v>99</v>
      </c>
      <c r="H7253" t="s">
        <v>6822</v>
      </c>
      <c r="I7253" t="e">
        <f>VLOOKUP(H7253,PAMreadings!A:I,9,FALSE)</f>
        <v>#N/A</v>
      </c>
      <c r="J7253" t="e">
        <f>VLOOKUP(H7253,PAMreadings!A:I,6,FALSE)</f>
        <v>#N/A</v>
      </c>
      <c r="K7253" t="e">
        <f>VLOOKUP(H7253,PAMreadings!A:I,7,FALSE)</f>
        <v>#N/A</v>
      </c>
    </row>
    <row r="7254" spans="1:11" x14ac:dyDescent="0.2">
      <c r="A7254" s="32" t="s">
        <v>7</v>
      </c>
      <c r="B7254" s="32">
        <f>VLOOKUP(D7254,'Plug Expt'!A:F,5,FALSE)</f>
        <v>22</v>
      </c>
      <c r="C7254" s="32" t="str">
        <f>VLOOKUP(D7254,'Plug Expt'!A:F,6,FALSE)</f>
        <v>clonality</v>
      </c>
      <c r="D7254" s="32">
        <v>1569</v>
      </c>
      <c r="E7254" t="s">
        <v>76</v>
      </c>
      <c r="F7254" t="s">
        <v>128</v>
      </c>
      <c r="G7254" t="s">
        <v>99</v>
      </c>
      <c r="H7254" t="s">
        <v>6822</v>
      </c>
      <c r="I7254" t="e">
        <f>VLOOKUP(H7254,PAMreadings!A:I,9,FALSE)</f>
        <v>#N/A</v>
      </c>
      <c r="J7254" t="e">
        <f>VLOOKUP(H7254,PAMreadings!A:I,6,FALSE)</f>
        <v>#N/A</v>
      </c>
      <c r="K7254" t="e">
        <f>VLOOKUP(H7254,PAMreadings!A:I,7,FALSE)</f>
        <v>#N/A</v>
      </c>
    </row>
    <row r="7255" spans="1:11" x14ac:dyDescent="0.2">
      <c r="A7255" s="32" t="s">
        <v>7</v>
      </c>
      <c r="B7255" s="32" t="str">
        <f>VLOOKUP(D7255,'Plug Expt'!A:F,5,FALSE)</f>
        <v>A</v>
      </c>
      <c r="C7255" s="32" t="str">
        <f>VLOOKUP(D7255,'Plug Expt'!A:F,6,FALSE)</f>
        <v>heterotrophy</v>
      </c>
      <c r="D7255" s="32">
        <v>1585</v>
      </c>
      <c r="E7255" t="s">
        <v>77</v>
      </c>
      <c r="F7255" t="s">
        <v>128</v>
      </c>
      <c r="G7255">
        <v>3200</v>
      </c>
      <c r="H7255" t="s">
        <v>6955</v>
      </c>
      <c r="I7255">
        <f>VLOOKUP(H7255,PAMreadings!A:I,9,FALSE)</f>
        <v>0.33</v>
      </c>
      <c r="J7255">
        <f>VLOOKUP(H7255,PAMreadings!A:I,6,FALSE)</f>
        <v>142</v>
      </c>
      <c r="K7255">
        <f>VLOOKUP(H7255,PAMreadings!A:I,7,FALSE)</f>
        <v>212</v>
      </c>
    </row>
    <row r="7256" spans="1:11" x14ac:dyDescent="0.2">
      <c r="A7256" s="32" t="s">
        <v>7</v>
      </c>
      <c r="B7256" s="32" t="str">
        <f>VLOOKUP(D7256,'Plug Expt'!A:F,5,FALSE)</f>
        <v>RTE52</v>
      </c>
      <c r="C7256" s="32" t="str">
        <f>VLOOKUP(D7256,'Plug Expt'!A:F,6,FALSE)</f>
        <v>RTE</v>
      </c>
      <c r="D7256" s="32">
        <v>1921</v>
      </c>
      <c r="E7256" t="s">
        <v>78</v>
      </c>
      <c r="F7256" t="s">
        <v>128</v>
      </c>
      <c r="G7256" t="s">
        <v>99</v>
      </c>
      <c r="H7256" t="s">
        <v>6822</v>
      </c>
      <c r="I7256" t="e">
        <f>VLOOKUP(H7256,PAMreadings!A:I,9,FALSE)</f>
        <v>#N/A</v>
      </c>
      <c r="J7256" t="e">
        <f>VLOOKUP(H7256,PAMreadings!A:I,6,FALSE)</f>
        <v>#N/A</v>
      </c>
      <c r="K7256" t="e">
        <f>VLOOKUP(H7256,PAMreadings!A:I,7,FALSE)</f>
        <v>#N/A</v>
      </c>
    </row>
    <row r="7257" spans="1:11" x14ac:dyDescent="0.2">
      <c r="A7257" s="32" t="s">
        <v>7</v>
      </c>
      <c r="B7257" s="32">
        <f>VLOOKUP(D7257,'Plug Expt'!A:F,5,FALSE)</f>
        <v>13</v>
      </c>
      <c r="C7257" s="32" t="str">
        <f>VLOOKUP(D7257,'Plug Expt'!A:F,6,FALSE)</f>
        <v>clonality</v>
      </c>
      <c r="D7257" s="32">
        <v>1310</v>
      </c>
      <c r="E7257" t="s">
        <v>79</v>
      </c>
      <c r="F7257" t="s">
        <v>128</v>
      </c>
      <c r="G7257" t="s">
        <v>99</v>
      </c>
      <c r="H7257" t="s">
        <v>6822</v>
      </c>
      <c r="I7257" t="e">
        <f>VLOOKUP(H7257,PAMreadings!A:I,9,FALSE)</f>
        <v>#N/A</v>
      </c>
      <c r="J7257" t="e">
        <f>VLOOKUP(H7257,PAMreadings!A:I,6,FALSE)</f>
        <v>#N/A</v>
      </c>
      <c r="K7257" t="e">
        <f>VLOOKUP(H7257,PAMreadings!A:I,7,FALSE)</f>
        <v>#N/A</v>
      </c>
    </row>
    <row r="7258" spans="1:11" x14ac:dyDescent="0.2">
      <c r="A7258" s="32" t="s">
        <v>7</v>
      </c>
      <c r="B7258" s="32" t="str">
        <f>VLOOKUP(D7258,'Plug Expt'!A:F,5,FALSE)</f>
        <v>RTE55</v>
      </c>
      <c r="C7258" s="32" t="str">
        <f>VLOOKUP(D7258,'Plug Expt'!A:F,6,FALSE)</f>
        <v>RTE</v>
      </c>
      <c r="D7258" s="32">
        <v>2933</v>
      </c>
      <c r="E7258" t="s">
        <v>80</v>
      </c>
      <c r="F7258" t="s">
        <v>128</v>
      </c>
      <c r="G7258">
        <v>3201</v>
      </c>
      <c r="H7258" t="s">
        <v>6956</v>
      </c>
      <c r="I7258">
        <f>VLOOKUP(H7258,PAMreadings!A:I,9,FALSE)</f>
        <v>0.53500000000000003</v>
      </c>
      <c r="J7258">
        <f>VLOOKUP(H7258,PAMreadings!A:I,6,FALSE)</f>
        <v>329</v>
      </c>
      <c r="K7258">
        <f>VLOOKUP(H7258,PAMreadings!A:I,7,FALSE)</f>
        <v>707</v>
      </c>
    </row>
    <row r="7259" spans="1:11" x14ac:dyDescent="0.2">
      <c r="A7259" s="32" t="s">
        <v>7</v>
      </c>
      <c r="B7259" s="32">
        <f>VLOOKUP(D7259,'Plug Expt'!A:F,5,FALSE)</f>
        <v>1028</v>
      </c>
      <c r="C7259" s="32" t="str">
        <f>VLOOKUP(D7259,'Plug Expt'!A:F,6,FALSE)</f>
        <v>un/bleach</v>
      </c>
      <c r="D7259" s="32">
        <v>2473</v>
      </c>
      <c r="E7259" t="s">
        <v>81</v>
      </c>
      <c r="F7259" t="s">
        <v>128</v>
      </c>
      <c r="G7259" t="s">
        <v>99</v>
      </c>
      <c r="H7259" t="s">
        <v>6822</v>
      </c>
      <c r="I7259" t="e">
        <f>VLOOKUP(H7259,PAMreadings!A:I,9,FALSE)</f>
        <v>#N/A</v>
      </c>
      <c r="J7259" t="e">
        <f>VLOOKUP(H7259,PAMreadings!A:I,6,FALSE)</f>
        <v>#N/A</v>
      </c>
      <c r="K7259" t="e">
        <f>VLOOKUP(H7259,PAMreadings!A:I,7,FALSE)</f>
        <v>#N/A</v>
      </c>
    </row>
    <row r="7260" spans="1:11" x14ac:dyDescent="0.2">
      <c r="A7260" s="32" t="s">
        <v>7</v>
      </c>
      <c r="B7260" s="32">
        <f>VLOOKUP(D7260,'Plug Expt'!A:F,5,FALSE)</f>
        <v>591</v>
      </c>
      <c r="C7260" s="32" t="str">
        <f>VLOOKUP(D7260,'Plug Expt'!A:F,6,FALSE)</f>
        <v>clonality</v>
      </c>
      <c r="D7260" s="32">
        <v>694</v>
      </c>
      <c r="E7260" t="s">
        <v>82</v>
      </c>
      <c r="F7260" t="s">
        <v>128</v>
      </c>
      <c r="G7260" t="s">
        <v>99</v>
      </c>
      <c r="H7260" t="s">
        <v>6822</v>
      </c>
      <c r="I7260" t="e">
        <f>VLOOKUP(H7260,PAMreadings!A:I,9,FALSE)</f>
        <v>#N/A</v>
      </c>
      <c r="J7260" t="e">
        <f>VLOOKUP(H7260,PAMreadings!A:I,6,FALSE)</f>
        <v>#N/A</v>
      </c>
      <c r="K7260" t="e">
        <f>VLOOKUP(H7260,PAMreadings!A:I,7,FALSE)</f>
        <v>#N/A</v>
      </c>
    </row>
    <row r="7261" spans="1:11" x14ac:dyDescent="0.2">
      <c r="A7261" s="32" t="s">
        <v>7</v>
      </c>
      <c r="B7261" s="32" t="str">
        <f>VLOOKUP(D7261,'Plug Expt'!A:F,5,FALSE)</f>
        <v>RTE162</v>
      </c>
      <c r="C7261" s="32" t="str">
        <f>VLOOKUP(D7261,'Plug Expt'!A:F,6,FALSE)</f>
        <v>RTE</v>
      </c>
      <c r="D7261" s="32">
        <v>2593</v>
      </c>
      <c r="E7261" t="s">
        <v>83</v>
      </c>
      <c r="F7261" t="s">
        <v>128</v>
      </c>
      <c r="G7261">
        <v>3202</v>
      </c>
      <c r="H7261" t="s">
        <v>6957</v>
      </c>
      <c r="I7261">
        <f>VLOOKUP(H7261,PAMreadings!A:I,9,FALSE)</f>
        <v>0.51700000000000002</v>
      </c>
      <c r="J7261">
        <f>VLOOKUP(H7261,PAMreadings!A:I,6,FALSE)</f>
        <v>949</v>
      </c>
      <c r="K7261">
        <f>VLOOKUP(H7261,PAMreadings!A:I,7,FALSE)</f>
        <v>1966</v>
      </c>
    </row>
    <row r="7262" spans="1:11" x14ac:dyDescent="0.2">
      <c r="A7262" s="32" t="s">
        <v>7</v>
      </c>
      <c r="B7262" s="32">
        <f>VLOOKUP(D7262,'Plug Expt'!A:F,5,FALSE)</f>
        <v>434</v>
      </c>
      <c r="C7262" s="32" t="str">
        <f>VLOOKUP(D7262,'Plug Expt'!A:F,6,FALSE)</f>
        <v>clonality</v>
      </c>
      <c r="D7262" s="32">
        <v>2586</v>
      </c>
      <c r="E7262" t="s">
        <v>84</v>
      </c>
      <c r="F7262" t="s">
        <v>128</v>
      </c>
      <c r="G7262" t="s">
        <v>99</v>
      </c>
      <c r="H7262" t="s">
        <v>6822</v>
      </c>
      <c r="I7262" t="e">
        <f>VLOOKUP(H7262,PAMreadings!A:I,9,FALSE)</f>
        <v>#N/A</v>
      </c>
      <c r="J7262" t="e">
        <f>VLOOKUP(H7262,PAMreadings!A:I,6,FALSE)</f>
        <v>#N/A</v>
      </c>
      <c r="K7262" t="e">
        <f>VLOOKUP(H7262,PAMreadings!A:I,7,FALSE)</f>
        <v>#N/A</v>
      </c>
    </row>
    <row r="7263" spans="1:11" x14ac:dyDescent="0.2">
      <c r="A7263" s="32" t="s">
        <v>7</v>
      </c>
      <c r="B7263" s="32">
        <f>VLOOKUP(D7263,'Plug Expt'!A:F,5,FALSE)</f>
        <v>67</v>
      </c>
      <c r="C7263" s="32" t="str">
        <f>VLOOKUP(D7263,'Plug Expt'!A:F,6,FALSE)</f>
        <v>clonality</v>
      </c>
      <c r="D7263" s="32">
        <v>1849</v>
      </c>
      <c r="E7263" t="s">
        <v>85</v>
      </c>
      <c r="F7263" t="s">
        <v>128</v>
      </c>
      <c r="G7263">
        <v>3203</v>
      </c>
      <c r="H7263" t="s">
        <v>6958</v>
      </c>
      <c r="I7263">
        <f>VLOOKUP(H7263,PAMreadings!A:I,9,FALSE)</f>
        <v>0.34</v>
      </c>
      <c r="J7263">
        <f>VLOOKUP(H7263,PAMreadings!A:I,6,FALSE)</f>
        <v>472</v>
      </c>
      <c r="K7263">
        <f>VLOOKUP(H7263,PAMreadings!A:I,7,FALSE)</f>
        <v>715</v>
      </c>
    </row>
    <row r="7264" spans="1:11" x14ac:dyDescent="0.2">
      <c r="A7264" s="32" t="s">
        <v>7</v>
      </c>
      <c r="B7264" s="32">
        <f>VLOOKUP(D7264,'Plug Expt'!A:F,5,FALSE)</f>
        <v>166</v>
      </c>
      <c r="C7264" s="32" t="str">
        <f>VLOOKUP(D7264,'Plug Expt'!A:F,6,FALSE)</f>
        <v>clonality</v>
      </c>
      <c r="D7264" s="32">
        <v>611</v>
      </c>
      <c r="E7264" t="s">
        <v>86</v>
      </c>
      <c r="F7264" t="s">
        <v>128</v>
      </c>
      <c r="G7264" t="s">
        <v>99</v>
      </c>
      <c r="H7264" t="s">
        <v>6822</v>
      </c>
      <c r="I7264" t="e">
        <f>VLOOKUP(H7264,PAMreadings!A:I,9,FALSE)</f>
        <v>#N/A</v>
      </c>
      <c r="J7264" t="e">
        <f>VLOOKUP(H7264,PAMreadings!A:I,6,FALSE)</f>
        <v>#N/A</v>
      </c>
      <c r="K7264" t="e">
        <f>VLOOKUP(H7264,PAMreadings!A:I,7,FALSE)</f>
        <v>#N/A</v>
      </c>
    </row>
    <row r="7265" spans="1:11" x14ac:dyDescent="0.2">
      <c r="A7265" s="32" t="s">
        <v>7</v>
      </c>
      <c r="B7265" s="32">
        <f>VLOOKUP(D7265,'Plug Expt'!A:F,5,FALSE)</f>
        <v>120</v>
      </c>
      <c r="C7265" s="32" t="str">
        <f>VLOOKUP(D7265,'Plug Expt'!A:F,6,FALSE)</f>
        <v>un/bleach</v>
      </c>
      <c r="D7265" s="32">
        <v>1928</v>
      </c>
      <c r="E7265" t="s">
        <v>87</v>
      </c>
      <c r="F7265" t="s">
        <v>128</v>
      </c>
      <c r="G7265">
        <v>3204</v>
      </c>
      <c r="H7265" t="s">
        <v>6959</v>
      </c>
      <c r="I7265">
        <f>VLOOKUP(H7265,PAMreadings!A:I,9,FALSE)</f>
        <v>0.51500000000000001</v>
      </c>
      <c r="J7265">
        <f>VLOOKUP(H7265,PAMreadings!A:I,6,FALSE)</f>
        <v>355</v>
      </c>
      <c r="K7265">
        <f>VLOOKUP(H7265,PAMreadings!A:I,7,FALSE)</f>
        <v>732</v>
      </c>
    </row>
    <row r="7266" spans="1:11" x14ac:dyDescent="0.2">
      <c r="A7266" s="32" t="s">
        <v>7</v>
      </c>
      <c r="B7266" s="32" t="str">
        <f>VLOOKUP(D7266,'Plug Expt'!A:F,5,FALSE)</f>
        <v>RTE144</v>
      </c>
      <c r="C7266" s="32" t="str">
        <f>VLOOKUP(D7266,'Plug Expt'!A:F,6,FALSE)</f>
        <v>RTE</v>
      </c>
      <c r="D7266" s="32">
        <v>851</v>
      </c>
      <c r="E7266" t="s">
        <v>88</v>
      </c>
      <c r="F7266" t="s">
        <v>128</v>
      </c>
      <c r="G7266">
        <v>3205</v>
      </c>
      <c r="H7266" t="s">
        <v>6960</v>
      </c>
      <c r="I7266">
        <f>VLOOKUP(H7266,PAMreadings!A:I,9,FALSE)</f>
        <v>0.53400000000000003</v>
      </c>
      <c r="J7266">
        <f>VLOOKUP(H7266,PAMreadings!A:I,6,FALSE)</f>
        <v>507</v>
      </c>
      <c r="K7266">
        <f>VLOOKUP(H7266,PAMreadings!A:I,7,FALSE)</f>
        <v>1089</v>
      </c>
    </row>
    <row r="7267" spans="1:11" x14ac:dyDescent="0.2">
      <c r="A7267" s="32" t="s">
        <v>7</v>
      </c>
      <c r="B7267" s="32" t="str">
        <f>VLOOKUP(D7267,'Plug Expt'!A:F,5,FALSE)</f>
        <v>RTE208</v>
      </c>
      <c r="C7267" s="32" t="str">
        <f>VLOOKUP(D7267,'Plug Expt'!A:F,6,FALSE)</f>
        <v>RTE</v>
      </c>
      <c r="D7267" s="32">
        <v>1070</v>
      </c>
      <c r="E7267" t="s">
        <v>89</v>
      </c>
      <c r="F7267" t="s">
        <v>128</v>
      </c>
      <c r="G7267">
        <v>3206</v>
      </c>
      <c r="H7267" t="s">
        <v>6961</v>
      </c>
      <c r="I7267" t="str">
        <f>VLOOKUP(H7267,PAMreadings!A:I,9,FALSE)</f>
        <v>_</v>
      </c>
      <c r="J7267">
        <f>VLOOKUP(H7267,PAMreadings!A:I,6,FALSE)</f>
        <v>10</v>
      </c>
      <c r="K7267">
        <f>VLOOKUP(H7267,PAMreadings!A:I,7,FALSE)</f>
        <v>14</v>
      </c>
    </row>
    <row r="7268" spans="1:11" x14ac:dyDescent="0.2">
      <c r="A7268" s="32" t="s">
        <v>7</v>
      </c>
      <c r="B7268" s="32" t="str">
        <f>VLOOKUP(D7268,'Plug Expt'!A:F,5,FALSE)</f>
        <v>RTE52</v>
      </c>
      <c r="C7268" s="32" t="str">
        <f>VLOOKUP(D7268,'Plug Expt'!A:F,6,FALSE)</f>
        <v>RTE</v>
      </c>
      <c r="D7268" s="32">
        <v>202</v>
      </c>
      <c r="E7268" t="s">
        <v>90</v>
      </c>
      <c r="F7268" t="s">
        <v>128</v>
      </c>
      <c r="G7268" t="s">
        <v>99</v>
      </c>
      <c r="H7268" t="s">
        <v>6822</v>
      </c>
      <c r="I7268" t="e">
        <f>VLOOKUP(H7268,PAMreadings!A:I,9,FALSE)</f>
        <v>#N/A</v>
      </c>
      <c r="J7268" t="e">
        <f>VLOOKUP(H7268,PAMreadings!A:I,6,FALSE)</f>
        <v>#N/A</v>
      </c>
      <c r="K7268" t="e">
        <f>VLOOKUP(H7268,PAMreadings!A:I,7,FALSE)</f>
        <v>#N/A</v>
      </c>
    </row>
    <row r="7269" spans="1:11" x14ac:dyDescent="0.2">
      <c r="A7269" s="32" t="s">
        <v>7</v>
      </c>
      <c r="B7269" s="32" t="str">
        <f>VLOOKUP(D7269,'Plug Expt'!A:F,5,FALSE)</f>
        <v>RTE163</v>
      </c>
      <c r="C7269" s="32" t="str">
        <f>VLOOKUP(D7269,'Plug Expt'!A:F,6,FALSE)</f>
        <v>RTE</v>
      </c>
      <c r="D7269" s="32">
        <v>900</v>
      </c>
      <c r="E7269" t="s">
        <v>91</v>
      </c>
      <c r="F7269" t="s">
        <v>128</v>
      </c>
      <c r="G7269">
        <v>3207</v>
      </c>
      <c r="H7269" t="s">
        <v>6962</v>
      </c>
      <c r="I7269">
        <f>VLOOKUP(H7269,PAMreadings!A:I,9,FALSE)</f>
        <v>0.51800000000000002</v>
      </c>
      <c r="J7269">
        <f>VLOOKUP(H7269,PAMreadings!A:I,6,FALSE)</f>
        <v>855</v>
      </c>
      <c r="K7269">
        <f>VLOOKUP(H7269,PAMreadings!A:I,7,FALSE)</f>
        <v>1775</v>
      </c>
    </row>
    <row r="7270" spans="1:11" x14ac:dyDescent="0.2">
      <c r="A7270" s="32" t="s">
        <v>7</v>
      </c>
      <c r="B7270" s="32">
        <f>VLOOKUP(D7270,'Plug Expt'!A:F,5,FALSE)</f>
        <v>205</v>
      </c>
      <c r="C7270" s="32" t="str">
        <f>VLOOKUP(D7270,'Plug Expt'!A:F,6,FALSE)</f>
        <v>un/bleach</v>
      </c>
      <c r="D7270" s="32">
        <v>441</v>
      </c>
      <c r="E7270" t="s">
        <v>92</v>
      </c>
      <c r="F7270" t="s">
        <v>128</v>
      </c>
      <c r="G7270" t="s">
        <v>99</v>
      </c>
      <c r="H7270" t="s">
        <v>6822</v>
      </c>
      <c r="I7270" t="e">
        <f>VLOOKUP(H7270,PAMreadings!A:I,9,FALSE)</f>
        <v>#N/A</v>
      </c>
      <c r="J7270" t="e">
        <f>VLOOKUP(H7270,PAMreadings!A:I,6,FALSE)</f>
        <v>#N/A</v>
      </c>
      <c r="K7270" t="e">
        <f>VLOOKUP(H7270,PAMreadings!A:I,7,FALSE)</f>
        <v>#N/A</v>
      </c>
    </row>
    <row r="7271" spans="1:11" x14ac:dyDescent="0.2">
      <c r="A7271" s="32" t="s">
        <v>7</v>
      </c>
      <c r="B7271" s="32" t="str">
        <f>VLOOKUP(D7271,'Plug Expt'!A:F,5,FALSE)</f>
        <v>RTE163</v>
      </c>
      <c r="C7271" s="32" t="str">
        <f>VLOOKUP(D7271,'Plug Expt'!A:F,6,FALSE)</f>
        <v>RTE</v>
      </c>
      <c r="D7271" s="32">
        <v>1347</v>
      </c>
      <c r="E7271" t="s">
        <v>93</v>
      </c>
      <c r="F7271" t="s">
        <v>128</v>
      </c>
      <c r="G7271">
        <v>3208</v>
      </c>
      <c r="H7271" t="s">
        <v>6963</v>
      </c>
      <c r="I7271">
        <f>VLOOKUP(H7271,PAMreadings!A:I,9,FALSE)</f>
        <v>0.54600000000000004</v>
      </c>
      <c r="J7271">
        <f>VLOOKUP(H7271,PAMreadings!A:I,6,FALSE)</f>
        <v>1645</v>
      </c>
      <c r="K7271">
        <f>VLOOKUP(H7271,PAMreadings!A:I,7,FALSE)</f>
        <v>3625</v>
      </c>
    </row>
    <row r="7272" spans="1:11" x14ac:dyDescent="0.2">
      <c r="A7272" s="32" t="s">
        <v>7</v>
      </c>
      <c r="B7272" s="32" t="str">
        <f>VLOOKUP(D7272,'Plug Expt'!A:F,5,FALSE)</f>
        <v>RTE24</v>
      </c>
      <c r="C7272" s="32" t="str">
        <f>VLOOKUP(D7272,'Plug Expt'!A:F,6,FALSE)</f>
        <v>RTE</v>
      </c>
      <c r="D7272" s="32">
        <v>2426</v>
      </c>
      <c r="E7272" t="s">
        <v>94</v>
      </c>
      <c r="F7272" t="s">
        <v>128</v>
      </c>
      <c r="G7272">
        <v>3209</v>
      </c>
      <c r="H7272" t="s">
        <v>6964</v>
      </c>
      <c r="I7272">
        <f>VLOOKUP(H7272,PAMreadings!A:I,9,FALSE)</f>
        <v>0.309</v>
      </c>
      <c r="J7272">
        <f>VLOOKUP(H7272,PAMreadings!A:I,6,FALSE)</f>
        <v>121</v>
      </c>
      <c r="K7272">
        <f>VLOOKUP(H7272,PAMreadings!A:I,7,FALSE)</f>
        <v>175</v>
      </c>
    </row>
    <row r="7273" spans="1:11" x14ac:dyDescent="0.2">
      <c r="A7273" s="32" t="s">
        <v>7</v>
      </c>
      <c r="B7273" s="32" t="str">
        <f>VLOOKUP(D7273,'Plug Expt'!A:F,5,FALSE)</f>
        <v>RTE55</v>
      </c>
      <c r="C7273" s="32" t="str">
        <f>VLOOKUP(D7273,'Plug Expt'!A:F,6,FALSE)</f>
        <v>RTE</v>
      </c>
      <c r="D7273" s="32">
        <v>2940</v>
      </c>
      <c r="E7273" t="s">
        <v>95</v>
      </c>
      <c r="F7273" t="s">
        <v>128</v>
      </c>
      <c r="G7273">
        <v>3210</v>
      </c>
      <c r="H7273" t="s">
        <v>6965</v>
      </c>
      <c r="I7273">
        <f>VLOOKUP(H7273,PAMreadings!A:I,9,FALSE)</f>
        <v>0.57399999999999995</v>
      </c>
      <c r="J7273">
        <f>VLOOKUP(H7273,PAMreadings!A:I,6,FALSE)</f>
        <v>333</v>
      </c>
      <c r="K7273">
        <f>VLOOKUP(H7273,PAMreadings!A:I,7,FALSE)</f>
        <v>782</v>
      </c>
    </row>
    <row r="7274" spans="1:11" x14ac:dyDescent="0.2">
      <c r="A7274" s="32" t="s">
        <v>8</v>
      </c>
      <c r="B7274" s="32" t="str">
        <f>VLOOKUP(D7274,'Plug Expt'!A:F,5,FALSE)</f>
        <v>RTE162</v>
      </c>
      <c r="C7274" s="32" t="str">
        <f>VLOOKUP(D7274,'Plug Expt'!A:F,6,FALSE)</f>
        <v>RTE</v>
      </c>
      <c r="D7274" s="32">
        <v>1432</v>
      </c>
      <c r="E7274" t="s">
        <v>57</v>
      </c>
      <c r="F7274" t="s">
        <v>128</v>
      </c>
      <c r="G7274">
        <v>3211</v>
      </c>
      <c r="H7274" t="s">
        <v>6966</v>
      </c>
      <c r="I7274">
        <f>VLOOKUP(H7274,PAMreadings!A:I,9,FALSE)</f>
        <v>0.46500000000000002</v>
      </c>
      <c r="J7274">
        <f>VLOOKUP(H7274,PAMreadings!A:I,6,FALSE)</f>
        <v>416</v>
      </c>
      <c r="K7274">
        <f>VLOOKUP(H7274,PAMreadings!A:I,7,FALSE)</f>
        <v>778</v>
      </c>
    </row>
    <row r="7275" spans="1:11" x14ac:dyDescent="0.2">
      <c r="A7275" s="32" t="s">
        <v>8</v>
      </c>
      <c r="B7275" s="32" t="str">
        <f>VLOOKUP(D7275,'Plug Expt'!A:F,5,FALSE)</f>
        <v>RTE208</v>
      </c>
      <c r="C7275" s="32" t="str">
        <f>VLOOKUP(D7275,'Plug Expt'!A:F,6,FALSE)</f>
        <v>RTE</v>
      </c>
      <c r="D7275" s="32">
        <v>1974</v>
      </c>
      <c r="E7275" t="s">
        <v>58</v>
      </c>
      <c r="F7275" t="s">
        <v>128</v>
      </c>
      <c r="G7275">
        <v>3212</v>
      </c>
      <c r="H7275" t="s">
        <v>6967</v>
      </c>
      <c r="I7275">
        <f>VLOOKUP(H7275,PAMreadings!A:I,9,FALSE)</f>
        <v>0.48399999999999999</v>
      </c>
      <c r="J7275">
        <f>VLOOKUP(H7275,PAMreadings!A:I,6,FALSE)</f>
        <v>409</v>
      </c>
      <c r="K7275">
        <f>VLOOKUP(H7275,PAMreadings!A:I,7,FALSE)</f>
        <v>793</v>
      </c>
    </row>
    <row r="7276" spans="1:11" x14ac:dyDescent="0.2">
      <c r="A7276" s="32" t="s">
        <v>8</v>
      </c>
      <c r="B7276" s="32">
        <f>VLOOKUP(D7276,'Plug Expt'!A:F,5,FALSE)</f>
        <v>201</v>
      </c>
      <c r="C7276" s="32" t="str">
        <f>VLOOKUP(D7276,'Plug Expt'!A:F,6,FALSE)</f>
        <v>un/bleach</v>
      </c>
      <c r="D7276" s="32">
        <v>2359</v>
      </c>
      <c r="E7276" t="s">
        <v>59</v>
      </c>
      <c r="F7276" t="s">
        <v>128</v>
      </c>
      <c r="G7276">
        <v>3213</v>
      </c>
      <c r="H7276" t="s">
        <v>6968</v>
      </c>
      <c r="I7276">
        <f>VLOOKUP(H7276,PAMreadings!A:I,9,FALSE)</f>
        <v>0.57999999999999996</v>
      </c>
      <c r="J7276">
        <f>VLOOKUP(H7276,PAMreadings!A:I,6,FALSE)</f>
        <v>68</v>
      </c>
      <c r="K7276">
        <f>VLOOKUP(H7276,PAMreadings!A:I,7,FALSE)</f>
        <v>162</v>
      </c>
    </row>
    <row r="7277" spans="1:11" x14ac:dyDescent="0.2">
      <c r="A7277" s="32" t="s">
        <v>8</v>
      </c>
      <c r="B7277" s="32" t="str">
        <f>VLOOKUP(D7277,'Plug Expt'!A:F,5,FALSE)</f>
        <v>RTE121</v>
      </c>
      <c r="C7277" s="32" t="str">
        <f>VLOOKUP(D7277,'Plug Expt'!A:F,6,FALSE)</f>
        <v>RTE</v>
      </c>
      <c r="D7277" s="32">
        <v>1155</v>
      </c>
      <c r="E7277" t="s">
        <v>60</v>
      </c>
      <c r="F7277" t="s">
        <v>128</v>
      </c>
      <c r="G7277">
        <v>3214</v>
      </c>
      <c r="H7277" t="s">
        <v>6969</v>
      </c>
      <c r="I7277" t="str">
        <f>VLOOKUP(H7277,PAMreadings!A:I,9,FALSE)</f>
        <v>_</v>
      </c>
      <c r="J7277">
        <f>VLOOKUP(H7277,PAMreadings!A:I,6,FALSE)</f>
        <v>16</v>
      </c>
      <c r="K7277">
        <f>VLOOKUP(H7277,PAMreadings!A:I,7,FALSE)</f>
        <v>25</v>
      </c>
    </row>
    <row r="7278" spans="1:11" x14ac:dyDescent="0.2">
      <c r="A7278" s="32" t="s">
        <v>8</v>
      </c>
      <c r="B7278" s="32" t="str">
        <f>VLOOKUP(D7278,'Plug Expt'!A:F,5,FALSE)</f>
        <v>RTE144</v>
      </c>
      <c r="C7278" s="32" t="str">
        <f>VLOOKUP(D7278,'Plug Expt'!A:F,6,FALSE)</f>
        <v>RTE</v>
      </c>
      <c r="D7278" s="32">
        <v>1527</v>
      </c>
      <c r="E7278" t="s">
        <v>61</v>
      </c>
      <c r="F7278" t="s">
        <v>128</v>
      </c>
      <c r="G7278">
        <v>3215</v>
      </c>
      <c r="H7278" t="s">
        <v>6970</v>
      </c>
      <c r="I7278">
        <f>VLOOKUP(H7278,PAMreadings!A:I,9,FALSE)</f>
        <v>0.47899999999999998</v>
      </c>
      <c r="J7278">
        <f>VLOOKUP(H7278,PAMreadings!A:I,6,FALSE)</f>
        <v>224</v>
      </c>
      <c r="K7278">
        <f>VLOOKUP(H7278,PAMreadings!A:I,7,FALSE)</f>
        <v>430</v>
      </c>
    </row>
    <row r="7279" spans="1:11" x14ac:dyDescent="0.2">
      <c r="A7279" s="32" t="s">
        <v>8</v>
      </c>
      <c r="B7279" s="32">
        <f>VLOOKUP(D7279,'Plug Expt'!A:F,5,FALSE)</f>
        <v>378</v>
      </c>
      <c r="C7279" s="32" t="str">
        <f>VLOOKUP(D7279,'Plug Expt'!A:F,6,FALSE)</f>
        <v>clonality</v>
      </c>
      <c r="D7279" s="32">
        <v>2639</v>
      </c>
      <c r="E7279" t="s">
        <v>62</v>
      </c>
      <c r="F7279" t="s">
        <v>128</v>
      </c>
      <c r="G7279">
        <v>3216</v>
      </c>
      <c r="H7279" t="s">
        <v>6971</v>
      </c>
      <c r="I7279">
        <f>VLOOKUP(H7279,PAMreadings!A:I,9,FALSE)</f>
        <v>0.24</v>
      </c>
      <c r="J7279">
        <f>VLOOKUP(H7279,PAMreadings!A:I,6,FALSE)</f>
        <v>184</v>
      </c>
      <c r="K7279">
        <f>VLOOKUP(H7279,PAMreadings!A:I,7,FALSE)</f>
        <v>242</v>
      </c>
    </row>
    <row r="7280" spans="1:11" x14ac:dyDescent="0.2">
      <c r="A7280" s="32" t="s">
        <v>8</v>
      </c>
      <c r="B7280" s="32">
        <f>VLOOKUP(D7280,'Plug Expt'!A:F,5,FALSE)</f>
        <v>23</v>
      </c>
      <c r="C7280" s="32" t="str">
        <f>VLOOKUP(D7280,'Plug Expt'!A:F,6,FALSE)</f>
        <v>clonality</v>
      </c>
      <c r="D7280" s="32">
        <v>2988</v>
      </c>
      <c r="E7280" t="s">
        <v>63</v>
      </c>
      <c r="F7280" t="s">
        <v>128</v>
      </c>
      <c r="G7280" t="s">
        <v>99</v>
      </c>
      <c r="H7280" t="s">
        <v>6822</v>
      </c>
      <c r="I7280" t="e">
        <f>VLOOKUP(H7280,PAMreadings!A:I,9,FALSE)</f>
        <v>#N/A</v>
      </c>
      <c r="J7280" t="e">
        <f>VLOOKUP(H7280,PAMreadings!A:I,6,FALSE)</f>
        <v>#N/A</v>
      </c>
      <c r="K7280" t="e">
        <f>VLOOKUP(H7280,PAMreadings!A:I,7,FALSE)</f>
        <v>#N/A</v>
      </c>
    </row>
    <row r="7281" spans="1:11" x14ac:dyDescent="0.2">
      <c r="A7281" s="32" t="s">
        <v>8</v>
      </c>
      <c r="B7281" s="32">
        <f>VLOOKUP(D7281,'Plug Expt'!A:F,5,FALSE)</f>
        <v>301</v>
      </c>
      <c r="C7281" s="32" t="str">
        <f>VLOOKUP(D7281,'Plug Expt'!A:F,6,FALSE)</f>
        <v>clonality</v>
      </c>
      <c r="D7281" s="32">
        <v>550</v>
      </c>
      <c r="E7281" t="s">
        <v>64</v>
      </c>
      <c r="F7281" t="s">
        <v>128</v>
      </c>
      <c r="G7281" t="s">
        <v>99</v>
      </c>
      <c r="H7281" t="s">
        <v>6822</v>
      </c>
      <c r="I7281" t="e">
        <f>VLOOKUP(H7281,PAMreadings!A:I,9,FALSE)</f>
        <v>#N/A</v>
      </c>
      <c r="J7281" t="e">
        <f>VLOOKUP(H7281,PAMreadings!A:I,6,FALSE)</f>
        <v>#N/A</v>
      </c>
      <c r="K7281" t="e">
        <f>VLOOKUP(H7281,PAMreadings!A:I,7,FALSE)</f>
        <v>#N/A</v>
      </c>
    </row>
    <row r="7282" spans="1:11" x14ac:dyDescent="0.2">
      <c r="A7282" s="32" t="s">
        <v>8</v>
      </c>
      <c r="B7282" s="32">
        <f>VLOOKUP(D7282,'Plug Expt'!A:F,5,FALSE)</f>
        <v>62</v>
      </c>
      <c r="C7282" s="32" t="str">
        <f>VLOOKUP(D7282,'Plug Expt'!A:F,6,FALSE)</f>
        <v>clonality</v>
      </c>
      <c r="D7282" s="32">
        <v>1755</v>
      </c>
      <c r="E7282" t="s">
        <v>65</v>
      </c>
      <c r="F7282" t="s">
        <v>128</v>
      </c>
      <c r="G7282">
        <v>3217</v>
      </c>
      <c r="H7282" t="s">
        <v>6972</v>
      </c>
      <c r="I7282">
        <f>VLOOKUP(H7282,PAMreadings!A:I,9,FALSE)</f>
        <v>0.48399999999999999</v>
      </c>
      <c r="J7282">
        <f>VLOOKUP(H7282,PAMreadings!A:I,6,FALSE)</f>
        <v>180</v>
      </c>
      <c r="K7282">
        <f>VLOOKUP(H7282,PAMreadings!A:I,7,FALSE)</f>
        <v>349</v>
      </c>
    </row>
    <row r="7283" spans="1:11" x14ac:dyDescent="0.2">
      <c r="A7283" s="32" t="s">
        <v>8</v>
      </c>
      <c r="B7283" s="32">
        <f>VLOOKUP(D7283,'Plug Expt'!A:F,5,FALSE)</f>
        <v>92</v>
      </c>
      <c r="C7283" s="32" t="str">
        <f>VLOOKUP(D7283,'Plug Expt'!A:F,6,FALSE)</f>
        <v>clonality</v>
      </c>
      <c r="D7283" s="32">
        <v>3355</v>
      </c>
      <c r="E7283" t="s">
        <v>66</v>
      </c>
      <c r="F7283" t="s">
        <v>128</v>
      </c>
      <c r="G7283" t="s">
        <v>99</v>
      </c>
      <c r="H7283" t="s">
        <v>6822</v>
      </c>
      <c r="I7283" t="e">
        <f>VLOOKUP(H7283,PAMreadings!A:I,9,FALSE)</f>
        <v>#N/A</v>
      </c>
      <c r="J7283" t="e">
        <f>VLOOKUP(H7283,PAMreadings!A:I,6,FALSE)</f>
        <v>#N/A</v>
      </c>
      <c r="K7283" t="e">
        <f>VLOOKUP(H7283,PAMreadings!A:I,7,FALSE)</f>
        <v>#N/A</v>
      </c>
    </row>
    <row r="7284" spans="1:11" x14ac:dyDescent="0.2">
      <c r="A7284" s="32" t="s">
        <v>8</v>
      </c>
      <c r="B7284" s="32" t="str">
        <f>VLOOKUP(D7284,'Plug Expt'!A:F,5,FALSE)</f>
        <v>RTE52</v>
      </c>
      <c r="C7284" s="32" t="str">
        <f>VLOOKUP(D7284,'Plug Expt'!A:F,6,FALSE)</f>
        <v>RTE</v>
      </c>
      <c r="D7284" s="32">
        <v>2961</v>
      </c>
      <c r="E7284" t="s">
        <v>67</v>
      </c>
      <c r="F7284" t="s">
        <v>128</v>
      </c>
      <c r="G7284" t="s">
        <v>99</v>
      </c>
      <c r="H7284" t="s">
        <v>6822</v>
      </c>
      <c r="I7284" t="e">
        <f>VLOOKUP(H7284,PAMreadings!A:I,9,FALSE)</f>
        <v>#N/A</v>
      </c>
      <c r="J7284" t="e">
        <f>VLOOKUP(H7284,PAMreadings!A:I,6,FALSE)</f>
        <v>#N/A</v>
      </c>
      <c r="K7284" t="e">
        <f>VLOOKUP(H7284,PAMreadings!A:I,7,FALSE)</f>
        <v>#N/A</v>
      </c>
    </row>
    <row r="7285" spans="1:11" x14ac:dyDescent="0.2">
      <c r="A7285" s="32" t="s">
        <v>8</v>
      </c>
      <c r="B7285" s="32" t="str">
        <f>VLOOKUP(D7285,'Plug Expt'!A:F,5,FALSE)</f>
        <v>RTE24</v>
      </c>
      <c r="C7285" s="32" t="str">
        <f>VLOOKUP(D7285,'Plug Expt'!A:F,6,FALSE)</f>
        <v>RTE</v>
      </c>
      <c r="D7285" s="32">
        <v>2533</v>
      </c>
      <c r="E7285" t="s">
        <v>68</v>
      </c>
      <c r="F7285" t="s">
        <v>128</v>
      </c>
      <c r="G7285">
        <v>3218</v>
      </c>
      <c r="H7285" t="s">
        <v>6973</v>
      </c>
      <c r="I7285">
        <f>VLOOKUP(H7285,PAMreadings!A:I,9,FALSE)</f>
        <v>0.47099999999999997</v>
      </c>
      <c r="J7285">
        <f>VLOOKUP(H7285,PAMreadings!A:I,6,FALSE)</f>
        <v>171</v>
      </c>
      <c r="K7285">
        <f>VLOOKUP(H7285,PAMreadings!A:I,7,FALSE)</f>
        <v>323</v>
      </c>
    </row>
    <row r="7286" spans="1:11" x14ac:dyDescent="0.2">
      <c r="A7286" s="32" t="s">
        <v>8</v>
      </c>
      <c r="B7286" s="32">
        <f>VLOOKUP(D7286,'Plug Expt'!A:F,5,FALSE)</f>
        <v>3</v>
      </c>
      <c r="C7286" s="32" t="str">
        <f>VLOOKUP(D7286,'Plug Expt'!A:F,6,FALSE)</f>
        <v>un/bleach</v>
      </c>
      <c r="D7286" s="32">
        <v>756</v>
      </c>
      <c r="E7286" t="s">
        <v>69</v>
      </c>
      <c r="F7286" t="s">
        <v>128</v>
      </c>
      <c r="G7286" t="s">
        <v>99</v>
      </c>
      <c r="H7286" t="s">
        <v>6822</v>
      </c>
      <c r="I7286" t="e">
        <f>VLOOKUP(H7286,PAMreadings!A:I,9,FALSE)</f>
        <v>#N/A</v>
      </c>
      <c r="J7286" t="e">
        <f>VLOOKUP(H7286,PAMreadings!A:I,6,FALSE)</f>
        <v>#N/A</v>
      </c>
      <c r="K7286" t="e">
        <f>VLOOKUP(H7286,PAMreadings!A:I,7,FALSE)</f>
        <v>#N/A</v>
      </c>
    </row>
    <row r="7287" spans="1:11" x14ac:dyDescent="0.2">
      <c r="A7287" s="32" t="s">
        <v>8</v>
      </c>
      <c r="B7287" s="32" t="str">
        <f>VLOOKUP(D7287,'Plug Expt'!A:F,5,FALSE)</f>
        <v>RTE163</v>
      </c>
      <c r="C7287" s="32" t="str">
        <f>VLOOKUP(D7287,'Plug Expt'!A:F,6,FALSE)</f>
        <v>RTE</v>
      </c>
      <c r="D7287" s="32">
        <v>1702</v>
      </c>
      <c r="E7287" t="s">
        <v>70</v>
      </c>
      <c r="F7287" t="s">
        <v>128</v>
      </c>
      <c r="G7287">
        <v>3219</v>
      </c>
      <c r="H7287" t="s">
        <v>6974</v>
      </c>
      <c r="I7287">
        <f>VLOOKUP(H7287,PAMreadings!A:I,9,FALSE)</f>
        <v>0.53400000000000003</v>
      </c>
      <c r="J7287">
        <f>VLOOKUP(H7287,PAMreadings!A:I,6,FALSE)</f>
        <v>441</v>
      </c>
      <c r="K7287">
        <f>VLOOKUP(H7287,PAMreadings!A:I,7,FALSE)</f>
        <v>947</v>
      </c>
    </row>
    <row r="7288" spans="1:11" x14ac:dyDescent="0.2">
      <c r="A7288" s="32" t="s">
        <v>8</v>
      </c>
      <c r="B7288" s="32" t="str">
        <f>VLOOKUP(D7288,'Plug Expt'!A:F,5,FALSE)</f>
        <v>RTE121</v>
      </c>
      <c r="C7288" s="32" t="str">
        <f>VLOOKUP(D7288,'Plug Expt'!A:F,6,FALSE)</f>
        <v>RTE</v>
      </c>
      <c r="D7288" s="32">
        <v>2452</v>
      </c>
      <c r="E7288" t="s">
        <v>71</v>
      </c>
      <c r="F7288" t="s">
        <v>128</v>
      </c>
      <c r="G7288">
        <v>3220</v>
      </c>
      <c r="H7288" t="s">
        <v>6975</v>
      </c>
      <c r="I7288" t="str">
        <f>VLOOKUP(H7288,PAMreadings!A:I,9,FALSE)</f>
        <v>_</v>
      </c>
      <c r="J7288">
        <f>VLOOKUP(H7288,PAMreadings!A:I,6,FALSE)</f>
        <v>30</v>
      </c>
      <c r="K7288">
        <f>VLOOKUP(H7288,PAMreadings!A:I,7,FALSE)</f>
        <v>49</v>
      </c>
    </row>
    <row r="7289" spans="1:11" x14ac:dyDescent="0.2">
      <c r="A7289" s="32" t="s">
        <v>8</v>
      </c>
      <c r="B7289" s="32" t="str">
        <f>VLOOKUP(D7289,'Plug Expt'!A:F,5,FALSE)</f>
        <v>RTE163</v>
      </c>
      <c r="C7289" s="32" t="str">
        <f>VLOOKUP(D7289,'Plug Expt'!A:F,6,FALSE)</f>
        <v>RTE</v>
      </c>
      <c r="D7289" s="32">
        <v>2711</v>
      </c>
      <c r="E7289" t="s">
        <v>72</v>
      </c>
      <c r="F7289" t="s">
        <v>128</v>
      </c>
      <c r="G7289">
        <v>3221</v>
      </c>
      <c r="H7289" t="s">
        <v>6976</v>
      </c>
      <c r="I7289">
        <f>VLOOKUP(H7289,PAMreadings!A:I,9,FALSE)</f>
        <v>0.40799999999999997</v>
      </c>
      <c r="J7289">
        <f>VLOOKUP(H7289,PAMreadings!A:I,6,FALSE)</f>
        <v>807</v>
      </c>
      <c r="K7289">
        <f>VLOOKUP(H7289,PAMreadings!A:I,7,FALSE)</f>
        <v>1364</v>
      </c>
    </row>
    <row r="7290" spans="1:11" x14ac:dyDescent="0.2">
      <c r="A7290" s="32" t="s">
        <v>8</v>
      </c>
      <c r="B7290" s="32" t="str">
        <f>VLOOKUP(D7290,'Plug Expt'!A:F,5,FALSE)</f>
        <v>RTE121</v>
      </c>
      <c r="C7290" s="32" t="str">
        <f>VLOOKUP(D7290,'Plug Expt'!A:F,6,FALSE)</f>
        <v>RTE</v>
      </c>
      <c r="D7290" s="32">
        <v>3161</v>
      </c>
      <c r="E7290" t="s">
        <v>73</v>
      </c>
      <c r="F7290" t="s">
        <v>128</v>
      </c>
      <c r="G7290">
        <v>3222</v>
      </c>
      <c r="H7290" t="s">
        <v>6977</v>
      </c>
      <c r="I7290">
        <f>VLOOKUP(H7290,PAMreadings!A:I,9,FALSE)</f>
        <v>0.45200000000000001</v>
      </c>
      <c r="J7290">
        <f>VLOOKUP(H7290,PAMreadings!A:I,6,FALSE)</f>
        <v>57</v>
      </c>
      <c r="K7290">
        <f>VLOOKUP(H7290,PAMreadings!A:I,7,FALSE)</f>
        <v>104</v>
      </c>
    </row>
    <row r="7291" spans="1:11" x14ac:dyDescent="0.2">
      <c r="A7291" s="32" t="s">
        <v>8</v>
      </c>
      <c r="B7291" s="32" t="str">
        <f>VLOOKUP(D7291,'Plug Expt'!A:F,5,FALSE)</f>
        <v>RTE24</v>
      </c>
      <c r="C7291" s="32" t="str">
        <f>VLOOKUP(D7291,'Plug Expt'!A:F,6,FALSE)</f>
        <v>RTE</v>
      </c>
      <c r="D7291" s="32">
        <v>2594</v>
      </c>
      <c r="E7291" t="s">
        <v>74</v>
      </c>
      <c r="F7291" t="s">
        <v>128</v>
      </c>
      <c r="G7291">
        <v>3223</v>
      </c>
      <c r="H7291" t="s">
        <v>6978</v>
      </c>
      <c r="I7291">
        <f>VLOOKUP(H7291,PAMreadings!A:I,9,FALSE)</f>
        <v>0.439</v>
      </c>
      <c r="J7291">
        <f>VLOOKUP(H7291,PAMreadings!A:I,6,FALSE)</f>
        <v>188</v>
      </c>
      <c r="K7291">
        <f>VLOOKUP(H7291,PAMreadings!A:I,7,FALSE)</f>
        <v>335</v>
      </c>
    </row>
    <row r="7292" spans="1:11" x14ac:dyDescent="0.2">
      <c r="A7292" s="32" t="s">
        <v>8</v>
      </c>
      <c r="B7292" s="32">
        <f>VLOOKUP(D7292,'Plug Expt'!A:F,5,FALSE)</f>
        <v>1072</v>
      </c>
      <c r="C7292" s="32" t="str">
        <f>VLOOKUP(D7292,'Plug Expt'!A:F,6,FALSE)</f>
        <v>un/bleach</v>
      </c>
      <c r="D7292" s="32">
        <v>2186</v>
      </c>
      <c r="E7292" t="s">
        <v>75</v>
      </c>
      <c r="F7292" t="s">
        <v>128</v>
      </c>
      <c r="G7292">
        <v>3224</v>
      </c>
      <c r="H7292" t="s">
        <v>6979</v>
      </c>
      <c r="I7292">
        <f>VLOOKUP(H7292,PAMreadings!A:I,9,FALSE)</f>
        <v>0.50600000000000001</v>
      </c>
      <c r="J7292">
        <f>VLOOKUP(H7292,PAMreadings!A:I,6,FALSE)</f>
        <v>174</v>
      </c>
      <c r="K7292">
        <f>VLOOKUP(H7292,PAMreadings!A:I,7,FALSE)</f>
        <v>352</v>
      </c>
    </row>
    <row r="7293" spans="1:11" x14ac:dyDescent="0.2">
      <c r="A7293" s="32" t="s">
        <v>8</v>
      </c>
      <c r="B7293" s="32">
        <f>VLOOKUP(D7293,'Plug Expt'!A:F,5,FALSE)</f>
        <v>324</v>
      </c>
      <c r="C7293" s="32" t="str">
        <f>VLOOKUP(D7293,'Plug Expt'!A:F,6,FALSE)</f>
        <v>clonality</v>
      </c>
      <c r="D7293" s="32">
        <v>1137</v>
      </c>
      <c r="E7293" t="s">
        <v>76</v>
      </c>
      <c r="F7293" t="s">
        <v>128</v>
      </c>
      <c r="G7293" t="s">
        <v>99</v>
      </c>
      <c r="H7293" t="s">
        <v>6822</v>
      </c>
      <c r="I7293" t="e">
        <f>VLOOKUP(H7293,PAMreadings!A:I,9,FALSE)</f>
        <v>#N/A</v>
      </c>
      <c r="J7293" t="e">
        <f>VLOOKUP(H7293,PAMreadings!A:I,6,FALSE)</f>
        <v>#N/A</v>
      </c>
      <c r="K7293" t="e">
        <f>VLOOKUP(H7293,PAMreadings!A:I,7,FALSE)</f>
        <v>#N/A</v>
      </c>
    </row>
    <row r="7294" spans="1:11" x14ac:dyDescent="0.2">
      <c r="A7294" s="32" t="s">
        <v>8</v>
      </c>
      <c r="B7294" s="32">
        <f>VLOOKUP(D7294,'Plug Expt'!A:F,5,FALSE)</f>
        <v>111</v>
      </c>
      <c r="C7294" s="32" t="str">
        <f>VLOOKUP(D7294,'Plug Expt'!A:F,6,FALSE)</f>
        <v>un/bleach</v>
      </c>
      <c r="D7294" s="32">
        <v>2375</v>
      </c>
      <c r="E7294" t="s">
        <v>77</v>
      </c>
      <c r="F7294" t="s">
        <v>128</v>
      </c>
      <c r="G7294">
        <v>3225</v>
      </c>
      <c r="H7294" t="s">
        <v>6980</v>
      </c>
      <c r="I7294" t="str">
        <f>VLOOKUP(H7294,PAMreadings!A:I,9,FALSE)</f>
        <v>_</v>
      </c>
      <c r="J7294">
        <f>VLOOKUP(H7294,PAMreadings!A:I,6,FALSE)</f>
        <v>28</v>
      </c>
      <c r="K7294">
        <f>VLOOKUP(H7294,PAMreadings!A:I,7,FALSE)</f>
        <v>35</v>
      </c>
    </row>
    <row r="7295" spans="1:11" x14ac:dyDescent="0.2">
      <c r="A7295" s="32" t="s">
        <v>8</v>
      </c>
      <c r="B7295" s="32">
        <f>VLOOKUP(D7295,'Plug Expt'!A:F,5,FALSE)</f>
        <v>231</v>
      </c>
      <c r="C7295" s="32" t="str">
        <f>VLOOKUP(D7295,'Plug Expt'!A:F,6,FALSE)</f>
        <v>clonality</v>
      </c>
      <c r="D7295" s="32">
        <v>333</v>
      </c>
      <c r="E7295" t="s">
        <v>78</v>
      </c>
      <c r="F7295" t="s">
        <v>128</v>
      </c>
      <c r="G7295" t="s">
        <v>99</v>
      </c>
      <c r="H7295" t="s">
        <v>6822</v>
      </c>
      <c r="I7295" t="e">
        <f>VLOOKUP(H7295,PAMreadings!A:I,9,FALSE)</f>
        <v>#N/A</v>
      </c>
      <c r="J7295" t="e">
        <f>VLOOKUP(H7295,PAMreadings!A:I,6,FALSE)</f>
        <v>#N/A</v>
      </c>
      <c r="K7295" t="e">
        <f>VLOOKUP(H7295,PAMreadings!A:I,7,FALSE)</f>
        <v>#N/A</v>
      </c>
    </row>
    <row r="7296" spans="1:11" x14ac:dyDescent="0.2">
      <c r="A7296" s="32" t="s">
        <v>8</v>
      </c>
      <c r="B7296" s="32">
        <f>VLOOKUP(D7296,'Plug Expt'!A:F,5,FALSE)</f>
        <v>151</v>
      </c>
      <c r="C7296" s="32" t="str">
        <f>VLOOKUP(D7296,'Plug Expt'!A:F,6,FALSE)</f>
        <v>clonality</v>
      </c>
      <c r="D7296" s="32">
        <v>2076</v>
      </c>
      <c r="E7296" t="s">
        <v>79</v>
      </c>
      <c r="F7296" t="s">
        <v>128</v>
      </c>
      <c r="G7296" t="s">
        <v>99</v>
      </c>
      <c r="H7296" t="s">
        <v>6822</v>
      </c>
      <c r="I7296" t="e">
        <f>VLOOKUP(H7296,PAMreadings!A:I,9,FALSE)</f>
        <v>#N/A</v>
      </c>
      <c r="J7296" t="e">
        <f>VLOOKUP(H7296,PAMreadings!A:I,6,FALSE)</f>
        <v>#N/A</v>
      </c>
      <c r="K7296" t="e">
        <f>VLOOKUP(H7296,PAMreadings!A:I,7,FALSE)</f>
        <v>#N/A</v>
      </c>
    </row>
    <row r="7297" spans="1:11" x14ac:dyDescent="0.2">
      <c r="A7297" s="32" t="s">
        <v>8</v>
      </c>
      <c r="B7297" s="32">
        <f>VLOOKUP(D7297,'Plug Expt'!A:F,5,FALSE)</f>
        <v>141</v>
      </c>
      <c r="C7297" s="32" t="str">
        <f>VLOOKUP(D7297,'Plug Expt'!A:F,6,FALSE)</f>
        <v>clonality</v>
      </c>
      <c r="D7297" s="32">
        <v>56</v>
      </c>
      <c r="E7297" t="s">
        <v>80</v>
      </c>
      <c r="F7297" t="s">
        <v>128</v>
      </c>
      <c r="G7297" t="s">
        <v>99</v>
      </c>
      <c r="H7297" t="s">
        <v>6822</v>
      </c>
      <c r="I7297" t="e">
        <f>VLOOKUP(H7297,PAMreadings!A:I,9,FALSE)</f>
        <v>#N/A</v>
      </c>
      <c r="J7297" t="e">
        <f>VLOOKUP(H7297,PAMreadings!A:I,6,FALSE)</f>
        <v>#N/A</v>
      </c>
      <c r="K7297" t="e">
        <f>VLOOKUP(H7297,PAMreadings!A:I,7,FALSE)</f>
        <v>#N/A</v>
      </c>
    </row>
    <row r="7298" spans="1:11" x14ac:dyDescent="0.2">
      <c r="A7298" s="32" t="s">
        <v>8</v>
      </c>
      <c r="B7298" s="32" t="str">
        <f>VLOOKUP(D7298,'Plug Expt'!A:F,5,FALSE)</f>
        <v>RTE144</v>
      </c>
      <c r="C7298" s="32" t="str">
        <f>VLOOKUP(D7298,'Plug Expt'!A:F,6,FALSE)</f>
        <v>RTE</v>
      </c>
      <c r="D7298" s="32">
        <v>942</v>
      </c>
      <c r="E7298" t="s">
        <v>81</v>
      </c>
      <c r="F7298" t="s">
        <v>128</v>
      </c>
      <c r="G7298">
        <v>3226</v>
      </c>
      <c r="H7298" t="s">
        <v>6981</v>
      </c>
      <c r="I7298">
        <f>VLOOKUP(H7298,PAMreadings!A:I,9,FALSE)</f>
        <v>0.48299999999999998</v>
      </c>
      <c r="J7298">
        <f>VLOOKUP(H7298,PAMreadings!A:I,6,FALSE)</f>
        <v>250</v>
      </c>
      <c r="K7298">
        <f>VLOOKUP(H7298,PAMreadings!A:I,7,FALSE)</f>
        <v>484</v>
      </c>
    </row>
    <row r="7299" spans="1:11" x14ac:dyDescent="0.2">
      <c r="A7299" s="32" t="s">
        <v>8</v>
      </c>
      <c r="B7299" s="32">
        <f>VLOOKUP(D7299,'Plug Expt'!A:F,5,FALSE)</f>
        <v>525</v>
      </c>
      <c r="C7299" s="32" t="str">
        <f>VLOOKUP(D7299,'Plug Expt'!A:F,6,FALSE)</f>
        <v>clonality</v>
      </c>
      <c r="D7299" s="32">
        <v>1725</v>
      </c>
      <c r="E7299" t="s">
        <v>82</v>
      </c>
      <c r="F7299" t="s">
        <v>128</v>
      </c>
      <c r="G7299">
        <v>3227</v>
      </c>
      <c r="H7299" t="s">
        <v>6982</v>
      </c>
      <c r="I7299">
        <f>VLOOKUP(H7299,PAMreadings!A:I,9,FALSE)</f>
        <v>0.56499999999999995</v>
      </c>
      <c r="J7299">
        <f>VLOOKUP(H7299,PAMreadings!A:I,6,FALSE)</f>
        <v>284</v>
      </c>
      <c r="K7299">
        <f>VLOOKUP(H7299,PAMreadings!A:I,7,FALSE)</f>
        <v>653</v>
      </c>
    </row>
    <row r="7300" spans="1:11" x14ac:dyDescent="0.2">
      <c r="A7300" s="32" t="s">
        <v>8</v>
      </c>
      <c r="B7300" s="32" t="str">
        <f>VLOOKUP(D7300,'Plug Expt'!A:F,5,FALSE)</f>
        <v>RTE162</v>
      </c>
      <c r="C7300" s="32" t="str">
        <f>VLOOKUP(D7300,'Plug Expt'!A:F,6,FALSE)</f>
        <v>RTE</v>
      </c>
      <c r="D7300" s="32">
        <v>2018</v>
      </c>
      <c r="E7300" t="s">
        <v>83</v>
      </c>
      <c r="F7300" t="s">
        <v>128</v>
      </c>
      <c r="G7300">
        <v>3228</v>
      </c>
      <c r="H7300" t="s">
        <v>6983</v>
      </c>
      <c r="I7300">
        <f>VLOOKUP(H7300,PAMreadings!A:I,9,FALSE)</f>
        <v>0.4</v>
      </c>
      <c r="J7300">
        <f>VLOOKUP(H7300,PAMreadings!A:I,6,FALSE)</f>
        <v>344</v>
      </c>
      <c r="K7300">
        <f>VLOOKUP(H7300,PAMreadings!A:I,7,FALSE)</f>
        <v>573</v>
      </c>
    </row>
    <row r="7301" spans="1:11" x14ac:dyDescent="0.2">
      <c r="A7301" s="32" t="s">
        <v>8</v>
      </c>
      <c r="B7301" s="32" t="str">
        <f>VLOOKUP(D7301,'Plug Expt'!A:F,5,FALSE)</f>
        <v>RTE55</v>
      </c>
      <c r="C7301" s="32" t="str">
        <f>VLOOKUP(D7301,'Plug Expt'!A:F,6,FALSE)</f>
        <v>RTE</v>
      </c>
      <c r="D7301" s="32">
        <v>7738</v>
      </c>
      <c r="E7301" t="s">
        <v>84</v>
      </c>
      <c r="F7301" t="s">
        <v>128</v>
      </c>
      <c r="G7301">
        <v>3229</v>
      </c>
      <c r="H7301" t="s">
        <v>6984</v>
      </c>
      <c r="I7301">
        <f>VLOOKUP(H7301,PAMreadings!A:I,9,FALSE)</f>
        <v>0.48</v>
      </c>
      <c r="J7301">
        <f>VLOOKUP(H7301,PAMreadings!A:I,6,FALSE)</f>
        <v>400</v>
      </c>
      <c r="K7301">
        <f>VLOOKUP(H7301,PAMreadings!A:I,7,FALSE)</f>
        <v>769</v>
      </c>
    </row>
    <row r="7302" spans="1:11" x14ac:dyDescent="0.2">
      <c r="A7302" s="32" t="s">
        <v>8</v>
      </c>
      <c r="B7302" s="32">
        <f>VLOOKUP(D7302,'Plug Expt'!A:F,5,FALSE)</f>
        <v>416</v>
      </c>
      <c r="C7302" s="32" t="str">
        <f>VLOOKUP(D7302,'Plug Expt'!A:F,6,FALSE)</f>
        <v>clonality</v>
      </c>
      <c r="D7302" s="32">
        <v>901</v>
      </c>
      <c r="E7302" t="s">
        <v>85</v>
      </c>
      <c r="F7302" t="s">
        <v>128</v>
      </c>
      <c r="G7302" t="s">
        <v>99</v>
      </c>
      <c r="H7302" t="s">
        <v>6822</v>
      </c>
      <c r="I7302" t="e">
        <f>VLOOKUP(H7302,PAMreadings!A:I,9,FALSE)</f>
        <v>#N/A</v>
      </c>
      <c r="J7302" t="e">
        <f>VLOOKUP(H7302,PAMreadings!A:I,6,FALSE)</f>
        <v>#N/A</v>
      </c>
      <c r="K7302" t="e">
        <f>VLOOKUP(H7302,PAMreadings!A:I,7,FALSE)</f>
        <v>#N/A</v>
      </c>
    </row>
    <row r="7303" spans="1:11" x14ac:dyDescent="0.2">
      <c r="A7303" s="32" t="s">
        <v>8</v>
      </c>
      <c r="B7303" s="32" t="str">
        <f>VLOOKUP(D7303,'Plug Expt'!A:F,5,FALSE)</f>
        <v>RTE52</v>
      </c>
      <c r="C7303" s="32" t="str">
        <f>VLOOKUP(D7303,'Plug Expt'!A:F,6,FALSE)</f>
        <v>RTE</v>
      </c>
      <c r="D7303" s="32">
        <v>411</v>
      </c>
      <c r="E7303" t="s">
        <v>86</v>
      </c>
      <c r="F7303" t="s">
        <v>128</v>
      </c>
      <c r="G7303">
        <v>3230</v>
      </c>
      <c r="H7303" t="s">
        <v>6985</v>
      </c>
      <c r="I7303">
        <f>VLOOKUP(H7303,PAMreadings!A:I,9,FALSE)</f>
        <v>0.40400000000000003</v>
      </c>
      <c r="J7303">
        <f>VLOOKUP(H7303,PAMreadings!A:I,6,FALSE)</f>
        <v>201</v>
      </c>
      <c r="K7303">
        <f>VLOOKUP(H7303,PAMreadings!A:I,7,FALSE)</f>
        <v>337</v>
      </c>
    </row>
    <row r="7304" spans="1:11" x14ac:dyDescent="0.2">
      <c r="A7304" s="32" t="s">
        <v>8</v>
      </c>
      <c r="B7304" s="32" t="str">
        <f>VLOOKUP(D7304,'Plug Expt'!A:F,5,FALSE)</f>
        <v>RTE24</v>
      </c>
      <c r="C7304" s="32" t="str">
        <f>VLOOKUP(D7304,'Plug Expt'!A:F,6,FALSE)</f>
        <v>RTE</v>
      </c>
      <c r="D7304" s="32">
        <v>3138</v>
      </c>
      <c r="E7304" t="s">
        <v>87</v>
      </c>
      <c r="F7304" t="s">
        <v>128</v>
      </c>
      <c r="G7304">
        <v>3231</v>
      </c>
      <c r="H7304" t="s">
        <v>6986</v>
      </c>
      <c r="I7304">
        <f>VLOOKUP(H7304,PAMreadings!A:I,9,FALSE)</f>
        <v>0.441</v>
      </c>
      <c r="J7304">
        <f>VLOOKUP(H7304,PAMreadings!A:I,6,FALSE)</f>
        <v>396</v>
      </c>
      <c r="K7304">
        <f>VLOOKUP(H7304,PAMreadings!A:I,7,FALSE)</f>
        <v>708</v>
      </c>
    </row>
    <row r="7305" spans="1:11" x14ac:dyDescent="0.2">
      <c r="A7305" s="32" t="s">
        <v>8</v>
      </c>
      <c r="B7305" s="32">
        <f>VLOOKUP(D7305,'Plug Expt'!A:F,5,FALSE)</f>
        <v>53</v>
      </c>
      <c r="C7305" s="32" t="str">
        <f>VLOOKUP(D7305,'Plug Expt'!A:F,6,FALSE)</f>
        <v>clonality</v>
      </c>
      <c r="D7305" s="32">
        <v>2092</v>
      </c>
      <c r="E7305" t="s">
        <v>88</v>
      </c>
      <c r="F7305" t="s">
        <v>128</v>
      </c>
      <c r="G7305" t="s">
        <v>99</v>
      </c>
      <c r="H7305" t="s">
        <v>6822</v>
      </c>
      <c r="I7305" t="e">
        <f>VLOOKUP(H7305,PAMreadings!A:I,9,FALSE)</f>
        <v>#N/A</v>
      </c>
      <c r="J7305" t="e">
        <f>VLOOKUP(H7305,PAMreadings!A:I,6,FALSE)</f>
        <v>#N/A</v>
      </c>
      <c r="K7305" t="e">
        <f>VLOOKUP(H7305,PAMreadings!A:I,7,FALSE)</f>
        <v>#N/A</v>
      </c>
    </row>
    <row r="7306" spans="1:11" x14ac:dyDescent="0.2">
      <c r="A7306" s="32" t="s">
        <v>8</v>
      </c>
      <c r="B7306" s="32" t="str">
        <f>VLOOKUP(D7306,'Plug Expt'!A:F,5,FALSE)</f>
        <v>RTE52</v>
      </c>
      <c r="C7306" s="32" t="str">
        <f>VLOOKUP(D7306,'Plug Expt'!A:F,6,FALSE)</f>
        <v>RTE</v>
      </c>
      <c r="D7306" s="32">
        <v>1913</v>
      </c>
      <c r="E7306" t="s">
        <v>89</v>
      </c>
      <c r="F7306" t="s">
        <v>128</v>
      </c>
      <c r="G7306" t="s">
        <v>99</v>
      </c>
      <c r="H7306" t="s">
        <v>6822</v>
      </c>
      <c r="I7306" t="e">
        <f>VLOOKUP(H7306,PAMreadings!A:I,9,FALSE)</f>
        <v>#N/A</v>
      </c>
      <c r="J7306" t="e">
        <f>VLOOKUP(H7306,PAMreadings!A:I,6,FALSE)</f>
        <v>#N/A</v>
      </c>
      <c r="K7306" t="e">
        <f>VLOOKUP(H7306,PAMreadings!A:I,7,FALSE)</f>
        <v>#N/A</v>
      </c>
    </row>
    <row r="7307" spans="1:11" x14ac:dyDescent="0.2">
      <c r="A7307" s="32" t="s">
        <v>8</v>
      </c>
      <c r="B7307" s="32">
        <f>VLOOKUP(D7307,'Plug Expt'!A:F,5,FALSE)</f>
        <v>114</v>
      </c>
      <c r="C7307" s="32" t="str">
        <f>VLOOKUP(D7307,'Plug Expt'!A:F,6,FALSE)</f>
        <v>clonality</v>
      </c>
      <c r="D7307" s="32">
        <v>2810</v>
      </c>
      <c r="E7307" t="s">
        <v>90</v>
      </c>
      <c r="F7307" t="s">
        <v>128</v>
      </c>
      <c r="G7307" t="s">
        <v>99</v>
      </c>
      <c r="H7307" t="s">
        <v>6822</v>
      </c>
      <c r="I7307" t="e">
        <f>VLOOKUP(H7307,PAMreadings!A:I,9,FALSE)</f>
        <v>#N/A</v>
      </c>
      <c r="J7307" t="e">
        <f>VLOOKUP(H7307,PAMreadings!A:I,6,FALSE)</f>
        <v>#N/A</v>
      </c>
      <c r="K7307" t="e">
        <f>VLOOKUP(H7307,PAMreadings!A:I,7,FALSE)</f>
        <v>#N/A</v>
      </c>
    </row>
    <row r="7308" spans="1:11" x14ac:dyDescent="0.2">
      <c r="A7308" s="32" t="s">
        <v>8</v>
      </c>
      <c r="B7308" s="32" t="str">
        <f>VLOOKUP(D7308,'Plug Expt'!A:F,5,FALSE)</f>
        <v>RTE208</v>
      </c>
      <c r="C7308" s="32" t="str">
        <f>VLOOKUP(D7308,'Plug Expt'!A:F,6,FALSE)</f>
        <v>RTE</v>
      </c>
      <c r="D7308" s="32">
        <v>2110</v>
      </c>
      <c r="E7308" t="s">
        <v>91</v>
      </c>
      <c r="F7308" t="s">
        <v>128</v>
      </c>
      <c r="G7308">
        <v>3232</v>
      </c>
      <c r="H7308" t="s">
        <v>6987</v>
      </c>
      <c r="I7308">
        <f>VLOOKUP(H7308,PAMreadings!A:I,9,FALSE)</f>
        <v>0.19800000000000001</v>
      </c>
      <c r="J7308">
        <f>VLOOKUP(H7308,PAMreadings!A:I,6,FALSE)</f>
        <v>215</v>
      </c>
      <c r="K7308">
        <f>VLOOKUP(H7308,PAMreadings!A:I,7,FALSE)</f>
        <v>268</v>
      </c>
    </row>
    <row r="7309" spans="1:11" x14ac:dyDescent="0.2">
      <c r="A7309" s="32" t="s">
        <v>8</v>
      </c>
      <c r="B7309" s="32" t="str">
        <f>VLOOKUP(D7309,'Plug Expt'!A:F,5,FALSE)</f>
        <v>A</v>
      </c>
      <c r="C7309" s="32" t="str">
        <f>VLOOKUP(D7309,'Plug Expt'!A:F,6,FALSE)</f>
        <v>heterotrophy</v>
      </c>
      <c r="D7309" s="32">
        <v>1826</v>
      </c>
      <c r="E7309" t="s">
        <v>92</v>
      </c>
      <c r="F7309" t="s">
        <v>128</v>
      </c>
      <c r="G7309">
        <v>3233</v>
      </c>
      <c r="H7309" t="s">
        <v>6988</v>
      </c>
      <c r="I7309">
        <f>VLOOKUP(H7309,PAMreadings!A:I,9,FALSE)</f>
        <v>0.39</v>
      </c>
      <c r="J7309">
        <f>VLOOKUP(H7309,PAMreadings!A:I,6,FALSE)</f>
        <v>83</v>
      </c>
      <c r="K7309">
        <f>VLOOKUP(H7309,PAMreadings!A:I,7,FALSE)</f>
        <v>136</v>
      </c>
    </row>
    <row r="7310" spans="1:11" x14ac:dyDescent="0.2">
      <c r="A7310" s="32" t="s">
        <v>8</v>
      </c>
      <c r="B7310" s="32">
        <f>VLOOKUP(D7310,'Plug Expt'!A:F,5,FALSE)</f>
        <v>328</v>
      </c>
      <c r="C7310" s="32" t="str">
        <f>VLOOKUP(D7310,'Plug Expt'!A:F,6,FALSE)</f>
        <v>clonality</v>
      </c>
      <c r="D7310" s="32">
        <v>1689</v>
      </c>
      <c r="E7310" t="s">
        <v>93</v>
      </c>
      <c r="F7310" t="s">
        <v>128</v>
      </c>
      <c r="G7310">
        <v>3234</v>
      </c>
      <c r="H7310" t="s">
        <v>6989</v>
      </c>
      <c r="I7310">
        <f>VLOOKUP(H7310,PAMreadings!A:I,9,FALSE)</f>
        <v>0.57599999999999996</v>
      </c>
      <c r="J7310">
        <f>VLOOKUP(H7310,PAMreadings!A:I,6,FALSE)</f>
        <v>513</v>
      </c>
      <c r="K7310">
        <f>VLOOKUP(H7310,PAMreadings!A:I,7,FALSE)</f>
        <v>1209</v>
      </c>
    </row>
    <row r="7311" spans="1:11" x14ac:dyDescent="0.2">
      <c r="A7311" s="32" t="s">
        <v>8</v>
      </c>
      <c r="B7311" s="32" t="str">
        <f>VLOOKUP(D7311,'Plug Expt'!A:F,5,FALSE)</f>
        <v>RTE55</v>
      </c>
      <c r="C7311" s="32" t="str">
        <f>VLOOKUP(D7311,'Plug Expt'!A:F,6,FALSE)</f>
        <v>RTE</v>
      </c>
      <c r="D7311" s="32">
        <v>475</v>
      </c>
      <c r="E7311" t="s">
        <v>94</v>
      </c>
      <c r="F7311" t="s">
        <v>128</v>
      </c>
      <c r="G7311">
        <v>3235</v>
      </c>
      <c r="H7311" t="s">
        <v>6990</v>
      </c>
      <c r="I7311">
        <f>VLOOKUP(H7311,PAMreadings!A:I,9,FALSE)</f>
        <v>0.33600000000000002</v>
      </c>
      <c r="J7311">
        <f>VLOOKUP(H7311,PAMreadings!A:I,6,FALSE)</f>
        <v>144</v>
      </c>
      <c r="K7311">
        <f>VLOOKUP(H7311,PAMreadings!A:I,7,FALSE)</f>
        <v>217</v>
      </c>
    </row>
    <row r="7312" spans="1:11" x14ac:dyDescent="0.2">
      <c r="A7312" s="32" t="s">
        <v>8</v>
      </c>
      <c r="B7312" s="32">
        <f>VLOOKUP(D7312,'Plug Expt'!A:F,5,FALSE)</f>
        <v>443</v>
      </c>
      <c r="C7312" s="32" t="str">
        <f>VLOOKUP(D7312,'Plug Expt'!A:F,6,FALSE)</f>
        <v>clonality</v>
      </c>
      <c r="D7312" s="32">
        <v>3111</v>
      </c>
      <c r="E7312" t="s">
        <v>95</v>
      </c>
      <c r="F7312" t="s">
        <v>128</v>
      </c>
      <c r="G7312" t="s">
        <v>99</v>
      </c>
      <c r="H7312" t="s">
        <v>6822</v>
      </c>
      <c r="I7312" t="e">
        <f>VLOOKUP(H7312,PAMreadings!A:I,9,FALSE)</f>
        <v>#N/A</v>
      </c>
      <c r="J7312" t="e">
        <f>VLOOKUP(H7312,PAMreadings!A:I,6,FALSE)</f>
        <v>#N/A</v>
      </c>
      <c r="K7312" t="e">
        <f>VLOOKUP(H7312,PAMreadings!A:I,7,FALSE)</f>
        <v>#N/A</v>
      </c>
    </row>
    <row r="7313" spans="1:11" x14ac:dyDescent="0.2">
      <c r="A7313" s="32" t="s">
        <v>9</v>
      </c>
      <c r="B7313" s="32">
        <f>VLOOKUP(D7313,'Plug Expt'!A:F,5,FALSE)</f>
        <v>351</v>
      </c>
      <c r="C7313" s="32" t="str">
        <f>VLOOKUP(D7313,'Plug Expt'!A:F,6,FALSE)</f>
        <v>clonality</v>
      </c>
      <c r="D7313" s="32">
        <v>3262</v>
      </c>
      <c r="E7313" t="s">
        <v>57</v>
      </c>
      <c r="F7313" t="s">
        <v>128</v>
      </c>
      <c r="G7313">
        <v>3004</v>
      </c>
      <c r="H7313" t="s">
        <v>6991</v>
      </c>
      <c r="I7313">
        <f>VLOOKUP(H7313,PAMreadings!A:I,9,FALSE)</f>
        <v>0.54500000000000004</v>
      </c>
      <c r="J7313">
        <f>VLOOKUP(H7313,PAMreadings!A:I,6,FALSE)</f>
        <v>65</v>
      </c>
      <c r="K7313">
        <f>VLOOKUP(H7313,PAMreadings!A:I,7,FALSE)</f>
        <v>143</v>
      </c>
    </row>
    <row r="7314" spans="1:11" x14ac:dyDescent="0.2">
      <c r="A7314" s="32" t="s">
        <v>9</v>
      </c>
      <c r="B7314" s="32" t="str">
        <f>VLOOKUP(D7314,'Plug Expt'!A:F,5,FALSE)</f>
        <v>RTE144</v>
      </c>
      <c r="C7314" s="32" t="str">
        <f>VLOOKUP(D7314,'Plug Expt'!A:F,6,FALSE)</f>
        <v>RTE</v>
      </c>
      <c r="D7314" s="32">
        <v>1094</v>
      </c>
      <c r="E7314" t="s">
        <v>58</v>
      </c>
      <c r="F7314" t="s">
        <v>128</v>
      </c>
      <c r="G7314">
        <v>3005</v>
      </c>
      <c r="H7314" t="s">
        <v>6992</v>
      </c>
      <c r="I7314">
        <f>VLOOKUP(H7314,PAMreadings!A:I,9,FALSE)</f>
        <v>0.45100000000000001</v>
      </c>
      <c r="J7314">
        <f>VLOOKUP(H7314,PAMreadings!A:I,6,FALSE)</f>
        <v>263</v>
      </c>
      <c r="K7314">
        <f>VLOOKUP(H7314,PAMreadings!A:I,7,FALSE)</f>
        <v>479</v>
      </c>
    </row>
    <row r="7315" spans="1:11" x14ac:dyDescent="0.2">
      <c r="A7315" s="32" t="s">
        <v>9</v>
      </c>
      <c r="B7315" s="32" t="str">
        <f>VLOOKUP(D7315,'Plug Expt'!A:F,5,FALSE)</f>
        <v>RTE55</v>
      </c>
      <c r="C7315" s="32" t="str">
        <f>VLOOKUP(D7315,'Plug Expt'!A:F,6,FALSE)</f>
        <v>RTE</v>
      </c>
      <c r="D7315" s="32">
        <v>3192</v>
      </c>
      <c r="E7315" t="s">
        <v>59</v>
      </c>
      <c r="F7315" t="s">
        <v>128</v>
      </c>
      <c r="G7315">
        <v>3006</v>
      </c>
      <c r="H7315" t="s">
        <v>6993</v>
      </c>
      <c r="I7315">
        <f>VLOOKUP(H7315,PAMreadings!A:I,9,FALSE)</f>
        <v>0.47499999999999998</v>
      </c>
      <c r="J7315">
        <f>VLOOKUP(H7315,PAMreadings!A:I,6,FALSE)</f>
        <v>223</v>
      </c>
      <c r="K7315">
        <f>VLOOKUP(H7315,PAMreadings!A:I,7,FALSE)</f>
        <v>425</v>
      </c>
    </row>
    <row r="7316" spans="1:11" x14ac:dyDescent="0.2">
      <c r="A7316" s="32" t="s">
        <v>9</v>
      </c>
      <c r="B7316" s="32" t="str">
        <f>VLOOKUP(D7316,'Plug Expt'!A:F,5,FALSE)</f>
        <v>RTE163</v>
      </c>
      <c r="C7316" s="32" t="str">
        <f>VLOOKUP(D7316,'Plug Expt'!A:F,6,FALSE)</f>
        <v>RTE</v>
      </c>
      <c r="D7316" s="32">
        <v>614</v>
      </c>
      <c r="E7316" t="s">
        <v>60</v>
      </c>
      <c r="F7316" t="s">
        <v>128</v>
      </c>
      <c r="G7316">
        <v>3007</v>
      </c>
      <c r="H7316" t="s">
        <v>6994</v>
      </c>
      <c r="I7316">
        <f>VLOOKUP(H7316,PAMreadings!A:I,9,FALSE)</f>
        <v>0.51</v>
      </c>
      <c r="J7316">
        <f>VLOOKUP(H7316,PAMreadings!A:I,6,FALSE)</f>
        <v>592</v>
      </c>
      <c r="K7316">
        <f>VLOOKUP(H7316,PAMreadings!A:I,7,FALSE)</f>
        <v>1208</v>
      </c>
    </row>
    <row r="7317" spans="1:11" x14ac:dyDescent="0.2">
      <c r="A7317" s="32" t="s">
        <v>9</v>
      </c>
      <c r="B7317" s="32" t="str">
        <f>VLOOKUP(D7317,'Plug Expt'!A:F,5,FALSE)</f>
        <v>RTE162</v>
      </c>
      <c r="C7317" s="32" t="str">
        <f>VLOOKUP(D7317,'Plug Expt'!A:F,6,FALSE)</f>
        <v>RTE</v>
      </c>
      <c r="D7317" s="32">
        <v>675</v>
      </c>
      <c r="E7317" t="s">
        <v>61</v>
      </c>
      <c r="F7317" t="s">
        <v>128</v>
      </c>
      <c r="G7317">
        <v>3008</v>
      </c>
      <c r="H7317" t="s">
        <v>6995</v>
      </c>
      <c r="I7317">
        <f>VLOOKUP(H7317,PAMreadings!A:I,9,FALSE)</f>
        <v>0.44</v>
      </c>
      <c r="J7317">
        <f>VLOOKUP(H7317,PAMreadings!A:I,6,FALSE)</f>
        <v>437</v>
      </c>
      <c r="K7317">
        <f>VLOOKUP(H7317,PAMreadings!A:I,7,FALSE)</f>
        <v>781</v>
      </c>
    </row>
    <row r="7318" spans="1:11" x14ac:dyDescent="0.2">
      <c r="A7318" s="32" t="s">
        <v>9</v>
      </c>
      <c r="B7318" s="32">
        <f>VLOOKUP(D7318,'Plug Expt'!A:F,5,FALSE)</f>
        <v>490</v>
      </c>
      <c r="C7318" s="32" t="str">
        <f>VLOOKUP(D7318,'Plug Expt'!A:F,6,FALSE)</f>
        <v>clonality</v>
      </c>
      <c r="D7318" s="32">
        <v>1364</v>
      </c>
      <c r="E7318" t="s">
        <v>62</v>
      </c>
      <c r="F7318" t="s">
        <v>128</v>
      </c>
      <c r="G7318" t="s">
        <v>99</v>
      </c>
      <c r="H7318" t="s">
        <v>6822</v>
      </c>
      <c r="I7318" t="e">
        <f>VLOOKUP(H7318,PAMreadings!A:I,9,FALSE)</f>
        <v>#N/A</v>
      </c>
      <c r="J7318" t="e">
        <f>VLOOKUP(H7318,PAMreadings!A:I,6,FALSE)</f>
        <v>#N/A</v>
      </c>
      <c r="K7318" t="e">
        <f>VLOOKUP(H7318,PAMreadings!A:I,7,FALSE)</f>
        <v>#N/A</v>
      </c>
    </row>
    <row r="7319" spans="1:11" x14ac:dyDescent="0.2">
      <c r="A7319" s="32" t="s">
        <v>9</v>
      </c>
      <c r="B7319" s="32">
        <f>VLOOKUP(D7319,'Plug Expt'!A:F,5,FALSE)</f>
        <v>394</v>
      </c>
      <c r="C7319" s="32" t="str">
        <f>VLOOKUP(D7319,'Plug Expt'!A:F,6,FALSE)</f>
        <v>clonality</v>
      </c>
      <c r="D7319" s="32">
        <v>2258</v>
      </c>
      <c r="E7319" t="s">
        <v>63</v>
      </c>
      <c r="F7319" t="s">
        <v>128</v>
      </c>
      <c r="G7319" t="s">
        <v>99</v>
      </c>
      <c r="H7319" t="s">
        <v>6822</v>
      </c>
      <c r="I7319" t="e">
        <f>VLOOKUP(H7319,PAMreadings!A:I,9,FALSE)</f>
        <v>#N/A</v>
      </c>
      <c r="J7319" t="e">
        <f>VLOOKUP(H7319,PAMreadings!A:I,6,FALSE)</f>
        <v>#N/A</v>
      </c>
      <c r="K7319" t="e">
        <f>VLOOKUP(H7319,PAMreadings!A:I,7,FALSE)</f>
        <v>#N/A</v>
      </c>
    </row>
    <row r="7320" spans="1:11" x14ac:dyDescent="0.2">
      <c r="A7320" s="32" t="s">
        <v>9</v>
      </c>
      <c r="B7320" s="32" t="str">
        <f>VLOOKUP(D7320,'Plug Expt'!A:F,5,FALSE)</f>
        <v>RTE121</v>
      </c>
      <c r="C7320" s="32" t="str">
        <f>VLOOKUP(D7320,'Plug Expt'!A:F,6,FALSE)</f>
        <v>RTE</v>
      </c>
      <c r="D7320" s="32">
        <v>2077</v>
      </c>
      <c r="E7320" t="s">
        <v>64</v>
      </c>
      <c r="F7320" t="s">
        <v>128</v>
      </c>
      <c r="G7320">
        <v>3009</v>
      </c>
      <c r="H7320" t="s">
        <v>6996</v>
      </c>
      <c r="I7320">
        <f>VLOOKUP(H7320,PAMreadings!A:I,9,FALSE)</f>
        <v>0.317</v>
      </c>
      <c r="J7320">
        <f>VLOOKUP(H7320,PAMreadings!A:I,6,FALSE)</f>
        <v>69</v>
      </c>
      <c r="K7320">
        <f>VLOOKUP(H7320,PAMreadings!A:I,7,FALSE)</f>
        <v>101</v>
      </c>
    </row>
    <row r="7321" spans="1:11" x14ac:dyDescent="0.2">
      <c r="A7321" s="32" t="s">
        <v>9</v>
      </c>
      <c r="B7321" s="32" t="str">
        <f>VLOOKUP(D7321,'Plug Expt'!A:F,5,FALSE)</f>
        <v>RTE121</v>
      </c>
      <c r="C7321" s="32" t="str">
        <f>VLOOKUP(D7321,'Plug Expt'!A:F,6,FALSE)</f>
        <v>RTE</v>
      </c>
      <c r="D7321" s="32">
        <v>1439</v>
      </c>
      <c r="E7321" t="s">
        <v>65</v>
      </c>
      <c r="F7321" t="s">
        <v>128</v>
      </c>
      <c r="G7321">
        <v>3010</v>
      </c>
      <c r="H7321" t="s">
        <v>6997</v>
      </c>
      <c r="I7321" t="str">
        <f>VLOOKUP(H7321,PAMreadings!A:I,9,FALSE)</f>
        <v>_</v>
      </c>
      <c r="J7321">
        <f>VLOOKUP(H7321,PAMreadings!A:I,6,FALSE)</f>
        <v>17</v>
      </c>
      <c r="K7321">
        <f>VLOOKUP(H7321,PAMreadings!A:I,7,FALSE)</f>
        <v>22</v>
      </c>
    </row>
    <row r="7322" spans="1:11" x14ac:dyDescent="0.2">
      <c r="A7322" s="32" t="s">
        <v>9</v>
      </c>
      <c r="B7322" s="32">
        <f>VLOOKUP(D7322,'Plug Expt'!A:F,5,FALSE)</f>
        <v>71</v>
      </c>
      <c r="C7322" s="32" t="str">
        <f>VLOOKUP(D7322,'Plug Expt'!A:F,6,FALSE)</f>
        <v>un/bleach</v>
      </c>
      <c r="D7322" s="32">
        <v>1188</v>
      </c>
      <c r="E7322" t="s">
        <v>66</v>
      </c>
      <c r="F7322" t="s">
        <v>128</v>
      </c>
      <c r="G7322" t="s">
        <v>99</v>
      </c>
      <c r="H7322" t="s">
        <v>6822</v>
      </c>
      <c r="I7322" t="e">
        <f>VLOOKUP(H7322,PAMreadings!A:I,9,FALSE)</f>
        <v>#N/A</v>
      </c>
      <c r="J7322" t="e">
        <f>VLOOKUP(H7322,PAMreadings!A:I,6,FALSE)</f>
        <v>#N/A</v>
      </c>
      <c r="K7322" t="e">
        <f>VLOOKUP(H7322,PAMreadings!A:I,7,FALSE)</f>
        <v>#N/A</v>
      </c>
    </row>
    <row r="7323" spans="1:11" x14ac:dyDescent="0.2">
      <c r="A7323" s="32" t="s">
        <v>9</v>
      </c>
      <c r="B7323" s="32">
        <f>VLOOKUP(D7323,'Plug Expt'!A:F,5,FALSE)</f>
        <v>112</v>
      </c>
      <c r="C7323" s="32" t="str">
        <f>VLOOKUP(D7323,'Plug Expt'!A:F,6,FALSE)</f>
        <v>un/bleach</v>
      </c>
      <c r="D7323" s="32">
        <v>2861</v>
      </c>
      <c r="E7323" t="s">
        <v>67</v>
      </c>
      <c r="F7323" t="s">
        <v>128</v>
      </c>
      <c r="G7323">
        <v>3011</v>
      </c>
      <c r="H7323" t="s">
        <v>6998</v>
      </c>
      <c r="I7323">
        <f>VLOOKUP(H7323,PAMreadings!A:I,9,FALSE)</f>
        <v>0.37</v>
      </c>
      <c r="J7323">
        <f>VLOOKUP(H7323,PAMreadings!A:I,6,FALSE)</f>
        <v>58</v>
      </c>
      <c r="K7323">
        <f>VLOOKUP(H7323,PAMreadings!A:I,7,FALSE)</f>
        <v>92</v>
      </c>
    </row>
    <row r="7324" spans="1:11" x14ac:dyDescent="0.2">
      <c r="A7324" s="32" t="s">
        <v>9</v>
      </c>
      <c r="B7324" s="32">
        <f>VLOOKUP(D7324,'Plug Expt'!A:F,5,FALSE)</f>
        <v>553</v>
      </c>
      <c r="C7324" s="32" t="str">
        <f>VLOOKUP(D7324,'Plug Expt'!A:F,6,FALSE)</f>
        <v>clonality</v>
      </c>
      <c r="D7324" s="32">
        <v>819</v>
      </c>
      <c r="E7324" t="s">
        <v>68</v>
      </c>
      <c r="F7324" t="s">
        <v>128</v>
      </c>
      <c r="G7324">
        <v>3012</v>
      </c>
      <c r="H7324" t="s">
        <v>6999</v>
      </c>
      <c r="I7324">
        <f>VLOOKUP(H7324,PAMreadings!A:I,9,FALSE)</f>
        <v>0.36199999999999999</v>
      </c>
      <c r="J7324">
        <f>VLOOKUP(H7324,PAMreadings!A:I,6,FALSE)</f>
        <v>208</v>
      </c>
      <c r="K7324">
        <f>VLOOKUP(H7324,PAMreadings!A:I,7,FALSE)</f>
        <v>326</v>
      </c>
    </row>
    <row r="7325" spans="1:11" x14ac:dyDescent="0.2">
      <c r="A7325" s="32" t="s">
        <v>9</v>
      </c>
      <c r="B7325" s="32" t="str">
        <f>VLOOKUP(D7325,'Plug Expt'!A:F,5,FALSE)</f>
        <v>RTE24</v>
      </c>
      <c r="C7325" s="32" t="str">
        <f>VLOOKUP(D7325,'Plug Expt'!A:F,6,FALSE)</f>
        <v>RTE</v>
      </c>
      <c r="D7325" s="32">
        <v>1045</v>
      </c>
      <c r="E7325" t="s">
        <v>69</v>
      </c>
      <c r="F7325" t="s">
        <v>128</v>
      </c>
      <c r="G7325" t="s">
        <v>99</v>
      </c>
      <c r="H7325" t="s">
        <v>6822</v>
      </c>
      <c r="I7325" t="e">
        <f>VLOOKUP(H7325,PAMreadings!A:I,9,FALSE)</f>
        <v>#N/A</v>
      </c>
      <c r="J7325" t="e">
        <f>VLOOKUP(H7325,PAMreadings!A:I,6,FALSE)</f>
        <v>#N/A</v>
      </c>
      <c r="K7325" t="e">
        <f>VLOOKUP(H7325,PAMreadings!A:I,7,FALSE)</f>
        <v>#N/A</v>
      </c>
    </row>
    <row r="7326" spans="1:11" x14ac:dyDescent="0.2">
      <c r="A7326" s="32" t="s">
        <v>9</v>
      </c>
      <c r="B7326" s="32" t="str">
        <f>VLOOKUP(D7326,'Plug Expt'!A:F,5,FALSE)</f>
        <v>RTE52</v>
      </c>
      <c r="C7326" s="32" t="str">
        <f>VLOOKUP(D7326,'Plug Expt'!A:F,6,FALSE)</f>
        <v>RTE</v>
      </c>
      <c r="D7326" s="32">
        <v>2831</v>
      </c>
      <c r="E7326" t="s">
        <v>70</v>
      </c>
      <c r="F7326" t="s">
        <v>128</v>
      </c>
      <c r="G7326" t="s">
        <v>99</v>
      </c>
      <c r="H7326" t="s">
        <v>6822</v>
      </c>
      <c r="I7326" t="e">
        <f>VLOOKUP(H7326,PAMreadings!A:I,9,FALSE)</f>
        <v>#N/A</v>
      </c>
      <c r="J7326" t="e">
        <f>VLOOKUP(H7326,PAMreadings!A:I,6,FALSE)</f>
        <v>#N/A</v>
      </c>
      <c r="K7326" t="e">
        <f>VLOOKUP(H7326,PAMreadings!A:I,7,FALSE)</f>
        <v>#N/A</v>
      </c>
    </row>
    <row r="7327" spans="1:11" x14ac:dyDescent="0.2">
      <c r="A7327" s="32" t="s">
        <v>9</v>
      </c>
      <c r="B7327" s="32">
        <f>VLOOKUP(D7327,'Plug Expt'!A:F,5,FALSE)</f>
        <v>150</v>
      </c>
      <c r="C7327" s="32" t="str">
        <f>VLOOKUP(D7327,'Plug Expt'!A:F,6,FALSE)</f>
        <v>clonality</v>
      </c>
      <c r="D7327" s="32">
        <v>282</v>
      </c>
      <c r="E7327" t="s">
        <v>71</v>
      </c>
      <c r="F7327" t="s">
        <v>128</v>
      </c>
      <c r="G7327">
        <v>3013</v>
      </c>
      <c r="H7327" t="s">
        <v>7000</v>
      </c>
      <c r="I7327">
        <f>VLOOKUP(H7327,PAMreadings!A:I,9,FALSE)</f>
        <v>0.42099999999999999</v>
      </c>
      <c r="J7327">
        <f>VLOOKUP(H7327,PAMreadings!A:I,6,FALSE)</f>
        <v>33</v>
      </c>
      <c r="K7327">
        <f>VLOOKUP(H7327,PAMreadings!A:I,7,FALSE)</f>
        <v>57</v>
      </c>
    </row>
    <row r="7328" spans="1:11" x14ac:dyDescent="0.2">
      <c r="A7328" s="32" t="s">
        <v>9</v>
      </c>
      <c r="B7328" s="32" t="str">
        <f>VLOOKUP(D7328,'Plug Expt'!A:F,5,FALSE)</f>
        <v>RTE144</v>
      </c>
      <c r="C7328" s="32" t="str">
        <f>VLOOKUP(D7328,'Plug Expt'!A:F,6,FALSE)</f>
        <v>RTE</v>
      </c>
      <c r="D7328" s="32">
        <v>1062</v>
      </c>
      <c r="E7328" t="s">
        <v>72</v>
      </c>
      <c r="F7328" t="s">
        <v>128</v>
      </c>
      <c r="G7328" t="s">
        <v>99</v>
      </c>
      <c r="H7328" t="s">
        <v>6822</v>
      </c>
      <c r="I7328" t="e">
        <f>VLOOKUP(H7328,PAMreadings!A:I,9,FALSE)</f>
        <v>#N/A</v>
      </c>
      <c r="J7328" t="e">
        <f>VLOOKUP(H7328,PAMreadings!A:I,6,FALSE)</f>
        <v>#N/A</v>
      </c>
      <c r="K7328" t="e">
        <f>VLOOKUP(H7328,PAMreadings!A:I,7,FALSE)</f>
        <v>#N/A</v>
      </c>
    </row>
    <row r="7329" spans="1:11" x14ac:dyDescent="0.2">
      <c r="A7329" s="32" t="s">
        <v>9</v>
      </c>
      <c r="B7329" s="32">
        <f>VLOOKUP(D7329,'Plug Expt'!A:F,5,FALSE)</f>
        <v>124</v>
      </c>
      <c r="C7329" s="32" t="str">
        <f>VLOOKUP(D7329,'Plug Expt'!A:F,6,FALSE)</f>
        <v>clonality</v>
      </c>
      <c r="D7329" s="32">
        <v>2347</v>
      </c>
      <c r="E7329" t="s">
        <v>73</v>
      </c>
      <c r="F7329" t="s">
        <v>128</v>
      </c>
      <c r="G7329" t="s">
        <v>99</v>
      </c>
      <c r="H7329" t="s">
        <v>6822</v>
      </c>
      <c r="I7329" t="e">
        <f>VLOOKUP(H7329,PAMreadings!A:I,9,FALSE)</f>
        <v>#N/A</v>
      </c>
      <c r="J7329" t="e">
        <f>VLOOKUP(H7329,PAMreadings!A:I,6,FALSE)</f>
        <v>#N/A</v>
      </c>
      <c r="K7329" t="e">
        <f>VLOOKUP(H7329,PAMreadings!A:I,7,FALSE)</f>
        <v>#N/A</v>
      </c>
    </row>
    <row r="7330" spans="1:11" x14ac:dyDescent="0.2">
      <c r="A7330" s="32" t="s">
        <v>9</v>
      </c>
      <c r="B7330" s="32" t="str">
        <f>VLOOKUP(D7330,'Plug Expt'!A:F,5,FALSE)</f>
        <v>RTE52</v>
      </c>
      <c r="C7330" s="32" t="str">
        <f>VLOOKUP(D7330,'Plug Expt'!A:F,6,FALSE)</f>
        <v>RTE</v>
      </c>
      <c r="D7330" s="32">
        <v>1377</v>
      </c>
      <c r="E7330" t="s">
        <v>74</v>
      </c>
      <c r="F7330" t="s">
        <v>128</v>
      </c>
      <c r="G7330" t="s">
        <v>99</v>
      </c>
      <c r="H7330" t="s">
        <v>6822</v>
      </c>
      <c r="I7330" t="e">
        <f>VLOOKUP(H7330,PAMreadings!A:I,9,FALSE)</f>
        <v>#N/A</v>
      </c>
      <c r="J7330" t="e">
        <f>VLOOKUP(H7330,PAMreadings!A:I,6,FALSE)</f>
        <v>#N/A</v>
      </c>
      <c r="K7330" t="e">
        <f>VLOOKUP(H7330,PAMreadings!A:I,7,FALSE)</f>
        <v>#N/A</v>
      </c>
    </row>
    <row r="7331" spans="1:11" x14ac:dyDescent="0.2">
      <c r="A7331" s="32" t="s">
        <v>9</v>
      </c>
      <c r="B7331" s="32" t="str">
        <f>VLOOKUP(D7331,'Plug Expt'!A:F,5,FALSE)</f>
        <v>RTE162</v>
      </c>
      <c r="C7331" s="32" t="str">
        <f>VLOOKUP(D7331,'Plug Expt'!A:F,6,FALSE)</f>
        <v>RTE</v>
      </c>
      <c r="D7331" s="32">
        <v>273</v>
      </c>
      <c r="E7331" t="s">
        <v>75</v>
      </c>
      <c r="F7331" t="s">
        <v>128</v>
      </c>
      <c r="G7331">
        <v>3014</v>
      </c>
      <c r="H7331" t="s">
        <v>7001</v>
      </c>
      <c r="I7331">
        <f>VLOOKUP(H7331,PAMreadings!A:I,9,FALSE)</f>
        <v>0.45700000000000002</v>
      </c>
      <c r="J7331">
        <f>VLOOKUP(H7331,PAMreadings!A:I,6,FALSE)</f>
        <v>510</v>
      </c>
      <c r="K7331">
        <f>VLOOKUP(H7331,PAMreadings!A:I,7,FALSE)</f>
        <v>939</v>
      </c>
    </row>
    <row r="7332" spans="1:11" x14ac:dyDescent="0.2">
      <c r="A7332" s="32" t="s">
        <v>9</v>
      </c>
      <c r="B7332" s="32">
        <f>VLOOKUP(D7332,'Plug Expt'!A:F,5,FALSE)</f>
        <v>502</v>
      </c>
      <c r="C7332" s="32" t="str">
        <f>VLOOKUP(D7332,'Plug Expt'!A:F,6,FALSE)</f>
        <v>clonality</v>
      </c>
      <c r="D7332" s="32">
        <v>3140</v>
      </c>
      <c r="E7332" t="s">
        <v>76</v>
      </c>
      <c r="F7332" t="s">
        <v>128</v>
      </c>
      <c r="G7332" t="s">
        <v>99</v>
      </c>
      <c r="H7332" t="s">
        <v>6822</v>
      </c>
      <c r="I7332" t="e">
        <f>VLOOKUP(H7332,PAMreadings!A:I,9,FALSE)</f>
        <v>#N/A</v>
      </c>
      <c r="J7332" t="e">
        <f>VLOOKUP(H7332,PAMreadings!A:I,6,FALSE)</f>
        <v>#N/A</v>
      </c>
      <c r="K7332" t="e">
        <f>VLOOKUP(H7332,PAMreadings!A:I,7,FALSE)</f>
        <v>#N/A</v>
      </c>
    </row>
    <row r="7333" spans="1:11" x14ac:dyDescent="0.2">
      <c r="A7333" s="32" t="s">
        <v>9</v>
      </c>
      <c r="B7333" s="32" t="str">
        <f>VLOOKUP(D7333,'Plug Expt'!A:F,5,FALSE)</f>
        <v>RTE208</v>
      </c>
      <c r="C7333" s="32" t="str">
        <f>VLOOKUP(D7333,'Plug Expt'!A:F,6,FALSE)</f>
        <v>RTE</v>
      </c>
      <c r="D7333" s="32">
        <v>2298</v>
      </c>
      <c r="E7333" t="s">
        <v>77</v>
      </c>
      <c r="F7333" t="s">
        <v>128</v>
      </c>
      <c r="G7333">
        <v>3015</v>
      </c>
      <c r="H7333" t="s">
        <v>7002</v>
      </c>
      <c r="I7333">
        <f>VLOOKUP(H7333,PAMreadings!A:I,9,FALSE)</f>
        <v>0.46</v>
      </c>
      <c r="J7333">
        <f>VLOOKUP(H7333,PAMreadings!A:I,6,FALSE)</f>
        <v>343</v>
      </c>
      <c r="K7333">
        <f>VLOOKUP(H7333,PAMreadings!A:I,7,FALSE)</f>
        <v>635</v>
      </c>
    </row>
    <row r="7334" spans="1:11" x14ac:dyDescent="0.2">
      <c r="A7334" s="32" t="s">
        <v>9</v>
      </c>
      <c r="B7334" s="32">
        <f>VLOOKUP(D7334,'Plug Expt'!A:F,5,FALSE)</f>
        <v>298</v>
      </c>
      <c r="C7334" s="32" t="str">
        <f>VLOOKUP(D7334,'Plug Expt'!A:F,6,FALSE)</f>
        <v>clonality</v>
      </c>
      <c r="D7334" s="32">
        <v>2581</v>
      </c>
      <c r="E7334" t="s">
        <v>78</v>
      </c>
      <c r="F7334" t="s">
        <v>128</v>
      </c>
      <c r="G7334">
        <v>3016</v>
      </c>
      <c r="H7334" t="s">
        <v>7003</v>
      </c>
      <c r="I7334">
        <f>VLOOKUP(H7334,PAMreadings!A:I,9,FALSE)</f>
        <v>0.54900000000000004</v>
      </c>
      <c r="J7334">
        <f>VLOOKUP(H7334,PAMreadings!A:I,6,FALSE)</f>
        <v>121</v>
      </c>
      <c r="K7334">
        <f>VLOOKUP(H7334,PAMreadings!A:I,7,FALSE)</f>
        <v>268</v>
      </c>
    </row>
    <row r="7335" spans="1:11" x14ac:dyDescent="0.2">
      <c r="A7335" s="32" t="s">
        <v>9</v>
      </c>
      <c r="B7335" s="32">
        <f>VLOOKUP(D7335,'Plug Expt'!A:F,5,FALSE)</f>
        <v>95</v>
      </c>
      <c r="C7335" s="32" t="str">
        <f>VLOOKUP(D7335,'Plug Expt'!A:F,6,FALSE)</f>
        <v>clonality</v>
      </c>
      <c r="D7335" s="32">
        <v>1516</v>
      </c>
      <c r="E7335" t="s">
        <v>79</v>
      </c>
      <c r="F7335" t="s">
        <v>128</v>
      </c>
      <c r="G7335" t="s">
        <v>99</v>
      </c>
      <c r="H7335" t="s">
        <v>6822</v>
      </c>
      <c r="I7335" t="e">
        <f>VLOOKUP(H7335,PAMreadings!A:I,9,FALSE)</f>
        <v>#N/A</v>
      </c>
      <c r="J7335" t="e">
        <f>VLOOKUP(H7335,PAMreadings!A:I,6,FALSE)</f>
        <v>#N/A</v>
      </c>
      <c r="K7335" t="e">
        <f>VLOOKUP(H7335,PAMreadings!A:I,7,FALSE)</f>
        <v>#N/A</v>
      </c>
    </row>
    <row r="7336" spans="1:11" x14ac:dyDescent="0.2">
      <c r="A7336" s="32" t="s">
        <v>9</v>
      </c>
      <c r="B7336" s="32">
        <f>VLOOKUP(D7336,'Plug Expt'!A:F,5,FALSE)</f>
        <v>202</v>
      </c>
      <c r="C7336" s="32" t="str">
        <f>VLOOKUP(D7336,'Plug Expt'!A:F,6,FALSE)</f>
        <v>un/bleach</v>
      </c>
      <c r="D7336" s="32">
        <v>731</v>
      </c>
      <c r="E7336" t="s">
        <v>80</v>
      </c>
      <c r="F7336" t="s">
        <v>128</v>
      </c>
      <c r="G7336" t="s">
        <v>99</v>
      </c>
      <c r="H7336" t="s">
        <v>6822</v>
      </c>
      <c r="I7336" t="e">
        <f>VLOOKUP(H7336,PAMreadings!A:I,9,FALSE)</f>
        <v>#N/A</v>
      </c>
      <c r="J7336" t="e">
        <f>VLOOKUP(H7336,PAMreadings!A:I,6,FALSE)</f>
        <v>#N/A</v>
      </c>
      <c r="K7336" t="e">
        <f>VLOOKUP(H7336,PAMreadings!A:I,7,FALSE)</f>
        <v>#N/A</v>
      </c>
    </row>
    <row r="7337" spans="1:11" x14ac:dyDescent="0.2">
      <c r="A7337" s="32" t="s">
        <v>9</v>
      </c>
      <c r="B7337" s="32">
        <f>VLOOKUP(D7337,'Plug Expt'!A:F,5,FALSE)</f>
        <v>419</v>
      </c>
      <c r="C7337" s="32" t="str">
        <f>VLOOKUP(D7337,'Plug Expt'!A:F,6,FALSE)</f>
        <v>clonality</v>
      </c>
      <c r="D7337" s="32">
        <v>692</v>
      </c>
      <c r="E7337" t="s">
        <v>81</v>
      </c>
      <c r="F7337" t="s">
        <v>128</v>
      </c>
      <c r="G7337" t="s">
        <v>99</v>
      </c>
      <c r="H7337" t="s">
        <v>6822</v>
      </c>
      <c r="I7337" t="e">
        <f>VLOOKUP(H7337,PAMreadings!A:I,9,FALSE)</f>
        <v>#N/A</v>
      </c>
      <c r="J7337" t="e">
        <f>VLOOKUP(H7337,PAMreadings!A:I,6,FALSE)</f>
        <v>#N/A</v>
      </c>
      <c r="K7337" t="e">
        <f>VLOOKUP(H7337,PAMreadings!A:I,7,FALSE)</f>
        <v>#N/A</v>
      </c>
    </row>
    <row r="7338" spans="1:11" x14ac:dyDescent="0.2">
      <c r="A7338" s="32" t="s">
        <v>9</v>
      </c>
      <c r="B7338" s="32">
        <f>VLOOKUP(D7338,'Plug Expt'!A:F,5,FALSE)</f>
        <v>1064</v>
      </c>
      <c r="C7338" s="32" t="str">
        <f>VLOOKUP(D7338,'Plug Expt'!A:F,6,FALSE)</f>
        <v>un/bleach</v>
      </c>
      <c r="D7338" s="32">
        <v>1308</v>
      </c>
      <c r="E7338" t="s">
        <v>82</v>
      </c>
      <c r="F7338" t="s">
        <v>128</v>
      </c>
      <c r="G7338" t="s">
        <v>99</v>
      </c>
      <c r="H7338" t="s">
        <v>6822</v>
      </c>
      <c r="I7338" t="e">
        <f>VLOOKUP(H7338,PAMreadings!A:I,9,FALSE)</f>
        <v>#N/A</v>
      </c>
      <c r="J7338" t="e">
        <f>VLOOKUP(H7338,PAMreadings!A:I,6,FALSE)</f>
        <v>#N/A</v>
      </c>
      <c r="K7338" t="e">
        <f>VLOOKUP(H7338,PAMreadings!A:I,7,FALSE)</f>
        <v>#N/A</v>
      </c>
    </row>
    <row r="7339" spans="1:11" x14ac:dyDescent="0.2">
      <c r="A7339" s="32" t="s">
        <v>9</v>
      </c>
      <c r="B7339" s="32" t="str">
        <f>VLOOKUP(D7339,'Plug Expt'!A:F,5,FALSE)</f>
        <v>RTE121</v>
      </c>
      <c r="C7339" s="32" t="str">
        <f>VLOOKUP(D7339,'Plug Expt'!A:F,6,FALSE)</f>
        <v>RTE</v>
      </c>
      <c r="D7339" s="32">
        <v>2708</v>
      </c>
      <c r="E7339" t="s">
        <v>83</v>
      </c>
      <c r="F7339" t="s">
        <v>128</v>
      </c>
      <c r="G7339">
        <v>3017</v>
      </c>
      <c r="H7339" t="s">
        <v>7004</v>
      </c>
      <c r="I7339">
        <f>VLOOKUP(H7339,PAMreadings!A:I,9,FALSE)</f>
        <v>0.25800000000000001</v>
      </c>
      <c r="J7339">
        <f>VLOOKUP(H7339,PAMreadings!A:I,6,FALSE)</f>
        <v>92</v>
      </c>
      <c r="K7339">
        <f>VLOOKUP(H7339,PAMreadings!A:I,7,FALSE)</f>
        <v>124</v>
      </c>
    </row>
    <row r="7340" spans="1:11" x14ac:dyDescent="0.2">
      <c r="A7340" s="32" t="s">
        <v>9</v>
      </c>
      <c r="B7340" s="32" t="str">
        <f>VLOOKUP(D7340,'Plug Expt'!A:F,5,FALSE)</f>
        <v>RTE24</v>
      </c>
      <c r="C7340" s="32" t="str">
        <f>VLOOKUP(D7340,'Plug Expt'!A:F,6,FALSE)</f>
        <v>RTE</v>
      </c>
      <c r="D7340" s="32">
        <v>405</v>
      </c>
      <c r="E7340" t="s">
        <v>84</v>
      </c>
      <c r="F7340" t="s">
        <v>128</v>
      </c>
      <c r="G7340">
        <v>3018</v>
      </c>
      <c r="H7340" t="s">
        <v>7005</v>
      </c>
      <c r="I7340">
        <f>VLOOKUP(H7340,PAMreadings!A:I,9,FALSE)</f>
        <v>0.378</v>
      </c>
      <c r="J7340">
        <f>VLOOKUP(H7340,PAMreadings!A:I,6,FALSE)</f>
        <v>212</v>
      </c>
      <c r="K7340">
        <f>VLOOKUP(H7340,PAMreadings!A:I,7,FALSE)</f>
        <v>341</v>
      </c>
    </row>
    <row r="7341" spans="1:11" x14ac:dyDescent="0.2">
      <c r="A7341" s="32" t="s">
        <v>9</v>
      </c>
      <c r="B7341" s="32" t="str">
        <f>VLOOKUP(D7341,'Plug Expt'!A:F,5,FALSE)</f>
        <v>E</v>
      </c>
      <c r="C7341" s="32" t="str">
        <f>VLOOKUP(D7341,'Plug Expt'!A:F,6,FALSE)</f>
        <v>heterotrophy</v>
      </c>
      <c r="D7341" s="32">
        <v>2049</v>
      </c>
      <c r="E7341" t="s">
        <v>85</v>
      </c>
      <c r="F7341" t="s">
        <v>128</v>
      </c>
      <c r="G7341" t="s">
        <v>99</v>
      </c>
      <c r="H7341" t="s">
        <v>6822</v>
      </c>
      <c r="I7341" t="e">
        <f>VLOOKUP(H7341,PAMreadings!A:I,9,FALSE)</f>
        <v>#N/A</v>
      </c>
      <c r="J7341" t="e">
        <f>VLOOKUP(H7341,PAMreadings!A:I,6,FALSE)</f>
        <v>#N/A</v>
      </c>
      <c r="K7341" t="e">
        <f>VLOOKUP(H7341,PAMreadings!A:I,7,FALSE)</f>
        <v>#N/A</v>
      </c>
    </row>
    <row r="7342" spans="1:11" x14ac:dyDescent="0.2">
      <c r="A7342" s="32" t="s">
        <v>9</v>
      </c>
      <c r="B7342" s="32">
        <f>VLOOKUP(D7342,'Plug Expt'!A:F,5,FALSE)</f>
        <v>52</v>
      </c>
      <c r="C7342" s="32" t="str">
        <f>VLOOKUP(D7342,'Plug Expt'!A:F,6,FALSE)</f>
        <v>clonality</v>
      </c>
      <c r="D7342" s="32">
        <v>701</v>
      </c>
      <c r="E7342" t="s">
        <v>86</v>
      </c>
      <c r="F7342" t="s">
        <v>128</v>
      </c>
      <c r="G7342" t="s">
        <v>99</v>
      </c>
      <c r="H7342" t="s">
        <v>6822</v>
      </c>
      <c r="I7342" t="e">
        <f>VLOOKUP(H7342,PAMreadings!A:I,9,FALSE)</f>
        <v>#N/A</v>
      </c>
      <c r="J7342" t="e">
        <f>VLOOKUP(H7342,PAMreadings!A:I,6,FALSE)</f>
        <v>#N/A</v>
      </c>
      <c r="K7342" t="e">
        <f>VLOOKUP(H7342,PAMreadings!A:I,7,FALSE)</f>
        <v>#N/A</v>
      </c>
    </row>
    <row r="7343" spans="1:11" x14ac:dyDescent="0.2">
      <c r="A7343" s="32" t="s">
        <v>9</v>
      </c>
      <c r="B7343" s="32">
        <f>VLOOKUP(D7343,'Plug Expt'!A:F,5,FALSE)</f>
        <v>435</v>
      </c>
      <c r="C7343" s="32" t="str">
        <f>VLOOKUP(D7343,'Plug Expt'!A:F,6,FALSE)</f>
        <v>clonality</v>
      </c>
      <c r="D7343" s="32">
        <v>2166</v>
      </c>
      <c r="E7343" t="s">
        <v>87</v>
      </c>
      <c r="F7343" t="s">
        <v>128</v>
      </c>
      <c r="G7343">
        <v>3019</v>
      </c>
      <c r="H7343" t="s">
        <v>7006</v>
      </c>
      <c r="I7343" t="str">
        <f>VLOOKUP(H7343,PAMreadings!A:I,9,FALSE)</f>
        <v>_</v>
      </c>
      <c r="J7343">
        <f>VLOOKUP(H7343,PAMreadings!A:I,6,FALSE)</f>
        <v>40</v>
      </c>
      <c r="K7343">
        <f>VLOOKUP(H7343,PAMreadings!A:I,7,FALSE)</f>
        <v>43</v>
      </c>
    </row>
    <row r="7344" spans="1:11" x14ac:dyDescent="0.2">
      <c r="A7344" s="32" t="s">
        <v>9</v>
      </c>
      <c r="B7344" s="32">
        <f>VLOOKUP(D7344,'Plug Expt'!A:F,5,FALSE)</f>
        <v>167</v>
      </c>
      <c r="C7344" s="32" t="str">
        <f>VLOOKUP(D7344,'Plug Expt'!A:F,6,FALSE)</f>
        <v>clonality</v>
      </c>
      <c r="D7344" s="32">
        <v>1722</v>
      </c>
      <c r="E7344" t="s">
        <v>88</v>
      </c>
      <c r="F7344" t="s">
        <v>128</v>
      </c>
      <c r="G7344" t="s">
        <v>99</v>
      </c>
      <c r="H7344" t="s">
        <v>6822</v>
      </c>
      <c r="I7344" t="e">
        <f>VLOOKUP(H7344,PAMreadings!A:I,9,FALSE)</f>
        <v>#N/A</v>
      </c>
      <c r="J7344" t="e">
        <f>VLOOKUP(H7344,PAMreadings!A:I,6,FALSE)</f>
        <v>#N/A</v>
      </c>
      <c r="K7344" t="e">
        <f>VLOOKUP(H7344,PAMreadings!A:I,7,FALSE)</f>
        <v>#N/A</v>
      </c>
    </row>
    <row r="7345" spans="1:11" x14ac:dyDescent="0.2">
      <c r="A7345" s="32" t="s">
        <v>9</v>
      </c>
      <c r="B7345" s="32">
        <f>VLOOKUP(D7345,'Plug Expt'!A:F,5,FALSE)</f>
        <v>418</v>
      </c>
      <c r="C7345" s="32" t="str">
        <f>VLOOKUP(D7345,'Plug Expt'!A:F,6,FALSE)</f>
        <v>clonality</v>
      </c>
      <c r="D7345" s="32">
        <v>2471</v>
      </c>
      <c r="E7345" t="s">
        <v>89</v>
      </c>
      <c r="F7345" t="s">
        <v>128</v>
      </c>
      <c r="G7345">
        <v>3020</v>
      </c>
      <c r="H7345" t="s">
        <v>7007</v>
      </c>
      <c r="I7345">
        <f>VLOOKUP(H7345,PAMreadings!A:I,9,FALSE)</f>
        <v>0.44700000000000001</v>
      </c>
      <c r="J7345">
        <f>VLOOKUP(H7345,PAMreadings!A:I,6,FALSE)</f>
        <v>187</v>
      </c>
      <c r="K7345">
        <f>VLOOKUP(H7345,PAMreadings!A:I,7,FALSE)</f>
        <v>338</v>
      </c>
    </row>
    <row r="7346" spans="1:11" x14ac:dyDescent="0.2">
      <c r="A7346" s="32" t="s">
        <v>9</v>
      </c>
      <c r="B7346" s="32" t="str">
        <f>VLOOKUP(D7346,'Plug Expt'!A:F,5,FALSE)</f>
        <v>RTE24</v>
      </c>
      <c r="C7346" s="32" t="str">
        <f>VLOOKUP(D7346,'Plug Expt'!A:F,6,FALSE)</f>
        <v>RTE</v>
      </c>
      <c r="D7346" s="32">
        <v>2200</v>
      </c>
      <c r="E7346" t="s">
        <v>90</v>
      </c>
      <c r="F7346" t="s">
        <v>128</v>
      </c>
      <c r="G7346">
        <v>3021</v>
      </c>
      <c r="H7346" t="s">
        <v>7008</v>
      </c>
      <c r="I7346">
        <f>VLOOKUP(H7346,PAMreadings!A:I,9,FALSE)</f>
        <v>0.48</v>
      </c>
      <c r="J7346">
        <f>VLOOKUP(H7346,PAMreadings!A:I,6,FALSE)</f>
        <v>665</v>
      </c>
      <c r="K7346">
        <f>VLOOKUP(H7346,PAMreadings!A:I,7,FALSE)</f>
        <v>1280</v>
      </c>
    </row>
    <row r="7347" spans="1:11" x14ac:dyDescent="0.2">
      <c r="A7347" s="32" t="s">
        <v>9</v>
      </c>
      <c r="B7347" s="32" t="str">
        <f>VLOOKUP(D7347,'Plug Expt'!A:F,5,FALSE)</f>
        <v>RTE52</v>
      </c>
      <c r="C7347" s="32" t="str">
        <f>VLOOKUP(D7347,'Plug Expt'!A:F,6,FALSE)</f>
        <v>RTE</v>
      </c>
      <c r="D7347" s="32">
        <v>1738</v>
      </c>
      <c r="E7347" t="s">
        <v>91</v>
      </c>
      <c r="F7347" t="s">
        <v>128</v>
      </c>
      <c r="G7347" t="s">
        <v>99</v>
      </c>
      <c r="H7347" t="s">
        <v>6822</v>
      </c>
      <c r="I7347" t="e">
        <f>VLOOKUP(H7347,PAMreadings!A:I,9,FALSE)</f>
        <v>#N/A</v>
      </c>
      <c r="J7347" t="e">
        <f>VLOOKUP(H7347,PAMreadings!A:I,6,FALSE)</f>
        <v>#N/A</v>
      </c>
      <c r="K7347" t="e">
        <f>VLOOKUP(H7347,PAMreadings!A:I,7,FALSE)</f>
        <v>#N/A</v>
      </c>
    </row>
    <row r="7348" spans="1:11" x14ac:dyDescent="0.2">
      <c r="A7348" s="32" t="s">
        <v>9</v>
      </c>
      <c r="B7348" s="32" t="str">
        <f>VLOOKUP(D7348,'Plug Expt'!A:F,5,FALSE)</f>
        <v>RTE208</v>
      </c>
      <c r="C7348" s="32" t="str">
        <f>VLOOKUP(D7348,'Plug Expt'!A:F,6,FALSE)</f>
        <v>RTE</v>
      </c>
      <c r="D7348" s="32">
        <v>988</v>
      </c>
      <c r="E7348" t="s">
        <v>92</v>
      </c>
      <c r="F7348" t="s">
        <v>128</v>
      </c>
      <c r="G7348">
        <v>3022</v>
      </c>
      <c r="H7348" t="s">
        <v>7009</v>
      </c>
      <c r="I7348">
        <f>VLOOKUP(H7348,PAMreadings!A:I,9,FALSE)</f>
        <v>0.55800000000000005</v>
      </c>
      <c r="J7348">
        <f>VLOOKUP(H7348,PAMreadings!A:I,6,FALSE)</f>
        <v>457</v>
      </c>
      <c r="K7348">
        <f>VLOOKUP(H7348,PAMreadings!A:I,7,FALSE)</f>
        <v>1034</v>
      </c>
    </row>
    <row r="7349" spans="1:11" x14ac:dyDescent="0.2">
      <c r="A7349" s="32" t="s">
        <v>9</v>
      </c>
      <c r="B7349" s="32" t="str">
        <f>VLOOKUP(D7349,'Plug Expt'!A:F,5,FALSE)</f>
        <v>RTE163</v>
      </c>
      <c r="C7349" s="32" t="str">
        <f>VLOOKUP(D7349,'Plug Expt'!A:F,6,FALSE)</f>
        <v>RTE</v>
      </c>
      <c r="D7349" s="32">
        <v>1681</v>
      </c>
      <c r="E7349" t="s">
        <v>93</v>
      </c>
      <c r="F7349" t="s">
        <v>128</v>
      </c>
      <c r="G7349">
        <v>3023</v>
      </c>
      <c r="H7349" t="s">
        <v>7010</v>
      </c>
      <c r="I7349">
        <f>VLOOKUP(H7349,PAMreadings!A:I,9,FALSE)</f>
        <v>0.124</v>
      </c>
      <c r="J7349">
        <f>VLOOKUP(H7349,PAMreadings!A:I,6,FALSE)</f>
        <v>3567</v>
      </c>
      <c r="K7349">
        <f>VLOOKUP(H7349,PAMreadings!A:I,7,FALSE)</f>
        <v>4072</v>
      </c>
    </row>
    <row r="7350" spans="1:11" x14ac:dyDescent="0.2">
      <c r="A7350" s="32" t="s">
        <v>9</v>
      </c>
      <c r="B7350" s="32" t="str">
        <f>VLOOKUP(D7350,'Plug Expt'!A:F,5,FALSE)</f>
        <v>A</v>
      </c>
      <c r="C7350" s="32" t="str">
        <f>VLOOKUP(D7350,'Plug Expt'!A:F,6,FALSE)</f>
        <v>heterotrophy</v>
      </c>
      <c r="D7350" s="32">
        <v>1202</v>
      </c>
      <c r="E7350" t="s">
        <v>94</v>
      </c>
      <c r="F7350" t="s">
        <v>128</v>
      </c>
      <c r="G7350">
        <v>3024</v>
      </c>
      <c r="H7350" t="s">
        <v>7011</v>
      </c>
      <c r="I7350">
        <f>VLOOKUP(H7350,PAMreadings!A:I,9,FALSE)</f>
        <v>0.32700000000000001</v>
      </c>
      <c r="J7350">
        <f>VLOOKUP(H7350,PAMreadings!A:I,6,FALSE)</f>
        <v>70</v>
      </c>
      <c r="K7350">
        <f>VLOOKUP(H7350,PAMreadings!A:I,7,FALSE)</f>
        <v>104</v>
      </c>
    </row>
    <row r="7351" spans="1:11" x14ac:dyDescent="0.2">
      <c r="A7351" s="32" t="s">
        <v>9</v>
      </c>
      <c r="B7351" s="32">
        <f>VLOOKUP(D7351,'Plug Expt'!A:F,5,FALSE)</f>
        <v>25</v>
      </c>
      <c r="C7351" s="32" t="str">
        <f>VLOOKUP(D7351,'Plug Expt'!A:F,6,FALSE)</f>
        <v>clonality</v>
      </c>
      <c r="D7351" s="32">
        <v>2021</v>
      </c>
      <c r="E7351" t="s">
        <v>95</v>
      </c>
      <c r="F7351" t="s">
        <v>128</v>
      </c>
      <c r="G7351" t="s">
        <v>99</v>
      </c>
      <c r="H7351" t="s">
        <v>6822</v>
      </c>
      <c r="I7351" t="e">
        <f>VLOOKUP(H7351,PAMreadings!A:I,9,FALSE)</f>
        <v>#N/A</v>
      </c>
      <c r="J7351" t="e">
        <f>VLOOKUP(H7351,PAMreadings!A:I,6,FALSE)</f>
        <v>#N/A</v>
      </c>
      <c r="K7351" t="e">
        <f>VLOOKUP(H7351,PAMreadings!A:I,7,FALSE)</f>
        <v>#N/A</v>
      </c>
    </row>
    <row r="7352" spans="1:11" x14ac:dyDescent="0.2">
      <c r="A7352" s="32" t="s">
        <v>9</v>
      </c>
      <c r="B7352" s="32" t="str">
        <f>VLOOKUP(D7352,'Plug Expt'!A:F,5,FALSE)</f>
        <v>RTE55</v>
      </c>
      <c r="C7352" s="32" t="str">
        <f>VLOOKUP(D7352,'Plug Expt'!A:F,6,FALSE)</f>
        <v>RTE</v>
      </c>
      <c r="D7352" s="32">
        <v>580</v>
      </c>
      <c r="E7352" t="s">
        <v>96</v>
      </c>
      <c r="F7352" t="s">
        <v>128</v>
      </c>
      <c r="G7352">
        <v>3025</v>
      </c>
      <c r="H7352" t="s">
        <v>7012</v>
      </c>
      <c r="I7352">
        <f>VLOOKUP(H7352,PAMreadings!A:I,9,FALSE)</f>
        <v>0.56599999999999995</v>
      </c>
      <c r="J7352">
        <f>VLOOKUP(H7352,PAMreadings!A:I,6,FALSE)</f>
        <v>382</v>
      </c>
      <c r="K7352">
        <f>VLOOKUP(H7352,PAMreadings!A:I,7,FALSE)</f>
        <v>881</v>
      </c>
    </row>
    <row r="7353" spans="1:11" x14ac:dyDescent="0.2">
      <c r="A7353" s="32" t="s">
        <v>97</v>
      </c>
      <c r="B7353" s="32" t="str">
        <f>VLOOKUP(D7353,'Plug Expt'!A:F,5,FALSE)</f>
        <v>RTE163</v>
      </c>
      <c r="C7353" s="32" t="str">
        <f>VLOOKUP(D7353,'Plug Expt'!A:F,6,FALSE)</f>
        <v>RTE</v>
      </c>
      <c r="D7353" s="32">
        <v>2236</v>
      </c>
      <c r="E7353" t="s">
        <v>57</v>
      </c>
      <c r="F7353" t="s">
        <v>128</v>
      </c>
      <c r="G7353" t="s">
        <v>99</v>
      </c>
      <c r="H7353" t="s">
        <v>6822</v>
      </c>
      <c r="I7353" t="e">
        <f>VLOOKUP(H7353,PAMreadings!A:I,9,FALSE)</f>
        <v>#N/A</v>
      </c>
      <c r="J7353" t="e">
        <f>VLOOKUP(H7353,PAMreadings!A:I,6,FALSE)</f>
        <v>#N/A</v>
      </c>
      <c r="K7353" t="e">
        <f>VLOOKUP(H7353,PAMreadings!A:I,7,FALSE)</f>
        <v>#N/A</v>
      </c>
    </row>
    <row r="7354" spans="1:11" x14ac:dyDescent="0.2">
      <c r="A7354" s="32" t="s">
        <v>97</v>
      </c>
      <c r="B7354" s="32" t="str">
        <f>VLOOKUP(D7354,'Plug Expt'!A:F,5,FALSE)</f>
        <v>D</v>
      </c>
      <c r="C7354" s="32" t="str">
        <f>VLOOKUP(D7354,'Plug Expt'!A:F,6,FALSE)</f>
        <v>heterotrophy</v>
      </c>
      <c r="D7354" s="32">
        <v>1939</v>
      </c>
      <c r="E7354" t="s">
        <v>58</v>
      </c>
      <c r="F7354" t="s">
        <v>128</v>
      </c>
      <c r="G7354" t="s">
        <v>99</v>
      </c>
      <c r="H7354" t="s">
        <v>6822</v>
      </c>
      <c r="I7354" t="e">
        <f>VLOOKUP(H7354,PAMreadings!A:I,9,FALSE)</f>
        <v>#N/A</v>
      </c>
      <c r="J7354" t="e">
        <f>VLOOKUP(H7354,PAMreadings!A:I,6,FALSE)</f>
        <v>#N/A</v>
      </c>
      <c r="K7354" t="e">
        <f>VLOOKUP(H7354,PAMreadings!A:I,7,FALSE)</f>
        <v>#N/A</v>
      </c>
    </row>
    <row r="7355" spans="1:11" x14ac:dyDescent="0.2">
      <c r="A7355" s="32" t="s">
        <v>97</v>
      </c>
      <c r="B7355" s="32">
        <f>VLOOKUP(D7355,'Plug Expt'!A:F,5,FALSE)</f>
        <v>491</v>
      </c>
      <c r="C7355" s="32" t="str">
        <f>VLOOKUP(D7355,'Plug Expt'!A:F,6,FALSE)</f>
        <v>clonality</v>
      </c>
      <c r="D7355" s="32">
        <v>2311</v>
      </c>
      <c r="E7355" t="s">
        <v>59</v>
      </c>
      <c r="F7355" t="s">
        <v>128</v>
      </c>
      <c r="G7355" t="s">
        <v>99</v>
      </c>
      <c r="H7355" t="s">
        <v>6822</v>
      </c>
      <c r="I7355" t="e">
        <f>VLOOKUP(H7355,PAMreadings!A:I,9,FALSE)</f>
        <v>#N/A</v>
      </c>
      <c r="J7355" t="e">
        <f>VLOOKUP(H7355,PAMreadings!A:I,6,FALSE)</f>
        <v>#N/A</v>
      </c>
      <c r="K7355" t="e">
        <f>VLOOKUP(H7355,PAMreadings!A:I,7,FALSE)</f>
        <v>#N/A</v>
      </c>
    </row>
    <row r="7356" spans="1:11" x14ac:dyDescent="0.2">
      <c r="A7356" s="32" t="s">
        <v>97</v>
      </c>
      <c r="B7356" s="32" t="str">
        <f>VLOOKUP(D7356,'Plug Expt'!A:F,5,FALSE)</f>
        <v>RTE52</v>
      </c>
      <c r="C7356" s="32" t="str">
        <f>VLOOKUP(D7356,'Plug Expt'!A:F,6,FALSE)</f>
        <v>RTE</v>
      </c>
      <c r="D7356" s="32">
        <v>2418</v>
      </c>
      <c r="E7356" t="s">
        <v>60</v>
      </c>
      <c r="F7356" t="s">
        <v>128</v>
      </c>
      <c r="G7356">
        <v>3026</v>
      </c>
      <c r="H7356" t="s">
        <v>7013</v>
      </c>
      <c r="I7356">
        <f>VLOOKUP(H7356,PAMreadings!A:I,9,FALSE)</f>
        <v>0.42899999999999999</v>
      </c>
      <c r="J7356">
        <f>VLOOKUP(H7356,PAMreadings!A:I,6,FALSE)</f>
        <v>453</v>
      </c>
      <c r="K7356">
        <f>VLOOKUP(H7356,PAMreadings!A:I,7,FALSE)</f>
        <v>793</v>
      </c>
    </row>
    <row r="7357" spans="1:11" x14ac:dyDescent="0.2">
      <c r="A7357" s="32" t="s">
        <v>97</v>
      </c>
      <c r="B7357" s="32" t="str">
        <f>VLOOKUP(D7357,'Plug Expt'!A:F,5,FALSE)</f>
        <v>RTE144</v>
      </c>
      <c r="C7357" s="32" t="str">
        <f>VLOOKUP(D7357,'Plug Expt'!A:F,6,FALSE)</f>
        <v>RTE</v>
      </c>
      <c r="D7357" s="32">
        <v>3152</v>
      </c>
      <c r="E7357" t="s">
        <v>61</v>
      </c>
      <c r="F7357" t="s">
        <v>128</v>
      </c>
      <c r="G7357" t="s">
        <v>99</v>
      </c>
      <c r="H7357" t="s">
        <v>6822</v>
      </c>
      <c r="I7357" t="e">
        <f>VLOOKUP(H7357,PAMreadings!A:I,9,FALSE)</f>
        <v>#N/A</v>
      </c>
      <c r="J7357" t="e">
        <f>VLOOKUP(H7357,PAMreadings!A:I,6,FALSE)</f>
        <v>#N/A</v>
      </c>
      <c r="K7357" t="e">
        <f>VLOOKUP(H7357,PAMreadings!A:I,7,FALSE)</f>
        <v>#N/A</v>
      </c>
    </row>
    <row r="7358" spans="1:11" x14ac:dyDescent="0.2">
      <c r="A7358" s="32" t="s">
        <v>97</v>
      </c>
      <c r="B7358" s="32">
        <f>VLOOKUP(D7358,'Plug Expt'!A:F,5,FALSE)</f>
        <v>206</v>
      </c>
      <c r="C7358" s="32" t="str">
        <f>VLOOKUP(D7358,'Plug Expt'!A:F,6,FALSE)</f>
        <v>un/bleach</v>
      </c>
      <c r="D7358" s="32">
        <v>446</v>
      </c>
      <c r="E7358" t="s">
        <v>62</v>
      </c>
      <c r="F7358" t="s">
        <v>128</v>
      </c>
      <c r="G7358">
        <v>3027</v>
      </c>
      <c r="H7358" t="s">
        <v>7014</v>
      </c>
      <c r="I7358">
        <f>VLOOKUP(H7358,PAMreadings!A:I,9,FALSE)</f>
        <v>0.35</v>
      </c>
      <c r="J7358">
        <f>VLOOKUP(H7358,PAMreadings!A:I,6,FALSE)</f>
        <v>199</v>
      </c>
      <c r="K7358">
        <f>VLOOKUP(H7358,PAMreadings!A:I,7,FALSE)</f>
        <v>306</v>
      </c>
    </row>
    <row r="7359" spans="1:11" x14ac:dyDescent="0.2">
      <c r="A7359" s="32" t="s">
        <v>97</v>
      </c>
      <c r="B7359" s="32" t="str">
        <f>VLOOKUP(D7359,'Plug Expt'!A:F,5,FALSE)</f>
        <v>RTE121</v>
      </c>
      <c r="C7359" s="32" t="str">
        <f>VLOOKUP(D7359,'Plug Expt'!A:F,6,FALSE)</f>
        <v>RTE</v>
      </c>
      <c r="D7359" s="32">
        <v>2336</v>
      </c>
      <c r="E7359" t="s">
        <v>63</v>
      </c>
      <c r="F7359" t="s">
        <v>128</v>
      </c>
      <c r="G7359">
        <v>3028</v>
      </c>
      <c r="H7359" t="s">
        <v>7015</v>
      </c>
      <c r="I7359">
        <f>VLOOKUP(H7359,PAMreadings!A:I,9,FALSE)</f>
        <v>0.33300000000000002</v>
      </c>
      <c r="J7359">
        <f>VLOOKUP(H7359,PAMreadings!A:I,6,FALSE)</f>
        <v>140</v>
      </c>
      <c r="K7359">
        <f>VLOOKUP(H7359,PAMreadings!A:I,7,FALSE)</f>
        <v>210</v>
      </c>
    </row>
    <row r="7360" spans="1:11" x14ac:dyDescent="0.2">
      <c r="A7360" s="32" t="s">
        <v>97</v>
      </c>
      <c r="B7360" s="32" t="str">
        <f>VLOOKUP(D7360,'Plug Expt'!A:F,5,FALSE)</f>
        <v>RTE52</v>
      </c>
      <c r="C7360" s="32" t="str">
        <f>VLOOKUP(D7360,'Plug Expt'!A:F,6,FALSE)</f>
        <v>RTE</v>
      </c>
      <c r="D7360" s="32">
        <v>2552</v>
      </c>
      <c r="E7360" t="s">
        <v>64</v>
      </c>
      <c r="F7360" t="s">
        <v>128</v>
      </c>
      <c r="G7360">
        <v>3029</v>
      </c>
      <c r="H7360" t="s">
        <v>7016</v>
      </c>
      <c r="I7360">
        <f>VLOOKUP(H7360,PAMreadings!A:I,9,FALSE)</f>
        <v>0.39800000000000002</v>
      </c>
      <c r="J7360">
        <f>VLOOKUP(H7360,PAMreadings!A:I,6,FALSE)</f>
        <v>278</v>
      </c>
      <c r="K7360">
        <f>VLOOKUP(H7360,PAMreadings!A:I,7,FALSE)</f>
        <v>462</v>
      </c>
    </row>
    <row r="7361" spans="1:11" x14ac:dyDescent="0.2">
      <c r="A7361" s="32" t="s">
        <v>97</v>
      </c>
      <c r="B7361" s="32" t="str">
        <f>VLOOKUP(D7361,'Plug Expt'!A:F,5,FALSE)</f>
        <v>RTE24</v>
      </c>
      <c r="C7361" s="32" t="str">
        <f>VLOOKUP(D7361,'Plug Expt'!A:F,6,FALSE)</f>
        <v>RTE</v>
      </c>
      <c r="D7361" s="32">
        <v>2332</v>
      </c>
      <c r="E7361" t="s">
        <v>65</v>
      </c>
      <c r="F7361" t="s">
        <v>128</v>
      </c>
      <c r="G7361" t="s">
        <v>99</v>
      </c>
      <c r="H7361" t="s">
        <v>6822</v>
      </c>
      <c r="I7361" t="e">
        <f>VLOOKUP(H7361,PAMreadings!A:I,9,FALSE)</f>
        <v>#N/A</v>
      </c>
      <c r="J7361" t="e">
        <f>VLOOKUP(H7361,PAMreadings!A:I,6,FALSE)</f>
        <v>#N/A</v>
      </c>
      <c r="K7361" t="e">
        <f>VLOOKUP(H7361,PAMreadings!A:I,7,FALSE)</f>
        <v>#N/A</v>
      </c>
    </row>
    <row r="7362" spans="1:11" x14ac:dyDescent="0.2">
      <c r="A7362" s="32" t="s">
        <v>97</v>
      </c>
      <c r="B7362" s="32" t="str">
        <f>VLOOKUP(D7362,'Plug Expt'!A:F,5,FALSE)</f>
        <v>RTE52</v>
      </c>
      <c r="C7362" s="32" t="str">
        <f>VLOOKUP(D7362,'Plug Expt'!A:F,6,FALSE)</f>
        <v>RTE</v>
      </c>
      <c r="D7362" s="32">
        <v>676</v>
      </c>
      <c r="E7362" t="s">
        <v>66</v>
      </c>
      <c r="F7362" t="s">
        <v>128</v>
      </c>
      <c r="G7362" t="s">
        <v>99</v>
      </c>
      <c r="H7362" t="s">
        <v>6822</v>
      </c>
      <c r="I7362" t="e">
        <f>VLOOKUP(H7362,PAMreadings!A:I,9,FALSE)</f>
        <v>#N/A</v>
      </c>
      <c r="J7362" t="e">
        <f>VLOOKUP(H7362,PAMreadings!A:I,6,FALSE)</f>
        <v>#N/A</v>
      </c>
      <c r="K7362" t="e">
        <f>VLOOKUP(H7362,PAMreadings!A:I,7,FALSE)</f>
        <v>#N/A</v>
      </c>
    </row>
    <row r="7363" spans="1:11" x14ac:dyDescent="0.2">
      <c r="A7363" s="32" t="s">
        <v>97</v>
      </c>
      <c r="B7363" s="32">
        <f>VLOOKUP(D7363,'Plug Expt'!A:F,5,FALSE)</f>
        <v>336</v>
      </c>
      <c r="C7363" s="32" t="str">
        <f>VLOOKUP(D7363,'Plug Expt'!A:F,6,FALSE)</f>
        <v>clonality</v>
      </c>
      <c r="D7363" s="32">
        <v>3225</v>
      </c>
      <c r="E7363" t="s">
        <v>67</v>
      </c>
      <c r="F7363" t="s">
        <v>128</v>
      </c>
      <c r="G7363">
        <v>3030</v>
      </c>
      <c r="H7363" t="s">
        <v>7017</v>
      </c>
      <c r="I7363">
        <f>VLOOKUP(H7363,PAMreadings!A:I,9,FALSE)</f>
        <v>0.434</v>
      </c>
      <c r="J7363">
        <f>VLOOKUP(H7363,PAMreadings!A:I,6,FALSE)</f>
        <v>116</v>
      </c>
      <c r="K7363">
        <f>VLOOKUP(H7363,PAMreadings!A:I,7,FALSE)</f>
        <v>205</v>
      </c>
    </row>
    <row r="7364" spans="1:11" x14ac:dyDescent="0.2">
      <c r="A7364" s="32" t="s">
        <v>97</v>
      </c>
      <c r="B7364" s="32" t="str">
        <f>VLOOKUP(D7364,'Plug Expt'!A:F,5,FALSE)</f>
        <v>RTE162</v>
      </c>
      <c r="C7364" s="32" t="str">
        <f>VLOOKUP(D7364,'Plug Expt'!A:F,6,FALSE)</f>
        <v>RTE</v>
      </c>
      <c r="D7364" s="32">
        <v>2325</v>
      </c>
      <c r="E7364" t="s">
        <v>68</v>
      </c>
      <c r="F7364" t="s">
        <v>128</v>
      </c>
      <c r="G7364">
        <v>3031</v>
      </c>
      <c r="H7364" t="s">
        <v>7018</v>
      </c>
      <c r="I7364">
        <f>VLOOKUP(H7364,PAMreadings!A:I,9,FALSE)</f>
        <v>0.30299999999999999</v>
      </c>
      <c r="J7364">
        <f>VLOOKUP(H7364,PAMreadings!A:I,6,FALSE)</f>
        <v>345</v>
      </c>
      <c r="K7364">
        <f>VLOOKUP(H7364,PAMreadings!A:I,7,FALSE)</f>
        <v>495</v>
      </c>
    </row>
    <row r="7365" spans="1:11" x14ac:dyDescent="0.2">
      <c r="A7365" s="32" t="s">
        <v>97</v>
      </c>
      <c r="B7365" s="32" t="str">
        <f>VLOOKUP(D7365,'Plug Expt'!A:F,5,FALSE)</f>
        <v>RTE208</v>
      </c>
      <c r="C7365" s="32" t="str">
        <f>VLOOKUP(D7365,'Plug Expt'!A:F,6,FALSE)</f>
        <v>RTE</v>
      </c>
      <c r="D7365" s="32">
        <v>2467</v>
      </c>
      <c r="E7365" t="s">
        <v>69</v>
      </c>
      <c r="F7365" t="s">
        <v>128</v>
      </c>
      <c r="G7365">
        <v>3032</v>
      </c>
      <c r="H7365" t="s">
        <v>7019</v>
      </c>
      <c r="I7365" t="str">
        <f>VLOOKUP(H7365,PAMreadings!A:I,9,FALSE)</f>
        <v>_</v>
      </c>
      <c r="J7365">
        <f>VLOOKUP(H7365,PAMreadings!A:I,6,FALSE)</f>
        <v>28</v>
      </c>
      <c r="K7365">
        <f>VLOOKUP(H7365,PAMreadings!A:I,7,FALSE)</f>
        <v>30</v>
      </c>
    </row>
    <row r="7366" spans="1:11" x14ac:dyDescent="0.2">
      <c r="A7366" s="32" t="s">
        <v>97</v>
      </c>
      <c r="B7366" s="32" t="str">
        <f>VLOOKUP(D7366,'Plug Expt'!A:F,5,FALSE)</f>
        <v>RTE121</v>
      </c>
      <c r="C7366" s="32" t="str">
        <f>VLOOKUP(D7366,'Plug Expt'!A:F,6,FALSE)</f>
        <v>RTE</v>
      </c>
      <c r="D7366" s="32">
        <v>2769</v>
      </c>
      <c r="E7366" t="s">
        <v>70</v>
      </c>
      <c r="F7366" t="s">
        <v>128</v>
      </c>
      <c r="G7366">
        <v>3033</v>
      </c>
      <c r="H7366" t="s">
        <v>7020</v>
      </c>
      <c r="I7366">
        <f>VLOOKUP(H7366,PAMreadings!A:I,9,FALSE)</f>
        <v>0.46400000000000002</v>
      </c>
      <c r="J7366">
        <f>VLOOKUP(H7366,PAMreadings!A:I,6,FALSE)</f>
        <v>467</v>
      </c>
      <c r="K7366">
        <f>VLOOKUP(H7366,PAMreadings!A:I,7,FALSE)</f>
        <v>871</v>
      </c>
    </row>
    <row r="7367" spans="1:11" x14ac:dyDescent="0.2">
      <c r="A7367" s="32" t="s">
        <v>97</v>
      </c>
      <c r="B7367" s="32">
        <f>VLOOKUP(D7367,'Plug Expt'!A:F,5,FALSE)</f>
        <v>548</v>
      </c>
      <c r="C7367" s="32" t="str">
        <f>VLOOKUP(D7367,'Plug Expt'!A:F,6,FALSE)</f>
        <v>clonality</v>
      </c>
      <c r="D7367" s="32">
        <v>1951</v>
      </c>
      <c r="E7367" t="s">
        <v>71</v>
      </c>
      <c r="F7367" t="s">
        <v>128</v>
      </c>
      <c r="G7367" t="s">
        <v>99</v>
      </c>
      <c r="H7367" t="s">
        <v>6822</v>
      </c>
      <c r="I7367" t="e">
        <f>VLOOKUP(H7367,PAMreadings!A:I,9,FALSE)</f>
        <v>#N/A</v>
      </c>
      <c r="J7367" t="e">
        <f>VLOOKUP(H7367,PAMreadings!A:I,6,FALSE)</f>
        <v>#N/A</v>
      </c>
      <c r="K7367" t="e">
        <f>VLOOKUP(H7367,PAMreadings!A:I,7,FALSE)</f>
        <v>#N/A</v>
      </c>
    </row>
    <row r="7368" spans="1:11" x14ac:dyDescent="0.2">
      <c r="A7368" s="32" t="s">
        <v>97</v>
      </c>
      <c r="B7368" s="32" t="str">
        <f>VLOOKUP(D7368,'Plug Expt'!A:F,5,FALSE)</f>
        <v>RTE121</v>
      </c>
      <c r="C7368" s="32" t="str">
        <f>VLOOKUP(D7368,'Plug Expt'!A:F,6,FALSE)</f>
        <v>RTE</v>
      </c>
      <c r="D7368" s="32">
        <v>2152</v>
      </c>
      <c r="E7368" t="s">
        <v>72</v>
      </c>
      <c r="F7368" t="s">
        <v>128</v>
      </c>
      <c r="G7368">
        <v>3034</v>
      </c>
      <c r="H7368" t="s">
        <v>7021</v>
      </c>
      <c r="I7368" t="str">
        <f>VLOOKUP(H7368,PAMreadings!A:I,9,FALSE)</f>
        <v>_</v>
      </c>
      <c r="J7368">
        <f>VLOOKUP(H7368,PAMreadings!A:I,6,FALSE)</f>
        <v>12</v>
      </c>
      <c r="K7368">
        <f>VLOOKUP(H7368,PAMreadings!A:I,7,FALSE)</f>
        <v>18</v>
      </c>
    </row>
    <row r="7369" spans="1:11" x14ac:dyDescent="0.2">
      <c r="A7369" s="32" t="s">
        <v>97</v>
      </c>
      <c r="B7369" s="32">
        <f>VLOOKUP(D7369,'Plug Expt'!A:F,5,FALSE)</f>
        <v>348</v>
      </c>
      <c r="C7369" s="32" t="str">
        <f>VLOOKUP(D7369,'Plug Expt'!A:F,6,FALSE)</f>
        <v>clonality</v>
      </c>
      <c r="D7369" s="32">
        <v>2618</v>
      </c>
      <c r="E7369" t="s">
        <v>73</v>
      </c>
      <c r="F7369" t="s">
        <v>128</v>
      </c>
      <c r="G7369">
        <v>3035</v>
      </c>
      <c r="H7369" t="s">
        <v>7022</v>
      </c>
      <c r="I7369" t="str">
        <f>VLOOKUP(H7369,PAMreadings!A:I,9,FALSE)</f>
        <v>_</v>
      </c>
      <c r="J7369">
        <f>VLOOKUP(H7369,PAMreadings!A:I,6,FALSE)</f>
        <v>21</v>
      </c>
      <c r="K7369">
        <f>VLOOKUP(H7369,PAMreadings!A:I,7,FALSE)</f>
        <v>40</v>
      </c>
    </row>
    <row r="7370" spans="1:11" x14ac:dyDescent="0.2">
      <c r="A7370" s="32" t="s">
        <v>97</v>
      </c>
      <c r="B7370" s="32">
        <f>VLOOKUP(D7370,'Plug Expt'!A:F,5,FALSE)</f>
        <v>488</v>
      </c>
      <c r="C7370" s="32" t="str">
        <f>VLOOKUP(D7370,'Plug Expt'!A:F,6,FALSE)</f>
        <v>clonality</v>
      </c>
      <c r="D7370" s="32">
        <v>3079</v>
      </c>
      <c r="E7370" t="s">
        <v>74</v>
      </c>
      <c r="F7370" t="s">
        <v>128</v>
      </c>
      <c r="G7370" t="s">
        <v>99</v>
      </c>
      <c r="H7370" t="s">
        <v>6822</v>
      </c>
      <c r="I7370" t="e">
        <f>VLOOKUP(H7370,PAMreadings!A:I,9,FALSE)</f>
        <v>#N/A</v>
      </c>
      <c r="J7370" t="e">
        <f>VLOOKUP(H7370,PAMreadings!A:I,6,FALSE)</f>
        <v>#N/A</v>
      </c>
      <c r="K7370" t="e">
        <f>VLOOKUP(H7370,PAMreadings!A:I,7,FALSE)</f>
        <v>#N/A</v>
      </c>
    </row>
    <row r="7371" spans="1:11" x14ac:dyDescent="0.2">
      <c r="A7371" s="32" t="s">
        <v>97</v>
      </c>
      <c r="B7371" s="32" t="str">
        <f>VLOOKUP(D7371,'Plug Expt'!A:F,5,FALSE)</f>
        <v>RTE24</v>
      </c>
      <c r="C7371" s="32" t="str">
        <f>VLOOKUP(D7371,'Plug Expt'!A:F,6,FALSE)</f>
        <v>RTE</v>
      </c>
      <c r="D7371" s="32">
        <v>1237</v>
      </c>
      <c r="E7371" t="s">
        <v>75</v>
      </c>
      <c r="F7371" t="s">
        <v>128</v>
      </c>
      <c r="G7371">
        <v>3036</v>
      </c>
      <c r="H7371" t="s">
        <v>7023</v>
      </c>
      <c r="I7371">
        <f>VLOOKUP(H7371,PAMreadings!A:I,9,FALSE)</f>
        <v>0.25800000000000001</v>
      </c>
      <c r="J7371">
        <f>VLOOKUP(H7371,PAMreadings!A:I,6,FALSE)</f>
        <v>132</v>
      </c>
      <c r="K7371">
        <f>VLOOKUP(H7371,PAMreadings!A:I,7,FALSE)</f>
        <v>178</v>
      </c>
    </row>
    <row r="7372" spans="1:11" x14ac:dyDescent="0.2">
      <c r="A7372" s="32" t="s">
        <v>97</v>
      </c>
      <c r="B7372" s="32" t="str">
        <f>VLOOKUP(D7372,'Plug Expt'!A:F,5,FALSE)</f>
        <v>RTE163</v>
      </c>
      <c r="C7372" s="32" t="str">
        <f>VLOOKUP(D7372,'Plug Expt'!A:F,6,FALSE)</f>
        <v>RTE</v>
      </c>
      <c r="D7372" s="32">
        <v>2361</v>
      </c>
      <c r="E7372" t="s">
        <v>76</v>
      </c>
      <c r="F7372" t="s">
        <v>128</v>
      </c>
      <c r="G7372" t="s">
        <v>99</v>
      </c>
      <c r="H7372" t="s">
        <v>6822</v>
      </c>
      <c r="I7372" t="e">
        <f>VLOOKUP(H7372,PAMreadings!A:I,9,FALSE)</f>
        <v>#N/A</v>
      </c>
      <c r="J7372" t="e">
        <f>VLOOKUP(H7372,PAMreadings!A:I,6,FALSE)</f>
        <v>#N/A</v>
      </c>
      <c r="K7372" t="e">
        <f>VLOOKUP(H7372,PAMreadings!A:I,7,FALSE)</f>
        <v>#N/A</v>
      </c>
    </row>
    <row r="7373" spans="1:11" x14ac:dyDescent="0.2">
      <c r="A7373" s="32" t="s">
        <v>97</v>
      </c>
      <c r="B7373" s="32">
        <f>VLOOKUP(D7373,'Plug Expt'!A:F,5,FALSE)</f>
        <v>125</v>
      </c>
      <c r="C7373" s="32" t="str">
        <f>VLOOKUP(D7373,'Plug Expt'!A:F,6,FALSE)</f>
        <v>clonality</v>
      </c>
      <c r="D7373" s="32">
        <v>916</v>
      </c>
      <c r="E7373" t="s">
        <v>77</v>
      </c>
      <c r="F7373" t="s">
        <v>128</v>
      </c>
      <c r="G7373" t="s">
        <v>99</v>
      </c>
      <c r="H7373" t="s">
        <v>6822</v>
      </c>
      <c r="I7373" t="e">
        <f>VLOOKUP(H7373,PAMreadings!A:I,9,FALSE)</f>
        <v>#N/A</v>
      </c>
      <c r="J7373" t="e">
        <f>VLOOKUP(H7373,PAMreadings!A:I,6,FALSE)</f>
        <v>#N/A</v>
      </c>
      <c r="K7373" t="e">
        <f>VLOOKUP(H7373,PAMreadings!A:I,7,FALSE)</f>
        <v>#N/A</v>
      </c>
    </row>
    <row r="7374" spans="1:11" x14ac:dyDescent="0.2">
      <c r="A7374" s="32" t="s">
        <v>97</v>
      </c>
      <c r="B7374" s="32">
        <f>VLOOKUP(D7374,'Plug Expt'!A:F,5,FALSE)</f>
        <v>297</v>
      </c>
      <c r="C7374" s="32" t="str">
        <f>VLOOKUP(D7374,'Plug Expt'!A:F,6,FALSE)</f>
        <v>clonality</v>
      </c>
      <c r="D7374" s="32">
        <v>3269</v>
      </c>
      <c r="E7374" t="s">
        <v>78</v>
      </c>
      <c r="F7374" t="s">
        <v>128</v>
      </c>
      <c r="G7374">
        <v>3037</v>
      </c>
      <c r="H7374" t="s">
        <v>7024</v>
      </c>
      <c r="I7374">
        <f>VLOOKUP(H7374,PAMreadings!A:I,9,FALSE)</f>
        <v>0.156</v>
      </c>
      <c r="J7374">
        <f>VLOOKUP(H7374,PAMreadings!A:I,6,FALSE)</f>
        <v>302</v>
      </c>
      <c r="K7374">
        <f>VLOOKUP(H7374,PAMreadings!A:I,7,FALSE)</f>
        <v>358</v>
      </c>
    </row>
    <row r="7375" spans="1:11" x14ac:dyDescent="0.2">
      <c r="A7375" s="32" t="s">
        <v>97</v>
      </c>
      <c r="B7375" s="32">
        <f>VLOOKUP(D7375,'Plug Expt'!A:F,5,FALSE)</f>
        <v>230</v>
      </c>
      <c r="C7375" s="32" t="str">
        <f>VLOOKUP(D7375,'Plug Expt'!A:F,6,FALSE)</f>
        <v>clonality</v>
      </c>
      <c r="D7375" s="32">
        <v>1524</v>
      </c>
      <c r="E7375" t="s">
        <v>79</v>
      </c>
      <c r="F7375" t="s">
        <v>128</v>
      </c>
      <c r="G7375">
        <v>3038</v>
      </c>
      <c r="H7375" t="s">
        <v>7025</v>
      </c>
      <c r="I7375">
        <f>VLOOKUP(H7375,PAMreadings!A:I,9,FALSE)</f>
        <v>0.40300000000000002</v>
      </c>
      <c r="J7375">
        <f>VLOOKUP(H7375,PAMreadings!A:I,6,FALSE)</f>
        <v>117</v>
      </c>
      <c r="K7375">
        <f>VLOOKUP(H7375,PAMreadings!A:I,7,FALSE)</f>
        <v>196</v>
      </c>
    </row>
    <row r="7376" spans="1:11" x14ac:dyDescent="0.2">
      <c r="A7376" s="32" t="s">
        <v>97</v>
      </c>
      <c r="B7376" s="32">
        <f>VLOOKUP(D7376,'Plug Expt'!A:F,5,FALSE)</f>
        <v>478</v>
      </c>
      <c r="C7376" s="32" t="str">
        <f>VLOOKUP(D7376,'Plug Expt'!A:F,6,FALSE)</f>
        <v>clonality</v>
      </c>
      <c r="D7376" s="32">
        <v>873</v>
      </c>
      <c r="E7376" t="s">
        <v>80</v>
      </c>
      <c r="F7376" t="s">
        <v>128</v>
      </c>
      <c r="G7376">
        <v>3039</v>
      </c>
      <c r="H7376" t="s">
        <v>7026</v>
      </c>
      <c r="I7376">
        <f>VLOOKUP(H7376,PAMreadings!A:I,9,FALSE)</f>
        <v>0.48299999999999998</v>
      </c>
      <c r="J7376">
        <f>VLOOKUP(H7376,PAMreadings!A:I,6,FALSE)</f>
        <v>119</v>
      </c>
      <c r="K7376">
        <f>VLOOKUP(H7376,PAMreadings!A:I,7,FALSE)</f>
        <v>230</v>
      </c>
    </row>
    <row r="7377" spans="1:11" x14ac:dyDescent="0.2">
      <c r="A7377" s="32" t="s">
        <v>97</v>
      </c>
      <c r="B7377" s="32" t="str">
        <f>VLOOKUP(D7377,'Plug Expt'!A:F,5,FALSE)</f>
        <v>RTE55</v>
      </c>
      <c r="C7377" s="32" t="str">
        <f>VLOOKUP(D7377,'Plug Expt'!A:F,6,FALSE)</f>
        <v>RTE</v>
      </c>
      <c r="D7377" s="32">
        <v>1119</v>
      </c>
      <c r="E7377" t="s">
        <v>81</v>
      </c>
      <c r="F7377" t="s">
        <v>128</v>
      </c>
      <c r="G7377">
        <v>3040</v>
      </c>
      <c r="H7377" t="s">
        <v>7027</v>
      </c>
      <c r="I7377">
        <f>VLOOKUP(H7377,PAMreadings!A:I,9,FALSE)</f>
        <v>0.499</v>
      </c>
      <c r="J7377">
        <f>VLOOKUP(H7377,PAMreadings!A:I,6,FALSE)</f>
        <v>287</v>
      </c>
      <c r="K7377">
        <f>VLOOKUP(H7377,PAMreadings!A:I,7,FALSE)</f>
        <v>573</v>
      </c>
    </row>
    <row r="7378" spans="1:11" x14ac:dyDescent="0.2">
      <c r="A7378" s="32" t="s">
        <v>97</v>
      </c>
      <c r="B7378" s="32">
        <f>VLOOKUP(D7378,'Plug Expt'!A:F,5,FALSE)</f>
        <v>168</v>
      </c>
      <c r="C7378" s="32" t="str">
        <f>VLOOKUP(D7378,'Plug Expt'!A:F,6,FALSE)</f>
        <v>clonality</v>
      </c>
      <c r="D7378" s="32">
        <v>1553</v>
      </c>
      <c r="E7378" t="s">
        <v>82</v>
      </c>
      <c r="F7378" t="s">
        <v>128</v>
      </c>
      <c r="G7378">
        <v>3041</v>
      </c>
      <c r="H7378" t="s">
        <v>7028</v>
      </c>
      <c r="I7378">
        <f>VLOOKUP(H7378,PAMreadings!A:I,9,FALSE)</f>
        <v>0.247</v>
      </c>
      <c r="J7378">
        <f>VLOOKUP(H7378,PAMreadings!A:I,6,FALSE)</f>
        <v>61</v>
      </c>
      <c r="K7378">
        <f>VLOOKUP(H7378,PAMreadings!A:I,7,FALSE)</f>
        <v>81</v>
      </c>
    </row>
    <row r="7379" spans="1:11" x14ac:dyDescent="0.2">
      <c r="A7379" s="32" t="s">
        <v>97</v>
      </c>
      <c r="B7379" s="32" t="str">
        <f>VLOOKUP(D7379,'Plug Expt'!A:F,5,FALSE)</f>
        <v>RTE162</v>
      </c>
      <c r="C7379" s="32" t="str">
        <f>VLOOKUP(D7379,'Plug Expt'!A:F,6,FALSE)</f>
        <v>RTE</v>
      </c>
      <c r="D7379" s="32">
        <v>2161</v>
      </c>
      <c r="E7379" t="s">
        <v>83</v>
      </c>
      <c r="F7379" t="s">
        <v>128</v>
      </c>
      <c r="G7379">
        <v>3042</v>
      </c>
      <c r="H7379" t="s">
        <v>7029</v>
      </c>
      <c r="I7379">
        <f>VLOOKUP(H7379,PAMreadings!A:I,9,FALSE)</f>
        <v>0.45</v>
      </c>
      <c r="J7379">
        <f>VLOOKUP(H7379,PAMreadings!A:I,6,FALSE)</f>
        <v>456</v>
      </c>
      <c r="K7379">
        <f>VLOOKUP(H7379,PAMreadings!A:I,7,FALSE)</f>
        <v>829</v>
      </c>
    </row>
    <row r="7380" spans="1:11" x14ac:dyDescent="0.2">
      <c r="A7380" s="32" t="s">
        <v>97</v>
      </c>
      <c r="B7380" s="32" t="str">
        <f>VLOOKUP(D7380,'Plug Expt'!A:F,5,FALSE)</f>
        <v>RTE55</v>
      </c>
      <c r="C7380" s="32" t="str">
        <f>VLOOKUP(D7380,'Plug Expt'!A:F,6,FALSE)</f>
        <v>RTE</v>
      </c>
      <c r="D7380" s="32">
        <v>2771</v>
      </c>
      <c r="E7380" t="s">
        <v>84</v>
      </c>
      <c r="F7380" t="s">
        <v>128</v>
      </c>
      <c r="G7380">
        <v>3043</v>
      </c>
      <c r="H7380" t="s">
        <v>7030</v>
      </c>
      <c r="I7380">
        <f>VLOOKUP(H7380,PAMreadings!A:I,9,FALSE)</f>
        <v>0.52200000000000002</v>
      </c>
      <c r="J7380">
        <f>VLOOKUP(H7380,PAMreadings!A:I,6,FALSE)</f>
        <v>254</v>
      </c>
      <c r="K7380">
        <f>VLOOKUP(H7380,PAMreadings!A:I,7,FALSE)</f>
        <v>531</v>
      </c>
    </row>
    <row r="7381" spans="1:11" x14ac:dyDescent="0.2">
      <c r="A7381" s="32" t="s">
        <v>97</v>
      </c>
      <c r="B7381" s="32" t="str">
        <f>VLOOKUP(D7381,'Plug Expt'!A:F,5,FALSE)</f>
        <v>RTE144</v>
      </c>
      <c r="C7381" s="32" t="str">
        <f>VLOOKUP(D7381,'Plug Expt'!A:F,6,FALSE)</f>
        <v>RTE</v>
      </c>
      <c r="D7381" s="32">
        <v>2801</v>
      </c>
      <c r="E7381" t="s">
        <v>85</v>
      </c>
      <c r="F7381" t="s">
        <v>128</v>
      </c>
      <c r="G7381" t="s">
        <v>99</v>
      </c>
      <c r="H7381" t="s">
        <v>6822</v>
      </c>
      <c r="I7381" t="e">
        <f>VLOOKUP(H7381,PAMreadings!A:I,9,FALSE)</f>
        <v>#N/A</v>
      </c>
      <c r="J7381" t="e">
        <f>VLOOKUP(H7381,PAMreadings!A:I,6,FALSE)</f>
        <v>#N/A</v>
      </c>
      <c r="K7381" t="e">
        <f>VLOOKUP(H7381,PAMreadings!A:I,7,FALSE)</f>
        <v>#N/A</v>
      </c>
    </row>
    <row r="7382" spans="1:11" x14ac:dyDescent="0.2">
      <c r="A7382" s="32" t="s">
        <v>97</v>
      </c>
      <c r="B7382" s="32">
        <f>VLOOKUP(D7382,'Plug Expt'!A:F,5,FALSE)</f>
        <v>574</v>
      </c>
      <c r="C7382" s="32" t="str">
        <f>VLOOKUP(D7382,'Plug Expt'!A:F,6,FALSE)</f>
        <v>clonality</v>
      </c>
      <c r="D7382" s="32">
        <v>827</v>
      </c>
      <c r="E7382" t="s">
        <v>86</v>
      </c>
      <c r="F7382" t="s">
        <v>128</v>
      </c>
      <c r="G7382" t="s">
        <v>99</v>
      </c>
      <c r="H7382" t="s">
        <v>6822</v>
      </c>
      <c r="I7382" t="e">
        <f>VLOOKUP(H7382,PAMreadings!A:I,9,FALSE)</f>
        <v>#N/A</v>
      </c>
      <c r="J7382" t="e">
        <f>VLOOKUP(H7382,PAMreadings!A:I,6,FALSE)</f>
        <v>#N/A</v>
      </c>
      <c r="K7382" t="e">
        <f>VLOOKUP(H7382,PAMreadings!A:I,7,FALSE)</f>
        <v>#N/A</v>
      </c>
    </row>
    <row r="7383" spans="1:11" x14ac:dyDescent="0.2">
      <c r="A7383" s="32" t="s">
        <v>97</v>
      </c>
      <c r="B7383" s="32">
        <f>VLOOKUP(D7383,'Plug Expt'!A:F,5,FALSE)</f>
        <v>4</v>
      </c>
      <c r="C7383" s="32" t="str">
        <f>VLOOKUP(D7383,'Plug Expt'!A:F,6,FALSE)</f>
        <v>un/bleach</v>
      </c>
      <c r="D7383" s="32">
        <v>3125</v>
      </c>
      <c r="E7383" t="s">
        <v>87</v>
      </c>
      <c r="F7383" t="s">
        <v>128</v>
      </c>
      <c r="G7383">
        <v>3044</v>
      </c>
      <c r="H7383" t="s">
        <v>7031</v>
      </c>
      <c r="I7383">
        <f>VLOOKUP(H7383,PAMreadings!A:I,9,FALSE)</f>
        <v>0.496</v>
      </c>
      <c r="J7383">
        <f>VLOOKUP(H7383,PAMreadings!A:I,6,FALSE)</f>
        <v>63</v>
      </c>
      <c r="K7383">
        <f>VLOOKUP(H7383,PAMreadings!A:I,7,FALSE)</f>
        <v>125</v>
      </c>
    </row>
    <row r="7384" spans="1:11" x14ac:dyDescent="0.2">
      <c r="A7384" s="32" t="s">
        <v>97</v>
      </c>
      <c r="B7384" s="32" t="str">
        <f>VLOOKUP(D7384,'Plug Expt'!A:F,5,FALSE)</f>
        <v>RTE144</v>
      </c>
      <c r="C7384" s="32" t="str">
        <f>VLOOKUP(D7384,'Plug Expt'!A:F,6,FALSE)</f>
        <v>RTE</v>
      </c>
      <c r="D7384" s="32">
        <v>2133</v>
      </c>
      <c r="E7384" t="s">
        <v>88</v>
      </c>
      <c r="F7384" t="s">
        <v>128</v>
      </c>
      <c r="G7384" t="s">
        <v>99</v>
      </c>
      <c r="H7384" t="s">
        <v>6822</v>
      </c>
      <c r="I7384" t="e">
        <f>VLOOKUP(H7384,PAMreadings!A:I,9,FALSE)</f>
        <v>#N/A</v>
      </c>
      <c r="J7384" t="e">
        <f>VLOOKUP(H7384,PAMreadings!A:I,6,FALSE)</f>
        <v>#N/A</v>
      </c>
      <c r="K7384" t="e">
        <f>VLOOKUP(H7384,PAMreadings!A:I,7,FALSE)</f>
        <v>#N/A</v>
      </c>
    </row>
    <row r="7385" spans="1:11" x14ac:dyDescent="0.2">
      <c r="A7385" s="32" t="s">
        <v>97</v>
      </c>
      <c r="B7385" s="32">
        <f>VLOOKUP(D7385,'Plug Expt'!A:F,5,FALSE)</f>
        <v>96</v>
      </c>
      <c r="C7385" s="32" t="str">
        <f>VLOOKUP(D7385,'Plug Expt'!A:F,6,FALSE)</f>
        <v>clonality</v>
      </c>
      <c r="D7385" s="32">
        <v>493</v>
      </c>
      <c r="E7385" t="s">
        <v>89</v>
      </c>
      <c r="F7385" t="s">
        <v>128</v>
      </c>
      <c r="G7385">
        <v>3045</v>
      </c>
      <c r="H7385" t="s">
        <v>7032</v>
      </c>
      <c r="I7385">
        <f>VLOOKUP(H7385,PAMreadings!A:I,9,FALSE)</f>
        <v>0.46700000000000003</v>
      </c>
      <c r="J7385">
        <f>VLOOKUP(H7385,PAMreadings!A:I,6,FALSE)</f>
        <v>64</v>
      </c>
      <c r="K7385">
        <f>VLOOKUP(H7385,PAMreadings!A:I,7,FALSE)</f>
        <v>120</v>
      </c>
    </row>
    <row r="7386" spans="1:11" x14ac:dyDescent="0.2">
      <c r="A7386" s="32" t="s">
        <v>97</v>
      </c>
      <c r="B7386" s="32">
        <f>VLOOKUP(D7386,'Plug Expt'!A:F,5,FALSE)</f>
        <v>381</v>
      </c>
      <c r="C7386" s="32" t="str">
        <f>VLOOKUP(D7386,'Plug Expt'!A:F,6,FALSE)</f>
        <v>clonality</v>
      </c>
      <c r="D7386" s="32">
        <v>1088</v>
      </c>
      <c r="E7386" t="s">
        <v>90</v>
      </c>
      <c r="F7386" t="s">
        <v>128</v>
      </c>
      <c r="G7386">
        <v>3046</v>
      </c>
      <c r="H7386" t="s">
        <v>7033</v>
      </c>
      <c r="I7386">
        <f>VLOOKUP(H7386,PAMreadings!A:I,9,FALSE)</f>
        <v>0.55000000000000004</v>
      </c>
      <c r="J7386">
        <f>VLOOKUP(H7386,PAMreadings!A:I,6,FALSE)</f>
        <v>143</v>
      </c>
      <c r="K7386">
        <f>VLOOKUP(H7386,PAMreadings!A:I,7,FALSE)</f>
        <v>318</v>
      </c>
    </row>
    <row r="7387" spans="1:11" x14ac:dyDescent="0.2">
      <c r="A7387" s="32" t="s">
        <v>97</v>
      </c>
      <c r="B7387" s="32">
        <f>VLOOKUP(D7387,'Plug Expt'!A:F,5,FALSE)</f>
        <v>265</v>
      </c>
      <c r="C7387" s="32" t="str">
        <f>VLOOKUP(D7387,'Plug Expt'!A:F,6,FALSE)</f>
        <v>clonality</v>
      </c>
      <c r="D7387" s="32">
        <v>2265</v>
      </c>
      <c r="E7387" t="s">
        <v>91</v>
      </c>
      <c r="F7387" t="s">
        <v>128</v>
      </c>
      <c r="G7387" t="s">
        <v>99</v>
      </c>
      <c r="H7387" t="s">
        <v>6822</v>
      </c>
      <c r="I7387" t="e">
        <f>VLOOKUP(H7387,PAMreadings!A:I,9,FALSE)</f>
        <v>#N/A</v>
      </c>
      <c r="J7387" t="e">
        <f>VLOOKUP(H7387,PAMreadings!A:I,6,FALSE)</f>
        <v>#N/A</v>
      </c>
      <c r="K7387" t="e">
        <f>VLOOKUP(H7387,PAMreadings!A:I,7,FALSE)</f>
        <v>#N/A</v>
      </c>
    </row>
    <row r="7388" spans="1:11" x14ac:dyDescent="0.2">
      <c r="A7388" s="32" t="s">
        <v>97</v>
      </c>
      <c r="B7388" s="32" t="str">
        <f>VLOOKUP(D7388,'Plug Expt'!A:F,5,FALSE)</f>
        <v>RTE208</v>
      </c>
      <c r="C7388" s="32" t="str">
        <f>VLOOKUP(D7388,'Plug Expt'!A:F,6,FALSE)</f>
        <v>RTE</v>
      </c>
      <c r="D7388" s="32">
        <v>2942</v>
      </c>
      <c r="E7388" t="s">
        <v>92</v>
      </c>
      <c r="F7388" t="s">
        <v>128</v>
      </c>
      <c r="G7388">
        <v>3047</v>
      </c>
      <c r="H7388" t="s">
        <v>7034</v>
      </c>
      <c r="I7388">
        <f>VLOOKUP(H7388,PAMreadings!A:I,9,FALSE)</f>
        <v>0.40600000000000003</v>
      </c>
      <c r="J7388">
        <f>VLOOKUP(H7388,PAMreadings!A:I,6,FALSE)</f>
        <v>165</v>
      </c>
      <c r="K7388">
        <f>VLOOKUP(H7388,PAMreadings!A:I,7,FALSE)</f>
        <v>278</v>
      </c>
    </row>
    <row r="7389" spans="1:11" x14ac:dyDescent="0.2">
      <c r="A7389" s="32" t="s">
        <v>97</v>
      </c>
      <c r="B7389" s="32" t="str">
        <f>VLOOKUP(D7389,'Plug Expt'!A:F,5,FALSE)</f>
        <v>E</v>
      </c>
      <c r="C7389" s="32" t="str">
        <f>VLOOKUP(D7389,'Plug Expt'!A:F,6,FALSE)</f>
        <v>heterotrophy</v>
      </c>
      <c r="D7389" s="32">
        <v>2178</v>
      </c>
      <c r="E7389" t="s">
        <v>93</v>
      </c>
      <c r="F7389" t="s">
        <v>128</v>
      </c>
      <c r="G7389" t="s">
        <v>99</v>
      </c>
      <c r="H7389" t="s">
        <v>6822</v>
      </c>
      <c r="I7389" t="e">
        <f>VLOOKUP(H7389,PAMreadings!A:I,9,FALSE)</f>
        <v>#N/A</v>
      </c>
      <c r="J7389" t="e">
        <f>VLOOKUP(H7389,PAMreadings!A:I,6,FALSE)</f>
        <v>#N/A</v>
      </c>
      <c r="K7389" t="e">
        <f>VLOOKUP(H7389,PAMreadings!A:I,7,FALSE)</f>
        <v>#N/A</v>
      </c>
    </row>
    <row r="7390" spans="1:11" x14ac:dyDescent="0.2">
      <c r="A7390" s="32" t="s">
        <v>97</v>
      </c>
      <c r="B7390" s="32" t="e">
        <f>VLOOKUP(D7390,'Plug Expt'!A:F,5,FALSE)</f>
        <v>#N/A</v>
      </c>
      <c r="C7390" s="32" t="e">
        <f>VLOOKUP(D7390,'Plug Expt'!A:F,6,FALSE)</f>
        <v>#N/A</v>
      </c>
      <c r="D7390" s="32" t="s">
        <v>103</v>
      </c>
      <c r="E7390" t="s">
        <v>94</v>
      </c>
      <c r="F7390" t="s">
        <v>128</v>
      </c>
      <c r="G7390">
        <v>3048</v>
      </c>
      <c r="H7390" t="s">
        <v>7035</v>
      </c>
      <c r="I7390">
        <f>VLOOKUP(H7390,PAMreadings!A:I,9,FALSE)</f>
        <v>0.377</v>
      </c>
      <c r="J7390">
        <f>VLOOKUP(H7390,PAMreadings!A:I,6,FALSE)</f>
        <v>43</v>
      </c>
      <c r="K7390">
        <f>VLOOKUP(H7390,PAMreadings!A:I,7,FALSE)</f>
        <v>69</v>
      </c>
    </row>
    <row r="7391" spans="1:11" x14ac:dyDescent="0.2">
      <c r="A7391" s="32" t="s">
        <v>97</v>
      </c>
      <c r="B7391" s="32">
        <f>VLOOKUP(D7391,'Plug Expt'!A:F,5,FALSE)</f>
        <v>54</v>
      </c>
      <c r="C7391" s="32" t="str">
        <f>VLOOKUP(D7391,'Plug Expt'!A:F,6,FALSE)</f>
        <v>un/bleach</v>
      </c>
      <c r="D7391" s="32">
        <v>1552</v>
      </c>
      <c r="E7391" t="s">
        <v>95</v>
      </c>
      <c r="F7391" t="s">
        <v>128</v>
      </c>
      <c r="G7391">
        <v>3049</v>
      </c>
      <c r="H7391" t="s">
        <v>7036</v>
      </c>
      <c r="I7391">
        <f>VLOOKUP(H7391,PAMreadings!A:I,9,FALSE)</f>
        <v>0.34300000000000003</v>
      </c>
      <c r="J7391">
        <f>VLOOKUP(H7391,PAMreadings!A:I,6,FALSE)</f>
        <v>270</v>
      </c>
      <c r="K7391">
        <f>VLOOKUP(H7391,PAMreadings!A:I,7,FALSE)</f>
        <v>411</v>
      </c>
    </row>
    <row r="7392" spans="1:11" x14ac:dyDescent="0.2">
      <c r="A7392" s="32" t="s">
        <v>98</v>
      </c>
      <c r="B7392" s="32" t="str">
        <f>VLOOKUP(D7392,'Plug Expt'!A:F,5,FALSE)</f>
        <v>RTE208</v>
      </c>
      <c r="C7392" s="32" t="str">
        <f>VLOOKUP(D7392,'Plug Expt'!A:F,6,FALSE)</f>
        <v>RTE</v>
      </c>
      <c r="D7392" s="32">
        <v>754</v>
      </c>
      <c r="E7392" t="s">
        <v>57</v>
      </c>
      <c r="F7392" t="s">
        <v>128</v>
      </c>
      <c r="G7392" t="s">
        <v>99</v>
      </c>
      <c r="H7392" t="s">
        <v>6822</v>
      </c>
      <c r="I7392" t="e">
        <f>VLOOKUP(H7392,PAMreadings!A:I,9,FALSE)</f>
        <v>#N/A</v>
      </c>
      <c r="J7392" t="e">
        <f>VLOOKUP(H7392,PAMreadings!A:I,6,FALSE)</f>
        <v>#N/A</v>
      </c>
      <c r="K7392" t="e">
        <f>VLOOKUP(H7392,PAMreadings!A:I,7,FALSE)</f>
        <v>#N/A</v>
      </c>
    </row>
    <row r="7393" spans="1:11" x14ac:dyDescent="0.2">
      <c r="A7393" s="32" t="s">
        <v>98</v>
      </c>
      <c r="B7393" s="32" t="str">
        <f>VLOOKUP(D7393,'Plug Expt'!A:F,5,FALSE)</f>
        <v>RTE144</v>
      </c>
      <c r="C7393" s="32" t="str">
        <f>VLOOKUP(D7393,'Plug Expt'!A:F,6,FALSE)</f>
        <v>RTE</v>
      </c>
      <c r="D7393" s="32">
        <v>2217</v>
      </c>
      <c r="E7393" t="s">
        <v>58</v>
      </c>
      <c r="F7393" t="s">
        <v>128</v>
      </c>
      <c r="G7393" t="s">
        <v>99</v>
      </c>
      <c r="H7393" t="s">
        <v>6822</v>
      </c>
      <c r="I7393" t="e">
        <f>VLOOKUP(H7393,PAMreadings!A:I,9,FALSE)</f>
        <v>#N/A</v>
      </c>
      <c r="J7393" t="e">
        <f>VLOOKUP(H7393,PAMreadings!A:I,6,FALSE)</f>
        <v>#N/A</v>
      </c>
      <c r="K7393" t="e">
        <f>VLOOKUP(H7393,PAMreadings!A:I,7,FALSE)</f>
        <v>#N/A</v>
      </c>
    </row>
    <row r="7394" spans="1:11" x14ac:dyDescent="0.2">
      <c r="A7394" s="32" t="s">
        <v>98</v>
      </c>
      <c r="B7394" s="32" t="e">
        <f>VLOOKUP(D7394,'Plug Expt'!A:F,5,FALSE)</f>
        <v>#N/A</v>
      </c>
      <c r="C7394" s="32" t="e">
        <f>VLOOKUP(D7394,'Plug Expt'!A:F,6,FALSE)</f>
        <v>#N/A</v>
      </c>
      <c r="D7394" s="32" t="s">
        <v>104</v>
      </c>
      <c r="E7394" t="s">
        <v>59</v>
      </c>
      <c r="F7394" t="s">
        <v>128</v>
      </c>
      <c r="G7394">
        <v>3050</v>
      </c>
      <c r="H7394" t="s">
        <v>7037</v>
      </c>
      <c r="I7394">
        <f>VLOOKUP(H7394,PAMreadings!A:I,9,FALSE)</f>
        <v>0.315</v>
      </c>
      <c r="J7394">
        <f>VLOOKUP(H7394,PAMreadings!A:I,6,FALSE)</f>
        <v>100</v>
      </c>
      <c r="K7394">
        <f>VLOOKUP(H7394,PAMreadings!A:I,7,FALSE)</f>
        <v>146</v>
      </c>
    </row>
    <row r="7395" spans="1:11" x14ac:dyDescent="0.2">
      <c r="A7395" s="32" t="s">
        <v>98</v>
      </c>
      <c r="B7395" s="32">
        <f>VLOOKUP(D7395,'Plug Expt'!A:F,5,FALSE)</f>
        <v>476</v>
      </c>
      <c r="C7395" s="32" t="str">
        <f>VLOOKUP(D7395,'Plug Expt'!A:F,6,FALSE)</f>
        <v>clonality</v>
      </c>
      <c r="D7395" s="32">
        <v>2331</v>
      </c>
      <c r="E7395" t="s">
        <v>60</v>
      </c>
      <c r="F7395" t="s">
        <v>128</v>
      </c>
      <c r="G7395" t="s">
        <v>99</v>
      </c>
      <c r="H7395" t="s">
        <v>6822</v>
      </c>
      <c r="I7395" t="e">
        <f>VLOOKUP(H7395,PAMreadings!A:I,9,FALSE)</f>
        <v>#N/A</v>
      </c>
      <c r="J7395" t="e">
        <f>VLOOKUP(H7395,PAMreadings!A:I,6,FALSE)</f>
        <v>#N/A</v>
      </c>
      <c r="K7395" t="e">
        <f>VLOOKUP(H7395,PAMreadings!A:I,7,FALSE)</f>
        <v>#N/A</v>
      </c>
    </row>
    <row r="7396" spans="1:11" x14ac:dyDescent="0.2">
      <c r="A7396" s="32" t="s">
        <v>98</v>
      </c>
      <c r="B7396" s="32" t="str">
        <f>VLOOKUP(D7396,'Plug Expt'!A:F,5,FALSE)</f>
        <v>RTE55</v>
      </c>
      <c r="C7396" s="32" t="str">
        <f>VLOOKUP(D7396,'Plug Expt'!A:F,6,FALSE)</f>
        <v>RTE</v>
      </c>
      <c r="D7396" s="32">
        <v>1150</v>
      </c>
      <c r="E7396" t="s">
        <v>61</v>
      </c>
      <c r="F7396" t="s">
        <v>128</v>
      </c>
      <c r="G7396">
        <v>3051</v>
      </c>
      <c r="H7396" t="s">
        <v>7038</v>
      </c>
      <c r="I7396">
        <f>VLOOKUP(H7396,PAMreadings!A:I,9,FALSE)</f>
        <v>0.54600000000000004</v>
      </c>
      <c r="J7396">
        <f>VLOOKUP(H7396,PAMreadings!A:I,6,FALSE)</f>
        <v>480</v>
      </c>
      <c r="K7396">
        <f>VLOOKUP(H7396,PAMreadings!A:I,7,FALSE)</f>
        <v>1058</v>
      </c>
    </row>
    <row r="7397" spans="1:11" x14ac:dyDescent="0.2">
      <c r="A7397" s="32" t="s">
        <v>98</v>
      </c>
      <c r="B7397" s="32" t="str">
        <f>VLOOKUP(D7397,'Plug Expt'!A:F,5,FALSE)</f>
        <v>D</v>
      </c>
      <c r="C7397" s="32" t="str">
        <f>VLOOKUP(D7397,'Plug Expt'!A:F,6,FALSE)</f>
        <v>heterotrophy</v>
      </c>
      <c r="D7397" s="32">
        <v>1724</v>
      </c>
      <c r="E7397" t="s">
        <v>62</v>
      </c>
      <c r="F7397" t="s">
        <v>128</v>
      </c>
      <c r="G7397" t="s">
        <v>99</v>
      </c>
      <c r="H7397" t="s">
        <v>6822</v>
      </c>
      <c r="I7397" t="e">
        <f>VLOOKUP(H7397,PAMreadings!A:I,9,FALSE)</f>
        <v>#N/A</v>
      </c>
      <c r="J7397" t="e">
        <f>VLOOKUP(H7397,PAMreadings!A:I,6,FALSE)</f>
        <v>#N/A</v>
      </c>
      <c r="K7397" t="e">
        <f>VLOOKUP(H7397,PAMreadings!A:I,7,FALSE)</f>
        <v>#N/A</v>
      </c>
    </row>
    <row r="7398" spans="1:11" x14ac:dyDescent="0.2">
      <c r="A7398" s="32" t="s">
        <v>98</v>
      </c>
      <c r="B7398" s="32">
        <f>VLOOKUP(D7398,'Plug Expt'!A:F,5,FALSE)</f>
        <v>64</v>
      </c>
      <c r="C7398" s="32" t="str">
        <f>VLOOKUP(D7398,'Plug Expt'!A:F,6,FALSE)</f>
        <v>clonality</v>
      </c>
      <c r="D7398" s="32">
        <v>2026</v>
      </c>
      <c r="E7398" t="s">
        <v>63</v>
      </c>
      <c r="F7398" t="s">
        <v>128</v>
      </c>
      <c r="G7398" t="s">
        <v>99</v>
      </c>
      <c r="H7398" t="s">
        <v>6822</v>
      </c>
      <c r="I7398" t="e">
        <f>VLOOKUP(H7398,PAMreadings!A:I,9,FALSE)</f>
        <v>#N/A</v>
      </c>
      <c r="J7398" t="e">
        <f>VLOOKUP(H7398,PAMreadings!A:I,6,FALSE)</f>
        <v>#N/A</v>
      </c>
      <c r="K7398" t="e">
        <f>VLOOKUP(H7398,PAMreadings!A:I,7,FALSE)</f>
        <v>#N/A</v>
      </c>
    </row>
    <row r="7399" spans="1:11" x14ac:dyDescent="0.2">
      <c r="A7399" s="32" t="s">
        <v>98</v>
      </c>
      <c r="B7399" s="32">
        <f>VLOOKUP(D7399,'Plug Expt'!A:F,5,FALSE)</f>
        <v>589</v>
      </c>
      <c r="C7399" s="32" t="str">
        <f>VLOOKUP(D7399,'Plug Expt'!A:F,6,FALSE)</f>
        <v>clonality</v>
      </c>
      <c r="D7399" s="32">
        <v>2891</v>
      </c>
      <c r="E7399" t="s">
        <v>64</v>
      </c>
      <c r="F7399" t="s">
        <v>128</v>
      </c>
      <c r="G7399">
        <v>3052</v>
      </c>
      <c r="H7399" t="s">
        <v>7039</v>
      </c>
      <c r="I7399">
        <f>VLOOKUP(H7399,PAMreadings!A:I,9,FALSE)</f>
        <v>0.42599999999999999</v>
      </c>
      <c r="J7399">
        <f>VLOOKUP(H7399,PAMreadings!A:I,6,FALSE)</f>
        <v>299</v>
      </c>
      <c r="K7399">
        <f>VLOOKUP(H7399,PAMreadings!A:I,7,FALSE)</f>
        <v>521</v>
      </c>
    </row>
    <row r="7400" spans="1:11" x14ac:dyDescent="0.2">
      <c r="A7400" s="32" t="s">
        <v>98</v>
      </c>
      <c r="B7400" s="32" t="str">
        <f>VLOOKUP(D7400,'Plug Expt'!A:F,5,FALSE)</f>
        <v>RTE163</v>
      </c>
      <c r="C7400" s="32" t="str">
        <f>VLOOKUP(D7400,'Plug Expt'!A:F,6,FALSE)</f>
        <v>RTE</v>
      </c>
      <c r="D7400" s="32">
        <v>2816</v>
      </c>
      <c r="E7400" t="s">
        <v>65</v>
      </c>
      <c r="F7400" t="s">
        <v>128</v>
      </c>
      <c r="G7400" t="s">
        <v>99</v>
      </c>
      <c r="H7400" t="s">
        <v>6822</v>
      </c>
      <c r="I7400" t="e">
        <f>VLOOKUP(H7400,PAMreadings!A:I,9,FALSE)</f>
        <v>#N/A</v>
      </c>
      <c r="J7400" t="e">
        <f>VLOOKUP(H7400,PAMreadings!A:I,6,FALSE)</f>
        <v>#N/A</v>
      </c>
      <c r="K7400" t="e">
        <f>VLOOKUP(H7400,PAMreadings!A:I,7,FALSE)</f>
        <v>#N/A</v>
      </c>
    </row>
    <row r="7401" spans="1:11" x14ac:dyDescent="0.2">
      <c r="A7401" s="32" t="s">
        <v>98</v>
      </c>
      <c r="B7401" s="32">
        <f>VLOOKUP(D7401,'Plug Expt'!A:F,5,FALSE)</f>
        <v>226</v>
      </c>
      <c r="C7401" s="32" t="str">
        <f>VLOOKUP(D7401,'Plug Expt'!A:F,6,FALSE)</f>
        <v>clonality</v>
      </c>
      <c r="D7401" s="32">
        <v>2409</v>
      </c>
      <c r="E7401" t="s">
        <v>66</v>
      </c>
      <c r="F7401" t="s">
        <v>128</v>
      </c>
      <c r="G7401" t="s">
        <v>99</v>
      </c>
      <c r="H7401" t="s">
        <v>6822</v>
      </c>
      <c r="I7401" t="e">
        <f>VLOOKUP(H7401,PAMreadings!A:I,9,FALSE)</f>
        <v>#N/A</v>
      </c>
      <c r="J7401" t="e">
        <f>VLOOKUP(H7401,PAMreadings!A:I,6,FALSE)</f>
        <v>#N/A</v>
      </c>
      <c r="K7401" t="e">
        <f>VLOOKUP(H7401,PAMreadings!A:I,7,FALSE)</f>
        <v>#N/A</v>
      </c>
    </row>
    <row r="7402" spans="1:11" x14ac:dyDescent="0.2">
      <c r="A7402" s="32" t="s">
        <v>98</v>
      </c>
      <c r="B7402" s="32" t="str">
        <f>VLOOKUP(D7402,'Plug Expt'!A:F,5,FALSE)</f>
        <v>RTE162</v>
      </c>
      <c r="C7402" s="32" t="str">
        <f>VLOOKUP(D7402,'Plug Expt'!A:F,6,FALSE)</f>
        <v>RTE</v>
      </c>
      <c r="D7402" s="32">
        <v>2340</v>
      </c>
      <c r="E7402" t="s">
        <v>67</v>
      </c>
      <c r="F7402" t="s">
        <v>128</v>
      </c>
      <c r="G7402">
        <v>3053</v>
      </c>
      <c r="H7402" t="s">
        <v>7040</v>
      </c>
      <c r="I7402">
        <f>VLOOKUP(H7402,PAMreadings!A:I,9,FALSE)</f>
        <v>0.55400000000000005</v>
      </c>
      <c r="J7402">
        <f>VLOOKUP(H7402,PAMreadings!A:I,6,FALSE)</f>
        <v>1500</v>
      </c>
      <c r="K7402">
        <f>VLOOKUP(H7402,PAMreadings!A:I,7,FALSE)</f>
        <v>3363</v>
      </c>
    </row>
    <row r="7403" spans="1:11" x14ac:dyDescent="0.2">
      <c r="A7403" s="32" t="s">
        <v>98</v>
      </c>
      <c r="B7403" s="32" t="str">
        <f>VLOOKUP(D7403,'Plug Expt'!A:F,5,FALSE)</f>
        <v>RTE52</v>
      </c>
      <c r="C7403" s="32" t="str">
        <f>VLOOKUP(D7403,'Plug Expt'!A:F,6,FALSE)</f>
        <v>RTE</v>
      </c>
      <c r="D7403" s="32">
        <v>1160</v>
      </c>
      <c r="E7403" t="s">
        <v>68</v>
      </c>
      <c r="F7403" t="s">
        <v>128</v>
      </c>
      <c r="G7403" t="s">
        <v>99</v>
      </c>
      <c r="H7403" t="s">
        <v>6822</v>
      </c>
      <c r="I7403" t="e">
        <f>VLOOKUP(H7403,PAMreadings!A:I,9,FALSE)</f>
        <v>#N/A</v>
      </c>
      <c r="J7403" t="e">
        <f>VLOOKUP(H7403,PAMreadings!A:I,6,FALSE)</f>
        <v>#N/A</v>
      </c>
      <c r="K7403" t="e">
        <f>VLOOKUP(H7403,PAMreadings!A:I,7,FALSE)</f>
        <v>#N/A</v>
      </c>
    </row>
    <row r="7404" spans="1:11" x14ac:dyDescent="0.2">
      <c r="A7404" s="32" t="s">
        <v>98</v>
      </c>
      <c r="B7404" s="32" t="str">
        <f>VLOOKUP(D7404,'Plug Expt'!A:F,5,FALSE)</f>
        <v>unknown</v>
      </c>
      <c r="C7404" s="32" t="str">
        <f>VLOOKUP(D7404,'Plug Expt'!A:F,6,FALSE)</f>
        <v>clonality</v>
      </c>
      <c r="D7404" s="32">
        <v>2698</v>
      </c>
      <c r="E7404" t="s">
        <v>69</v>
      </c>
      <c r="F7404" t="s">
        <v>128</v>
      </c>
      <c r="G7404" t="s">
        <v>99</v>
      </c>
      <c r="H7404" t="s">
        <v>6822</v>
      </c>
      <c r="I7404" t="e">
        <f>VLOOKUP(H7404,PAMreadings!A:I,9,FALSE)</f>
        <v>#N/A</v>
      </c>
      <c r="J7404" t="e">
        <f>VLOOKUP(H7404,PAMreadings!A:I,6,FALSE)</f>
        <v>#N/A</v>
      </c>
      <c r="K7404" t="e">
        <f>VLOOKUP(H7404,PAMreadings!A:I,7,FALSE)</f>
        <v>#N/A</v>
      </c>
    </row>
    <row r="7405" spans="1:11" x14ac:dyDescent="0.2">
      <c r="A7405" s="32" t="s">
        <v>98</v>
      </c>
      <c r="B7405" s="32" t="str">
        <f>VLOOKUP(D7405,'Plug Expt'!A:F,5,FALSE)</f>
        <v>RTE208</v>
      </c>
      <c r="C7405" s="32" t="str">
        <f>VLOOKUP(D7405,'Plug Expt'!A:F,6,FALSE)</f>
        <v>RTE</v>
      </c>
      <c r="D7405" s="32">
        <v>1871</v>
      </c>
      <c r="E7405" t="s">
        <v>70</v>
      </c>
      <c r="F7405" t="s">
        <v>128</v>
      </c>
      <c r="G7405">
        <v>3054</v>
      </c>
      <c r="H7405" t="s">
        <v>7041</v>
      </c>
      <c r="I7405">
        <f>VLOOKUP(H7405,PAMreadings!A:I,9,FALSE)</f>
        <v>0.47099999999999997</v>
      </c>
      <c r="J7405">
        <f>VLOOKUP(H7405,PAMreadings!A:I,6,FALSE)</f>
        <v>295</v>
      </c>
      <c r="K7405">
        <f>VLOOKUP(H7405,PAMreadings!A:I,7,FALSE)</f>
        <v>558</v>
      </c>
    </row>
    <row r="7406" spans="1:11" x14ac:dyDescent="0.2">
      <c r="A7406" s="32" t="s">
        <v>98</v>
      </c>
      <c r="B7406" s="32">
        <f>VLOOKUP(D7406,'Plug Expt'!A:F,5,FALSE)</f>
        <v>347</v>
      </c>
      <c r="C7406" s="32" t="str">
        <f>VLOOKUP(D7406,'Plug Expt'!A:F,6,FALSE)</f>
        <v>clonality</v>
      </c>
      <c r="D7406" s="32">
        <v>2839</v>
      </c>
      <c r="E7406" t="s">
        <v>71</v>
      </c>
      <c r="F7406" t="s">
        <v>128</v>
      </c>
      <c r="G7406" t="s">
        <v>99</v>
      </c>
      <c r="H7406" t="s">
        <v>6822</v>
      </c>
      <c r="I7406" t="e">
        <f>VLOOKUP(H7406,PAMreadings!A:I,9,FALSE)</f>
        <v>#N/A</v>
      </c>
      <c r="J7406" t="e">
        <f>VLOOKUP(H7406,PAMreadings!A:I,6,FALSE)</f>
        <v>#N/A</v>
      </c>
      <c r="K7406" t="e">
        <f>VLOOKUP(H7406,PAMreadings!A:I,7,FALSE)</f>
        <v>#N/A</v>
      </c>
    </row>
    <row r="7407" spans="1:11" x14ac:dyDescent="0.2">
      <c r="A7407" s="32" t="s">
        <v>98</v>
      </c>
      <c r="B7407" s="32" t="str">
        <f>VLOOKUP(D7407,'Plug Expt'!A:F,5,FALSE)</f>
        <v>RTE144</v>
      </c>
      <c r="C7407" s="32" t="str">
        <f>VLOOKUP(D7407,'Plug Expt'!A:F,6,FALSE)</f>
        <v>RTE</v>
      </c>
      <c r="D7407" s="32">
        <v>1751</v>
      </c>
      <c r="E7407" t="s">
        <v>72</v>
      </c>
      <c r="F7407" t="s">
        <v>128</v>
      </c>
      <c r="G7407" t="s">
        <v>99</v>
      </c>
      <c r="H7407" t="s">
        <v>6822</v>
      </c>
      <c r="I7407" t="e">
        <f>VLOOKUP(H7407,PAMreadings!A:I,9,FALSE)</f>
        <v>#N/A</v>
      </c>
      <c r="J7407" t="e">
        <f>VLOOKUP(H7407,PAMreadings!A:I,6,FALSE)</f>
        <v>#N/A</v>
      </c>
      <c r="K7407" t="e">
        <f>VLOOKUP(H7407,PAMreadings!A:I,7,FALSE)</f>
        <v>#N/A</v>
      </c>
    </row>
    <row r="7408" spans="1:11" x14ac:dyDescent="0.2">
      <c r="A7408" s="32" t="s">
        <v>98</v>
      </c>
      <c r="B7408" s="32">
        <f>VLOOKUP(D7408,'Plug Expt'!A:F,5,FALSE)</f>
        <v>83</v>
      </c>
      <c r="C7408" s="32" t="str">
        <f>VLOOKUP(D7408,'Plug Expt'!A:F,6,FALSE)</f>
        <v>un/bleach</v>
      </c>
      <c r="D7408" s="32">
        <v>3151</v>
      </c>
      <c r="E7408" t="s">
        <v>73</v>
      </c>
      <c r="F7408" t="s">
        <v>128</v>
      </c>
      <c r="G7408" t="s">
        <v>99</v>
      </c>
      <c r="H7408" t="s">
        <v>6822</v>
      </c>
      <c r="I7408" t="e">
        <f>VLOOKUP(H7408,PAMreadings!A:I,9,FALSE)</f>
        <v>#N/A</v>
      </c>
      <c r="J7408" t="e">
        <f>VLOOKUP(H7408,PAMreadings!A:I,6,FALSE)</f>
        <v>#N/A</v>
      </c>
      <c r="K7408" t="e">
        <f>VLOOKUP(H7408,PAMreadings!A:I,7,FALSE)</f>
        <v>#N/A</v>
      </c>
    </row>
    <row r="7409" spans="1:11" x14ac:dyDescent="0.2">
      <c r="A7409" s="32" t="s">
        <v>98</v>
      </c>
      <c r="B7409" s="32">
        <f>VLOOKUP(D7409,'Plug Expt'!A:F,5,FALSE)</f>
        <v>204</v>
      </c>
      <c r="C7409" s="32" t="str">
        <f>VLOOKUP(D7409,'Plug Expt'!A:F,6,FALSE)</f>
        <v>un/bleach</v>
      </c>
      <c r="D7409" s="32">
        <v>2992</v>
      </c>
      <c r="E7409" t="s">
        <v>74</v>
      </c>
      <c r="F7409" t="s">
        <v>128</v>
      </c>
      <c r="G7409" t="s">
        <v>99</v>
      </c>
      <c r="H7409" t="s">
        <v>6822</v>
      </c>
      <c r="I7409" t="e">
        <f>VLOOKUP(H7409,PAMreadings!A:I,9,FALSE)</f>
        <v>#N/A</v>
      </c>
      <c r="J7409" t="e">
        <f>VLOOKUP(H7409,PAMreadings!A:I,6,FALSE)</f>
        <v>#N/A</v>
      </c>
      <c r="K7409" t="e">
        <f>VLOOKUP(H7409,PAMreadings!A:I,7,FALSE)</f>
        <v>#N/A</v>
      </c>
    </row>
    <row r="7410" spans="1:11" x14ac:dyDescent="0.2">
      <c r="A7410" s="32" t="s">
        <v>98</v>
      </c>
      <c r="B7410" s="32">
        <f>VLOOKUP(D7410,'Plug Expt'!A:F,5,FALSE)</f>
        <v>400</v>
      </c>
      <c r="C7410" s="32" t="str">
        <f>VLOOKUP(D7410,'Plug Expt'!A:F,6,FALSE)</f>
        <v>clonality</v>
      </c>
      <c r="D7410" s="32">
        <v>2748</v>
      </c>
      <c r="E7410" t="s">
        <v>75</v>
      </c>
      <c r="F7410" t="s">
        <v>128</v>
      </c>
      <c r="G7410" t="s">
        <v>99</v>
      </c>
      <c r="H7410" t="s">
        <v>6822</v>
      </c>
      <c r="I7410" t="e">
        <f>VLOOKUP(H7410,PAMreadings!A:I,9,FALSE)</f>
        <v>#N/A</v>
      </c>
      <c r="J7410" t="e">
        <f>VLOOKUP(H7410,PAMreadings!A:I,6,FALSE)</f>
        <v>#N/A</v>
      </c>
      <c r="K7410" t="e">
        <f>VLOOKUP(H7410,PAMreadings!A:I,7,FALSE)</f>
        <v>#N/A</v>
      </c>
    </row>
    <row r="7411" spans="1:11" x14ac:dyDescent="0.2">
      <c r="A7411" s="32" t="s">
        <v>98</v>
      </c>
      <c r="B7411" s="32" t="str">
        <f>VLOOKUP(D7411,'Plug Expt'!A:F,5,FALSE)</f>
        <v>RTE24</v>
      </c>
      <c r="C7411" s="32" t="str">
        <f>VLOOKUP(D7411,'Plug Expt'!A:F,6,FALSE)</f>
        <v>RTE</v>
      </c>
      <c r="D7411" s="32">
        <v>2689</v>
      </c>
      <c r="E7411" t="s">
        <v>76</v>
      </c>
      <c r="F7411" t="s">
        <v>128</v>
      </c>
      <c r="G7411" t="s">
        <v>99</v>
      </c>
      <c r="H7411" t="s">
        <v>6822</v>
      </c>
      <c r="I7411" t="e">
        <f>VLOOKUP(H7411,PAMreadings!A:I,9,FALSE)</f>
        <v>#N/A</v>
      </c>
      <c r="J7411" t="e">
        <f>VLOOKUP(H7411,PAMreadings!A:I,6,FALSE)</f>
        <v>#N/A</v>
      </c>
      <c r="K7411" t="e">
        <f>VLOOKUP(H7411,PAMreadings!A:I,7,FALSE)</f>
        <v>#N/A</v>
      </c>
    </row>
    <row r="7412" spans="1:11" x14ac:dyDescent="0.2">
      <c r="A7412" s="32" t="s">
        <v>98</v>
      </c>
      <c r="B7412" s="32">
        <f>VLOOKUP(D7412,'Plug Expt'!A:F,5,FALSE)</f>
        <v>311</v>
      </c>
      <c r="C7412" s="32" t="str">
        <f>VLOOKUP(D7412,'Plug Expt'!A:F,6,FALSE)</f>
        <v>clonality</v>
      </c>
      <c r="D7412" s="32">
        <v>639</v>
      </c>
      <c r="E7412" t="s">
        <v>77</v>
      </c>
      <c r="F7412" t="s">
        <v>128</v>
      </c>
      <c r="G7412">
        <v>3055</v>
      </c>
      <c r="H7412" t="s">
        <v>7042</v>
      </c>
      <c r="I7412">
        <f>VLOOKUP(H7412,PAMreadings!A:I,9,FALSE)</f>
        <v>0.34100000000000003</v>
      </c>
      <c r="J7412">
        <f>VLOOKUP(H7412,PAMreadings!A:I,6,FALSE)</f>
        <v>201</v>
      </c>
      <c r="K7412">
        <f>VLOOKUP(H7412,PAMreadings!A:I,7,FALSE)</f>
        <v>305</v>
      </c>
    </row>
    <row r="7413" spans="1:11" x14ac:dyDescent="0.2">
      <c r="A7413" s="32" t="s">
        <v>98</v>
      </c>
      <c r="B7413" s="32" t="str">
        <f>VLOOKUP(D7413,'Plug Expt'!A:F,5,FALSE)</f>
        <v>E</v>
      </c>
      <c r="C7413" s="32" t="str">
        <f>VLOOKUP(D7413,'Plug Expt'!A:F,6,FALSE)</f>
        <v>heterotrophy</v>
      </c>
      <c r="D7413" s="32" t="s">
        <v>19</v>
      </c>
      <c r="E7413" t="s">
        <v>78</v>
      </c>
      <c r="F7413" t="s">
        <v>128</v>
      </c>
      <c r="G7413" t="s">
        <v>99</v>
      </c>
      <c r="H7413" t="s">
        <v>6822</v>
      </c>
      <c r="I7413" t="e">
        <f>VLOOKUP(H7413,PAMreadings!A:I,9,FALSE)</f>
        <v>#N/A</v>
      </c>
      <c r="J7413" t="e">
        <f>VLOOKUP(H7413,PAMreadings!A:I,6,FALSE)</f>
        <v>#N/A</v>
      </c>
      <c r="K7413" t="e">
        <f>VLOOKUP(H7413,PAMreadings!A:I,7,FALSE)</f>
        <v>#N/A</v>
      </c>
    </row>
    <row r="7414" spans="1:11" x14ac:dyDescent="0.2">
      <c r="A7414" s="32" t="s">
        <v>98</v>
      </c>
      <c r="B7414" s="32" t="str">
        <f>VLOOKUP(D7414,'Plug Expt'!A:F,5,FALSE)</f>
        <v>RTE208</v>
      </c>
      <c r="C7414" s="32" t="str">
        <f>VLOOKUP(D7414,'Plug Expt'!A:F,6,FALSE)</f>
        <v>RTE</v>
      </c>
      <c r="D7414" s="32">
        <v>1978</v>
      </c>
      <c r="E7414" t="s">
        <v>79</v>
      </c>
      <c r="F7414" t="s">
        <v>128</v>
      </c>
      <c r="G7414">
        <v>3056</v>
      </c>
      <c r="H7414" t="s">
        <v>7043</v>
      </c>
      <c r="I7414">
        <f>VLOOKUP(H7414,PAMreadings!A:I,9,FALSE)</f>
        <v>0.19</v>
      </c>
      <c r="J7414">
        <f>VLOOKUP(H7414,PAMreadings!A:I,6,FALSE)</f>
        <v>47</v>
      </c>
      <c r="K7414">
        <f>VLOOKUP(H7414,PAMreadings!A:I,7,FALSE)</f>
        <v>58</v>
      </c>
    </row>
    <row r="7415" spans="1:11" x14ac:dyDescent="0.2">
      <c r="A7415" s="32" t="s">
        <v>98</v>
      </c>
      <c r="B7415" s="32">
        <f>VLOOKUP(D7415,'Plug Expt'!A:F,5,FALSE)</f>
        <v>215</v>
      </c>
      <c r="C7415" s="32" t="str">
        <f>VLOOKUP(D7415,'Plug Expt'!A:F,6,FALSE)</f>
        <v>clonality</v>
      </c>
      <c r="D7415" s="32">
        <v>2787</v>
      </c>
      <c r="E7415" t="s">
        <v>80</v>
      </c>
      <c r="F7415" t="s">
        <v>128</v>
      </c>
      <c r="G7415" t="s">
        <v>99</v>
      </c>
      <c r="H7415" t="s">
        <v>6822</v>
      </c>
      <c r="I7415" t="e">
        <f>VLOOKUP(H7415,PAMreadings!A:I,9,FALSE)</f>
        <v>#N/A</v>
      </c>
      <c r="J7415" t="e">
        <f>VLOOKUP(H7415,PAMreadings!A:I,6,FALSE)</f>
        <v>#N/A</v>
      </c>
      <c r="K7415" t="e">
        <f>VLOOKUP(H7415,PAMreadings!A:I,7,FALSE)</f>
        <v>#N/A</v>
      </c>
    </row>
    <row r="7416" spans="1:11" x14ac:dyDescent="0.2">
      <c r="A7416" s="32" t="s">
        <v>98</v>
      </c>
      <c r="B7416" s="32" t="str">
        <f>VLOOKUP(D7416,'Plug Expt'!A:F,5,FALSE)</f>
        <v>RTE163</v>
      </c>
      <c r="C7416" s="32" t="str">
        <f>VLOOKUP(D7416,'Plug Expt'!A:F,6,FALSE)</f>
        <v>RTE</v>
      </c>
      <c r="D7416" s="32">
        <v>1228</v>
      </c>
      <c r="E7416" t="s">
        <v>81</v>
      </c>
      <c r="F7416" t="s">
        <v>128</v>
      </c>
      <c r="G7416">
        <v>3057</v>
      </c>
      <c r="H7416" t="s">
        <v>7044</v>
      </c>
      <c r="I7416">
        <f>VLOOKUP(H7416,PAMreadings!A:I,9,FALSE)</f>
        <v>0.42099999999999999</v>
      </c>
      <c r="J7416">
        <f>VLOOKUP(H7416,PAMreadings!A:I,6,FALSE)</f>
        <v>2356</v>
      </c>
      <c r="K7416">
        <f>VLOOKUP(H7416,PAMreadings!A:I,7,FALSE)</f>
        <v>4072</v>
      </c>
    </row>
    <row r="7417" spans="1:11" x14ac:dyDescent="0.2">
      <c r="A7417" s="32" t="s">
        <v>98</v>
      </c>
      <c r="B7417" s="32" t="str">
        <f>VLOOKUP(D7417,'Plug Expt'!A:F,5,FALSE)</f>
        <v>RTE55</v>
      </c>
      <c r="C7417" s="32" t="str">
        <f>VLOOKUP(D7417,'Plug Expt'!A:F,6,FALSE)</f>
        <v>RTE</v>
      </c>
      <c r="D7417" s="32">
        <v>1332</v>
      </c>
      <c r="E7417" t="s">
        <v>82</v>
      </c>
      <c r="F7417" t="s">
        <v>128</v>
      </c>
      <c r="G7417">
        <v>3058</v>
      </c>
      <c r="H7417" t="s">
        <v>7045</v>
      </c>
      <c r="I7417">
        <f>VLOOKUP(H7417,PAMreadings!A:I,9,FALSE)</f>
        <v>0.36199999999999999</v>
      </c>
      <c r="J7417">
        <f>VLOOKUP(H7417,PAMreadings!A:I,6,FALSE)</f>
        <v>226</v>
      </c>
      <c r="K7417">
        <f>VLOOKUP(H7417,PAMreadings!A:I,7,FALSE)</f>
        <v>354</v>
      </c>
    </row>
    <row r="7418" spans="1:11" x14ac:dyDescent="0.2">
      <c r="A7418" s="32" t="s">
        <v>98</v>
      </c>
      <c r="B7418" s="32" t="str">
        <f>VLOOKUP(D7418,'Plug Expt'!A:F,5,FALSE)</f>
        <v>RTE162</v>
      </c>
      <c r="C7418" s="32" t="str">
        <f>VLOOKUP(D7418,'Plug Expt'!A:F,6,FALSE)</f>
        <v>RTE</v>
      </c>
      <c r="D7418" s="32">
        <v>1668</v>
      </c>
      <c r="E7418" t="s">
        <v>83</v>
      </c>
      <c r="F7418" t="s">
        <v>128</v>
      </c>
      <c r="G7418">
        <v>3059</v>
      </c>
      <c r="H7418" t="s">
        <v>7046</v>
      </c>
      <c r="I7418">
        <f>VLOOKUP(H7418,PAMreadings!A:I,9,FALSE)</f>
        <v>0.46800000000000003</v>
      </c>
      <c r="J7418">
        <f>VLOOKUP(H7418,PAMreadings!A:I,6,FALSE)</f>
        <v>151</v>
      </c>
      <c r="K7418">
        <f>VLOOKUP(H7418,PAMreadings!A:I,7,FALSE)</f>
        <v>284</v>
      </c>
    </row>
    <row r="7419" spans="1:11" x14ac:dyDescent="0.2">
      <c r="A7419" s="32" t="s">
        <v>98</v>
      </c>
      <c r="B7419" s="32" t="str">
        <f>VLOOKUP(D7419,'Plug Expt'!A:F,5,FALSE)</f>
        <v>RTE121</v>
      </c>
      <c r="C7419" s="32" t="str">
        <f>VLOOKUP(D7419,'Plug Expt'!A:F,6,FALSE)</f>
        <v>RTE</v>
      </c>
      <c r="D7419" s="32">
        <v>1902</v>
      </c>
      <c r="E7419" t="s">
        <v>84</v>
      </c>
      <c r="F7419" t="s">
        <v>128</v>
      </c>
      <c r="G7419">
        <v>3060</v>
      </c>
      <c r="H7419" t="s">
        <v>7047</v>
      </c>
      <c r="I7419" t="str">
        <f>VLOOKUP(H7419,PAMreadings!A:I,9,FALSE)</f>
        <v>_</v>
      </c>
      <c r="J7419">
        <f>VLOOKUP(H7419,PAMreadings!A:I,6,FALSE)</f>
        <v>12</v>
      </c>
      <c r="K7419">
        <f>VLOOKUP(H7419,PAMreadings!A:I,7,FALSE)</f>
        <v>15</v>
      </c>
    </row>
    <row r="7420" spans="1:11" x14ac:dyDescent="0.2">
      <c r="A7420" s="32" t="s">
        <v>98</v>
      </c>
      <c r="B7420" s="32" t="str">
        <f>VLOOKUP(D7420,'Plug Expt'!A:F,5,FALSE)</f>
        <v>RTE24</v>
      </c>
      <c r="C7420" s="32" t="str">
        <f>VLOOKUP(D7420,'Plug Expt'!A:F,6,FALSE)</f>
        <v>RTE</v>
      </c>
      <c r="D7420" s="32">
        <v>1382</v>
      </c>
      <c r="E7420" t="s">
        <v>85</v>
      </c>
      <c r="F7420" t="s">
        <v>128</v>
      </c>
      <c r="G7420">
        <v>3061</v>
      </c>
      <c r="H7420" t="s">
        <v>7048</v>
      </c>
      <c r="I7420">
        <f>VLOOKUP(H7420,PAMreadings!A:I,9,FALSE)</f>
        <v>0.42199999999999999</v>
      </c>
      <c r="J7420">
        <f>VLOOKUP(H7420,PAMreadings!A:I,6,FALSE)</f>
        <v>340</v>
      </c>
      <c r="K7420">
        <f>VLOOKUP(H7420,PAMreadings!A:I,7,FALSE)</f>
        <v>588</v>
      </c>
    </row>
    <row r="7421" spans="1:11" x14ac:dyDescent="0.2">
      <c r="A7421" s="32" t="s">
        <v>98</v>
      </c>
      <c r="B7421" s="32">
        <f>VLOOKUP(D7421,'Plug Expt'!A:F,5,FALSE)</f>
        <v>31</v>
      </c>
      <c r="C7421" s="32" t="str">
        <f>VLOOKUP(D7421,'Plug Expt'!A:F,6,FALSE)</f>
        <v>clonality</v>
      </c>
      <c r="D7421" s="32">
        <v>2925</v>
      </c>
      <c r="E7421" t="s">
        <v>86</v>
      </c>
      <c r="F7421" t="s">
        <v>128</v>
      </c>
      <c r="G7421" t="s">
        <v>99</v>
      </c>
      <c r="H7421" t="s">
        <v>6822</v>
      </c>
      <c r="I7421" t="e">
        <f>VLOOKUP(H7421,PAMreadings!A:I,9,FALSE)</f>
        <v>#N/A</v>
      </c>
      <c r="J7421" t="e">
        <f>VLOOKUP(H7421,PAMreadings!A:I,6,FALSE)</f>
        <v>#N/A</v>
      </c>
      <c r="K7421" t="e">
        <f>VLOOKUP(H7421,PAMreadings!A:I,7,FALSE)</f>
        <v>#N/A</v>
      </c>
    </row>
    <row r="7422" spans="1:11" x14ac:dyDescent="0.2">
      <c r="A7422" s="32" t="s">
        <v>98</v>
      </c>
      <c r="B7422" s="32">
        <f>VLOOKUP(D7422,'Plug Expt'!A:F,5,FALSE)</f>
        <v>111</v>
      </c>
      <c r="C7422" s="32" t="str">
        <f>VLOOKUP(D7422,'Plug Expt'!A:F,6,FALSE)</f>
        <v>clonality</v>
      </c>
      <c r="D7422" s="32">
        <v>2050</v>
      </c>
      <c r="E7422" t="s">
        <v>87</v>
      </c>
      <c r="F7422" t="s">
        <v>128</v>
      </c>
      <c r="G7422" t="s">
        <v>99</v>
      </c>
      <c r="H7422" t="s">
        <v>6822</v>
      </c>
      <c r="I7422" t="e">
        <f>VLOOKUP(H7422,PAMreadings!A:I,9,FALSE)</f>
        <v>#N/A</v>
      </c>
      <c r="J7422" t="e">
        <f>VLOOKUP(H7422,PAMreadings!A:I,6,FALSE)</f>
        <v>#N/A</v>
      </c>
      <c r="K7422" t="e">
        <f>VLOOKUP(H7422,PAMreadings!A:I,7,FALSE)</f>
        <v>#N/A</v>
      </c>
    </row>
    <row r="7423" spans="1:11" x14ac:dyDescent="0.2">
      <c r="A7423" s="32" t="s">
        <v>98</v>
      </c>
      <c r="B7423" s="32">
        <f>VLOOKUP(D7423,'Plug Expt'!A:F,5,FALSE)</f>
        <v>110</v>
      </c>
      <c r="C7423" s="32" t="str">
        <f>VLOOKUP(D7423,'Plug Expt'!A:F,6,FALSE)</f>
        <v>clonality</v>
      </c>
      <c r="D7423" s="32">
        <v>3168</v>
      </c>
      <c r="E7423" t="s">
        <v>88</v>
      </c>
      <c r="F7423" t="s">
        <v>128</v>
      </c>
      <c r="G7423" t="s">
        <v>99</v>
      </c>
      <c r="H7423" t="s">
        <v>6822</v>
      </c>
      <c r="I7423" t="e">
        <f>VLOOKUP(H7423,PAMreadings!A:I,9,FALSE)</f>
        <v>#N/A</v>
      </c>
      <c r="J7423" t="e">
        <f>VLOOKUP(H7423,PAMreadings!A:I,6,FALSE)</f>
        <v>#N/A</v>
      </c>
      <c r="K7423" t="e">
        <f>VLOOKUP(H7423,PAMreadings!A:I,7,FALSE)</f>
        <v>#N/A</v>
      </c>
    </row>
    <row r="7424" spans="1:11" x14ac:dyDescent="0.2">
      <c r="A7424" s="32" t="s">
        <v>98</v>
      </c>
      <c r="B7424" s="32" t="str">
        <f>VLOOKUP(D7424,'Plug Expt'!A:F,5,FALSE)</f>
        <v>RTE52</v>
      </c>
      <c r="C7424" s="32" t="str">
        <f>VLOOKUP(D7424,'Plug Expt'!A:F,6,FALSE)</f>
        <v>RTE</v>
      </c>
      <c r="D7424" s="32">
        <v>3166</v>
      </c>
      <c r="E7424" t="s">
        <v>89</v>
      </c>
      <c r="F7424" t="s">
        <v>128</v>
      </c>
      <c r="G7424" t="s">
        <v>99</v>
      </c>
      <c r="H7424" t="s">
        <v>6822</v>
      </c>
      <c r="I7424" t="e">
        <f>VLOOKUP(H7424,PAMreadings!A:I,9,FALSE)</f>
        <v>#N/A</v>
      </c>
      <c r="J7424" t="e">
        <f>VLOOKUP(H7424,PAMreadings!A:I,6,FALSE)</f>
        <v>#N/A</v>
      </c>
      <c r="K7424" t="e">
        <f>VLOOKUP(H7424,PAMreadings!A:I,7,FALSE)</f>
        <v>#N/A</v>
      </c>
    </row>
    <row r="7425" spans="1:11" x14ac:dyDescent="0.2">
      <c r="A7425" s="32" t="s">
        <v>98</v>
      </c>
      <c r="B7425" s="32" t="str">
        <f>VLOOKUP(D7425,'Plug Expt'!A:F,5,FALSE)</f>
        <v>RTE121</v>
      </c>
      <c r="C7425" s="32" t="str">
        <f>VLOOKUP(D7425,'Plug Expt'!A:F,6,FALSE)</f>
        <v>RTE</v>
      </c>
      <c r="D7425" s="32">
        <v>251</v>
      </c>
      <c r="E7425" t="s">
        <v>90</v>
      </c>
      <c r="F7425" t="s">
        <v>128</v>
      </c>
      <c r="G7425">
        <v>3062</v>
      </c>
      <c r="H7425" t="s">
        <v>7049</v>
      </c>
      <c r="I7425">
        <f>VLOOKUP(H7425,PAMreadings!A:I,9,FALSE)</f>
        <v>0.38300000000000001</v>
      </c>
      <c r="J7425">
        <f>VLOOKUP(H7425,PAMreadings!A:I,6,FALSE)</f>
        <v>66</v>
      </c>
      <c r="K7425">
        <f>VLOOKUP(H7425,PAMreadings!A:I,7,FALSE)</f>
        <v>107</v>
      </c>
    </row>
    <row r="7426" spans="1:11" x14ac:dyDescent="0.2">
      <c r="A7426" s="32" t="s">
        <v>98</v>
      </c>
      <c r="B7426" s="32">
        <f>VLOOKUP(D7426,'Plug Expt'!A:F,5,FALSE)</f>
        <v>205</v>
      </c>
      <c r="C7426" s="32" t="str">
        <f>VLOOKUP(D7426,'Plug Expt'!A:F,6,FALSE)</f>
        <v>clonality</v>
      </c>
      <c r="D7426" s="32">
        <v>416</v>
      </c>
      <c r="E7426" t="s">
        <v>91</v>
      </c>
      <c r="F7426" t="s">
        <v>128</v>
      </c>
      <c r="G7426">
        <v>3063</v>
      </c>
      <c r="H7426" t="s">
        <v>7050</v>
      </c>
      <c r="I7426">
        <f>VLOOKUP(H7426,PAMreadings!A:I,9,FALSE)</f>
        <v>0.60399999999999998</v>
      </c>
      <c r="J7426">
        <f>VLOOKUP(H7426,PAMreadings!A:I,6,FALSE)</f>
        <v>74</v>
      </c>
      <c r="K7426">
        <f>VLOOKUP(H7426,PAMreadings!A:I,7,FALSE)</f>
        <v>187</v>
      </c>
    </row>
    <row r="7427" spans="1:11" x14ac:dyDescent="0.2">
      <c r="A7427" s="32" t="s">
        <v>98</v>
      </c>
      <c r="B7427" s="32">
        <f>VLOOKUP(D7427,'Plug Expt'!A:F,5,FALSE)</f>
        <v>385</v>
      </c>
      <c r="C7427" s="32" t="str">
        <f>VLOOKUP(D7427,'Plug Expt'!A:F,6,FALSE)</f>
        <v>clonality</v>
      </c>
      <c r="D7427" s="32">
        <v>1249</v>
      </c>
      <c r="E7427" t="s">
        <v>92</v>
      </c>
      <c r="F7427" t="s">
        <v>128</v>
      </c>
      <c r="G7427" t="s">
        <v>99</v>
      </c>
      <c r="H7427" t="s">
        <v>6822</v>
      </c>
      <c r="I7427" t="e">
        <f>VLOOKUP(H7427,PAMreadings!A:I,9,FALSE)</f>
        <v>#N/A</v>
      </c>
      <c r="J7427" t="e">
        <f>VLOOKUP(H7427,PAMreadings!A:I,6,FALSE)</f>
        <v>#N/A</v>
      </c>
      <c r="K7427" t="e">
        <f>VLOOKUP(H7427,PAMreadings!A:I,7,FALSE)</f>
        <v>#N/A</v>
      </c>
    </row>
    <row r="7428" spans="1:11" x14ac:dyDescent="0.2">
      <c r="A7428" s="32" t="s">
        <v>98</v>
      </c>
      <c r="B7428" s="32" t="str">
        <f>VLOOKUP(D7428,'Plug Expt'!A:F,5,FALSE)</f>
        <v>RTE144</v>
      </c>
      <c r="C7428" s="32" t="str">
        <f>VLOOKUP(D7428,'Plug Expt'!A:F,6,FALSE)</f>
        <v>RTE</v>
      </c>
      <c r="D7428" s="32">
        <v>3104</v>
      </c>
      <c r="E7428" t="s">
        <v>93</v>
      </c>
      <c r="F7428" t="s">
        <v>128</v>
      </c>
      <c r="G7428" t="s">
        <v>99</v>
      </c>
      <c r="H7428" t="s">
        <v>6822</v>
      </c>
      <c r="I7428" t="e">
        <f>VLOOKUP(H7428,PAMreadings!A:I,9,FALSE)</f>
        <v>#N/A</v>
      </c>
      <c r="J7428" t="e">
        <f>VLOOKUP(H7428,PAMreadings!A:I,6,FALSE)</f>
        <v>#N/A</v>
      </c>
      <c r="K7428" t="e">
        <f>VLOOKUP(H7428,PAMreadings!A:I,7,FALSE)</f>
        <v>#N/A</v>
      </c>
    </row>
    <row r="7429" spans="1:11" x14ac:dyDescent="0.2">
      <c r="A7429" s="32" t="s">
        <v>98</v>
      </c>
      <c r="B7429" s="32">
        <f>VLOOKUP(D7429,'Plug Expt'!A:F,5,FALSE)</f>
        <v>195</v>
      </c>
      <c r="C7429" s="32" t="str">
        <f>VLOOKUP(D7429,'Plug Expt'!A:F,6,FALSE)</f>
        <v>clonality</v>
      </c>
      <c r="D7429" s="32">
        <v>445</v>
      </c>
      <c r="E7429" t="s">
        <v>94</v>
      </c>
      <c r="F7429" t="s">
        <v>128</v>
      </c>
      <c r="G7429" t="s">
        <v>99</v>
      </c>
      <c r="H7429" t="s">
        <v>6822</v>
      </c>
      <c r="I7429" t="e">
        <f>VLOOKUP(H7429,PAMreadings!A:I,9,FALSE)</f>
        <v>#N/A</v>
      </c>
      <c r="J7429" t="e">
        <f>VLOOKUP(H7429,PAMreadings!A:I,6,FALSE)</f>
        <v>#N/A</v>
      </c>
      <c r="K7429" t="e">
        <f>VLOOKUP(H7429,PAMreadings!A:I,7,FALSE)</f>
        <v>#N/A</v>
      </c>
    </row>
    <row r="7430" spans="1:11" x14ac:dyDescent="0.2">
      <c r="A7430" s="32" t="s">
        <v>98</v>
      </c>
      <c r="B7430" s="32" t="str">
        <f>VLOOKUP(D7430,'Plug Expt'!A:F,5,FALSE)</f>
        <v>RTE121</v>
      </c>
      <c r="C7430" s="32" t="str">
        <f>VLOOKUP(D7430,'Plug Expt'!A:F,6,FALSE)</f>
        <v>RTE</v>
      </c>
      <c r="D7430" s="32">
        <v>834</v>
      </c>
      <c r="E7430" t="s">
        <v>95</v>
      </c>
      <c r="F7430" t="s">
        <v>128</v>
      </c>
      <c r="G7430">
        <v>3064</v>
      </c>
      <c r="H7430" t="s">
        <v>7051</v>
      </c>
      <c r="I7430" t="str">
        <f>VLOOKUP(H7430,PAMreadings!A:I,9,FALSE)</f>
        <v>_</v>
      </c>
      <c r="J7430">
        <f>VLOOKUP(H7430,PAMreadings!A:I,6,FALSE)</f>
        <v>21</v>
      </c>
      <c r="K7430">
        <f>VLOOKUP(H7430,PAMreadings!A:I,7,FALSE)</f>
        <v>27</v>
      </c>
    </row>
    <row r="7431" spans="1:11" x14ac:dyDescent="0.2">
      <c r="A7431" s="32" t="s">
        <v>2</v>
      </c>
      <c r="B7431" s="32" t="str">
        <f>VLOOKUP(D7431,'Plug Expt'!A:F,5,FALSE)</f>
        <v>RTE208</v>
      </c>
      <c r="C7431" s="32" t="str">
        <f>VLOOKUP(D7431,'Plug Expt'!A:F,6,FALSE)</f>
        <v>RTE</v>
      </c>
      <c r="D7431" s="32">
        <v>656</v>
      </c>
      <c r="E7431" t="s">
        <v>57</v>
      </c>
      <c r="F7431" t="s">
        <v>129</v>
      </c>
      <c r="G7431">
        <v>3324</v>
      </c>
      <c r="H7431" t="s">
        <v>7052</v>
      </c>
      <c r="I7431" t="str">
        <f>VLOOKUP(H7431,PAMreadings!A:I,9,FALSE)</f>
        <v>_</v>
      </c>
      <c r="J7431">
        <f>VLOOKUP(H7431,PAMreadings!A:I,6,FALSE)</f>
        <v>23</v>
      </c>
      <c r="K7431">
        <f>VLOOKUP(H7431,PAMreadings!A:I,7,FALSE)</f>
        <v>40</v>
      </c>
    </row>
    <row r="7432" spans="1:11" x14ac:dyDescent="0.2">
      <c r="A7432" s="32" t="s">
        <v>2</v>
      </c>
      <c r="B7432" s="32">
        <f>VLOOKUP(D7432,'Plug Expt'!A:F,5,FALSE)</f>
        <v>350</v>
      </c>
      <c r="C7432" s="32" t="str">
        <f>VLOOKUP(D7432,'Plug Expt'!A:F,6,FALSE)</f>
        <v>clonality</v>
      </c>
      <c r="D7432" s="32">
        <v>1146</v>
      </c>
      <c r="E7432" t="s">
        <v>58</v>
      </c>
      <c r="F7432" t="s">
        <v>129</v>
      </c>
      <c r="G7432">
        <v>3325</v>
      </c>
      <c r="H7432" t="s">
        <v>7053</v>
      </c>
      <c r="I7432">
        <f>VLOOKUP(H7432,PAMreadings!A:I,9,FALSE)</f>
        <v>0.41699999999999998</v>
      </c>
      <c r="J7432">
        <f>VLOOKUP(H7432,PAMreadings!A:I,6,FALSE)</f>
        <v>56</v>
      </c>
      <c r="K7432">
        <f>VLOOKUP(H7432,PAMreadings!A:I,7,FALSE)</f>
        <v>96</v>
      </c>
    </row>
    <row r="7433" spans="1:11" x14ac:dyDescent="0.2">
      <c r="A7433" s="32" t="s">
        <v>2</v>
      </c>
      <c r="B7433" s="32" t="str">
        <f>VLOOKUP(D7433,'Plug Expt'!A:F,5,FALSE)</f>
        <v>RTE55</v>
      </c>
      <c r="C7433" s="32" t="str">
        <f>VLOOKUP(D7433,'Plug Expt'!A:F,6,FALSE)</f>
        <v>RTE</v>
      </c>
      <c r="D7433" s="32">
        <v>2635</v>
      </c>
      <c r="E7433" t="s">
        <v>59</v>
      </c>
      <c r="F7433" t="s">
        <v>129</v>
      </c>
      <c r="G7433">
        <v>3326</v>
      </c>
      <c r="H7433" t="s">
        <v>7054</v>
      </c>
      <c r="I7433">
        <f>VLOOKUP(H7433,PAMreadings!A:I,9,FALSE)</f>
        <v>0.371</v>
      </c>
      <c r="J7433">
        <f>VLOOKUP(H7433,PAMreadings!A:I,6,FALSE)</f>
        <v>144</v>
      </c>
      <c r="K7433">
        <f>VLOOKUP(H7433,PAMreadings!A:I,7,FALSE)</f>
        <v>229</v>
      </c>
    </row>
    <row r="7434" spans="1:11" x14ac:dyDescent="0.2">
      <c r="A7434" s="32" t="s">
        <v>2</v>
      </c>
      <c r="B7434" s="32">
        <f>VLOOKUP(D7434,'Plug Expt'!A:F,5,FALSE)</f>
        <v>441</v>
      </c>
      <c r="C7434" s="32" t="str">
        <f>VLOOKUP(D7434,'Plug Expt'!A:F,6,FALSE)</f>
        <v>clonality</v>
      </c>
      <c r="D7434" s="32">
        <v>474</v>
      </c>
      <c r="E7434" t="s">
        <v>60</v>
      </c>
      <c r="F7434" t="s">
        <v>129</v>
      </c>
      <c r="G7434" t="s">
        <v>99</v>
      </c>
      <c r="H7434" t="s">
        <v>7055</v>
      </c>
      <c r="I7434" t="e">
        <f>VLOOKUP(H7434,PAMreadings!A:I,9,FALSE)</f>
        <v>#N/A</v>
      </c>
      <c r="J7434" t="e">
        <f>VLOOKUP(H7434,PAMreadings!A:I,6,FALSE)</f>
        <v>#N/A</v>
      </c>
      <c r="K7434" t="e">
        <f>VLOOKUP(H7434,PAMreadings!A:I,7,FALSE)</f>
        <v>#N/A</v>
      </c>
    </row>
    <row r="7435" spans="1:11" x14ac:dyDescent="0.2">
      <c r="A7435" s="32" t="s">
        <v>2</v>
      </c>
      <c r="B7435" s="32" t="str">
        <f>VLOOKUP(D7435,'Plug Expt'!A:F,5,FALSE)</f>
        <v>RTE121</v>
      </c>
      <c r="C7435" s="32" t="str">
        <f>VLOOKUP(D7435,'Plug Expt'!A:F,6,FALSE)</f>
        <v>RTE</v>
      </c>
      <c r="D7435" s="32">
        <v>2654</v>
      </c>
      <c r="E7435" t="s">
        <v>61</v>
      </c>
      <c r="F7435" t="s">
        <v>129</v>
      </c>
      <c r="G7435">
        <v>3327</v>
      </c>
      <c r="H7435" t="s">
        <v>7056</v>
      </c>
      <c r="I7435" t="str">
        <f>VLOOKUP(H7435,PAMreadings!A:I,9,FALSE)</f>
        <v>_</v>
      </c>
      <c r="J7435">
        <f>VLOOKUP(H7435,PAMreadings!A:I,6,FALSE)</f>
        <v>12</v>
      </c>
      <c r="K7435">
        <f>VLOOKUP(H7435,PAMreadings!A:I,7,FALSE)</f>
        <v>27</v>
      </c>
    </row>
    <row r="7436" spans="1:11" x14ac:dyDescent="0.2">
      <c r="A7436" s="32" t="s">
        <v>2</v>
      </c>
      <c r="B7436" s="32" t="str">
        <f>VLOOKUP(D7436,'Plug Expt'!A:F,5,FALSE)</f>
        <v>RTE144</v>
      </c>
      <c r="C7436" s="32" t="str">
        <f>VLOOKUP(D7436,'Plug Expt'!A:F,6,FALSE)</f>
        <v>RTE</v>
      </c>
      <c r="D7436" s="32">
        <v>866</v>
      </c>
      <c r="E7436" t="s">
        <v>62</v>
      </c>
      <c r="F7436" t="s">
        <v>129</v>
      </c>
      <c r="G7436" t="s">
        <v>99</v>
      </c>
      <c r="H7436" t="s">
        <v>7055</v>
      </c>
      <c r="I7436" t="e">
        <f>VLOOKUP(H7436,PAMreadings!A:I,9,FALSE)</f>
        <v>#N/A</v>
      </c>
      <c r="J7436" t="e">
        <f>VLOOKUP(H7436,PAMreadings!A:I,6,FALSE)</f>
        <v>#N/A</v>
      </c>
      <c r="K7436" t="e">
        <f>VLOOKUP(H7436,PAMreadings!A:I,7,FALSE)</f>
        <v>#N/A</v>
      </c>
    </row>
    <row r="7437" spans="1:11" x14ac:dyDescent="0.2">
      <c r="A7437" s="32" t="s">
        <v>2</v>
      </c>
      <c r="B7437" s="32" t="str">
        <f>VLOOKUP(D7437,'Plug Expt'!A:F,5,FALSE)</f>
        <v>C</v>
      </c>
      <c r="C7437" s="32" t="str">
        <f>VLOOKUP(D7437,'Plug Expt'!A:F,6,FALSE)</f>
        <v>heterotrophy</v>
      </c>
      <c r="D7437" s="32">
        <v>2421</v>
      </c>
      <c r="E7437" t="s">
        <v>63</v>
      </c>
      <c r="F7437" t="s">
        <v>129</v>
      </c>
      <c r="G7437">
        <v>3328</v>
      </c>
      <c r="H7437" t="s">
        <v>7057</v>
      </c>
      <c r="I7437" t="str">
        <f>VLOOKUP(H7437,PAMreadings!A:I,9,FALSE)</f>
        <v>_</v>
      </c>
      <c r="J7437">
        <f>VLOOKUP(H7437,PAMreadings!A:I,6,FALSE)</f>
        <v>4</v>
      </c>
      <c r="K7437">
        <f>VLOOKUP(H7437,PAMreadings!A:I,7,FALSE)</f>
        <v>7</v>
      </c>
    </row>
    <row r="7438" spans="1:11" x14ac:dyDescent="0.2">
      <c r="A7438" s="32" t="s">
        <v>2</v>
      </c>
      <c r="B7438" s="32">
        <f>VLOOKUP(D7438,'Plug Expt'!A:F,5,FALSE)</f>
        <v>225</v>
      </c>
      <c r="C7438" s="32" t="str">
        <f>VLOOKUP(D7438,'Plug Expt'!A:F,6,FALSE)</f>
        <v>clonality</v>
      </c>
      <c r="D7438" s="32">
        <v>1221</v>
      </c>
      <c r="E7438" t="s">
        <v>64</v>
      </c>
      <c r="F7438" t="s">
        <v>129</v>
      </c>
      <c r="G7438">
        <v>3329</v>
      </c>
      <c r="H7438" t="s">
        <v>7058</v>
      </c>
      <c r="I7438">
        <f>VLOOKUP(H7438,PAMreadings!A:I,9,FALSE)</f>
        <v>0.436</v>
      </c>
      <c r="J7438">
        <f>VLOOKUP(H7438,PAMreadings!A:I,6,FALSE)</f>
        <v>110</v>
      </c>
      <c r="K7438">
        <f>VLOOKUP(H7438,PAMreadings!A:I,7,FALSE)</f>
        <v>195</v>
      </c>
    </row>
    <row r="7439" spans="1:11" x14ac:dyDescent="0.2">
      <c r="A7439" s="32" t="s">
        <v>2</v>
      </c>
      <c r="B7439" s="32">
        <f>VLOOKUP(D7439,'Plug Expt'!A:F,5,FALSE)</f>
        <v>66</v>
      </c>
      <c r="C7439" s="32" t="str">
        <f>VLOOKUP(D7439,'Plug Expt'!A:F,6,FALSE)</f>
        <v>clonality</v>
      </c>
      <c r="D7439" s="32">
        <v>1259</v>
      </c>
      <c r="E7439" t="s">
        <v>65</v>
      </c>
      <c r="F7439" t="s">
        <v>129</v>
      </c>
      <c r="G7439" t="s">
        <v>99</v>
      </c>
      <c r="H7439" t="s">
        <v>7055</v>
      </c>
      <c r="I7439" t="e">
        <f>VLOOKUP(H7439,PAMreadings!A:I,9,FALSE)</f>
        <v>#N/A</v>
      </c>
      <c r="J7439" t="e">
        <f>VLOOKUP(H7439,PAMreadings!A:I,6,FALSE)</f>
        <v>#N/A</v>
      </c>
      <c r="K7439" t="e">
        <f>VLOOKUP(H7439,PAMreadings!A:I,7,FALSE)</f>
        <v>#N/A</v>
      </c>
    </row>
    <row r="7440" spans="1:11" x14ac:dyDescent="0.2">
      <c r="A7440" s="32" t="s">
        <v>2</v>
      </c>
      <c r="B7440" s="32">
        <f>VLOOKUP(D7440,'Plug Expt'!A:F,5,FALSE)</f>
        <v>229</v>
      </c>
      <c r="C7440" s="32" t="str">
        <f>VLOOKUP(D7440,'Plug Expt'!A:F,6,FALSE)</f>
        <v>clonality</v>
      </c>
      <c r="D7440" s="32">
        <v>1156</v>
      </c>
      <c r="E7440" t="s">
        <v>66</v>
      </c>
      <c r="F7440" t="s">
        <v>129</v>
      </c>
      <c r="G7440">
        <v>3330</v>
      </c>
      <c r="H7440" t="s">
        <v>7059</v>
      </c>
      <c r="I7440">
        <f>VLOOKUP(H7440,PAMreadings!A:I,9,FALSE)</f>
        <v>0.58199999999999996</v>
      </c>
      <c r="J7440">
        <f>VLOOKUP(H7440,PAMreadings!A:I,6,FALSE)</f>
        <v>1103</v>
      </c>
      <c r="K7440">
        <f>VLOOKUP(H7440,PAMreadings!A:I,7,FALSE)</f>
        <v>2636</v>
      </c>
    </row>
    <row r="7441" spans="1:11" x14ac:dyDescent="0.2">
      <c r="A7441" s="32" t="s">
        <v>2</v>
      </c>
      <c r="B7441" s="32" t="str">
        <f>VLOOKUP(D7441,'Plug Expt'!A:F,5,FALSE)</f>
        <v>RTE163</v>
      </c>
      <c r="C7441" s="32" t="str">
        <f>VLOOKUP(D7441,'Plug Expt'!A:F,6,FALSE)</f>
        <v>RTE</v>
      </c>
      <c r="D7441" s="32">
        <v>2494</v>
      </c>
      <c r="E7441" t="s">
        <v>67</v>
      </c>
      <c r="F7441" t="s">
        <v>129</v>
      </c>
      <c r="G7441">
        <v>3331</v>
      </c>
      <c r="H7441" t="s">
        <v>7060</v>
      </c>
      <c r="I7441">
        <f>VLOOKUP(H7441,PAMreadings!A:I,9,FALSE)</f>
        <v>0.39500000000000002</v>
      </c>
      <c r="J7441">
        <f>VLOOKUP(H7441,PAMreadings!A:I,6,FALSE)</f>
        <v>2462</v>
      </c>
      <c r="K7441">
        <f>VLOOKUP(H7441,PAMreadings!A:I,7,FALSE)</f>
        <v>4072</v>
      </c>
    </row>
    <row r="7442" spans="1:11" x14ac:dyDescent="0.2">
      <c r="A7442" s="32" t="s">
        <v>2</v>
      </c>
      <c r="B7442" s="32" t="str">
        <f>VLOOKUP(D7442,'Plug Expt'!A:F,5,FALSE)</f>
        <v>RTE208</v>
      </c>
      <c r="C7442" s="32" t="str">
        <f>VLOOKUP(D7442,'Plug Expt'!A:F,6,FALSE)</f>
        <v>RTE</v>
      </c>
      <c r="D7442" s="32">
        <v>3173</v>
      </c>
      <c r="E7442" t="s">
        <v>68</v>
      </c>
      <c r="F7442" t="s">
        <v>129</v>
      </c>
      <c r="G7442">
        <v>3332</v>
      </c>
      <c r="H7442" t="s">
        <v>7061</v>
      </c>
      <c r="I7442">
        <f>VLOOKUP(H7442,PAMreadings!A:I,9,FALSE)</f>
        <v>0.54900000000000004</v>
      </c>
      <c r="J7442">
        <f>VLOOKUP(H7442,PAMreadings!A:I,6,FALSE)</f>
        <v>179</v>
      </c>
      <c r="K7442">
        <f>VLOOKUP(H7442,PAMreadings!A:I,7,FALSE)</f>
        <v>397</v>
      </c>
    </row>
    <row r="7443" spans="1:11" x14ac:dyDescent="0.2">
      <c r="A7443" s="32" t="s">
        <v>2</v>
      </c>
      <c r="B7443" s="32" t="str">
        <f>VLOOKUP(D7443,'Plug Expt'!A:F,5,FALSE)</f>
        <v>RTE162</v>
      </c>
      <c r="C7443" s="32" t="str">
        <f>VLOOKUP(D7443,'Plug Expt'!A:F,6,FALSE)</f>
        <v>RTE</v>
      </c>
      <c r="D7443" s="32">
        <v>1938</v>
      </c>
      <c r="E7443" t="s">
        <v>69</v>
      </c>
      <c r="F7443" t="s">
        <v>129</v>
      </c>
      <c r="G7443">
        <v>3333</v>
      </c>
      <c r="H7443" t="s">
        <v>7062</v>
      </c>
      <c r="I7443">
        <f>VLOOKUP(H7443,PAMreadings!A:I,9,FALSE)</f>
        <v>0.47599999999999998</v>
      </c>
      <c r="J7443">
        <f>VLOOKUP(H7443,PAMreadings!A:I,6,FALSE)</f>
        <v>677</v>
      </c>
      <c r="K7443">
        <f>VLOOKUP(H7443,PAMreadings!A:I,7,FALSE)</f>
        <v>1292</v>
      </c>
    </row>
    <row r="7444" spans="1:11" x14ac:dyDescent="0.2">
      <c r="A7444" s="32" t="s">
        <v>2</v>
      </c>
      <c r="B7444" s="32">
        <f>VLOOKUP(D7444,'Plug Expt'!A:F,5,FALSE)</f>
        <v>482</v>
      </c>
      <c r="C7444" s="32" t="str">
        <f>VLOOKUP(D7444,'Plug Expt'!A:F,6,FALSE)</f>
        <v>clonality</v>
      </c>
      <c r="D7444" s="32">
        <v>206</v>
      </c>
      <c r="E7444" t="s">
        <v>70</v>
      </c>
      <c r="F7444" t="s">
        <v>129</v>
      </c>
      <c r="G7444">
        <v>3334</v>
      </c>
      <c r="H7444" t="s">
        <v>7063</v>
      </c>
      <c r="I7444">
        <f>VLOOKUP(H7444,PAMreadings!A:I,9,FALSE)</f>
        <v>0.32900000000000001</v>
      </c>
      <c r="J7444">
        <f>VLOOKUP(H7444,PAMreadings!A:I,6,FALSE)</f>
        <v>53</v>
      </c>
      <c r="K7444">
        <f>VLOOKUP(H7444,PAMreadings!A:I,7,FALSE)</f>
        <v>79</v>
      </c>
    </row>
    <row r="7445" spans="1:11" x14ac:dyDescent="0.2">
      <c r="A7445" s="32" t="s">
        <v>2</v>
      </c>
      <c r="B7445" s="32" t="str">
        <f>VLOOKUP(D7445,'Plug Expt'!A:F,5,FALSE)</f>
        <v>D</v>
      </c>
      <c r="C7445" s="32" t="str">
        <f>VLOOKUP(D7445,'Plug Expt'!A:F,6,FALSE)</f>
        <v>heterotrophy</v>
      </c>
      <c r="D7445" s="32">
        <v>3400</v>
      </c>
      <c r="E7445" t="s">
        <v>71</v>
      </c>
      <c r="F7445" t="s">
        <v>129</v>
      </c>
      <c r="G7445" t="s">
        <v>99</v>
      </c>
      <c r="H7445" t="s">
        <v>7055</v>
      </c>
      <c r="I7445" t="e">
        <f>VLOOKUP(H7445,PAMreadings!A:I,9,FALSE)</f>
        <v>#N/A</v>
      </c>
      <c r="J7445" t="e">
        <f>VLOOKUP(H7445,PAMreadings!A:I,6,FALSE)</f>
        <v>#N/A</v>
      </c>
      <c r="K7445" t="e">
        <f>VLOOKUP(H7445,PAMreadings!A:I,7,FALSE)</f>
        <v>#N/A</v>
      </c>
    </row>
    <row r="7446" spans="1:11" x14ac:dyDescent="0.2">
      <c r="A7446" s="32" t="s">
        <v>2</v>
      </c>
      <c r="B7446" s="32">
        <f>VLOOKUP(D7446,'Plug Expt'!A:F,5,FALSE)</f>
        <v>32</v>
      </c>
      <c r="C7446" s="32" t="str">
        <f>VLOOKUP(D7446,'Plug Expt'!A:F,6,FALSE)</f>
        <v>clonality</v>
      </c>
      <c r="D7446" s="32">
        <v>2613</v>
      </c>
      <c r="E7446" t="s">
        <v>72</v>
      </c>
      <c r="F7446" t="s">
        <v>129</v>
      </c>
      <c r="G7446">
        <v>3335</v>
      </c>
      <c r="H7446" t="s">
        <v>7064</v>
      </c>
      <c r="I7446">
        <f>VLOOKUP(H7446,PAMreadings!A:I,9,FALSE)</f>
        <v>0.49099999999999999</v>
      </c>
      <c r="J7446">
        <f>VLOOKUP(H7446,PAMreadings!A:I,6,FALSE)</f>
        <v>82</v>
      </c>
      <c r="K7446">
        <f>VLOOKUP(H7446,PAMreadings!A:I,7,FALSE)</f>
        <v>161</v>
      </c>
    </row>
    <row r="7447" spans="1:11" x14ac:dyDescent="0.2">
      <c r="A7447" s="32" t="s">
        <v>2</v>
      </c>
      <c r="B7447" s="32">
        <f>VLOOKUP(D7447,'Plug Expt'!A:F,5,FALSE)</f>
        <v>459</v>
      </c>
      <c r="C7447" s="32" t="str">
        <f>VLOOKUP(D7447,'Plug Expt'!A:F,6,FALSE)</f>
        <v>clonality</v>
      </c>
      <c r="D7447" s="32">
        <v>252</v>
      </c>
      <c r="E7447" t="s">
        <v>73</v>
      </c>
      <c r="F7447" t="s">
        <v>129</v>
      </c>
      <c r="G7447" t="s">
        <v>99</v>
      </c>
      <c r="H7447" t="s">
        <v>7055</v>
      </c>
      <c r="I7447" t="e">
        <f>VLOOKUP(H7447,PAMreadings!A:I,9,FALSE)</f>
        <v>#N/A</v>
      </c>
      <c r="J7447" t="e">
        <f>VLOOKUP(H7447,PAMreadings!A:I,6,FALSE)</f>
        <v>#N/A</v>
      </c>
      <c r="K7447" t="e">
        <f>VLOOKUP(H7447,PAMreadings!A:I,7,FALSE)</f>
        <v>#N/A</v>
      </c>
    </row>
    <row r="7448" spans="1:11" x14ac:dyDescent="0.2">
      <c r="A7448" s="32" t="s">
        <v>2</v>
      </c>
      <c r="B7448" s="32">
        <f>VLOOKUP(D7448,'Plug Expt'!A:F,5,FALSE)</f>
        <v>308</v>
      </c>
      <c r="C7448" s="32" t="str">
        <f>VLOOKUP(D7448,'Plug Expt'!A:F,6,FALSE)</f>
        <v>clonality</v>
      </c>
      <c r="D7448" s="32">
        <v>532</v>
      </c>
      <c r="E7448" t="s">
        <v>74</v>
      </c>
      <c r="F7448" t="s">
        <v>129</v>
      </c>
      <c r="G7448">
        <v>3336</v>
      </c>
      <c r="H7448" t="s">
        <v>7065</v>
      </c>
      <c r="I7448" t="str">
        <f>VLOOKUP(H7448,PAMreadings!A:I,9,FALSE)</f>
        <v>_</v>
      </c>
      <c r="J7448">
        <f>VLOOKUP(H7448,PAMreadings!A:I,6,FALSE)</f>
        <v>26</v>
      </c>
      <c r="K7448">
        <f>VLOOKUP(H7448,PAMreadings!A:I,7,FALSE)</f>
        <v>33</v>
      </c>
    </row>
    <row r="7449" spans="1:11" x14ac:dyDescent="0.2">
      <c r="A7449" s="32" t="s">
        <v>2</v>
      </c>
      <c r="B7449" s="32" t="str">
        <f>VLOOKUP(D7449,'Plug Expt'!A:F,5,FALSE)</f>
        <v>RTE52</v>
      </c>
      <c r="C7449" s="32" t="str">
        <f>VLOOKUP(D7449,'Plug Expt'!A:F,6,FALSE)</f>
        <v>RTE</v>
      </c>
      <c r="D7449" s="32">
        <v>696</v>
      </c>
      <c r="E7449" t="s">
        <v>75</v>
      </c>
      <c r="F7449" t="s">
        <v>129</v>
      </c>
      <c r="G7449">
        <v>3337</v>
      </c>
      <c r="H7449" t="s">
        <v>7066</v>
      </c>
      <c r="I7449">
        <f>VLOOKUP(H7449,PAMreadings!A:I,9,FALSE)</f>
        <v>0.47699999999999998</v>
      </c>
      <c r="J7449">
        <f>VLOOKUP(H7449,PAMreadings!A:I,6,FALSE)</f>
        <v>280</v>
      </c>
      <c r="K7449">
        <f>VLOOKUP(H7449,PAMreadings!A:I,7,FALSE)</f>
        <v>535</v>
      </c>
    </row>
    <row r="7450" spans="1:11" x14ac:dyDescent="0.2">
      <c r="A7450" s="32" t="s">
        <v>2</v>
      </c>
      <c r="B7450" s="32" t="str">
        <f>VLOOKUP(D7450,'Plug Expt'!A:F,5,FALSE)</f>
        <v>RTE24</v>
      </c>
      <c r="C7450" s="32" t="str">
        <f>VLOOKUP(D7450,'Plug Expt'!A:F,6,FALSE)</f>
        <v>RTE</v>
      </c>
      <c r="D7450" s="32">
        <v>789</v>
      </c>
      <c r="E7450" t="s">
        <v>76</v>
      </c>
      <c r="F7450" t="s">
        <v>129</v>
      </c>
      <c r="G7450">
        <v>3338</v>
      </c>
      <c r="H7450" t="s">
        <v>7067</v>
      </c>
      <c r="I7450">
        <f>VLOOKUP(H7450,PAMreadings!A:I,9,FALSE)</f>
        <v>0.499</v>
      </c>
      <c r="J7450">
        <f>VLOOKUP(H7450,PAMreadings!A:I,6,FALSE)</f>
        <v>608</v>
      </c>
      <c r="K7450">
        <f>VLOOKUP(H7450,PAMreadings!A:I,7,FALSE)</f>
        <v>1213</v>
      </c>
    </row>
    <row r="7451" spans="1:11" x14ac:dyDescent="0.2">
      <c r="A7451" s="32" t="s">
        <v>2</v>
      </c>
      <c r="B7451" s="32">
        <f>VLOOKUP(D7451,'Plug Expt'!A:F,5,FALSE)</f>
        <v>546</v>
      </c>
      <c r="C7451" s="32" t="str">
        <f>VLOOKUP(D7451,'Plug Expt'!A:F,6,FALSE)</f>
        <v>clonality</v>
      </c>
      <c r="D7451" s="32">
        <v>1436</v>
      </c>
      <c r="E7451" t="s">
        <v>77</v>
      </c>
      <c r="F7451" t="s">
        <v>129</v>
      </c>
      <c r="G7451" t="s">
        <v>99</v>
      </c>
      <c r="H7451" t="s">
        <v>7055</v>
      </c>
      <c r="I7451" t="e">
        <f>VLOOKUP(H7451,PAMreadings!A:I,9,FALSE)</f>
        <v>#N/A</v>
      </c>
      <c r="J7451" t="e">
        <f>VLOOKUP(H7451,PAMreadings!A:I,6,FALSE)</f>
        <v>#N/A</v>
      </c>
      <c r="K7451" t="e">
        <f>VLOOKUP(H7451,PAMreadings!A:I,7,FALSE)</f>
        <v>#N/A</v>
      </c>
    </row>
    <row r="7452" spans="1:11" x14ac:dyDescent="0.2">
      <c r="A7452" s="32" t="s">
        <v>2</v>
      </c>
      <c r="B7452" s="32">
        <f>VLOOKUP(D7452,'Plug Expt'!A:F,5,FALSE)</f>
        <v>209</v>
      </c>
      <c r="C7452" s="32" t="str">
        <f>VLOOKUP(D7452,'Plug Expt'!A:F,6,FALSE)</f>
        <v>clonality</v>
      </c>
      <c r="D7452" s="32">
        <v>1287</v>
      </c>
      <c r="E7452" t="s">
        <v>78</v>
      </c>
      <c r="F7452" t="s">
        <v>129</v>
      </c>
      <c r="G7452" t="s">
        <v>99</v>
      </c>
      <c r="H7452" t="s">
        <v>7055</v>
      </c>
      <c r="I7452" t="e">
        <f>VLOOKUP(H7452,PAMreadings!A:I,9,FALSE)</f>
        <v>#N/A</v>
      </c>
      <c r="J7452" t="e">
        <f>VLOOKUP(H7452,PAMreadings!A:I,6,FALSE)</f>
        <v>#N/A</v>
      </c>
      <c r="K7452" t="e">
        <f>VLOOKUP(H7452,PAMreadings!A:I,7,FALSE)</f>
        <v>#N/A</v>
      </c>
    </row>
    <row r="7453" spans="1:11" x14ac:dyDescent="0.2">
      <c r="A7453" s="32" t="s">
        <v>2</v>
      </c>
      <c r="B7453" s="32" t="str">
        <f>VLOOKUP(D7453,'Plug Expt'!A:F,5,FALSE)</f>
        <v>RTE162</v>
      </c>
      <c r="C7453" s="32" t="str">
        <f>VLOOKUP(D7453,'Plug Expt'!A:F,6,FALSE)</f>
        <v>RTE</v>
      </c>
      <c r="D7453" s="32">
        <v>1567</v>
      </c>
      <c r="E7453" t="s">
        <v>79</v>
      </c>
      <c r="F7453" t="s">
        <v>129</v>
      </c>
      <c r="G7453">
        <v>3339</v>
      </c>
      <c r="H7453" t="s">
        <v>7068</v>
      </c>
      <c r="I7453">
        <f>VLOOKUP(H7453,PAMreadings!A:I,9,FALSE)</f>
        <v>0.55500000000000005</v>
      </c>
      <c r="J7453">
        <f>VLOOKUP(H7453,PAMreadings!A:I,6,FALSE)</f>
        <v>846</v>
      </c>
      <c r="K7453">
        <f>VLOOKUP(H7453,PAMreadings!A:I,7,FALSE)</f>
        <v>1901</v>
      </c>
    </row>
    <row r="7454" spans="1:11" x14ac:dyDescent="0.2">
      <c r="A7454" s="32" t="s">
        <v>2</v>
      </c>
      <c r="B7454" s="32">
        <f>VLOOKUP(D7454,'Plug Expt'!A:F,5,FALSE)</f>
        <v>58</v>
      </c>
      <c r="C7454" s="32" t="str">
        <f>VLOOKUP(D7454,'Plug Expt'!A:F,6,FALSE)</f>
        <v>un/bleach</v>
      </c>
      <c r="D7454" s="32">
        <v>3162</v>
      </c>
      <c r="E7454" t="s">
        <v>80</v>
      </c>
      <c r="F7454" t="s">
        <v>129</v>
      </c>
      <c r="G7454" t="s">
        <v>99</v>
      </c>
      <c r="H7454" t="s">
        <v>7055</v>
      </c>
      <c r="I7454" t="e">
        <f>VLOOKUP(H7454,PAMreadings!A:I,9,FALSE)</f>
        <v>#N/A</v>
      </c>
      <c r="J7454" t="e">
        <f>VLOOKUP(H7454,PAMreadings!A:I,6,FALSE)</f>
        <v>#N/A</v>
      </c>
      <c r="K7454" t="e">
        <f>VLOOKUP(H7454,PAMreadings!A:I,7,FALSE)</f>
        <v>#N/A</v>
      </c>
    </row>
    <row r="7455" spans="1:11" x14ac:dyDescent="0.2">
      <c r="A7455" s="32" t="s">
        <v>2</v>
      </c>
      <c r="B7455" s="32" t="str">
        <f>VLOOKUP(D7455,'Plug Expt'!A:F,5,FALSE)</f>
        <v>RTE144</v>
      </c>
      <c r="C7455" s="32" t="str">
        <f>VLOOKUP(D7455,'Plug Expt'!A:F,6,FALSE)</f>
        <v>RTE</v>
      </c>
      <c r="D7455" s="32">
        <v>869</v>
      </c>
      <c r="E7455" t="s">
        <v>81</v>
      </c>
      <c r="F7455" t="s">
        <v>129</v>
      </c>
      <c r="G7455" t="s">
        <v>99</v>
      </c>
      <c r="H7455" t="s">
        <v>7055</v>
      </c>
      <c r="I7455" t="e">
        <f>VLOOKUP(H7455,PAMreadings!A:I,9,FALSE)</f>
        <v>#N/A</v>
      </c>
      <c r="J7455" t="e">
        <f>VLOOKUP(H7455,PAMreadings!A:I,6,FALSE)</f>
        <v>#N/A</v>
      </c>
      <c r="K7455" t="e">
        <f>VLOOKUP(H7455,PAMreadings!A:I,7,FALSE)</f>
        <v>#N/A</v>
      </c>
    </row>
    <row r="7456" spans="1:11" x14ac:dyDescent="0.2">
      <c r="A7456" s="32" t="s">
        <v>2</v>
      </c>
      <c r="B7456" s="32" t="str">
        <f>VLOOKUP(D7456,'Plug Expt'!A:F,5,FALSE)</f>
        <v xml:space="preserve">RTE24 </v>
      </c>
      <c r="C7456" s="32" t="str">
        <f>VLOOKUP(D7456,'Plug Expt'!A:F,6,FALSE)</f>
        <v>RTE</v>
      </c>
      <c r="D7456" s="32">
        <v>2425</v>
      </c>
      <c r="E7456" t="s">
        <v>82</v>
      </c>
      <c r="F7456" t="s">
        <v>129</v>
      </c>
      <c r="G7456" t="s">
        <v>99</v>
      </c>
      <c r="H7456" t="s">
        <v>7055</v>
      </c>
      <c r="I7456" t="e">
        <f>VLOOKUP(H7456,PAMreadings!A:I,9,FALSE)</f>
        <v>#N/A</v>
      </c>
      <c r="J7456" t="e">
        <f>VLOOKUP(H7456,PAMreadings!A:I,6,FALSE)</f>
        <v>#N/A</v>
      </c>
      <c r="K7456" t="e">
        <f>VLOOKUP(H7456,PAMreadings!A:I,7,FALSE)</f>
        <v>#N/A</v>
      </c>
    </row>
    <row r="7457" spans="1:11" x14ac:dyDescent="0.2">
      <c r="A7457" s="32" t="s">
        <v>2</v>
      </c>
      <c r="B7457" s="32" t="str">
        <f>VLOOKUP(D7457,'Plug Expt'!A:F,5,FALSE)</f>
        <v>RTE208</v>
      </c>
      <c r="C7457" s="32" t="str">
        <f>VLOOKUP(D7457,'Plug Expt'!A:F,6,FALSE)</f>
        <v>RTE</v>
      </c>
      <c r="D7457" s="32">
        <v>360</v>
      </c>
      <c r="E7457" t="s">
        <v>83</v>
      </c>
      <c r="F7457" t="s">
        <v>129</v>
      </c>
      <c r="G7457">
        <v>3340</v>
      </c>
      <c r="H7457" t="s">
        <v>7069</v>
      </c>
      <c r="I7457">
        <f>VLOOKUP(H7457,PAMreadings!A:I,9,FALSE)</f>
        <v>0.45500000000000002</v>
      </c>
      <c r="J7457">
        <f>VLOOKUP(H7457,PAMreadings!A:I,6,FALSE)</f>
        <v>428</v>
      </c>
      <c r="K7457">
        <f>VLOOKUP(H7457,PAMreadings!A:I,7,FALSE)</f>
        <v>786</v>
      </c>
    </row>
    <row r="7458" spans="1:11" x14ac:dyDescent="0.2">
      <c r="A7458" s="32" t="s">
        <v>2</v>
      </c>
      <c r="B7458" s="32">
        <f>VLOOKUP(D7458,'Plug Expt'!A:F,5,FALSE)</f>
        <v>1011</v>
      </c>
      <c r="C7458" s="32" t="str">
        <f>VLOOKUP(D7458,'Plug Expt'!A:F,6,FALSE)</f>
        <v>un/bleach</v>
      </c>
      <c r="D7458" s="32">
        <v>2360</v>
      </c>
      <c r="E7458" t="s">
        <v>84</v>
      </c>
      <c r="F7458" t="s">
        <v>129</v>
      </c>
      <c r="G7458">
        <v>3341</v>
      </c>
      <c r="H7458" t="s">
        <v>7070</v>
      </c>
      <c r="I7458">
        <f>VLOOKUP(H7458,PAMreadings!A:I,9,FALSE)</f>
        <v>0.44700000000000001</v>
      </c>
      <c r="J7458">
        <f>VLOOKUP(H7458,PAMreadings!A:I,6,FALSE)</f>
        <v>42</v>
      </c>
      <c r="K7458">
        <f>VLOOKUP(H7458,PAMreadings!A:I,7,FALSE)</f>
        <v>76</v>
      </c>
    </row>
    <row r="7459" spans="1:11" x14ac:dyDescent="0.2">
      <c r="A7459" s="32" t="s">
        <v>2</v>
      </c>
      <c r="B7459" s="32">
        <f>VLOOKUP(D7459,'Plug Expt'!A:F,5,FALSE)</f>
        <v>573</v>
      </c>
      <c r="C7459" s="32" t="str">
        <f>VLOOKUP(D7459,'Plug Expt'!A:F,6,FALSE)</f>
        <v>clonality</v>
      </c>
      <c r="D7459" s="32">
        <v>3024</v>
      </c>
      <c r="E7459" t="s">
        <v>85</v>
      </c>
      <c r="F7459" t="s">
        <v>129</v>
      </c>
      <c r="G7459" t="s">
        <v>99</v>
      </c>
      <c r="H7459" t="s">
        <v>7055</v>
      </c>
      <c r="I7459" t="e">
        <f>VLOOKUP(H7459,PAMreadings!A:I,9,FALSE)</f>
        <v>#N/A</v>
      </c>
      <c r="J7459" t="e">
        <f>VLOOKUP(H7459,PAMreadings!A:I,6,FALSE)</f>
        <v>#N/A</v>
      </c>
      <c r="K7459" t="e">
        <f>VLOOKUP(H7459,PAMreadings!A:I,7,FALSE)</f>
        <v>#N/A</v>
      </c>
    </row>
    <row r="7460" spans="1:11" x14ac:dyDescent="0.2">
      <c r="A7460" s="32" t="s">
        <v>2</v>
      </c>
      <c r="B7460" s="32">
        <f>VLOOKUP(D7460,'Plug Expt'!A:F,5,FALSE)</f>
        <v>417</v>
      </c>
      <c r="C7460" s="32" t="str">
        <f>VLOOKUP(D7460,'Plug Expt'!A:F,6,FALSE)</f>
        <v>clonality</v>
      </c>
      <c r="D7460" s="32">
        <v>2822</v>
      </c>
      <c r="E7460" t="s">
        <v>86</v>
      </c>
      <c r="F7460" t="s">
        <v>129</v>
      </c>
      <c r="G7460">
        <v>3342</v>
      </c>
      <c r="H7460" t="s">
        <v>7071</v>
      </c>
      <c r="I7460">
        <f>VLOOKUP(H7460,PAMreadings!A:I,9,FALSE)</f>
        <v>0.59499999999999997</v>
      </c>
      <c r="J7460">
        <f>VLOOKUP(H7460,PAMreadings!A:I,6,FALSE)</f>
        <v>292</v>
      </c>
      <c r="K7460">
        <f>VLOOKUP(H7460,PAMreadings!A:I,7,FALSE)</f>
        <v>721</v>
      </c>
    </row>
    <row r="7461" spans="1:11" x14ac:dyDescent="0.2">
      <c r="A7461" s="32" t="s">
        <v>2</v>
      </c>
      <c r="B7461" s="32">
        <f>VLOOKUP(D7461,'Plug Expt'!A:F,5,FALSE)</f>
        <v>14</v>
      </c>
      <c r="C7461" s="32" t="str">
        <f>VLOOKUP(D7461,'Plug Expt'!A:F,6,FALSE)</f>
        <v>clonality</v>
      </c>
      <c r="D7461" s="32">
        <v>1557</v>
      </c>
      <c r="E7461" t="s">
        <v>87</v>
      </c>
      <c r="F7461" t="s">
        <v>129</v>
      </c>
      <c r="G7461">
        <v>3343</v>
      </c>
      <c r="H7461" t="s">
        <v>7072</v>
      </c>
      <c r="I7461">
        <f>VLOOKUP(H7461,PAMreadings!A:I,9,FALSE)</f>
        <v>0.621</v>
      </c>
      <c r="J7461">
        <f>VLOOKUP(H7461,PAMreadings!A:I,6,FALSE)</f>
        <v>234</v>
      </c>
      <c r="K7461">
        <f>VLOOKUP(H7461,PAMreadings!A:I,7,FALSE)</f>
        <v>617</v>
      </c>
    </row>
    <row r="7462" spans="1:11" x14ac:dyDescent="0.2">
      <c r="A7462" s="32" t="s">
        <v>2</v>
      </c>
      <c r="B7462" s="32" t="str">
        <f>VLOOKUP(D7462,'Plug Expt'!A:F,5,FALSE)</f>
        <v>RTE55</v>
      </c>
      <c r="C7462" s="32" t="str">
        <f>VLOOKUP(D7462,'Plug Expt'!A:F,6,FALSE)</f>
        <v>RTE</v>
      </c>
      <c r="D7462" s="32">
        <v>3123</v>
      </c>
      <c r="E7462" t="s">
        <v>88</v>
      </c>
      <c r="F7462" t="s">
        <v>129</v>
      </c>
      <c r="G7462">
        <v>3344</v>
      </c>
      <c r="H7462" t="s">
        <v>7073</v>
      </c>
      <c r="I7462">
        <f>VLOOKUP(H7462,PAMreadings!A:I,9,FALSE)</f>
        <v>0.54200000000000004</v>
      </c>
      <c r="J7462">
        <f>VLOOKUP(H7462,PAMreadings!A:I,6,FALSE)</f>
        <v>164</v>
      </c>
      <c r="K7462">
        <f>VLOOKUP(H7462,PAMreadings!A:I,7,FALSE)</f>
        <v>358</v>
      </c>
    </row>
    <row r="7463" spans="1:11" x14ac:dyDescent="0.2">
      <c r="A7463" s="32" t="s">
        <v>2</v>
      </c>
      <c r="B7463" s="32" t="str">
        <f>VLOOKUP(D7463,'Plug Expt'!A:F,5,FALSE)</f>
        <v>RTE144</v>
      </c>
      <c r="C7463" s="32" t="str">
        <f>VLOOKUP(D7463,'Plug Expt'!A:F,6,FALSE)</f>
        <v>RTE</v>
      </c>
      <c r="D7463" s="32">
        <v>2799</v>
      </c>
      <c r="E7463" t="s">
        <v>89</v>
      </c>
      <c r="F7463" t="s">
        <v>129</v>
      </c>
      <c r="G7463" t="s">
        <v>99</v>
      </c>
      <c r="H7463" t="s">
        <v>7055</v>
      </c>
      <c r="I7463" t="e">
        <f>VLOOKUP(H7463,PAMreadings!A:I,9,FALSE)</f>
        <v>#N/A</v>
      </c>
      <c r="J7463" t="e">
        <f>VLOOKUP(H7463,PAMreadings!A:I,6,FALSE)</f>
        <v>#N/A</v>
      </c>
      <c r="K7463" t="e">
        <f>VLOOKUP(H7463,PAMreadings!A:I,7,FALSE)</f>
        <v>#N/A</v>
      </c>
    </row>
    <row r="7464" spans="1:11" x14ac:dyDescent="0.2">
      <c r="A7464" s="32" t="s">
        <v>2</v>
      </c>
      <c r="B7464" s="32" t="str">
        <f>VLOOKUP(D7464,'Plug Expt'!A:F,5,FALSE)</f>
        <v>RTE121</v>
      </c>
      <c r="C7464" s="32" t="str">
        <f>VLOOKUP(D7464,'Plug Expt'!A:F,6,FALSE)</f>
        <v>RTE</v>
      </c>
      <c r="D7464" s="32">
        <v>770</v>
      </c>
      <c r="E7464" t="s">
        <v>90</v>
      </c>
      <c r="F7464" t="s">
        <v>129</v>
      </c>
      <c r="G7464">
        <v>3345</v>
      </c>
      <c r="H7464" t="s">
        <v>7074</v>
      </c>
      <c r="I7464" t="str">
        <f>VLOOKUP(H7464,PAMreadings!A:I,9,FALSE)</f>
        <v>_</v>
      </c>
      <c r="J7464">
        <f>VLOOKUP(H7464,PAMreadings!A:I,6,FALSE)</f>
        <v>10</v>
      </c>
      <c r="K7464">
        <f>VLOOKUP(H7464,PAMreadings!A:I,7,FALSE)</f>
        <v>16</v>
      </c>
    </row>
    <row r="7465" spans="1:11" x14ac:dyDescent="0.2">
      <c r="A7465" s="32" t="s">
        <v>2</v>
      </c>
      <c r="B7465" s="32" t="str">
        <f>VLOOKUP(D7465,'Plug Expt'!A:F,5,FALSE)</f>
        <v>RTE162</v>
      </c>
      <c r="C7465" s="32" t="str">
        <f>VLOOKUP(D7465,'Plug Expt'!A:F,6,FALSE)</f>
        <v>RTE</v>
      </c>
      <c r="D7465" s="32">
        <v>3136</v>
      </c>
      <c r="E7465" t="s">
        <v>91</v>
      </c>
      <c r="F7465" t="s">
        <v>129</v>
      </c>
      <c r="G7465">
        <v>3346</v>
      </c>
      <c r="H7465" t="s">
        <v>7075</v>
      </c>
      <c r="I7465">
        <f>VLOOKUP(H7465,PAMreadings!A:I,9,FALSE)</f>
        <v>0.52200000000000002</v>
      </c>
      <c r="J7465">
        <f>VLOOKUP(H7465,PAMreadings!A:I,6,FALSE)</f>
        <v>447</v>
      </c>
      <c r="K7465">
        <f>VLOOKUP(H7465,PAMreadings!A:I,7,FALSE)</f>
        <v>936</v>
      </c>
    </row>
    <row r="7466" spans="1:11" x14ac:dyDescent="0.2">
      <c r="A7466" s="32" t="s">
        <v>2</v>
      </c>
      <c r="B7466" s="32" t="str">
        <f>VLOOKUP(D7466,'Plug Expt'!A:F,5,FALSE)</f>
        <v>RTE163</v>
      </c>
      <c r="C7466" s="32" t="str">
        <f>VLOOKUP(D7466,'Plug Expt'!A:F,6,FALSE)</f>
        <v>RTE</v>
      </c>
      <c r="D7466" s="32">
        <v>1360</v>
      </c>
      <c r="E7466" t="s">
        <v>92</v>
      </c>
      <c r="F7466" t="s">
        <v>129</v>
      </c>
      <c r="G7466">
        <v>3347</v>
      </c>
      <c r="H7466" t="s">
        <v>7076</v>
      </c>
      <c r="I7466">
        <f>VLOOKUP(H7466,PAMreadings!A:I,9,FALSE)</f>
        <v>0.53200000000000003</v>
      </c>
      <c r="J7466">
        <f>VLOOKUP(H7466,PAMreadings!A:I,6,FALSE)</f>
        <v>502</v>
      </c>
      <c r="K7466">
        <f>VLOOKUP(H7466,PAMreadings!A:I,7,FALSE)</f>
        <v>1073</v>
      </c>
    </row>
    <row r="7467" spans="1:11" x14ac:dyDescent="0.2">
      <c r="A7467" s="32" t="s">
        <v>2</v>
      </c>
      <c r="B7467" s="32" t="str">
        <f>VLOOKUP(D7467,'Plug Expt'!A:F,5,FALSE)</f>
        <v>unknown</v>
      </c>
      <c r="C7467" s="32" t="str">
        <f>VLOOKUP(D7467,'Plug Expt'!A:F,6,FALSE)</f>
        <v>clonality?</v>
      </c>
      <c r="D7467" s="32">
        <v>2201</v>
      </c>
      <c r="E7467" t="s">
        <v>93</v>
      </c>
      <c r="F7467" t="s">
        <v>129</v>
      </c>
      <c r="G7467" t="s">
        <v>99</v>
      </c>
      <c r="H7467" t="s">
        <v>7055</v>
      </c>
      <c r="I7467" t="e">
        <f>VLOOKUP(H7467,PAMreadings!A:I,9,FALSE)</f>
        <v>#N/A</v>
      </c>
      <c r="J7467" t="e">
        <f>VLOOKUP(H7467,PAMreadings!A:I,6,FALSE)</f>
        <v>#N/A</v>
      </c>
      <c r="K7467" t="e">
        <f>VLOOKUP(H7467,PAMreadings!A:I,7,FALSE)</f>
        <v>#N/A</v>
      </c>
    </row>
    <row r="7468" spans="1:11" x14ac:dyDescent="0.2">
      <c r="A7468" s="32" t="s">
        <v>2</v>
      </c>
      <c r="B7468" s="32">
        <f>VLOOKUP(D7468,'Plug Expt'!A:F,5,FALSE)</f>
        <v>436</v>
      </c>
      <c r="C7468" s="32" t="str">
        <f>VLOOKUP(D7468,'Plug Expt'!A:F,6,FALSE)</f>
        <v>clonality</v>
      </c>
      <c r="D7468" s="32">
        <v>1122</v>
      </c>
      <c r="E7468" t="s">
        <v>94</v>
      </c>
      <c r="F7468" t="s">
        <v>129</v>
      </c>
      <c r="G7468" t="s">
        <v>99</v>
      </c>
      <c r="H7468" t="s">
        <v>7055</v>
      </c>
      <c r="I7468" t="e">
        <f>VLOOKUP(H7468,PAMreadings!A:I,9,FALSE)</f>
        <v>#N/A</v>
      </c>
      <c r="J7468" t="e">
        <f>VLOOKUP(H7468,PAMreadings!A:I,6,FALSE)</f>
        <v>#N/A</v>
      </c>
      <c r="K7468" t="e">
        <f>VLOOKUP(H7468,PAMreadings!A:I,7,FALSE)</f>
        <v>#N/A</v>
      </c>
    </row>
    <row r="7469" spans="1:11" x14ac:dyDescent="0.2">
      <c r="A7469" s="32" t="s">
        <v>2</v>
      </c>
      <c r="B7469" s="32" t="str">
        <f>VLOOKUP(D7469,'Plug Expt'!A:F,5,FALSE)</f>
        <v>RTE52</v>
      </c>
      <c r="C7469" s="32" t="str">
        <f>VLOOKUP(D7469,'Plug Expt'!A:F,6,FALSE)</f>
        <v>RTE</v>
      </c>
      <c r="D7469" s="32">
        <v>1696</v>
      </c>
      <c r="E7469" t="s">
        <v>95</v>
      </c>
      <c r="F7469" t="s">
        <v>129</v>
      </c>
      <c r="G7469" t="s">
        <v>99</v>
      </c>
      <c r="H7469" t="s">
        <v>7055</v>
      </c>
      <c r="I7469" t="e">
        <f>VLOOKUP(H7469,PAMreadings!A:I,9,FALSE)</f>
        <v>#N/A</v>
      </c>
      <c r="J7469" t="e">
        <f>VLOOKUP(H7469,PAMreadings!A:I,6,FALSE)</f>
        <v>#N/A</v>
      </c>
      <c r="K7469" t="e">
        <f>VLOOKUP(H7469,PAMreadings!A:I,7,FALSE)</f>
        <v>#N/A</v>
      </c>
    </row>
    <row r="7470" spans="1:11" x14ac:dyDescent="0.2">
      <c r="A7470" s="32" t="s">
        <v>3</v>
      </c>
      <c r="B7470" s="32" t="str">
        <f>VLOOKUP(D7470,'Plug Expt'!A:F,5,FALSE)</f>
        <v>RTE52</v>
      </c>
      <c r="C7470" s="32" t="str">
        <f>VLOOKUP(D7470,'Plug Expt'!A:F,6,FALSE)</f>
        <v>RTE</v>
      </c>
      <c r="D7470" s="32">
        <v>2944</v>
      </c>
      <c r="E7470" t="s">
        <v>57</v>
      </c>
      <c r="F7470" t="s">
        <v>129</v>
      </c>
      <c r="G7470">
        <v>3348</v>
      </c>
      <c r="H7470" t="s">
        <v>7077</v>
      </c>
      <c r="I7470">
        <f>VLOOKUP(H7470,PAMreadings!A:I,9,FALSE)</f>
        <v>0.39500000000000002</v>
      </c>
      <c r="J7470">
        <f>VLOOKUP(H7470,PAMreadings!A:I,6,FALSE)</f>
        <v>184</v>
      </c>
      <c r="K7470">
        <f>VLOOKUP(H7470,PAMreadings!A:I,7,FALSE)</f>
        <v>304</v>
      </c>
    </row>
    <row r="7471" spans="1:11" x14ac:dyDescent="0.2">
      <c r="A7471" s="32" t="s">
        <v>3</v>
      </c>
      <c r="B7471" s="32" t="str">
        <f>VLOOKUP(D7471,'Plug Expt'!A:F,5,FALSE)</f>
        <v>RTE121</v>
      </c>
      <c r="C7471" s="32" t="str">
        <f>VLOOKUP(D7471,'Plug Expt'!A:F,6,FALSE)</f>
        <v>RTE</v>
      </c>
      <c r="D7471" s="32">
        <v>1362</v>
      </c>
      <c r="E7471" t="s">
        <v>58</v>
      </c>
      <c r="F7471" t="s">
        <v>129</v>
      </c>
      <c r="G7471">
        <v>3349</v>
      </c>
      <c r="H7471" t="s">
        <v>7078</v>
      </c>
      <c r="I7471" t="str">
        <f>VLOOKUP(H7471,PAMreadings!A:I,9,FALSE)</f>
        <v>_</v>
      </c>
      <c r="J7471">
        <f>VLOOKUP(H7471,PAMreadings!A:I,6,FALSE)</f>
        <v>10</v>
      </c>
      <c r="K7471">
        <f>VLOOKUP(H7471,PAMreadings!A:I,7,FALSE)</f>
        <v>16</v>
      </c>
    </row>
    <row r="7472" spans="1:11" x14ac:dyDescent="0.2">
      <c r="A7472" s="32" t="s">
        <v>3</v>
      </c>
      <c r="B7472" s="32">
        <f>VLOOKUP(D7472,'Plug Expt'!A:F,5,FALSE)</f>
        <v>396</v>
      </c>
      <c r="C7472" s="32" t="str">
        <f>VLOOKUP(D7472,'Plug Expt'!A:F,6,FALSE)</f>
        <v>clonality</v>
      </c>
      <c r="D7472" s="32">
        <v>1435</v>
      </c>
      <c r="E7472" t="s">
        <v>59</v>
      </c>
      <c r="F7472" t="s">
        <v>129</v>
      </c>
      <c r="G7472">
        <v>3350</v>
      </c>
      <c r="H7472" t="s">
        <v>7079</v>
      </c>
      <c r="I7472" t="str">
        <f>VLOOKUP(H7472,PAMreadings!A:I,9,FALSE)</f>
        <v>_</v>
      </c>
      <c r="J7472">
        <f>VLOOKUP(H7472,PAMreadings!A:I,6,FALSE)</f>
        <v>14</v>
      </c>
      <c r="K7472">
        <f>VLOOKUP(H7472,PAMreadings!A:I,7,FALSE)</f>
        <v>15</v>
      </c>
    </row>
    <row r="7473" spans="1:11" x14ac:dyDescent="0.2">
      <c r="A7473" s="32" t="s">
        <v>3</v>
      </c>
      <c r="B7473" s="32">
        <f>VLOOKUP(D7473,'Plug Expt'!A:F,5,FALSE)</f>
        <v>527</v>
      </c>
      <c r="C7473" s="32" t="str">
        <f>VLOOKUP(D7473,'Plug Expt'!A:F,6,FALSE)</f>
        <v>clonality</v>
      </c>
      <c r="D7473" s="32">
        <v>1671</v>
      </c>
      <c r="E7473" t="s">
        <v>60</v>
      </c>
      <c r="F7473" t="s">
        <v>129</v>
      </c>
      <c r="G7473" t="s">
        <v>99</v>
      </c>
      <c r="H7473" t="s">
        <v>7055</v>
      </c>
      <c r="I7473" t="e">
        <f>VLOOKUP(H7473,PAMreadings!A:I,9,FALSE)</f>
        <v>#N/A</v>
      </c>
      <c r="J7473" t="e">
        <f>VLOOKUP(H7473,PAMreadings!A:I,6,FALSE)</f>
        <v>#N/A</v>
      </c>
      <c r="K7473" t="e">
        <f>VLOOKUP(H7473,PAMreadings!A:I,7,FALSE)</f>
        <v>#N/A</v>
      </c>
    </row>
    <row r="7474" spans="1:11" x14ac:dyDescent="0.2">
      <c r="A7474" s="32" t="s">
        <v>3</v>
      </c>
      <c r="B7474" s="32" t="str">
        <f>VLOOKUP(D7474,'Plug Expt'!A:F,5,FALSE)</f>
        <v>RTE162</v>
      </c>
      <c r="C7474" s="32" t="str">
        <f>VLOOKUP(D7474,'Plug Expt'!A:F,6,FALSE)</f>
        <v>RTE</v>
      </c>
      <c r="D7474" s="32">
        <v>2841</v>
      </c>
      <c r="E7474" t="s">
        <v>61</v>
      </c>
      <c r="F7474" t="s">
        <v>129</v>
      </c>
      <c r="G7474">
        <v>3351</v>
      </c>
      <c r="H7474" t="s">
        <v>7080</v>
      </c>
      <c r="I7474">
        <f>VLOOKUP(H7474,PAMreadings!A:I,9,FALSE)</f>
        <v>0.49</v>
      </c>
      <c r="J7474">
        <f>VLOOKUP(H7474,PAMreadings!A:I,6,FALSE)</f>
        <v>653</v>
      </c>
      <c r="K7474">
        <f>VLOOKUP(H7474,PAMreadings!A:I,7,FALSE)</f>
        <v>1281</v>
      </c>
    </row>
    <row r="7475" spans="1:11" x14ac:dyDescent="0.2">
      <c r="A7475" s="32" t="s">
        <v>3</v>
      </c>
      <c r="B7475" s="32" t="str">
        <f>VLOOKUP(D7475,'Plug Expt'!A:F,5,FALSE)</f>
        <v>RTE121</v>
      </c>
      <c r="C7475" s="32" t="str">
        <f>VLOOKUP(D7475,'Plug Expt'!A:F,6,FALSE)</f>
        <v>RTE</v>
      </c>
      <c r="D7475" s="32">
        <v>1236</v>
      </c>
      <c r="E7475" t="s">
        <v>62</v>
      </c>
      <c r="F7475" t="s">
        <v>129</v>
      </c>
      <c r="G7475">
        <v>3352</v>
      </c>
      <c r="H7475" t="s">
        <v>7081</v>
      </c>
      <c r="I7475" t="str">
        <f>VLOOKUP(H7475,PAMreadings!A:I,9,FALSE)</f>
        <v>_</v>
      </c>
      <c r="J7475">
        <f>VLOOKUP(H7475,PAMreadings!A:I,6,FALSE)</f>
        <v>17</v>
      </c>
      <c r="K7475">
        <f>VLOOKUP(H7475,PAMreadings!A:I,7,FALSE)</f>
        <v>38</v>
      </c>
    </row>
    <row r="7476" spans="1:11" x14ac:dyDescent="0.2">
      <c r="A7476" s="32" t="s">
        <v>3</v>
      </c>
      <c r="B7476" s="32">
        <f>VLOOKUP(D7476,'Plug Expt'!A:F,5,FALSE)</f>
        <v>203</v>
      </c>
      <c r="C7476" s="32" t="str">
        <f>VLOOKUP(D7476,'Plug Expt'!A:F,6,FALSE)</f>
        <v>clonality</v>
      </c>
      <c r="D7476" s="32">
        <v>2464</v>
      </c>
      <c r="E7476" t="s">
        <v>63</v>
      </c>
      <c r="F7476" t="s">
        <v>129</v>
      </c>
      <c r="G7476">
        <v>3353</v>
      </c>
      <c r="H7476" t="s">
        <v>7082</v>
      </c>
      <c r="I7476">
        <f>VLOOKUP(H7476,PAMreadings!A:I,9,FALSE)</f>
        <v>0.443</v>
      </c>
      <c r="J7476">
        <f>VLOOKUP(H7476,PAMreadings!A:I,6,FALSE)</f>
        <v>195</v>
      </c>
      <c r="K7476">
        <f>VLOOKUP(H7476,PAMreadings!A:I,7,FALSE)</f>
        <v>350</v>
      </c>
    </row>
    <row r="7477" spans="1:11" x14ac:dyDescent="0.2">
      <c r="A7477" s="32" t="s">
        <v>3</v>
      </c>
      <c r="B7477" s="32">
        <f>VLOOKUP(D7477,'Plug Expt'!A:F,5,FALSE)</f>
        <v>299</v>
      </c>
      <c r="C7477" s="32" t="str">
        <f>VLOOKUP(D7477,'Plug Expt'!A:F,6,FALSE)</f>
        <v>clonality</v>
      </c>
      <c r="D7477" s="32">
        <v>352</v>
      </c>
      <c r="E7477" t="s">
        <v>64</v>
      </c>
      <c r="F7477" t="s">
        <v>129</v>
      </c>
      <c r="G7477">
        <v>3354</v>
      </c>
      <c r="H7477" t="s">
        <v>7083</v>
      </c>
      <c r="I7477">
        <f>VLOOKUP(H7477,PAMreadings!A:I,9,FALSE)</f>
        <v>0.45600000000000002</v>
      </c>
      <c r="J7477">
        <f>VLOOKUP(H7477,PAMreadings!A:I,6,FALSE)</f>
        <v>86</v>
      </c>
      <c r="K7477">
        <f>VLOOKUP(H7477,PAMreadings!A:I,7,FALSE)</f>
        <v>158</v>
      </c>
    </row>
    <row r="7478" spans="1:11" x14ac:dyDescent="0.2">
      <c r="A7478" s="32" t="s">
        <v>3</v>
      </c>
      <c r="B7478" s="32">
        <f>VLOOKUP(D7478,'Plug Expt'!A:F,5,FALSE)</f>
        <v>123</v>
      </c>
      <c r="C7478" s="32" t="str">
        <f>VLOOKUP(D7478,'Plug Expt'!A:F,6,FALSE)</f>
        <v>clonality</v>
      </c>
      <c r="D7478" s="32">
        <v>655</v>
      </c>
      <c r="E7478" t="s">
        <v>65</v>
      </c>
      <c r="F7478" t="s">
        <v>129</v>
      </c>
      <c r="G7478" t="s">
        <v>99</v>
      </c>
      <c r="H7478" t="s">
        <v>7055</v>
      </c>
      <c r="I7478" t="e">
        <f>VLOOKUP(H7478,PAMreadings!A:I,9,FALSE)</f>
        <v>#N/A</v>
      </c>
      <c r="J7478" t="e">
        <f>VLOOKUP(H7478,PAMreadings!A:I,6,FALSE)</f>
        <v>#N/A</v>
      </c>
      <c r="K7478" t="e">
        <f>VLOOKUP(H7478,PAMreadings!A:I,7,FALSE)</f>
        <v>#N/A</v>
      </c>
    </row>
    <row r="7479" spans="1:11" x14ac:dyDescent="0.2">
      <c r="A7479" s="32" t="s">
        <v>3</v>
      </c>
      <c r="B7479" s="32" t="str">
        <f>VLOOKUP(D7479,'Plug Expt'!A:F,5,FALSE)</f>
        <v>RTE208</v>
      </c>
      <c r="C7479" s="32" t="str">
        <f>VLOOKUP(D7479,'Plug Expt'!A:F,6,FALSE)</f>
        <v>RTE</v>
      </c>
      <c r="D7479" s="32">
        <v>1401</v>
      </c>
      <c r="E7479" t="s">
        <v>66</v>
      </c>
      <c r="F7479" t="s">
        <v>129</v>
      </c>
      <c r="G7479">
        <v>3355</v>
      </c>
      <c r="H7479" t="s">
        <v>7084</v>
      </c>
      <c r="I7479">
        <f>VLOOKUP(H7479,PAMreadings!A:I,9,FALSE)</f>
        <v>0.55700000000000005</v>
      </c>
      <c r="J7479">
        <f>VLOOKUP(H7479,PAMreadings!A:I,6,FALSE)</f>
        <v>144</v>
      </c>
      <c r="K7479">
        <f>VLOOKUP(H7479,PAMreadings!A:I,7,FALSE)</f>
        <v>325</v>
      </c>
    </row>
    <row r="7480" spans="1:11" x14ac:dyDescent="0.2">
      <c r="A7480" s="32" t="s">
        <v>3</v>
      </c>
      <c r="B7480" s="32" t="str">
        <f>VLOOKUP(D7480,'Plug Expt'!A:F,5,FALSE)</f>
        <v>RTE55</v>
      </c>
      <c r="C7480" s="32" t="str">
        <f>VLOOKUP(D7480,'Plug Expt'!A:F,6,FALSE)</f>
        <v>RTE</v>
      </c>
      <c r="D7480" s="32">
        <v>977</v>
      </c>
      <c r="E7480" t="s">
        <v>67</v>
      </c>
      <c r="F7480" t="s">
        <v>129</v>
      </c>
      <c r="G7480" t="s">
        <v>99</v>
      </c>
      <c r="H7480" t="s">
        <v>7055</v>
      </c>
      <c r="I7480" t="e">
        <f>VLOOKUP(H7480,PAMreadings!A:I,9,FALSE)</f>
        <v>#N/A</v>
      </c>
      <c r="J7480" t="e">
        <f>VLOOKUP(H7480,PAMreadings!A:I,6,FALSE)</f>
        <v>#N/A</v>
      </c>
      <c r="K7480" t="e">
        <f>VLOOKUP(H7480,PAMreadings!A:I,7,FALSE)</f>
        <v>#N/A</v>
      </c>
    </row>
    <row r="7481" spans="1:11" x14ac:dyDescent="0.2">
      <c r="A7481" s="32" t="s">
        <v>3</v>
      </c>
      <c r="B7481" s="32" t="str">
        <f>VLOOKUP(D7481,'Plug Expt'!A:F,5,FALSE)</f>
        <v>RTE24</v>
      </c>
      <c r="C7481" s="32" t="str">
        <f>VLOOKUP(D7481,'Plug Expt'!A:F,6,FALSE)</f>
        <v>RTE</v>
      </c>
      <c r="D7481" s="32">
        <v>2262</v>
      </c>
      <c r="E7481" t="s">
        <v>68</v>
      </c>
      <c r="F7481" t="s">
        <v>129</v>
      </c>
      <c r="G7481" t="s">
        <v>99</v>
      </c>
      <c r="H7481" t="s">
        <v>7055</v>
      </c>
      <c r="I7481" t="e">
        <f>VLOOKUP(H7481,PAMreadings!A:I,9,FALSE)</f>
        <v>#N/A</v>
      </c>
      <c r="J7481" t="e">
        <f>VLOOKUP(H7481,PAMreadings!A:I,6,FALSE)</f>
        <v>#N/A</v>
      </c>
      <c r="K7481" t="e">
        <f>VLOOKUP(H7481,PAMreadings!A:I,7,FALSE)</f>
        <v>#N/A</v>
      </c>
    </row>
    <row r="7482" spans="1:11" x14ac:dyDescent="0.2">
      <c r="A7482" s="32" t="s">
        <v>3</v>
      </c>
      <c r="B7482" s="32" t="str">
        <f>VLOOKUP(D7482,'Plug Expt'!A:F,5,FALSE)</f>
        <v>C</v>
      </c>
      <c r="C7482" s="32" t="str">
        <f>VLOOKUP(D7482,'Plug Expt'!A:F,6,FALSE)</f>
        <v>heterotrophy</v>
      </c>
      <c r="D7482" s="32">
        <v>2465</v>
      </c>
      <c r="E7482" t="s">
        <v>69</v>
      </c>
      <c r="F7482" t="s">
        <v>129</v>
      </c>
      <c r="G7482">
        <v>3356</v>
      </c>
      <c r="H7482" t="s">
        <v>7085</v>
      </c>
      <c r="I7482" t="str">
        <f>VLOOKUP(H7482,PAMreadings!A:I,9,FALSE)</f>
        <v>_</v>
      </c>
      <c r="J7482">
        <f>VLOOKUP(H7482,PAMreadings!A:I,6,FALSE)</f>
        <v>10</v>
      </c>
      <c r="K7482">
        <f>VLOOKUP(H7482,PAMreadings!A:I,7,FALSE)</f>
        <v>13</v>
      </c>
    </row>
    <row r="7483" spans="1:11" x14ac:dyDescent="0.2">
      <c r="A7483" s="32" t="s">
        <v>3</v>
      </c>
      <c r="B7483" s="32">
        <f>VLOOKUP(D7483,'Plug Expt'!A:F,5,FALSE)</f>
        <v>592</v>
      </c>
      <c r="C7483" s="32" t="str">
        <f>VLOOKUP(D7483,'Plug Expt'!A:F,6,FALSE)</f>
        <v>clonality</v>
      </c>
      <c r="D7483" s="32">
        <v>2314</v>
      </c>
      <c r="E7483" t="s">
        <v>70</v>
      </c>
      <c r="F7483" t="s">
        <v>129</v>
      </c>
      <c r="G7483" t="s">
        <v>99</v>
      </c>
      <c r="H7483" t="s">
        <v>7055</v>
      </c>
      <c r="I7483" t="e">
        <f>VLOOKUP(H7483,PAMreadings!A:I,9,FALSE)</f>
        <v>#N/A</v>
      </c>
      <c r="J7483" t="e">
        <f>VLOOKUP(H7483,PAMreadings!A:I,6,FALSE)</f>
        <v>#N/A</v>
      </c>
      <c r="K7483" t="e">
        <f>VLOOKUP(H7483,PAMreadings!A:I,7,FALSE)</f>
        <v>#N/A</v>
      </c>
    </row>
    <row r="7484" spans="1:11" x14ac:dyDescent="0.2">
      <c r="A7484" s="32" t="s">
        <v>3</v>
      </c>
      <c r="B7484" s="32" t="str">
        <f>VLOOKUP(D7484,'Plug Expt'!A:F,5,FALSE)</f>
        <v>RTE144</v>
      </c>
      <c r="C7484" s="32" t="str">
        <f>VLOOKUP(D7484,'Plug Expt'!A:F,6,FALSE)</f>
        <v>RTE</v>
      </c>
      <c r="D7484" s="32">
        <v>2991</v>
      </c>
      <c r="E7484" t="s">
        <v>71</v>
      </c>
      <c r="F7484" t="s">
        <v>129</v>
      </c>
      <c r="G7484" t="s">
        <v>99</v>
      </c>
      <c r="H7484" t="s">
        <v>7055</v>
      </c>
      <c r="I7484" t="e">
        <f>VLOOKUP(H7484,PAMreadings!A:I,9,FALSE)</f>
        <v>#N/A</v>
      </c>
      <c r="J7484" t="e">
        <f>VLOOKUP(H7484,PAMreadings!A:I,6,FALSE)</f>
        <v>#N/A</v>
      </c>
      <c r="K7484" t="e">
        <f>VLOOKUP(H7484,PAMreadings!A:I,7,FALSE)</f>
        <v>#N/A</v>
      </c>
    </row>
    <row r="7485" spans="1:11" x14ac:dyDescent="0.2">
      <c r="A7485" s="32" t="s">
        <v>3</v>
      </c>
      <c r="B7485" s="32">
        <f>VLOOKUP(D7485,'Plug Expt'!A:F,5,FALSE)</f>
        <v>51</v>
      </c>
      <c r="C7485" s="32" t="str">
        <f>VLOOKUP(D7485,'Plug Expt'!A:F,6,FALSE)</f>
        <v>un/bleach</v>
      </c>
      <c r="D7485" s="32">
        <v>1554</v>
      </c>
      <c r="E7485" t="s">
        <v>72</v>
      </c>
      <c r="F7485" t="s">
        <v>129</v>
      </c>
      <c r="G7485" t="s">
        <v>99</v>
      </c>
      <c r="H7485" t="s">
        <v>7055</v>
      </c>
      <c r="I7485" t="e">
        <f>VLOOKUP(H7485,PAMreadings!A:I,9,FALSE)</f>
        <v>#N/A</v>
      </c>
      <c r="J7485" t="e">
        <f>VLOOKUP(H7485,PAMreadings!A:I,6,FALSE)</f>
        <v>#N/A</v>
      </c>
      <c r="K7485" t="e">
        <f>VLOOKUP(H7485,PAMreadings!A:I,7,FALSE)</f>
        <v>#N/A</v>
      </c>
    </row>
    <row r="7486" spans="1:11" x14ac:dyDescent="0.2">
      <c r="A7486" s="32" t="s">
        <v>3</v>
      </c>
      <c r="B7486" s="32" t="str">
        <f>VLOOKUP(D7486,'Plug Expt'!A:F,5,FALSE)</f>
        <v>RTE24</v>
      </c>
      <c r="C7486" s="32" t="str">
        <f>VLOOKUP(D7486,'Plug Expt'!A:F,6,FALSE)</f>
        <v>RTE</v>
      </c>
      <c r="D7486" s="32">
        <v>574</v>
      </c>
      <c r="E7486" t="s">
        <v>73</v>
      </c>
      <c r="F7486" t="s">
        <v>129</v>
      </c>
      <c r="G7486" t="s">
        <v>99</v>
      </c>
      <c r="H7486" t="s">
        <v>7055</v>
      </c>
      <c r="I7486" t="e">
        <f>VLOOKUP(H7486,PAMreadings!A:I,9,FALSE)</f>
        <v>#N/A</v>
      </c>
      <c r="J7486" t="e">
        <f>VLOOKUP(H7486,PAMreadings!A:I,6,FALSE)</f>
        <v>#N/A</v>
      </c>
      <c r="K7486" t="e">
        <f>VLOOKUP(H7486,PAMreadings!A:I,7,FALSE)</f>
        <v>#N/A</v>
      </c>
    </row>
    <row r="7487" spans="1:11" x14ac:dyDescent="0.2">
      <c r="A7487" s="32" t="s">
        <v>3</v>
      </c>
      <c r="B7487" s="32">
        <f>VLOOKUP(D7487,'Plug Expt'!A:F,5,FALSE)</f>
        <v>84</v>
      </c>
      <c r="C7487" s="32" t="str">
        <f>VLOOKUP(D7487,'Plug Expt'!A:F,6,FALSE)</f>
        <v>un/bleach</v>
      </c>
      <c r="D7487" s="32">
        <v>3175</v>
      </c>
      <c r="E7487" t="s">
        <v>74</v>
      </c>
      <c r="F7487" t="s">
        <v>129</v>
      </c>
      <c r="G7487" t="s">
        <v>99</v>
      </c>
      <c r="H7487" t="s">
        <v>7055</v>
      </c>
      <c r="I7487" t="e">
        <f>VLOOKUP(H7487,PAMreadings!A:I,9,FALSE)</f>
        <v>#N/A</v>
      </c>
      <c r="J7487" t="e">
        <f>VLOOKUP(H7487,PAMreadings!A:I,6,FALSE)</f>
        <v>#N/A</v>
      </c>
      <c r="K7487" t="e">
        <f>VLOOKUP(H7487,PAMreadings!A:I,7,FALSE)</f>
        <v>#N/A</v>
      </c>
    </row>
    <row r="7488" spans="1:11" x14ac:dyDescent="0.2">
      <c r="A7488" s="32" t="s">
        <v>3</v>
      </c>
      <c r="B7488" s="32" t="str">
        <f>VLOOKUP(D7488,'Plug Expt'!A:F,5,FALSE)</f>
        <v>RTE163</v>
      </c>
      <c r="C7488" s="32" t="str">
        <f>VLOOKUP(D7488,'Plug Expt'!A:F,6,FALSE)</f>
        <v>RTE</v>
      </c>
      <c r="D7488" s="32">
        <v>2346</v>
      </c>
      <c r="E7488" t="s">
        <v>75</v>
      </c>
      <c r="F7488" t="s">
        <v>129</v>
      </c>
      <c r="G7488">
        <v>3357</v>
      </c>
      <c r="H7488" t="s">
        <v>7086</v>
      </c>
      <c r="I7488">
        <f>VLOOKUP(H7488,PAMreadings!A:I,9,FALSE)</f>
        <v>0</v>
      </c>
      <c r="J7488">
        <f>VLOOKUP(H7488,PAMreadings!A:I,6,FALSE)</f>
        <v>4072</v>
      </c>
      <c r="K7488">
        <f>VLOOKUP(H7488,PAMreadings!A:I,7,FALSE)</f>
        <v>4072</v>
      </c>
    </row>
    <row r="7489" spans="1:11" x14ac:dyDescent="0.2">
      <c r="A7489" s="32" t="s">
        <v>3</v>
      </c>
      <c r="B7489" s="32">
        <f>VLOOKUP(D7489,'Plug Expt'!A:F,5,FALSE)</f>
        <v>449</v>
      </c>
      <c r="C7489" s="32" t="str">
        <f>VLOOKUP(D7489,'Plug Expt'!A:F,6,FALSE)</f>
        <v>clonality</v>
      </c>
      <c r="D7489" s="32">
        <v>3219</v>
      </c>
      <c r="E7489" t="s">
        <v>76</v>
      </c>
      <c r="F7489" t="s">
        <v>129</v>
      </c>
      <c r="G7489" t="s">
        <v>99</v>
      </c>
      <c r="H7489" t="s">
        <v>7055</v>
      </c>
      <c r="I7489" t="e">
        <f>VLOOKUP(H7489,PAMreadings!A:I,9,FALSE)</f>
        <v>#N/A</v>
      </c>
      <c r="J7489" t="e">
        <f>VLOOKUP(H7489,PAMreadings!A:I,6,FALSE)</f>
        <v>#N/A</v>
      </c>
      <c r="K7489" t="e">
        <f>VLOOKUP(H7489,PAMreadings!A:I,7,FALSE)</f>
        <v>#N/A</v>
      </c>
    </row>
    <row r="7490" spans="1:11" x14ac:dyDescent="0.2">
      <c r="A7490" s="32" t="s">
        <v>3</v>
      </c>
      <c r="B7490" s="32" t="str">
        <f>VLOOKUP(D7490,'Plug Expt'!A:F,5,FALSE)</f>
        <v>RTE162</v>
      </c>
      <c r="C7490" s="32" t="str">
        <f>VLOOKUP(D7490,'Plug Expt'!A:F,6,FALSE)</f>
        <v>RTE</v>
      </c>
      <c r="D7490" s="32">
        <v>1051</v>
      </c>
      <c r="E7490" t="s">
        <v>77</v>
      </c>
      <c r="F7490" t="s">
        <v>129</v>
      </c>
      <c r="G7490">
        <v>3358</v>
      </c>
      <c r="H7490" t="s">
        <v>7087</v>
      </c>
      <c r="I7490">
        <f>VLOOKUP(H7490,PAMreadings!A:I,9,FALSE)</f>
        <v>0.436</v>
      </c>
      <c r="J7490">
        <f>VLOOKUP(H7490,PAMreadings!A:I,6,FALSE)</f>
        <v>572</v>
      </c>
      <c r="K7490">
        <f>VLOOKUP(H7490,PAMreadings!A:I,7,FALSE)</f>
        <v>1015</v>
      </c>
    </row>
    <row r="7491" spans="1:11" x14ac:dyDescent="0.2">
      <c r="A7491" s="32" t="s">
        <v>3</v>
      </c>
      <c r="B7491" s="32" t="str">
        <f>VLOOKUP(D7491,'Plug Expt'!A:F,5,FALSE)</f>
        <v>RTE208</v>
      </c>
      <c r="C7491" s="32" t="str">
        <f>VLOOKUP(D7491,'Plug Expt'!A:F,6,FALSE)</f>
        <v>RTE</v>
      </c>
      <c r="D7491" s="32">
        <v>2770</v>
      </c>
      <c r="E7491" t="s">
        <v>78</v>
      </c>
      <c r="F7491" t="s">
        <v>129</v>
      </c>
      <c r="G7491">
        <v>3359</v>
      </c>
      <c r="H7491" t="s">
        <v>7088</v>
      </c>
      <c r="I7491" t="str">
        <f>VLOOKUP(H7491,PAMreadings!A:I,9,FALSE)</f>
        <v>_</v>
      </c>
      <c r="J7491">
        <f>VLOOKUP(H7491,PAMreadings!A:I,6,FALSE)</f>
        <v>13</v>
      </c>
      <c r="K7491">
        <f>VLOOKUP(H7491,PAMreadings!A:I,7,FALSE)</f>
        <v>15</v>
      </c>
    </row>
    <row r="7492" spans="1:11" x14ac:dyDescent="0.2">
      <c r="A7492" s="32" t="s">
        <v>3</v>
      </c>
      <c r="B7492" s="32">
        <f>VLOOKUP(D7492,'Plug Expt'!A:F,5,FALSE)</f>
        <v>200</v>
      </c>
      <c r="C7492" s="32" t="str">
        <f>VLOOKUP(D7492,'Plug Expt'!A:F,6,FALSE)</f>
        <v>clonality</v>
      </c>
      <c r="D7492" s="32">
        <v>2587</v>
      </c>
      <c r="E7492" t="s">
        <v>79</v>
      </c>
      <c r="F7492" t="s">
        <v>129</v>
      </c>
      <c r="G7492">
        <v>3360</v>
      </c>
      <c r="H7492" t="s">
        <v>7089</v>
      </c>
      <c r="I7492">
        <f>VLOOKUP(H7492,PAMreadings!A:I,9,FALSE)</f>
        <v>0.39800000000000002</v>
      </c>
      <c r="J7492">
        <f>VLOOKUP(H7492,PAMreadings!A:I,6,FALSE)</f>
        <v>154</v>
      </c>
      <c r="K7492">
        <f>VLOOKUP(H7492,PAMreadings!A:I,7,FALSE)</f>
        <v>256</v>
      </c>
    </row>
    <row r="7493" spans="1:11" x14ac:dyDescent="0.2">
      <c r="A7493" s="32" t="s">
        <v>3</v>
      </c>
      <c r="B7493" s="32">
        <f>VLOOKUP(D7493,'Plug Expt'!A:F,5,FALSE)</f>
        <v>1029</v>
      </c>
      <c r="C7493" s="32" t="str">
        <f>VLOOKUP(D7493,'Plug Expt'!A:F,6,FALSE)</f>
        <v>un/bleach</v>
      </c>
      <c r="D7493" s="32">
        <v>1519</v>
      </c>
      <c r="E7493" t="s">
        <v>80</v>
      </c>
      <c r="F7493" t="s">
        <v>129</v>
      </c>
      <c r="G7493" t="s">
        <v>99</v>
      </c>
      <c r="H7493" t="s">
        <v>7055</v>
      </c>
      <c r="I7493" t="e">
        <f>VLOOKUP(H7493,PAMreadings!A:I,9,FALSE)</f>
        <v>#N/A</v>
      </c>
      <c r="J7493" t="e">
        <f>VLOOKUP(H7493,PAMreadings!A:I,6,FALSE)</f>
        <v>#N/A</v>
      </c>
      <c r="K7493" t="e">
        <f>VLOOKUP(H7493,PAMreadings!A:I,7,FALSE)</f>
        <v>#N/A</v>
      </c>
    </row>
    <row r="7494" spans="1:11" x14ac:dyDescent="0.2">
      <c r="A7494" s="32" t="s">
        <v>3</v>
      </c>
      <c r="B7494" s="32">
        <f>VLOOKUP(D7494,'Plug Expt'!A:F,5,FALSE)</f>
        <v>467</v>
      </c>
      <c r="C7494" s="32" t="str">
        <f>VLOOKUP(D7494,'Plug Expt'!A:F,6,FALSE)</f>
        <v>clonality</v>
      </c>
      <c r="D7494" s="32">
        <v>2379</v>
      </c>
      <c r="E7494" t="s">
        <v>81</v>
      </c>
      <c r="F7494" t="s">
        <v>129</v>
      </c>
      <c r="G7494" t="s">
        <v>99</v>
      </c>
      <c r="H7494" t="s">
        <v>7055</v>
      </c>
      <c r="I7494" t="e">
        <f>VLOOKUP(H7494,PAMreadings!A:I,9,FALSE)</f>
        <v>#N/A</v>
      </c>
      <c r="J7494" t="e">
        <f>VLOOKUP(H7494,PAMreadings!A:I,6,FALSE)</f>
        <v>#N/A</v>
      </c>
      <c r="K7494" t="e">
        <f>VLOOKUP(H7494,PAMreadings!A:I,7,FALSE)</f>
        <v>#N/A</v>
      </c>
    </row>
    <row r="7495" spans="1:11" x14ac:dyDescent="0.2">
      <c r="A7495" s="32" t="s">
        <v>3</v>
      </c>
      <c r="B7495" s="32" t="str">
        <f>VLOOKUP(D7495,'Plug Expt'!A:F,5,FALSE)</f>
        <v>RTE208</v>
      </c>
      <c r="C7495" s="32" t="str">
        <f>VLOOKUP(D7495,'Plug Expt'!A:F,6,FALSE)</f>
        <v>RTE</v>
      </c>
      <c r="D7495" s="32">
        <v>1667</v>
      </c>
      <c r="E7495" t="s">
        <v>82</v>
      </c>
      <c r="F7495" t="s">
        <v>129</v>
      </c>
      <c r="G7495" t="s">
        <v>99</v>
      </c>
      <c r="H7495" t="s">
        <v>7055</v>
      </c>
      <c r="I7495" t="e">
        <f>VLOOKUP(H7495,PAMreadings!A:I,9,FALSE)</f>
        <v>#N/A</v>
      </c>
      <c r="J7495" t="e">
        <f>VLOOKUP(H7495,PAMreadings!A:I,6,FALSE)</f>
        <v>#N/A</v>
      </c>
      <c r="K7495" t="e">
        <f>VLOOKUP(H7495,PAMreadings!A:I,7,FALSE)</f>
        <v>#N/A</v>
      </c>
    </row>
    <row r="7496" spans="1:11" x14ac:dyDescent="0.2">
      <c r="A7496" s="32" t="s">
        <v>3</v>
      </c>
      <c r="B7496" s="32">
        <f>VLOOKUP(D7496,'Plug Expt'!A:F,5,FALSE)</f>
        <v>256</v>
      </c>
      <c r="C7496" s="32" t="str">
        <f>VLOOKUP(D7496,'Plug Expt'!A:F,6,FALSE)</f>
        <v>clonality</v>
      </c>
      <c r="D7496" s="32">
        <v>2031</v>
      </c>
      <c r="E7496" t="s">
        <v>83</v>
      </c>
      <c r="F7496" t="s">
        <v>129</v>
      </c>
      <c r="G7496" t="s">
        <v>99</v>
      </c>
      <c r="H7496" t="s">
        <v>7055</v>
      </c>
      <c r="I7496" t="e">
        <f>VLOOKUP(H7496,PAMreadings!A:I,9,FALSE)</f>
        <v>#N/A</v>
      </c>
      <c r="J7496" t="e">
        <f>VLOOKUP(H7496,PAMreadings!A:I,6,FALSE)</f>
        <v>#N/A</v>
      </c>
      <c r="K7496" t="e">
        <f>VLOOKUP(H7496,PAMreadings!A:I,7,FALSE)</f>
        <v>#N/A</v>
      </c>
    </row>
    <row r="7497" spans="1:11" x14ac:dyDescent="0.2">
      <c r="A7497" s="32" t="s">
        <v>3</v>
      </c>
      <c r="B7497" s="32" t="str">
        <f>VLOOKUP(D7497,'Plug Expt'!A:F,5,FALSE)</f>
        <v>RTE144</v>
      </c>
      <c r="C7497" s="32" t="str">
        <f>VLOOKUP(D7497,'Plug Expt'!A:F,6,FALSE)</f>
        <v>RTE</v>
      </c>
      <c r="D7497" s="32">
        <v>1383</v>
      </c>
      <c r="E7497" t="s">
        <v>84</v>
      </c>
      <c r="F7497" t="s">
        <v>129</v>
      </c>
      <c r="G7497" t="s">
        <v>99</v>
      </c>
      <c r="H7497" t="s">
        <v>7055</v>
      </c>
      <c r="I7497" t="e">
        <f>VLOOKUP(H7497,PAMreadings!A:I,9,FALSE)</f>
        <v>#N/A</v>
      </c>
      <c r="J7497" t="e">
        <f>VLOOKUP(H7497,PAMreadings!A:I,6,FALSE)</f>
        <v>#N/A</v>
      </c>
      <c r="K7497" t="e">
        <f>VLOOKUP(H7497,PAMreadings!A:I,7,FALSE)</f>
        <v>#N/A</v>
      </c>
    </row>
    <row r="7498" spans="1:11" x14ac:dyDescent="0.2">
      <c r="A7498" s="32" t="s">
        <v>3</v>
      </c>
      <c r="B7498" s="32">
        <f>VLOOKUP(D7498,'Plug Expt'!A:F,5,FALSE)</f>
        <v>588</v>
      </c>
      <c r="C7498" s="32" t="str">
        <f>VLOOKUP(D7498,'Plug Expt'!A:F,6,FALSE)</f>
        <v>clonality</v>
      </c>
      <c r="D7498" s="32">
        <v>2720</v>
      </c>
      <c r="E7498" t="s">
        <v>85</v>
      </c>
      <c r="F7498" t="s">
        <v>129</v>
      </c>
      <c r="G7498" t="s">
        <v>99</v>
      </c>
      <c r="H7498" t="s">
        <v>7055</v>
      </c>
      <c r="I7498" t="e">
        <f>VLOOKUP(H7498,PAMreadings!A:I,9,FALSE)</f>
        <v>#N/A</v>
      </c>
      <c r="J7498" t="e">
        <f>VLOOKUP(H7498,PAMreadings!A:I,6,FALSE)</f>
        <v>#N/A</v>
      </c>
      <c r="K7498" t="e">
        <f>VLOOKUP(H7498,PAMreadings!A:I,7,FALSE)</f>
        <v>#N/A</v>
      </c>
    </row>
    <row r="7499" spans="1:11" x14ac:dyDescent="0.2">
      <c r="A7499" s="32" t="s">
        <v>3</v>
      </c>
      <c r="B7499" s="32" t="str">
        <f>VLOOKUP(D7499,'Plug Expt'!A:F,5,FALSE)</f>
        <v>RTE163</v>
      </c>
      <c r="C7499" s="32" t="str">
        <f>VLOOKUP(D7499,'Plug Expt'!A:F,6,FALSE)</f>
        <v>RTE</v>
      </c>
      <c r="D7499" s="32">
        <v>3187</v>
      </c>
      <c r="E7499" t="s">
        <v>86</v>
      </c>
      <c r="F7499" t="s">
        <v>129</v>
      </c>
      <c r="G7499">
        <v>3361</v>
      </c>
      <c r="H7499" t="s">
        <v>7090</v>
      </c>
      <c r="I7499">
        <f>VLOOKUP(H7499,PAMreadings!A:I,9,FALSE)</f>
        <v>0.57499999999999996</v>
      </c>
      <c r="J7499">
        <f>VLOOKUP(H7499,PAMreadings!A:I,6,FALSE)</f>
        <v>1656</v>
      </c>
      <c r="K7499">
        <f>VLOOKUP(H7499,PAMreadings!A:I,7,FALSE)</f>
        <v>3900</v>
      </c>
    </row>
    <row r="7500" spans="1:11" x14ac:dyDescent="0.2">
      <c r="A7500" s="32" t="s">
        <v>3</v>
      </c>
      <c r="B7500" s="32" t="str">
        <f>VLOOKUP(D7500,'Plug Expt'!A:F,5,FALSE)</f>
        <v>C</v>
      </c>
      <c r="C7500" s="32" t="str">
        <f>VLOOKUP(D7500,'Plug Expt'!A:F,6,FALSE)</f>
        <v>heterotrophy</v>
      </c>
      <c r="D7500" s="32">
        <v>1390</v>
      </c>
      <c r="E7500" t="s">
        <v>87</v>
      </c>
      <c r="F7500" t="s">
        <v>129</v>
      </c>
      <c r="G7500">
        <v>3362</v>
      </c>
      <c r="H7500" t="s">
        <v>7091</v>
      </c>
      <c r="I7500" t="str">
        <f>VLOOKUP(H7500,PAMreadings!A:I,9,FALSE)</f>
        <v>_</v>
      </c>
      <c r="J7500">
        <f>VLOOKUP(H7500,PAMreadings!A:I,6,FALSE)</f>
        <v>13</v>
      </c>
      <c r="K7500">
        <f>VLOOKUP(H7500,PAMreadings!A:I,7,FALSE)</f>
        <v>17</v>
      </c>
    </row>
    <row r="7501" spans="1:11" x14ac:dyDescent="0.2">
      <c r="A7501" s="32" t="s">
        <v>3</v>
      </c>
      <c r="B7501" s="32" t="str">
        <f>VLOOKUP(D7501,'Plug Expt'!A:F,5,FALSE)</f>
        <v>RTE52</v>
      </c>
      <c r="C7501" s="32" t="str">
        <f>VLOOKUP(D7501,'Plug Expt'!A:F,6,FALSE)</f>
        <v>RTE</v>
      </c>
      <c r="D7501" s="32">
        <v>1408</v>
      </c>
      <c r="E7501" t="s">
        <v>88</v>
      </c>
      <c r="F7501" t="s">
        <v>129</v>
      </c>
      <c r="G7501">
        <v>3363</v>
      </c>
      <c r="H7501" t="s">
        <v>7092</v>
      </c>
      <c r="I7501">
        <f>VLOOKUP(H7501,PAMreadings!A:I,9,FALSE)</f>
        <v>0.44900000000000001</v>
      </c>
      <c r="J7501">
        <f>VLOOKUP(H7501,PAMreadings!A:I,6,FALSE)</f>
        <v>571</v>
      </c>
      <c r="K7501">
        <f>VLOOKUP(H7501,PAMreadings!A:I,7,FALSE)</f>
        <v>1036</v>
      </c>
    </row>
    <row r="7502" spans="1:11" x14ac:dyDescent="0.2">
      <c r="A7502" s="32" t="s">
        <v>3</v>
      </c>
      <c r="B7502" s="32" t="str">
        <f>VLOOKUP(D7502,'Plug Expt'!A:F,5,FALSE)</f>
        <v>RTE163</v>
      </c>
      <c r="C7502" s="32" t="str">
        <f>VLOOKUP(D7502,'Plug Expt'!A:F,6,FALSE)</f>
        <v>RTE</v>
      </c>
      <c r="D7502" s="32">
        <v>2419</v>
      </c>
      <c r="E7502" t="s">
        <v>89</v>
      </c>
      <c r="F7502" t="s">
        <v>129</v>
      </c>
      <c r="G7502">
        <v>3364</v>
      </c>
      <c r="H7502" t="s">
        <v>7093</v>
      </c>
      <c r="I7502">
        <f>VLOOKUP(H7502,PAMreadings!A:I,9,FALSE)</f>
        <v>0.58299999999999996</v>
      </c>
      <c r="J7502">
        <f>VLOOKUP(H7502,PAMreadings!A:I,6,FALSE)</f>
        <v>765</v>
      </c>
      <c r="K7502">
        <f>VLOOKUP(H7502,PAMreadings!A:I,7,FALSE)</f>
        <v>1836</v>
      </c>
    </row>
    <row r="7503" spans="1:11" x14ac:dyDescent="0.2">
      <c r="A7503" s="32" t="s">
        <v>3</v>
      </c>
      <c r="B7503" s="32">
        <f>VLOOKUP(D7503,'Plug Expt'!A:F,5,FALSE)</f>
        <v>52</v>
      </c>
      <c r="C7503" s="32" t="str">
        <f>VLOOKUP(D7503,'Plug Expt'!A:F,6,FALSE)</f>
        <v>un/bleach</v>
      </c>
      <c r="D7503" s="32">
        <v>2823</v>
      </c>
      <c r="E7503" t="s">
        <v>90</v>
      </c>
      <c r="F7503" t="s">
        <v>129</v>
      </c>
      <c r="G7503" t="s">
        <v>99</v>
      </c>
      <c r="H7503" t="s">
        <v>7055</v>
      </c>
      <c r="I7503" t="e">
        <f>VLOOKUP(H7503,PAMreadings!A:I,9,FALSE)</f>
        <v>#N/A</v>
      </c>
      <c r="J7503" t="e">
        <f>VLOOKUP(H7503,PAMreadings!A:I,6,FALSE)</f>
        <v>#N/A</v>
      </c>
      <c r="K7503" t="e">
        <f>VLOOKUP(H7503,PAMreadings!A:I,7,FALSE)</f>
        <v>#N/A</v>
      </c>
    </row>
    <row r="7504" spans="1:11" x14ac:dyDescent="0.2">
      <c r="A7504" s="32" t="s">
        <v>3</v>
      </c>
      <c r="B7504" s="32">
        <f>VLOOKUP(D7504,'Plug Expt'!A:F,5,FALSE)</f>
        <v>561</v>
      </c>
      <c r="C7504" s="32" t="str">
        <f>VLOOKUP(D7504,'Plug Expt'!A:F,6,FALSE)</f>
        <v>clonality</v>
      </c>
      <c r="D7504" s="32">
        <v>557</v>
      </c>
      <c r="E7504" t="s">
        <v>91</v>
      </c>
      <c r="F7504" t="s">
        <v>129</v>
      </c>
      <c r="G7504">
        <v>3365</v>
      </c>
      <c r="H7504" t="s">
        <v>7094</v>
      </c>
      <c r="I7504">
        <f>VLOOKUP(H7504,PAMreadings!A:I,9,FALSE)</f>
        <v>0.43</v>
      </c>
      <c r="J7504">
        <f>VLOOKUP(H7504,PAMreadings!A:I,6,FALSE)</f>
        <v>176</v>
      </c>
      <c r="K7504">
        <f>VLOOKUP(H7504,PAMreadings!A:I,7,FALSE)</f>
        <v>309</v>
      </c>
    </row>
    <row r="7505" spans="1:11" x14ac:dyDescent="0.2">
      <c r="A7505" s="32" t="s">
        <v>3</v>
      </c>
      <c r="B7505" s="32">
        <f>VLOOKUP(D7505,'Plug Expt'!A:F,5,FALSE)</f>
        <v>377</v>
      </c>
      <c r="C7505" s="32" t="str">
        <f>VLOOKUP(D7505,'Plug Expt'!A:F,6,FALSE)</f>
        <v>clonality</v>
      </c>
      <c r="D7505" s="32">
        <v>2595</v>
      </c>
      <c r="E7505" t="s">
        <v>92</v>
      </c>
      <c r="F7505" t="s">
        <v>129</v>
      </c>
      <c r="G7505">
        <v>3366</v>
      </c>
      <c r="H7505" t="s">
        <v>7095</v>
      </c>
      <c r="I7505">
        <f>VLOOKUP(H7505,PAMreadings!A:I,9,FALSE)</f>
        <v>0.42</v>
      </c>
      <c r="J7505">
        <f>VLOOKUP(H7505,PAMreadings!A:I,6,FALSE)</f>
        <v>365</v>
      </c>
      <c r="K7505">
        <f>VLOOKUP(H7505,PAMreadings!A:I,7,FALSE)</f>
        <v>629</v>
      </c>
    </row>
    <row r="7506" spans="1:11" x14ac:dyDescent="0.2">
      <c r="A7506" s="32" t="s">
        <v>3</v>
      </c>
      <c r="B7506" s="32">
        <f>VLOOKUP(D7506,'Plug Expt'!A:F,5,FALSE)</f>
        <v>10</v>
      </c>
      <c r="C7506" s="32" t="str">
        <f>VLOOKUP(D7506,'Plug Expt'!A:F,6,FALSE)</f>
        <v>clonality</v>
      </c>
      <c r="D7506" s="32">
        <v>1965</v>
      </c>
      <c r="E7506" t="s">
        <v>93</v>
      </c>
      <c r="F7506" t="s">
        <v>129</v>
      </c>
      <c r="G7506">
        <v>3367</v>
      </c>
      <c r="H7506" t="s">
        <v>7096</v>
      </c>
      <c r="I7506">
        <f>VLOOKUP(H7506,PAMreadings!A:I,9,FALSE)</f>
        <v>0.56200000000000006</v>
      </c>
      <c r="J7506">
        <f>VLOOKUP(H7506,PAMreadings!A:I,6,FALSE)</f>
        <v>213</v>
      </c>
      <c r="K7506">
        <f>VLOOKUP(H7506,PAMreadings!A:I,7,FALSE)</f>
        <v>486</v>
      </c>
    </row>
    <row r="7507" spans="1:11" x14ac:dyDescent="0.2">
      <c r="A7507" s="32" t="s">
        <v>3</v>
      </c>
      <c r="B7507" s="32" t="str">
        <f>VLOOKUP(D7507,'Plug Expt'!A:F,5,FALSE)</f>
        <v>RTE55</v>
      </c>
      <c r="C7507" s="32" t="str">
        <f>VLOOKUP(D7507,'Plug Expt'!A:F,6,FALSE)</f>
        <v>RTE</v>
      </c>
      <c r="D7507" s="32">
        <v>3095</v>
      </c>
      <c r="E7507" t="s">
        <v>94</v>
      </c>
      <c r="F7507" t="s">
        <v>129</v>
      </c>
      <c r="G7507" t="s">
        <v>99</v>
      </c>
      <c r="H7507" t="s">
        <v>7055</v>
      </c>
      <c r="I7507" t="e">
        <f>VLOOKUP(H7507,PAMreadings!A:I,9,FALSE)</f>
        <v>#N/A</v>
      </c>
      <c r="J7507" t="e">
        <f>VLOOKUP(H7507,PAMreadings!A:I,6,FALSE)</f>
        <v>#N/A</v>
      </c>
      <c r="K7507" t="e">
        <f>VLOOKUP(H7507,PAMreadings!A:I,7,FALSE)</f>
        <v>#N/A</v>
      </c>
    </row>
    <row r="7508" spans="1:11" x14ac:dyDescent="0.2">
      <c r="A7508" s="32" t="s">
        <v>3</v>
      </c>
      <c r="B7508" s="32" t="str">
        <f>VLOOKUP(D7508,'Plug Expt'!A:F,5,FALSE)</f>
        <v>RTE144</v>
      </c>
      <c r="C7508" s="32" t="str">
        <f>VLOOKUP(D7508,'Plug Expt'!A:F,6,FALSE)</f>
        <v>RTE</v>
      </c>
      <c r="D7508" s="32">
        <v>3287</v>
      </c>
      <c r="E7508" t="s">
        <v>95</v>
      </c>
      <c r="F7508" t="s">
        <v>129</v>
      </c>
      <c r="G7508" t="s">
        <v>99</v>
      </c>
      <c r="H7508" t="s">
        <v>7055</v>
      </c>
      <c r="I7508" t="e">
        <f>VLOOKUP(H7508,PAMreadings!A:I,9,FALSE)</f>
        <v>#N/A</v>
      </c>
      <c r="J7508" t="e">
        <f>VLOOKUP(H7508,PAMreadings!A:I,6,FALSE)</f>
        <v>#N/A</v>
      </c>
      <c r="K7508" t="e">
        <f>VLOOKUP(H7508,PAMreadings!A:I,7,FALSE)</f>
        <v>#N/A</v>
      </c>
    </row>
    <row r="7509" spans="1:11" x14ac:dyDescent="0.2">
      <c r="A7509" s="32" t="s">
        <v>4</v>
      </c>
      <c r="B7509" s="32" t="str">
        <f>VLOOKUP(D7509,'Plug Expt'!A:F,5,FALSE)</f>
        <v>B</v>
      </c>
      <c r="C7509" s="32" t="str">
        <f>VLOOKUP(D7509,'Plug Expt'!A:F,6,FALSE)</f>
        <v>heterotrophy</v>
      </c>
      <c r="D7509" s="32" t="s">
        <v>18</v>
      </c>
      <c r="E7509" t="s">
        <v>57</v>
      </c>
      <c r="F7509" t="s">
        <v>129</v>
      </c>
      <c r="G7509" t="s">
        <v>99</v>
      </c>
      <c r="H7509" t="s">
        <v>7055</v>
      </c>
      <c r="I7509" t="e">
        <f>VLOOKUP(H7509,PAMreadings!A:I,9,FALSE)</f>
        <v>#N/A</v>
      </c>
      <c r="J7509" t="e">
        <f>VLOOKUP(H7509,PAMreadings!A:I,6,FALSE)</f>
        <v>#N/A</v>
      </c>
      <c r="K7509" t="e">
        <f>VLOOKUP(H7509,PAMreadings!A:I,7,FALSE)</f>
        <v>#N/A</v>
      </c>
    </row>
    <row r="7510" spans="1:11" x14ac:dyDescent="0.2">
      <c r="A7510" s="32" t="s">
        <v>4</v>
      </c>
      <c r="B7510" s="32" t="str">
        <f>VLOOKUP(D7510,'Plug Expt'!A:F,5,FALSE)</f>
        <v>RTE121</v>
      </c>
      <c r="C7510" s="32" t="str">
        <f>VLOOKUP(D7510,'Plug Expt'!A:F,6,FALSE)</f>
        <v>RTE</v>
      </c>
      <c r="D7510" s="32">
        <v>2182</v>
      </c>
      <c r="E7510" t="s">
        <v>58</v>
      </c>
      <c r="F7510" t="s">
        <v>129</v>
      </c>
      <c r="G7510">
        <v>3368</v>
      </c>
      <c r="H7510" t="s">
        <v>7097</v>
      </c>
      <c r="I7510">
        <f>VLOOKUP(H7510,PAMreadings!A:I,9,FALSE)</f>
        <v>0.45700000000000002</v>
      </c>
      <c r="J7510">
        <f>VLOOKUP(H7510,PAMreadings!A:I,6,FALSE)</f>
        <v>108</v>
      </c>
      <c r="K7510">
        <f>VLOOKUP(H7510,PAMreadings!A:I,7,FALSE)</f>
        <v>199</v>
      </c>
    </row>
    <row r="7511" spans="1:11" x14ac:dyDescent="0.2">
      <c r="A7511" s="32" t="s">
        <v>4</v>
      </c>
      <c r="B7511" s="32">
        <f>VLOOKUP(D7511,'Plug Expt'!A:F,5,FALSE)</f>
        <v>477</v>
      </c>
      <c r="C7511" s="32" t="str">
        <f>VLOOKUP(D7511,'Plug Expt'!A:F,6,FALSE)</f>
        <v>clonality</v>
      </c>
      <c r="D7511" s="32">
        <v>1565</v>
      </c>
      <c r="E7511" t="s">
        <v>59</v>
      </c>
      <c r="F7511" t="s">
        <v>129</v>
      </c>
      <c r="G7511" t="s">
        <v>99</v>
      </c>
      <c r="H7511" t="s">
        <v>7055</v>
      </c>
      <c r="I7511" t="e">
        <f>VLOOKUP(H7511,PAMreadings!A:I,9,FALSE)</f>
        <v>#N/A</v>
      </c>
      <c r="J7511" t="e">
        <f>VLOOKUP(H7511,PAMreadings!A:I,6,FALSE)</f>
        <v>#N/A</v>
      </c>
      <c r="K7511" t="e">
        <f>VLOOKUP(H7511,PAMreadings!A:I,7,FALSE)</f>
        <v>#N/A</v>
      </c>
    </row>
    <row r="7512" spans="1:11" x14ac:dyDescent="0.2">
      <c r="A7512" s="32" t="s">
        <v>4</v>
      </c>
      <c r="B7512" s="32">
        <f>VLOOKUP(D7512,'Plug Expt'!A:F,5,FALSE)</f>
        <v>264</v>
      </c>
      <c r="C7512" s="32" t="str">
        <f>VLOOKUP(D7512,'Plug Expt'!A:F,6,FALSE)</f>
        <v>clonality</v>
      </c>
      <c r="D7512" s="32">
        <v>2753</v>
      </c>
      <c r="E7512" t="s">
        <v>60</v>
      </c>
      <c r="F7512" t="s">
        <v>129</v>
      </c>
      <c r="G7512" t="s">
        <v>99</v>
      </c>
      <c r="H7512" t="s">
        <v>7055</v>
      </c>
      <c r="I7512" t="e">
        <f>VLOOKUP(H7512,PAMreadings!A:I,9,FALSE)</f>
        <v>#N/A</v>
      </c>
      <c r="J7512" t="e">
        <f>VLOOKUP(H7512,PAMreadings!A:I,6,FALSE)</f>
        <v>#N/A</v>
      </c>
      <c r="K7512" t="e">
        <f>VLOOKUP(H7512,PAMreadings!A:I,7,FALSE)</f>
        <v>#N/A</v>
      </c>
    </row>
    <row r="7513" spans="1:11" x14ac:dyDescent="0.2">
      <c r="A7513" s="32" t="s">
        <v>4</v>
      </c>
      <c r="B7513" s="32">
        <f>VLOOKUP(D7513,'Plug Expt'!A:F,5,FALSE)</f>
        <v>65</v>
      </c>
      <c r="C7513" s="32" t="str">
        <f>VLOOKUP(D7513,'Plug Expt'!A:F,6,FALSE)</f>
        <v>clonality</v>
      </c>
      <c r="D7513" s="32">
        <v>458</v>
      </c>
      <c r="E7513" t="s">
        <v>61</v>
      </c>
      <c r="F7513" t="s">
        <v>129</v>
      </c>
      <c r="G7513">
        <v>3369</v>
      </c>
      <c r="H7513" t="s">
        <v>7098</v>
      </c>
      <c r="I7513">
        <f>VLOOKUP(H7513,PAMreadings!A:I,9,FALSE)</f>
        <v>0.5</v>
      </c>
      <c r="J7513">
        <f>VLOOKUP(H7513,PAMreadings!A:I,6,FALSE)</f>
        <v>133</v>
      </c>
      <c r="K7513">
        <f>VLOOKUP(H7513,PAMreadings!A:I,7,FALSE)</f>
        <v>266</v>
      </c>
    </row>
    <row r="7514" spans="1:11" x14ac:dyDescent="0.2">
      <c r="A7514" s="32" t="s">
        <v>4</v>
      </c>
      <c r="B7514" s="32">
        <f>VLOOKUP(D7514,'Plug Expt'!A:F,5,FALSE)</f>
        <v>521</v>
      </c>
      <c r="C7514" s="32" t="str">
        <f>VLOOKUP(D7514,'Plug Expt'!A:F,6,FALSE)</f>
        <v>clonality</v>
      </c>
      <c r="D7514" s="32">
        <v>3319</v>
      </c>
      <c r="E7514" t="s">
        <v>62</v>
      </c>
      <c r="F7514" t="s">
        <v>129</v>
      </c>
      <c r="G7514" t="s">
        <v>99</v>
      </c>
      <c r="H7514" t="s">
        <v>7055</v>
      </c>
      <c r="I7514" t="e">
        <f>VLOOKUP(H7514,PAMreadings!A:I,9,FALSE)</f>
        <v>#N/A</v>
      </c>
      <c r="J7514" t="e">
        <f>VLOOKUP(H7514,PAMreadings!A:I,6,FALSE)</f>
        <v>#N/A</v>
      </c>
      <c r="K7514" t="e">
        <f>VLOOKUP(H7514,PAMreadings!A:I,7,FALSE)</f>
        <v>#N/A</v>
      </c>
    </row>
    <row r="7515" spans="1:11" x14ac:dyDescent="0.2">
      <c r="A7515" s="32" t="s">
        <v>4</v>
      </c>
      <c r="B7515" s="32" t="str">
        <f>VLOOKUP(D7515,'Plug Expt'!A:F,5,FALSE)</f>
        <v>RTE208</v>
      </c>
      <c r="C7515" s="32" t="str">
        <f>VLOOKUP(D7515,'Plug Expt'!A:F,6,FALSE)</f>
        <v>RTE</v>
      </c>
      <c r="D7515" s="32">
        <v>3277</v>
      </c>
      <c r="E7515" t="s">
        <v>63</v>
      </c>
      <c r="F7515" t="s">
        <v>129</v>
      </c>
      <c r="G7515">
        <v>3370</v>
      </c>
      <c r="H7515" t="s">
        <v>7099</v>
      </c>
      <c r="I7515">
        <f>VLOOKUP(H7515,PAMreadings!A:I,9,FALSE)</f>
        <v>0.23100000000000001</v>
      </c>
      <c r="J7515">
        <f>VLOOKUP(H7515,PAMreadings!A:I,6,FALSE)</f>
        <v>50</v>
      </c>
      <c r="K7515">
        <f>VLOOKUP(H7515,PAMreadings!A:I,7,FALSE)</f>
        <v>65</v>
      </c>
    </row>
    <row r="7516" spans="1:11" x14ac:dyDescent="0.2">
      <c r="A7516" s="32" t="s">
        <v>4</v>
      </c>
      <c r="B7516" s="32">
        <f>VLOOKUP(D7516,'Plug Expt'!A:F,5,FALSE)</f>
        <v>1026</v>
      </c>
      <c r="C7516" s="32" t="str">
        <f>VLOOKUP(D7516,'Plug Expt'!A:F,6,FALSE)</f>
        <v>un/bleach</v>
      </c>
      <c r="D7516" s="32">
        <v>2602</v>
      </c>
      <c r="E7516" t="s">
        <v>64</v>
      </c>
      <c r="F7516" t="s">
        <v>129</v>
      </c>
      <c r="G7516" t="s">
        <v>99</v>
      </c>
      <c r="H7516" t="s">
        <v>7055</v>
      </c>
      <c r="I7516" t="e">
        <f>VLOOKUP(H7516,PAMreadings!A:I,9,FALSE)</f>
        <v>#N/A</v>
      </c>
      <c r="J7516" t="e">
        <f>VLOOKUP(H7516,PAMreadings!A:I,6,FALSE)</f>
        <v>#N/A</v>
      </c>
      <c r="K7516" t="e">
        <f>VLOOKUP(H7516,PAMreadings!A:I,7,FALSE)</f>
        <v>#N/A</v>
      </c>
    </row>
    <row r="7517" spans="1:11" x14ac:dyDescent="0.2">
      <c r="A7517" s="32" t="s">
        <v>4</v>
      </c>
      <c r="B7517" s="32" t="str">
        <f>VLOOKUP(D7517,'Plug Expt'!A:F,5,FALSE)</f>
        <v>RTE163</v>
      </c>
      <c r="C7517" s="32" t="str">
        <f>VLOOKUP(D7517,'Plug Expt'!A:F,6,FALSE)</f>
        <v>RTE</v>
      </c>
      <c r="D7517" s="32">
        <v>853</v>
      </c>
      <c r="E7517" t="s">
        <v>65</v>
      </c>
      <c r="F7517" t="s">
        <v>129</v>
      </c>
      <c r="G7517">
        <v>3371</v>
      </c>
      <c r="H7517" t="s">
        <v>7100</v>
      </c>
      <c r="I7517">
        <f>VLOOKUP(H7517,PAMreadings!A:I,9,FALSE)</f>
        <v>0.52500000000000002</v>
      </c>
      <c r="J7517">
        <f>VLOOKUP(H7517,PAMreadings!A:I,6,FALSE)</f>
        <v>774</v>
      </c>
      <c r="K7517">
        <f>VLOOKUP(H7517,PAMreadings!A:I,7,FALSE)</f>
        <v>1628</v>
      </c>
    </row>
    <row r="7518" spans="1:11" x14ac:dyDescent="0.2">
      <c r="A7518" s="32" t="s">
        <v>4</v>
      </c>
      <c r="B7518" s="32" t="str">
        <f>VLOOKUP(D7518,'Plug Expt'!A:F,5,FALSE)</f>
        <v>F</v>
      </c>
      <c r="C7518" s="32" t="str">
        <f>VLOOKUP(D7518,'Plug Expt'!A:F,6,FALSE)</f>
        <v>heterotrophy</v>
      </c>
      <c r="D7518" s="32">
        <v>1833</v>
      </c>
      <c r="E7518" t="s">
        <v>66</v>
      </c>
      <c r="F7518" t="s">
        <v>129</v>
      </c>
      <c r="G7518">
        <v>3372</v>
      </c>
      <c r="H7518" t="s">
        <v>7101</v>
      </c>
      <c r="I7518" t="str">
        <f>VLOOKUP(H7518,PAMreadings!A:I,9,FALSE)</f>
        <v>_</v>
      </c>
      <c r="J7518">
        <f>VLOOKUP(H7518,PAMreadings!A:I,6,FALSE)</f>
        <v>25</v>
      </c>
      <c r="K7518">
        <f>VLOOKUP(H7518,PAMreadings!A:I,7,FALSE)</f>
        <v>45</v>
      </c>
    </row>
    <row r="7519" spans="1:11" x14ac:dyDescent="0.2">
      <c r="A7519" s="32" t="s">
        <v>4</v>
      </c>
      <c r="B7519" s="32" t="str">
        <f>VLOOKUP(D7519,'Plug Expt'!A:F,5,FALSE)</f>
        <v>RTE208</v>
      </c>
      <c r="C7519" s="32" t="str">
        <f>VLOOKUP(D7519,'Plug Expt'!A:F,6,FALSE)</f>
        <v>RTE</v>
      </c>
      <c r="D7519" s="32">
        <v>3011</v>
      </c>
      <c r="E7519" t="s">
        <v>67</v>
      </c>
      <c r="F7519" t="s">
        <v>129</v>
      </c>
      <c r="G7519">
        <v>3373</v>
      </c>
      <c r="H7519" t="s">
        <v>7102</v>
      </c>
      <c r="I7519" t="str">
        <f>VLOOKUP(H7519,PAMreadings!A:I,9,FALSE)</f>
        <v>_</v>
      </c>
      <c r="J7519">
        <f>VLOOKUP(H7519,PAMreadings!A:I,6,FALSE)</f>
        <v>14</v>
      </c>
      <c r="K7519">
        <f>VLOOKUP(H7519,PAMreadings!A:I,7,FALSE)</f>
        <v>22</v>
      </c>
    </row>
    <row r="7520" spans="1:11" x14ac:dyDescent="0.2">
      <c r="A7520" s="32" t="s">
        <v>4</v>
      </c>
      <c r="B7520" s="32" t="str">
        <f>VLOOKUP(D7520,'Plug Expt'!A:F,5,FALSE)</f>
        <v>RTE163</v>
      </c>
      <c r="C7520" s="32" t="str">
        <f>VLOOKUP(D7520,'Plug Expt'!A:F,6,FALSE)</f>
        <v>RTE</v>
      </c>
      <c r="D7520" s="32">
        <v>355</v>
      </c>
      <c r="E7520" t="s">
        <v>68</v>
      </c>
      <c r="F7520" t="s">
        <v>129</v>
      </c>
      <c r="G7520">
        <v>3374</v>
      </c>
      <c r="H7520" t="s">
        <v>7103</v>
      </c>
      <c r="I7520">
        <f>VLOOKUP(H7520,PAMreadings!A:I,9,FALSE)</f>
        <v>0.48899999999999999</v>
      </c>
      <c r="J7520">
        <f>VLOOKUP(H7520,PAMreadings!A:I,6,FALSE)</f>
        <v>555</v>
      </c>
      <c r="K7520">
        <f>VLOOKUP(H7520,PAMreadings!A:I,7,FALSE)</f>
        <v>1087</v>
      </c>
    </row>
    <row r="7521" spans="1:11" x14ac:dyDescent="0.2">
      <c r="A7521" s="32" t="s">
        <v>4</v>
      </c>
      <c r="B7521" s="32" t="str">
        <f>VLOOKUP(D7521,'Plug Expt'!A:F,5,FALSE)</f>
        <v>RTE52</v>
      </c>
      <c r="C7521" s="32" t="str">
        <f>VLOOKUP(D7521,'Plug Expt'!A:F,6,FALSE)</f>
        <v>RTE</v>
      </c>
      <c r="D7521" s="32">
        <v>1091</v>
      </c>
      <c r="E7521" t="s">
        <v>69</v>
      </c>
      <c r="F7521" t="s">
        <v>129</v>
      </c>
      <c r="G7521" t="s">
        <v>99</v>
      </c>
      <c r="H7521" t="s">
        <v>7055</v>
      </c>
      <c r="I7521" t="e">
        <f>VLOOKUP(H7521,PAMreadings!A:I,9,FALSE)</f>
        <v>#N/A</v>
      </c>
      <c r="J7521" t="e">
        <f>VLOOKUP(H7521,PAMreadings!A:I,6,FALSE)</f>
        <v>#N/A</v>
      </c>
      <c r="K7521" t="e">
        <f>VLOOKUP(H7521,PAMreadings!A:I,7,FALSE)</f>
        <v>#N/A</v>
      </c>
    </row>
    <row r="7522" spans="1:11" x14ac:dyDescent="0.2">
      <c r="A7522" s="32" t="s">
        <v>4</v>
      </c>
      <c r="B7522" s="32" t="str">
        <f>VLOOKUP(D7522,'Plug Expt'!A:F,5,FALSE)</f>
        <v>RTE144</v>
      </c>
      <c r="C7522" s="32" t="str">
        <f>VLOOKUP(D7522,'Plug Expt'!A:F,6,FALSE)</f>
        <v>RTE</v>
      </c>
      <c r="D7522" s="32">
        <v>519</v>
      </c>
      <c r="E7522" t="s">
        <v>70</v>
      </c>
      <c r="F7522" t="s">
        <v>129</v>
      </c>
      <c r="G7522" t="s">
        <v>99</v>
      </c>
      <c r="H7522" t="s">
        <v>7055</v>
      </c>
      <c r="I7522" t="e">
        <f>VLOOKUP(H7522,PAMreadings!A:I,9,FALSE)</f>
        <v>#N/A</v>
      </c>
      <c r="J7522" t="e">
        <f>VLOOKUP(H7522,PAMreadings!A:I,6,FALSE)</f>
        <v>#N/A</v>
      </c>
      <c r="K7522" t="e">
        <f>VLOOKUP(H7522,PAMreadings!A:I,7,FALSE)</f>
        <v>#N/A</v>
      </c>
    </row>
    <row r="7523" spans="1:11" x14ac:dyDescent="0.2">
      <c r="A7523" s="32" t="s">
        <v>4</v>
      </c>
      <c r="B7523" s="32">
        <f>VLOOKUP(D7523,'Plug Expt'!A:F,5,FALSE)</f>
        <v>169</v>
      </c>
      <c r="C7523" s="32" t="str">
        <f>VLOOKUP(D7523,'Plug Expt'!A:F,6,FALSE)</f>
        <v>clonality</v>
      </c>
      <c r="D7523" s="32">
        <v>3114</v>
      </c>
      <c r="E7523" t="s">
        <v>71</v>
      </c>
      <c r="F7523" t="s">
        <v>129</v>
      </c>
      <c r="G7523">
        <v>3375</v>
      </c>
      <c r="H7523" t="s">
        <v>7104</v>
      </c>
      <c r="I7523">
        <f>VLOOKUP(H7523,PAMreadings!A:I,9,FALSE)</f>
        <v>0.51200000000000001</v>
      </c>
      <c r="J7523">
        <f>VLOOKUP(H7523,PAMreadings!A:I,6,FALSE)</f>
        <v>626</v>
      </c>
      <c r="K7523">
        <f>VLOOKUP(H7523,PAMreadings!A:I,7,FALSE)</f>
        <v>1284</v>
      </c>
    </row>
    <row r="7524" spans="1:11" x14ac:dyDescent="0.2">
      <c r="A7524" s="32" t="s">
        <v>4</v>
      </c>
      <c r="B7524" s="32">
        <f>VLOOKUP(D7524,'Plug Expt'!A:F,5,FALSE)</f>
        <v>337</v>
      </c>
      <c r="C7524" s="32" t="str">
        <f>VLOOKUP(D7524,'Plug Expt'!A:F,6,FALSE)</f>
        <v>clonality</v>
      </c>
      <c r="D7524" s="32">
        <v>2945</v>
      </c>
      <c r="E7524" t="s">
        <v>72</v>
      </c>
      <c r="F7524" t="s">
        <v>129</v>
      </c>
      <c r="G7524">
        <v>3376</v>
      </c>
      <c r="H7524" t="s">
        <v>7105</v>
      </c>
      <c r="I7524">
        <f>VLOOKUP(H7524,PAMreadings!A:I,9,FALSE)</f>
        <v>0.23899999999999999</v>
      </c>
      <c r="J7524">
        <f>VLOOKUP(H7524,PAMreadings!A:I,6,FALSE)</f>
        <v>213</v>
      </c>
      <c r="K7524">
        <f>VLOOKUP(H7524,PAMreadings!A:I,7,FALSE)</f>
        <v>280</v>
      </c>
    </row>
    <row r="7525" spans="1:11" x14ac:dyDescent="0.2">
      <c r="A7525" s="32" t="s">
        <v>4</v>
      </c>
      <c r="B7525" s="32">
        <f>VLOOKUP(D7525,'Plug Expt'!A:F,5,FALSE)</f>
        <v>510</v>
      </c>
      <c r="C7525" s="32" t="str">
        <f>VLOOKUP(D7525,'Plug Expt'!A:F,6,FALSE)</f>
        <v>clonality</v>
      </c>
      <c r="D7525" s="32">
        <v>1128</v>
      </c>
      <c r="E7525" t="s">
        <v>73</v>
      </c>
      <c r="F7525" t="s">
        <v>129</v>
      </c>
      <c r="G7525" t="s">
        <v>99</v>
      </c>
      <c r="H7525" t="s">
        <v>7055</v>
      </c>
      <c r="I7525" t="e">
        <f>VLOOKUP(H7525,PAMreadings!A:I,9,FALSE)</f>
        <v>#N/A</v>
      </c>
      <c r="J7525" t="e">
        <f>VLOOKUP(H7525,PAMreadings!A:I,6,FALSE)</f>
        <v>#N/A</v>
      </c>
      <c r="K7525" t="e">
        <f>VLOOKUP(H7525,PAMreadings!A:I,7,FALSE)</f>
        <v>#N/A</v>
      </c>
    </row>
    <row r="7526" spans="1:11" x14ac:dyDescent="0.2">
      <c r="A7526" s="32" t="s">
        <v>4</v>
      </c>
      <c r="B7526" s="32" t="str">
        <f>VLOOKUP(D7526,'Plug Expt'!A:F,5,FALSE)</f>
        <v>RTE55</v>
      </c>
      <c r="C7526" s="32" t="str">
        <f>VLOOKUP(D7526,'Plug Expt'!A:F,6,FALSE)</f>
        <v>RTE</v>
      </c>
      <c r="D7526" s="32">
        <v>1662</v>
      </c>
      <c r="E7526" t="s">
        <v>74</v>
      </c>
      <c r="F7526" t="s">
        <v>129</v>
      </c>
      <c r="G7526">
        <v>3377</v>
      </c>
      <c r="H7526" t="s">
        <v>7106</v>
      </c>
      <c r="I7526">
        <f>VLOOKUP(H7526,PAMreadings!A:I,9,FALSE)</f>
        <v>0.48799999999999999</v>
      </c>
      <c r="J7526">
        <f>VLOOKUP(H7526,PAMreadings!A:I,6,FALSE)</f>
        <v>145</v>
      </c>
      <c r="K7526">
        <f>VLOOKUP(H7526,PAMreadings!A:I,7,FALSE)</f>
        <v>283</v>
      </c>
    </row>
    <row r="7527" spans="1:11" x14ac:dyDescent="0.2">
      <c r="A7527" s="32" t="s">
        <v>4</v>
      </c>
      <c r="B7527" s="32">
        <f>VLOOKUP(D7527,'Plug Expt'!A:F,5,FALSE)</f>
        <v>414</v>
      </c>
      <c r="C7527" s="32" t="str">
        <f>VLOOKUP(D7527,'Plug Expt'!A:F,6,FALSE)</f>
        <v>clonality</v>
      </c>
      <c r="D7527" s="32">
        <v>272</v>
      </c>
      <c r="E7527" t="s">
        <v>75</v>
      </c>
      <c r="F7527" t="s">
        <v>129</v>
      </c>
      <c r="G7527">
        <v>3378</v>
      </c>
      <c r="H7527" t="s">
        <v>7107</v>
      </c>
      <c r="I7527">
        <f>VLOOKUP(H7527,PAMreadings!A:I,9,FALSE)</f>
        <v>0.45</v>
      </c>
      <c r="J7527">
        <f>VLOOKUP(H7527,PAMreadings!A:I,6,FALSE)</f>
        <v>61</v>
      </c>
      <c r="K7527">
        <f>VLOOKUP(H7527,PAMreadings!A:I,7,FALSE)</f>
        <v>111</v>
      </c>
    </row>
    <row r="7528" spans="1:11" x14ac:dyDescent="0.2">
      <c r="A7528" s="32" t="s">
        <v>4</v>
      </c>
      <c r="B7528" s="32">
        <f>VLOOKUP(D7528,'Plug Expt'!A:F,5,FALSE)</f>
        <v>53</v>
      </c>
      <c r="C7528" s="32" t="str">
        <f>VLOOKUP(D7528,'Plug Expt'!A:F,6,FALSE)</f>
        <v>un/bleach</v>
      </c>
      <c r="D7528" s="32">
        <v>1953</v>
      </c>
      <c r="E7528" t="s">
        <v>76</v>
      </c>
      <c r="F7528" t="s">
        <v>129</v>
      </c>
      <c r="G7528" t="s">
        <v>99</v>
      </c>
      <c r="H7528" t="s">
        <v>7055</v>
      </c>
      <c r="I7528" t="e">
        <f>VLOOKUP(H7528,PAMreadings!A:I,9,FALSE)</f>
        <v>#N/A</v>
      </c>
      <c r="J7528" t="e">
        <f>VLOOKUP(H7528,PAMreadings!A:I,6,FALSE)</f>
        <v>#N/A</v>
      </c>
      <c r="K7528" t="e">
        <f>VLOOKUP(H7528,PAMreadings!A:I,7,FALSE)</f>
        <v>#N/A</v>
      </c>
    </row>
    <row r="7529" spans="1:11" x14ac:dyDescent="0.2">
      <c r="A7529" s="32" t="s">
        <v>4</v>
      </c>
      <c r="B7529" s="32">
        <f>VLOOKUP(D7529,'Plug Expt'!A:F,5,FALSE)</f>
        <v>492</v>
      </c>
      <c r="C7529" s="32" t="str">
        <f>VLOOKUP(D7529,'Plug Expt'!A:F,6,FALSE)</f>
        <v>clonality</v>
      </c>
      <c r="D7529" s="32">
        <v>466</v>
      </c>
      <c r="E7529" t="s">
        <v>77</v>
      </c>
      <c r="F7529" t="s">
        <v>129</v>
      </c>
      <c r="G7529">
        <v>3379</v>
      </c>
      <c r="H7529" t="s">
        <v>7108</v>
      </c>
      <c r="I7529">
        <f>VLOOKUP(H7529,PAMreadings!A:I,9,FALSE)</f>
        <v>0.48699999999999999</v>
      </c>
      <c r="J7529">
        <f>VLOOKUP(H7529,PAMreadings!A:I,6,FALSE)</f>
        <v>39</v>
      </c>
      <c r="K7529">
        <f>VLOOKUP(H7529,PAMreadings!A:I,7,FALSE)</f>
        <v>76</v>
      </c>
    </row>
    <row r="7530" spans="1:11" x14ac:dyDescent="0.2">
      <c r="A7530" s="32" t="s">
        <v>4</v>
      </c>
      <c r="B7530" s="32" t="str">
        <f>VLOOKUP(D7530,'Plug Expt'!A:F,5,FALSE)</f>
        <v>RTE24</v>
      </c>
      <c r="C7530" s="32" t="str">
        <f>VLOOKUP(D7530,'Plug Expt'!A:F,6,FALSE)</f>
        <v>RTE</v>
      </c>
      <c r="D7530" s="32">
        <v>1083</v>
      </c>
      <c r="E7530" t="s">
        <v>78</v>
      </c>
      <c r="F7530" t="s">
        <v>129</v>
      </c>
      <c r="G7530">
        <v>3380</v>
      </c>
      <c r="H7530" t="s">
        <v>7109</v>
      </c>
      <c r="I7530">
        <f>VLOOKUP(H7530,PAMreadings!A:I,9,FALSE)</f>
        <v>0.45300000000000001</v>
      </c>
      <c r="J7530">
        <f>VLOOKUP(H7530,PAMreadings!A:I,6,FALSE)</f>
        <v>609</v>
      </c>
      <c r="K7530">
        <f>VLOOKUP(H7530,PAMreadings!A:I,7,FALSE)</f>
        <v>1114</v>
      </c>
    </row>
    <row r="7531" spans="1:11" x14ac:dyDescent="0.2">
      <c r="A7531" s="32" t="s">
        <v>4</v>
      </c>
      <c r="B7531" s="32" t="str">
        <f>VLOOKUP(D7531,'Plug Expt'!A:F,5,FALSE)</f>
        <v>RTE162</v>
      </c>
      <c r="C7531" s="32" t="str">
        <f>VLOOKUP(D7531,'Plug Expt'!A:F,6,FALSE)</f>
        <v>RTE</v>
      </c>
      <c r="D7531" s="32">
        <v>1769</v>
      </c>
      <c r="E7531" t="s">
        <v>79</v>
      </c>
      <c r="F7531" t="s">
        <v>129</v>
      </c>
      <c r="G7531">
        <v>3381</v>
      </c>
      <c r="H7531" t="s">
        <v>7110</v>
      </c>
      <c r="I7531">
        <f>VLOOKUP(H7531,PAMreadings!A:I,9,FALSE)</f>
        <v>0.47</v>
      </c>
      <c r="J7531">
        <f>VLOOKUP(H7531,PAMreadings!A:I,6,FALSE)</f>
        <v>436</v>
      </c>
      <c r="K7531">
        <f>VLOOKUP(H7531,PAMreadings!A:I,7,FALSE)</f>
        <v>823</v>
      </c>
    </row>
    <row r="7532" spans="1:11" x14ac:dyDescent="0.2">
      <c r="A7532" s="32" t="s">
        <v>4</v>
      </c>
      <c r="B7532" s="32" t="str">
        <f>VLOOKUP(D7532,'Plug Expt'!A:F,5,FALSE)</f>
        <v>RTE24</v>
      </c>
      <c r="C7532" s="32" t="str">
        <f>VLOOKUP(D7532,'Plug Expt'!A:F,6,FALSE)</f>
        <v>RTE</v>
      </c>
      <c r="D7532" s="32">
        <v>3030</v>
      </c>
      <c r="E7532" t="s">
        <v>80</v>
      </c>
      <c r="F7532" t="s">
        <v>129</v>
      </c>
      <c r="G7532">
        <v>3382</v>
      </c>
      <c r="H7532" t="s">
        <v>7111</v>
      </c>
      <c r="I7532">
        <f>VLOOKUP(H7532,PAMreadings!A:I,9,FALSE)</f>
        <v>0.4</v>
      </c>
      <c r="J7532">
        <f>VLOOKUP(H7532,PAMreadings!A:I,6,FALSE)</f>
        <v>531</v>
      </c>
      <c r="K7532">
        <f>VLOOKUP(H7532,PAMreadings!A:I,7,FALSE)</f>
        <v>885</v>
      </c>
    </row>
    <row r="7533" spans="1:11" x14ac:dyDescent="0.2">
      <c r="A7533" s="32" t="s">
        <v>4</v>
      </c>
      <c r="B7533" s="32" t="str">
        <f>VLOOKUP(D7533,'Plug Expt'!A:F,5,FALSE)</f>
        <v>RTE163</v>
      </c>
      <c r="C7533" s="32" t="str">
        <f>VLOOKUP(D7533,'Plug Expt'!A:F,6,FALSE)</f>
        <v>RTE</v>
      </c>
      <c r="D7533" s="32">
        <v>884</v>
      </c>
      <c r="E7533" t="s">
        <v>81</v>
      </c>
      <c r="F7533" t="s">
        <v>129</v>
      </c>
      <c r="G7533">
        <v>3383</v>
      </c>
      <c r="H7533" t="s">
        <v>7112</v>
      </c>
      <c r="I7533">
        <f>VLOOKUP(H7533,PAMreadings!A:I,9,FALSE)</f>
        <v>0.438</v>
      </c>
      <c r="J7533">
        <f>VLOOKUP(H7533,PAMreadings!A:I,6,FALSE)</f>
        <v>987</v>
      </c>
      <c r="K7533">
        <f>VLOOKUP(H7533,PAMreadings!A:I,7,FALSE)</f>
        <v>1755</v>
      </c>
    </row>
    <row r="7534" spans="1:11" x14ac:dyDescent="0.2">
      <c r="A7534" s="32" t="s">
        <v>4</v>
      </c>
      <c r="B7534" s="32">
        <f>VLOOKUP(D7534,'Plug Expt'!A:F,5,FALSE)</f>
        <v>547</v>
      </c>
      <c r="C7534" s="32" t="str">
        <f>VLOOKUP(D7534,'Plug Expt'!A:F,6,FALSE)</f>
        <v>clonality</v>
      </c>
      <c r="D7534" s="32">
        <v>2013</v>
      </c>
      <c r="E7534" t="s">
        <v>82</v>
      </c>
      <c r="F7534" t="s">
        <v>129</v>
      </c>
      <c r="G7534" t="s">
        <v>99</v>
      </c>
      <c r="H7534" t="s">
        <v>7055</v>
      </c>
      <c r="I7534" t="e">
        <f>VLOOKUP(H7534,PAMreadings!A:I,9,FALSE)</f>
        <v>#N/A</v>
      </c>
      <c r="J7534" t="e">
        <f>VLOOKUP(H7534,PAMreadings!A:I,6,FALSE)</f>
        <v>#N/A</v>
      </c>
      <c r="K7534" t="e">
        <f>VLOOKUP(H7534,PAMreadings!A:I,7,FALSE)</f>
        <v>#N/A</v>
      </c>
    </row>
    <row r="7535" spans="1:11" x14ac:dyDescent="0.2">
      <c r="A7535" s="32" t="s">
        <v>4</v>
      </c>
      <c r="B7535" s="32">
        <f>VLOOKUP(D7535,'Plug Expt'!A:F,5,FALSE)</f>
        <v>375</v>
      </c>
      <c r="C7535" s="32" t="str">
        <f>VLOOKUP(D7535,'Plug Expt'!A:F,6,FALSE)</f>
        <v>clonality</v>
      </c>
      <c r="D7535" s="32">
        <v>2196</v>
      </c>
      <c r="E7535" t="s">
        <v>83</v>
      </c>
      <c r="F7535" t="s">
        <v>129</v>
      </c>
      <c r="G7535">
        <v>3384</v>
      </c>
      <c r="H7535" t="s">
        <v>7113</v>
      </c>
      <c r="I7535">
        <f>VLOOKUP(H7535,PAMreadings!A:I,9,FALSE)</f>
        <v>0.46899999999999997</v>
      </c>
      <c r="J7535">
        <f>VLOOKUP(H7535,PAMreadings!A:I,6,FALSE)</f>
        <v>265</v>
      </c>
      <c r="K7535">
        <f>VLOOKUP(H7535,PAMreadings!A:I,7,FALSE)</f>
        <v>499</v>
      </c>
    </row>
    <row r="7536" spans="1:11" x14ac:dyDescent="0.2">
      <c r="A7536" s="32" t="s">
        <v>4</v>
      </c>
      <c r="B7536" s="32" t="str">
        <f>VLOOKUP(D7536,'Plug Expt'!A:F,5,FALSE)</f>
        <v>RTE208</v>
      </c>
      <c r="C7536" s="32" t="str">
        <f>VLOOKUP(D7536,'Plug Expt'!A:F,6,FALSE)</f>
        <v>RTE</v>
      </c>
      <c r="D7536" s="32">
        <v>1777</v>
      </c>
      <c r="E7536" t="s">
        <v>84</v>
      </c>
      <c r="F7536" t="s">
        <v>129</v>
      </c>
      <c r="G7536">
        <v>3385</v>
      </c>
      <c r="H7536" t="s">
        <v>7114</v>
      </c>
      <c r="I7536">
        <f>VLOOKUP(H7536,PAMreadings!A:I,9,FALSE)</f>
        <v>0.31</v>
      </c>
      <c r="J7536">
        <f>VLOOKUP(H7536,PAMreadings!A:I,6,FALSE)</f>
        <v>40</v>
      </c>
      <c r="K7536">
        <f>VLOOKUP(H7536,PAMreadings!A:I,7,FALSE)</f>
        <v>58</v>
      </c>
    </row>
    <row r="7537" spans="1:11" x14ac:dyDescent="0.2">
      <c r="A7537" s="32" t="s">
        <v>4</v>
      </c>
      <c r="B7537" s="32" t="str">
        <f>VLOOKUP(D7537,'Plug Expt'!A:F,5,FALSE)</f>
        <v>RTE121</v>
      </c>
      <c r="C7537" s="32" t="str">
        <f>VLOOKUP(D7537,'Plug Expt'!A:F,6,FALSE)</f>
        <v>RTE</v>
      </c>
      <c r="D7537" s="32">
        <v>3308</v>
      </c>
      <c r="E7537" t="s">
        <v>85</v>
      </c>
      <c r="F7537" t="s">
        <v>129</v>
      </c>
      <c r="G7537">
        <v>3386</v>
      </c>
      <c r="H7537" t="s">
        <v>7115</v>
      </c>
      <c r="I7537">
        <f>VLOOKUP(H7537,PAMreadings!A:I,9,FALSE)</f>
        <v>0.45700000000000002</v>
      </c>
      <c r="J7537">
        <f>VLOOKUP(H7537,PAMreadings!A:I,6,FALSE)</f>
        <v>121</v>
      </c>
      <c r="K7537">
        <f>VLOOKUP(H7537,PAMreadings!A:I,7,FALSE)</f>
        <v>223</v>
      </c>
    </row>
    <row r="7538" spans="1:11" x14ac:dyDescent="0.2">
      <c r="A7538" s="32" t="s">
        <v>4</v>
      </c>
      <c r="B7538" s="32" t="str">
        <f>VLOOKUP(D7538,'Plug Expt'!A:F,5,FALSE)</f>
        <v>RTE144</v>
      </c>
      <c r="C7538" s="32" t="str">
        <f>VLOOKUP(D7538,'Plug Expt'!A:F,6,FALSE)</f>
        <v>RTE</v>
      </c>
      <c r="D7538" s="32">
        <v>484</v>
      </c>
      <c r="E7538" t="s">
        <v>86</v>
      </c>
      <c r="F7538" t="s">
        <v>129</v>
      </c>
      <c r="G7538" t="s">
        <v>99</v>
      </c>
      <c r="H7538" t="s">
        <v>7055</v>
      </c>
      <c r="I7538" t="e">
        <f>VLOOKUP(H7538,PAMreadings!A:I,9,FALSE)</f>
        <v>#N/A</v>
      </c>
      <c r="J7538" t="e">
        <f>VLOOKUP(H7538,PAMreadings!A:I,6,FALSE)</f>
        <v>#N/A</v>
      </c>
      <c r="K7538" t="e">
        <f>VLOOKUP(H7538,PAMreadings!A:I,7,FALSE)</f>
        <v>#N/A</v>
      </c>
    </row>
    <row r="7539" spans="1:11" x14ac:dyDescent="0.2">
      <c r="A7539" s="32" t="s">
        <v>4</v>
      </c>
      <c r="B7539" s="32">
        <f>VLOOKUP(D7539,'Plug Expt'!A:F,5,FALSE)</f>
        <v>552</v>
      </c>
      <c r="C7539" s="32" t="str">
        <f>VLOOKUP(D7539,'Plug Expt'!A:F,6,FALSE)</f>
        <v>clonality</v>
      </c>
      <c r="D7539" s="32">
        <v>1518</v>
      </c>
      <c r="E7539" t="s">
        <v>87</v>
      </c>
      <c r="F7539" t="s">
        <v>129</v>
      </c>
      <c r="G7539" t="s">
        <v>99</v>
      </c>
      <c r="H7539" t="s">
        <v>7055</v>
      </c>
      <c r="I7539" t="e">
        <f>VLOOKUP(H7539,PAMreadings!A:I,9,FALSE)</f>
        <v>#N/A</v>
      </c>
      <c r="J7539" t="e">
        <f>VLOOKUP(H7539,PAMreadings!A:I,6,FALSE)</f>
        <v>#N/A</v>
      </c>
      <c r="K7539" t="e">
        <f>VLOOKUP(H7539,PAMreadings!A:I,7,FALSE)</f>
        <v>#N/A</v>
      </c>
    </row>
    <row r="7540" spans="1:11" x14ac:dyDescent="0.2">
      <c r="A7540" s="32" t="s">
        <v>4</v>
      </c>
      <c r="B7540" s="32">
        <f>VLOOKUP(D7540,'Plug Expt'!A:F,5,FALSE)</f>
        <v>12</v>
      </c>
      <c r="C7540" s="32" t="str">
        <f>VLOOKUP(D7540,'Plug Expt'!A:F,6,FALSE)</f>
        <v>clonality</v>
      </c>
      <c r="D7540" s="32">
        <v>2936</v>
      </c>
      <c r="E7540" t="s">
        <v>88</v>
      </c>
      <c r="F7540" t="s">
        <v>129</v>
      </c>
      <c r="G7540" t="s">
        <v>99</v>
      </c>
      <c r="H7540" t="s">
        <v>7055</v>
      </c>
      <c r="I7540" t="e">
        <f>VLOOKUP(H7540,PAMreadings!A:I,9,FALSE)</f>
        <v>#N/A</v>
      </c>
      <c r="J7540" t="e">
        <f>VLOOKUP(H7540,PAMreadings!A:I,6,FALSE)</f>
        <v>#N/A</v>
      </c>
      <c r="K7540" t="e">
        <f>VLOOKUP(H7540,PAMreadings!A:I,7,FALSE)</f>
        <v>#N/A</v>
      </c>
    </row>
    <row r="7541" spans="1:11" x14ac:dyDescent="0.2">
      <c r="A7541" s="32" t="s">
        <v>4</v>
      </c>
      <c r="B7541" s="32" t="str">
        <f>VLOOKUP(D7541,'Plug Expt'!A:F,5,FALSE)</f>
        <v>RTE162</v>
      </c>
      <c r="C7541" s="32" t="str">
        <f>VLOOKUP(D7541,'Plug Expt'!A:F,6,FALSE)</f>
        <v>RTE</v>
      </c>
      <c r="D7541" s="32">
        <v>994</v>
      </c>
      <c r="E7541" t="s">
        <v>89</v>
      </c>
      <c r="F7541" t="s">
        <v>129</v>
      </c>
      <c r="G7541">
        <v>3387</v>
      </c>
      <c r="H7541" t="s">
        <v>7116</v>
      </c>
      <c r="I7541">
        <f>VLOOKUP(H7541,PAMreadings!A:I,9,FALSE)</f>
        <v>0.41499999999999998</v>
      </c>
      <c r="J7541">
        <f>VLOOKUP(H7541,PAMreadings!A:I,6,FALSE)</f>
        <v>580</v>
      </c>
      <c r="K7541">
        <f>VLOOKUP(H7541,PAMreadings!A:I,7,FALSE)</f>
        <v>991</v>
      </c>
    </row>
    <row r="7542" spans="1:11" x14ac:dyDescent="0.2">
      <c r="A7542" s="32" t="s">
        <v>4</v>
      </c>
      <c r="B7542" s="32" t="str">
        <f>VLOOKUP(D7542,'Plug Expt'!A:F,5,FALSE)</f>
        <v>RTE55</v>
      </c>
      <c r="C7542" s="32" t="str">
        <f>VLOOKUP(D7542,'Plug Expt'!A:F,6,FALSE)</f>
        <v>RTE</v>
      </c>
      <c r="D7542" s="32">
        <v>3127</v>
      </c>
      <c r="E7542" t="s">
        <v>90</v>
      </c>
      <c r="F7542" t="s">
        <v>129</v>
      </c>
      <c r="G7542">
        <v>3388</v>
      </c>
      <c r="H7542" t="s">
        <v>7117</v>
      </c>
      <c r="I7542">
        <f>VLOOKUP(H7542,PAMreadings!A:I,9,FALSE)</f>
        <v>0.48899999999999999</v>
      </c>
      <c r="J7542">
        <f>VLOOKUP(H7542,PAMreadings!A:I,6,FALSE)</f>
        <v>275</v>
      </c>
      <c r="K7542">
        <f>VLOOKUP(H7542,PAMreadings!A:I,7,FALSE)</f>
        <v>538</v>
      </c>
    </row>
    <row r="7543" spans="1:11" x14ac:dyDescent="0.2">
      <c r="A7543" s="32" t="s">
        <v>4</v>
      </c>
      <c r="B7543" s="32" t="str">
        <f>VLOOKUP(D7543,'Plug Expt'!A:F,5,FALSE)</f>
        <v>RTE208</v>
      </c>
      <c r="C7543" s="32" t="str">
        <f>VLOOKUP(D7543,'Plug Expt'!A:F,6,FALSE)</f>
        <v>RTE</v>
      </c>
      <c r="D7543" s="32">
        <v>1686</v>
      </c>
      <c r="E7543" t="s">
        <v>91</v>
      </c>
      <c r="F7543" t="s">
        <v>129</v>
      </c>
      <c r="G7543">
        <v>3389</v>
      </c>
      <c r="H7543" t="s">
        <v>7118</v>
      </c>
      <c r="I7543">
        <f>VLOOKUP(H7543,PAMreadings!A:I,9,FALSE)</f>
        <v>0.442</v>
      </c>
      <c r="J7543">
        <f>VLOOKUP(H7543,PAMreadings!A:I,6,FALSE)</f>
        <v>116</v>
      </c>
      <c r="K7543">
        <f>VLOOKUP(H7543,PAMreadings!A:I,7,FALSE)</f>
        <v>208</v>
      </c>
    </row>
    <row r="7544" spans="1:11" x14ac:dyDescent="0.2">
      <c r="A7544" s="32" t="s">
        <v>4</v>
      </c>
      <c r="B7544" s="32" t="str">
        <f>VLOOKUP(D7544,'Plug Expt'!A:F,5,FALSE)</f>
        <v>RTE52</v>
      </c>
      <c r="C7544" s="32" t="str">
        <f>VLOOKUP(D7544,'Plug Expt'!A:F,6,FALSE)</f>
        <v>RTE</v>
      </c>
      <c r="D7544" s="32">
        <v>1392</v>
      </c>
      <c r="E7544" t="s">
        <v>92</v>
      </c>
      <c r="F7544" t="s">
        <v>129</v>
      </c>
      <c r="G7544" t="s">
        <v>99</v>
      </c>
      <c r="H7544" t="s">
        <v>7055</v>
      </c>
      <c r="I7544" t="e">
        <f>VLOOKUP(H7544,PAMreadings!A:I,9,FALSE)</f>
        <v>#N/A</v>
      </c>
      <c r="J7544" t="e">
        <f>VLOOKUP(H7544,PAMreadings!A:I,6,FALSE)</f>
        <v>#N/A</v>
      </c>
      <c r="K7544" t="e">
        <f>VLOOKUP(H7544,PAMreadings!A:I,7,FALSE)</f>
        <v>#N/A</v>
      </c>
    </row>
    <row r="7545" spans="1:11" x14ac:dyDescent="0.2">
      <c r="A7545" s="32" t="s">
        <v>4</v>
      </c>
      <c r="B7545" s="32">
        <f>VLOOKUP(D7545,'Plug Expt'!A:F,5,FALSE)</f>
        <v>72</v>
      </c>
      <c r="C7545" s="32" t="str">
        <f>VLOOKUP(D7545,'Plug Expt'!A:F,6,FALSE)</f>
        <v>un/bleach</v>
      </c>
      <c r="D7545" s="32">
        <v>2187</v>
      </c>
      <c r="E7545" t="s">
        <v>93</v>
      </c>
      <c r="F7545" t="s">
        <v>129</v>
      </c>
      <c r="G7545">
        <v>3390</v>
      </c>
      <c r="H7545" t="s">
        <v>7119</v>
      </c>
      <c r="I7545">
        <f>VLOOKUP(H7545,PAMreadings!A:I,9,FALSE)</f>
        <v>0.38800000000000001</v>
      </c>
      <c r="J7545">
        <f>VLOOKUP(H7545,PAMreadings!A:I,6,FALSE)</f>
        <v>93</v>
      </c>
      <c r="K7545">
        <f>VLOOKUP(H7545,PAMreadings!A:I,7,FALSE)</f>
        <v>152</v>
      </c>
    </row>
    <row r="7546" spans="1:11" x14ac:dyDescent="0.2">
      <c r="A7546" s="32" t="s">
        <v>4</v>
      </c>
      <c r="B7546" s="32" t="str">
        <f>VLOOKUP(D7546,'Plug Expt'!A:F,5,FALSE)</f>
        <v>unknown</v>
      </c>
      <c r="C7546" s="32" t="str">
        <f>VLOOKUP(D7546,'Plug Expt'!A:F,6,FALSE)</f>
        <v>clonality</v>
      </c>
      <c r="D7546" s="32">
        <v>530</v>
      </c>
      <c r="E7546" t="s">
        <v>94</v>
      </c>
      <c r="F7546" t="s">
        <v>129</v>
      </c>
      <c r="G7546">
        <v>3391</v>
      </c>
      <c r="H7546" t="s">
        <v>7120</v>
      </c>
      <c r="I7546">
        <f>VLOOKUP(H7546,PAMreadings!A:I,9,FALSE)</f>
        <v>0.32400000000000001</v>
      </c>
      <c r="J7546">
        <f>VLOOKUP(H7546,PAMreadings!A:I,6,FALSE)</f>
        <v>75</v>
      </c>
      <c r="K7546">
        <f>VLOOKUP(H7546,PAMreadings!A:I,7,FALSE)</f>
        <v>111</v>
      </c>
    </row>
    <row r="7547" spans="1:11" x14ac:dyDescent="0.2">
      <c r="A7547" s="32" t="s">
        <v>4</v>
      </c>
      <c r="B7547" s="32">
        <f>VLOOKUP(D7547,'Plug Expt'!A:F,5,FALSE)</f>
        <v>379</v>
      </c>
      <c r="C7547" s="32" t="str">
        <f>VLOOKUP(D7547,'Plug Expt'!A:F,6,FALSE)</f>
        <v>clonality</v>
      </c>
      <c r="D7547" s="32">
        <v>2048</v>
      </c>
      <c r="E7547" t="s">
        <v>95</v>
      </c>
      <c r="F7547" t="s">
        <v>129</v>
      </c>
      <c r="G7547">
        <v>3392</v>
      </c>
      <c r="H7547" t="s">
        <v>7121</v>
      </c>
      <c r="I7547">
        <f>VLOOKUP(H7547,PAMreadings!A:I,9,FALSE)</f>
        <v>0.45300000000000001</v>
      </c>
      <c r="J7547">
        <f>VLOOKUP(H7547,PAMreadings!A:I,6,FALSE)</f>
        <v>139</v>
      </c>
      <c r="K7547">
        <f>VLOOKUP(H7547,PAMreadings!A:I,7,FALSE)</f>
        <v>254</v>
      </c>
    </row>
    <row r="7548" spans="1:11" x14ac:dyDescent="0.2">
      <c r="A7548" s="32" t="s">
        <v>5</v>
      </c>
      <c r="B7548" s="32" t="str">
        <f>VLOOKUP(D7548,'Plug Expt'!A:F,5,FALSE)</f>
        <v>RTE52</v>
      </c>
      <c r="C7548" s="32" t="str">
        <f>VLOOKUP(D7548,'Plug Expt'!A:F,6,FALSE)</f>
        <v>RTE</v>
      </c>
      <c r="D7548" s="32">
        <v>2808</v>
      </c>
      <c r="E7548" t="s">
        <v>57</v>
      </c>
      <c r="F7548" t="s">
        <v>129</v>
      </c>
      <c r="G7548">
        <v>3393</v>
      </c>
      <c r="H7548" t="s">
        <v>7122</v>
      </c>
      <c r="I7548">
        <f>VLOOKUP(H7548,PAMreadings!A:I,9,FALSE)</f>
        <v>0.495</v>
      </c>
      <c r="J7548">
        <f>VLOOKUP(H7548,PAMreadings!A:I,6,FALSE)</f>
        <v>1371</v>
      </c>
      <c r="K7548">
        <f>VLOOKUP(H7548,PAMreadings!A:I,7,FALSE)</f>
        <v>2716</v>
      </c>
    </row>
    <row r="7549" spans="1:11" x14ac:dyDescent="0.2">
      <c r="A7549" s="32" t="s">
        <v>5</v>
      </c>
      <c r="B7549" s="32">
        <f>VLOOKUP(D7549,'Plug Expt'!A:F,5,FALSE)</f>
        <v>450</v>
      </c>
      <c r="C7549" s="32" t="str">
        <f>VLOOKUP(D7549,'Plug Expt'!A:F,6,FALSE)</f>
        <v>clonality</v>
      </c>
      <c r="D7549" s="32">
        <v>1731</v>
      </c>
      <c r="E7549" t="s">
        <v>58</v>
      </c>
      <c r="F7549" t="s">
        <v>129</v>
      </c>
      <c r="G7549">
        <v>3394</v>
      </c>
      <c r="H7549" t="s">
        <v>7123</v>
      </c>
      <c r="I7549">
        <f>VLOOKUP(H7549,PAMreadings!A:I,9,FALSE)</f>
        <v>0.32</v>
      </c>
      <c r="J7549">
        <f>VLOOKUP(H7549,PAMreadings!A:I,6,FALSE)</f>
        <v>428</v>
      </c>
      <c r="K7549">
        <f>VLOOKUP(H7549,PAMreadings!A:I,7,FALSE)</f>
        <v>629</v>
      </c>
    </row>
    <row r="7550" spans="1:11" x14ac:dyDescent="0.2">
      <c r="A7550" s="32" t="s">
        <v>5</v>
      </c>
      <c r="B7550" s="32" t="str">
        <f>VLOOKUP(D7550,'Plug Expt'!A:F,5,FALSE)</f>
        <v>RTE55</v>
      </c>
      <c r="C7550" s="32" t="str">
        <f>VLOOKUP(D7550,'Plug Expt'!A:F,6,FALSE)</f>
        <v>RTE</v>
      </c>
      <c r="D7550" s="32">
        <v>783</v>
      </c>
      <c r="E7550" t="s">
        <v>59</v>
      </c>
      <c r="F7550" t="s">
        <v>129</v>
      </c>
      <c r="G7550">
        <v>3395</v>
      </c>
      <c r="H7550" t="s">
        <v>7124</v>
      </c>
      <c r="I7550">
        <f>VLOOKUP(H7550,PAMreadings!A:I,9,FALSE)</f>
        <v>0.442</v>
      </c>
      <c r="J7550">
        <f>VLOOKUP(H7550,PAMreadings!A:I,6,FALSE)</f>
        <v>144</v>
      </c>
      <c r="K7550">
        <f>VLOOKUP(H7550,PAMreadings!A:I,7,FALSE)</f>
        <v>258</v>
      </c>
    </row>
    <row r="7551" spans="1:11" x14ac:dyDescent="0.2">
      <c r="A7551" s="32" t="s">
        <v>5</v>
      </c>
      <c r="B7551" s="32">
        <f>VLOOKUP(D7551,'Plug Expt'!A:F,5,FALSE)</f>
        <v>9</v>
      </c>
      <c r="C7551" s="32" t="str">
        <f>VLOOKUP(D7551,'Plug Expt'!A:F,6,FALSE)</f>
        <v>clonality</v>
      </c>
      <c r="D7551" s="32">
        <v>3350</v>
      </c>
      <c r="E7551" t="s">
        <v>60</v>
      </c>
      <c r="F7551" t="s">
        <v>129</v>
      </c>
      <c r="G7551">
        <v>3396</v>
      </c>
      <c r="H7551" t="s">
        <v>7125</v>
      </c>
      <c r="I7551">
        <f>VLOOKUP(H7551,PAMreadings!A:I,9,FALSE)</f>
        <v>0.48099999999999998</v>
      </c>
      <c r="J7551">
        <f>VLOOKUP(H7551,PAMreadings!A:I,6,FALSE)</f>
        <v>334</v>
      </c>
      <c r="K7551">
        <f>VLOOKUP(H7551,PAMreadings!A:I,7,FALSE)</f>
        <v>643</v>
      </c>
    </row>
    <row r="7552" spans="1:11" x14ac:dyDescent="0.2">
      <c r="A7552" s="32" t="s">
        <v>5</v>
      </c>
      <c r="B7552" s="32" t="str">
        <f>VLOOKUP(D7552,'Plug Expt'!A:F,5,FALSE)</f>
        <v xml:space="preserve">RTE24 </v>
      </c>
      <c r="C7552" s="32" t="str">
        <f>VLOOKUP(D7552,'Plug Expt'!A:F,6,FALSE)</f>
        <v>RTE</v>
      </c>
      <c r="D7552" s="32">
        <v>537</v>
      </c>
      <c r="E7552" t="s">
        <v>61</v>
      </c>
      <c r="F7552" t="s">
        <v>129</v>
      </c>
      <c r="G7552">
        <v>3397</v>
      </c>
      <c r="H7552" t="s">
        <v>7126</v>
      </c>
      <c r="I7552">
        <f>VLOOKUP(H7552,PAMreadings!A:I,9,FALSE)</f>
        <v>0.24399999999999999</v>
      </c>
      <c r="J7552">
        <f>VLOOKUP(H7552,PAMreadings!A:I,6,FALSE)</f>
        <v>3077</v>
      </c>
      <c r="K7552">
        <f>VLOOKUP(H7552,PAMreadings!A:I,7,FALSE)</f>
        <v>4072</v>
      </c>
    </row>
    <row r="7553" spans="1:11" x14ac:dyDescent="0.2">
      <c r="A7553" s="32" t="s">
        <v>5</v>
      </c>
      <c r="B7553" s="32" t="str">
        <f>VLOOKUP(D7553,'Plug Expt'!A:F,5,FALSE)</f>
        <v>RTE163</v>
      </c>
      <c r="C7553" s="32" t="str">
        <f>VLOOKUP(D7553,'Plug Expt'!A:F,6,FALSE)</f>
        <v>RTE</v>
      </c>
      <c r="D7553" s="32">
        <v>3239</v>
      </c>
      <c r="E7553" t="s">
        <v>62</v>
      </c>
      <c r="F7553" t="s">
        <v>129</v>
      </c>
      <c r="G7553">
        <v>3398</v>
      </c>
      <c r="H7553" t="s">
        <v>7127</v>
      </c>
      <c r="I7553">
        <f>VLOOKUP(H7553,PAMreadings!A:I,9,FALSE)</f>
        <v>0.125</v>
      </c>
      <c r="J7553">
        <f>VLOOKUP(H7553,PAMreadings!A:I,6,FALSE)</f>
        <v>3562</v>
      </c>
      <c r="K7553">
        <f>VLOOKUP(H7553,PAMreadings!A:I,7,FALSE)</f>
        <v>4072</v>
      </c>
    </row>
    <row r="7554" spans="1:11" x14ac:dyDescent="0.2">
      <c r="A7554" s="32" t="s">
        <v>5</v>
      </c>
      <c r="B7554" s="32">
        <f>VLOOKUP(D7554,'Plug Expt'!A:F,5,FALSE)</f>
        <v>1076</v>
      </c>
      <c r="C7554" s="32" t="str">
        <f>VLOOKUP(D7554,'Plug Expt'!A:F,6,FALSE)</f>
        <v>un/bleach</v>
      </c>
      <c r="D7554" s="32">
        <v>2910</v>
      </c>
      <c r="E7554" t="s">
        <v>63</v>
      </c>
      <c r="F7554" t="s">
        <v>129</v>
      </c>
      <c r="G7554">
        <v>3399</v>
      </c>
      <c r="H7554" t="s">
        <v>7128</v>
      </c>
      <c r="I7554">
        <f>VLOOKUP(H7554,PAMreadings!A:I,9,FALSE)</f>
        <v>0.38400000000000001</v>
      </c>
      <c r="J7554">
        <f>VLOOKUP(H7554,PAMreadings!A:I,6,FALSE)</f>
        <v>173</v>
      </c>
      <c r="K7554">
        <f>VLOOKUP(H7554,PAMreadings!A:I,7,FALSE)</f>
        <v>281</v>
      </c>
    </row>
    <row r="7555" spans="1:11" x14ac:dyDescent="0.2">
      <c r="A7555" s="32" t="s">
        <v>5</v>
      </c>
      <c r="B7555" s="32" t="str">
        <f>VLOOKUP(D7555,'Plug Expt'!A:F,5,FALSE)</f>
        <v>RTE144</v>
      </c>
      <c r="C7555" s="32" t="str">
        <f>VLOOKUP(D7555,'Plug Expt'!A:F,6,FALSE)</f>
        <v>RTE</v>
      </c>
      <c r="D7555" s="32">
        <v>3215</v>
      </c>
      <c r="E7555" t="s">
        <v>64</v>
      </c>
      <c r="F7555" t="s">
        <v>129</v>
      </c>
      <c r="G7555">
        <v>3400</v>
      </c>
      <c r="H7555" t="s">
        <v>7129</v>
      </c>
      <c r="I7555">
        <f>VLOOKUP(H7555,PAMreadings!A:I,9,FALSE)</f>
        <v>0.41899999999999998</v>
      </c>
      <c r="J7555">
        <f>VLOOKUP(H7555,PAMreadings!A:I,6,FALSE)</f>
        <v>496</v>
      </c>
      <c r="K7555">
        <f>VLOOKUP(H7555,PAMreadings!A:I,7,FALSE)</f>
        <v>854</v>
      </c>
    </row>
    <row r="7556" spans="1:11" x14ac:dyDescent="0.2">
      <c r="A7556" s="32" t="s">
        <v>5</v>
      </c>
      <c r="B7556" s="32">
        <f>VLOOKUP(D7556,'Plug Expt'!A:F,5,FALSE)</f>
        <v>269</v>
      </c>
      <c r="C7556" s="32" t="str">
        <f>VLOOKUP(D7556,'Plug Expt'!A:F,6,FALSE)</f>
        <v>clonality</v>
      </c>
      <c r="D7556" s="32">
        <v>1666</v>
      </c>
      <c r="E7556" t="s">
        <v>65</v>
      </c>
      <c r="F7556" t="s">
        <v>129</v>
      </c>
      <c r="G7556">
        <v>3401</v>
      </c>
      <c r="H7556" t="s">
        <v>7130</v>
      </c>
      <c r="I7556">
        <f>VLOOKUP(H7556,PAMreadings!A:I,9,FALSE)</f>
        <v>0.57099999999999995</v>
      </c>
      <c r="J7556">
        <f>VLOOKUP(H7556,PAMreadings!A:I,6,FALSE)</f>
        <v>283</v>
      </c>
      <c r="K7556">
        <f>VLOOKUP(H7556,PAMreadings!A:I,7,FALSE)</f>
        <v>659</v>
      </c>
    </row>
    <row r="7557" spans="1:11" x14ac:dyDescent="0.2">
      <c r="A7557" s="32" t="s">
        <v>5</v>
      </c>
      <c r="B7557" s="32" t="str">
        <f>VLOOKUP(D7557,'Plug Expt'!A:F,5,FALSE)</f>
        <v>RTE208</v>
      </c>
      <c r="C7557" s="32" t="str">
        <f>VLOOKUP(D7557,'Plug Expt'!A:F,6,FALSE)</f>
        <v>RTE</v>
      </c>
      <c r="D7557" s="32">
        <v>2399</v>
      </c>
      <c r="E7557" t="s">
        <v>66</v>
      </c>
      <c r="F7557" t="s">
        <v>129</v>
      </c>
      <c r="G7557">
        <v>3402</v>
      </c>
      <c r="H7557" t="s">
        <v>7131</v>
      </c>
      <c r="I7557">
        <f>VLOOKUP(H7557,PAMreadings!A:I,9,FALSE)</f>
        <v>0.55200000000000005</v>
      </c>
      <c r="J7557">
        <f>VLOOKUP(H7557,PAMreadings!A:I,6,FALSE)</f>
        <v>47</v>
      </c>
      <c r="K7557">
        <f>VLOOKUP(H7557,PAMreadings!A:I,7,FALSE)</f>
        <v>105</v>
      </c>
    </row>
    <row r="7558" spans="1:11" x14ac:dyDescent="0.2">
      <c r="A7558" s="32" t="s">
        <v>5</v>
      </c>
      <c r="B7558" s="32">
        <f>VLOOKUP(D7558,'Plug Expt'!A:F,5,FALSE)</f>
        <v>51</v>
      </c>
      <c r="C7558" s="32" t="str">
        <f>VLOOKUP(D7558,'Plug Expt'!A:F,6,FALSE)</f>
        <v>clonality</v>
      </c>
      <c r="D7558" s="32">
        <v>1819</v>
      </c>
      <c r="E7558" t="s">
        <v>67</v>
      </c>
      <c r="F7558" t="s">
        <v>129</v>
      </c>
      <c r="G7558">
        <v>3403</v>
      </c>
      <c r="H7558" t="s">
        <v>7132</v>
      </c>
      <c r="I7558">
        <f>VLOOKUP(H7558,PAMreadings!A:I,9,FALSE)</f>
        <v>0.57499999999999996</v>
      </c>
      <c r="J7558">
        <f>VLOOKUP(H7558,PAMreadings!A:I,6,FALSE)</f>
        <v>201</v>
      </c>
      <c r="K7558">
        <f>VLOOKUP(H7558,PAMreadings!A:I,7,FALSE)</f>
        <v>473</v>
      </c>
    </row>
    <row r="7559" spans="1:11" x14ac:dyDescent="0.2">
      <c r="A7559" s="32" t="s">
        <v>5</v>
      </c>
      <c r="B7559" s="32">
        <f>VLOOKUP(D7559,'Plug Expt'!A:F,5,FALSE)</f>
        <v>130</v>
      </c>
      <c r="C7559" s="32" t="str">
        <f>VLOOKUP(D7559,'Plug Expt'!A:F,6,FALSE)</f>
        <v>clonality</v>
      </c>
      <c r="D7559" s="32">
        <v>1212</v>
      </c>
      <c r="E7559" t="s">
        <v>68</v>
      </c>
      <c r="F7559" t="s">
        <v>129</v>
      </c>
      <c r="G7559" t="s">
        <v>99</v>
      </c>
      <c r="H7559" t="s">
        <v>7055</v>
      </c>
      <c r="I7559" t="e">
        <f>VLOOKUP(H7559,PAMreadings!A:I,9,FALSE)</f>
        <v>#N/A</v>
      </c>
      <c r="J7559" t="e">
        <f>VLOOKUP(H7559,PAMreadings!A:I,6,FALSE)</f>
        <v>#N/A</v>
      </c>
      <c r="K7559" t="e">
        <f>VLOOKUP(H7559,PAMreadings!A:I,7,FALSE)</f>
        <v>#N/A</v>
      </c>
    </row>
    <row r="7560" spans="1:11" x14ac:dyDescent="0.2">
      <c r="A7560" s="32" t="s">
        <v>5</v>
      </c>
      <c r="B7560" s="32" t="str">
        <f>VLOOKUP(D7560,'Plug Expt'!A:F,5,FALSE)</f>
        <v>RTE163</v>
      </c>
      <c r="C7560" s="32" t="str">
        <f>VLOOKUP(D7560,'Plug Expt'!A:F,6,FALSE)</f>
        <v>RTE</v>
      </c>
      <c r="D7560" s="32">
        <v>3053</v>
      </c>
      <c r="E7560" t="s">
        <v>69</v>
      </c>
      <c r="F7560" t="s">
        <v>129</v>
      </c>
      <c r="G7560">
        <v>3404</v>
      </c>
      <c r="H7560" t="s">
        <v>7133</v>
      </c>
      <c r="I7560">
        <f>VLOOKUP(H7560,PAMreadings!A:I,9,FALSE)</f>
        <v>0.434</v>
      </c>
      <c r="J7560">
        <f>VLOOKUP(H7560,PAMreadings!A:I,6,FALSE)</f>
        <v>2305</v>
      </c>
      <c r="K7560">
        <f>VLOOKUP(H7560,PAMreadings!A:I,7,FALSE)</f>
        <v>4072</v>
      </c>
    </row>
    <row r="7561" spans="1:11" x14ac:dyDescent="0.2">
      <c r="A7561" s="32" t="s">
        <v>5</v>
      </c>
      <c r="B7561" s="32">
        <f>VLOOKUP(D7561,'Plug Expt'!A:F,5,FALSE)</f>
        <v>142</v>
      </c>
      <c r="C7561" s="32" t="str">
        <f>VLOOKUP(D7561,'Plug Expt'!A:F,6,FALSE)</f>
        <v>clonality</v>
      </c>
      <c r="D7561" s="32">
        <v>3335</v>
      </c>
      <c r="E7561" t="s">
        <v>70</v>
      </c>
      <c r="F7561" t="s">
        <v>129</v>
      </c>
      <c r="G7561">
        <v>3405</v>
      </c>
      <c r="H7561" t="s">
        <v>7134</v>
      </c>
      <c r="I7561" t="str">
        <f>VLOOKUP(H7561,PAMreadings!A:I,9,FALSE)</f>
        <v>_</v>
      </c>
      <c r="J7561">
        <f>VLOOKUP(H7561,PAMreadings!A:I,6,FALSE)</f>
        <v>11</v>
      </c>
      <c r="K7561">
        <f>VLOOKUP(H7561,PAMreadings!A:I,7,FALSE)</f>
        <v>13</v>
      </c>
    </row>
    <row r="7562" spans="1:11" x14ac:dyDescent="0.2">
      <c r="A7562" s="32" t="s">
        <v>5</v>
      </c>
      <c r="B7562" s="32" t="str">
        <f>VLOOKUP(D7562,'Plug Expt'!A:F,5,FALSE)</f>
        <v>RTE162</v>
      </c>
      <c r="C7562" s="32" t="str">
        <f>VLOOKUP(D7562,'Plug Expt'!A:F,6,FALSE)</f>
        <v>RTE</v>
      </c>
      <c r="D7562" s="32">
        <v>401</v>
      </c>
      <c r="E7562" t="s">
        <v>71</v>
      </c>
      <c r="F7562" t="s">
        <v>129</v>
      </c>
      <c r="G7562">
        <v>3406</v>
      </c>
      <c r="H7562" t="s">
        <v>7135</v>
      </c>
      <c r="I7562">
        <f>VLOOKUP(H7562,PAMreadings!A:I,9,FALSE)</f>
        <v>0.36699999999999999</v>
      </c>
      <c r="J7562">
        <f>VLOOKUP(H7562,PAMreadings!A:I,6,FALSE)</f>
        <v>266</v>
      </c>
      <c r="K7562">
        <f>VLOOKUP(H7562,PAMreadings!A:I,7,FALSE)</f>
        <v>420</v>
      </c>
    </row>
    <row r="7563" spans="1:11" x14ac:dyDescent="0.2">
      <c r="A7563" s="32" t="s">
        <v>5</v>
      </c>
      <c r="B7563" s="32">
        <f>VLOOKUP(D7563,'Plug Expt'!A:F,5,FALSE)</f>
        <v>504</v>
      </c>
      <c r="C7563" s="32" t="str">
        <f>VLOOKUP(D7563,'Plug Expt'!A:F,6,FALSE)</f>
        <v>clonality</v>
      </c>
      <c r="D7563" s="32">
        <v>1488</v>
      </c>
      <c r="E7563" t="s">
        <v>72</v>
      </c>
      <c r="F7563" t="s">
        <v>129</v>
      </c>
      <c r="G7563" t="s">
        <v>99</v>
      </c>
      <c r="H7563" t="s">
        <v>7055</v>
      </c>
      <c r="I7563" t="e">
        <f>VLOOKUP(H7563,PAMreadings!A:I,9,FALSE)</f>
        <v>#N/A</v>
      </c>
      <c r="J7563" t="e">
        <f>VLOOKUP(H7563,PAMreadings!A:I,6,FALSE)</f>
        <v>#N/A</v>
      </c>
      <c r="K7563" t="e">
        <f>VLOOKUP(H7563,PAMreadings!A:I,7,FALSE)</f>
        <v>#N/A</v>
      </c>
    </row>
    <row r="7564" spans="1:11" x14ac:dyDescent="0.2">
      <c r="A7564" s="32" t="s">
        <v>5</v>
      </c>
      <c r="B7564" s="32">
        <f>VLOOKUP(D7564,'Plug Expt'!A:F,5,FALSE)</f>
        <v>125</v>
      </c>
      <c r="C7564" s="32" t="str">
        <f>VLOOKUP(D7564,'Plug Expt'!A:F,6,FALSE)</f>
        <v>un/bleach</v>
      </c>
      <c r="D7564" s="32">
        <v>2555</v>
      </c>
      <c r="E7564" t="s">
        <v>73</v>
      </c>
      <c r="F7564" t="s">
        <v>129</v>
      </c>
      <c r="G7564">
        <v>3407</v>
      </c>
      <c r="H7564" t="s">
        <v>7136</v>
      </c>
      <c r="I7564">
        <f>VLOOKUP(H7564,PAMreadings!A:I,9,FALSE)</f>
        <v>0.51900000000000002</v>
      </c>
      <c r="J7564">
        <f>VLOOKUP(H7564,PAMreadings!A:I,6,FALSE)</f>
        <v>221</v>
      </c>
      <c r="K7564">
        <f>VLOOKUP(H7564,PAMreadings!A:I,7,FALSE)</f>
        <v>459</v>
      </c>
    </row>
    <row r="7565" spans="1:11" x14ac:dyDescent="0.2">
      <c r="A7565" s="32" t="s">
        <v>5</v>
      </c>
      <c r="B7565" s="32">
        <f>VLOOKUP(D7565,'Plug Expt'!A:F,5,FALSE)</f>
        <v>266</v>
      </c>
      <c r="C7565" s="32" t="str">
        <f>VLOOKUP(D7565,'Plug Expt'!A:F,6,FALSE)</f>
        <v>clonality</v>
      </c>
      <c r="D7565" s="32">
        <v>2337</v>
      </c>
      <c r="E7565" t="s">
        <v>74</v>
      </c>
      <c r="F7565" t="s">
        <v>129</v>
      </c>
      <c r="G7565" t="s">
        <v>99</v>
      </c>
      <c r="H7565" t="s">
        <v>7055</v>
      </c>
      <c r="I7565" t="e">
        <f>VLOOKUP(H7565,PAMreadings!A:I,9,FALSE)</f>
        <v>#N/A</v>
      </c>
      <c r="J7565" t="e">
        <f>VLOOKUP(H7565,PAMreadings!A:I,6,FALSE)</f>
        <v>#N/A</v>
      </c>
      <c r="K7565" t="e">
        <f>VLOOKUP(H7565,PAMreadings!A:I,7,FALSE)</f>
        <v>#N/A</v>
      </c>
    </row>
    <row r="7566" spans="1:11" x14ac:dyDescent="0.2">
      <c r="A7566" s="32" t="s">
        <v>5</v>
      </c>
      <c r="B7566" s="32" t="str">
        <f>VLOOKUP(D7566,'Plug Expt'!A:F,5,FALSE)</f>
        <v>RTE55</v>
      </c>
      <c r="C7566" s="32" t="str">
        <f>VLOOKUP(D7566,'Plug Expt'!A:F,6,FALSE)</f>
        <v>RTE</v>
      </c>
      <c r="D7566" s="32">
        <v>2865</v>
      </c>
      <c r="E7566" t="s">
        <v>75</v>
      </c>
      <c r="F7566" t="s">
        <v>129</v>
      </c>
      <c r="G7566">
        <v>3408</v>
      </c>
      <c r="H7566" t="s">
        <v>7137</v>
      </c>
      <c r="I7566">
        <f>VLOOKUP(H7566,PAMreadings!A:I,9,FALSE)</f>
        <v>0.54500000000000004</v>
      </c>
      <c r="J7566">
        <f>VLOOKUP(H7566,PAMreadings!A:I,6,FALSE)</f>
        <v>207</v>
      </c>
      <c r="K7566">
        <f>VLOOKUP(H7566,PAMreadings!A:I,7,FALSE)</f>
        <v>455</v>
      </c>
    </row>
    <row r="7567" spans="1:11" x14ac:dyDescent="0.2">
      <c r="A7567" s="32" t="s">
        <v>5</v>
      </c>
      <c r="B7567" s="32">
        <f>VLOOKUP(D7567,'Plug Expt'!A:F,5,FALSE)</f>
        <v>501</v>
      </c>
      <c r="C7567" s="32" t="str">
        <f>VLOOKUP(D7567,'Plug Expt'!A:F,6,FALSE)</f>
        <v>clonality</v>
      </c>
      <c r="D7567" s="32">
        <v>541</v>
      </c>
      <c r="E7567" t="s">
        <v>76</v>
      </c>
      <c r="F7567" t="s">
        <v>129</v>
      </c>
      <c r="G7567" t="s">
        <v>99</v>
      </c>
      <c r="H7567" t="s">
        <v>7055</v>
      </c>
      <c r="I7567" t="e">
        <f>VLOOKUP(H7567,PAMreadings!A:I,9,FALSE)</f>
        <v>#N/A</v>
      </c>
      <c r="J7567" t="e">
        <f>VLOOKUP(H7567,PAMreadings!A:I,6,FALSE)</f>
        <v>#N/A</v>
      </c>
      <c r="K7567" t="e">
        <f>VLOOKUP(H7567,PAMreadings!A:I,7,FALSE)</f>
        <v>#N/A</v>
      </c>
    </row>
    <row r="7568" spans="1:11" x14ac:dyDescent="0.2">
      <c r="A7568" s="32" t="s">
        <v>5</v>
      </c>
      <c r="B7568" s="32">
        <f>VLOOKUP(D7568,'Plug Expt'!A:F,5,FALSE)</f>
        <v>526</v>
      </c>
      <c r="C7568" s="32" t="str">
        <f>VLOOKUP(D7568,'Plug Expt'!A:F,6,FALSE)</f>
        <v>clonality</v>
      </c>
      <c r="D7568" s="32">
        <v>1414</v>
      </c>
      <c r="E7568" t="s">
        <v>77</v>
      </c>
      <c r="F7568" t="s">
        <v>129</v>
      </c>
      <c r="G7568" t="s">
        <v>99</v>
      </c>
      <c r="H7568" t="s">
        <v>7055</v>
      </c>
      <c r="I7568" t="e">
        <f>VLOOKUP(H7568,PAMreadings!A:I,9,FALSE)</f>
        <v>#N/A</v>
      </c>
      <c r="J7568" t="e">
        <f>VLOOKUP(H7568,PAMreadings!A:I,6,FALSE)</f>
        <v>#N/A</v>
      </c>
      <c r="K7568" t="e">
        <f>VLOOKUP(H7568,PAMreadings!A:I,7,FALSE)</f>
        <v>#N/A</v>
      </c>
    </row>
    <row r="7569" spans="1:11" x14ac:dyDescent="0.2">
      <c r="A7569" s="32" t="s">
        <v>5</v>
      </c>
      <c r="B7569" s="32">
        <f>VLOOKUP(D7569,'Plug Expt'!A:F,5,FALSE)</f>
        <v>124</v>
      </c>
      <c r="C7569" s="32" t="str">
        <f>VLOOKUP(D7569,'Plug Expt'!A:F,6,FALSE)</f>
        <v>un/bleach</v>
      </c>
      <c r="D7569" s="32">
        <v>227</v>
      </c>
      <c r="E7569" t="s">
        <v>78</v>
      </c>
      <c r="F7569" t="s">
        <v>129</v>
      </c>
      <c r="G7569" t="s">
        <v>99</v>
      </c>
      <c r="H7569" t="s">
        <v>7055</v>
      </c>
      <c r="I7569" t="e">
        <f>VLOOKUP(H7569,PAMreadings!A:I,9,FALSE)</f>
        <v>#N/A</v>
      </c>
      <c r="J7569" t="e">
        <f>VLOOKUP(H7569,PAMreadings!A:I,6,FALSE)</f>
        <v>#N/A</v>
      </c>
      <c r="K7569" t="e">
        <f>VLOOKUP(H7569,PAMreadings!A:I,7,FALSE)</f>
        <v>#N/A</v>
      </c>
    </row>
    <row r="7570" spans="1:11" x14ac:dyDescent="0.2">
      <c r="A7570" s="32" t="s">
        <v>5</v>
      </c>
      <c r="B7570" s="32" t="str">
        <f>VLOOKUP(D7570,'Plug Expt'!A:F,5,FALSE)</f>
        <v>RTE162</v>
      </c>
      <c r="C7570" s="32" t="str">
        <f>VLOOKUP(D7570,'Plug Expt'!A:F,6,FALSE)</f>
        <v>RTE</v>
      </c>
      <c r="D7570" s="32">
        <v>2697</v>
      </c>
      <c r="E7570" t="s">
        <v>79</v>
      </c>
      <c r="F7570" t="s">
        <v>129</v>
      </c>
      <c r="G7570">
        <v>3409</v>
      </c>
      <c r="H7570" t="s">
        <v>7138</v>
      </c>
      <c r="I7570">
        <f>VLOOKUP(H7570,PAMreadings!A:I,9,FALSE)</f>
        <v>0.40500000000000003</v>
      </c>
      <c r="J7570">
        <f>VLOOKUP(H7570,PAMreadings!A:I,6,FALSE)</f>
        <v>1063</v>
      </c>
      <c r="K7570">
        <f>VLOOKUP(H7570,PAMreadings!A:I,7,FALSE)</f>
        <v>1788</v>
      </c>
    </row>
    <row r="7571" spans="1:11" x14ac:dyDescent="0.2">
      <c r="A7571" s="32" t="s">
        <v>5</v>
      </c>
      <c r="B7571" s="32" t="str">
        <f>VLOOKUP(D7571,'Plug Expt'!A:F,5,FALSE)</f>
        <v>RTE144</v>
      </c>
      <c r="C7571" s="32" t="str">
        <f>VLOOKUP(D7571,'Plug Expt'!A:F,6,FALSE)</f>
        <v>RTE</v>
      </c>
      <c r="D7571" s="32">
        <v>948</v>
      </c>
      <c r="E7571" t="s">
        <v>80</v>
      </c>
      <c r="F7571" t="s">
        <v>129</v>
      </c>
      <c r="G7571" t="s">
        <v>99</v>
      </c>
      <c r="H7571" t="s">
        <v>7055</v>
      </c>
      <c r="I7571" t="e">
        <f>VLOOKUP(H7571,PAMreadings!A:I,9,FALSE)</f>
        <v>#N/A</v>
      </c>
      <c r="J7571" t="e">
        <f>VLOOKUP(H7571,PAMreadings!A:I,6,FALSE)</f>
        <v>#N/A</v>
      </c>
      <c r="K7571" t="e">
        <f>VLOOKUP(H7571,PAMreadings!A:I,7,FALSE)</f>
        <v>#N/A</v>
      </c>
    </row>
    <row r="7572" spans="1:11" x14ac:dyDescent="0.2">
      <c r="A7572" s="32" t="s">
        <v>5</v>
      </c>
      <c r="B7572" s="32" t="str">
        <f>VLOOKUP(D7572,'Plug Expt'!A:F,5,FALSE)</f>
        <v>RTE121</v>
      </c>
      <c r="C7572" s="32" t="str">
        <f>VLOOKUP(D7572,'Plug Expt'!A:F,6,FALSE)</f>
        <v>RTE</v>
      </c>
      <c r="D7572" s="32">
        <v>1009</v>
      </c>
      <c r="E7572" t="s">
        <v>81</v>
      </c>
      <c r="F7572" t="s">
        <v>129</v>
      </c>
      <c r="G7572">
        <v>3410</v>
      </c>
      <c r="H7572" t="s">
        <v>7139</v>
      </c>
      <c r="I7572" t="str">
        <f>VLOOKUP(H7572,PAMreadings!A:I,9,FALSE)</f>
        <v>_</v>
      </c>
      <c r="J7572">
        <f>VLOOKUP(H7572,PAMreadings!A:I,6,FALSE)</f>
        <v>9</v>
      </c>
      <c r="K7572">
        <f>VLOOKUP(H7572,PAMreadings!A:I,7,FALSE)</f>
        <v>18</v>
      </c>
    </row>
    <row r="7573" spans="1:11" x14ac:dyDescent="0.2">
      <c r="A7573" s="32" t="s">
        <v>5</v>
      </c>
      <c r="B7573" s="32" t="str">
        <f>VLOOKUP(D7573,'Plug Expt'!A:F,5,FALSE)</f>
        <v>RTE208</v>
      </c>
      <c r="C7573" s="32" t="str">
        <f>VLOOKUP(D7573,'Plug Expt'!A:F,6,FALSE)</f>
        <v>RTE</v>
      </c>
      <c r="D7573" s="32">
        <v>2868</v>
      </c>
      <c r="E7573" t="s">
        <v>82</v>
      </c>
      <c r="F7573" t="s">
        <v>129</v>
      </c>
      <c r="G7573">
        <v>3411</v>
      </c>
      <c r="H7573" t="s">
        <v>7140</v>
      </c>
      <c r="I7573" t="str">
        <f>VLOOKUP(H7573,PAMreadings!A:I,9,FALSE)</f>
        <v>_</v>
      </c>
      <c r="J7573">
        <f>VLOOKUP(H7573,PAMreadings!A:I,6,FALSE)</f>
        <v>23</v>
      </c>
      <c r="K7573">
        <f>VLOOKUP(H7573,PAMreadings!A:I,7,FALSE)</f>
        <v>30</v>
      </c>
    </row>
    <row r="7574" spans="1:11" x14ac:dyDescent="0.2">
      <c r="A7574" s="32" t="s">
        <v>5</v>
      </c>
      <c r="B7574" s="32" t="str">
        <f>VLOOKUP(D7574,'Plug Expt'!A:F,5,FALSE)</f>
        <v>RTE52</v>
      </c>
      <c r="C7574" s="32" t="str">
        <f>VLOOKUP(D7574,'Plug Expt'!A:F,6,FALSE)</f>
        <v>RTE</v>
      </c>
      <c r="D7574" s="32">
        <v>2420</v>
      </c>
      <c r="E7574" t="s">
        <v>83</v>
      </c>
      <c r="F7574" t="s">
        <v>129</v>
      </c>
      <c r="G7574" t="s">
        <v>99</v>
      </c>
      <c r="H7574" t="s">
        <v>7055</v>
      </c>
      <c r="I7574" t="e">
        <f>VLOOKUP(H7574,PAMreadings!A:I,9,FALSE)</f>
        <v>#N/A</v>
      </c>
      <c r="J7574" t="e">
        <f>VLOOKUP(H7574,PAMreadings!A:I,6,FALSE)</f>
        <v>#N/A</v>
      </c>
      <c r="K7574" t="e">
        <f>VLOOKUP(H7574,PAMreadings!A:I,7,FALSE)</f>
        <v>#N/A</v>
      </c>
    </row>
    <row r="7575" spans="1:11" x14ac:dyDescent="0.2">
      <c r="A7575" s="32" t="s">
        <v>5</v>
      </c>
      <c r="B7575" s="32" t="str">
        <f>VLOOKUP(D7575,'Plug Expt'!A:F,5,FALSE)</f>
        <v>F</v>
      </c>
      <c r="C7575" s="32" t="str">
        <f>VLOOKUP(D7575,'Plug Expt'!A:F,6,FALSE)</f>
        <v>heterotrophy</v>
      </c>
      <c r="D7575" s="32">
        <v>2139</v>
      </c>
      <c r="E7575" t="s">
        <v>84</v>
      </c>
      <c r="F7575" t="s">
        <v>129</v>
      </c>
      <c r="G7575">
        <v>3412</v>
      </c>
      <c r="H7575" t="s">
        <v>7141</v>
      </c>
      <c r="I7575">
        <f>VLOOKUP(H7575,PAMreadings!A:I,9,FALSE)</f>
        <v>0.42499999999999999</v>
      </c>
      <c r="J7575">
        <f>VLOOKUP(H7575,PAMreadings!A:I,6,FALSE)</f>
        <v>65</v>
      </c>
      <c r="K7575">
        <f>VLOOKUP(H7575,PAMreadings!A:I,7,FALSE)</f>
        <v>113</v>
      </c>
    </row>
    <row r="7576" spans="1:11" x14ac:dyDescent="0.2">
      <c r="A7576" s="32" t="s">
        <v>5</v>
      </c>
      <c r="B7576" s="32" t="str">
        <f>VLOOKUP(D7576,'Plug Expt'!A:F,5,FALSE)</f>
        <v>RTE163</v>
      </c>
      <c r="C7576" s="32" t="str">
        <f>VLOOKUP(D7576,'Plug Expt'!A:F,6,FALSE)</f>
        <v>RTE</v>
      </c>
      <c r="D7576" s="32">
        <v>2768</v>
      </c>
      <c r="E7576" t="s">
        <v>85</v>
      </c>
      <c r="F7576" t="s">
        <v>129</v>
      </c>
      <c r="G7576">
        <v>3413</v>
      </c>
      <c r="H7576" t="s">
        <v>7142</v>
      </c>
      <c r="I7576">
        <f>VLOOKUP(H7576,PAMreadings!A:I,9,FALSE)</f>
        <v>0.49199999999999999</v>
      </c>
      <c r="J7576">
        <f>VLOOKUP(H7576,PAMreadings!A:I,6,FALSE)</f>
        <v>1125</v>
      </c>
      <c r="K7576">
        <f>VLOOKUP(H7576,PAMreadings!A:I,7,FALSE)</f>
        <v>2216</v>
      </c>
    </row>
    <row r="7577" spans="1:11" x14ac:dyDescent="0.2">
      <c r="A7577" s="32" t="s">
        <v>5</v>
      </c>
      <c r="B7577" s="32">
        <f>VLOOKUP(D7577,'Plug Expt'!A:F,5,FALSE)</f>
        <v>587</v>
      </c>
      <c r="C7577" s="32" t="str">
        <f>VLOOKUP(D7577,'Plug Expt'!A:F,6,FALSE)</f>
        <v>clonality</v>
      </c>
      <c r="D7577" s="32">
        <v>1234</v>
      </c>
      <c r="E7577" t="s">
        <v>86</v>
      </c>
      <c r="F7577" t="s">
        <v>129</v>
      </c>
      <c r="G7577" t="s">
        <v>99</v>
      </c>
      <c r="H7577" t="s">
        <v>7055</v>
      </c>
      <c r="I7577" t="e">
        <f>VLOOKUP(H7577,PAMreadings!A:I,9,FALSE)</f>
        <v>#N/A</v>
      </c>
      <c r="J7577" t="e">
        <f>VLOOKUP(H7577,PAMreadings!A:I,6,FALSE)</f>
        <v>#N/A</v>
      </c>
      <c r="K7577" t="e">
        <f>VLOOKUP(H7577,PAMreadings!A:I,7,FALSE)</f>
        <v>#N/A</v>
      </c>
    </row>
    <row r="7578" spans="1:11" x14ac:dyDescent="0.2">
      <c r="A7578" s="32" t="s">
        <v>5</v>
      </c>
      <c r="B7578" s="32">
        <f>VLOOKUP(D7578,'Plug Expt'!A:F,5,FALSE)</f>
        <v>303</v>
      </c>
      <c r="C7578" s="32" t="str">
        <f>VLOOKUP(D7578,'Plug Expt'!A:F,6,FALSE)</f>
        <v>clonality</v>
      </c>
      <c r="D7578" s="32">
        <v>1912</v>
      </c>
      <c r="E7578" t="s">
        <v>87</v>
      </c>
      <c r="F7578" t="s">
        <v>129</v>
      </c>
      <c r="G7578" t="s">
        <v>99</v>
      </c>
      <c r="H7578" t="s">
        <v>7055</v>
      </c>
      <c r="I7578" t="e">
        <f>VLOOKUP(H7578,PAMreadings!A:I,9,FALSE)</f>
        <v>#N/A</v>
      </c>
      <c r="J7578" t="e">
        <f>VLOOKUP(H7578,PAMreadings!A:I,6,FALSE)</f>
        <v>#N/A</v>
      </c>
      <c r="K7578" t="e">
        <f>VLOOKUP(H7578,PAMreadings!A:I,7,FALSE)</f>
        <v>#N/A</v>
      </c>
    </row>
    <row r="7579" spans="1:11" x14ac:dyDescent="0.2">
      <c r="A7579" s="32" t="s">
        <v>5</v>
      </c>
      <c r="B7579" s="32">
        <f>VLOOKUP(D7579,'Plug Expt'!A:F,5,FALSE)</f>
        <v>475</v>
      </c>
      <c r="C7579" s="32" t="str">
        <f>VLOOKUP(D7579,'Plug Expt'!A:F,6,FALSE)</f>
        <v>clonality</v>
      </c>
      <c r="D7579" s="32">
        <v>735</v>
      </c>
      <c r="E7579" t="s">
        <v>88</v>
      </c>
      <c r="F7579" t="s">
        <v>129</v>
      </c>
      <c r="G7579" t="s">
        <v>99</v>
      </c>
      <c r="H7579" t="s">
        <v>7055</v>
      </c>
      <c r="I7579" t="e">
        <f>VLOOKUP(H7579,PAMreadings!A:I,9,FALSE)</f>
        <v>#N/A</v>
      </c>
      <c r="J7579" t="e">
        <f>VLOOKUP(H7579,PAMreadings!A:I,6,FALSE)</f>
        <v>#N/A</v>
      </c>
      <c r="K7579" t="e">
        <f>VLOOKUP(H7579,PAMreadings!A:I,7,FALSE)</f>
        <v>#N/A</v>
      </c>
    </row>
    <row r="7580" spans="1:11" x14ac:dyDescent="0.2">
      <c r="A7580" s="32" t="s">
        <v>5</v>
      </c>
      <c r="B7580" s="32" t="str">
        <f>VLOOKUP(D7580,'Plug Expt'!A:F,5,FALSE)</f>
        <v>B</v>
      </c>
      <c r="C7580" s="32" t="str">
        <f>VLOOKUP(D7580,'Plug Expt'!A:F,6,FALSE)</f>
        <v>heterotrophy</v>
      </c>
      <c r="D7580" s="32">
        <v>2615</v>
      </c>
      <c r="E7580" t="s">
        <v>89</v>
      </c>
      <c r="F7580" t="s">
        <v>129</v>
      </c>
      <c r="G7580">
        <v>3414</v>
      </c>
      <c r="H7580" t="s">
        <v>7143</v>
      </c>
      <c r="I7580">
        <f>VLOOKUP(H7580,PAMreadings!A:I,9,FALSE)</f>
        <v>0.36699999999999999</v>
      </c>
      <c r="J7580">
        <f>VLOOKUP(H7580,PAMreadings!A:I,6,FALSE)</f>
        <v>143</v>
      </c>
      <c r="K7580">
        <f>VLOOKUP(H7580,PAMreadings!A:I,7,FALSE)</f>
        <v>226</v>
      </c>
    </row>
    <row r="7581" spans="1:11" x14ac:dyDescent="0.2">
      <c r="A7581" s="32" t="s">
        <v>5</v>
      </c>
      <c r="B7581" s="32" t="str">
        <f>VLOOKUP(D7581,'Plug Expt'!A:F,5,FALSE)</f>
        <v>RTE24</v>
      </c>
      <c r="C7581" s="32" t="str">
        <f>VLOOKUP(D7581,'Plug Expt'!A:F,6,FALSE)</f>
        <v>RTE</v>
      </c>
      <c r="D7581" s="32">
        <v>1224</v>
      </c>
      <c r="E7581" t="s">
        <v>90</v>
      </c>
      <c r="F7581" t="s">
        <v>129</v>
      </c>
      <c r="G7581">
        <v>3415</v>
      </c>
      <c r="H7581" t="s">
        <v>7144</v>
      </c>
      <c r="I7581">
        <f>VLOOKUP(H7581,PAMreadings!A:I,9,FALSE)</f>
        <v>0.56399999999999995</v>
      </c>
      <c r="J7581">
        <f>VLOOKUP(H7581,PAMreadings!A:I,6,FALSE)</f>
        <v>813</v>
      </c>
      <c r="K7581">
        <f>VLOOKUP(H7581,PAMreadings!A:I,7,FALSE)</f>
        <v>1864</v>
      </c>
    </row>
    <row r="7582" spans="1:11" x14ac:dyDescent="0.2">
      <c r="A7582" s="32" t="s">
        <v>5</v>
      </c>
      <c r="B7582" s="32">
        <f>VLOOKUP(D7582,'Plug Expt'!A:F,5,FALSE)</f>
        <v>55</v>
      </c>
      <c r="C7582" s="32" t="str">
        <f>VLOOKUP(D7582,'Plug Expt'!A:F,6,FALSE)</f>
        <v>clonality</v>
      </c>
      <c r="D7582" s="32">
        <v>210</v>
      </c>
      <c r="E7582" t="s">
        <v>91</v>
      </c>
      <c r="F7582" t="s">
        <v>129</v>
      </c>
      <c r="G7582">
        <v>3416</v>
      </c>
      <c r="H7582" t="s">
        <v>7145</v>
      </c>
      <c r="I7582" t="str">
        <f>VLOOKUP(H7582,PAMreadings!A:I,9,FALSE)</f>
        <v>_</v>
      </c>
      <c r="J7582">
        <f>VLOOKUP(H7582,PAMreadings!A:I,6,FALSE)</f>
        <v>28</v>
      </c>
      <c r="K7582">
        <f>VLOOKUP(H7582,PAMreadings!A:I,7,FALSE)</f>
        <v>38</v>
      </c>
    </row>
    <row r="7583" spans="1:11" x14ac:dyDescent="0.2">
      <c r="A7583" s="32" t="s">
        <v>5</v>
      </c>
      <c r="B7583" s="32" t="str">
        <f>VLOOKUP(D7583,'Plug Expt'!A:F,5,FALSE)</f>
        <v>RTE121</v>
      </c>
      <c r="C7583" s="32" t="str">
        <f>VLOOKUP(D7583,'Plug Expt'!A:F,6,FALSE)</f>
        <v>RTE</v>
      </c>
      <c r="D7583" s="32">
        <v>896</v>
      </c>
      <c r="E7583" t="s">
        <v>92</v>
      </c>
      <c r="F7583" t="s">
        <v>129</v>
      </c>
      <c r="G7583">
        <v>3417</v>
      </c>
      <c r="H7583" t="s">
        <v>7146</v>
      </c>
      <c r="I7583" t="str">
        <f>VLOOKUP(H7583,PAMreadings!A:I,9,FALSE)</f>
        <v>_</v>
      </c>
      <c r="J7583">
        <f>VLOOKUP(H7583,PAMreadings!A:I,6,FALSE)</f>
        <v>11</v>
      </c>
      <c r="K7583">
        <f>VLOOKUP(H7583,PAMreadings!A:I,7,FALSE)</f>
        <v>25</v>
      </c>
    </row>
    <row r="7584" spans="1:11" x14ac:dyDescent="0.2">
      <c r="A7584" s="32" t="s">
        <v>5</v>
      </c>
      <c r="B7584" s="32" t="str">
        <f>VLOOKUP(D7584,'Plug Expt'!A:F,5,FALSE)</f>
        <v>RTE55</v>
      </c>
      <c r="C7584" s="32" t="str">
        <f>VLOOKUP(D7584,'Plug Expt'!A:F,6,FALSE)</f>
        <v>RTE</v>
      </c>
      <c r="D7584" s="32">
        <v>2183</v>
      </c>
      <c r="E7584" t="s">
        <v>93</v>
      </c>
      <c r="F7584" t="s">
        <v>129</v>
      </c>
      <c r="G7584">
        <v>3418</v>
      </c>
      <c r="H7584" t="s">
        <v>7147</v>
      </c>
      <c r="I7584">
        <f>VLOOKUP(H7584,PAMreadings!A:I,9,FALSE)</f>
        <v>0.55900000000000005</v>
      </c>
      <c r="J7584">
        <f>VLOOKUP(H7584,PAMreadings!A:I,6,FALSE)</f>
        <v>311</v>
      </c>
      <c r="K7584">
        <f>VLOOKUP(H7584,PAMreadings!A:I,7,FALSE)</f>
        <v>705</v>
      </c>
    </row>
    <row r="7585" spans="1:11" x14ac:dyDescent="0.2">
      <c r="A7585" s="32" t="s">
        <v>5</v>
      </c>
      <c r="B7585" s="32">
        <f>VLOOKUP(D7585,'Plug Expt'!A:F,5,FALSE)</f>
        <v>203</v>
      </c>
      <c r="C7585" s="32" t="str">
        <f>VLOOKUP(D7585,'Plug Expt'!A:F,6,FALSE)</f>
        <v>un/bleach</v>
      </c>
      <c r="D7585" s="32">
        <v>2949</v>
      </c>
      <c r="E7585" t="s">
        <v>94</v>
      </c>
      <c r="F7585" t="s">
        <v>129</v>
      </c>
      <c r="G7585" t="s">
        <v>99</v>
      </c>
      <c r="H7585" t="s">
        <v>7055</v>
      </c>
      <c r="I7585" t="e">
        <f>VLOOKUP(H7585,PAMreadings!A:I,9,FALSE)</f>
        <v>#N/A</v>
      </c>
      <c r="J7585" t="e">
        <f>VLOOKUP(H7585,PAMreadings!A:I,6,FALSE)</f>
        <v>#N/A</v>
      </c>
      <c r="K7585" t="e">
        <f>VLOOKUP(H7585,PAMreadings!A:I,7,FALSE)</f>
        <v>#N/A</v>
      </c>
    </row>
    <row r="7586" spans="1:11" x14ac:dyDescent="0.2">
      <c r="A7586" s="32" t="s">
        <v>5</v>
      </c>
      <c r="B7586" s="32">
        <f>VLOOKUP(D7586,'Plug Expt'!A:F,5,FALSE)</f>
        <v>252</v>
      </c>
      <c r="C7586" s="32" t="str">
        <f>VLOOKUP(D7586,'Plug Expt'!A:F,6,FALSE)</f>
        <v>clonality</v>
      </c>
      <c r="D7586" s="32">
        <v>1229</v>
      </c>
      <c r="E7586" t="s">
        <v>95</v>
      </c>
      <c r="F7586" t="s">
        <v>129</v>
      </c>
      <c r="G7586">
        <v>3419</v>
      </c>
      <c r="H7586" t="s">
        <v>7148</v>
      </c>
      <c r="I7586">
        <f>VLOOKUP(H7586,PAMreadings!A:I,9,FALSE)</f>
        <v>0.55200000000000005</v>
      </c>
      <c r="J7586">
        <f>VLOOKUP(H7586,PAMreadings!A:I,6,FALSE)</f>
        <v>348</v>
      </c>
      <c r="K7586">
        <f>VLOOKUP(H7586,PAMreadings!A:I,7,FALSE)</f>
        <v>777</v>
      </c>
    </row>
    <row r="7587" spans="1:11" x14ac:dyDescent="0.2">
      <c r="A7587" s="32" t="s">
        <v>6</v>
      </c>
      <c r="B7587" s="32" t="str">
        <f>VLOOKUP(D7587,'Plug Expt'!A:F,5,FALSE)</f>
        <v>RTE208</v>
      </c>
      <c r="C7587" s="32" t="str">
        <f>VLOOKUP(D7587,'Plug Expt'!A:F,6,FALSE)</f>
        <v>RTE</v>
      </c>
      <c r="D7587" s="32">
        <v>1638</v>
      </c>
      <c r="E7587" t="s">
        <v>57</v>
      </c>
      <c r="F7587" t="s">
        <v>129</v>
      </c>
      <c r="G7587">
        <v>3420</v>
      </c>
      <c r="H7587" t="s">
        <v>7149</v>
      </c>
      <c r="I7587">
        <f>VLOOKUP(H7587,PAMreadings!A:I,9,FALSE)</f>
        <v>0.45500000000000002</v>
      </c>
      <c r="J7587">
        <f>VLOOKUP(H7587,PAMreadings!A:I,6,FALSE)</f>
        <v>252</v>
      </c>
      <c r="K7587">
        <f>VLOOKUP(H7587,PAMreadings!A:I,7,FALSE)</f>
        <v>462</v>
      </c>
    </row>
    <row r="7588" spans="1:11" x14ac:dyDescent="0.2">
      <c r="A7588" s="32" t="s">
        <v>6</v>
      </c>
      <c r="B7588" s="32" t="str">
        <f>VLOOKUP(D7588,'Plug Expt'!A:F,5,FALSE)</f>
        <v>RTE52</v>
      </c>
      <c r="C7588" s="32" t="str">
        <f>VLOOKUP(D7588,'Plug Expt'!A:F,6,FALSE)</f>
        <v>RTE</v>
      </c>
      <c r="D7588" s="32">
        <v>771</v>
      </c>
      <c r="E7588" t="s">
        <v>58</v>
      </c>
      <c r="F7588" t="s">
        <v>129</v>
      </c>
      <c r="G7588" t="s">
        <v>99</v>
      </c>
      <c r="H7588" t="s">
        <v>7055</v>
      </c>
      <c r="I7588" t="e">
        <f>VLOOKUP(H7588,PAMreadings!A:I,9,FALSE)</f>
        <v>#N/A</v>
      </c>
      <c r="J7588" t="e">
        <f>VLOOKUP(H7588,PAMreadings!A:I,6,FALSE)</f>
        <v>#N/A</v>
      </c>
      <c r="K7588" t="e">
        <f>VLOOKUP(H7588,PAMreadings!A:I,7,FALSE)</f>
        <v>#N/A</v>
      </c>
    </row>
    <row r="7589" spans="1:11" x14ac:dyDescent="0.2">
      <c r="A7589" s="32" t="s">
        <v>6</v>
      </c>
      <c r="B7589" s="32" t="str">
        <f>VLOOKUP(D7589,'Plug Expt'!A:F,5,FALSE)</f>
        <v>RTE163</v>
      </c>
      <c r="C7589" s="32" t="str">
        <f>VLOOKUP(D7589,'Plug Expt'!A:F,6,FALSE)</f>
        <v>RTE</v>
      </c>
      <c r="D7589" s="32">
        <v>1100</v>
      </c>
      <c r="E7589" t="s">
        <v>59</v>
      </c>
      <c r="F7589" t="s">
        <v>129</v>
      </c>
      <c r="G7589">
        <v>3421</v>
      </c>
      <c r="H7589" t="s">
        <v>7150</v>
      </c>
      <c r="I7589">
        <f>VLOOKUP(H7589,PAMreadings!A:I,9,FALSE)</f>
        <v>0.50600000000000001</v>
      </c>
      <c r="J7589">
        <f>VLOOKUP(H7589,PAMreadings!A:I,6,FALSE)</f>
        <v>1975</v>
      </c>
      <c r="K7589">
        <f>VLOOKUP(H7589,PAMreadings!A:I,7,FALSE)</f>
        <v>3995</v>
      </c>
    </row>
    <row r="7590" spans="1:11" x14ac:dyDescent="0.2">
      <c r="A7590" s="32" t="s">
        <v>6</v>
      </c>
      <c r="B7590" s="32">
        <f>VLOOKUP(D7590,'Plug Expt'!A:F,5,FALSE)</f>
        <v>1027</v>
      </c>
      <c r="C7590" s="32" t="str">
        <f>VLOOKUP(D7590,'Plug Expt'!A:F,6,FALSE)</f>
        <v>un/bleach</v>
      </c>
      <c r="D7590" s="32">
        <v>1131</v>
      </c>
      <c r="E7590" t="s">
        <v>60</v>
      </c>
      <c r="F7590" t="s">
        <v>129</v>
      </c>
      <c r="G7590">
        <v>3422</v>
      </c>
      <c r="H7590" t="s">
        <v>7151</v>
      </c>
      <c r="I7590">
        <f>VLOOKUP(H7590,PAMreadings!A:I,9,FALSE)</f>
        <v>0.55000000000000004</v>
      </c>
      <c r="J7590">
        <f>VLOOKUP(H7590,PAMreadings!A:I,6,FALSE)</f>
        <v>318</v>
      </c>
      <c r="K7590">
        <f>VLOOKUP(H7590,PAMreadings!A:I,7,FALSE)</f>
        <v>707</v>
      </c>
    </row>
    <row r="7591" spans="1:11" x14ac:dyDescent="0.2">
      <c r="A7591" s="32" t="s">
        <v>6</v>
      </c>
      <c r="B7591" s="32" t="str">
        <f>VLOOKUP(D7591,'Plug Expt'!A:F,5,FALSE)</f>
        <v>F</v>
      </c>
      <c r="C7591" s="32" t="str">
        <f>VLOOKUP(D7591,'Plug Expt'!A:F,6,FALSE)</f>
        <v>heterotrophy</v>
      </c>
      <c r="D7591" s="32">
        <v>1851</v>
      </c>
      <c r="E7591" t="s">
        <v>61</v>
      </c>
      <c r="F7591" t="s">
        <v>129</v>
      </c>
      <c r="G7591">
        <v>3423</v>
      </c>
      <c r="H7591" t="s">
        <v>7152</v>
      </c>
      <c r="I7591" t="str">
        <f>VLOOKUP(H7591,PAMreadings!A:I,9,FALSE)</f>
        <v>_</v>
      </c>
      <c r="J7591">
        <f>VLOOKUP(H7591,PAMreadings!A:I,6,FALSE)</f>
        <v>28</v>
      </c>
      <c r="K7591">
        <f>VLOOKUP(H7591,PAMreadings!A:I,7,FALSE)</f>
        <v>49</v>
      </c>
    </row>
    <row r="7592" spans="1:11" x14ac:dyDescent="0.2">
      <c r="A7592" s="32" t="s">
        <v>6</v>
      </c>
      <c r="B7592" s="32" t="str">
        <f>VLOOKUP(D7592,'Plug Expt'!A:F,5,FALSE)</f>
        <v>RTE144</v>
      </c>
      <c r="C7592" s="32" t="str">
        <f>VLOOKUP(D7592,'Plug Expt'!A:F,6,FALSE)</f>
        <v>RTE</v>
      </c>
      <c r="D7592" s="32">
        <v>3274</v>
      </c>
      <c r="E7592" t="s">
        <v>62</v>
      </c>
      <c r="F7592" t="s">
        <v>129</v>
      </c>
      <c r="G7592" t="s">
        <v>99</v>
      </c>
      <c r="H7592" t="s">
        <v>7055</v>
      </c>
      <c r="I7592" t="e">
        <f>VLOOKUP(H7592,PAMreadings!A:I,9,FALSE)</f>
        <v>#N/A</v>
      </c>
      <c r="J7592" t="e">
        <f>VLOOKUP(H7592,PAMreadings!A:I,6,FALSE)</f>
        <v>#N/A</v>
      </c>
      <c r="K7592" t="e">
        <f>VLOOKUP(H7592,PAMreadings!A:I,7,FALSE)</f>
        <v>#N/A</v>
      </c>
    </row>
    <row r="7593" spans="1:11" x14ac:dyDescent="0.2">
      <c r="A7593" s="32" t="s">
        <v>6</v>
      </c>
      <c r="B7593" s="32" t="str">
        <f>VLOOKUP(D7593,'Plug Expt'!A:F,5,FALSE)</f>
        <v>RTE55</v>
      </c>
      <c r="C7593" s="32" t="str">
        <f>VLOOKUP(D7593,'Plug Expt'!A:F,6,FALSE)</f>
        <v>RTE</v>
      </c>
      <c r="D7593" s="32">
        <v>2435</v>
      </c>
      <c r="E7593" t="s">
        <v>63</v>
      </c>
      <c r="F7593" t="s">
        <v>129</v>
      </c>
      <c r="G7593">
        <v>3424</v>
      </c>
      <c r="H7593" t="s">
        <v>7153</v>
      </c>
      <c r="I7593">
        <f>VLOOKUP(H7593,PAMreadings!A:I,9,FALSE)</f>
        <v>0.48899999999999999</v>
      </c>
      <c r="J7593">
        <f>VLOOKUP(H7593,PAMreadings!A:I,6,FALSE)</f>
        <v>256</v>
      </c>
      <c r="K7593">
        <f>VLOOKUP(H7593,PAMreadings!A:I,7,FALSE)</f>
        <v>501</v>
      </c>
    </row>
    <row r="7594" spans="1:11" x14ac:dyDescent="0.2">
      <c r="A7594" s="32" t="s">
        <v>6</v>
      </c>
      <c r="B7594" s="32">
        <f>VLOOKUP(D7594,'Plug Expt'!A:F,5,FALSE)</f>
        <v>251</v>
      </c>
      <c r="C7594" s="32" t="str">
        <f>VLOOKUP(D7594,'Plug Expt'!A:F,6,FALSE)</f>
        <v>clonality</v>
      </c>
      <c r="D7594" s="32">
        <v>913</v>
      </c>
      <c r="E7594" t="s">
        <v>64</v>
      </c>
      <c r="F7594" t="s">
        <v>129</v>
      </c>
      <c r="G7594">
        <v>3425</v>
      </c>
      <c r="H7594" t="s">
        <v>7154</v>
      </c>
      <c r="I7594">
        <f>VLOOKUP(H7594,PAMreadings!A:I,9,FALSE)</f>
        <v>0.37</v>
      </c>
      <c r="J7594">
        <f>VLOOKUP(H7594,PAMreadings!A:I,6,FALSE)</f>
        <v>133</v>
      </c>
      <c r="K7594">
        <f>VLOOKUP(H7594,PAMreadings!A:I,7,FALSE)</f>
        <v>211</v>
      </c>
    </row>
    <row r="7595" spans="1:11" x14ac:dyDescent="0.2">
      <c r="A7595" s="32" t="s">
        <v>6</v>
      </c>
      <c r="B7595" s="32" t="str">
        <f>VLOOKUP(D7595,'Plug Expt'!A:F,5,FALSE)</f>
        <v>RTE52</v>
      </c>
      <c r="C7595" s="32" t="str">
        <f>VLOOKUP(D7595,'Plug Expt'!A:F,6,FALSE)</f>
        <v>RTE</v>
      </c>
      <c r="D7595" s="32">
        <v>2734</v>
      </c>
      <c r="E7595" t="s">
        <v>65</v>
      </c>
      <c r="F7595" t="s">
        <v>129</v>
      </c>
      <c r="G7595">
        <v>3426</v>
      </c>
      <c r="H7595" t="s">
        <v>7155</v>
      </c>
      <c r="I7595">
        <f>VLOOKUP(H7595,PAMreadings!A:I,9,FALSE)</f>
        <v>0.44500000000000001</v>
      </c>
      <c r="J7595">
        <f>VLOOKUP(H7595,PAMreadings!A:I,6,FALSE)</f>
        <v>232</v>
      </c>
      <c r="K7595">
        <f>VLOOKUP(H7595,PAMreadings!A:I,7,FALSE)</f>
        <v>418</v>
      </c>
    </row>
    <row r="7596" spans="1:11" x14ac:dyDescent="0.2">
      <c r="A7596" s="32" t="s">
        <v>6</v>
      </c>
      <c r="B7596" s="32" t="str">
        <f>VLOOKUP(D7596,'Plug Expt'!A:F,5,FALSE)</f>
        <v>RTE52</v>
      </c>
      <c r="C7596" s="32" t="str">
        <f>VLOOKUP(D7596,'Plug Expt'!A:F,6,FALSE)</f>
        <v>RTE</v>
      </c>
      <c r="D7596" s="32">
        <v>2334</v>
      </c>
      <c r="E7596" t="s">
        <v>66</v>
      </c>
      <c r="F7596" t="s">
        <v>129</v>
      </c>
      <c r="G7596">
        <v>3427</v>
      </c>
      <c r="H7596" t="s">
        <v>7156</v>
      </c>
      <c r="I7596">
        <f>VLOOKUP(H7596,PAMreadings!A:I,9,FALSE)</f>
        <v>0.32200000000000001</v>
      </c>
      <c r="J7596">
        <f>VLOOKUP(H7596,PAMreadings!A:I,6,FALSE)</f>
        <v>78</v>
      </c>
      <c r="K7596">
        <f>VLOOKUP(H7596,PAMreadings!A:I,7,FALSE)</f>
        <v>115</v>
      </c>
    </row>
    <row r="7597" spans="1:11" x14ac:dyDescent="0.2">
      <c r="A7597" s="32" t="s">
        <v>6</v>
      </c>
      <c r="B7597" s="32" t="str">
        <f>VLOOKUP(D7597,'Plug Expt'!A:F,5,FALSE)</f>
        <v>RTE208</v>
      </c>
      <c r="C7597" s="32" t="str">
        <f>VLOOKUP(D7597,'Plug Expt'!A:F,6,FALSE)</f>
        <v>RTE</v>
      </c>
      <c r="D7597" s="32">
        <v>277</v>
      </c>
      <c r="E7597" t="s">
        <v>67</v>
      </c>
      <c r="F7597" t="s">
        <v>129</v>
      </c>
      <c r="G7597">
        <v>3428</v>
      </c>
      <c r="H7597" t="s">
        <v>7157</v>
      </c>
      <c r="I7597">
        <f>VLOOKUP(H7597,PAMreadings!A:I,9,FALSE)</f>
        <v>0.245</v>
      </c>
      <c r="J7597">
        <f>VLOOKUP(H7597,PAMreadings!A:I,6,FALSE)</f>
        <v>40</v>
      </c>
      <c r="K7597">
        <f>VLOOKUP(H7597,PAMreadings!A:I,7,FALSE)</f>
        <v>53</v>
      </c>
    </row>
    <row r="7598" spans="1:11" x14ac:dyDescent="0.2">
      <c r="A7598" s="32" t="s">
        <v>6</v>
      </c>
      <c r="B7598" s="32" t="str">
        <f>VLOOKUP(D7598,'Plug Expt'!A:F,5,FALSE)</f>
        <v>RTE163</v>
      </c>
      <c r="C7598" s="32" t="str">
        <f>VLOOKUP(D7598,'Plug Expt'!A:F,6,FALSE)</f>
        <v>RTE</v>
      </c>
      <c r="D7598" s="32">
        <v>1333</v>
      </c>
      <c r="E7598" t="s">
        <v>68</v>
      </c>
      <c r="F7598" t="s">
        <v>129</v>
      </c>
      <c r="G7598">
        <v>3429</v>
      </c>
      <c r="H7598" t="s">
        <v>7158</v>
      </c>
      <c r="I7598">
        <f>VLOOKUP(H7598,PAMreadings!A:I,9,FALSE)</f>
        <v>0</v>
      </c>
      <c r="J7598">
        <f>VLOOKUP(H7598,PAMreadings!A:I,6,FALSE)</f>
        <v>4072</v>
      </c>
      <c r="K7598">
        <f>VLOOKUP(H7598,PAMreadings!A:I,7,FALSE)</f>
        <v>4072</v>
      </c>
    </row>
    <row r="7599" spans="1:11" x14ac:dyDescent="0.2">
      <c r="A7599" s="32" t="s">
        <v>6</v>
      </c>
      <c r="B7599" s="32" t="str">
        <f>VLOOKUP(D7599,'Plug Expt'!A:F,5,FALSE)</f>
        <v>RTE162</v>
      </c>
      <c r="C7599" s="32" t="str">
        <f>VLOOKUP(D7599,'Plug Expt'!A:F,6,FALSE)</f>
        <v>RTE</v>
      </c>
      <c r="D7599" s="32">
        <v>2274</v>
      </c>
      <c r="E7599" t="s">
        <v>69</v>
      </c>
      <c r="F7599" t="s">
        <v>129</v>
      </c>
      <c r="G7599">
        <v>3430</v>
      </c>
      <c r="H7599" t="s">
        <v>7159</v>
      </c>
      <c r="I7599">
        <f>VLOOKUP(H7599,PAMreadings!A:I,9,FALSE)</f>
        <v>0.505</v>
      </c>
      <c r="J7599">
        <f>VLOOKUP(H7599,PAMreadings!A:I,6,FALSE)</f>
        <v>856</v>
      </c>
      <c r="K7599">
        <f>VLOOKUP(H7599,PAMreadings!A:I,7,FALSE)</f>
        <v>1728</v>
      </c>
    </row>
    <row r="7600" spans="1:11" x14ac:dyDescent="0.2">
      <c r="A7600" s="32" t="s">
        <v>6</v>
      </c>
      <c r="B7600" s="32" t="str">
        <f>VLOOKUP(D7600,'Plug Expt'!A:F,5,FALSE)</f>
        <v>RTE55</v>
      </c>
      <c r="C7600" s="32" t="str">
        <f>VLOOKUP(D7600,'Plug Expt'!A:F,6,FALSE)</f>
        <v>RTE</v>
      </c>
      <c r="D7600" s="32">
        <v>3254</v>
      </c>
      <c r="E7600" t="s">
        <v>70</v>
      </c>
      <c r="F7600" t="s">
        <v>129</v>
      </c>
      <c r="G7600">
        <v>3431</v>
      </c>
      <c r="H7600" t="s">
        <v>7160</v>
      </c>
      <c r="I7600">
        <f>VLOOKUP(H7600,PAMreadings!A:I,9,FALSE)</f>
        <v>0.36</v>
      </c>
      <c r="J7600">
        <f>VLOOKUP(H7600,PAMreadings!A:I,6,FALSE)</f>
        <v>55</v>
      </c>
      <c r="K7600">
        <f>VLOOKUP(H7600,PAMreadings!A:I,7,FALSE)</f>
        <v>86</v>
      </c>
    </row>
    <row r="7601" spans="1:11" x14ac:dyDescent="0.2">
      <c r="A7601" s="32" t="s">
        <v>6</v>
      </c>
      <c r="B7601" s="32" t="str">
        <f>VLOOKUP(D7601,'Plug Expt'!A:F,5,FALSE)</f>
        <v>unknown</v>
      </c>
      <c r="C7601" s="32" t="str">
        <f>VLOOKUP(D7601,'Plug Expt'!A:F,6,FALSE)</f>
        <v>clonality</v>
      </c>
      <c r="D7601" s="32">
        <v>1444</v>
      </c>
      <c r="E7601" t="s">
        <v>71</v>
      </c>
      <c r="F7601" t="s">
        <v>129</v>
      </c>
      <c r="G7601">
        <v>3432</v>
      </c>
      <c r="H7601" t="s">
        <v>7161</v>
      </c>
      <c r="I7601">
        <f>VLOOKUP(H7601,PAMreadings!A:I,9,FALSE)</f>
        <v>0.52600000000000002</v>
      </c>
      <c r="J7601">
        <f>VLOOKUP(H7601,PAMreadings!A:I,6,FALSE)</f>
        <v>198</v>
      </c>
      <c r="K7601">
        <f>VLOOKUP(H7601,PAMreadings!A:I,7,FALSE)</f>
        <v>418</v>
      </c>
    </row>
    <row r="7602" spans="1:11" x14ac:dyDescent="0.2">
      <c r="A7602" s="32" t="s">
        <v>6</v>
      </c>
      <c r="B7602" s="32" t="str">
        <f>VLOOKUP(D7602,'Plug Expt'!A:F,5,FALSE)</f>
        <v>RTE24</v>
      </c>
      <c r="C7602" s="32" t="str">
        <f>VLOOKUP(D7602,'Plug Expt'!A:F,6,FALSE)</f>
        <v>RTE</v>
      </c>
      <c r="D7602" s="32">
        <v>2292</v>
      </c>
      <c r="E7602" t="s">
        <v>72</v>
      </c>
      <c r="F7602" t="s">
        <v>129</v>
      </c>
      <c r="G7602">
        <v>3433</v>
      </c>
      <c r="H7602" t="s">
        <v>7162</v>
      </c>
      <c r="I7602">
        <f>VLOOKUP(H7602,PAMreadings!A:I,9,FALSE)</f>
        <v>0.432</v>
      </c>
      <c r="J7602">
        <f>VLOOKUP(H7602,PAMreadings!A:I,6,FALSE)</f>
        <v>210</v>
      </c>
      <c r="K7602">
        <f>VLOOKUP(H7602,PAMreadings!A:I,7,FALSE)</f>
        <v>370</v>
      </c>
    </row>
    <row r="7603" spans="1:11" x14ac:dyDescent="0.2">
      <c r="A7603" s="32" t="s">
        <v>6</v>
      </c>
      <c r="B7603" s="32" t="str">
        <f>VLOOKUP(D7603,'Plug Expt'!A:F,5,FALSE)</f>
        <v>RTE121</v>
      </c>
      <c r="C7603" s="32" t="str">
        <f>VLOOKUP(D7603,'Plug Expt'!A:F,6,FALSE)</f>
        <v>RTE</v>
      </c>
      <c r="D7603" s="32">
        <v>1025</v>
      </c>
      <c r="E7603" t="s">
        <v>73</v>
      </c>
      <c r="F7603" t="s">
        <v>129</v>
      </c>
      <c r="G7603">
        <v>3434</v>
      </c>
      <c r="H7603" t="s">
        <v>7163</v>
      </c>
      <c r="I7603" t="str">
        <f>VLOOKUP(H7603,PAMreadings!A:I,9,FALSE)</f>
        <v>_</v>
      </c>
      <c r="J7603">
        <f>VLOOKUP(H7603,PAMreadings!A:I,6,FALSE)</f>
        <v>12</v>
      </c>
      <c r="K7603">
        <f>VLOOKUP(H7603,PAMreadings!A:I,7,FALSE)</f>
        <v>25</v>
      </c>
    </row>
    <row r="7604" spans="1:11" x14ac:dyDescent="0.2">
      <c r="A7604" s="32" t="s">
        <v>6</v>
      </c>
      <c r="B7604" s="32">
        <f>VLOOKUP(D7604,'Plug Expt'!A:F,5,FALSE)</f>
        <v>289</v>
      </c>
      <c r="C7604" s="32" t="str">
        <f>VLOOKUP(D7604,'Plug Expt'!A:F,6,FALSE)</f>
        <v>clonality</v>
      </c>
      <c r="D7604" s="32">
        <v>455</v>
      </c>
      <c r="E7604" t="s">
        <v>74</v>
      </c>
      <c r="F7604" t="s">
        <v>129</v>
      </c>
      <c r="G7604">
        <v>3435</v>
      </c>
      <c r="H7604" t="s">
        <v>7164</v>
      </c>
      <c r="I7604">
        <f>VLOOKUP(H7604,PAMreadings!A:I,9,FALSE)</f>
        <v>0.55300000000000005</v>
      </c>
      <c r="J7604">
        <f>VLOOKUP(H7604,PAMreadings!A:I,6,FALSE)</f>
        <v>1075</v>
      </c>
      <c r="K7604">
        <f>VLOOKUP(H7604,PAMreadings!A:I,7,FALSE)</f>
        <v>2407</v>
      </c>
    </row>
    <row r="7605" spans="1:11" x14ac:dyDescent="0.2">
      <c r="A7605" s="32" t="s">
        <v>6</v>
      </c>
      <c r="B7605" s="32" t="str">
        <f>VLOOKUP(D7605,'Plug Expt'!A:F,5,FALSE)</f>
        <v>B</v>
      </c>
      <c r="C7605" s="32" t="str">
        <f>VLOOKUP(D7605,'Plug Expt'!A:F,6,FALSE)</f>
        <v>heterotrophy</v>
      </c>
      <c r="D7605" s="32">
        <v>2930</v>
      </c>
      <c r="E7605" t="s">
        <v>75</v>
      </c>
      <c r="F7605" t="s">
        <v>129</v>
      </c>
      <c r="G7605">
        <v>3436</v>
      </c>
      <c r="H7605" t="s">
        <v>7165</v>
      </c>
      <c r="I7605">
        <f>VLOOKUP(H7605,PAMreadings!A:I,9,FALSE)</f>
        <v>0.432</v>
      </c>
      <c r="J7605">
        <f>VLOOKUP(H7605,PAMreadings!A:I,6,FALSE)</f>
        <v>638</v>
      </c>
      <c r="K7605">
        <f>VLOOKUP(H7605,PAMreadings!A:I,7,FALSE)</f>
        <v>1123</v>
      </c>
    </row>
    <row r="7606" spans="1:11" x14ac:dyDescent="0.2">
      <c r="A7606" s="32" t="s">
        <v>6</v>
      </c>
      <c r="B7606" s="32">
        <f>VLOOKUP(D7606,'Plug Expt'!A:F,5,FALSE)</f>
        <v>563</v>
      </c>
      <c r="C7606" s="32" t="str">
        <f>VLOOKUP(D7606,'Plug Expt'!A:F,6,FALSE)</f>
        <v>clonality</v>
      </c>
      <c r="D7606" s="32">
        <v>1065</v>
      </c>
      <c r="E7606" t="s">
        <v>76</v>
      </c>
      <c r="F7606" t="s">
        <v>129</v>
      </c>
      <c r="G7606">
        <v>3437</v>
      </c>
      <c r="H7606" t="s">
        <v>7166</v>
      </c>
      <c r="I7606">
        <f>VLOOKUP(H7606,PAMreadings!A:I,9,FALSE)</f>
        <v>0.46200000000000002</v>
      </c>
      <c r="J7606">
        <f>VLOOKUP(H7606,PAMreadings!A:I,6,FALSE)</f>
        <v>232</v>
      </c>
      <c r="K7606">
        <f>VLOOKUP(H7606,PAMreadings!A:I,7,FALSE)</f>
        <v>431</v>
      </c>
    </row>
    <row r="7607" spans="1:11" x14ac:dyDescent="0.2">
      <c r="A7607" s="32" t="s">
        <v>6</v>
      </c>
      <c r="B7607" s="32">
        <f>VLOOKUP(D7607,'Plug Expt'!A:F,5,FALSE)</f>
        <v>374</v>
      </c>
      <c r="C7607" s="32" t="str">
        <f>VLOOKUP(D7607,'Plug Expt'!A:F,6,FALSE)</f>
        <v>clonality</v>
      </c>
      <c r="D7607" s="32">
        <v>2789</v>
      </c>
      <c r="E7607" t="s">
        <v>77</v>
      </c>
      <c r="F7607" t="s">
        <v>129</v>
      </c>
      <c r="G7607" t="s">
        <v>99</v>
      </c>
      <c r="H7607" t="s">
        <v>7055</v>
      </c>
      <c r="I7607" t="e">
        <f>VLOOKUP(H7607,PAMreadings!A:I,9,FALSE)</f>
        <v>#N/A</v>
      </c>
      <c r="J7607" t="e">
        <f>VLOOKUP(H7607,PAMreadings!A:I,6,FALSE)</f>
        <v>#N/A</v>
      </c>
      <c r="K7607" t="e">
        <f>VLOOKUP(H7607,PAMreadings!A:I,7,FALSE)</f>
        <v>#N/A</v>
      </c>
    </row>
    <row r="7608" spans="1:11" x14ac:dyDescent="0.2">
      <c r="A7608" s="32" t="s">
        <v>6</v>
      </c>
      <c r="B7608" s="32">
        <f>VLOOKUP(D7608,'Plug Expt'!A:F,5,FALSE)</f>
        <v>1062</v>
      </c>
      <c r="C7608" s="32" t="str">
        <f>VLOOKUP(D7608,'Plug Expt'!A:F,6,FALSE)</f>
        <v>un/bleach</v>
      </c>
      <c r="D7608" s="32">
        <v>1551</v>
      </c>
      <c r="E7608" t="s">
        <v>78</v>
      </c>
      <c r="F7608" t="s">
        <v>129</v>
      </c>
      <c r="G7608" t="s">
        <v>99</v>
      </c>
      <c r="H7608" t="s">
        <v>7055</v>
      </c>
      <c r="I7608" t="e">
        <f>VLOOKUP(H7608,PAMreadings!A:I,9,FALSE)</f>
        <v>#N/A</v>
      </c>
      <c r="J7608" t="e">
        <f>VLOOKUP(H7608,PAMreadings!A:I,6,FALSE)</f>
        <v>#N/A</v>
      </c>
      <c r="K7608" t="e">
        <f>VLOOKUP(H7608,PAMreadings!A:I,7,FALSE)</f>
        <v>#N/A</v>
      </c>
    </row>
    <row r="7609" spans="1:11" x14ac:dyDescent="0.2">
      <c r="A7609" s="32" t="s">
        <v>6</v>
      </c>
      <c r="B7609" s="32" t="str">
        <f>VLOOKUP(D7609,'Plug Expt'!A:F,5,FALSE)</f>
        <v>RTE55</v>
      </c>
      <c r="C7609" s="32" t="str">
        <f>VLOOKUP(D7609,'Plug Expt'!A:F,6,FALSE)</f>
        <v>RTE</v>
      </c>
      <c r="D7609" s="32">
        <v>3316</v>
      </c>
      <c r="E7609" t="s">
        <v>79</v>
      </c>
      <c r="F7609" t="s">
        <v>129</v>
      </c>
      <c r="G7609">
        <v>3438</v>
      </c>
      <c r="H7609" t="s">
        <v>7167</v>
      </c>
      <c r="I7609">
        <f>VLOOKUP(H7609,PAMreadings!A:I,9,FALSE)</f>
        <v>0.50900000000000001</v>
      </c>
      <c r="J7609">
        <f>VLOOKUP(H7609,PAMreadings!A:I,6,FALSE)</f>
        <v>225</v>
      </c>
      <c r="K7609">
        <f>VLOOKUP(H7609,PAMreadings!A:I,7,FALSE)</f>
        <v>458</v>
      </c>
    </row>
    <row r="7610" spans="1:11" x14ac:dyDescent="0.2">
      <c r="A7610" s="32" t="s">
        <v>6</v>
      </c>
      <c r="B7610" s="32" t="str">
        <f>VLOOKUP(D7610,'Plug Expt'!A:F,5,FALSE)</f>
        <v>RTE121</v>
      </c>
      <c r="C7610" s="32" t="str">
        <f>VLOOKUP(D7610,'Plug Expt'!A:F,6,FALSE)</f>
        <v>RTE</v>
      </c>
      <c r="D7610" s="32">
        <v>286</v>
      </c>
      <c r="E7610" t="s">
        <v>80</v>
      </c>
      <c r="F7610" t="s">
        <v>129</v>
      </c>
      <c r="G7610">
        <v>3439</v>
      </c>
      <c r="H7610" t="s">
        <v>7168</v>
      </c>
      <c r="I7610">
        <f>VLOOKUP(H7610,PAMreadings!A:I,9,FALSE)</f>
        <v>0.48399999999999999</v>
      </c>
      <c r="J7610">
        <f>VLOOKUP(H7610,PAMreadings!A:I,6,FALSE)</f>
        <v>114</v>
      </c>
      <c r="K7610">
        <f>VLOOKUP(H7610,PAMreadings!A:I,7,FALSE)</f>
        <v>221</v>
      </c>
    </row>
    <row r="7611" spans="1:11" x14ac:dyDescent="0.2">
      <c r="A7611" s="32" t="s">
        <v>6</v>
      </c>
      <c r="B7611" s="32" t="str">
        <f>VLOOKUP(D7611,'Plug Expt'!A:F,5,FALSE)</f>
        <v>RTE163</v>
      </c>
      <c r="C7611" s="32" t="str">
        <f>VLOOKUP(D7611,'Plug Expt'!A:F,6,FALSE)</f>
        <v>RTE</v>
      </c>
      <c r="D7611" s="32">
        <v>963</v>
      </c>
      <c r="E7611" t="s">
        <v>81</v>
      </c>
      <c r="F7611" t="s">
        <v>129</v>
      </c>
      <c r="G7611">
        <v>3440</v>
      </c>
      <c r="H7611" t="s">
        <v>7169</v>
      </c>
      <c r="I7611">
        <f>VLOOKUP(H7611,PAMreadings!A:I,9,FALSE)</f>
        <v>0.36899999999999999</v>
      </c>
      <c r="J7611">
        <f>VLOOKUP(H7611,PAMreadings!A:I,6,FALSE)</f>
        <v>2568</v>
      </c>
      <c r="K7611">
        <f>VLOOKUP(H7611,PAMreadings!A:I,7,FALSE)</f>
        <v>4072</v>
      </c>
    </row>
    <row r="7612" spans="1:11" x14ac:dyDescent="0.2">
      <c r="A7612" s="32" t="s">
        <v>6</v>
      </c>
      <c r="B7612" s="32">
        <f>VLOOKUP(D7612,'Plug Expt'!A:F,5,FALSE)</f>
        <v>287</v>
      </c>
      <c r="C7612" s="32" t="str">
        <f>VLOOKUP(D7612,'Plug Expt'!A:F,6,FALSE)</f>
        <v>clonality</v>
      </c>
      <c r="D7612" s="32">
        <v>1845</v>
      </c>
      <c r="E7612" t="s">
        <v>82</v>
      </c>
      <c r="F7612" t="s">
        <v>129</v>
      </c>
      <c r="G7612">
        <v>3441</v>
      </c>
      <c r="H7612" t="s">
        <v>7170</v>
      </c>
      <c r="I7612">
        <f>VLOOKUP(H7612,PAMreadings!A:I,9,FALSE)</f>
        <v>0.50800000000000001</v>
      </c>
      <c r="J7612">
        <f>VLOOKUP(H7612,PAMreadings!A:I,6,FALSE)</f>
        <v>145</v>
      </c>
      <c r="K7612">
        <f>VLOOKUP(H7612,PAMreadings!A:I,7,FALSE)</f>
        <v>295</v>
      </c>
    </row>
    <row r="7613" spans="1:11" x14ac:dyDescent="0.2">
      <c r="A7613" s="32" t="s">
        <v>6</v>
      </c>
      <c r="B7613" s="32">
        <f>VLOOKUP(D7613,'Plug Expt'!A:F,5,FALSE)</f>
        <v>524</v>
      </c>
      <c r="C7613" s="32" t="str">
        <f>VLOOKUP(D7613,'Plug Expt'!A:F,6,FALSE)</f>
        <v>clonality</v>
      </c>
      <c r="D7613" s="32">
        <v>1278</v>
      </c>
      <c r="E7613" t="s">
        <v>83</v>
      </c>
      <c r="F7613" t="s">
        <v>129</v>
      </c>
      <c r="G7613" t="s">
        <v>99</v>
      </c>
      <c r="H7613" t="s">
        <v>7055</v>
      </c>
      <c r="I7613" t="e">
        <f>VLOOKUP(H7613,PAMreadings!A:I,9,FALSE)</f>
        <v>#N/A</v>
      </c>
      <c r="J7613" t="e">
        <f>VLOOKUP(H7613,PAMreadings!A:I,6,FALSE)</f>
        <v>#N/A</v>
      </c>
      <c r="K7613" t="e">
        <f>VLOOKUP(H7613,PAMreadings!A:I,7,FALSE)</f>
        <v>#N/A</v>
      </c>
    </row>
    <row r="7614" spans="1:11" x14ac:dyDescent="0.2">
      <c r="A7614" s="32" t="s">
        <v>6</v>
      </c>
      <c r="B7614" s="32" t="str">
        <f>VLOOKUP(D7614,'Plug Expt'!A:F,5,FALSE)</f>
        <v>RTE24</v>
      </c>
      <c r="C7614" s="32" t="str">
        <f>VLOOKUP(D7614,'Plug Expt'!A:F,6,FALSE)</f>
        <v>RTE</v>
      </c>
      <c r="D7614" s="32">
        <v>2641</v>
      </c>
      <c r="E7614" t="s">
        <v>84</v>
      </c>
      <c r="F7614" t="s">
        <v>129</v>
      </c>
      <c r="G7614">
        <v>3442</v>
      </c>
      <c r="H7614" t="s">
        <v>7171</v>
      </c>
      <c r="I7614">
        <f>VLOOKUP(H7614,PAMreadings!A:I,9,FALSE)</f>
        <v>0.434</v>
      </c>
      <c r="J7614">
        <f>VLOOKUP(H7614,PAMreadings!A:I,6,FALSE)</f>
        <v>521</v>
      </c>
      <c r="K7614">
        <f>VLOOKUP(H7614,PAMreadings!A:I,7,FALSE)</f>
        <v>920</v>
      </c>
    </row>
    <row r="7615" spans="1:11" x14ac:dyDescent="0.2">
      <c r="A7615" s="32" t="s">
        <v>6</v>
      </c>
      <c r="B7615" s="32">
        <f>VLOOKUP(D7615,'Plug Expt'!A:F,5,FALSE)</f>
        <v>302</v>
      </c>
      <c r="C7615" s="32" t="str">
        <f>VLOOKUP(D7615,'Plug Expt'!A:F,6,FALSE)</f>
        <v>clonality</v>
      </c>
      <c r="D7615" s="32">
        <v>2604</v>
      </c>
      <c r="E7615" t="s">
        <v>85</v>
      </c>
      <c r="F7615" t="s">
        <v>129</v>
      </c>
      <c r="G7615">
        <v>3443</v>
      </c>
      <c r="H7615" t="s">
        <v>7172</v>
      </c>
      <c r="I7615">
        <f>VLOOKUP(H7615,PAMreadings!A:I,9,FALSE)</f>
        <v>0.58899999999999997</v>
      </c>
      <c r="J7615">
        <f>VLOOKUP(H7615,PAMreadings!A:I,6,FALSE)</f>
        <v>300</v>
      </c>
      <c r="K7615">
        <f>VLOOKUP(H7615,PAMreadings!A:I,7,FALSE)</f>
        <v>730</v>
      </c>
    </row>
    <row r="7616" spans="1:11" x14ac:dyDescent="0.2">
      <c r="A7616" s="32" t="s">
        <v>6</v>
      </c>
      <c r="B7616" s="32">
        <f>VLOOKUP(D7616,'Plug Expt'!A:F,5,FALSE)</f>
        <v>335</v>
      </c>
      <c r="C7616" s="32" t="str">
        <f>VLOOKUP(D7616,'Plug Expt'!A:F,6,FALSE)</f>
        <v>clonality</v>
      </c>
      <c r="D7616" s="32">
        <v>2772</v>
      </c>
      <c r="E7616" t="s">
        <v>86</v>
      </c>
      <c r="F7616" t="s">
        <v>129</v>
      </c>
      <c r="G7616">
        <v>3444</v>
      </c>
      <c r="H7616" t="s">
        <v>7173</v>
      </c>
      <c r="I7616">
        <f>VLOOKUP(H7616,PAMreadings!A:I,9,FALSE)</f>
        <v>0.29299999999999998</v>
      </c>
      <c r="J7616">
        <f>VLOOKUP(H7616,PAMreadings!A:I,6,FALSE)</f>
        <v>41</v>
      </c>
      <c r="K7616">
        <f>VLOOKUP(H7616,PAMreadings!A:I,7,FALSE)</f>
        <v>58</v>
      </c>
    </row>
    <row r="7617" spans="1:11" x14ac:dyDescent="0.2">
      <c r="A7617" s="32" t="s">
        <v>6</v>
      </c>
      <c r="B7617" s="32">
        <f>VLOOKUP(D7617,'Plug Expt'!A:F,5,FALSE)</f>
        <v>198</v>
      </c>
      <c r="C7617" s="32" t="str">
        <f>VLOOKUP(D7617,'Plug Expt'!A:F,6,FALSE)</f>
        <v>clonality</v>
      </c>
      <c r="D7617" s="32">
        <v>361</v>
      </c>
      <c r="E7617" t="s">
        <v>87</v>
      </c>
      <c r="F7617" t="s">
        <v>129</v>
      </c>
      <c r="G7617">
        <v>3445</v>
      </c>
      <c r="H7617" t="s">
        <v>7174</v>
      </c>
      <c r="I7617">
        <f>VLOOKUP(H7617,PAMreadings!A:I,9,FALSE)</f>
        <v>0.45300000000000001</v>
      </c>
      <c r="J7617">
        <f>VLOOKUP(H7617,PAMreadings!A:I,6,FALSE)</f>
        <v>52</v>
      </c>
      <c r="K7617">
        <f>VLOOKUP(H7617,PAMreadings!A:I,7,FALSE)</f>
        <v>95</v>
      </c>
    </row>
    <row r="7618" spans="1:11" x14ac:dyDescent="0.2">
      <c r="A7618" s="32" t="s">
        <v>6</v>
      </c>
      <c r="B7618" s="32">
        <f>VLOOKUP(D7618,'Plug Expt'!A:F,5,FALSE)</f>
        <v>1088</v>
      </c>
      <c r="C7618" s="32" t="str">
        <f>VLOOKUP(D7618,'Plug Expt'!A:F,6,FALSE)</f>
        <v>un/bleach</v>
      </c>
      <c r="D7618" s="32">
        <v>2986</v>
      </c>
      <c r="E7618" t="s">
        <v>88</v>
      </c>
      <c r="F7618" t="s">
        <v>129</v>
      </c>
      <c r="G7618" t="s">
        <v>99</v>
      </c>
      <c r="H7618" t="s">
        <v>7055</v>
      </c>
      <c r="I7618" t="e">
        <f>VLOOKUP(H7618,PAMreadings!A:I,9,FALSE)</f>
        <v>#N/A</v>
      </c>
      <c r="J7618" t="e">
        <f>VLOOKUP(H7618,PAMreadings!A:I,6,FALSE)</f>
        <v>#N/A</v>
      </c>
      <c r="K7618" t="e">
        <f>VLOOKUP(H7618,PAMreadings!A:I,7,FALSE)</f>
        <v>#N/A</v>
      </c>
    </row>
    <row r="7619" spans="1:11" x14ac:dyDescent="0.2">
      <c r="A7619" s="32" t="s">
        <v>6</v>
      </c>
      <c r="B7619" s="32">
        <f>VLOOKUP(D7619,'Plug Expt'!A:F,5,FALSE)</f>
        <v>143</v>
      </c>
      <c r="C7619" s="32" t="str">
        <f>VLOOKUP(D7619,'Plug Expt'!A:F,6,FALSE)</f>
        <v>clonality</v>
      </c>
      <c r="D7619" s="32">
        <v>793</v>
      </c>
      <c r="E7619" t="s">
        <v>89</v>
      </c>
      <c r="F7619" t="s">
        <v>129</v>
      </c>
      <c r="G7619" t="s">
        <v>99</v>
      </c>
      <c r="H7619" t="s">
        <v>7055</v>
      </c>
      <c r="I7619" t="e">
        <f>VLOOKUP(H7619,PAMreadings!A:I,9,FALSE)</f>
        <v>#N/A</v>
      </c>
      <c r="J7619" t="e">
        <f>VLOOKUP(H7619,PAMreadings!A:I,6,FALSE)</f>
        <v>#N/A</v>
      </c>
      <c r="K7619" t="e">
        <f>VLOOKUP(H7619,PAMreadings!A:I,7,FALSE)</f>
        <v>#N/A</v>
      </c>
    </row>
    <row r="7620" spans="1:11" x14ac:dyDescent="0.2">
      <c r="A7620" s="32" t="s">
        <v>6</v>
      </c>
      <c r="B7620" s="32">
        <f>VLOOKUP(D7620,'Plug Expt'!A:F,5,FALSE)</f>
        <v>121</v>
      </c>
      <c r="C7620" s="32" t="str">
        <f>VLOOKUP(D7620,'Plug Expt'!A:F,6,FALSE)</f>
        <v>clonality</v>
      </c>
      <c r="D7620" s="32">
        <v>2642</v>
      </c>
      <c r="E7620" t="s">
        <v>90</v>
      </c>
      <c r="F7620" t="s">
        <v>129</v>
      </c>
      <c r="G7620" t="s">
        <v>99</v>
      </c>
      <c r="H7620" t="s">
        <v>7055</v>
      </c>
      <c r="I7620" t="e">
        <f>VLOOKUP(H7620,PAMreadings!A:I,9,FALSE)</f>
        <v>#N/A</v>
      </c>
      <c r="J7620" t="e">
        <f>VLOOKUP(H7620,PAMreadings!A:I,6,FALSE)</f>
        <v>#N/A</v>
      </c>
      <c r="K7620" t="e">
        <f>VLOOKUP(H7620,PAMreadings!A:I,7,FALSE)</f>
        <v>#N/A</v>
      </c>
    </row>
    <row r="7621" spans="1:11" x14ac:dyDescent="0.2">
      <c r="A7621" s="32" t="s">
        <v>6</v>
      </c>
      <c r="B7621" s="32" t="str">
        <f>VLOOKUP(D7621,'Plug Expt'!A:F,5,FALSE)</f>
        <v>RTE162</v>
      </c>
      <c r="C7621" s="32" t="str">
        <f>VLOOKUP(D7621,'Plug Expt'!A:F,6,FALSE)</f>
        <v>RTE</v>
      </c>
      <c r="D7621" s="32">
        <v>728</v>
      </c>
      <c r="E7621" t="s">
        <v>91</v>
      </c>
      <c r="F7621" t="s">
        <v>129</v>
      </c>
      <c r="G7621">
        <v>3446</v>
      </c>
      <c r="H7621" t="s">
        <v>7175</v>
      </c>
      <c r="I7621">
        <f>VLOOKUP(H7621,PAMreadings!A:I,9,FALSE)</f>
        <v>0.376</v>
      </c>
      <c r="J7621">
        <f>VLOOKUP(H7621,PAMreadings!A:I,6,FALSE)</f>
        <v>189</v>
      </c>
      <c r="K7621">
        <f>VLOOKUP(H7621,PAMreadings!A:I,7,FALSE)</f>
        <v>303</v>
      </c>
    </row>
    <row r="7622" spans="1:11" x14ac:dyDescent="0.2">
      <c r="A7622" s="32" t="s">
        <v>6</v>
      </c>
      <c r="B7622" s="32">
        <f>VLOOKUP(D7622,'Plug Expt'!A:F,5,FALSE)</f>
        <v>575</v>
      </c>
      <c r="C7622" s="32" t="str">
        <f>VLOOKUP(D7622,'Plug Expt'!A:F,6,FALSE)</f>
        <v>clonality</v>
      </c>
      <c r="D7622" s="32">
        <v>3374</v>
      </c>
      <c r="E7622" t="s">
        <v>92</v>
      </c>
      <c r="F7622" t="s">
        <v>129</v>
      </c>
      <c r="G7622">
        <v>3447</v>
      </c>
      <c r="H7622" t="s">
        <v>7176</v>
      </c>
      <c r="I7622">
        <f>VLOOKUP(H7622,PAMreadings!A:I,9,FALSE)</f>
        <v>0.50900000000000001</v>
      </c>
      <c r="J7622">
        <f>VLOOKUP(H7622,PAMreadings!A:I,6,FALSE)</f>
        <v>212</v>
      </c>
      <c r="K7622">
        <f>VLOOKUP(H7622,PAMreadings!A:I,7,FALSE)</f>
        <v>432</v>
      </c>
    </row>
    <row r="7623" spans="1:11" x14ac:dyDescent="0.2">
      <c r="A7623" s="32" t="s">
        <v>6</v>
      </c>
      <c r="B7623" s="32">
        <f>VLOOKUP(D7623,'Plug Expt'!A:F,5,FALSE)</f>
        <v>170</v>
      </c>
      <c r="C7623" s="32" t="str">
        <f>VLOOKUP(D7623,'Plug Expt'!A:F,6,FALSE)</f>
        <v>clonality</v>
      </c>
      <c r="D7623" s="32">
        <v>3315</v>
      </c>
      <c r="E7623" t="s">
        <v>93</v>
      </c>
      <c r="F7623" t="s">
        <v>129</v>
      </c>
      <c r="G7623">
        <v>3448</v>
      </c>
      <c r="H7623" t="s">
        <v>7177</v>
      </c>
      <c r="I7623">
        <f>VLOOKUP(H7623,PAMreadings!A:I,9,FALSE)</f>
        <v>0.54</v>
      </c>
      <c r="J7623">
        <f>VLOOKUP(H7623,PAMreadings!A:I,6,FALSE)</f>
        <v>267</v>
      </c>
      <c r="K7623">
        <f>VLOOKUP(H7623,PAMreadings!A:I,7,FALSE)</f>
        <v>581</v>
      </c>
    </row>
    <row r="7624" spans="1:11" x14ac:dyDescent="0.2">
      <c r="A7624" s="32" t="s">
        <v>6</v>
      </c>
      <c r="B7624" s="32">
        <f>VLOOKUP(D7624,'Plug Expt'!A:F,5,FALSE)</f>
        <v>54</v>
      </c>
      <c r="C7624" s="32" t="str">
        <f>VLOOKUP(D7624,'Plug Expt'!A:F,6,FALSE)</f>
        <v>clonality</v>
      </c>
      <c r="D7624" s="32">
        <v>2205</v>
      </c>
      <c r="E7624" t="s">
        <v>94</v>
      </c>
      <c r="F7624" t="s">
        <v>129</v>
      </c>
      <c r="G7624">
        <v>3449</v>
      </c>
      <c r="H7624" t="s">
        <v>7178</v>
      </c>
      <c r="I7624">
        <f>VLOOKUP(H7624,PAMreadings!A:I,9,FALSE)</f>
        <v>0.504</v>
      </c>
      <c r="J7624">
        <f>VLOOKUP(H7624,PAMreadings!A:I,6,FALSE)</f>
        <v>68</v>
      </c>
      <c r="K7624">
        <f>VLOOKUP(H7624,PAMreadings!A:I,7,FALSE)</f>
        <v>137</v>
      </c>
    </row>
    <row r="7625" spans="1:11" x14ac:dyDescent="0.2">
      <c r="A7625" s="32" t="s">
        <v>6</v>
      </c>
      <c r="B7625" s="32" t="str">
        <f>VLOOKUP(D7625,'Plug Expt'!A:F,5,FALSE)</f>
        <v>RTE144</v>
      </c>
      <c r="C7625" s="32" t="str">
        <f>VLOOKUP(D7625,'Plug Expt'!A:F,6,FALSE)</f>
        <v>RTE</v>
      </c>
      <c r="D7625" s="32">
        <v>2429</v>
      </c>
      <c r="E7625" t="s">
        <v>95</v>
      </c>
      <c r="F7625" t="s">
        <v>129</v>
      </c>
      <c r="G7625" t="s">
        <v>99</v>
      </c>
      <c r="H7625" t="s">
        <v>7055</v>
      </c>
      <c r="I7625" t="e">
        <f>VLOOKUP(H7625,PAMreadings!A:I,9,FALSE)</f>
        <v>#N/A</v>
      </c>
      <c r="J7625" t="e">
        <f>VLOOKUP(H7625,PAMreadings!A:I,6,FALSE)</f>
        <v>#N/A</v>
      </c>
      <c r="K7625" t="e">
        <f>VLOOKUP(H7625,PAMreadings!A:I,7,FALSE)</f>
        <v>#N/A</v>
      </c>
    </row>
    <row r="7626" spans="1:11" x14ac:dyDescent="0.2">
      <c r="A7626" s="32" t="s">
        <v>7</v>
      </c>
      <c r="B7626" s="32" t="str">
        <f>VLOOKUP(D7626,'Plug Expt'!A:F,5,FALSE)</f>
        <v>RTE121</v>
      </c>
      <c r="C7626" s="32" t="str">
        <f>VLOOKUP(D7626,'Plug Expt'!A:F,6,FALSE)</f>
        <v>RTE</v>
      </c>
      <c r="D7626" s="32">
        <v>3373</v>
      </c>
      <c r="E7626" t="s">
        <v>57</v>
      </c>
      <c r="F7626" t="s">
        <v>129</v>
      </c>
      <c r="G7626">
        <v>3450</v>
      </c>
      <c r="H7626" t="s">
        <v>7179</v>
      </c>
      <c r="I7626" t="str">
        <f>VLOOKUP(H7626,PAMreadings!A:I,9,FALSE)</f>
        <v>_</v>
      </c>
      <c r="J7626">
        <f>VLOOKUP(H7626,PAMreadings!A:I,6,FALSE)</f>
        <v>38</v>
      </c>
      <c r="K7626">
        <f>VLOOKUP(H7626,PAMreadings!A:I,7,FALSE)</f>
        <v>49</v>
      </c>
    </row>
    <row r="7627" spans="1:11" x14ac:dyDescent="0.2">
      <c r="A7627" s="32" t="s">
        <v>7</v>
      </c>
      <c r="B7627" s="32">
        <f>VLOOKUP(D7627,'Plug Expt'!A:F,5,FALSE)</f>
        <v>255</v>
      </c>
      <c r="C7627" s="32" t="str">
        <f>VLOOKUP(D7627,'Plug Expt'!A:F,6,FALSE)</f>
        <v>clonality</v>
      </c>
      <c r="D7627" s="32">
        <v>1043</v>
      </c>
      <c r="E7627" t="s">
        <v>58</v>
      </c>
      <c r="F7627" t="s">
        <v>129</v>
      </c>
      <c r="G7627" t="s">
        <v>99</v>
      </c>
      <c r="H7627" t="s">
        <v>7055</v>
      </c>
      <c r="I7627" t="e">
        <f>VLOOKUP(H7627,PAMreadings!A:I,9,FALSE)</f>
        <v>#N/A</v>
      </c>
      <c r="J7627" t="e">
        <f>VLOOKUP(H7627,PAMreadings!A:I,6,FALSE)</f>
        <v>#N/A</v>
      </c>
      <c r="K7627" t="e">
        <f>VLOOKUP(H7627,PAMreadings!A:I,7,FALSE)</f>
        <v>#N/A</v>
      </c>
    </row>
    <row r="7628" spans="1:11" x14ac:dyDescent="0.2">
      <c r="A7628" s="32" t="s">
        <v>7</v>
      </c>
      <c r="B7628" s="32">
        <f>VLOOKUP(D7628,'Plug Expt'!A:F,5,FALSE)</f>
        <v>57</v>
      </c>
      <c r="C7628" s="32" t="str">
        <f>VLOOKUP(D7628,'Plug Expt'!A:F,6,FALSE)</f>
        <v>un/bleach</v>
      </c>
      <c r="D7628" s="32">
        <v>1033</v>
      </c>
      <c r="E7628" t="s">
        <v>59</v>
      </c>
      <c r="F7628" t="s">
        <v>129</v>
      </c>
      <c r="G7628" t="s">
        <v>99</v>
      </c>
      <c r="H7628" t="s">
        <v>7055</v>
      </c>
      <c r="I7628" t="e">
        <f>VLOOKUP(H7628,PAMreadings!A:I,9,FALSE)</f>
        <v>#N/A</v>
      </c>
      <c r="J7628" t="e">
        <f>VLOOKUP(H7628,PAMreadings!A:I,6,FALSE)</f>
        <v>#N/A</v>
      </c>
      <c r="K7628" t="e">
        <f>VLOOKUP(H7628,PAMreadings!A:I,7,FALSE)</f>
        <v>#N/A</v>
      </c>
    </row>
    <row r="7629" spans="1:11" x14ac:dyDescent="0.2">
      <c r="A7629" s="32" t="s">
        <v>7</v>
      </c>
      <c r="B7629" s="32">
        <f>VLOOKUP(D7629,'Plug Expt'!A:F,5,FALSE)</f>
        <v>346</v>
      </c>
      <c r="C7629" s="32" t="str">
        <f>VLOOKUP(D7629,'Plug Expt'!A:F,6,FALSE)</f>
        <v>clonality</v>
      </c>
      <c r="D7629" s="32">
        <v>2208</v>
      </c>
      <c r="E7629" t="s">
        <v>60</v>
      </c>
      <c r="F7629" t="s">
        <v>129</v>
      </c>
      <c r="G7629">
        <v>3451</v>
      </c>
      <c r="H7629" t="s">
        <v>7180</v>
      </c>
      <c r="I7629" t="str">
        <f>VLOOKUP(H7629,PAMreadings!A:I,9,FALSE)</f>
        <v>_</v>
      </c>
      <c r="J7629">
        <f>VLOOKUP(H7629,PAMreadings!A:I,6,FALSE)</f>
        <v>27</v>
      </c>
      <c r="K7629">
        <f>VLOOKUP(H7629,PAMreadings!A:I,7,FALSE)</f>
        <v>36</v>
      </c>
    </row>
    <row r="7630" spans="1:11" x14ac:dyDescent="0.2">
      <c r="A7630" s="32" t="s">
        <v>7</v>
      </c>
      <c r="B7630" s="32" t="str">
        <f>VLOOKUP(D7630,'Plug Expt'!A:F,5,FALSE)</f>
        <v>RTE24</v>
      </c>
      <c r="C7630" s="32" t="str">
        <f>VLOOKUP(D7630,'Plug Expt'!A:F,6,FALSE)</f>
        <v>RTE</v>
      </c>
      <c r="D7630" s="32">
        <v>1201</v>
      </c>
      <c r="E7630" t="s">
        <v>61</v>
      </c>
      <c r="F7630" t="s">
        <v>129</v>
      </c>
      <c r="G7630">
        <v>3452</v>
      </c>
      <c r="H7630" t="s">
        <v>7181</v>
      </c>
      <c r="I7630">
        <f>VLOOKUP(H7630,PAMreadings!A:I,9,FALSE)</f>
        <v>0.34799999999999998</v>
      </c>
      <c r="J7630">
        <f>VLOOKUP(H7630,PAMreadings!A:I,6,FALSE)</f>
        <v>88</v>
      </c>
      <c r="K7630">
        <f>VLOOKUP(H7630,PAMreadings!A:I,7,FALSE)</f>
        <v>135</v>
      </c>
    </row>
    <row r="7631" spans="1:11" x14ac:dyDescent="0.2">
      <c r="A7631" s="32" t="s">
        <v>7</v>
      </c>
      <c r="B7631" s="32" t="str">
        <f>VLOOKUP(D7631,'Plug Expt'!A:F,5,FALSE)</f>
        <v>unknown</v>
      </c>
      <c r="C7631" s="32" t="str">
        <f>VLOOKUP(D7631,'Plug Expt'!A:F,6,FALSE)</f>
        <v>clonality</v>
      </c>
      <c r="D7631" s="32">
        <v>1592</v>
      </c>
      <c r="E7631" t="s">
        <v>62</v>
      </c>
      <c r="F7631" t="s">
        <v>129</v>
      </c>
      <c r="G7631" t="s">
        <v>99</v>
      </c>
      <c r="H7631" t="s">
        <v>7055</v>
      </c>
      <c r="I7631" t="e">
        <f>VLOOKUP(H7631,PAMreadings!A:I,9,FALSE)</f>
        <v>#N/A</v>
      </c>
      <c r="J7631" t="e">
        <f>VLOOKUP(H7631,PAMreadings!A:I,6,FALSE)</f>
        <v>#N/A</v>
      </c>
      <c r="K7631" t="e">
        <f>VLOOKUP(H7631,PAMreadings!A:I,7,FALSE)</f>
        <v>#N/A</v>
      </c>
    </row>
    <row r="7632" spans="1:11" x14ac:dyDescent="0.2">
      <c r="A7632" s="32" t="s">
        <v>7</v>
      </c>
      <c r="B7632" s="32" t="str">
        <f>VLOOKUP(D7632,'Plug Expt'!A:F,5,FALSE)</f>
        <v>RTE121</v>
      </c>
      <c r="C7632" s="32" t="str">
        <f>VLOOKUP(D7632,'Plug Expt'!A:F,6,FALSE)</f>
        <v>RTE</v>
      </c>
      <c r="D7632" s="32">
        <v>1427</v>
      </c>
      <c r="E7632" t="s">
        <v>63</v>
      </c>
      <c r="F7632" t="s">
        <v>129</v>
      </c>
      <c r="G7632">
        <v>3453</v>
      </c>
      <c r="H7632" t="s">
        <v>7182</v>
      </c>
      <c r="I7632">
        <f>VLOOKUP(H7632,PAMreadings!A:I,9,FALSE)</f>
        <v>0.47599999999999998</v>
      </c>
      <c r="J7632">
        <f>VLOOKUP(H7632,PAMreadings!A:I,6,FALSE)</f>
        <v>182</v>
      </c>
      <c r="K7632">
        <f>VLOOKUP(H7632,PAMreadings!A:I,7,FALSE)</f>
        <v>347</v>
      </c>
    </row>
    <row r="7633" spans="1:11" x14ac:dyDescent="0.2">
      <c r="A7633" s="32" t="s">
        <v>7</v>
      </c>
      <c r="B7633" s="32">
        <f>VLOOKUP(D7633,'Plug Expt'!A:F,5,FALSE)</f>
        <v>193</v>
      </c>
      <c r="C7633" s="32" t="str">
        <f>VLOOKUP(D7633,'Plug Expt'!A:F,6,FALSE)</f>
        <v>clonality</v>
      </c>
      <c r="D7633" s="32">
        <v>2762</v>
      </c>
      <c r="E7633" t="s">
        <v>64</v>
      </c>
      <c r="F7633" t="s">
        <v>129</v>
      </c>
      <c r="G7633" t="s">
        <v>99</v>
      </c>
      <c r="H7633" t="s">
        <v>7055</v>
      </c>
      <c r="I7633" t="e">
        <f>VLOOKUP(H7633,PAMreadings!A:I,9,FALSE)</f>
        <v>#N/A</v>
      </c>
      <c r="J7633" t="e">
        <f>VLOOKUP(H7633,PAMreadings!A:I,6,FALSE)</f>
        <v>#N/A</v>
      </c>
      <c r="K7633" t="e">
        <f>VLOOKUP(H7633,PAMreadings!A:I,7,FALSE)</f>
        <v>#N/A</v>
      </c>
    </row>
    <row r="7634" spans="1:11" x14ac:dyDescent="0.2">
      <c r="A7634" s="32" t="s">
        <v>7</v>
      </c>
      <c r="B7634" s="32">
        <f>VLOOKUP(D7634,'Plug Expt'!A:F,5,FALSE)</f>
        <v>422</v>
      </c>
      <c r="C7634" s="32" t="str">
        <f>VLOOKUP(D7634,'Plug Expt'!A:F,6,FALSE)</f>
        <v>clonality</v>
      </c>
      <c r="D7634" s="32">
        <v>212</v>
      </c>
      <c r="E7634" t="s">
        <v>65</v>
      </c>
      <c r="F7634" t="s">
        <v>129</v>
      </c>
      <c r="G7634" t="s">
        <v>99</v>
      </c>
      <c r="H7634" t="s">
        <v>7055</v>
      </c>
      <c r="I7634" t="e">
        <f>VLOOKUP(H7634,PAMreadings!A:I,9,FALSE)</f>
        <v>#N/A</v>
      </c>
      <c r="J7634" t="e">
        <f>VLOOKUP(H7634,PAMreadings!A:I,6,FALSE)</f>
        <v>#N/A</v>
      </c>
      <c r="K7634" t="e">
        <f>VLOOKUP(H7634,PAMreadings!A:I,7,FALSE)</f>
        <v>#N/A</v>
      </c>
    </row>
    <row r="7635" spans="1:11" x14ac:dyDescent="0.2">
      <c r="A7635" s="32" t="s">
        <v>7</v>
      </c>
      <c r="B7635" s="32" t="str">
        <f>VLOOKUP(D7635,'Plug Expt'!A:F,5,FALSE)</f>
        <v>RTE121</v>
      </c>
      <c r="C7635" s="32" t="str">
        <f>VLOOKUP(D7635,'Plug Expt'!A:F,6,FALSE)</f>
        <v>RTE</v>
      </c>
      <c r="D7635" s="32">
        <v>931</v>
      </c>
      <c r="E7635" t="s">
        <v>66</v>
      </c>
      <c r="F7635" t="s">
        <v>129</v>
      </c>
      <c r="G7635">
        <v>3454</v>
      </c>
      <c r="H7635" t="s">
        <v>7183</v>
      </c>
      <c r="I7635" t="str">
        <f>VLOOKUP(H7635,PAMreadings!A:I,9,FALSE)</f>
        <v>_</v>
      </c>
      <c r="J7635">
        <f>VLOOKUP(H7635,PAMreadings!A:I,6,FALSE)</f>
        <v>9</v>
      </c>
      <c r="K7635">
        <f>VLOOKUP(H7635,PAMreadings!A:I,7,FALSE)</f>
        <v>16</v>
      </c>
    </row>
    <row r="7636" spans="1:11" x14ac:dyDescent="0.2">
      <c r="A7636" s="32" t="s">
        <v>7</v>
      </c>
      <c r="B7636" s="32" t="str">
        <f>VLOOKUP(D7636,'Plug Expt'!A:F,5,FALSE)</f>
        <v>RTE144</v>
      </c>
      <c r="C7636" s="32" t="str">
        <f>VLOOKUP(D7636,'Plug Expt'!A:F,6,FALSE)</f>
        <v>RTE</v>
      </c>
      <c r="D7636" s="32">
        <v>1768</v>
      </c>
      <c r="E7636" t="s">
        <v>67</v>
      </c>
      <c r="F7636" t="s">
        <v>129</v>
      </c>
      <c r="G7636" t="s">
        <v>99</v>
      </c>
      <c r="H7636" t="s">
        <v>7055</v>
      </c>
      <c r="I7636" t="e">
        <f>VLOOKUP(H7636,PAMreadings!A:I,9,FALSE)</f>
        <v>#N/A</v>
      </c>
      <c r="J7636" t="e">
        <f>VLOOKUP(H7636,PAMreadings!A:I,6,FALSE)</f>
        <v>#N/A</v>
      </c>
      <c r="K7636" t="e">
        <f>VLOOKUP(H7636,PAMreadings!A:I,7,FALSE)</f>
        <v>#N/A</v>
      </c>
    </row>
    <row r="7637" spans="1:11" x14ac:dyDescent="0.2">
      <c r="A7637" s="32" t="s">
        <v>7</v>
      </c>
      <c r="B7637" s="32">
        <f>VLOOKUP(D7637,'Plug Expt'!A:F,5,FALSE)</f>
        <v>268</v>
      </c>
      <c r="C7637" s="32" t="str">
        <f>VLOOKUP(D7637,'Plug Expt'!A:F,6,FALSE)</f>
        <v>clonality</v>
      </c>
      <c r="D7637" s="32">
        <v>308</v>
      </c>
      <c r="E7637" t="s">
        <v>68</v>
      </c>
      <c r="F7637" t="s">
        <v>129</v>
      </c>
      <c r="G7637" t="s">
        <v>99</v>
      </c>
      <c r="H7637" t="s">
        <v>7055</v>
      </c>
      <c r="I7637" t="e">
        <f>VLOOKUP(H7637,PAMreadings!A:I,9,FALSE)</f>
        <v>#N/A</v>
      </c>
      <c r="J7637" t="e">
        <f>VLOOKUP(H7637,PAMreadings!A:I,6,FALSE)</f>
        <v>#N/A</v>
      </c>
      <c r="K7637" t="e">
        <f>VLOOKUP(H7637,PAMreadings!A:I,7,FALSE)</f>
        <v>#N/A</v>
      </c>
    </row>
    <row r="7638" spans="1:11" x14ac:dyDescent="0.2">
      <c r="A7638" s="32" t="s">
        <v>7</v>
      </c>
      <c r="B7638" s="32">
        <f>VLOOKUP(D7638,'Plug Expt'!A:F,5,FALSE)</f>
        <v>97</v>
      </c>
      <c r="C7638" s="32" t="str">
        <f>VLOOKUP(D7638,'Plug Expt'!A:F,6,FALSE)</f>
        <v>clonality</v>
      </c>
      <c r="D7638" s="32">
        <v>3105</v>
      </c>
      <c r="E7638" t="s">
        <v>69</v>
      </c>
      <c r="F7638" t="s">
        <v>129</v>
      </c>
      <c r="G7638">
        <v>3455</v>
      </c>
      <c r="H7638" t="s">
        <v>7184</v>
      </c>
      <c r="I7638" t="str">
        <f>VLOOKUP(H7638,PAMreadings!A:I,9,FALSE)</f>
        <v>_</v>
      </c>
      <c r="J7638">
        <f>VLOOKUP(H7638,PAMreadings!A:I,6,FALSE)</f>
        <v>11</v>
      </c>
      <c r="K7638">
        <f>VLOOKUP(H7638,PAMreadings!A:I,7,FALSE)</f>
        <v>20</v>
      </c>
    </row>
    <row r="7639" spans="1:11" x14ac:dyDescent="0.2">
      <c r="A7639" s="32" t="s">
        <v>7</v>
      </c>
      <c r="B7639" s="32">
        <f>VLOOKUP(D7639,'Plug Expt'!A:F,5,FALSE)</f>
        <v>433</v>
      </c>
      <c r="C7639" s="32" t="str">
        <f>VLOOKUP(D7639,'Plug Expt'!A:F,6,FALSE)</f>
        <v>clonality</v>
      </c>
      <c r="D7639" s="32">
        <v>1783</v>
      </c>
      <c r="E7639" t="s">
        <v>70</v>
      </c>
      <c r="F7639" t="s">
        <v>129</v>
      </c>
      <c r="G7639" t="s">
        <v>99</v>
      </c>
      <c r="H7639" t="s">
        <v>7055</v>
      </c>
      <c r="I7639" t="e">
        <f>VLOOKUP(H7639,PAMreadings!A:I,9,FALSE)</f>
        <v>#N/A</v>
      </c>
      <c r="J7639" t="e">
        <f>VLOOKUP(H7639,PAMreadings!A:I,6,FALSE)</f>
        <v>#N/A</v>
      </c>
      <c r="K7639" t="e">
        <f>VLOOKUP(H7639,PAMreadings!A:I,7,FALSE)</f>
        <v>#N/A</v>
      </c>
    </row>
    <row r="7640" spans="1:11" x14ac:dyDescent="0.2">
      <c r="A7640" s="32" t="s">
        <v>7</v>
      </c>
      <c r="B7640" s="32" t="str">
        <f>VLOOKUP(D7640,'Plug Expt'!A:F,5,FALSE)</f>
        <v>RTE208</v>
      </c>
      <c r="C7640" s="32" t="str">
        <f>VLOOKUP(D7640,'Plug Expt'!A:F,6,FALSE)</f>
        <v>RTE</v>
      </c>
      <c r="D7640" s="32">
        <v>289</v>
      </c>
      <c r="E7640" t="s">
        <v>71</v>
      </c>
      <c r="F7640" t="s">
        <v>129</v>
      </c>
      <c r="G7640">
        <v>3456</v>
      </c>
      <c r="H7640" t="s">
        <v>7185</v>
      </c>
      <c r="I7640">
        <f>VLOOKUP(H7640,PAMreadings!A:I,9,FALSE)</f>
        <v>0.44700000000000001</v>
      </c>
      <c r="J7640">
        <f>VLOOKUP(H7640,PAMreadings!A:I,6,FALSE)</f>
        <v>42</v>
      </c>
      <c r="K7640">
        <f>VLOOKUP(H7640,PAMreadings!A:I,7,FALSE)</f>
        <v>76</v>
      </c>
    </row>
    <row r="7641" spans="1:11" x14ac:dyDescent="0.2">
      <c r="A7641" s="32" t="s">
        <v>7</v>
      </c>
      <c r="B7641" s="32" t="str">
        <f>VLOOKUP(D7641,'Plug Expt'!A:F,5,FALSE)</f>
        <v>RTE162</v>
      </c>
      <c r="C7641" s="32" t="str">
        <f>VLOOKUP(D7641,'Plug Expt'!A:F,6,FALSE)</f>
        <v>RTE</v>
      </c>
      <c r="D7641" s="32">
        <v>687</v>
      </c>
      <c r="E7641" t="s">
        <v>72</v>
      </c>
      <c r="F7641" t="s">
        <v>129</v>
      </c>
      <c r="G7641">
        <v>3457</v>
      </c>
      <c r="H7641" t="s">
        <v>7186</v>
      </c>
      <c r="I7641">
        <f>VLOOKUP(H7641,PAMreadings!A:I,9,FALSE)</f>
        <v>0.32200000000000001</v>
      </c>
      <c r="J7641">
        <f>VLOOKUP(H7641,PAMreadings!A:I,6,FALSE)</f>
        <v>59</v>
      </c>
      <c r="K7641">
        <f>VLOOKUP(H7641,PAMreadings!A:I,7,FALSE)</f>
        <v>87</v>
      </c>
    </row>
    <row r="7642" spans="1:11" x14ac:dyDescent="0.2">
      <c r="A7642" s="32" t="s">
        <v>7</v>
      </c>
      <c r="B7642" s="32" t="str">
        <f>VLOOKUP(D7642,'Plug Expt'!A:F,5,FALSE)</f>
        <v>RTE163</v>
      </c>
      <c r="C7642" s="32" t="str">
        <f>VLOOKUP(D7642,'Plug Expt'!A:F,6,FALSE)</f>
        <v>RTE</v>
      </c>
      <c r="D7642" s="32">
        <v>3346</v>
      </c>
      <c r="E7642" t="s">
        <v>73</v>
      </c>
      <c r="F7642" t="s">
        <v>129</v>
      </c>
      <c r="G7642">
        <v>3458</v>
      </c>
      <c r="H7642" t="s">
        <v>7187</v>
      </c>
      <c r="I7642">
        <f>VLOOKUP(H7642,PAMreadings!A:I,9,FALSE)</f>
        <v>0.504</v>
      </c>
      <c r="J7642">
        <f>VLOOKUP(H7642,PAMreadings!A:I,6,FALSE)</f>
        <v>402</v>
      </c>
      <c r="K7642">
        <f>VLOOKUP(H7642,PAMreadings!A:I,7,FALSE)</f>
        <v>811</v>
      </c>
    </row>
    <row r="7643" spans="1:11" x14ac:dyDescent="0.2">
      <c r="A7643" s="32" t="s">
        <v>7</v>
      </c>
      <c r="B7643" s="32" t="str">
        <f>VLOOKUP(D7643,'Plug Expt'!A:F,5,FALSE)</f>
        <v>RTE52</v>
      </c>
      <c r="C7643" s="32" t="str">
        <f>VLOOKUP(D7643,'Plug Expt'!A:F,6,FALSE)</f>
        <v>RTE</v>
      </c>
      <c r="D7643" s="32">
        <v>2242</v>
      </c>
      <c r="E7643" t="s">
        <v>74</v>
      </c>
      <c r="F7643" t="s">
        <v>129</v>
      </c>
      <c r="G7643" t="s">
        <v>99</v>
      </c>
      <c r="H7643" t="s">
        <v>7055</v>
      </c>
      <c r="I7643" t="e">
        <f>VLOOKUP(H7643,PAMreadings!A:I,9,FALSE)</f>
        <v>#N/A</v>
      </c>
      <c r="J7643" t="e">
        <f>VLOOKUP(H7643,PAMreadings!A:I,6,FALSE)</f>
        <v>#N/A</v>
      </c>
      <c r="K7643" t="e">
        <f>VLOOKUP(H7643,PAMreadings!A:I,7,FALSE)</f>
        <v>#N/A</v>
      </c>
    </row>
    <row r="7644" spans="1:11" x14ac:dyDescent="0.2">
      <c r="A7644" s="32" t="s">
        <v>7</v>
      </c>
      <c r="B7644" s="32">
        <f>VLOOKUP(D7644,'Plug Expt'!A:F,5,FALSE)</f>
        <v>204</v>
      </c>
      <c r="C7644" s="32" t="str">
        <f>VLOOKUP(D7644,'Plug Expt'!A:F,6,FALSE)</f>
        <v>clonality</v>
      </c>
      <c r="D7644" s="32">
        <v>720</v>
      </c>
      <c r="E7644" t="s">
        <v>75</v>
      </c>
      <c r="F7644" t="s">
        <v>129</v>
      </c>
      <c r="G7644" t="s">
        <v>99</v>
      </c>
      <c r="H7644" t="s">
        <v>7055</v>
      </c>
      <c r="I7644" t="e">
        <f>VLOOKUP(H7644,PAMreadings!A:I,9,FALSE)</f>
        <v>#N/A</v>
      </c>
      <c r="J7644" t="e">
        <f>VLOOKUP(H7644,PAMreadings!A:I,6,FALSE)</f>
        <v>#N/A</v>
      </c>
      <c r="K7644" t="e">
        <f>VLOOKUP(H7644,PAMreadings!A:I,7,FALSE)</f>
        <v>#N/A</v>
      </c>
    </row>
    <row r="7645" spans="1:11" x14ac:dyDescent="0.2">
      <c r="A7645" s="32" t="s">
        <v>7</v>
      </c>
      <c r="B7645" s="32">
        <f>VLOOKUP(D7645,'Plug Expt'!A:F,5,FALSE)</f>
        <v>22</v>
      </c>
      <c r="C7645" s="32" t="str">
        <f>VLOOKUP(D7645,'Plug Expt'!A:F,6,FALSE)</f>
        <v>clonality</v>
      </c>
      <c r="D7645" s="32">
        <v>1569</v>
      </c>
      <c r="E7645" t="s">
        <v>76</v>
      </c>
      <c r="F7645" t="s">
        <v>129</v>
      </c>
      <c r="G7645" t="s">
        <v>99</v>
      </c>
      <c r="H7645" t="s">
        <v>7055</v>
      </c>
      <c r="I7645" t="e">
        <f>VLOOKUP(H7645,PAMreadings!A:I,9,FALSE)</f>
        <v>#N/A</v>
      </c>
      <c r="J7645" t="e">
        <f>VLOOKUP(H7645,PAMreadings!A:I,6,FALSE)</f>
        <v>#N/A</v>
      </c>
      <c r="K7645" t="e">
        <f>VLOOKUP(H7645,PAMreadings!A:I,7,FALSE)</f>
        <v>#N/A</v>
      </c>
    </row>
    <row r="7646" spans="1:11" x14ac:dyDescent="0.2">
      <c r="A7646" s="32" t="s">
        <v>7</v>
      </c>
      <c r="B7646" s="32" t="str">
        <f>VLOOKUP(D7646,'Plug Expt'!A:F,5,FALSE)</f>
        <v>A</v>
      </c>
      <c r="C7646" s="32" t="str">
        <f>VLOOKUP(D7646,'Plug Expt'!A:F,6,FALSE)</f>
        <v>heterotrophy</v>
      </c>
      <c r="D7646" s="32">
        <v>1585</v>
      </c>
      <c r="E7646" t="s">
        <v>77</v>
      </c>
      <c r="F7646" t="s">
        <v>129</v>
      </c>
      <c r="G7646">
        <v>3459</v>
      </c>
      <c r="H7646" t="s">
        <v>7188</v>
      </c>
      <c r="I7646" t="str">
        <f>VLOOKUP(H7646,PAMreadings!A:I,9,FALSE)</f>
        <v>_</v>
      </c>
      <c r="J7646">
        <f>VLOOKUP(H7646,PAMreadings!A:I,6,FALSE)</f>
        <v>35</v>
      </c>
      <c r="K7646">
        <f>VLOOKUP(H7646,PAMreadings!A:I,7,FALSE)</f>
        <v>44</v>
      </c>
    </row>
    <row r="7647" spans="1:11" x14ac:dyDescent="0.2">
      <c r="A7647" s="32" t="s">
        <v>7</v>
      </c>
      <c r="B7647" s="32" t="str">
        <f>VLOOKUP(D7647,'Plug Expt'!A:F,5,FALSE)</f>
        <v>RTE52</v>
      </c>
      <c r="C7647" s="32" t="str">
        <f>VLOOKUP(D7647,'Plug Expt'!A:F,6,FALSE)</f>
        <v>RTE</v>
      </c>
      <c r="D7647" s="32">
        <v>1921</v>
      </c>
      <c r="E7647" t="s">
        <v>78</v>
      </c>
      <c r="F7647" t="s">
        <v>129</v>
      </c>
      <c r="G7647" t="s">
        <v>99</v>
      </c>
      <c r="H7647" t="s">
        <v>7055</v>
      </c>
      <c r="I7647" t="e">
        <f>VLOOKUP(H7647,PAMreadings!A:I,9,FALSE)</f>
        <v>#N/A</v>
      </c>
      <c r="J7647" t="e">
        <f>VLOOKUP(H7647,PAMreadings!A:I,6,FALSE)</f>
        <v>#N/A</v>
      </c>
      <c r="K7647" t="e">
        <f>VLOOKUP(H7647,PAMreadings!A:I,7,FALSE)</f>
        <v>#N/A</v>
      </c>
    </row>
    <row r="7648" spans="1:11" x14ac:dyDescent="0.2">
      <c r="A7648" s="32" t="s">
        <v>7</v>
      </c>
      <c r="B7648" s="32">
        <f>VLOOKUP(D7648,'Plug Expt'!A:F,5,FALSE)</f>
        <v>13</v>
      </c>
      <c r="C7648" s="32" t="str">
        <f>VLOOKUP(D7648,'Plug Expt'!A:F,6,FALSE)</f>
        <v>clonality</v>
      </c>
      <c r="D7648" s="32">
        <v>1310</v>
      </c>
      <c r="E7648" t="s">
        <v>79</v>
      </c>
      <c r="F7648" t="s">
        <v>129</v>
      </c>
      <c r="G7648" t="s">
        <v>99</v>
      </c>
      <c r="H7648" t="s">
        <v>7055</v>
      </c>
      <c r="I7648" t="e">
        <f>VLOOKUP(H7648,PAMreadings!A:I,9,FALSE)</f>
        <v>#N/A</v>
      </c>
      <c r="J7648" t="e">
        <f>VLOOKUP(H7648,PAMreadings!A:I,6,FALSE)</f>
        <v>#N/A</v>
      </c>
      <c r="K7648" t="e">
        <f>VLOOKUP(H7648,PAMreadings!A:I,7,FALSE)</f>
        <v>#N/A</v>
      </c>
    </row>
    <row r="7649" spans="1:11" x14ac:dyDescent="0.2">
      <c r="A7649" s="32" t="s">
        <v>7</v>
      </c>
      <c r="B7649" s="32" t="str">
        <f>VLOOKUP(D7649,'Plug Expt'!A:F,5,FALSE)</f>
        <v>RTE55</v>
      </c>
      <c r="C7649" s="32" t="str">
        <f>VLOOKUP(D7649,'Plug Expt'!A:F,6,FALSE)</f>
        <v>RTE</v>
      </c>
      <c r="D7649" s="32">
        <v>2933</v>
      </c>
      <c r="E7649" t="s">
        <v>80</v>
      </c>
      <c r="F7649" t="s">
        <v>129</v>
      </c>
      <c r="G7649">
        <v>3460</v>
      </c>
      <c r="H7649" t="s">
        <v>7189</v>
      </c>
      <c r="I7649">
        <f>VLOOKUP(H7649,PAMreadings!A:I,9,FALSE)</f>
        <v>0.54</v>
      </c>
      <c r="J7649">
        <f>VLOOKUP(H7649,PAMreadings!A:I,6,FALSE)</f>
        <v>238</v>
      </c>
      <c r="K7649">
        <f>VLOOKUP(H7649,PAMreadings!A:I,7,FALSE)</f>
        <v>517</v>
      </c>
    </row>
    <row r="7650" spans="1:11" x14ac:dyDescent="0.2">
      <c r="A7650" s="32" t="s">
        <v>7</v>
      </c>
      <c r="B7650" s="32">
        <f>VLOOKUP(D7650,'Plug Expt'!A:F,5,FALSE)</f>
        <v>1028</v>
      </c>
      <c r="C7650" s="32" t="str">
        <f>VLOOKUP(D7650,'Plug Expt'!A:F,6,FALSE)</f>
        <v>un/bleach</v>
      </c>
      <c r="D7650" s="32">
        <v>2473</v>
      </c>
      <c r="E7650" t="s">
        <v>81</v>
      </c>
      <c r="F7650" t="s">
        <v>129</v>
      </c>
      <c r="G7650" t="s">
        <v>99</v>
      </c>
      <c r="H7650" t="s">
        <v>7055</v>
      </c>
      <c r="I7650" t="e">
        <f>VLOOKUP(H7650,PAMreadings!A:I,9,FALSE)</f>
        <v>#N/A</v>
      </c>
      <c r="J7650" t="e">
        <f>VLOOKUP(H7650,PAMreadings!A:I,6,FALSE)</f>
        <v>#N/A</v>
      </c>
      <c r="K7650" t="e">
        <f>VLOOKUP(H7650,PAMreadings!A:I,7,FALSE)</f>
        <v>#N/A</v>
      </c>
    </row>
    <row r="7651" spans="1:11" x14ac:dyDescent="0.2">
      <c r="A7651" s="32" t="s">
        <v>7</v>
      </c>
      <c r="B7651" s="32">
        <f>VLOOKUP(D7651,'Plug Expt'!A:F,5,FALSE)</f>
        <v>591</v>
      </c>
      <c r="C7651" s="32" t="str">
        <f>VLOOKUP(D7651,'Plug Expt'!A:F,6,FALSE)</f>
        <v>clonality</v>
      </c>
      <c r="D7651" s="32">
        <v>694</v>
      </c>
      <c r="E7651" t="s">
        <v>82</v>
      </c>
      <c r="F7651" t="s">
        <v>129</v>
      </c>
      <c r="G7651" t="s">
        <v>99</v>
      </c>
      <c r="H7651" t="s">
        <v>7055</v>
      </c>
      <c r="I7651" t="e">
        <f>VLOOKUP(H7651,PAMreadings!A:I,9,FALSE)</f>
        <v>#N/A</v>
      </c>
      <c r="J7651" t="e">
        <f>VLOOKUP(H7651,PAMreadings!A:I,6,FALSE)</f>
        <v>#N/A</v>
      </c>
      <c r="K7651" t="e">
        <f>VLOOKUP(H7651,PAMreadings!A:I,7,FALSE)</f>
        <v>#N/A</v>
      </c>
    </row>
    <row r="7652" spans="1:11" x14ac:dyDescent="0.2">
      <c r="A7652" s="32" t="s">
        <v>7</v>
      </c>
      <c r="B7652" s="32" t="str">
        <f>VLOOKUP(D7652,'Plug Expt'!A:F,5,FALSE)</f>
        <v>RTE162</v>
      </c>
      <c r="C7652" s="32" t="str">
        <f>VLOOKUP(D7652,'Plug Expt'!A:F,6,FALSE)</f>
        <v>RTE</v>
      </c>
      <c r="D7652" s="32">
        <v>2593</v>
      </c>
      <c r="E7652" t="s">
        <v>83</v>
      </c>
      <c r="F7652" t="s">
        <v>129</v>
      </c>
      <c r="G7652">
        <v>3461</v>
      </c>
      <c r="H7652" t="s">
        <v>7190</v>
      </c>
      <c r="I7652">
        <f>VLOOKUP(H7652,PAMreadings!A:I,9,FALSE)</f>
        <v>0.50600000000000001</v>
      </c>
      <c r="J7652">
        <f>VLOOKUP(H7652,PAMreadings!A:I,6,FALSE)</f>
        <v>788</v>
      </c>
      <c r="K7652">
        <f>VLOOKUP(H7652,PAMreadings!A:I,7,FALSE)</f>
        <v>1595</v>
      </c>
    </row>
    <row r="7653" spans="1:11" x14ac:dyDescent="0.2">
      <c r="A7653" s="32" t="s">
        <v>7</v>
      </c>
      <c r="B7653" s="32">
        <f>VLOOKUP(D7653,'Plug Expt'!A:F,5,FALSE)</f>
        <v>434</v>
      </c>
      <c r="C7653" s="32" t="str">
        <f>VLOOKUP(D7653,'Plug Expt'!A:F,6,FALSE)</f>
        <v>clonality</v>
      </c>
      <c r="D7653" s="32">
        <v>2586</v>
      </c>
      <c r="E7653" t="s">
        <v>84</v>
      </c>
      <c r="F7653" t="s">
        <v>129</v>
      </c>
      <c r="G7653" t="s">
        <v>99</v>
      </c>
      <c r="H7653" t="s">
        <v>7055</v>
      </c>
      <c r="I7653" t="e">
        <f>VLOOKUP(H7653,PAMreadings!A:I,9,FALSE)</f>
        <v>#N/A</v>
      </c>
      <c r="J7653" t="e">
        <f>VLOOKUP(H7653,PAMreadings!A:I,6,FALSE)</f>
        <v>#N/A</v>
      </c>
      <c r="K7653" t="e">
        <f>VLOOKUP(H7653,PAMreadings!A:I,7,FALSE)</f>
        <v>#N/A</v>
      </c>
    </row>
    <row r="7654" spans="1:11" x14ac:dyDescent="0.2">
      <c r="A7654" s="32" t="s">
        <v>7</v>
      </c>
      <c r="B7654" s="32">
        <f>VLOOKUP(D7654,'Plug Expt'!A:F,5,FALSE)</f>
        <v>67</v>
      </c>
      <c r="C7654" s="32" t="str">
        <f>VLOOKUP(D7654,'Plug Expt'!A:F,6,FALSE)</f>
        <v>clonality</v>
      </c>
      <c r="D7654" s="32">
        <v>1849</v>
      </c>
      <c r="E7654" t="s">
        <v>85</v>
      </c>
      <c r="F7654" t="s">
        <v>129</v>
      </c>
      <c r="G7654">
        <v>3462</v>
      </c>
      <c r="H7654" t="s">
        <v>7191</v>
      </c>
      <c r="I7654">
        <f>VLOOKUP(H7654,PAMreadings!A:I,9,FALSE)</f>
        <v>7.3999999999999996E-2</v>
      </c>
      <c r="J7654">
        <f>VLOOKUP(H7654,PAMreadings!A:I,6,FALSE)</f>
        <v>339</v>
      </c>
      <c r="K7654">
        <f>VLOOKUP(H7654,PAMreadings!A:I,7,FALSE)</f>
        <v>366</v>
      </c>
    </row>
    <row r="7655" spans="1:11" x14ac:dyDescent="0.2">
      <c r="A7655" s="32" t="s">
        <v>7</v>
      </c>
      <c r="B7655" s="32">
        <f>VLOOKUP(D7655,'Plug Expt'!A:F,5,FALSE)</f>
        <v>166</v>
      </c>
      <c r="C7655" s="32" t="str">
        <f>VLOOKUP(D7655,'Plug Expt'!A:F,6,FALSE)</f>
        <v>clonality</v>
      </c>
      <c r="D7655" s="32">
        <v>611</v>
      </c>
      <c r="E7655" t="s">
        <v>86</v>
      </c>
      <c r="F7655" t="s">
        <v>129</v>
      </c>
      <c r="G7655" t="s">
        <v>99</v>
      </c>
      <c r="H7655" t="s">
        <v>7055</v>
      </c>
      <c r="I7655" t="e">
        <f>VLOOKUP(H7655,PAMreadings!A:I,9,FALSE)</f>
        <v>#N/A</v>
      </c>
      <c r="J7655" t="e">
        <f>VLOOKUP(H7655,PAMreadings!A:I,6,FALSE)</f>
        <v>#N/A</v>
      </c>
      <c r="K7655" t="e">
        <f>VLOOKUP(H7655,PAMreadings!A:I,7,FALSE)</f>
        <v>#N/A</v>
      </c>
    </row>
    <row r="7656" spans="1:11" x14ac:dyDescent="0.2">
      <c r="A7656" s="32" t="s">
        <v>7</v>
      </c>
      <c r="B7656" s="32">
        <f>VLOOKUP(D7656,'Plug Expt'!A:F,5,FALSE)</f>
        <v>120</v>
      </c>
      <c r="C7656" s="32" t="str">
        <f>VLOOKUP(D7656,'Plug Expt'!A:F,6,FALSE)</f>
        <v>un/bleach</v>
      </c>
      <c r="D7656" s="32">
        <v>1928</v>
      </c>
      <c r="E7656" t="s">
        <v>87</v>
      </c>
      <c r="F7656" t="s">
        <v>129</v>
      </c>
      <c r="G7656">
        <v>3463</v>
      </c>
      <c r="H7656" t="s">
        <v>7192</v>
      </c>
      <c r="I7656">
        <f>VLOOKUP(H7656,PAMreadings!A:I,9,FALSE)</f>
        <v>0.434</v>
      </c>
      <c r="J7656">
        <f>VLOOKUP(H7656,PAMreadings!A:I,6,FALSE)</f>
        <v>138</v>
      </c>
      <c r="K7656">
        <f>VLOOKUP(H7656,PAMreadings!A:I,7,FALSE)</f>
        <v>244</v>
      </c>
    </row>
    <row r="7657" spans="1:11" x14ac:dyDescent="0.2">
      <c r="A7657" s="32" t="s">
        <v>7</v>
      </c>
      <c r="B7657" s="32" t="str">
        <f>VLOOKUP(D7657,'Plug Expt'!A:F,5,FALSE)</f>
        <v>RTE144</v>
      </c>
      <c r="C7657" s="32" t="str">
        <f>VLOOKUP(D7657,'Plug Expt'!A:F,6,FALSE)</f>
        <v>RTE</v>
      </c>
      <c r="D7657" s="32">
        <v>851</v>
      </c>
      <c r="E7657" t="s">
        <v>88</v>
      </c>
      <c r="F7657" t="s">
        <v>129</v>
      </c>
      <c r="G7657">
        <v>3464</v>
      </c>
      <c r="H7657" t="s">
        <v>7193</v>
      </c>
      <c r="I7657">
        <f>VLOOKUP(H7657,PAMreadings!A:I,9,FALSE)</f>
        <v>0.54700000000000004</v>
      </c>
      <c r="J7657">
        <f>VLOOKUP(H7657,PAMreadings!A:I,6,FALSE)</f>
        <v>560</v>
      </c>
      <c r="K7657">
        <f>VLOOKUP(H7657,PAMreadings!A:I,7,FALSE)</f>
        <v>1236</v>
      </c>
    </row>
    <row r="7658" spans="1:11" x14ac:dyDescent="0.2">
      <c r="A7658" s="32" t="s">
        <v>7</v>
      </c>
      <c r="B7658" s="32" t="str">
        <f>VLOOKUP(D7658,'Plug Expt'!A:F,5,FALSE)</f>
        <v>RTE208</v>
      </c>
      <c r="C7658" s="32" t="str">
        <f>VLOOKUP(D7658,'Plug Expt'!A:F,6,FALSE)</f>
        <v>RTE</v>
      </c>
      <c r="D7658" s="32">
        <v>1070</v>
      </c>
      <c r="E7658" t="s">
        <v>89</v>
      </c>
      <c r="F7658" t="s">
        <v>129</v>
      </c>
      <c r="G7658">
        <v>3465</v>
      </c>
      <c r="H7658" t="s">
        <v>7194</v>
      </c>
      <c r="I7658" t="str">
        <f>VLOOKUP(H7658,PAMreadings!A:I,9,FALSE)</f>
        <v>_</v>
      </c>
      <c r="J7658">
        <f>VLOOKUP(H7658,PAMreadings!A:I,6,FALSE)</f>
        <v>14</v>
      </c>
      <c r="K7658">
        <f>VLOOKUP(H7658,PAMreadings!A:I,7,FALSE)</f>
        <v>26</v>
      </c>
    </row>
    <row r="7659" spans="1:11" x14ac:dyDescent="0.2">
      <c r="A7659" s="32" t="s">
        <v>7</v>
      </c>
      <c r="B7659" s="32" t="str">
        <f>VLOOKUP(D7659,'Plug Expt'!A:F,5,FALSE)</f>
        <v>RTE52</v>
      </c>
      <c r="C7659" s="32" t="str">
        <f>VLOOKUP(D7659,'Plug Expt'!A:F,6,FALSE)</f>
        <v>RTE</v>
      </c>
      <c r="D7659" s="32">
        <v>202</v>
      </c>
      <c r="E7659" t="s">
        <v>90</v>
      </c>
      <c r="F7659" t="s">
        <v>129</v>
      </c>
      <c r="G7659" t="s">
        <v>99</v>
      </c>
      <c r="H7659" t="s">
        <v>7055</v>
      </c>
      <c r="I7659" t="e">
        <f>VLOOKUP(H7659,PAMreadings!A:I,9,FALSE)</f>
        <v>#N/A</v>
      </c>
      <c r="J7659" t="e">
        <f>VLOOKUP(H7659,PAMreadings!A:I,6,FALSE)</f>
        <v>#N/A</v>
      </c>
      <c r="K7659" t="e">
        <f>VLOOKUP(H7659,PAMreadings!A:I,7,FALSE)</f>
        <v>#N/A</v>
      </c>
    </row>
    <row r="7660" spans="1:11" x14ac:dyDescent="0.2">
      <c r="A7660" s="32" t="s">
        <v>7</v>
      </c>
      <c r="B7660" s="32" t="str">
        <f>VLOOKUP(D7660,'Plug Expt'!A:F,5,FALSE)</f>
        <v>RTE163</v>
      </c>
      <c r="C7660" s="32" t="str">
        <f>VLOOKUP(D7660,'Plug Expt'!A:F,6,FALSE)</f>
        <v>RTE</v>
      </c>
      <c r="D7660" s="32">
        <v>900</v>
      </c>
      <c r="E7660" t="s">
        <v>91</v>
      </c>
      <c r="F7660" t="s">
        <v>129</v>
      </c>
      <c r="G7660">
        <v>3466</v>
      </c>
      <c r="H7660" t="s">
        <v>7195</v>
      </c>
      <c r="I7660">
        <f>VLOOKUP(H7660,PAMreadings!A:I,9,FALSE)</f>
        <v>0.51600000000000001</v>
      </c>
      <c r="J7660">
        <f>VLOOKUP(H7660,PAMreadings!A:I,6,FALSE)</f>
        <v>1618</v>
      </c>
      <c r="K7660">
        <f>VLOOKUP(H7660,PAMreadings!A:I,7,FALSE)</f>
        <v>3342</v>
      </c>
    </row>
    <row r="7661" spans="1:11" x14ac:dyDescent="0.2">
      <c r="A7661" s="32" t="s">
        <v>7</v>
      </c>
      <c r="B7661" s="32">
        <f>VLOOKUP(D7661,'Plug Expt'!A:F,5,FALSE)</f>
        <v>205</v>
      </c>
      <c r="C7661" s="32" t="str">
        <f>VLOOKUP(D7661,'Plug Expt'!A:F,6,FALSE)</f>
        <v>un/bleach</v>
      </c>
      <c r="D7661" s="32">
        <v>441</v>
      </c>
      <c r="E7661" t="s">
        <v>92</v>
      </c>
      <c r="F7661" t="s">
        <v>129</v>
      </c>
      <c r="G7661" t="s">
        <v>99</v>
      </c>
      <c r="H7661" t="s">
        <v>7055</v>
      </c>
      <c r="I7661" t="e">
        <f>VLOOKUP(H7661,PAMreadings!A:I,9,FALSE)</f>
        <v>#N/A</v>
      </c>
      <c r="J7661" t="e">
        <f>VLOOKUP(H7661,PAMreadings!A:I,6,FALSE)</f>
        <v>#N/A</v>
      </c>
      <c r="K7661" t="e">
        <f>VLOOKUP(H7661,PAMreadings!A:I,7,FALSE)</f>
        <v>#N/A</v>
      </c>
    </row>
    <row r="7662" spans="1:11" x14ac:dyDescent="0.2">
      <c r="A7662" s="32" t="s">
        <v>7</v>
      </c>
      <c r="B7662" s="32" t="str">
        <f>VLOOKUP(D7662,'Plug Expt'!A:F,5,FALSE)</f>
        <v>RTE163</v>
      </c>
      <c r="C7662" s="32" t="str">
        <f>VLOOKUP(D7662,'Plug Expt'!A:F,6,FALSE)</f>
        <v>RTE</v>
      </c>
      <c r="D7662" s="32">
        <v>1347</v>
      </c>
      <c r="E7662" t="s">
        <v>93</v>
      </c>
      <c r="F7662" t="s">
        <v>129</v>
      </c>
      <c r="G7662">
        <v>3467</v>
      </c>
      <c r="H7662" t="s">
        <v>7196</v>
      </c>
      <c r="I7662">
        <f>VLOOKUP(H7662,PAMreadings!A:I,9,FALSE)</f>
        <v>0</v>
      </c>
      <c r="J7662">
        <f>VLOOKUP(H7662,PAMreadings!A:I,6,FALSE)</f>
        <v>4072</v>
      </c>
      <c r="K7662">
        <f>VLOOKUP(H7662,PAMreadings!A:I,7,FALSE)</f>
        <v>4072</v>
      </c>
    </row>
    <row r="7663" spans="1:11" x14ac:dyDescent="0.2">
      <c r="A7663" s="32" t="s">
        <v>7</v>
      </c>
      <c r="B7663" s="32" t="str">
        <f>VLOOKUP(D7663,'Plug Expt'!A:F,5,FALSE)</f>
        <v>RTE24</v>
      </c>
      <c r="C7663" s="32" t="str">
        <f>VLOOKUP(D7663,'Plug Expt'!A:F,6,FALSE)</f>
        <v>RTE</v>
      </c>
      <c r="D7663" s="32">
        <v>2426</v>
      </c>
      <c r="E7663" t="s">
        <v>94</v>
      </c>
      <c r="F7663" t="s">
        <v>129</v>
      </c>
      <c r="G7663">
        <v>3468</v>
      </c>
      <c r="H7663" t="s">
        <v>7197</v>
      </c>
      <c r="I7663">
        <f>VLOOKUP(H7663,PAMreadings!A:I,9,FALSE)</f>
        <v>0.41299999999999998</v>
      </c>
      <c r="J7663">
        <f>VLOOKUP(H7663,PAMreadings!A:I,6,FALSE)</f>
        <v>436</v>
      </c>
      <c r="K7663">
        <f>VLOOKUP(H7663,PAMreadings!A:I,7,FALSE)</f>
        <v>743</v>
      </c>
    </row>
    <row r="7664" spans="1:11" x14ac:dyDescent="0.2">
      <c r="A7664" s="32" t="s">
        <v>7</v>
      </c>
      <c r="B7664" s="32" t="str">
        <f>VLOOKUP(D7664,'Plug Expt'!A:F,5,FALSE)</f>
        <v>RTE55</v>
      </c>
      <c r="C7664" s="32" t="str">
        <f>VLOOKUP(D7664,'Plug Expt'!A:F,6,FALSE)</f>
        <v>RTE</v>
      </c>
      <c r="D7664" s="32">
        <v>2940</v>
      </c>
      <c r="E7664" t="s">
        <v>95</v>
      </c>
      <c r="F7664" t="s">
        <v>129</v>
      </c>
      <c r="G7664">
        <v>3469</v>
      </c>
      <c r="H7664" t="s">
        <v>7198</v>
      </c>
      <c r="I7664">
        <f>VLOOKUP(H7664,PAMreadings!A:I,9,FALSE)</f>
        <v>0.52200000000000002</v>
      </c>
      <c r="J7664">
        <f>VLOOKUP(H7664,PAMreadings!A:I,6,FALSE)</f>
        <v>235</v>
      </c>
      <c r="K7664">
        <f>VLOOKUP(H7664,PAMreadings!A:I,7,FALSE)</f>
        <v>492</v>
      </c>
    </row>
    <row r="7665" spans="1:11" x14ac:dyDescent="0.2">
      <c r="A7665" s="32" t="s">
        <v>8</v>
      </c>
      <c r="B7665" s="32" t="str">
        <f>VLOOKUP(D7665,'Plug Expt'!A:F,5,FALSE)</f>
        <v>RTE162</v>
      </c>
      <c r="C7665" s="32" t="str">
        <f>VLOOKUP(D7665,'Plug Expt'!A:F,6,FALSE)</f>
        <v>RTE</v>
      </c>
      <c r="D7665" s="32">
        <v>1432</v>
      </c>
      <c r="E7665" t="s">
        <v>57</v>
      </c>
      <c r="F7665" t="s">
        <v>129</v>
      </c>
      <c r="G7665">
        <v>3238</v>
      </c>
      <c r="H7665" t="s">
        <v>7199</v>
      </c>
      <c r="I7665">
        <f>VLOOKUP(H7665,PAMreadings!A:I,9,FALSE)</f>
        <v>0.434</v>
      </c>
      <c r="J7665">
        <f>VLOOKUP(H7665,PAMreadings!A:I,6,FALSE)</f>
        <v>382</v>
      </c>
      <c r="K7665">
        <f>VLOOKUP(H7665,PAMreadings!A:I,7,FALSE)</f>
        <v>675</v>
      </c>
    </row>
    <row r="7666" spans="1:11" x14ac:dyDescent="0.2">
      <c r="A7666" s="32" t="s">
        <v>8</v>
      </c>
      <c r="B7666" s="32" t="str">
        <f>VLOOKUP(D7666,'Plug Expt'!A:F,5,FALSE)</f>
        <v>RTE208</v>
      </c>
      <c r="C7666" s="32" t="str">
        <f>VLOOKUP(D7666,'Plug Expt'!A:F,6,FALSE)</f>
        <v>RTE</v>
      </c>
      <c r="D7666" s="32">
        <v>1974</v>
      </c>
      <c r="E7666" t="s">
        <v>58</v>
      </c>
      <c r="F7666" t="s">
        <v>129</v>
      </c>
      <c r="G7666">
        <v>3239</v>
      </c>
      <c r="H7666" t="s">
        <v>7200</v>
      </c>
      <c r="I7666">
        <f>VLOOKUP(H7666,PAMreadings!A:I,9,FALSE)</f>
        <v>0.501</v>
      </c>
      <c r="J7666">
        <f>VLOOKUP(H7666,PAMreadings!A:I,6,FALSE)</f>
        <v>172</v>
      </c>
      <c r="K7666">
        <f>VLOOKUP(H7666,PAMreadings!A:I,7,FALSE)</f>
        <v>345</v>
      </c>
    </row>
    <row r="7667" spans="1:11" x14ac:dyDescent="0.2">
      <c r="A7667" s="32" t="s">
        <v>8</v>
      </c>
      <c r="B7667" s="32">
        <f>VLOOKUP(D7667,'Plug Expt'!A:F,5,FALSE)</f>
        <v>201</v>
      </c>
      <c r="C7667" s="32" t="str">
        <f>VLOOKUP(D7667,'Plug Expt'!A:F,6,FALSE)</f>
        <v>un/bleach</v>
      </c>
      <c r="D7667" s="32">
        <v>2359</v>
      </c>
      <c r="E7667" t="s">
        <v>59</v>
      </c>
      <c r="F7667" t="s">
        <v>129</v>
      </c>
      <c r="G7667">
        <v>3240</v>
      </c>
      <c r="H7667" t="s">
        <v>7201</v>
      </c>
      <c r="I7667" t="str">
        <f>VLOOKUP(H7667,PAMreadings!A:I,9,FALSE)</f>
        <v>_</v>
      </c>
      <c r="J7667">
        <f>VLOOKUP(H7667,PAMreadings!A:I,6,FALSE)</f>
        <v>19</v>
      </c>
      <c r="K7667">
        <f>VLOOKUP(H7667,PAMreadings!A:I,7,FALSE)</f>
        <v>26</v>
      </c>
    </row>
    <row r="7668" spans="1:11" x14ac:dyDescent="0.2">
      <c r="A7668" s="32" t="s">
        <v>8</v>
      </c>
      <c r="B7668" s="32" t="str">
        <f>VLOOKUP(D7668,'Plug Expt'!A:F,5,FALSE)</f>
        <v>RTE121</v>
      </c>
      <c r="C7668" s="32" t="str">
        <f>VLOOKUP(D7668,'Plug Expt'!A:F,6,FALSE)</f>
        <v>RTE</v>
      </c>
      <c r="D7668" s="32">
        <v>1155</v>
      </c>
      <c r="E7668" t="s">
        <v>60</v>
      </c>
      <c r="F7668" t="s">
        <v>129</v>
      </c>
      <c r="G7668">
        <v>3241</v>
      </c>
      <c r="H7668" t="s">
        <v>7202</v>
      </c>
      <c r="I7668" t="str">
        <f>VLOOKUP(H7668,PAMreadings!A:I,9,FALSE)</f>
        <v>_</v>
      </c>
      <c r="J7668">
        <f>VLOOKUP(H7668,PAMreadings!A:I,6,FALSE)</f>
        <v>18</v>
      </c>
      <c r="K7668">
        <f>VLOOKUP(H7668,PAMreadings!A:I,7,FALSE)</f>
        <v>39</v>
      </c>
    </row>
    <row r="7669" spans="1:11" x14ac:dyDescent="0.2">
      <c r="A7669" s="32" t="s">
        <v>8</v>
      </c>
      <c r="B7669" s="32" t="str">
        <f>VLOOKUP(D7669,'Plug Expt'!A:F,5,FALSE)</f>
        <v>RTE144</v>
      </c>
      <c r="C7669" s="32" t="str">
        <f>VLOOKUP(D7669,'Plug Expt'!A:F,6,FALSE)</f>
        <v>RTE</v>
      </c>
      <c r="D7669" s="32">
        <v>1527</v>
      </c>
      <c r="E7669" t="s">
        <v>61</v>
      </c>
      <c r="F7669" t="s">
        <v>129</v>
      </c>
      <c r="G7669">
        <v>3242</v>
      </c>
      <c r="H7669" t="s">
        <v>7203</v>
      </c>
      <c r="I7669">
        <f>VLOOKUP(H7669,PAMreadings!A:I,9,FALSE)</f>
        <v>0.48299999999999998</v>
      </c>
      <c r="J7669">
        <f>VLOOKUP(H7669,PAMreadings!A:I,6,FALSE)</f>
        <v>248</v>
      </c>
      <c r="K7669">
        <f>VLOOKUP(H7669,PAMreadings!A:I,7,FALSE)</f>
        <v>480</v>
      </c>
    </row>
    <row r="7670" spans="1:11" x14ac:dyDescent="0.2">
      <c r="A7670" s="32" t="s">
        <v>8</v>
      </c>
      <c r="B7670" s="32">
        <f>VLOOKUP(D7670,'Plug Expt'!A:F,5,FALSE)</f>
        <v>378</v>
      </c>
      <c r="C7670" s="32" t="str">
        <f>VLOOKUP(D7670,'Plug Expt'!A:F,6,FALSE)</f>
        <v>clonality</v>
      </c>
      <c r="D7670" s="32">
        <v>2639</v>
      </c>
      <c r="E7670" t="s">
        <v>62</v>
      </c>
      <c r="F7670" t="s">
        <v>129</v>
      </c>
      <c r="G7670">
        <v>3243</v>
      </c>
      <c r="H7670" t="s">
        <v>7204</v>
      </c>
      <c r="I7670">
        <f>VLOOKUP(H7670,PAMreadings!A:I,9,FALSE)</f>
        <v>0.49299999999999999</v>
      </c>
      <c r="J7670">
        <f>VLOOKUP(H7670,PAMreadings!A:I,6,FALSE)</f>
        <v>231</v>
      </c>
      <c r="K7670">
        <f>VLOOKUP(H7670,PAMreadings!A:I,7,FALSE)</f>
        <v>456</v>
      </c>
    </row>
    <row r="7671" spans="1:11" x14ac:dyDescent="0.2">
      <c r="A7671" s="32" t="s">
        <v>8</v>
      </c>
      <c r="B7671" s="32">
        <f>VLOOKUP(D7671,'Plug Expt'!A:F,5,FALSE)</f>
        <v>23</v>
      </c>
      <c r="C7671" s="32" t="str">
        <f>VLOOKUP(D7671,'Plug Expt'!A:F,6,FALSE)</f>
        <v>clonality</v>
      </c>
      <c r="D7671" s="32">
        <v>2988</v>
      </c>
      <c r="E7671" t="s">
        <v>63</v>
      </c>
      <c r="F7671" t="s">
        <v>129</v>
      </c>
      <c r="G7671" t="s">
        <v>99</v>
      </c>
      <c r="H7671" t="s">
        <v>7055</v>
      </c>
      <c r="I7671" t="e">
        <f>VLOOKUP(H7671,PAMreadings!A:I,9,FALSE)</f>
        <v>#N/A</v>
      </c>
      <c r="J7671" t="e">
        <f>VLOOKUP(H7671,PAMreadings!A:I,6,FALSE)</f>
        <v>#N/A</v>
      </c>
      <c r="K7671" t="e">
        <f>VLOOKUP(H7671,PAMreadings!A:I,7,FALSE)</f>
        <v>#N/A</v>
      </c>
    </row>
    <row r="7672" spans="1:11" x14ac:dyDescent="0.2">
      <c r="A7672" s="32" t="s">
        <v>8</v>
      </c>
      <c r="B7672" s="32">
        <f>VLOOKUP(D7672,'Plug Expt'!A:F,5,FALSE)</f>
        <v>301</v>
      </c>
      <c r="C7672" s="32" t="str">
        <f>VLOOKUP(D7672,'Plug Expt'!A:F,6,FALSE)</f>
        <v>clonality</v>
      </c>
      <c r="D7672" s="32">
        <v>550</v>
      </c>
      <c r="E7672" t="s">
        <v>64</v>
      </c>
      <c r="F7672" t="s">
        <v>129</v>
      </c>
      <c r="G7672" t="s">
        <v>99</v>
      </c>
      <c r="H7672" t="s">
        <v>7055</v>
      </c>
      <c r="I7672" t="e">
        <f>VLOOKUP(H7672,PAMreadings!A:I,9,FALSE)</f>
        <v>#N/A</v>
      </c>
      <c r="J7672" t="e">
        <f>VLOOKUP(H7672,PAMreadings!A:I,6,FALSE)</f>
        <v>#N/A</v>
      </c>
      <c r="K7672" t="e">
        <f>VLOOKUP(H7672,PAMreadings!A:I,7,FALSE)</f>
        <v>#N/A</v>
      </c>
    </row>
    <row r="7673" spans="1:11" x14ac:dyDescent="0.2">
      <c r="A7673" s="32" t="s">
        <v>8</v>
      </c>
      <c r="B7673" s="32">
        <f>VLOOKUP(D7673,'Plug Expt'!A:F,5,FALSE)</f>
        <v>62</v>
      </c>
      <c r="C7673" s="32" t="str">
        <f>VLOOKUP(D7673,'Plug Expt'!A:F,6,FALSE)</f>
        <v>clonality</v>
      </c>
      <c r="D7673" s="32">
        <v>1755</v>
      </c>
      <c r="E7673" t="s">
        <v>65</v>
      </c>
      <c r="F7673" t="s">
        <v>129</v>
      </c>
      <c r="G7673">
        <v>3244</v>
      </c>
      <c r="H7673" t="s">
        <v>7205</v>
      </c>
      <c r="I7673">
        <f>VLOOKUP(H7673,PAMreadings!A:I,9,FALSE)</f>
        <v>0.51200000000000001</v>
      </c>
      <c r="J7673">
        <f>VLOOKUP(H7673,PAMreadings!A:I,6,FALSE)</f>
        <v>59</v>
      </c>
      <c r="K7673">
        <f>VLOOKUP(H7673,PAMreadings!A:I,7,FALSE)</f>
        <v>121</v>
      </c>
    </row>
    <row r="7674" spans="1:11" x14ac:dyDescent="0.2">
      <c r="A7674" s="32" t="s">
        <v>8</v>
      </c>
      <c r="B7674" s="32">
        <f>VLOOKUP(D7674,'Plug Expt'!A:F,5,FALSE)</f>
        <v>92</v>
      </c>
      <c r="C7674" s="32" t="str">
        <f>VLOOKUP(D7674,'Plug Expt'!A:F,6,FALSE)</f>
        <v>clonality</v>
      </c>
      <c r="D7674" s="32">
        <v>3355</v>
      </c>
      <c r="E7674" t="s">
        <v>66</v>
      </c>
      <c r="F7674" t="s">
        <v>129</v>
      </c>
      <c r="G7674" t="s">
        <v>99</v>
      </c>
      <c r="H7674" t="s">
        <v>7055</v>
      </c>
      <c r="I7674" t="e">
        <f>VLOOKUP(H7674,PAMreadings!A:I,9,FALSE)</f>
        <v>#N/A</v>
      </c>
      <c r="J7674" t="e">
        <f>VLOOKUP(H7674,PAMreadings!A:I,6,FALSE)</f>
        <v>#N/A</v>
      </c>
      <c r="K7674" t="e">
        <f>VLOOKUP(H7674,PAMreadings!A:I,7,FALSE)</f>
        <v>#N/A</v>
      </c>
    </row>
    <row r="7675" spans="1:11" x14ac:dyDescent="0.2">
      <c r="A7675" s="32" t="s">
        <v>8</v>
      </c>
      <c r="B7675" s="32" t="str">
        <f>VLOOKUP(D7675,'Plug Expt'!A:F,5,FALSE)</f>
        <v>RTE52</v>
      </c>
      <c r="C7675" s="32" t="str">
        <f>VLOOKUP(D7675,'Plug Expt'!A:F,6,FALSE)</f>
        <v>RTE</v>
      </c>
      <c r="D7675" s="32">
        <v>2961</v>
      </c>
      <c r="E7675" t="s">
        <v>67</v>
      </c>
      <c r="F7675" t="s">
        <v>129</v>
      </c>
      <c r="G7675" t="s">
        <v>99</v>
      </c>
      <c r="H7675" t="s">
        <v>7055</v>
      </c>
      <c r="I7675" t="e">
        <f>VLOOKUP(H7675,PAMreadings!A:I,9,FALSE)</f>
        <v>#N/A</v>
      </c>
      <c r="J7675" t="e">
        <f>VLOOKUP(H7675,PAMreadings!A:I,6,FALSE)</f>
        <v>#N/A</v>
      </c>
      <c r="K7675" t="e">
        <f>VLOOKUP(H7675,PAMreadings!A:I,7,FALSE)</f>
        <v>#N/A</v>
      </c>
    </row>
    <row r="7676" spans="1:11" x14ac:dyDescent="0.2">
      <c r="A7676" s="32" t="s">
        <v>8</v>
      </c>
      <c r="B7676" s="32" t="str">
        <f>VLOOKUP(D7676,'Plug Expt'!A:F,5,FALSE)</f>
        <v>RTE24</v>
      </c>
      <c r="C7676" s="32" t="str">
        <f>VLOOKUP(D7676,'Plug Expt'!A:F,6,FALSE)</f>
        <v>RTE</v>
      </c>
      <c r="D7676" s="32">
        <v>2533</v>
      </c>
      <c r="E7676" t="s">
        <v>68</v>
      </c>
      <c r="F7676" t="s">
        <v>129</v>
      </c>
      <c r="G7676">
        <v>3245</v>
      </c>
      <c r="H7676" t="s">
        <v>7206</v>
      </c>
      <c r="I7676">
        <f>VLOOKUP(H7676,PAMreadings!A:I,9,FALSE)</f>
        <v>0.45700000000000002</v>
      </c>
      <c r="J7676">
        <f>VLOOKUP(H7676,PAMreadings!A:I,6,FALSE)</f>
        <v>127</v>
      </c>
      <c r="K7676">
        <f>VLOOKUP(H7676,PAMreadings!A:I,7,FALSE)</f>
        <v>234</v>
      </c>
    </row>
    <row r="7677" spans="1:11" x14ac:dyDescent="0.2">
      <c r="A7677" s="32" t="s">
        <v>8</v>
      </c>
      <c r="B7677" s="32">
        <f>VLOOKUP(D7677,'Plug Expt'!A:F,5,FALSE)</f>
        <v>3</v>
      </c>
      <c r="C7677" s="32" t="str">
        <f>VLOOKUP(D7677,'Plug Expt'!A:F,6,FALSE)</f>
        <v>un/bleach</v>
      </c>
      <c r="D7677" s="32">
        <v>756</v>
      </c>
      <c r="E7677" t="s">
        <v>69</v>
      </c>
      <c r="F7677" t="s">
        <v>129</v>
      </c>
      <c r="G7677" t="s">
        <v>99</v>
      </c>
      <c r="H7677" t="s">
        <v>7055</v>
      </c>
      <c r="I7677" t="e">
        <f>VLOOKUP(H7677,PAMreadings!A:I,9,FALSE)</f>
        <v>#N/A</v>
      </c>
      <c r="J7677" t="e">
        <f>VLOOKUP(H7677,PAMreadings!A:I,6,FALSE)</f>
        <v>#N/A</v>
      </c>
      <c r="K7677" t="e">
        <f>VLOOKUP(H7677,PAMreadings!A:I,7,FALSE)</f>
        <v>#N/A</v>
      </c>
    </row>
    <row r="7678" spans="1:11" x14ac:dyDescent="0.2">
      <c r="A7678" s="32" t="s">
        <v>8</v>
      </c>
      <c r="B7678" s="32" t="str">
        <f>VLOOKUP(D7678,'Plug Expt'!A:F,5,FALSE)</f>
        <v>RTE163</v>
      </c>
      <c r="C7678" s="32" t="str">
        <f>VLOOKUP(D7678,'Plug Expt'!A:F,6,FALSE)</f>
        <v>RTE</v>
      </c>
      <c r="D7678" s="32">
        <v>1702</v>
      </c>
      <c r="E7678" t="s">
        <v>70</v>
      </c>
      <c r="F7678" t="s">
        <v>129</v>
      </c>
      <c r="G7678">
        <v>3246</v>
      </c>
      <c r="H7678" t="s">
        <v>7207</v>
      </c>
      <c r="I7678">
        <f>VLOOKUP(H7678,PAMreadings!A:I,9,FALSE)</f>
        <v>0.56999999999999995</v>
      </c>
      <c r="J7678">
        <f>VLOOKUP(H7678,PAMreadings!A:I,6,FALSE)</f>
        <v>1006</v>
      </c>
      <c r="K7678">
        <f>VLOOKUP(H7678,PAMreadings!A:I,7,FALSE)</f>
        <v>2341</v>
      </c>
    </row>
    <row r="7679" spans="1:11" x14ac:dyDescent="0.2">
      <c r="A7679" s="32" t="s">
        <v>8</v>
      </c>
      <c r="B7679" s="32" t="str">
        <f>VLOOKUP(D7679,'Plug Expt'!A:F,5,FALSE)</f>
        <v>RTE121</v>
      </c>
      <c r="C7679" s="32" t="str">
        <f>VLOOKUP(D7679,'Plug Expt'!A:F,6,FALSE)</f>
        <v>RTE</v>
      </c>
      <c r="D7679" s="32">
        <v>2452</v>
      </c>
      <c r="E7679" t="s">
        <v>71</v>
      </c>
      <c r="F7679" t="s">
        <v>129</v>
      </c>
      <c r="G7679">
        <v>3247</v>
      </c>
      <c r="H7679" t="s">
        <v>7208</v>
      </c>
      <c r="I7679" t="str">
        <f>VLOOKUP(H7679,PAMreadings!A:I,9,FALSE)</f>
        <v>_</v>
      </c>
      <c r="J7679">
        <f>VLOOKUP(H7679,PAMreadings!A:I,6,FALSE)</f>
        <v>11</v>
      </c>
      <c r="K7679">
        <f>VLOOKUP(H7679,PAMreadings!A:I,7,FALSE)</f>
        <v>22</v>
      </c>
    </row>
    <row r="7680" spans="1:11" x14ac:dyDescent="0.2">
      <c r="A7680" s="32" t="s">
        <v>8</v>
      </c>
      <c r="B7680" s="32" t="str">
        <f>VLOOKUP(D7680,'Plug Expt'!A:F,5,FALSE)</f>
        <v>RTE163</v>
      </c>
      <c r="C7680" s="32" t="str">
        <f>VLOOKUP(D7680,'Plug Expt'!A:F,6,FALSE)</f>
        <v>RTE</v>
      </c>
      <c r="D7680" s="32">
        <v>2711</v>
      </c>
      <c r="E7680" t="s">
        <v>72</v>
      </c>
      <c r="F7680" t="s">
        <v>129</v>
      </c>
      <c r="G7680">
        <v>3248</v>
      </c>
      <c r="H7680" t="s">
        <v>7209</v>
      </c>
      <c r="I7680">
        <f>VLOOKUP(H7680,PAMreadings!A:I,9,FALSE)</f>
        <v>0.503</v>
      </c>
      <c r="J7680">
        <f>VLOOKUP(H7680,PAMreadings!A:I,6,FALSE)</f>
        <v>289</v>
      </c>
      <c r="K7680">
        <f>VLOOKUP(H7680,PAMreadings!A:I,7,FALSE)</f>
        <v>581</v>
      </c>
    </row>
    <row r="7681" spans="1:11" x14ac:dyDescent="0.2">
      <c r="A7681" s="32" t="s">
        <v>8</v>
      </c>
      <c r="B7681" s="32" t="str">
        <f>VLOOKUP(D7681,'Plug Expt'!A:F,5,FALSE)</f>
        <v>RTE121</v>
      </c>
      <c r="C7681" s="32" t="str">
        <f>VLOOKUP(D7681,'Plug Expt'!A:F,6,FALSE)</f>
        <v>RTE</v>
      </c>
      <c r="D7681" s="32">
        <v>3161</v>
      </c>
      <c r="E7681" t="s">
        <v>73</v>
      </c>
      <c r="F7681" t="s">
        <v>129</v>
      </c>
      <c r="G7681">
        <v>3249</v>
      </c>
      <c r="H7681" t="s">
        <v>7210</v>
      </c>
      <c r="I7681" t="str">
        <f>VLOOKUP(H7681,PAMreadings!A:I,9,FALSE)</f>
        <v>_</v>
      </c>
      <c r="J7681">
        <f>VLOOKUP(H7681,PAMreadings!A:I,6,FALSE)</f>
        <v>23</v>
      </c>
      <c r="K7681">
        <f>VLOOKUP(H7681,PAMreadings!A:I,7,FALSE)</f>
        <v>40</v>
      </c>
    </row>
    <row r="7682" spans="1:11" x14ac:dyDescent="0.2">
      <c r="A7682" s="32" t="s">
        <v>8</v>
      </c>
      <c r="B7682" s="32" t="str">
        <f>VLOOKUP(D7682,'Plug Expt'!A:F,5,FALSE)</f>
        <v>RTE24</v>
      </c>
      <c r="C7682" s="32" t="str">
        <f>VLOOKUP(D7682,'Plug Expt'!A:F,6,FALSE)</f>
        <v>RTE</v>
      </c>
      <c r="D7682" s="32">
        <v>2594</v>
      </c>
      <c r="E7682" t="s">
        <v>74</v>
      </c>
      <c r="F7682" t="s">
        <v>129</v>
      </c>
      <c r="G7682">
        <v>3250</v>
      </c>
      <c r="H7682" t="s">
        <v>7211</v>
      </c>
      <c r="I7682">
        <f>VLOOKUP(H7682,PAMreadings!A:I,9,FALSE)</f>
        <v>0.39200000000000002</v>
      </c>
      <c r="J7682">
        <f>VLOOKUP(H7682,PAMreadings!A:I,6,FALSE)</f>
        <v>76</v>
      </c>
      <c r="K7682">
        <f>VLOOKUP(H7682,PAMreadings!A:I,7,FALSE)</f>
        <v>125</v>
      </c>
    </row>
    <row r="7683" spans="1:11" x14ac:dyDescent="0.2">
      <c r="A7683" s="32" t="s">
        <v>8</v>
      </c>
      <c r="B7683" s="32">
        <f>VLOOKUP(D7683,'Plug Expt'!A:F,5,FALSE)</f>
        <v>1072</v>
      </c>
      <c r="C7683" s="32" t="str">
        <f>VLOOKUP(D7683,'Plug Expt'!A:F,6,FALSE)</f>
        <v>un/bleach</v>
      </c>
      <c r="D7683" s="32">
        <v>2186</v>
      </c>
      <c r="E7683" t="s">
        <v>75</v>
      </c>
      <c r="F7683" t="s">
        <v>129</v>
      </c>
      <c r="G7683">
        <v>3251</v>
      </c>
      <c r="H7683" t="s">
        <v>7212</v>
      </c>
      <c r="I7683">
        <f>VLOOKUP(H7683,PAMreadings!A:I,9,FALSE)</f>
        <v>0.44800000000000001</v>
      </c>
      <c r="J7683">
        <f>VLOOKUP(H7683,PAMreadings!A:I,6,FALSE)</f>
        <v>53</v>
      </c>
      <c r="K7683">
        <f>VLOOKUP(H7683,PAMreadings!A:I,7,FALSE)</f>
        <v>96</v>
      </c>
    </row>
    <row r="7684" spans="1:11" x14ac:dyDescent="0.2">
      <c r="A7684" s="32" t="s">
        <v>8</v>
      </c>
      <c r="B7684" s="32">
        <f>VLOOKUP(D7684,'Plug Expt'!A:F,5,FALSE)</f>
        <v>324</v>
      </c>
      <c r="C7684" s="32" t="str">
        <f>VLOOKUP(D7684,'Plug Expt'!A:F,6,FALSE)</f>
        <v>clonality</v>
      </c>
      <c r="D7684" s="32">
        <v>1137</v>
      </c>
      <c r="E7684" t="s">
        <v>76</v>
      </c>
      <c r="F7684" t="s">
        <v>129</v>
      </c>
      <c r="G7684" t="s">
        <v>99</v>
      </c>
      <c r="H7684" t="s">
        <v>7055</v>
      </c>
      <c r="I7684" t="e">
        <f>VLOOKUP(H7684,PAMreadings!A:I,9,FALSE)</f>
        <v>#N/A</v>
      </c>
      <c r="J7684" t="e">
        <f>VLOOKUP(H7684,PAMreadings!A:I,6,FALSE)</f>
        <v>#N/A</v>
      </c>
      <c r="K7684" t="e">
        <f>VLOOKUP(H7684,PAMreadings!A:I,7,FALSE)</f>
        <v>#N/A</v>
      </c>
    </row>
    <row r="7685" spans="1:11" x14ac:dyDescent="0.2">
      <c r="A7685" s="32" t="s">
        <v>8</v>
      </c>
      <c r="B7685" s="32">
        <f>VLOOKUP(D7685,'Plug Expt'!A:F,5,FALSE)</f>
        <v>111</v>
      </c>
      <c r="C7685" s="32" t="str">
        <f>VLOOKUP(D7685,'Plug Expt'!A:F,6,FALSE)</f>
        <v>un/bleach</v>
      </c>
      <c r="D7685" s="32">
        <v>2375</v>
      </c>
      <c r="E7685" t="s">
        <v>77</v>
      </c>
      <c r="F7685" t="s">
        <v>129</v>
      </c>
      <c r="G7685">
        <v>3252</v>
      </c>
      <c r="H7685" t="s">
        <v>7213</v>
      </c>
      <c r="I7685">
        <f>VLOOKUP(H7685,PAMreadings!A:I,9,FALSE)</f>
        <v>0.32200000000000001</v>
      </c>
      <c r="J7685">
        <f>VLOOKUP(H7685,PAMreadings!A:I,6,FALSE)</f>
        <v>40</v>
      </c>
      <c r="K7685">
        <f>VLOOKUP(H7685,PAMreadings!A:I,7,FALSE)</f>
        <v>59</v>
      </c>
    </row>
    <row r="7686" spans="1:11" x14ac:dyDescent="0.2">
      <c r="A7686" s="32" t="s">
        <v>8</v>
      </c>
      <c r="B7686" s="32">
        <f>VLOOKUP(D7686,'Plug Expt'!A:F,5,FALSE)</f>
        <v>231</v>
      </c>
      <c r="C7686" s="32" t="str">
        <f>VLOOKUP(D7686,'Plug Expt'!A:F,6,FALSE)</f>
        <v>clonality</v>
      </c>
      <c r="D7686" s="32">
        <v>333</v>
      </c>
      <c r="E7686" t="s">
        <v>78</v>
      </c>
      <c r="F7686" t="s">
        <v>129</v>
      </c>
      <c r="G7686" t="s">
        <v>99</v>
      </c>
      <c r="H7686" t="s">
        <v>7055</v>
      </c>
      <c r="I7686" t="e">
        <f>VLOOKUP(H7686,PAMreadings!A:I,9,FALSE)</f>
        <v>#N/A</v>
      </c>
      <c r="J7686" t="e">
        <f>VLOOKUP(H7686,PAMreadings!A:I,6,FALSE)</f>
        <v>#N/A</v>
      </c>
      <c r="K7686" t="e">
        <f>VLOOKUP(H7686,PAMreadings!A:I,7,FALSE)</f>
        <v>#N/A</v>
      </c>
    </row>
    <row r="7687" spans="1:11" x14ac:dyDescent="0.2">
      <c r="A7687" s="32" t="s">
        <v>8</v>
      </c>
      <c r="B7687" s="32">
        <f>VLOOKUP(D7687,'Plug Expt'!A:F,5,FALSE)</f>
        <v>151</v>
      </c>
      <c r="C7687" s="32" t="str">
        <f>VLOOKUP(D7687,'Plug Expt'!A:F,6,FALSE)</f>
        <v>clonality</v>
      </c>
      <c r="D7687" s="32">
        <v>2076</v>
      </c>
      <c r="E7687" t="s">
        <v>79</v>
      </c>
      <c r="F7687" t="s">
        <v>129</v>
      </c>
      <c r="G7687" t="s">
        <v>99</v>
      </c>
      <c r="H7687" t="s">
        <v>7055</v>
      </c>
      <c r="I7687" t="e">
        <f>VLOOKUP(H7687,PAMreadings!A:I,9,FALSE)</f>
        <v>#N/A</v>
      </c>
      <c r="J7687" t="e">
        <f>VLOOKUP(H7687,PAMreadings!A:I,6,FALSE)</f>
        <v>#N/A</v>
      </c>
      <c r="K7687" t="e">
        <f>VLOOKUP(H7687,PAMreadings!A:I,7,FALSE)</f>
        <v>#N/A</v>
      </c>
    </row>
    <row r="7688" spans="1:11" x14ac:dyDescent="0.2">
      <c r="A7688" s="32" t="s">
        <v>8</v>
      </c>
      <c r="B7688" s="32">
        <f>VLOOKUP(D7688,'Plug Expt'!A:F,5,FALSE)</f>
        <v>141</v>
      </c>
      <c r="C7688" s="32" t="str">
        <f>VLOOKUP(D7688,'Plug Expt'!A:F,6,FALSE)</f>
        <v>clonality</v>
      </c>
      <c r="D7688" s="32">
        <v>56</v>
      </c>
      <c r="E7688" t="s">
        <v>80</v>
      </c>
      <c r="F7688" t="s">
        <v>129</v>
      </c>
      <c r="G7688" t="s">
        <v>99</v>
      </c>
      <c r="H7688" t="s">
        <v>7055</v>
      </c>
      <c r="I7688" t="e">
        <f>VLOOKUP(H7688,PAMreadings!A:I,9,FALSE)</f>
        <v>#N/A</v>
      </c>
      <c r="J7688" t="e">
        <f>VLOOKUP(H7688,PAMreadings!A:I,6,FALSE)</f>
        <v>#N/A</v>
      </c>
      <c r="K7688" t="e">
        <f>VLOOKUP(H7688,PAMreadings!A:I,7,FALSE)</f>
        <v>#N/A</v>
      </c>
    </row>
    <row r="7689" spans="1:11" x14ac:dyDescent="0.2">
      <c r="A7689" s="32" t="s">
        <v>8</v>
      </c>
      <c r="B7689" s="32" t="str">
        <f>VLOOKUP(D7689,'Plug Expt'!A:F,5,FALSE)</f>
        <v>RTE144</v>
      </c>
      <c r="C7689" s="32" t="str">
        <f>VLOOKUP(D7689,'Plug Expt'!A:F,6,FALSE)</f>
        <v>RTE</v>
      </c>
      <c r="D7689" s="32">
        <v>942</v>
      </c>
      <c r="E7689" t="s">
        <v>81</v>
      </c>
      <c r="F7689" t="s">
        <v>129</v>
      </c>
      <c r="G7689">
        <v>3253</v>
      </c>
      <c r="H7689" t="s">
        <v>7214</v>
      </c>
      <c r="I7689">
        <f>VLOOKUP(H7689,PAMreadings!A:I,9,FALSE)</f>
        <v>0.52400000000000002</v>
      </c>
      <c r="J7689">
        <f>VLOOKUP(H7689,PAMreadings!A:I,6,FALSE)</f>
        <v>131</v>
      </c>
      <c r="K7689">
        <f>VLOOKUP(H7689,PAMreadings!A:I,7,FALSE)</f>
        <v>275</v>
      </c>
    </row>
    <row r="7690" spans="1:11" x14ac:dyDescent="0.2">
      <c r="A7690" s="32" t="s">
        <v>8</v>
      </c>
      <c r="B7690" s="32">
        <f>VLOOKUP(D7690,'Plug Expt'!A:F,5,FALSE)</f>
        <v>525</v>
      </c>
      <c r="C7690" s="32" t="str">
        <f>VLOOKUP(D7690,'Plug Expt'!A:F,6,FALSE)</f>
        <v>clonality</v>
      </c>
      <c r="D7690" s="32">
        <v>1725</v>
      </c>
      <c r="E7690" t="s">
        <v>82</v>
      </c>
      <c r="F7690" t="s">
        <v>129</v>
      </c>
      <c r="G7690">
        <v>3254</v>
      </c>
      <c r="H7690" t="s">
        <v>7215</v>
      </c>
      <c r="I7690">
        <f>VLOOKUP(H7690,PAMreadings!A:I,9,FALSE)</f>
        <v>0.46500000000000002</v>
      </c>
      <c r="J7690">
        <f>VLOOKUP(H7690,PAMreadings!A:I,6,FALSE)</f>
        <v>426</v>
      </c>
      <c r="K7690">
        <f>VLOOKUP(H7690,PAMreadings!A:I,7,FALSE)</f>
        <v>796</v>
      </c>
    </row>
    <row r="7691" spans="1:11" x14ac:dyDescent="0.2">
      <c r="A7691" s="32" t="s">
        <v>8</v>
      </c>
      <c r="B7691" s="32" t="str">
        <f>VLOOKUP(D7691,'Plug Expt'!A:F,5,FALSE)</f>
        <v>RTE162</v>
      </c>
      <c r="C7691" s="32" t="str">
        <f>VLOOKUP(D7691,'Plug Expt'!A:F,6,FALSE)</f>
        <v>RTE</v>
      </c>
      <c r="D7691" s="32">
        <v>2018</v>
      </c>
      <c r="E7691" t="s">
        <v>83</v>
      </c>
      <c r="F7691" t="s">
        <v>129</v>
      </c>
      <c r="G7691">
        <v>3255</v>
      </c>
      <c r="H7691" t="s">
        <v>7216</v>
      </c>
      <c r="I7691">
        <f>VLOOKUP(H7691,PAMreadings!A:I,9,FALSE)</f>
        <v>0.34300000000000003</v>
      </c>
      <c r="J7691">
        <f>VLOOKUP(H7691,PAMreadings!A:I,6,FALSE)</f>
        <v>159</v>
      </c>
      <c r="K7691">
        <f>VLOOKUP(H7691,PAMreadings!A:I,7,FALSE)</f>
        <v>242</v>
      </c>
    </row>
    <row r="7692" spans="1:11" x14ac:dyDescent="0.2">
      <c r="A7692" s="32" t="s">
        <v>8</v>
      </c>
      <c r="B7692" s="32" t="str">
        <f>VLOOKUP(D7692,'Plug Expt'!A:F,5,FALSE)</f>
        <v>RTE55</v>
      </c>
      <c r="C7692" s="32" t="str">
        <f>VLOOKUP(D7692,'Plug Expt'!A:F,6,FALSE)</f>
        <v>RTE</v>
      </c>
      <c r="D7692" s="32">
        <v>7738</v>
      </c>
      <c r="E7692" t="s">
        <v>84</v>
      </c>
      <c r="F7692" t="s">
        <v>129</v>
      </c>
      <c r="G7692">
        <v>3256</v>
      </c>
      <c r="H7692" t="s">
        <v>7217</v>
      </c>
      <c r="I7692">
        <f>VLOOKUP(H7692,PAMreadings!A:I,9,FALSE)</f>
        <v>0.59899999999999998</v>
      </c>
      <c r="J7692">
        <f>VLOOKUP(H7692,PAMreadings!A:I,6,FALSE)</f>
        <v>234</v>
      </c>
      <c r="K7692">
        <f>VLOOKUP(H7692,PAMreadings!A:I,7,FALSE)</f>
        <v>583</v>
      </c>
    </row>
    <row r="7693" spans="1:11" x14ac:dyDescent="0.2">
      <c r="A7693" s="32" t="s">
        <v>8</v>
      </c>
      <c r="B7693" s="32">
        <f>VLOOKUP(D7693,'Plug Expt'!A:F,5,FALSE)</f>
        <v>416</v>
      </c>
      <c r="C7693" s="32" t="str">
        <f>VLOOKUP(D7693,'Plug Expt'!A:F,6,FALSE)</f>
        <v>clonality</v>
      </c>
      <c r="D7693" s="32">
        <v>901</v>
      </c>
      <c r="E7693" t="s">
        <v>85</v>
      </c>
      <c r="F7693" t="s">
        <v>129</v>
      </c>
      <c r="G7693" t="s">
        <v>99</v>
      </c>
      <c r="H7693" t="s">
        <v>7055</v>
      </c>
      <c r="I7693" t="e">
        <f>VLOOKUP(H7693,PAMreadings!A:I,9,FALSE)</f>
        <v>#N/A</v>
      </c>
      <c r="J7693" t="e">
        <f>VLOOKUP(H7693,PAMreadings!A:I,6,FALSE)</f>
        <v>#N/A</v>
      </c>
      <c r="K7693" t="e">
        <f>VLOOKUP(H7693,PAMreadings!A:I,7,FALSE)</f>
        <v>#N/A</v>
      </c>
    </row>
    <row r="7694" spans="1:11" x14ac:dyDescent="0.2">
      <c r="A7694" s="32" t="s">
        <v>8</v>
      </c>
      <c r="B7694" s="32" t="str">
        <f>VLOOKUP(D7694,'Plug Expt'!A:F,5,FALSE)</f>
        <v>RTE52</v>
      </c>
      <c r="C7694" s="32" t="str">
        <f>VLOOKUP(D7694,'Plug Expt'!A:F,6,FALSE)</f>
        <v>RTE</v>
      </c>
      <c r="D7694" s="32">
        <v>411</v>
      </c>
      <c r="E7694" t="s">
        <v>86</v>
      </c>
      <c r="F7694" t="s">
        <v>129</v>
      </c>
      <c r="G7694">
        <v>3257</v>
      </c>
      <c r="H7694" t="s">
        <v>7218</v>
      </c>
      <c r="I7694">
        <f>VLOOKUP(H7694,PAMreadings!A:I,9,FALSE)</f>
        <v>0.45300000000000001</v>
      </c>
      <c r="J7694">
        <f>VLOOKUP(H7694,PAMreadings!A:I,6,FALSE)</f>
        <v>133</v>
      </c>
      <c r="K7694">
        <f>VLOOKUP(H7694,PAMreadings!A:I,7,FALSE)</f>
        <v>243</v>
      </c>
    </row>
    <row r="7695" spans="1:11" x14ac:dyDescent="0.2">
      <c r="A7695" s="32" t="s">
        <v>8</v>
      </c>
      <c r="B7695" s="32" t="str">
        <f>VLOOKUP(D7695,'Plug Expt'!A:F,5,FALSE)</f>
        <v>RTE24</v>
      </c>
      <c r="C7695" s="32" t="str">
        <f>VLOOKUP(D7695,'Plug Expt'!A:F,6,FALSE)</f>
        <v>RTE</v>
      </c>
      <c r="D7695" s="32">
        <v>3138</v>
      </c>
      <c r="E7695" t="s">
        <v>87</v>
      </c>
      <c r="F7695" t="s">
        <v>129</v>
      </c>
      <c r="G7695">
        <v>3258</v>
      </c>
      <c r="H7695" t="s">
        <v>7219</v>
      </c>
      <c r="I7695">
        <f>VLOOKUP(H7695,PAMreadings!A:I,9,FALSE)</f>
        <v>0.433</v>
      </c>
      <c r="J7695">
        <f>VLOOKUP(H7695,PAMreadings!A:I,6,FALSE)</f>
        <v>308</v>
      </c>
      <c r="K7695">
        <f>VLOOKUP(H7695,PAMreadings!A:I,7,FALSE)</f>
        <v>543</v>
      </c>
    </row>
    <row r="7696" spans="1:11" x14ac:dyDescent="0.2">
      <c r="A7696" s="32" t="s">
        <v>8</v>
      </c>
      <c r="B7696" s="32">
        <f>VLOOKUP(D7696,'Plug Expt'!A:F,5,FALSE)</f>
        <v>53</v>
      </c>
      <c r="C7696" s="32" t="str">
        <f>VLOOKUP(D7696,'Plug Expt'!A:F,6,FALSE)</f>
        <v>clonality</v>
      </c>
      <c r="D7696" s="32">
        <v>2092</v>
      </c>
      <c r="E7696" t="s">
        <v>88</v>
      </c>
      <c r="F7696" t="s">
        <v>129</v>
      </c>
      <c r="G7696" t="s">
        <v>99</v>
      </c>
      <c r="H7696" t="s">
        <v>7055</v>
      </c>
      <c r="I7696" t="e">
        <f>VLOOKUP(H7696,PAMreadings!A:I,9,FALSE)</f>
        <v>#N/A</v>
      </c>
      <c r="J7696" t="e">
        <f>VLOOKUP(H7696,PAMreadings!A:I,6,FALSE)</f>
        <v>#N/A</v>
      </c>
      <c r="K7696" t="e">
        <f>VLOOKUP(H7696,PAMreadings!A:I,7,FALSE)</f>
        <v>#N/A</v>
      </c>
    </row>
    <row r="7697" spans="1:11" x14ac:dyDescent="0.2">
      <c r="A7697" s="32" t="s">
        <v>8</v>
      </c>
      <c r="B7697" s="32" t="str">
        <f>VLOOKUP(D7697,'Plug Expt'!A:F,5,FALSE)</f>
        <v>RTE52</v>
      </c>
      <c r="C7697" s="32" t="str">
        <f>VLOOKUP(D7697,'Plug Expt'!A:F,6,FALSE)</f>
        <v>RTE</v>
      </c>
      <c r="D7697" s="32">
        <v>1913</v>
      </c>
      <c r="E7697" t="s">
        <v>89</v>
      </c>
      <c r="F7697" t="s">
        <v>129</v>
      </c>
      <c r="G7697" t="s">
        <v>99</v>
      </c>
      <c r="H7697" t="s">
        <v>7055</v>
      </c>
      <c r="I7697" t="e">
        <f>VLOOKUP(H7697,PAMreadings!A:I,9,FALSE)</f>
        <v>#N/A</v>
      </c>
      <c r="J7697" t="e">
        <f>VLOOKUP(H7697,PAMreadings!A:I,6,FALSE)</f>
        <v>#N/A</v>
      </c>
      <c r="K7697" t="e">
        <f>VLOOKUP(H7697,PAMreadings!A:I,7,FALSE)</f>
        <v>#N/A</v>
      </c>
    </row>
    <row r="7698" spans="1:11" x14ac:dyDescent="0.2">
      <c r="A7698" s="32" t="s">
        <v>8</v>
      </c>
      <c r="B7698" s="32">
        <f>VLOOKUP(D7698,'Plug Expt'!A:F,5,FALSE)</f>
        <v>114</v>
      </c>
      <c r="C7698" s="32" t="str">
        <f>VLOOKUP(D7698,'Plug Expt'!A:F,6,FALSE)</f>
        <v>clonality</v>
      </c>
      <c r="D7698" s="32">
        <v>2810</v>
      </c>
      <c r="E7698" t="s">
        <v>90</v>
      </c>
      <c r="F7698" t="s">
        <v>129</v>
      </c>
      <c r="G7698" t="s">
        <v>99</v>
      </c>
      <c r="H7698" t="s">
        <v>7055</v>
      </c>
      <c r="I7698" t="e">
        <f>VLOOKUP(H7698,PAMreadings!A:I,9,FALSE)</f>
        <v>#N/A</v>
      </c>
      <c r="J7698" t="e">
        <f>VLOOKUP(H7698,PAMreadings!A:I,6,FALSE)</f>
        <v>#N/A</v>
      </c>
      <c r="K7698" t="e">
        <f>VLOOKUP(H7698,PAMreadings!A:I,7,FALSE)</f>
        <v>#N/A</v>
      </c>
    </row>
    <row r="7699" spans="1:11" x14ac:dyDescent="0.2">
      <c r="A7699" s="32" t="s">
        <v>8</v>
      </c>
      <c r="B7699" s="32" t="str">
        <f>VLOOKUP(D7699,'Plug Expt'!A:F,5,FALSE)</f>
        <v>RTE208</v>
      </c>
      <c r="C7699" s="32" t="str">
        <f>VLOOKUP(D7699,'Plug Expt'!A:F,6,FALSE)</f>
        <v>RTE</v>
      </c>
      <c r="D7699" s="32">
        <v>2110</v>
      </c>
      <c r="E7699" t="s">
        <v>91</v>
      </c>
      <c r="F7699" t="s">
        <v>129</v>
      </c>
      <c r="G7699">
        <v>3259</v>
      </c>
      <c r="H7699" t="s">
        <v>7220</v>
      </c>
      <c r="I7699">
        <f>VLOOKUP(H7699,PAMreadings!A:I,9,FALSE)</f>
        <v>0.31</v>
      </c>
      <c r="J7699">
        <f>VLOOKUP(H7699,PAMreadings!A:I,6,FALSE)</f>
        <v>40</v>
      </c>
      <c r="K7699">
        <f>VLOOKUP(H7699,PAMreadings!A:I,7,FALSE)</f>
        <v>58</v>
      </c>
    </row>
    <row r="7700" spans="1:11" x14ac:dyDescent="0.2">
      <c r="A7700" s="32" t="s">
        <v>8</v>
      </c>
      <c r="B7700" s="32" t="str">
        <f>VLOOKUP(D7700,'Plug Expt'!A:F,5,FALSE)</f>
        <v>A</v>
      </c>
      <c r="C7700" s="32" t="str">
        <f>VLOOKUP(D7700,'Plug Expt'!A:F,6,FALSE)</f>
        <v>heterotrophy</v>
      </c>
      <c r="D7700" s="32">
        <v>1826</v>
      </c>
      <c r="E7700" t="s">
        <v>92</v>
      </c>
      <c r="F7700" t="s">
        <v>129</v>
      </c>
      <c r="G7700">
        <v>3260</v>
      </c>
      <c r="H7700" t="s">
        <v>7221</v>
      </c>
      <c r="I7700">
        <f>VLOOKUP(H7700,PAMreadings!A:I,9,FALSE)</f>
        <v>0.379</v>
      </c>
      <c r="J7700">
        <f>VLOOKUP(H7700,PAMreadings!A:I,6,FALSE)</f>
        <v>41</v>
      </c>
      <c r="K7700">
        <f>VLOOKUP(H7700,PAMreadings!A:I,7,FALSE)</f>
        <v>66</v>
      </c>
    </row>
    <row r="7701" spans="1:11" x14ac:dyDescent="0.2">
      <c r="A7701" s="32" t="s">
        <v>8</v>
      </c>
      <c r="B7701" s="32">
        <f>VLOOKUP(D7701,'Plug Expt'!A:F,5,FALSE)</f>
        <v>328</v>
      </c>
      <c r="C7701" s="32" t="str">
        <f>VLOOKUP(D7701,'Plug Expt'!A:F,6,FALSE)</f>
        <v>clonality</v>
      </c>
      <c r="D7701" s="32">
        <v>1689</v>
      </c>
      <c r="E7701" t="s">
        <v>93</v>
      </c>
      <c r="F7701" t="s">
        <v>129</v>
      </c>
      <c r="G7701">
        <v>3261</v>
      </c>
      <c r="H7701" t="s">
        <v>7222</v>
      </c>
      <c r="I7701">
        <f>VLOOKUP(H7701,PAMreadings!A:I,9,FALSE)</f>
        <v>0.502</v>
      </c>
      <c r="J7701">
        <f>VLOOKUP(H7701,PAMreadings!A:I,6,FALSE)</f>
        <v>371</v>
      </c>
      <c r="K7701">
        <f>VLOOKUP(H7701,PAMreadings!A:I,7,FALSE)</f>
        <v>745</v>
      </c>
    </row>
    <row r="7702" spans="1:11" x14ac:dyDescent="0.2">
      <c r="A7702" s="32" t="s">
        <v>8</v>
      </c>
      <c r="B7702" s="32" t="str">
        <f>VLOOKUP(D7702,'Plug Expt'!A:F,5,FALSE)</f>
        <v>RTE55</v>
      </c>
      <c r="C7702" s="32" t="str">
        <f>VLOOKUP(D7702,'Plug Expt'!A:F,6,FALSE)</f>
        <v>RTE</v>
      </c>
      <c r="D7702" s="32">
        <v>475</v>
      </c>
      <c r="E7702" t="s">
        <v>94</v>
      </c>
      <c r="F7702" t="s">
        <v>129</v>
      </c>
      <c r="G7702">
        <v>3262</v>
      </c>
      <c r="H7702" t="s">
        <v>7223</v>
      </c>
      <c r="I7702">
        <f>VLOOKUP(H7702,PAMreadings!A:I,9,FALSE)</f>
        <v>0.34799999999999998</v>
      </c>
      <c r="J7702">
        <f>VLOOKUP(H7702,PAMreadings!A:I,6,FALSE)</f>
        <v>75</v>
      </c>
      <c r="K7702">
        <f>VLOOKUP(H7702,PAMreadings!A:I,7,FALSE)</f>
        <v>115</v>
      </c>
    </row>
    <row r="7703" spans="1:11" x14ac:dyDescent="0.2">
      <c r="A7703" s="32" t="s">
        <v>8</v>
      </c>
      <c r="B7703" s="32">
        <f>VLOOKUP(D7703,'Plug Expt'!A:F,5,FALSE)</f>
        <v>443</v>
      </c>
      <c r="C7703" s="32" t="str">
        <f>VLOOKUP(D7703,'Plug Expt'!A:F,6,FALSE)</f>
        <v>clonality</v>
      </c>
      <c r="D7703" s="32">
        <v>3111</v>
      </c>
      <c r="E7703" t="s">
        <v>95</v>
      </c>
      <c r="F7703" t="s">
        <v>129</v>
      </c>
      <c r="G7703" t="s">
        <v>99</v>
      </c>
      <c r="H7703" t="s">
        <v>7055</v>
      </c>
      <c r="I7703" t="e">
        <f>VLOOKUP(H7703,PAMreadings!A:I,9,FALSE)</f>
        <v>#N/A</v>
      </c>
      <c r="J7703" t="e">
        <f>VLOOKUP(H7703,PAMreadings!A:I,6,FALSE)</f>
        <v>#N/A</v>
      </c>
      <c r="K7703" t="e">
        <f>VLOOKUP(H7703,PAMreadings!A:I,7,FALSE)</f>
        <v>#N/A</v>
      </c>
    </row>
    <row r="7704" spans="1:11" x14ac:dyDescent="0.2">
      <c r="A7704" s="32" t="s">
        <v>9</v>
      </c>
      <c r="B7704" s="32">
        <f>VLOOKUP(D7704,'Plug Expt'!A:F,5,FALSE)</f>
        <v>351</v>
      </c>
      <c r="C7704" s="32" t="str">
        <f>VLOOKUP(D7704,'Plug Expt'!A:F,6,FALSE)</f>
        <v>clonality</v>
      </c>
      <c r="D7704" s="32">
        <v>3262</v>
      </c>
      <c r="E7704" t="s">
        <v>57</v>
      </c>
      <c r="F7704" t="s">
        <v>129</v>
      </c>
      <c r="G7704">
        <v>3263</v>
      </c>
      <c r="H7704" t="s">
        <v>7224</v>
      </c>
      <c r="I7704">
        <f>VLOOKUP(H7704,PAMreadings!A:I,9,FALSE)</f>
        <v>0.51200000000000001</v>
      </c>
      <c r="J7704">
        <f>VLOOKUP(H7704,PAMreadings!A:I,6,FALSE)</f>
        <v>166</v>
      </c>
      <c r="K7704">
        <f>VLOOKUP(H7704,PAMreadings!A:I,7,FALSE)</f>
        <v>340</v>
      </c>
    </row>
    <row r="7705" spans="1:11" x14ac:dyDescent="0.2">
      <c r="A7705" s="32" t="s">
        <v>9</v>
      </c>
      <c r="B7705" s="32" t="str">
        <f>VLOOKUP(D7705,'Plug Expt'!A:F,5,FALSE)</f>
        <v>RTE144</v>
      </c>
      <c r="C7705" s="32" t="str">
        <f>VLOOKUP(D7705,'Plug Expt'!A:F,6,FALSE)</f>
        <v>RTE</v>
      </c>
      <c r="D7705" s="32">
        <v>1094</v>
      </c>
      <c r="E7705" t="s">
        <v>58</v>
      </c>
      <c r="F7705" t="s">
        <v>129</v>
      </c>
      <c r="G7705">
        <v>3264</v>
      </c>
      <c r="H7705" t="s">
        <v>7225</v>
      </c>
      <c r="I7705">
        <f>VLOOKUP(H7705,PAMreadings!A:I,9,FALSE)</f>
        <v>0.56899999999999995</v>
      </c>
      <c r="J7705">
        <f>VLOOKUP(H7705,PAMreadings!A:I,6,FALSE)</f>
        <v>320</v>
      </c>
      <c r="K7705">
        <f>VLOOKUP(H7705,PAMreadings!A:I,7,FALSE)</f>
        <v>742</v>
      </c>
    </row>
    <row r="7706" spans="1:11" x14ac:dyDescent="0.2">
      <c r="A7706" s="32" t="s">
        <v>9</v>
      </c>
      <c r="B7706" s="32" t="str">
        <f>VLOOKUP(D7706,'Plug Expt'!A:F,5,FALSE)</f>
        <v>RTE55</v>
      </c>
      <c r="C7706" s="32" t="str">
        <f>VLOOKUP(D7706,'Plug Expt'!A:F,6,FALSE)</f>
        <v>RTE</v>
      </c>
      <c r="D7706" s="32">
        <v>3192</v>
      </c>
      <c r="E7706" t="s">
        <v>59</v>
      </c>
      <c r="F7706" t="s">
        <v>129</v>
      </c>
      <c r="G7706">
        <v>3265</v>
      </c>
      <c r="H7706" t="s">
        <v>7226</v>
      </c>
      <c r="I7706">
        <f>VLOOKUP(H7706,PAMreadings!A:I,9,FALSE)</f>
        <v>0.308</v>
      </c>
      <c r="J7706">
        <f>VLOOKUP(H7706,PAMreadings!A:I,6,FALSE)</f>
        <v>72</v>
      </c>
      <c r="K7706">
        <f>VLOOKUP(H7706,PAMreadings!A:I,7,FALSE)</f>
        <v>104</v>
      </c>
    </row>
    <row r="7707" spans="1:11" x14ac:dyDescent="0.2">
      <c r="A7707" s="32" t="s">
        <v>9</v>
      </c>
      <c r="B7707" s="32" t="str">
        <f>VLOOKUP(D7707,'Plug Expt'!A:F,5,FALSE)</f>
        <v>RTE163</v>
      </c>
      <c r="C7707" s="32" t="str">
        <f>VLOOKUP(D7707,'Plug Expt'!A:F,6,FALSE)</f>
        <v>RTE</v>
      </c>
      <c r="D7707" s="32">
        <v>614</v>
      </c>
      <c r="E7707" t="s">
        <v>60</v>
      </c>
      <c r="F7707" t="s">
        <v>129</v>
      </c>
      <c r="G7707">
        <v>3266</v>
      </c>
      <c r="H7707" t="s">
        <v>7227</v>
      </c>
      <c r="I7707">
        <f>VLOOKUP(H7707,PAMreadings!A:I,9,FALSE)</f>
        <v>0.23200000000000001</v>
      </c>
      <c r="J7707">
        <f>VLOOKUP(H7707,PAMreadings!A:I,6,FALSE)</f>
        <v>3126</v>
      </c>
      <c r="K7707">
        <f>VLOOKUP(H7707,PAMreadings!A:I,7,FALSE)</f>
        <v>4072</v>
      </c>
    </row>
    <row r="7708" spans="1:11" x14ac:dyDescent="0.2">
      <c r="A7708" s="32" t="s">
        <v>9</v>
      </c>
      <c r="B7708" s="32" t="str">
        <f>VLOOKUP(D7708,'Plug Expt'!A:F,5,FALSE)</f>
        <v>RTE162</v>
      </c>
      <c r="C7708" s="32" t="str">
        <f>VLOOKUP(D7708,'Plug Expt'!A:F,6,FALSE)</f>
        <v>RTE</v>
      </c>
      <c r="D7708" s="32">
        <v>675</v>
      </c>
      <c r="E7708" t="s">
        <v>61</v>
      </c>
      <c r="F7708" t="s">
        <v>129</v>
      </c>
      <c r="G7708">
        <v>3267</v>
      </c>
      <c r="H7708" t="s">
        <v>7228</v>
      </c>
      <c r="I7708">
        <f>VLOOKUP(H7708,PAMreadings!A:I,9,FALSE)</f>
        <v>0.55000000000000004</v>
      </c>
      <c r="J7708">
        <f>VLOOKUP(H7708,PAMreadings!A:I,6,FALSE)</f>
        <v>1188</v>
      </c>
      <c r="K7708">
        <f>VLOOKUP(H7708,PAMreadings!A:I,7,FALSE)</f>
        <v>2638</v>
      </c>
    </row>
    <row r="7709" spans="1:11" x14ac:dyDescent="0.2">
      <c r="A7709" s="32" t="s">
        <v>9</v>
      </c>
      <c r="B7709" s="32">
        <f>VLOOKUP(D7709,'Plug Expt'!A:F,5,FALSE)</f>
        <v>490</v>
      </c>
      <c r="C7709" s="32" t="str">
        <f>VLOOKUP(D7709,'Plug Expt'!A:F,6,FALSE)</f>
        <v>clonality</v>
      </c>
      <c r="D7709" s="32">
        <v>1364</v>
      </c>
      <c r="E7709" t="s">
        <v>62</v>
      </c>
      <c r="F7709" t="s">
        <v>129</v>
      </c>
      <c r="G7709" t="s">
        <v>99</v>
      </c>
      <c r="H7709" t="s">
        <v>7055</v>
      </c>
      <c r="I7709" t="e">
        <f>VLOOKUP(H7709,PAMreadings!A:I,9,FALSE)</f>
        <v>#N/A</v>
      </c>
      <c r="J7709" t="e">
        <f>VLOOKUP(H7709,PAMreadings!A:I,6,FALSE)</f>
        <v>#N/A</v>
      </c>
      <c r="K7709" t="e">
        <f>VLOOKUP(H7709,PAMreadings!A:I,7,FALSE)</f>
        <v>#N/A</v>
      </c>
    </row>
    <row r="7710" spans="1:11" x14ac:dyDescent="0.2">
      <c r="A7710" s="32" t="s">
        <v>9</v>
      </c>
      <c r="B7710" s="32">
        <f>VLOOKUP(D7710,'Plug Expt'!A:F,5,FALSE)</f>
        <v>394</v>
      </c>
      <c r="C7710" s="32" t="str">
        <f>VLOOKUP(D7710,'Plug Expt'!A:F,6,FALSE)</f>
        <v>clonality</v>
      </c>
      <c r="D7710" s="32">
        <v>2258</v>
      </c>
      <c r="E7710" t="s">
        <v>63</v>
      </c>
      <c r="F7710" t="s">
        <v>129</v>
      </c>
      <c r="G7710" t="s">
        <v>99</v>
      </c>
      <c r="H7710" t="s">
        <v>7055</v>
      </c>
      <c r="I7710" t="e">
        <f>VLOOKUP(H7710,PAMreadings!A:I,9,FALSE)</f>
        <v>#N/A</v>
      </c>
      <c r="J7710" t="e">
        <f>VLOOKUP(H7710,PAMreadings!A:I,6,FALSE)</f>
        <v>#N/A</v>
      </c>
      <c r="K7710" t="e">
        <f>VLOOKUP(H7710,PAMreadings!A:I,7,FALSE)</f>
        <v>#N/A</v>
      </c>
    </row>
    <row r="7711" spans="1:11" x14ac:dyDescent="0.2">
      <c r="A7711" s="32" t="s">
        <v>9</v>
      </c>
      <c r="B7711" s="32" t="str">
        <f>VLOOKUP(D7711,'Plug Expt'!A:F,5,FALSE)</f>
        <v>RTE121</v>
      </c>
      <c r="C7711" s="32" t="str">
        <f>VLOOKUP(D7711,'Plug Expt'!A:F,6,FALSE)</f>
        <v>RTE</v>
      </c>
      <c r="D7711" s="32">
        <v>2077</v>
      </c>
      <c r="E7711" t="s">
        <v>64</v>
      </c>
      <c r="F7711" t="s">
        <v>129</v>
      </c>
      <c r="G7711">
        <v>3268</v>
      </c>
      <c r="H7711" t="s">
        <v>7229</v>
      </c>
      <c r="I7711">
        <f>VLOOKUP(H7711,PAMreadings!A:I,9,FALSE)</f>
        <v>0.48299999999999998</v>
      </c>
      <c r="J7711">
        <f>VLOOKUP(H7711,PAMreadings!A:I,6,FALSE)</f>
        <v>90</v>
      </c>
      <c r="K7711">
        <f>VLOOKUP(H7711,PAMreadings!A:I,7,FALSE)</f>
        <v>174</v>
      </c>
    </row>
    <row r="7712" spans="1:11" x14ac:dyDescent="0.2">
      <c r="A7712" s="32" t="s">
        <v>9</v>
      </c>
      <c r="B7712" s="32" t="str">
        <f>VLOOKUP(D7712,'Plug Expt'!A:F,5,FALSE)</f>
        <v>RTE121</v>
      </c>
      <c r="C7712" s="32" t="str">
        <f>VLOOKUP(D7712,'Plug Expt'!A:F,6,FALSE)</f>
        <v>RTE</v>
      </c>
      <c r="D7712" s="32">
        <v>1439</v>
      </c>
      <c r="E7712" t="s">
        <v>65</v>
      </c>
      <c r="F7712" t="s">
        <v>129</v>
      </c>
      <c r="G7712">
        <v>3269</v>
      </c>
      <c r="H7712" t="s">
        <v>7230</v>
      </c>
      <c r="I7712" t="str">
        <f>VLOOKUP(H7712,PAMreadings!A:I,9,FALSE)</f>
        <v>_</v>
      </c>
      <c r="J7712">
        <f>VLOOKUP(H7712,PAMreadings!A:I,6,FALSE)</f>
        <v>8</v>
      </c>
      <c r="K7712">
        <f>VLOOKUP(H7712,PAMreadings!A:I,7,FALSE)</f>
        <v>14</v>
      </c>
    </row>
    <row r="7713" spans="1:11" x14ac:dyDescent="0.2">
      <c r="A7713" s="32" t="s">
        <v>9</v>
      </c>
      <c r="B7713" s="32">
        <f>VLOOKUP(D7713,'Plug Expt'!A:F,5,FALSE)</f>
        <v>71</v>
      </c>
      <c r="C7713" s="32" t="str">
        <f>VLOOKUP(D7713,'Plug Expt'!A:F,6,FALSE)</f>
        <v>un/bleach</v>
      </c>
      <c r="D7713" s="32">
        <v>1188</v>
      </c>
      <c r="E7713" t="s">
        <v>66</v>
      </c>
      <c r="F7713" t="s">
        <v>129</v>
      </c>
      <c r="G7713" t="s">
        <v>99</v>
      </c>
      <c r="H7713" t="s">
        <v>7055</v>
      </c>
      <c r="I7713" t="e">
        <f>VLOOKUP(H7713,PAMreadings!A:I,9,FALSE)</f>
        <v>#N/A</v>
      </c>
      <c r="J7713" t="e">
        <f>VLOOKUP(H7713,PAMreadings!A:I,6,FALSE)</f>
        <v>#N/A</v>
      </c>
      <c r="K7713" t="e">
        <f>VLOOKUP(H7713,PAMreadings!A:I,7,FALSE)</f>
        <v>#N/A</v>
      </c>
    </row>
    <row r="7714" spans="1:11" x14ac:dyDescent="0.2">
      <c r="A7714" s="32" t="s">
        <v>9</v>
      </c>
      <c r="B7714" s="32">
        <f>VLOOKUP(D7714,'Plug Expt'!A:F,5,FALSE)</f>
        <v>112</v>
      </c>
      <c r="C7714" s="32" t="str">
        <f>VLOOKUP(D7714,'Plug Expt'!A:F,6,FALSE)</f>
        <v>un/bleach</v>
      </c>
      <c r="D7714" s="32">
        <v>2861</v>
      </c>
      <c r="E7714" t="s">
        <v>67</v>
      </c>
      <c r="F7714" t="s">
        <v>129</v>
      </c>
      <c r="G7714">
        <v>3270</v>
      </c>
      <c r="H7714" t="s">
        <v>7231</v>
      </c>
      <c r="I7714">
        <f>VLOOKUP(H7714,PAMreadings!A:I,9,FALSE)</f>
        <v>0.48699999999999999</v>
      </c>
      <c r="J7714">
        <f>VLOOKUP(H7714,PAMreadings!A:I,6,FALSE)</f>
        <v>79</v>
      </c>
      <c r="K7714">
        <f>VLOOKUP(H7714,PAMreadings!A:I,7,FALSE)</f>
        <v>154</v>
      </c>
    </row>
    <row r="7715" spans="1:11" x14ac:dyDescent="0.2">
      <c r="A7715" s="32" t="s">
        <v>9</v>
      </c>
      <c r="B7715" s="32">
        <f>VLOOKUP(D7715,'Plug Expt'!A:F,5,FALSE)</f>
        <v>553</v>
      </c>
      <c r="C7715" s="32" t="str">
        <f>VLOOKUP(D7715,'Plug Expt'!A:F,6,FALSE)</f>
        <v>clonality</v>
      </c>
      <c r="D7715" s="32">
        <v>819</v>
      </c>
      <c r="E7715" t="s">
        <v>68</v>
      </c>
      <c r="F7715" t="s">
        <v>129</v>
      </c>
      <c r="G7715">
        <v>3271</v>
      </c>
      <c r="H7715" t="s">
        <v>7232</v>
      </c>
      <c r="I7715">
        <f>VLOOKUP(H7715,PAMreadings!A:I,9,FALSE)</f>
        <v>0.28799999999999998</v>
      </c>
      <c r="J7715">
        <f>VLOOKUP(H7715,PAMreadings!A:I,6,FALSE)</f>
        <v>79</v>
      </c>
      <c r="K7715">
        <f>VLOOKUP(H7715,PAMreadings!A:I,7,FALSE)</f>
        <v>111</v>
      </c>
    </row>
    <row r="7716" spans="1:11" x14ac:dyDescent="0.2">
      <c r="A7716" s="32" t="s">
        <v>9</v>
      </c>
      <c r="B7716" s="32" t="str">
        <f>VLOOKUP(D7716,'Plug Expt'!A:F,5,FALSE)</f>
        <v>RTE24</v>
      </c>
      <c r="C7716" s="32" t="str">
        <f>VLOOKUP(D7716,'Plug Expt'!A:F,6,FALSE)</f>
        <v>RTE</v>
      </c>
      <c r="D7716" s="32">
        <v>1045</v>
      </c>
      <c r="E7716" t="s">
        <v>69</v>
      </c>
      <c r="F7716" t="s">
        <v>129</v>
      </c>
      <c r="G7716" t="s">
        <v>99</v>
      </c>
      <c r="H7716" t="s">
        <v>7055</v>
      </c>
      <c r="I7716" t="e">
        <f>VLOOKUP(H7716,PAMreadings!A:I,9,FALSE)</f>
        <v>#N/A</v>
      </c>
      <c r="J7716" t="e">
        <f>VLOOKUP(H7716,PAMreadings!A:I,6,FALSE)</f>
        <v>#N/A</v>
      </c>
      <c r="K7716" t="e">
        <f>VLOOKUP(H7716,PAMreadings!A:I,7,FALSE)</f>
        <v>#N/A</v>
      </c>
    </row>
    <row r="7717" spans="1:11" x14ac:dyDescent="0.2">
      <c r="A7717" s="32" t="s">
        <v>9</v>
      </c>
      <c r="B7717" s="32" t="str">
        <f>VLOOKUP(D7717,'Plug Expt'!A:F,5,FALSE)</f>
        <v>RTE52</v>
      </c>
      <c r="C7717" s="32" t="str">
        <f>VLOOKUP(D7717,'Plug Expt'!A:F,6,FALSE)</f>
        <v>RTE</v>
      </c>
      <c r="D7717" s="32">
        <v>2831</v>
      </c>
      <c r="E7717" t="s">
        <v>70</v>
      </c>
      <c r="F7717" t="s">
        <v>129</v>
      </c>
      <c r="G7717" t="s">
        <v>99</v>
      </c>
      <c r="H7717" t="s">
        <v>7055</v>
      </c>
      <c r="I7717" t="e">
        <f>VLOOKUP(H7717,PAMreadings!A:I,9,FALSE)</f>
        <v>#N/A</v>
      </c>
      <c r="J7717" t="e">
        <f>VLOOKUP(H7717,PAMreadings!A:I,6,FALSE)</f>
        <v>#N/A</v>
      </c>
      <c r="K7717" t="e">
        <f>VLOOKUP(H7717,PAMreadings!A:I,7,FALSE)</f>
        <v>#N/A</v>
      </c>
    </row>
    <row r="7718" spans="1:11" x14ac:dyDescent="0.2">
      <c r="A7718" s="32" t="s">
        <v>9</v>
      </c>
      <c r="B7718" s="32">
        <f>VLOOKUP(D7718,'Plug Expt'!A:F,5,FALSE)</f>
        <v>150</v>
      </c>
      <c r="C7718" s="32" t="str">
        <f>VLOOKUP(D7718,'Plug Expt'!A:F,6,FALSE)</f>
        <v>clonality</v>
      </c>
      <c r="D7718" s="32">
        <v>282</v>
      </c>
      <c r="E7718" t="s">
        <v>71</v>
      </c>
      <c r="F7718" t="s">
        <v>129</v>
      </c>
      <c r="G7718">
        <v>3272</v>
      </c>
      <c r="H7718" t="s">
        <v>7233</v>
      </c>
      <c r="I7718" t="str">
        <f>VLOOKUP(H7718,PAMreadings!A:I,9,FALSE)</f>
        <v>_</v>
      </c>
      <c r="J7718">
        <f>VLOOKUP(H7718,PAMreadings!A:I,6,FALSE)</f>
        <v>24</v>
      </c>
      <c r="K7718">
        <f>VLOOKUP(H7718,PAMreadings!A:I,7,FALSE)</f>
        <v>46</v>
      </c>
    </row>
    <row r="7719" spans="1:11" x14ac:dyDescent="0.2">
      <c r="A7719" s="32" t="s">
        <v>9</v>
      </c>
      <c r="B7719" s="32" t="str">
        <f>VLOOKUP(D7719,'Plug Expt'!A:F,5,FALSE)</f>
        <v>RTE144</v>
      </c>
      <c r="C7719" s="32" t="str">
        <f>VLOOKUP(D7719,'Plug Expt'!A:F,6,FALSE)</f>
        <v>RTE</v>
      </c>
      <c r="D7719" s="32">
        <v>1062</v>
      </c>
      <c r="E7719" t="s">
        <v>72</v>
      </c>
      <c r="F7719" t="s">
        <v>129</v>
      </c>
      <c r="G7719" t="s">
        <v>99</v>
      </c>
      <c r="H7719" t="s">
        <v>7055</v>
      </c>
      <c r="I7719" t="e">
        <f>VLOOKUP(H7719,PAMreadings!A:I,9,FALSE)</f>
        <v>#N/A</v>
      </c>
      <c r="J7719" t="e">
        <f>VLOOKUP(H7719,PAMreadings!A:I,6,FALSE)</f>
        <v>#N/A</v>
      </c>
      <c r="K7719" t="e">
        <f>VLOOKUP(H7719,PAMreadings!A:I,7,FALSE)</f>
        <v>#N/A</v>
      </c>
    </row>
    <row r="7720" spans="1:11" x14ac:dyDescent="0.2">
      <c r="A7720" s="32" t="s">
        <v>9</v>
      </c>
      <c r="B7720" s="32">
        <f>VLOOKUP(D7720,'Plug Expt'!A:F,5,FALSE)</f>
        <v>124</v>
      </c>
      <c r="C7720" s="32" t="str">
        <f>VLOOKUP(D7720,'Plug Expt'!A:F,6,FALSE)</f>
        <v>clonality</v>
      </c>
      <c r="D7720" s="32">
        <v>2347</v>
      </c>
      <c r="E7720" t="s">
        <v>73</v>
      </c>
      <c r="F7720" t="s">
        <v>129</v>
      </c>
      <c r="G7720" t="s">
        <v>99</v>
      </c>
      <c r="H7720" t="s">
        <v>7055</v>
      </c>
      <c r="I7720" t="e">
        <f>VLOOKUP(H7720,PAMreadings!A:I,9,FALSE)</f>
        <v>#N/A</v>
      </c>
      <c r="J7720" t="e">
        <f>VLOOKUP(H7720,PAMreadings!A:I,6,FALSE)</f>
        <v>#N/A</v>
      </c>
      <c r="K7720" t="e">
        <f>VLOOKUP(H7720,PAMreadings!A:I,7,FALSE)</f>
        <v>#N/A</v>
      </c>
    </row>
    <row r="7721" spans="1:11" x14ac:dyDescent="0.2">
      <c r="A7721" s="32" t="s">
        <v>9</v>
      </c>
      <c r="B7721" s="32" t="str">
        <f>VLOOKUP(D7721,'Plug Expt'!A:F,5,FALSE)</f>
        <v>RTE52</v>
      </c>
      <c r="C7721" s="32" t="str">
        <f>VLOOKUP(D7721,'Plug Expt'!A:F,6,FALSE)</f>
        <v>RTE</v>
      </c>
      <c r="D7721" s="32">
        <v>1377</v>
      </c>
      <c r="E7721" t="s">
        <v>74</v>
      </c>
      <c r="F7721" t="s">
        <v>129</v>
      </c>
      <c r="G7721" t="s">
        <v>99</v>
      </c>
      <c r="H7721" t="s">
        <v>7055</v>
      </c>
      <c r="I7721" t="e">
        <f>VLOOKUP(H7721,PAMreadings!A:I,9,FALSE)</f>
        <v>#N/A</v>
      </c>
      <c r="J7721" t="e">
        <f>VLOOKUP(H7721,PAMreadings!A:I,6,FALSE)</f>
        <v>#N/A</v>
      </c>
      <c r="K7721" t="e">
        <f>VLOOKUP(H7721,PAMreadings!A:I,7,FALSE)</f>
        <v>#N/A</v>
      </c>
    </row>
    <row r="7722" spans="1:11" x14ac:dyDescent="0.2">
      <c r="A7722" s="32" t="s">
        <v>9</v>
      </c>
      <c r="B7722" s="32" t="str">
        <f>VLOOKUP(D7722,'Plug Expt'!A:F,5,FALSE)</f>
        <v>RTE162</v>
      </c>
      <c r="C7722" s="32" t="str">
        <f>VLOOKUP(D7722,'Plug Expt'!A:F,6,FALSE)</f>
        <v>RTE</v>
      </c>
      <c r="D7722" s="32">
        <v>273</v>
      </c>
      <c r="E7722" t="s">
        <v>75</v>
      </c>
      <c r="F7722" t="s">
        <v>129</v>
      </c>
      <c r="G7722">
        <v>3273</v>
      </c>
      <c r="H7722" t="s">
        <v>7234</v>
      </c>
      <c r="I7722">
        <f>VLOOKUP(H7722,PAMreadings!A:I,9,FALSE)</f>
        <v>0.44600000000000001</v>
      </c>
      <c r="J7722">
        <f>VLOOKUP(H7722,PAMreadings!A:I,6,FALSE)</f>
        <v>354</v>
      </c>
      <c r="K7722">
        <f>VLOOKUP(H7722,PAMreadings!A:I,7,FALSE)</f>
        <v>639</v>
      </c>
    </row>
    <row r="7723" spans="1:11" x14ac:dyDescent="0.2">
      <c r="A7723" s="32" t="s">
        <v>9</v>
      </c>
      <c r="B7723" s="32">
        <f>VLOOKUP(D7723,'Plug Expt'!A:F,5,FALSE)</f>
        <v>502</v>
      </c>
      <c r="C7723" s="32" t="str">
        <f>VLOOKUP(D7723,'Plug Expt'!A:F,6,FALSE)</f>
        <v>clonality</v>
      </c>
      <c r="D7723" s="32">
        <v>3140</v>
      </c>
      <c r="E7723" t="s">
        <v>76</v>
      </c>
      <c r="F7723" t="s">
        <v>129</v>
      </c>
      <c r="G7723" t="s">
        <v>99</v>
      </c>
      <c r="H7723" t="s">
        <v>7055</v>
      </c>
      <c r="I7723" t="e">
        <f>VLOOKUP(H7723,PAMreadings!A:I,9,FALSE)</f>
        <v>#N/A</v>
      </c>
      <c r="J7723" t="e">
        <f>VLOOKUP(H7723,PAMreadings!A:I,6,FALSE)</f>
        <v>#N/A</v>
      </c>
      <c r="K7723" t="e">
        <f>VLOOKUP(H7723,PAMreadings!A:I,7,FALSE)</f>
        <v>#N/A</v>
      </c>
    </row>
    <row r="7724" spans="1:11" x14ac:dyDescent="0.2">
      <c r="A7724" s="32" t="s">
        <v>9</v>
      </c>
      <c r="B7724" s="32" t="str">
        <f>VLOOKUP(D7724,'Plug Expt'!A:F,5,FALSE)</f>
        <v>RTE208</v>
      </c>
      <c r="C7724" s="32" t="str">
        <f>VLOOKUP(D7724,'Plug Expt'!A:F,6,FALSE)</f>
        <v>RTE</v>
      </c>
      <c r="D7724" s="32">
        <v>2298</v>
      </c>
      <c r="E7724" t="s">
        <v>77</v>
      </c>
      <c r="F7724" t="s">
        <v>129</v>
      </c>
      <c r="G7724">
        <v>3274</v>
      </c>
      <c r="H7724" t="s">
        <v>7235</v>
      </c>
      <c r="I7724">
        <f>VLOOKUP(H7724,PAMreadings!A:I,9,FALSE)</f>
        <v>0.5</v>
      </c>
      <c r="J7724">
        <f>VLOOKUP(H7724,PAMreadings!A:I,6,FALSE)</f>
        <v>175</v>
      </c>
      <c r="K7724">
        <f>VLOOKUP(H7724,PAMreadings!A:I,7,FALSE)</f>
        <v>350</v>
      </c>
    </row>
    <row r="7725" spans="1:11" x14ac:dyDescent="0.2">
      <c r="A7725" s="32" t="s">
        <v>9</v>
      </c>
      <c r="B7725" s="32">
        <f>VLOOKUP(D7725,'Plug Expt'!A:F,5,FALSE)</f>
        <v>298</v>
      </c>
      <c r="C7725" s="32" t="str">
        <f>VLOOKUP(D7725,'Plug Expt'!A:F,6,FALSE)</f>
        <v>clonality</v>
      </c>
      <c r="D7725" s="32">
        <v>2581</v>
      </c>
      <c r="E7725" t="s">
        <v>78</v>
      </c>
      <c r="F7725" t="s">
        <v>129</v>
      </c>
      <c r="G7725">
        <v>3275</v>
      </c>
      <c r="H7725" t="s">
        <v>7236</v>
      </c>
      <c r="I7725">
        <f>VLOOKUP(H7725,PAMreadings!A:I,9,FALSE)</f>
        <v>0.32800000000000001</v>
      </c>
      <c r="J7725">
        <f>VLOOKUP(H7725,PAMreadings!A:I,6,FALSE)</f>
        <v>39</v>
      </c>
      <c r="K7725">
        <f>VLOOKUP(H7725,PAMreadings!A:I,7,FALSE)</f>
        <v>58</v>
      </c>
    </row>
    <row r="7726" spans="1:11" x14ac:dyDescent="0.2">
      <c r="A7726" s="32" t="s">
        <v>9</v>
      </c>
      <c r="B7726" s="32">
        <f>VLOOKUP(D7726,'Plug Expt'!A:F,5,FALSE)</f>
        <v>95</v>
      </c>
      <c r="C7726" s="32" t="str">
        <f>VLOOKUP(D7726,'Plug Expt'!A:F,6,FALSE)</f>
        <v>clonality</v>
      </c>
      <c r="D7726" s="32">
        <v>1516</v>
      </c>
      <c r="E7726" t="s">
        <v>79</v>
      </c>
      <c r="F7726" t="s">
        <v>129</v>
      </c>
      <c r="G7726" t="s">
        <v>99</v>
      </c>
      <c r="H7726" t="s">
        <v>7055</v>
      </c>
      <c r="I7726" t="e">
        <f>VLOOKUP(H7726,PAMreadings!A:I,9,FALSE)</f>
        <v>#N/A</v>
      </c>
      <c r="J7726" t="e">
        <f>VLOOKUP(H7726,PAMreadings!A:I,6,FALSE)</f>
        <v>#N/A</v>
      </c>
      <c r="K7726" t="e">
        <f>VLOOKUP(H7726,PAMreadings!A:I,7,FALSE)</f>
        <v>#N/A</v>
      </c>
    </row>
    <row r="7727" spans="1:11" x14ac:dyDescent="0.2">
      <c r="A7727" s="32" t="s">
        <v>9</v>
      </c>
      <c r="B7727" s="32">
        <f>VLOOKUP(D7727,'Plug Expt'!A:F,5,FALSE)</f>
        <v>202</v>
      </c>
      <c r="C7727" s="32" t="str">
        <f>VLOOKUP(D7727,'Plug Expt'!A:F,6,FALSE)</f>
        <v>un/bleach</v>
      </c>
      <c r="D7727" s="32">
        <v>731</v>
      </c>
      <c r="E7727" t="s">
        <v>80</v>
      </c>
      <c r="F7727" t="s">
        <v>129</v>
      </c>
      <c r="G7727" t="s">
        <v>99</v>
      </c>
      <c r="H7727" t="s">
        <v>7055</v>
      </c>
      <c r="I7727" t="e">
        <f>VLOOKUP(H7727,PAMreadings!A:I,9,FALSE)</f>
        <v>#N/A</v>
      </c>
      <c r="J7727" t="e">
        <f>VLOOKUP(H7727,PAMreadings!A:I,6,FALSE)</f>
        <v>#N/A</v>
      </c>
      <c r="K7727" t="e">
        <f>VLOOKUP(H7727,PAMreadings!A:I,7,FALSE)</f>
        <v>#N/A</v>
      </c>
    </row>
    <row r="7728" spans="1:11" x14ac:dyDescent="0.2">
      <c r="A7728" s="32" t="s">
        <v>9</v>
      </c>
      <c r="B7728" s="32">
        <f>VLOOKUP(D7728,'Plug Expt'!A:F,5,FALSE)</f>
        <v>419</v>
      </c>
      <c r="C7728" s="32" t="str">
        <f>VLOOKUP(D7728,'Plug Expt'!A:F,6,FALSE)</f>
        <v>clonality</v>
      </c>
      <c r="D7728" s="32">
        <v>692</v>
      </c>
      <c r="E7728" t="s">
        <v>81</v>
      </c>
      <c r="F7728" t="s">
        <v>129</v>
      </c>
      <c r="G7728" t="s">
        <v>99</v>
      </c>
      <c r="H7728" t="s">
        <v>7055</v>
      </c>
      <c r="I7728" t="e">
        <f>VLOOKUP(H7728,PAMreadings!A:I,9,FALSE)</f>
        <v>#N/A</v>
      </c>
      <c r="J7728" t="e">
        <f>VLOOKUP(H7728,PAMreadings!A:I,6,FALSE)</f>
        <v>#N/A</v>
      </c>
      <c r="K7728" t="e">
        <f>VLOOKUP(H7728,PAMreadings!A:I,7,FALSE)</f>
        <v>#N/A</v>
      </c>
    </row>
    <row r="7729" spans="1:11" x14ac:dyDescent="0.2">
      <c r="A7729" s="32" t="s">
        <v>9</v>
      </c>
      <c r="B7729" s="32">
        <f>VLOOKUP(D7729,'Plug Expt'!A:F,5,FALSE)</f>
        <v>1064</v>
      </c>
      <c r="C7729" s="32" t="str">
        <f>VLOOKUP(D7729,'Plug Expt'!A:F,6,FALSE)</f>
        <v>un/bleach</v>
      </c>
      <c r="D7729" s="32">
        <v>1308</v>
      </c>
      <c r="E7729" t="s">
        <v>82</v>
      </c>
      <c r="F7729" t="s">
        <v>129</v>
      </c>
      <c r="G7729" t="s">
        <v>99</v>
      </c>
      <c r="H7729" t="s">
        <v>7055</v>
      </c>
      <c r="I7729" t="e">
        <f>VLOOKUP(H7729,PAMreadings!A:I,9,FALSE)</f>
        <v>#N/A</v>
      </c>
      <c r="J7729" t="e">
        <f>VLOOKUP(H7729,PAMreadings!A:I,6,FALSE)</f>
        <v>#N/A</v>
      </c>
      <c r="K7729" t="e">
        <f>VLOOKUP(H7729,PAMreadings!A:I,7,FALSE)</f>
        <v>#N/A</v>
      </c>
    </row>
    <row r="7730" spans="1:11" x14ac:dyDescent="0.2">
      <c r="A7730" s="32" t="s">
        <v>9</v>
      </c>
      <c r="B7730" s="32" t="str">
        <f>VLOOKUP(D7730,'Plug Expt'!A:F,5,FALSE)</f>
        <v>RTE121</v>
      </c>
      <c r="C7730" s="32" t="str">
        <f>VLOOKUP(D7730,'Plug Expt'!A:F,6,FALSE)</f>
        <v>RTE</v>
      </c>
      <c r="D7730" s="32">
        <v>2708</v>
      </c>
      <c r="E7730" t="s">
        <v>83</v>
      </c>
      <c r="F7730" t="s">
        <v>129</v>
      </c>
      <c r="G7730">
        <v>3276</v>
      </c>
      <c r="H7730" t="s">
        <v>7237</v>
      </c>
      <c r="I7730">
        <f>VLOOKUP(H7730,PAMreadings!A:I,9,FALSE)</f>
        <v>0.4</v>
      </c>
      <c r="J7730">
        <f>VLOOKUP(H7730,PAMreadings!A:I,6,FALSE)</f>
        <v>87</v>
      </c>
      <c r="K7730">
        <f>VLOOKUP(H7730,PAMreadings!A:I,7,FALSE)</f>
        <v>145</v>
      </c>
    </row>
    <row r="7731" spans="1:11" x14ac:dyDescent="0.2">
      <c r="A7731" s="32" t="s">
        <v>9</v>
      </c>
      <c r="B7731" s="32" t="str">
        <f>VLOOKUP(D7731,'Plug Expt'!A:F,5,FALSE)</f>
        <v>RTE24</v>
      </c>
      <c r="C7731" s="32" t="str">
        <f>VLOOKUP(D7731,'Plug Expt'!A:F,6,FALSE)</f>
        <v>RTE</v>
      </c>
      <c r="D7731" s="32">
        <v>405</v>
      </c>
      <c r="E7731" t="s">
        <v>84</v>
      </c>
      <c r="F7731" t="s">
        <v>129</v>
      </c>
      <c r="G7731">
        <v>3277</v>
      </c>
      <c r="H7731" t="s">
        <v>7238</v>
      </c>
      <c r="I7731">
        <f>VLOOKUP(H7731,PAMreadings!A:I,9,FALSE)</f>
        <v>0.51400000000000001</v>
      </c>
      <c r="J7731">
        <f>VLOOKUP(H7731,PAMreadings!A:I,6,FALSE)</f>
        <v>449</v>
      </c>
      <c r="K7731">
        <f>VLOOKUP(H7731,PAMreadings!A:I,7,FALSE)</f>
        <v>923</v>
      </c>
    </row>
    <row r="7732" spans="1:11" x14ac:dyDescent="0.2">
      <c r="A7732" s="32" t="s">
        <v>9</v>
      </c>
      <c r="B7732" s="32" t="str">
        <f>VLOOKUP(D7732,'Plug Expt'!A:F,5,FALSE)</f>
        <v>E</v>
      </c>
      <c r="C7732" s="32" t="str">
        <f>VLOOKUP(D7732,'Plug Expt'!A:F,6,FALSE)</f>
        <v>heterotrophy</v>
      </c>
      <c r="D7732" s="32">
        <v>2049</v>
      </c>
      <c r="E7732" t="s">
        <v>85</v>
      </c>
      <c r="F7732" t="s">
        <v>129</v>
      </c>
      <c r="G7732" t="s">
        <v>99</v>
      </c>
      <c r="H7732" t="s">
        <v>7055</v>
      </c>
      <c r="I7732" t="e">
        <f>VLOOKUP(H7732,PAMreadings!A:I,9,FALSE)</f>
        <v>#N/A</v>
      </c>
      <c r="J7732" t="e">
        <f>VLOOKUP(H7732,PAMreadings!A:I,6,FALSE)</f>
        <v>#N/A</v>
      </c>
      <c r="K7732" t="e">
        <f>VLOOKUP(H7732,PAMreadings!A:I,7,FALSE)</f>
        <v>#N/A</v>
      </c>
    </row>
    <row r="7733" spans="1:11" x14ac:dyDescent="0.2">
      <c r="A7733" s="32" t="s">
        <v>9</v>
      </c>
      <c r="B7733" s="32">
        <f>VLOOKUP(D7733,'Plug Expt'!A:F,5,FALSE)</f>
        <v>52</v>
      </c>
      <c r="C7733" s="32" t="str">
        <f>VLOOKUP(D7733,'Plug Expt'!A:F,6,FALSE)</f>
        <v>clonality</v>
      </c>
      <c r="D7733" s="32">
        <v>701</v>
      </c>
      <c r="E7733" t="s">
        <v>86</v>
      </c>
      <c r="F7733" t="s">
        <v>129</v>
      </c>
      <c r="G7733" t="s">
        <v>99</v>
      </c>
      <c r="H7733" t="s">
        <v>7055</v>
      </c>
      <c r="I7733" t="e">
        <f>VLOOKUP(H7733,PAMreadings!A:I,9,FALSE)</f>
        <v>#N/A</v>
      </c>
      <c r="J7733" t="e">
        <f>VLOOKUP(H7733,PAMreadings!A:I,6,FALSE)</f>
        <v>#N/A</v>
      </c>
      <c r="K7733" t="e">
        <f>VLOOKUP(H7733,PAMreadings!A:I,7,FALSE)</f>
        <v>#N/A</v>
      </c>
    </row>
    <row r="7734" spans="1:11" x14ac:dyDescent="0.2">
      <c r="A7734" s="32" t="s">
        <v>9</v>
      </c>
      <c r="B7734" s="32">
        <f>VLOOKUP(D7734,'Plug Expt'!A:F,5,FALSE)</f>
        <v>435</v>
      </c>
      <c r="C7734" s="32" t="str">
        <f>VLOOKUP(D7734,'Plug Expt'!A:F,6,FALSE)</f>
        <v>clonality</v>
      </c>
      <c r="D7734" s="32">
        <v>2166</v>
      </c>
      <c r="E7734" t="s">
        <v>87</v>
      </c>
      <c r="F7734" t="s">
        <v>129</v>
      </c>
      <c r="G7734">
        <v>3278</v>
      </c>
      <c r="H7734" t="s">
        <v>7239</v>
      </c>
      <c r="I7734" t="str">
        <f>VLOOKUP(H7734,PAMreadings!A:I,9,FALSE)</f>
        <v>_</v>
      </c>
      <c r="J7734">
        <f>VLOOKUP(H7734,PAMreadings!A:I,6,FALSE)</f>
        <v>24</v>
      </c>
      <c r="K7734">
        <f>VLOOKUP(H7734,PAMreadings!A:I,7,FALSE)</f>
        <v>29</v>
      </c>
    </row>
    <row r="7735" spans="1:11" x14ac:dyDescent="0.2">
      <c r="A7735" s="32" t="s">
        <v>9</v>
      </c>
      <c r="B7735" s="32">
        <f>VLOOKUP(D7735,'Plug Expt'!A:F,5,FALSE)</f>
        <v>167</v>
      </c>
      <c r="C7735" s="32" t="str">
        <f>VLOOKUP(D7735,'Plug Expt'!A:F,6,FALSE)</f>
        <v>clonality</v>
      </c>
      <c r="D7735" s="32">
        <v>1722</v>
      </c>
      <c r="E7735" t="s">
        <v>88</v>
      </c>
      <c r="F7735" t="s">
        <v>129</v>
      </c>
      <c r="G7735" t="s">
        <v>99</v>
      </c>
      <c r="H7735" t="s">
        <v>7055</v>
      </c>
      <c r="I7735" t="e">
        <f>VLOOKUP(H7735,PAMreadings!A:I,9,FALSE)</f>
        <v>#N/A</v>
      </c>
      <c r="J7735" t="e">
        <f>VLOOKUP(H7735,PAMreadings!A:I,6,FALSE)</f>
        <v>#N/A</v>
      </c>
      <c r="K7735" t="e">
        <f>VLOOKUP(H7735,PAMreadings!A:I,7,FALSE)</f>
        <v>#N/A</v>
      </c>
    </row>
    <row r="7736" spans="1:11" x14ac:dyDescent="0.2">
      <c r="A7736" s="32" t="s">
        <v>9</v>
      </c>
      <c r="B7736" s="32">
        <f>VLOOKUP(D7736,'Plug Expt'!A:F,5,FALSE)</f>
        <v>418</v>
      </c>
      <c r="C7736" s="32" t="str">
        <f>VLOOKUP(D7736,'Plug Expt'!A:F,6,FALSE)</f>
        <v>clonality</v>
      </c>
      <c r="D7736" s="32">
        <v>2471</v>
      </c>
      <c r="E7736" t="s">
        <v>89</v>
      </c>
      <c r="F7736" t="s">
        <v>129</v>
      </c>
      <c r="G7736">
        <v>3279</v>
      </c>
      <c r="H7736" t="s">
        <v>7240</v>
      </c>
      <c r="I7736">
        <f>VLOOKUP(H7736,PAMreadings!A:I,9,FALSE)</f>
        <v>0.42099999999999999</v>
      </c>
      <c r="J7736">
        <f>VLOOKUP(H7736,PAMreadings!A:I,6,FALSE)</f>
        <v>393</v>
      </c>
      <c r="K7736">
        <f>VLOOKUP(H7736,PAMreadings!A:I,7,FALSE)</f>
        <v>679</v>
      </c>
    </row>
    <row r="7737" spans="1:11" x14ac:dyDescent="0.2">
      <c r="A7737" s="32" t="s">
        <v>9</v>
      </c>
      <c r="B7737" s="32" t="str">
        <f>VLOOKUP(D7737,'Plug Expt'!A:F,5,FALSE)</f>
        <v>RTE24</v>
      </c>
      <c r="C7737" s="32" t="str">
        <f>VLOOKUP(D7737,'Plug Expt'!A:F,6,FALSE)</f>
        <v>RTE</v>
      </c>
      <c r="D7737" s="32">
        <v>2200</v>
      </c>
      <c r="E7737" t="s">
        <v>90</v>
      </c>
      <c r="F7737" t="s">
        <v>129</v>
      </c>
      <c r="G7737">
        <v>3280</v>
      </c>
      <c r="H7737" t="s">
        <v>7241</v>
      </c>
      <c r="I7737">
        <f>VLOOKUP(H7737,PAMreadings!A:I,9,FALSE)</f>
        <v>0.45900000000000002</v>
      </c>
      <c r="J7737">
        <f>VLOOKUP(H7737,PAMreadings!A:I,6,FALSE)</f>
        <v>792</v>
      </c>
      <c r="K7737">
        <f>VLOOKUP(H7737,PAMreadings!A:I,7,FALSE)</f>
        <v>1465</v>
      </c>
    </row>
    <row r="7738" spans="1:11" x14ac:dyDescent="0.2">
      <c r="A7738" s="32" t="s">
        <v>9</v>
      </c>
      <c r="B7738" s="32" t="str">
        <f>VLOOKUP(D7738,'Plug Expt'!A:F,5,FALSE)</f>
        <v>RTE52</v>
      </c>
      <c r="C7738" s="32" t="str">
        <f>VLOOKUP(D7738,'Plug Expt'!A:F,6,FALSE)</f>
        <v>RTE</v>
      </c>
      <c r="D7738" s="32">
        <v>1738</v>
      </c>
      <c r="E7738" t="s">
        <v>91</v>
      </c>
      <c r="F7738" t="s">
        <v>129</v>
      </c>
      <c r="G7738" t="s">
        <v>99</v>
      </c>
      <c r="H7738" t="s">
        <v>7055</v>
      </c>
      <c r="I7738" t="e">
        <f>VLOOKUP(H7738,PAMreadings!A:I,9,FALSE)</f>
        <v>#N/A</v>
      </c>
      <c r="J7738" t="e">
        <f>VLOOKUP(H7738,PAMreadings!A:I,6,FALSE)</f>
        <v>#N/A</v>
      </c>
      <c r="K7738" t="e">
        <f>VLOOKUP(H7738,PAMreadings!A:I,7,FALSE)</f>
        <v>#N/A</v>
      </c>
    </row>
    <row r="7739" spans="1:11" x14ac:dyDescent="0.2">
      <c r="A7739" s="32" t="s">
        <v>9</v>
      </c>
      <c r="B7739" s="32" t="str">
        <f>VLOOKUP(D7739,'Plug Expt'!A:F,5,FALSE)</f>
        <v>RTE208</v>
      </c>
      <c r="C7739" s="32" t="str">
        <f>VLOOKUP(D7739,'Plug Expt'!A:F,6,FALSE)</f>
        <v>RTE</v>
      </c>
      <c r="D7739" s="32">
        <v>988</v>
      </c>
      <c r="E7739" t="s">
        <v>92</v>
      </c>
      <c r="F7739" t="s">
        <v>129</v>
      </c>
      <c r="G7739">
        <v>3281</v>
      </c>
      <c r="H7739" t="s">
        <v>7242</v>
      </c>
      <c r="I7739">
        <f>VLOOKUP(H7739,PAMreadings!A:I,9,FALSE)</f>
        <v>0.50900000000000001</v>
      </c>
      <c r="J7739">
        <f>VLOOKUP(H7739,PAMreadings!A:I,6,FALSE)</f>
        <v>330</v>
      </c>
      <c r="K7739">
        <f>VLOOKUP(H7739,PAMreadings!A:I,7,FALSE)</f>
        <v>672</v>
      </c>
    </row>
    <row r="7740" spans="1:11" x14ac:dyDescent="0.2">
      <c r="A7740" s="32" t="s">
        <v>9</v>
      </c>
      <c r="B7740" s="32" t="str">
        <f>VLOOKUP(D7740,'Plug Expt'!A:F,5,FALSE)</f>
        <v>RTE163</v>
      </c>
      <c r="C7740" s="32" t="str">
        <f>VLOOKUP(D7740,'Plug Expt'!A:F,6,FALSE)</f>
        <v>RTE</v>
      </c>
      <c r="D7740" s="32">
        <v>1681</v>
      </c>
      <c r="E7740" t="s">
        <v>93</v>
      </c>
      <c r="F7740" t="s">
        <v>129</v>
      </c>
      <c r="G7740">
        <v>3282</v>
      </c>
      <c r="H7740" t="s">
        <v>7243</v>
      </c>
      <c r="I7740">
        <f>VLOOKUP(H7740,PAMreadings!A:I,9,FALSE)</f>
        <v>0</v>
      </c>
      <c r="J7740">
        <f>VLOOKUP(H7740,PAMreadings!A:I,6,FALSE)</f>
        <v>4072</v>
      </c>
      <c r="K7740">
        <f>VLOOKUP(H7740,PAMreadings!A:I,7,FALSE)</f>
        <v>4072</v>
      </c>
    </row>
    <row r="7741" spans="1:11" x14ac:dyDescent="0.2">
      <c r="A7741" s="32" t="s">
        <v>9</v>
      </c>
      <c r="B7741" s="32" t="str">
        <f>VLOOKUP(D7741,'Plug Expt'!A:F,5,FALSE)</f>
        <v>A</v>
      </c>
      <c r="C7741" s="32" t="str">
        <f>VLOOKUP(D7741,'Plug Expt'!A:F,6,FALSE)</f>
        <v>heterotrophy</v>
      </c>
      <c r="D7741" s="32">
        <v>1202</v>
      </c>
      <c r="E7741" t="s">
        <v>94</v>
      </c>
      <c r="F7741" t="s">
        <v>129</v>
      </c>
      <c r="G7741">
        <v>3283</v>
      </c>
      <c r="H7741" t="s">
        <v>7244</v>
      </c>
      <c r="I7741">
        <f>VLOOKUP(H7741,PAMreadings!A:I,9,FALSE)</f>
        <v>0.38600000000000001</v>
      </c>
      <c r="J7741">
        <f>VLOOKUP(H7741,PAMreadings!A:I,6,FALSE)</f>
        <v>35</v>
      </c>
      <c r="K7741">
        <f>VLOOKUP(H7741,PAMreadings!A:I,7,FALSE)</f>
        <v>57</v>
      </c>
    </row>
    <row r="7742" spans="1:11" x14ac:dyDescent="0.2">
      <c r="A7742" s="32" t="s">
        <v>9</v>
      </c>
      <c r="B7742" s="32">
        <f>VLOOKUP(D7742,'Plug Expt'!A:F,5,FALSE)</f>
        <v>25</v>
      </c>
      <c r="C7742" s="32" t="str">
        <f>VLOOKUP(D7742,'Plug Expt'!A:F,6,FALSE)</f>
        <v>clonality</v>
      </c>
      <c r="D7742" s="32">
        <v>2021</v>
      </c>
      <c r="E7742" t="s">
        <v>95</v>
      </c>
      <c r="F7742" t="s">
        <v>129</v>
      </c>
      <c r="G7742" t="s">
        <v>99</v>
      </c>
      <c r="H7742" t="s">
        <v>7055</v>
      </c>
      <c r="I7742" t="e">
        <f>VLOOKUP(H7742,PAMreadings!A:I,9,FALSE)</f>
        <v>#N/A</v>
      </c>
      <c r="J7742" t="e">
        <f>VLOOKUP(H7742,PAMreadings!A:I,6,FALSE)</f>
        <v>#N/A</v>
      </c>
      <c r="K7742" t="e">
        <f>VLOOKUP(H7742,PAMreadings!A:I,7,FALSE)</f>
        <v>#N/A</v>
      </c>
    </row>
    <row r="7743" spans="1:11" x14ac:dyDescent="0.2">
      <c r="A7743" s="32" t="s">
        <v>9</v>
      </c>
      <c r="B7743" s="32" t="str">
        <f>VLOOKUP(D7743,'Plug Expt'!A:F,5,FALSE)</f>
        <v>RTE55</v>
      </c>
      <c r="C7743" s="32" t="str">
        <f>VLOOKUP(D7743,'Plug Expt'!A:F,6,FALSE)</f>
        <v>RTE</v>
      </c>
      <c r="D7743" s="32">
        <v>580</v>
      </c>
      <c r="E7743" t="s">
        <v>96</v>
      </c>
      <c r="F7743" t="s">
        <v>129</v>
      </c>
      <c r="G7743">
        <v>3284</v>
      </c>
      <c r="H7743" t="s">
        <v>7245</v>
      </c>
      <c r="I7743">
        <f>VLOOKUP(H7743,PAMreadings!A:I,9,FALSE)</f>
        <v>0.47699999999999998</v>
      </c>
      <c r="J7743">
        <f>VLOOKUP(H7743,PAMreadings!A:I,6,FALSE)</f>
        <v>286</v>
      </c>
      <c r="K7743">
        <f>VLOOKUP(H7743,PAMreadings!A:I,7,FALSE)</f>
        <v>547</v>
      </c>
    </row>
    <row r="7744" spans="1:11" x14ac:dyDescent="0.2">
      <c r="A7744" s="32" t="s">
        <v>97</v>
      </c>
      <c r="B7744" s="32" t="str">
        <f>VLOOKUP(D7744,'Plug Expt'!A:F,5,FALSE)</f>
        <v>RTE163</v>
      </c>
      <c r="C7744" s="32" t="str">
        <f>VLOOKUP(D7744,'Plug Expt'!A:F,6,FALSE)</f>
        <v>RTE</v>
      </c>
      <c r="D7744" s="32">
        <v>2236</v>
      </c>
      <c r="E7744" t="s">
        <v>57</v>
      </c>
      <c r="F7744" t="s">
        <v>129</v>
      </c>
      <c r="G7744" t="s">
        <v>99</v>
      </c>
      <c r="H7744" t="s">
        <v>7055</v>
      </c>
      <c r="I7744" t="e">
        <f>VLOOKUP(H7744,PAMreadings!A:I,9,FALSE)</f>
        <v>#N/A</v>
      </c>
      <c r="J7744" t="e">
        <f>VLOOKUP(H7744,PAMreadings!A:I,6,FALSE)</f>
        <v>#N/A</v>
      </c>
      <c r="K7744" t="e">
        <f>VLOOKUP(H7744,PAMreadings!A:I,7,FALSE)</f>
        <v>#N/A</v>
      </c>
    </row>
    <row r="7745" spans="1:11" x14ac:dyDescent="0.2">
      <c r="A7745" s="32" t="s">
        <v>97</v>
      </c>
      <c r="B7745" s="32" t="str">
        <f>VLOOKUP(D7745,'Plug Expt'!A:F,5,FALSE)</f>
        <v>D</v>
      </c>
      <c r="C7745" s="32" t="str">
        <f>VLOOKUP(D7745,'Plug Expt'!A:F,6,FALSE)</f>
        <v>heterotrophy</v>
      </c>
      <c r="D7745" s="32">
        <v>1939</v>
      </c>
      <c r="E7745" t="s">
        <v>58</v>
      </c>
      <c r="F7745" t="s">
        <v>129</v>
      </c>
      <c r="G7745" t="s">
        <v>99</v>
      </c>
      <c r="H7745" t="s">
        <v>7055</v>
      </c>
      <c r="I7745" t="e">
        <f>VLOOKUP(H7745,PAMreadings!A:I,9,FALSE)</f>
        <v>#N/A</v>
      </c>
      <c r="J7745" t="e">
        <f>VLOOKUP(H7745,PAMreadings!A:I,6,FALSE)</f>
        <v>#N/A</v>
      </c>
      <c r="K7745" t="e">
        <f>VLOOKUP(H7745,PAMreadings!A:I,7,FALSE)</f>
        <v>#N/A</v>
      </c>
    </row>
    <row r="7746" spans="1:11" x14ac:dyDescent="0.2">
      <c r="A7746" s="32" t="s">
        <v>97</v>
      </c>
      <c r="B7746" s="32">
        <f>VLOOKUP(D7746,'Plug Expt'!A:F,5,FALSE)</f>
        <v>491</v>
      </c>
      <c r="C7746" s="32" t="str">
        <f>VLOOKUP(D7746,'Plug Expt'!A:F,6,FALSE)</f>
        <v>clonality</v>
      </c>
      <c r="D7746" s="32">
        <v>2311</v>
      </c>
      <c r="E7746" t="s">
        <v>59</v>
      </c>
      <c r="F7746" t="s">
        <v>129</v>
      </c>
      <c r="G7746" t="s">
        <v>99</v>
      </c>
      <c r="H7746" t="s">
        <v>7055</v>
      </c>
      <c r="I7746" t="e">
        <f>VLOOKUP(H7746,PAMreadings!A:I,9,FALSE)</f>
        <v>#N/A</v>
      </c>
      <c r="J7746" t="e">
        <f>VLOOKUP(H7746,PAMreadings!A:I,6,FALSE)</f>
        <v>#N/A</v>
      </c>
      <c r="K7746" t="e">
        <f>VLOOKUP(H7746,PAMreadings!A:I,7,FALSE)</f>
        <v>#N/A</v>
      </c>
    </row>
    <row r="7747" spans="1:11" x14ac:dyDescent="0.2">
      <c r="A7747" s="32" t="s">
        <v>97</v>
      </c>
      <c r="B7747" s="32" t="str">
        <f>VLOOKUP(D7747,'Plug Expt'!A:F,5,FALSE)</f>
        <v>RTE52</v>
      </c>
      <c r="C7747" s="32" t="str">
        <f>VLOOKUP(D7747,'Plug Expt'!A:F,6,FALSE)</f>
        <v>RTE</v>
      </c>
      <c r="D7747" s="32">
        <v>2418</v>
      </c>
      <c r="E7747" t="s">
        <v>60</v>
      </c>
      <c r="F7747" t="s">
        <v>129</v>
      </c>
      <c r="G7747">
        <v>3285</v>
      </c>
      <c r="H7747" t="s">
        <v>7246</v>
      </c>
      <c r="I7747">
        <f>VLOOKUP(H7747,PAMreadings!A:I,9,FALSE)</f>
        <v>0.39</v>
      </c>
      <c r="J7747">
        <f>VLOOKUP(H7747,PAMreadings!A:I,6,FALSE)</f>
        <v>236</v>
      </c>
      <c r="K7747">
        <f>VLOOKUP(H7747,PAMreadings!A:I,7,FALSE)</f>
        <v>387</v>
      </c>
    </row>
    <row r="7748" spans="1:11" x14ac:dyDescent="0.2">
      <c r="A7748" s="32" t="s">
        <v>97</v>
      </c>
      <c r="B7748" s="32" t="str">
        <f>VLOOKUP(D7748,'Plug Expt'!A:F,5,FALSE)</f>
        <v>RTE144</v>
      </c>
      <c r="C7748" s="32" t="str">
        <f>VLOOKUP(D7748,'Plug Expt'!A:F,6,FALSE)</f>
        <v>RTE</v>
      </c>
      <c r="D7748" s="32">
        <v>3152</v>
      </c>
      <c r="E7748" t="s">
        <v>61</v>
      </c>
      <c r="F7748" t="s">
        <v>129</v>
      </c>
      <c r="G7748" t="s">
        <v>99</v>
      </c>
      <c r="H7748" t="s">
        <v>7055</v>
      </c>
      <c r="I7748" t="e">
        <f>VLOOKUP(H7748,PAMreadings!A:I,9,FALSE)</f>
        <v>#N/A</v>
      </c>
      <c r="J7748" t="e">
        <f>VLOOKUP(H7748,PAMreadings!A:I,6,FALSE)</f>
        <v>#N/A</v>
      </c>
      <c r="K7748" t="e">
        <f>VLOOKUP(H7748,PAMreadings!A:I,7,FALSE)</f>
        <v>#N/A</v>
      </c>
    </row>
    <row r="7749" spans="1:11" x14ac:dyDescent="0.2">
      <c r="A7749" s="32" t="s">
        <v>97</v>
      </c>
      <c r="B7749" s="32">
        <f>VLOOKUP(D7749,'Plug Expt'!A:F,5,FALSE)</f>
        <v>206</v>
      </c>
      <c r="C7749" s="32" t="str">
        <f>VLOOKUP(D7749,'Plug Expt'!A:F,6,FALSE)</f>
        <v>un/bleach</v>
      </c>
      <c r="D7749" s="32">
        <v>446</v>
      </c>
      <c r="E7749" t="s">
        <v>62</v>
      </c>
      <c r="F7749" t="s">
        <v>129</v>
      </c>
      <c r="G7749">
        <v>3286</v>
      </c>
      <c r="H7749" t="s">
        <v>7247</v>
      </c>
      <c r="I7749">
        <f>VLOOKUP(H7749,PAMreadings!A:I,9,FALSE)</f>
        <v>0.47299999999999998</v>
      </c>
      <c r="J7749">
        <f>VLOOKUP(H7749,PAMreadings!A:I,6,FALSE)</f>
        <v>184</v>
      </c>
      <c r="K7749">
        <f>VLOOKUP(H7749,PAMreadings!A:I,7,FALSE)</f>
        <v>349</v>
      </c>
    </row>
    <row r="7750" spans="1:11" x14ac:dyDescent="0.2">
      <c r="A7750" s="32" t="s">
        <v>97</v>
      </c>
      <c r="B7750" s="32" t="str">
        <f>VLOOKUP(D7750,'Plug Expt'!A:F,5,FALSE)</f>
        <v>RTE121</v>
      </c>
      <c r="C7750" s="32" t="str">
        <f>VLOOKUP(D7750,'Plug Expt'!A:F,6,FALSE)</f>
        <v>RTE</v>
      </c>
      <c r="D7750" s="32">
        <v>2336</v>
      </c>
      <c r="E7750" t="s">
        <v>63</v>
      </c>
      <c r="F7750" t="s">
        <v>129</v>
      </c>
      <c r="G7750">
        <v>3287</v>
      </c>
      <c r="H7750" t="s">
        <v>7248</v>
      </c>
      <c r="I7750">
        <f>VLOOKUP(H7750,PAMreadings!A:I,9,FALSE)</f>
        <v>0.26900000000000002</v>
      </c>
      <c r="J7750">
        <f>VLOOKUP(H7750,PAMreadings!A:I,6,FALSE)</f>
        <v>79</v>
      </c>
      <c r="K7750">
        <f>VLOOKUP(H7750,PAMreadings!A:I,7,FALSE)</f>
        <v>108</v>
      </c>
    </row>
    <row r="7751" spans="1:11" x14ac:dyDescent="0.2">
      <c r="A7751" s="32" t="s">
        <v>97</v>
      </c>
      <c r="B7751" s="32" t="str">
        <f>VLOOKUP(D7751,'Plug Expt'!A:F,5,FALSE)</f>
        <v>RTE52</v>
      </c>
      <c r="C7751" s="32" t="str">
        <f>VLOOKUP(D7751,'Plug Expt'!A:F,6,FALSE)</f>
        <v>RTE</v>
      </c>
      <c r="D7751" s="32">
        <v>2552</v>
      </c>
      <c r="E7751" t="s">
        <v>64</v>
      </c>
      <c r="F7751" t="s">
        <v>129</v>
      </c>
      <c r="G7751">
        <v>3288</v>
      </c>
      <c r="H7751" t="s">
        <v>7249</v>
      </c>
      <c r="I7751">
        <f>VLOOKUP(H7751,PAMreadings!A:I,9,FALSE)</f>
        <v>0.44900000000000001</v>
      </c>
      <c r="J7751">
        <f>VLOOKUP(H7751,PAMreadings!A:I,6,FALSE)</f>
        <v>141</v>
      </c>
      <c r="K7751">
        <f>VLOOKUP(H7751,PAMreadings!A:I,7,FALSE)</f>
        <v>256</v>
      </c>
    </row>
    <row r="7752" spans="1:11" x14ac:dyDescent="0.2">
      <c r="A7752" s="32" t="s">
        <v>97</v>
      </c>
      <c r="B7752" s="32" t="str">
        <f>VLOOKUP(D7752,'Plug Expt'!A:F,5,FALSE)</f>
        <v>RTE24</v>
      </c>
      <c r="C7752" s="32" t="str">
        <f>VLOOKUP(D7752,'Plug Expt'!A:F,6,FALSE)</f>
        <v>RTE</v>
      </c>
      <c r="D7752" s="32">
        <v>2332</v>
      </c>
      <c r="E7752" t="s">
        <v>65</v>
      </c>
      <c r="F7752" t="s">
        <v>129</v>
      </c>
      <c r="G7752" t="s">
        <v>99</v>
      </c>
      <c r="H7752" t="s">
        <v>7055</v>
      </c>
      <c r="I7752" t="e">
        <f>VLOOKUP(H7752,PAMreadings!A:I,9,FALSE)</f>
        <v>#N/A</v>
      </c>
      <c r="J7752" t="e">
        <f>VLOOKUP(H7752,PAMreadings!A:I,6,FALSE)</f>
        <v>#N/A</v>
      </c>
      <c r="K7752" t="e">
        <f>VLOOKUP(H7752,PAMreadings!A:I,7,FALSE)</f>
        <v>#N/A</v>
      </c>
    </row>
    <row r="7753" spans="1:11" x14ac:dyDescent="0.2">
      <c r="A7753" s="32" t="s">
        <v>97</v>
      </c>
      <c r="B7753" s="32" t="str">
        <f>VLOOKUP(D7753,'Plug Expt'!A:F,5,FALSE)</f>
        <v>RTE52</v>
      </c>
      <c r="C7753" s="32" t="str">
        <f>VLOOKUP(D7753,'Plug Expt'!A:F,6,FALSE)</f>
        <v>RTE</v>
      </c>
      <c r="D7753" s="32">
        <v>676</v>
      </c>
      <c r="E7753" t="s">
        <v>66</v>
      </c>
      <c r="F7753" t="s">
        <v>129</v>
      </c>
      <c r="G7753" t="s">
        <v>99</v>
      </c>
      <c r="H7753" t="s">
        <v>7055</v>
      </c>
      <c r="I7753" t="e">
        <f>VLOOKUP(H7753,PAMreadings!A:I,9,FALSE)</f>
        <v>#N/A</v>
      </c>
      <c r="J7753" t="e">
        <f>VLOOKUP(H7753,PAMreadings!A:I,6,FALSE)</f>
        <v>#N/A</v>
      </c>
      <c r="K7753" t="e">
        <f>VLOOKUP(H7753,PAMreadings!A:I,7,FALSE)</f>
        <v>#N/A</v>
      </c>
    </row>
    <row r="7754" spans="1:11" x14ac:dyDescent="0.2">
      <c r="A7754" s="32" t="s">
        <v>97</v>
      </c>
      <c r="B7754" s="32">
        <f>VLOOKUP(D7754,'Plug Expt'!A:F,5,FALSE)</f>
        <v>336</v>
      </c>
      <c r="C7754" s="32" t="str">
        <f>VLOOKUP(D7754,'Plug Expt'!A:F,6,FALSE)</f>
        <v>clonality</v>
      </c>
      <c r="D7754" s="32">
        <v>3225</v>
      </c>
      <c r="E7754" t="s">
        <v>67</v>
      </c>
      <c r="F7754" t="s">
        <v>129</v>
      </c>
      <c r="G7754">
        <v>3289</v>
      </c>
      <c r="H7754" t="s">
        <v>7250</v>
      </c>
      <c r="I7754">
        <f>VLOOKUP(H7754,PAMreadings!A:I,9,FALSE)</f>
        <v>0.41499999999999998</v>
      </c>
      <c r="J7754">
        <f>VLOOKUP(H7754,PAMreadings!A:I,6,FALSE)</f>
        <v>124</v>
      </c>
      <c r="K7754">
        <f>VLOOKUP(H7754,PAMreadings!A:I,7,FALSE)</f>
        <v>212</v>
      </c>
    </row>
    <row r="7755" spans="1:11" x14ac:dyDescent="0.2">
      <c r="A7755" s="32" t="s">
        <v>97</v>
      </c>
      <c r="B7755" s="32" t="str">
        <f>VLOOKUP(D7755,'Plug Expt'!A:F,5,FALSE)</f>
        <v>RTE162</v>
      </c>
      <c r="C7755" s="32" t="str">
        <f>VLOOKUP(D7755,'Plug Expt'!A:F,6,FALSE)</f>
        <v>RTE</v>
      </c>
      <c r="D7755" s="32">
        <v>2325</v>
      </c>
      <c r="E7755" t="s">
        <v>68</v>
      </c>
      <c r="F7755" t="s">
        <v>129</v>
      </c>
      <c r="G7755">
        <v>3290</v>
      </c>
      <c r="H7755" t="s">
        <v>7251</v>
      </c>
      <c r="I7755">
        <f>VLOOKUP(H7755,PAMreadings!A:I,9,FALSE)</f>
        <v>0.315</v>
      </c>
      <c r="J7755">
        <f>VLOOKUP(H7755,PAMreadings!A:I,6,FALSE)</f>
        <v>283</v>
      </c>
      <c r="K7755">
        <f>VLOOKUP(H7755,PAMreadings!A:I,7,FALSE)</f>
        <v>413</v>
      </c>
    </row>
    <row r="7756" spans="1:11" x14ac:dyDescent="0.2">
      <c r="A7756" s="32" t="s">
        <v>97</v>
      </c>
      <c r="B7756" s="32" t="str">
        <f>VLOOKUP(D7756,'Plug Expt'!A:F,5,FALSE)</f>
        <v>RTE208</v>
      </c>
      <c r="C7756" s="32" t="str">
        <f>VLOOKUP(D7756,'Plug Expt'!A:F,6,FALSE)</f>
        <v>RTE</v>
      </c>
      <c r="D7756" s="32">
        <v>2467</v>
      </c>
      <c r="E7756" t="s">
        <v>69</v>
      </c>
      <c r="F7756" t="s">
        <v>129</v>
      </c>
      <c r="G7756">
        <v>3291</v>
      </c>
      <c r="H7756" t="s">
        <v>7252</v>
      </c>
      <c r="I7756" t="str">
        <f>VLOOKUP(H7756,PAMreadings!A:I,9,FALSE)</f>
        <v>_</v>
      </c>
      <c r="J7756">
        <f>VLOOKUP(H7756,PAMreadings!A:I,6,FALSE)</f>
        <v>20</v>
      </c>
      <c r="K7756">
        <f>VLOOKUP(H7756,PAMreadings!A:I,7,FALSE)</f>
        <v>28</v>
      </c>
    </row>
    <row r="7757" spans="1:11" x14ac:dyDescent="0.2">
      <c r="A7757" s="32" t="s">
        <v>97</v>
      </c>
      <c r="B7757" s="32" t="str">
        <f>VLOOKUP(D7757,'Plug Expt'!A:F,5,FALSE)</f>
        <v>RTE121</v>
      </c>
      <c r="C7757" s="32" t="str">
        <f>VLOOKUP(D7757,'Plug Expt'!A:F,6,FALSE)</f>
        <v>RTE</v>
      </c>
      <c r="D7757" s="32">
        <v>2769</v>
      </c>
      <c r="E7757" t="s">
        <v>70</v>
      </c>
      <c r="F7757" t="s">
        <v>129</v>
      </c>
      <c r="G7757">
        <v>3292</v>
      </c>
      <c r="H7757" t="s">
        <v>7253</v>
      </c>
      <c r="I7757">
        <f>VLOOKUP(H7757,PAMreadings!A:I,9,FALSE)</f>
        <v>0.53</v>
      </c>
      <c r="J7757">
        <f>VLOOKUP(H7757,PAMreadings!A:I,6,FALSE)</f>
        <v>314</v>
      </c>
      <c r="K7757">
        <f>VLOOKUP(H7757,PAMreadings!A:I,7,FALSE)</f>
        <v>668</v>
      </c>
    </row>
    <row r="7758" spans="1:11" x14ac:dyDescent="0.2">
      <c r="A7758" s="32" t="s">
        <v>97</v>
      </c>
      <c r="B7758" s="32">
        <f>VLOOKUP(D7758,'Plug Expt'!A:F,5,FALSE)</f>
        <v>548</v>
      </c>
      <c r="C7758" s="32" t="str">
        <f>VLOOKUP(D7758,'Plug Expt'!A:F,6,FALSE)</f>
        <v>clonality</v>
      </c>
      <c r="D7758" s="32">
        <v>1951</v>
      </c>
      <c r="E7758" t="s">
        <v>71</v>
      </c>
      <c r="F7758" t="s">
        <v>129</v>
      </c>
      <c r="G7758" t="s">
        <v>99</v>
      </c>
      <c r="H7758" t="s">
        <v>7055</v>
      </c>
      <c r="I7758" t="e">
        <f>VLOOKUP(H7758,PAMreadings!A:I,9,FALSE)</f>
        <v>#N/A</v>
      </c>
      <c r="J7758" t="e">
        <f>VLOOKUP(H7758,PAMreadings!A:I,6,FALSE)</f>
        <v>#N/A</v>
      </c>
      <c r="K7758" t="e">
        <f>VLOOKUP(H7758,PAMreadings!A:I,7,FALSE)</f>
        <v>#N/A</v>
      </c>
    </row>
    <row r="7759" spans="1:11" x14ac:dyDescent="0.2">
      <c r="A7759" s="32" t="s">
        <v>97</v>
      </c>
      <c r="B7759" s="32" t="str">
        <f>VLOOKUP(D7759,'Plug Expt'!A:F,5,FALSE)</f>
        <v>RTE121</v>
      </c>
      <c r="C7759" s="32" t="str">
        <f>VLOOKUP(D7759,'Plug Expt'!A:F,6,FALSE)</f>
        <v>RTE</v>
      </c>
      <c r="D7759" s="32">
        <v>2152</v>
      </c>
      <c r="E7759" t="s">
        <v>72</v>
      </c>
      <c r="F7759" t="s">
        <v>129</v>
      </c>
      <c r="G7759">
        <v>3293</v>
      </c>
      <c r="H7759" t="s">
        <v>7254</v>
      </c>
      <c r="I7759">
        <f>VLOOKUP(H7759,PAMreadings!A:I,9,FALSE)</f>
        <v>0.52400000000000002</v>
      </c>
      <c r="J7759">
        <f>VLOOKUP(H7759,PAMreadings!A:I,6,FALSE)</f>
        <v>30</v>
      </c>
      <c r="K7759">
        <f>VLOOKUP(H7759,PAMreadings!A:I,7,FALSE)</f>
        <v>63</v>
      </c>
    </row>
    <row r="7760" spans="1:11" x14ac:dyDescent="0.2">
      <c r="A7760" s="32" t="s">
        <v>97</v>
      </c>
      <c r="B7760" s="32">
        <f>VLOOKUP(D7760,'Plug Expt'!A:F,5,FALSE)</f>
        <v>348</v>
      </c>
      <c r="C7760" s="32" t="str">
        <f>VLOOKUP(D7760,'Plug Expt'!A:F,6,FALSE)</f>
        <v>clonality</v>
      </c>
      <c r="D7760" s="32">
        <v>2618</v>
      </c>
      <c r="E7760" t="s">
        <v>73</v>
      </c>
      <c r="F7760" t="s">
        <v>129</v>
      </c>
      <c r="G7760">
        <v>3294</v>
      </c>
      <c r="H7760" t="s">
        <v>7255</v>
      </c>
      <c r="I7760" t="str">
        <f>VLOOKUP(H7760,PAMreadings!A:I,9,FALSE)</f>
        <v>_</v>
      </c>
      <c r="J7760">
        <f>VLOOKUP(H7760,PAMreadings!A:I,6,FALSE)</f>
        <v>15</v>
      </c>
      <c r="K7760">
        <f>VLOOKUP(H7760,PAMreadings!A:I,7,FALSE)</f>
        <v>28</v>
      </c>
    </row>
    <row r="7761" spans="1:11" x14ac:dyDescent="0.2">
      <c r="A7761" s="32" t="s">
        <v>97</v>
      </c>
      <c r="B7761" s="32">
        <f>VLOOKUP(D7761,'Plug Expt'!A:F,5,FALSE)</f>
        <v>488</v>
      </c>
      <c r="C7761" s="32" t="str">
        <f>VLOOKUP(D7761,'Plug Expt'!A:F,6,FALSE)</f>
        <v>clonality</v>
      </c>
      <c r="D7761" s="32">
        <v>3079</v>
      </c>
      <c r="E7761" t="s">
        <v>74</v>
      </c>
      <c r="F7761" t="s">
        <v>129</v>
      </c>
      <c r="G7761" t="s">
        <v>99</v>
      </c>
      <c r="H7761" t="s">
        <v>7055</v>
      </c>
      <c r="I7761" t="e">
        <f>VLOOKUP(H7761,PAMreadings!A:I,9,FALSE)</f>
        <v>#N/A</v>
      </c>
      <c r="J7761" t="e">
        <f>VLOOKUP(H7761,PAMreadings!A:I,6,FALSE)</f>
        <v>#N/A</v>
      </c>
      <c r="K7761" t="e">
        <f>VLOOKUP(H7761,PAMreadings!A:I,7,FALSE)</f>
        <v>#N/A</v>
      </c>
    </row>
    <row r="7762" spans="1:11" x14ac:dyDescent="0.2">
      <c r="A7762" s="32" t="s">
        <v>97</v>
      </c>
      <c r="B7762" s="32" t="str">
        <f>VLOOKUP(D7762,'Plug Expt'!A:F,5,FALSE)</f>
        <v>RTE24</v>
      </c>
      <c r="C7762" s="32" t="str">
        <f>VLOOKUP(D7762,'Plug Expt'!A:F,6,FALSE)</f>
        <v>RTE</v>
      </c>
      <c r="D7762" s="32">
        <v>1237</v>
      </c>
      <c r="E7762" t="s">
        <v>75</v>
      </c>
      <c r="F7762" t="s">
        <v>129</v>
      </c>
      <c r="G7762">
        <v>3295</v>
      </c>
      <c r="H7762" t="s">
        <v>7256</v>
      </c>
      <c r="I7762">
        <f>VLOOKUP(H7762,PAMreadings!A:I,9,FALSE)</f>
        <v>0.32800000000000001</v>
      </c>
      <c r="J7762">
        <f>VLOOKUP(H7762,PAMreadings!A:I,6,FALSE)</f>
        <v>203</v>
      </c>
      <c r="K7762">
        <f>VLOOKUP(H7762,PAMreadings!A:I,7,FALSE)</f>
        <v>302</v>
      </c>
    </row>
    <row r="7763" spans="1:11" x14ac:dyDescent="0.2">
      <c r="A7763" s="32" t="s">
        <v>97</v>
      </c>
      <c r="B7763" s="32" t="str">
        <f>VLOOKUP(D7763,'Plug Expt'!A:F,5,FALSE)</f>
        <v>RTE163</v>
      </c>
      <c r="C7763" s="32" t="str">
        <f>VLOOKUP(D7763,'Plug Expt'!A:F,6,FALSE)</f>
        <v>RTE</v>
      </c>
      <c r="D7763" s="32">
        <v>2361</v>
      </c>
      <c r="E7763" t="s">
        <v>76</v>
      </c>
      <c r="F7763" t="s">
        <v>129</v>
      </c>
      <c r="G7763" t="s">
        <v>99</v>
      </c>
      <c r="H7763" t="s">
        <v>7055</v>
      </c>
      <c r="I7763" t="e">
        <f>VLOOKUP(H7763,PAMreadings!A:I,9,FALSE)</f>
        <v>#N/A</v>
      </c>
      <c r="J7763" t="e">
        <f>VLOOKUP(H7763,PAMreadings!A:I,6,FALSE)</f>
        <v>#N/A</v>
      </c>
      <c r="K7763" t="e">
        <f>VLOOKUP(H7763,PAMreadings!A:I,7,FALSE)</f>
        <v>#N/A</v>
      </c>
    </row>
    <row r="7764" spans="1:11" x14ac:dyDescent="0.2">
      <c r="A7764" s="32" t="s">
        <v>97</v>
      </c>
      <c r="B7764" s="32">
        <f>VLOOKUP(D7764,'Plug Expt'!A:F,5,FALSE)</f>
        <v>125</v>
      </c>
      <c r="C7764" s="32" t="str">
        <f>VLOOKUP(D7764,'Plug Expt'!A:F,6,FALSE)</f>
        <v>clonality</v>
      </c>
      <c r="D7764" s="32">
        <v>916</v>
      </c>
      <c r="E7764" t="s">
        <v>77</v>
      </c>
      <c r="F7764" t="s">
        <v>129</v>
      </c>
      <c r="G7764" t="s">
        <v>99</v>
      </c>
      <c r="H7764" t="s">
        <v>7055</v>
      </c>
      <c r="I7764" t="e">
        <f>VLOOKUP(H7764,PAMreadings!A:I,9,FALSE)</f>
        <v>#N/A</v>
      </c>
      <c r="J7764" t="e">
        <f>VLOOKUP(H7764,PAMreadings!A:I,6,FALSE)</f>
        <v>#N/A</v>
      </c>
      <c r="K7764" t="e">
        <f>VLOOKUP(H7764,PAMreadings!A:I,7,FALSE)</f>
        <v>#N/A</v>
      </c>
    </row>
    <row r="7765" spans="1:11" x14ac:dyDescent="0.2">
      <c r="A7765" s="32" t="s">
        <v>97</v>
      </c>
      <c r="B7765" s="32">
        <f>VLOOKUP(D7765,'Plug Expt'!A:F,5,FALSE)</f>
        <v>297</v>
      </c>
      <c r="C7765" s="32" t="str">
        <f>VLOOKUP(D7765,'Plug Expt'!A:F,6,FALSE)</f>
        <v>clonality</v>
      </c>
      <c r="D7765" s="32">
        <v>3269</v>
      </c>
      <c r="E7765" t="s">
        <v>78</v>
      </c>
      <c r="F7765" t="s">
        <v>129</v>
      </c>
      <c r="G7765">
        <v>3296</v>
      </c>
      <c r="H7765" t="s">
        <v>7257</v>
      </c>
      <c r="I7765">
        <f>VLOOKUP(H7765,PAMreadings!A:I,9,FALSE)</f>
        <v>0.156</v>
      </c>
      <c r="J7765">
        <f>VLOOKUP(H7765,PAMreadings!A:I,6,FALSE)</f>
        <v>281</v>
      </c>
      <c r="K7765">
        <f>VLOOKUP(H7765,PAMreadings!A:I,7,FALSE)</f>
        <v>333</v>
      </c>
    </row>
    <row r="7766" spans="1:11" x14ac:dyDescent="0.2">
      <c r="A7766" s="32" t="s">
        <v>97</v>
      </c>
      <c r="B7766" s="32">
        <f>VLOOKUP(D7766,'Plug Expt'!A:F,5,FALSE)</f>
        <v>230</v>
      </c>
      <c r="C7766" s="32" t="str">
        <f>VLOOKUP(D7766,'Plug Expt'!A:F,6,FALSE)</f>
        <v>clonality</v>
      </c>
      <c r="D7766" s="32">
        <v>1524</v>
      </c>
      <c r="E7766" t="s">
        <v>79</v>
      </c>
      <c r="F7766" t="s">
        <v>129</v>
      </c>
      <c r="G7766">
        <v>3297</v>
      </c>
      <c r="H7766" t="s">
        <v>7258</v>
      </c>
      <c r="I7766">
        <f>VLOOKUP(H7766,PAMreadings!A:I,9,FALSE)</f>
        <v>0.35199999999999998</v>
      </c>
      <c r="J7766">
        <f>VLOOKUP(H7766,PAMreadings!A:I,6,FALSE)</f>
        <v>70</v>
      </c>
      <c r="K7766">
        <f>VLOOKUP(H7766,PAMreadings!A:I,7,FALSE)</f>
        <v>108</v>
      </c>
    </row>
    <row r="7767" spans="1:11" x14ac:dyDescent="0.2">
      <c r="A7767" s="32" t="s">
        <v>97</v>
      </c>
      <c r="B7767" s="32">
        <f>VLOOKUP(D7767,'Plug Expt'!A:F,5,FALSE)</f>
        <v>478</v>
      </c>
      <c r="C7767" s="32" t="str">
        <f>VLOOKUP(D7767,'Plug Expt'!A:F,6,FALSE)</f>
        <v>clonality</v>
      </c>
      <c r="D7767" s="32">
        <v>873</v>
      </c>
      <c r="E7767" t="s">
        <v>80</v>
      </c>
      <c r="F7767" t="s">
        <v>129</v>
      </c>
      <c r="G7767">
        <v>3298</v>
      </c>
      <c r="H7767" t="s">
        <v>7259</v>
      </c>
      <c r="I7767">
        <f>VLOOKUP(H7767,PAMreadings!A:I,9,FALSE)</f>
        <v>0.45</v>
      </c>
      <c r="J7767">
        <f>VLOOKUP(H7767,PAMreadings!A:I,6,FALSE)</f>
        <v>115</v>
      </c>
      <c r="K7767">
        <f>VLOOKUP(H7767,PAMreadings!A:I,7,FALSE)</f>
        <v>209</v>
      </c>
    </row>
    <row r="7768" spans="1:11" x14ac:dyDescent="0.2">
      <c r="A7768" s="32" t="s">
        <v>97</v>
      </c>
      <c r="B7768" s="32" t="str">
        <f>VLOOKUP(D7768,'Plug Expt'!A:F,5,FALSE)</f>
        <v>RTE55</v>
      </c>
      <c r="C7768" s="32" t="str">
        <f>VLOOKUP(D7768,'Plug Expt'!A:F,6,FALSE)</f>
        <v>RTE</v>
      </c>
      <c r="D7768" s="32">
        <v>1119</v>
      </c>
      <c r="E7768" t="s">
        <v>81</v>
      </c>
      <c r="F7768" t="s">
        <v>129</v>
      </c>
      <c r="G7768">
        <v>3299</v>
      </c>
      <c r="H7768" t="s">
        <v>7260</v>
      </c>
      <c r="I7768">
        <f>VLOOKUP(H7768,PAMreadings!A:I,9,FALSE)</f>
        <v>0.46899999999999997</v>
      </c>
      <c r="J7768">
        <f>VLOOKUP(H7768,PAMreadings!A:I,6,FALSE)</f>
        <v>179</v>
      </c>
      <c r="K7768">
        <f>VLOOKUP(H7768,PAMreadings!A:I,7,FALSE)</f>
        <v>337</v>
      </c>
    </row>
    <row r="7769" spans="1:11" x14ac:dyDescent="0.2">
      <c r="A7769" s="32" t="s">
        <v>97</v>
      </c>
      <c r="B7769" s="32">
        <f>VLOOKUP(D7769,'Plug Expt'!A:F,5,FALSE)</f>
        <v>168</v>
      </c>
      <c r="C7769" s="32" t="str">
        <f>VLOOKUP(D7769,'Plug Expt'!A:F,6,FALSE)</f>
        <v>clonality</v>
      </c>
      <c r="D7769" s="32">
        <v>1553</v>
      </c>
      <c r="E7769" t="s">
        <v>82</v>
      </c>
      <c r="F7769" t="s">
        <v>129</v>
      </c>
      <c r="G7769">
        <v>3300</v>
      </c>
      <c r="H7769" t="s">
        <v>7261</v>
      </c>
      <c r="I7769">
        <f>VLOOKUP(H7769,PAMreadings!A:I,9,FALSE)</f>
        <v>0.22600000000000001</v>
      </c>
      <c r="J7769">
        <f>VLOOKUP(H7769,PAMreadings!A:I,6,FALSE)</f>
        <v>41</v>
      </c>
      <c r="K7769">
        <f>VLOOKUP(H7769,PAMreadings!A:I,7,FALSE)</f>
        <v>53</v>
      </c>
    </row>
    <row r="7770" spans="1:11" x14ac:dyDescent="0.2">
      <c r="A7770" s="32" t="s">
        <v>97</v>
      </c>
      <c r="B7770" s="32" t="str">
        <f>VLOOKUP(D7770,'Plug Expt'!A:F,5,FALSE)</f>
        <v>RTE162</v>
      </c>
      <c r="C7770" s="32" t="str">
        <f>VLOOKUP(D7770,'Plug Expt'!A:F,6,FALSE)</f>
        <v>RTE</v>
      </c>
      <c r="D7770" s="32">
        <v>2161</v>
      </c>
      <c r="E7770" t="s">
        <v>83</v>
      </c>
      <c r="F7770" t="s">
        <v>129</v>
      </c>
      <c r="G7770">
        <v>3301</v>
      </c>
      <c r="H7770" t="s">
        <v>7262</v>
      </c>
      <c r="I7770">
        <f>VLOOKUP(H7770,PAMreadings!A:I,9,FALSE)</f>
        <v>0.34200000000000003</v>
      </c>
      <c r="J7770">
        <f>VLOOKUP(H7770,PAMreadings!A:I,6,FALSE)</f>
        <v>325</v>
      </c>
      <c r="K7770">
        <f>VLOOKUP(H7770,PAMreadings!A:I,7,FALSE)</f>
        <v>494</v>
      </c>
    </row>
    <row r="7771" spans="1:11" x14ac:dyDescent="0.2">
      <c r="A7771" s="32" t="s">
        <v>97</v>
      </c>
      <c r="B7771" s="32" t="str">
        <f>VLOOKUP(D7771,'Plug Expt'!A:F,5,FALSE)</f>
        <v>RTE55</v>
      </c>
      <c r="C7771" s="32" t="str">
        <f>VLOOKUP(D7771,'Plug Expt'!A:F,6,FALSE)</f>
        <v>RTE</v>
      </c>
      <c r="D7771" s="32">
        <v>2771</v>
      </c>
      <c r="E7771" t="s">
        <v>84</v>
      </c>
      <c r="F7771" t="s">
        <v>129</v>
      </c>
      <c r="G7771">
        <v>3302</v>
      </c>
      <c r="H7771" t="s">
        <v>7263</v>
      </c>
      <c r="I7771">
        <f>VLOOKUP(H7771,PAMreadings!A:I,9,FALSE)</f>
        <v>0.46200000000000002</v>
      </c>
      <c r="J7771">
        <f>VLOOKUP(H7771,PAMreadings!A:I,6,FALSE)</f>
        <v>56</v>
      </c>
      <c r="K7771">
        <f>VLOOKUP(H7771,PAMreadings!A:I,7,FALSE)</f>
        <v>104</v>
      </c>
    </row>
    <row r="7772" spans="1:11" x14ac:dyDescent="0.2">
      <c r="A7772" s="32" t="s">
        <v>97</v>
      </c>
      <c r="B7772" s="32" t="str">
        <f>VLOOKUP(D7772,'Plug Expt'!A:F,5,FALSE)</f>
        <v>RTE144</v>
      </c>
      <c r="C7772" s="32" t="str">
        <f>VLOOKUP(D7772,'Plug Expt'!A:F,6,FALSE)</f>
        <v>RTE</v>
      </c>
      <c r="D7772" s="32">
        <v>2801</v>
      </c>
      <c r="E7772" t="s">
        <v>85</v>
      </c>
      <c r="F7772" t="s">
        <v>129</v>
      </c>
      <c r="G7772" t="s">
        <v>99</v>
      </c>
      <c r="H7772" t="s">
        <v>7055</v>
      </c>
      <c r="I7772" t="e">
        <f>VLOOKUP(H7772,PAMreadings!A:I,9,FALSE)</f>
        <v>#N/A</v>
      </c>
      <c r="J7772" t="e">
        <f>VLOOKUP(H7772,PAMreadings!A:I,6,FALSE)</f>
        <v>#N/A</v>
      </c>
      <c r="K7772" t="e">
        <f>VLOOKUP(H7772,PAMreadings!A:I,7,FALSE)</f>
        <v>#N/A</v>
      </c>
    </row>
    <row r="7773" spans="1:11" x14ac:dyDescent="0.2">
      <c r="A7773" s="32" t="s">
        <v>97</v>
      </c>
      <c r="B7773" s="32">
        <f>VLOOKUP(D7773,'Plug Expt'!A:F,5,FALSE)</f>
        <v>574</v>
      </c>
      <c r="C7773" s="32" t="str">
        <f>VLOOKUP(D7773,'Plug Expt'!A:F,6,FALSE)</f>
        <v>clonality</v>
      </c>
      <c r="D7773" s="32">
        <v>827</v>
      </c>
      <c r="E7773" t="s">
        <v>86</v>
      </c>
      <c r="F7773" t="s">
        <v>129</v>
      </c>
      <c r="G7773" t="s">
        <v>99</v>
      </c>
      <c r="H7773" t="s">
        <v>7055</v>
      </c>
      <c r="I7773" t="e">
        <f>VLOOKUP(H7773,PAMreadings!A:I,9,FALSE)</f>
        <v>#N/A</v>
      </c>
      <c r="J7773" t="e">
        <f>VLOOKUP(H7773,PAMreadings!A:I,6,FALSE)</f>
        <v>#N/A</v>
      </c>
      <c r="K7773" t="e">
        <f>VLOOKUP(H7773,PAMreadings!A:I,7,FALSE)</f>
        <v>#N/A</v>
      </c>
    </row>
    <row r="7774" spans="1:11" x14ac:dyDescent="0.2">
      <c r="A7774" s="32" t="s">
        <v>97</v>
      </c>
      <c r="B7774" s="32">
        <f>VLOOKUP(D7774,'Plug Expt'!A:F,5,FALSE)</f>
        <v>4</v>
      </c>
      <c r="C7774" s="32" t="str">
        <f>VLOOKUP(D7774,'Plug Expt'!A:F,6,FALSE)</f>
        <v>un/bleach</v>
      </c>
      <c r="D7774" s="32">
        <v>3125</v>
      </c>
      <c r="E7774" t="s">
        <v>87</v>
      </c>
      <c r="F7774" t="s">
        <v>129</v>
      </c>
      <c r="G7774">
        <v>3303</v>
      </c>
      <c r="H7774" t="s">
        <v>7264</v>
      </c>
      <c r="I7774">
        <f>VLOOKUP(H7774,PAMreadings!A:I,9,FALSE)</f>
        <v>0.53400000000000003</v>
      </c>
      <c r="J7774">
        <f>VLOOKUP(H7774,PAMreadings!A:I,6,FALSE)</f>
        <v>41</v>
      </c>
      <c r="K7774">
        <f>VLOOKUP(H7774,PAMreadings!A:I,7,FALSE)</f>
        <v>88</v>
      </c>
    </row>
    <row r="7775" spans="1:11" x14ac:dyDescent="0.2">
      <c r="A7775" s="32" t="s">
        <v>97</v>
      </c>
      <c r="B7775" s="32" t="str">
        <f>VLOOKUP(D7775,'Plug Expt'!A:F,5,FALSE)</f>
        <v>RTE144</v>
      </c>
      <c r="C7775" s="32" t="str">
        <f>VLOOKUP(D7775,'Plug Expt'!A:F,6,FALSE)</f>
        <v>RTE</v>
      </c>
      <c r="D7775" s="32">
        <v>2133</v>
      </c>
      <c r="E7775" t="s">
        <v>88</v>
      </c>
      <c r="F7775" t="s">
        <v>129</v>
      </c>
      <c r="G7775" t="s">
        <v>99</v>
      </c>
      <c r="H7775" t="s">
        <v>7055</v>
      </c>
      <c r="I7775" t="e">
        <f>VLOOKUP(H7775,PAMreadings!A:I,9,FALSE)</f>
        <v>#N/A</v>
      </c>
      <c r="J7775" t="e">
        <f>VLOOKUP(H7775,PAMreadings!A:I,6,FALSE)</f>
        <v>#N/A</v>
      </c>
      <c r="K7775" t="e">
        <f>VLOOKUP(H7775,PAMreadings!A:I,7,FALSE)</f>
        <v>#N/A</v>
      </c>
    </row>
    <row r="7776" spans="1:11" x14ac:dyDescent="0.2">
      <c r="A7776" s="32" t="s">
        <v>97</v>
      </c>
      <c r="B7776" s="32">
        <f>VLOOKUP(D7776,'Plug Expt'!A:F,5,FALSE)</f>
        <v>96</v>
      </c>
      <c r="C7776" s="32" t="str">
        <f>VLOOKUP(D7776,'Plug Expt'!A:F,6,FALSE)</f>
        <v>clonality</v>
      </c>
      <c r="D7776" s="32">
        <v>493</v>
      </c>
      <c r="E7776" t="s">
        <v>89</v>
      </c>
      <c r="F7776" t="s">
        <v>129</v>
      </c>
      <c r="G7776">
        <v>3304</v>
      </c>
      <c r="H7776" t="s">
        <v>7265</v>
      </c>
      <c r="I7776">
        <f>VLOOKUP(H7776,PAMreadings!A:I,9,FALSE)</f>
        <v>0.52600000000000002</v>
      </c>
      <c r="J7776">
        <f>VLOOKUP(H7776,PAMreadings!A:I,6,FALSE)</f>
        <v>91</v>
      </c>
      <c r="K7776">
        <f>VLOOKUP(H7776,PAMreadings!A:I,7,FALSE)</f>
        <v>192</v>
      </c>
    </row>
    <row r="7777" spans="1:11" x14ac:dyDescent="0.2">
      <c r="A7777" s="32" t="s">
        <v>97</v>
      </c>
      <c r="B7777" s="32">
        <f>VLOOKUP(D7777,'Plug Expt'!A:F,5,FALSE)</f>
        <v>381</v>
      </c>
      <c r="C7777" s="32" t="str">
        <f>VLOOKUP(D7777,'Plug Expt'!A:F,6,FALSE)</f>
        <v>clonality</v>
      </c>
      <c r="D7777" s="32">
        <v>1088</v>
      </c>
      <c r="E7777" t="s">
        <v>90</v>
      </c>
      <c r="F7777" t="s">
        <v>129</v>
      </c>
      <c r="G7777">
        <v>3305</v>
      </c>
      <c r="H7777" t="s">
        <v>7266</v>
      </c>
      <c r="I7777" t="str">
        <f>VLOOKUP(H7777,PAMreadings!A:I,9,FALSE)</f>
        <v>_</v>
      </c>
      <c r="J7777">
        <f>VLOOKUP(H7777,PAMreadings!A:I,6,FALSE)</f>
        <v>25</v>
      </c>
      <c r="K7777">
        <f>VLOOKUP(H7777,PAMreadings!A:I,7,FALSE)</f>
        <v>36</v>
      </c>
    </row>
    <row r="7778" spans="1:11" x14ac:dyDescent="0.2">
      <c r="A7778" s="32" t="s">
        <v>97</v>
      </c>
      <c r="B7778" s="32">
        <f>VLOOKUP(D7778,'Plug Expt'!A:F,5,FALSE)</f>
        <v>265</v>
      </c>
      <c r="C7778" s="32" t="str">
        <f>VLOOKUP(D7778,'Plug Expt'!A:F,6,FALSE)</f>
        <v>clonality</v>
      </c>
      <c r="D7778" s="32">
        <v>2265</v>
      </c>
      <c r="E7778" t="s">
        <v>91</v>
      </c>
      <c r="F7778" t="s">
        <v>129</v>
      </c>
      <c r="G7778" t="s">
        <v>99</v>
      </c>
      <c r="H7778" t="s">
        <v>7055</v>
      </c>
      <c r="I7778" t="e">
        <f>VLOOKUP(H7778,PAMreadings!A:I,9,FALSE)</f>
        <v>#N/A</v>
      </c>
      <c r="J7778" t="e">
        <f>VLOOKUP(H7778,PAMreadings!A:I,6,FALSE)</f>
        <v>#N/A</v>
      </c>
      <c r="K7778" t="e">
        <f>VLOOKUP(H7778,PAMreadings!A:I,7,FALSE)</f>
        <v>#N/A</v>
      </c>
    </row>
    <row r="7779" spans="1:11" x14ac:dyDescent="0.2">
      <c r="A7779" s="32" t="s">
        <v>97</v>
      </c>
      <c r="B7779" s="32" t="str">
        <f>VLOOKUP(D7779,'Plug Expt'!A:F,5,FALSE)</f>
        <v>RTE208</v>
      </c>
      <c r="C7779" s="32" t="str">
        <f>VLOOKUP(D7779,'Plug Expt'!A:F,6,FALSE)</f>
        <v>RTE</v>
      </c>
      <c r="D7779" s="32">
        <v>2942</v>
      </c>
      <c r="E7779" t="s">
        <v>92</v>
      </c>
      <c r="F7779" t="s">
        <v>129</v>
      </c>
      <c r="G7779">
        <v>3306</v>
      </c>
      <c r="H7779" t="s">
        <v>7267</v>
      </c>
      <c r="I7779">
        <f>VLOOKUP(H7779,PAMreadings!A:I,9,FALSE)</f>
        <v>0.29699999999999999</v>
      </c>
      <c r="J7779">
        <f>VLOOKUP(H7779,PAMreadings!A:I,6,FALSE)</f>
        <v>268</v>
      </c>
      <c r="K7779">
        <f>VLOOKUP(H7779,PAMreadings!A:I,7,FALSE)</f>
        <v>381</v>
      </c>
    </row>
    <row r="7780" spans="1:11" x14ac:dyDescent="0.2">
      <c r="A7780" s="32" t="s">
        <v>97</v>
      </c>
      <c r="B7780" s="32" t="str">
        <f>VLOOKUP(D7780,'Plug Expt'!A:F,5,FALSE)</f>
        <v>E</v>
      </c>
      <c r="C7780" s="32" t="str">
        <f>VLOOKUP(D7780,'Plug Expt'!A:F,6,FALSE)</f>
        <v>heterotrophy</v>
      </c>
      <c r="D7780" s="32">
        <v>2178</v>
      </c>
      <c r="E7780" t="s">
        <v>93</v>
      </c>
      <c r="F7780" t="s">
        <v>129</v>
      </c>
      <c r="G7780" t="s">
        <v>99</v>
      </c>
      <c r="H7780" t="s">
        <v>7055</v>
      </c>
      <c r="I7780" t="e">
        <f>VLOOKUP(H7780,PAMreadings!A:I,9,FALSE)</f>
        <v>#N/A</v>
      </c>
      <c r="J7780" t="e">
        <f>VLOOKUP(H7780,PAMreadings!A:I,6,FALSE)</f>
        <v>#N/A</v>
      </c>
      <c r="K7780" t="e">
        <f>VLOOKUP(H7780,PAMreadings!A:I,7,FALSE)</f>
        <v>#N/A</v>
      </c>
    </row>
    <row r="7781" spans="1:11" x14ac:dyDescent="0.2">
      <c r="A7781" s="32" t="s">
        <v>97</v>
      </c>
      <c r="B7781" s="32" t="e">
        <f>VLOOKUP(D7781,'Plug Expt'!A:F,5,FALSE)</f>
        <v>#N/A</v>
      </c>
      <c r="C7781" s="32" t="e">
        <f>VLOOKUP(D7781,'Plug Expt'!A:F,6,FALSE)</f>
        <v>#N/A</v>
      </c>
      <c r="D7781" s="32" t="s">
        <v>103</v>
      </c>
      <c r="E7781" t="s">
        <v>94</v>
      </c>
      <c r="F7781" t="s">
        <v>129</v>
      </c>
      <c r="G7781">
        <v>3307</v>
      </c>
      <c r="H7781" t="s">
        <v>7268</v>
      </c>
      <c r="I7781">
        <f>VLOOKUP(H7781,PAMreadings!A:I,9,FALSE)</f>
        <v>0.56599999999999995</v>
      </c>
      <c r="J7781">
        <f>VLOOKUP(H7781,PAMreadings!A:I,6,FALSE)</f>
        <v>63</v>
      </c>
      <c r="K7781">
        <f>VLOOKUP(H7781,PAMreadings!A:I,7,FALSE)</f>
        <v>145</v>
      </c>
    </row>
    <row r="7782" spans="1:11" x14ac:dyDescent="0.2">
      <c r="A7782" s="32" t="s">
        <v>97</v>
      </c>
      <c r="B7782" s="32">
        <f>VLOOKUP(D7782,'Plug Expt'!A:F,5,FALSE)</f>
        <v>54</v>
      </c>
      <c r="C7782" s="32" t="str">
        <f>VLOOKUP(D7782,'Plug Expt'!A:F,6,FALSE)</f>
        <v>un/bleach</v>
      </c>
      <c r="D7782" s="32">
        <v>1552</v>
      </c>
      <c r="E7782" t="s">
        <v>95</v>
      </c>
      <c r="F7782" t="s">
        <v>129</v>
      </c>
      <c r="G7782">
        <v>3308</v>
      </c>
      <c r="H7782" t="s">
        <v>7269</v>
      </c>
      <c r="I7782">
        <f>VLOOKUP(H7782,PAMreadings!A:I,9,FALSE)</f>
        <v>0.45600000000000002</v>
      </c>
      <c r="J7782">
        <f>VLOOKUP(H7782,PAMreadings!A:I,6,FALSE)</f>
        <v>267</v>
      </c>
      <c r="K7782">
        <f>VLOOKUP(H7782,PAMreadings!A:I,7,FALSE)</f>
        <v>491</v>
      </c>
    </row>
    <row r="7783" spans="1:11" x14ac:dyDescent="0.2">
      <c r="A7783" s="32" t="s">
        <v>98</v>
      </c>
      <c r="B7783" s="32" t="str">
        <f>VLOOKUP(D7783,'Plug Expt'!A:F,5,FALSE)</f>
        <v>RTE208</v>
      </c>
      <c r="C7783" s="32" t="str">
        <f>VLOOKUP(D7783,'Plug Expt'!A:F,6,FALSE)</f>
        <v>RTE</v>
      </c>
      <c r="D7783" s="32">
        <v>754</v>
      </c>
      <c r="E7783" t="s">
        <v>57</v>
      </c>
      <c r="F7783" t="s">
        <v>129</v>
      </c>
      <c r="G7783" t="s">
        <v>99</v>
      </c>
      <c r="H7783" t="s">
        <v>7055</v>
      </c>
      <c r="I7783" t="e">
        <f>VLOOKUP(H7783,PAMreadings!A:I,9,FALSE)</f>
        <v>#N/A</v>
      </c>
      <c r="J7783" t="e">
        <f>VLOOKUP(H7783,PAMreadings!A:I,6,FALSE)</f>
        <v>#N/A</v>
      </c>
      <c r="K7783" t="e">
        <f>VLOOKUP(H7783,PAMreadings!A:I,7,FALSE)</f>
        <v>#N/A</v>
      </c>
    </row>
    <row r="7784" spans="1:11" x14ac:dyDescent="0.2">
      <c r="A7784" s="32" t="s">
        <v>98</v>
      </c>
      <c r="B7784" s="32" t="str">
        <f>VLOOKUP(D7784,'Plug Expt'!A:F,5,FALSE)</f>
        <v>RTE144</v>
      </c>
      <c r="C7784" s="32" t="str">
        <f>VLOOKUP(D7784,'Plug Expt'!A:F,6,FALSE)</f>
        <v>RTE</v>
      </c>
      <c r="D7784" s="32">
        <v>2217</v>
      </c>
      <c r="E7784" t="s">
        <v>58</v>
      </c>
      <c r="F7784" t="s">
        <v>129</v>
      </c>
      <c r="G7784" t="s">
        <v>99</v>
      </c>
      <c r="H7784" t="s">
        <v>7055</v>
      </c>
      <c r="I7784" t="e">
        <f>VLOOKUP(H7784,PAMreadings!A:I,9,FALSE)</f>
        <v>#N/A</v>
      </c>
      <c r="J7784" t="e">
        <f>VLOOKUP(H7784,PAMreadings!A:I,6,FALSE)</f>
        <v>#N/A</v>
      </c>
      <c r="K7784" t="e">
        <f>VLOOKUP(H7784,PAMreadings!A:I,7,FALSE)</f>
        <v>#N/A</v>
      </c>
    </row>
    <row r="7785" spans="1:11" x14ac:dyDescent="0.2">
      <c r="A7785" s="32" t="s">
        <v>98</v>
      </c>
      <c r="B7785" s="32" t="e">
        <f>VLOOKUP(D7785,'Plug Expt'!A:F,5,FALSE)</f>
        <v>#N/A</v>
      </c>
      <c r="C7785" s="32" t="e">
        <f>VLOOKUP(D7785,'Plug Expt'!A:F,6,FALSE)</f>
        <v>#N/A</v>
      </c>
      <c r="D7785" s="32" t="s">
        <v>104</v>
      </c>
      <c r="E7785" t="s">
        <v>59</v>
      </c>
      <c r="F7785" t="s">
        <v>129</v>
      </c>
      <c r="G7785">
        <v>3309</v>
      </c>
      <c r="H7785" t="s">
        <v>7270</v>
      </c>
      <c r="I7785">
        <f>VLOOKUP(H7785,PAMreadings!A:I,9,FALSE)</f>
        <v>0.433</v>
      </c>
      <c r="J7785">
        <f>VLOOKUP(H7785,PAMreadings!A:I,6,FALSE)</f>
        <v>135</v>
      </c>
      <c r="K7785">
        <f>VLOOKUP(H7785,PAMreadings!A:I,7,FALSE)</f>
        <v>238</v>
      </c>
    </row>
    <row r="7786" spans="1:11" x14ac:dyDescent="0.2">
      <c r="A7786" s="32" t="s">
        <v>98</v>
      </c>
      <c r="B7786" s="32">
        <f>VLOOKUP(D7786,'Plug Expt'!A:F,5,FALSE)</f>
        <v>476</v>
      </c>
      <c r="C7786" s="32" t="str">
        <f>VLOOKUP(D7786,'Plug Expt'!A:F,6,FALSE)</f>
        <v>clonality</v>
      </c>
      <c r="D7786" s="32">
        <v>2331</v>
      </c>
      <c r="E7786" t="s">
        <v>60</v>
      </c>
      <c r="F7786" t="s">
        <v>129</v>
      </c>
      <c r="G7786" t="s">
        <v>99</v>
      </c>
      <c r="H7786" t="s">
        <v>7055</v>
      </c>
      <c r="I7786" t="e">
        <f>VLOOKUP(H7786,PAMreadings!A:I,9,FALSE)</f>
        <v>#N/A</v>
      </c>
      <c r="J7786" t="e">
        <f>VLOOKUP(H7786,PAMreadings!A:I,6,FALSE)</f>
        <v>#N/A</v>
      </c>
      <c r="K7786" t="e">
        <f>VLOOKUP(H7786,PAMreadings!A:I,7,FALSE)</f>
        <v>#N/A</v>
      </c>
    </row>
    <row r="7787" spans="1:11" x14ac:dyDescent="0.2">
      <c r="A7787" s="32" t="s">
        <v>98</v>
      </c>
      <c r="B7787" s="32" t="str">
        <f>VLOOKUP(D7787,'Plug Expt'!A:F,5,FALSE)</f>
        <v>RTE55</v>
      </c>
      <c r="C7787" s="32" t="str">
        <f>VLOOKUP(D7787,'Plug Expt'!A:F,6,FALSE)</f>
        <v>RTE</v>
      </c>
      <c r="D7787" s="32">
        <v>1150</v>
      </c>
      <c r="E7787" t="s">
        <v>61</v>
      </c>
      <c r="F7787" t="s">
        <v>129</v>
      </c>
      <c r="G7787">
        <v>3310</v>
      </c>
      <c r="H7787" t="s">
        <v>7271</v>
      </c>
      <c r="I7787">
        <f>VLOOKUP(H7787,PAMreadings!A:I,9,FALSE)</f>
        <v>0.39900000000000002</v>
      </c>
      <c r="J7787">
        <f>VLOOKUP(H7787,PAMreadings!A:I,6,FALSE)</f>
        <v>418</v>
      </c>
      <c r="K7787">
        <f>VLOOKUP(H7787,PAMreadings!A:I,7,FALSE)</f>
        <v>695</v>
      </c>
    </row>
    <row r="7788" spans="1:11" x14ac:dyDescent="0.2">
      <c r="A7788" s="32" t="s">
        <v>98</v>
      </c>
      <c r="B7788" s="32" t="str">
        <f>VLOOKUP(D7788,'Plug Expt'!A:F,5,FALSE)</f>
        <v>D</v>
      </c>
      <c r="C7788" s="32" t="str">
        <f>VLOOKUP(D7788,'Plug Expt'!A:F,6,FALSE)</f>
        <v>heterotrophy</v>
      </c>
      <c r="D7788" s="32">
        <v>1724</v>
      </c>
      <c r="E7788" t="s">
        <v>62</v>
      </c>
      <c r="F7788" t="s">
        <v>129</v>
      </c>
      <c r="G7788" t="s">
        <v>99</v>
      </c>
      <c r="H7788" t="s">
        <v>7055</v>
      </c>
      <c r="I7788" t="e">
        <f>VLOOKUP(H7788,PAMreadings!A:I,9,FALSE)</f>
        <v>#N/A</v>
      </c>
      <c r="J7788" t="e">
        <f>VLOOKUP(H7788,PAMreadings!A:I,6,FALSE)</f>
        <v>#N/A</v>
      </c>
      <c r="K7788" t="e">
        <f>VLOOKUP(H7788,PAMreadings!A:I,7,FALSE)</f>
        <v>#N/A</v>
      </c>
    </row>
    <row r="7789" spans="1:11" x14ac:dyDescent="0.2">
      <c r="A7789" s="32" t="s">
        <v>98</v>
      </c>
      <c r="B7789" s="32">
        <f>VLOOKUP(D7789,'Plug Expt'!A:F,5,FALSE)</f>
        <v>64</v>
      </c>
      <c r="C7789" s="32" t="str">
        <f>VLOOKUP(D7789,'Plug Expt'!A:F,6,FALSE)</f>
        <v>clonality</v>
      </c>
      <c r="D7789" s="32">
        <v>2026</v>
      </c>
      <c r="E7789" t="s">
        <v>63</v>
      </c>
      <c r="F7789" t="s">
        <v>129</v>
      </c>
      <c r="G7789" t="s">
        <v>99</v>
      </c>
      <c r="H7789" t="s">
        <v>7055</v>
      </c>
      <c r="I7789" t="e">
        <f>VLOOKUP(H7789,PAMreadings!A:I,9,FALSE)</f>
        <v>#N/A</v>
      </c>
      <c r="J7789" t="e">
        <f>VLOOKUP(H7789,PAMreadings!A:I,6,FALSE)</f>
        <v>#N/A</v>
      </c>
      <c r="K7789" t="e">
        <f>VLOOKUP(H7789,PAMreadings!A:I,7,FALSE)</f>
        <v>#N/A</v>
      </c>
    </row>
    <row r="7790" spans="1:11" x14ac:dyDescent="0.2">
      <c r="A7790" s="32" t="s">
        <v>98</v>
      </c>
      <c r="B7790" s="32">
        <f>VLOOKUP(D7790,'Plug Expt'!A:F,5,FALSE)</f>
        <v>589</v>
      </c>
      <c r="C7790" s="32" t="str">
        <f>VLOOKUP(D7790,'Plug Expt'!A:F,6,FALSE)</f>
        <v>clonality</v>
      </c>
      <c r="D7790" s="32">
        <v>2891</v>
      </c>
      <c r="E7790" t="s">
        <v>64</v>
      </c>
      <c r="F7790" t="s">
        <v>129</v>
      </c>
      <c r="G7790">
        <v>3311</v>
      </c>
      <c r="H7790" t="s">
        <v>7272</v>
      </c>
      <c r="I7790">
        <f>VLOOKUP(H7790,PAMreadings!A:I,9,FALSE)</f>
        <v>0.33300000000000002</v>
      </c>
      <c r="J7790">
        <f>VLOOKUP(H7790,PAMreadings!A:I,6,FALSE)</f>
        <v>92</v>
      </c>
      <c r="K7790">
        <f>VLOOKUP(H7790,PAMreadings!A:I,7,FALSE)</f>
        <v>138</v>
      </c>
    </row>
    <row r="7791" spans="1:11" x14ac:dyDescent="0.2">
      <c r="A7791" s="32" t="s">
        <v>98</v>
      </c>
      <c r="B7791" s="32" t="str">
        <f>VLOOKUP(D7791,'Plug Expt'!A:F,5,FALSE)</f>
        <v>RTE163</v>
      </c>
      <c r="C7791" s="32" t="str">
        <f>VLOOKUP(D7791,'Plug Expt'!A:F,6,FALSE)</f>
        <v>RTE</v>
      </c>
      <c r="D7791" s="32">
        <v>2816</v>
      </c>
      <c r="E7791" t="s">
        <v>65</v>
      </c>
      <c r="F7791" t="s">
        <v>129</v>
      </c>
      <c r="G7791" t="s">
        <v>99</v>
      </c>
      <c r="H7791" t="s">
        <v>7055</v>
      </c>
      <c r="I7791" t="e">
        <f>VLOOKUP(H7791,PAMreadings!A:I,9,FALSE)</f>
        <v>#N/A</v>
      </c>
      <c r="J7791" t="e">
        <f>VLOOKUP(H7791,PAMreadings!A:I,6,FALSE)</f>
        <v>#N/A</v>
      </c>
      <c r="K7791" t="e">
        <f>VLOOKUP(H7791,PAMreadings!A:I,7,FALSE)</f>
        <v>#N/A</v>
      </c>
    </row>
    <row r="7792" spans="1:11" x14ac:dyDescent="0.2">
      <c r="A7792" s="32" t="s">
        <v>98</v>
      </c>
      <c r="B7792" s="32">
        <f>VLOOKUP(D7792,'Plug Expt'!A:F,5,FALSE)</f>
        <v>226</v>
      </c>
      <c r="C7792" s="32" t="str">
        <f>VLOOKUP(D7792,'Plug Expt'!A:F,6,FALSE)</f>
        <v>clonality</v>
      </c>
      <c r="D7792" s="32">
        <v>2409</v>
      </c>
      <c r="E7792" t="s">
        <v>66</v>
      </c>
      <c r="F7792" t="s">
        <v>129</v>
      </c>
      <c r="G7792" t="s">
        <v>99</v>
      </c>
      <c r="H7792" t="s">
        <v>7055</v>
      </c>
      <c r="I7792" t="e">
        <f>VLOOKUP(H7792,PAMreadings!A:I,9,FALSE)</f>
        <v>#N/A</v>
      </c>
      <c r="J7792" t="e">
        <f>VLOOKUP(H7792,PAMreadings!A:I,6,FALSE)</f>
        <v>#N/A</v>
      </c>
      <c r="K7792" t="e">
        <f>VLOOKUP(H7792,PAMreadings!A:I,7,FALSE)</f>
        <v>#N/A</v>
      </c>
    </row>
    <row r="7793" spans="1:11" x14ac:dyDescent="0.2">
      <c r="A7793" s="32" t="s">
        <v>98</v>
      </c>
      <c r="B7793" s="32" t="str">
        <f>VLOOKUP(D7793,'Plug Expt'!A:F,5,FALSE)</f>
        <v>RTE162</v>
      </c>
      <c r="C7793" s="32" t="str">
        <f>VLOOKUP(D7793,'Plug Expt'!A:F,6,FALSE)</f>
        <v>RTE</v>
      </c>
      <c r="D7793" s="32">
        <v>2340</v>
      </c>
      <c r="E7793" t="s">
        <v>67</v>
      </c>
      <c r="F7793" t="s">
        <v>129</v>
      </c>
      <c r="G7793">
        <v>3312</v>
      </c>
      <c r="H7793" t="s">
        <v>7273</v>
      </c>
      <c r="I7793">
        <f>VLOOKUP(H7793,PAMreadings!A:I,9,FALSE)</f>
        <v>0.41</v>
      </c>
      <c r="J7793">
        <f>VLOOKUP(H7793,PAMreadings!A:I,6,FALSE)</f>
        <v>579</v>
      </c>
      <c r="K7793">
        <f>VLOOKUP(H7793,PAMreadings!A:I,7,FALSE)</f>
        <v>982</v>
      </c>
    </row>
    <row r="7794" spans="1:11" x14ac:dyDescent="0.2">
      <c r="A7794" s="32" t="s">
        <v>98</v>
      </c>
      <c r="B7794" s="32" t="str">
        <f>VLOOKUP(D7794,'Plug Expt'!A:F,5,FALSE)</f>
        <v>RTE52</v>
      </c>
      <c r="C7794" s="32" t="str">
        <f>VLOOKUP(D7794,'Plug Expt'!A:F,6,FALSE)</f>
        <v>RTE</v>
      </c>
      <c r="D7794" s="32">
        <v>1160</v>
      </c>
      <c r="E7794" t="s">
        <v>68</v>
      </c>
      <c r="F7794" t="s">
        <v>129</v>
      </c>
      <c r="G7794" t="s">
        <v>99</v>
      </c>
      <c r="H7794" t="s">
        <v>7055</v>
      </c>
      <c r="I7794" t="e">
        <f>VLOOKUP(H7794,PAMreadings!A:I,9,FALSE)</f>
        <v>#N/A</v>
      </c>
      <c r="J7794" t="e">
        <f>VLOOKUP(H7794,PAMreadings!A:I,6,FALSE)</f>
        <v>#N/A</v>
      </c>
      <c r="K7794" t="e">
        <f>VLOOKUP(H7794,PAMreadings!A:I,7,FALSE)</f>
        <v>#N/A</v>
      </c>
    </row>
    <row r="7795" spans="1:11" x14ac:dyDescent="0.2">
      <c r="A7795" s="32" t="s">
        <v>98</v>
      </c>
      <c r="B7795" s="32" t="str">
        <f>VLOOKUP(D7795,'Plug Expt'!A:F,5,FALSE)</f>
        <v>unknown</v>
      </c>
      <c r="C7795" s="32" t="str">
        <f>VLOOKUP(D7795,'Plug Expt'!A:F,6,FALSE)</f>
        <v>clonality</v>
      </c>
      <c r="D7795" s="32">
        <v>2698</v>
      </c>
      <c r="E7795" t="s">
        <v>69</v>
      </c>
      <c r="F7795" t="s">
        <v>129</v>
      </c>
      <c r="G7795" t="s">
        <v>99</v>
      </c>
      <c r="H7795" t="s">
        <v>7055</v>
      </c>
      <c r="I7795" t="e">
        <f>VLOOKUP(H7795,PAMreadings!A:I,9,FALSE)</f>
        <v>#N/A</v>
      </c>
      <c r="J7795" t="e">
        <f>VLOOKUP(H7795,PAMreadings!A:I,6,FALSE)</f>
        <v>#N/A</v>
      </c>
      <c r="K7795" t="e">
        <f>VLOOKUP(H7795,PAMreadings!A:I,7,FALSE)</f>
        <v>#N/A</v>
      </c>
    </row>
    <row r="7796" spans="1:11" x14ac:dyDescent="0.2">
      <c r="A7796" s="32" t="s">
        <v>98</v>
      </c>
      <c r="B7796" s="32" t="str">
        <f>VLOOKUP(D7796,'Plug Expt'!A:F,5,FALSE)</f>
        <v>RTE208</v>
      </c>
      <c r="C7796" s="32" t="str">
        <f>VLOOKUP(D7796,'Plug Expt'!A:F,6,FALSE)</f>
        <v>RTE</v>
      </c>
      <c r="D7796" s="32">
        <v>1871</v>
      </c>
      <c r="E7796" t="s">
        <v>70</v>
      </c>
      <c r="F7796" t="s">
        <v>129</v>
      </c>
      <c r="G7796">
        <v>3313</v>
      </c>
      <c r="H7796" t="s">
        <v>7274</v>
      </c>
      <c r="I7796">
        <f>VLOOKUP(H7796,PAMreadings!A:I,9,FALSE)</f>
        <v>0.45</v>
      </c>
      <c r="J7796">
        <f>VLOOKUP(H7796,PAMreadings!A:I,6,FALSE)</f>
        <v>115</v>
      </c>
      <c r="K7796">
        <f>VLOOKUP(H7796,PAMreadings!A:I,7,FALSE)</f>
        <v>209</v>
      </c>
    </row>
    <row r="7797" spans="1:11" x14ac:dyDescent="0.2">
      <c r="A7797" s="32" t="s">
        <v>98</v>
      </c>
      <c r="B7797" s="32">
        <f>VLOOKUP(D7797,'Plug Expt'!A:F,5,FALSE)</f>
        <v>347</v>
      </c>
      <c r="C7797" s="32" t="str">
        <f>VLOOKUP(D7797,'Plug Expt'!A:F,6,FALSE)</f>
        <v>clonality</v>
      </c>
      <c r="D7797" s="32">
        <v>2839</v>
      </c>
      <c r="E7797" t="s">
        <v>71</v>
      </c>
      <c r="F7797" t="s">
        <v>129</v>
      </c>
      <c r="G7797" t="s">
        <v>99</v>
      </c>
      <c r="H7797" t="s">
        <v>7055</v>
      </c>
      <c r="I7797" t="e">
        <f>VLOOKUP(H7797,PAMreadings!A:I,9,FALSE)</f>
        <v>#N/A</v>
      </c>
      <c r="J7797" t="e">
        <f>VLOOKUP(H7797,PAMreadings!A:I,6,FALSE)</f>
        <v>#N/A</v>
      </c>
      <c r="K7797" t="e">
        <f>VLOOKUP(H7797,PAMreadings!A:I,7,FALSE)</f>
        <v>#N/A</v>
      </c>
    </row>
    <row r="7798" spans="1:11" x14ac:dyDescent="0.2">
      <c r="A7798" s="32" t="s">
        <v>98</v>
      </c>
      <c r="B7798" s="32" t="str">
        <f>VLOOKUP(D7798,'Plug Expt'!A:F,5,FALSE)</f>
        <v>RTE144</v>
      </c>
      <c r="C7798" s="32" t="str">
        <f>VLOOKUP(D7798,'Plug Expt'!A:F,6,FALSE)</f>
        <v>RTE</v>
      </c>
      <c r="D7798" s="32">
        <v>1751</v>
      </c>
      <c r="E7798" t="s">
        <v>72</v>
      </c>
      <c r="F7798" t="s">
        <v>129</v>
      </c>
      <c r="G7798" t="s">
        <v>99</v>
      </c>
      <c r="H7798" t="s">
        <v>7055</v>
      </c>
      <c r="I7798" t="e">
        <f>VLOOKUP(H7798,PAMreadings!A:I,9,FALSE)</f>
        <v>#N/A</v>
      </c>
      <c r="J7798" t="e">
        <f>VLOOKUP(H7798,PAMreadings!A:I,6,FALSE)</f>
        <v>#N/A</v>
      </c>
      <c r="K7798" t="e">
        <f>VLOOKUP(H7798,PAMreadings!A:I,7,FALSE)</f>
        <v>#N/A</v>
      </c>
    </row>
    <row r="7799" spans="1:11" x14ac:dyDescent="0.2">
      <c r="A7799" s="32" t="s">
        <v>98</v>
      </c>
      <c r="B7799" s="32">
        <f>VLOOKUP(D7799,'Plug Expt'!A:F,5,FALSE)</f>
        <v>83</v>
      </c>
      <c r="C7799" s="32" t="str">
        <f>VLOOKUP(D7799,'Plug Expt'!A:F,6,FALSE)</f>
        <v>un/bleach</v>
      </c>
      <c r="D7799" s="32">
        <v>3151</v>
      </c>
      <c r="E7799" t="s">
        <v>73</v>
      </c>
      <c r="F7799" t="s">
        <v>129</v>
      </c>
      <c r="G7799" t="s">
        <v>99</v>
      </c>
      <c r="H7799" t="s">
        <v>7055</v>
      </c>
      <c r="I7799" t="e">
        <f>VLOOKUP(H7799,PAMreadings!A:I,9,FALSE)</f>
        <v>#N/A</v>
      </c>
      <c r="J7799" t="e">
        <f>VLOOKUP(H7799,PAMreadings!A:I,6,FALSE)</f>
        <v>#N/A</v>
      </c>
      <c r="K7799" t="e">
        <f>VLOOKUP(H7799,PAMreadings!A:I,7,FALSE)</f>
        <v>#N/A</v>
      </c>
    </row>
    <row r="7800" spans="1:11" x14ac:dyDescent="0.2">
      <c r="A7800" s="32" t="s">
        <v>98</v>
      </c>
      <c r="B7800" s="32">
        <f>VLOOKUP(D7800,'Plug Expt'!A:F,5,FALSE)</f>
        <v>204</v>
      </c>
      <c r="C7800" s="32" t="str">
        <f>VLOOKUP(D7800,'Plug Expt'!A:F,6,FALSE)</f>
        <v>un/bleach</v>
      </c>
      <c r="D7800" s="32">
        <v>2992</v>
      </c>
      <c r="E7800" t="s">
        <v>74</v>
      </c>
      <c r="F7800" t="s">
        <v>129</v>
      </c>
      <c r="G7800" t="s">
        <v>99</v>
      </c>
      <c r="H7800" t="s">
        <v>7055</v>
      </c>
      <c r="I7800" t="e">
        <f>VLOOKUP(H7800,PAMreadings!A:I,9,FALSE)</f>
        <v>#N/A</v>
      </c>
      <c r="J7800" t="e">
        <f>VLOOKUP(H7800,PAMreadings!A:I,6,FALSE)</f>
        <v>#N/A</v>
      </c>
      <c r="K7800" t="e">
        <f>VLOOKUP(H7800,PAMreadings!A:I,7,FALSE)</f>
        <v>#N/A</v>
      </c>
    </row>
    <row r="7801" spans="1:11" x14ac:dyDescent="0.2">
      <c r="A7801" s="32" t="s">
        <v>98</v>
      </c>
      <c r="B7801" s="32">
        <f>VLOOKUP(D7801,'Plug Expt'!A:F,5,FALSE)</f>
        <v>400</v>
      </c>
      <c r="C7801" s="32" t="str">
        <f>VLOOKUP(D7801,'Plug Expt'!A:F,6,FALSE)</f>
        <v>clonality</v>
      </c>
      <c r="D7801" s="32">
        <v>2748</v>
      </c>
      <c r="E7801" t="s">
        <v>75</v>
      </c>
      <c r="F7801" t="s">
        <v>129</v>
      </c>
      <c r="G7801" t="s">
        <v>99</v>
      </c>
      <c r="H7801" t="s">
        <v>7055</v>
      </c>
      <c r="I7801" t="e">
        <f>VLOOKUP(H7801,PAMreadings!A:I,9,FALSE)</f>
        <v>#N/A</v>
      </c>
      <c r="J7801" t="e">
        <f>VLOOKUP(H7801,PAMreadings!A:I,6,FALSE)</f>
        <v>#N/A</v>
      </c>
      <c r="K7801" t="e">
        <f>VLOOKUP(H7801,PAMreadings!A:I,7,FALSE)</f>
        <v>#N/A</v>
      </c>
    </row>
    <row r="7802" spans="1:11" x14ac:dyDescent="0.2">
      <c r="A7802" s="32" t="s">
        <v>98</v>
      </c>
      <c r="B7802" s="32" t="str">
        <f>VLOOKUP(D7802,'Plug Expt'!A:F,5,FALSE)</f>
        <v>RTE24</v>
      </c>
      <c r="C7802" s="32" t="str">
        <f>VLOOKUP(D7802,'Plug Expt'!A:F,6,FALSE)</f>
        <v>RTE</v>
      </c>
      <c r="D7802" s="32">
        <v>2689</v>
      </c>
      <c r="E7802" t="s">
        <v>76</v>
      </c>
      <c r="F7802" t="s">
        <v>129</v>
      </c>
      <c r="G7802" t="s">
        <v>99</v>
      </c>
      <c r="H7802" t="s">
        <v>7055</v>
      </c>
      <c r="I7802" t="e">
        <f>VLOOKUP(H7802,PAMreadings!A:I,9,FALSE)</f>
        <v>#N/A</v>
      </c>
      <c r="J7802" t="e">
        <f>VLOOKUP(H7802,PAMreadings!A:I,6,FALSE)</f>
        <v>#N/A</v>
      </c>
      <c r="K7802" t="e">
        <f>VLOOKUP(H7802,PAMreadings!A:I,7,FALSE)</f>
        <v>#N/A</v>
      </c>
    </row>
    <row r="7803" spans="1:11" x14ac:dyDescent="0.2">
      <c r="A7803" s="32" t="s">
        <v>98</v>
      </c>
      <c r="B7803" s="32">
        <f>VLOOKUP(D7803,'Plug Expt'!A:F,5,FALSE)</f>
        <v>311</v>
      </c>
      <c r="C7803" s="32" t="str">
        <f>VLOOKUP(D7803,'Plug Expt'!A:F,6,FALSE)</f>
        <v>clonality</v>
      </c>
      <c r="D7803" s="32">
        <v>639</v>
      </c>
      <c r="E7803" t="s">
        <v>77</v>
      </c>
      <c r="F7803" t="s">
        <v>129</v>
      </c>
      <c r="G7803">
        <v>3314</v>
      </c>
      <c r="H7803" t="s">
        <v>7275</v>
      </c>
      <c r="I7803">
        <f>VLOOKUP(H7803,PAMreadings!A:I,9,FALSE)</f>
        <v>0.46700000000000003</v>
      </c>
      <c r="J7803">
        <f>VLOOKUP(H7803,PAMreadings!A:I,6,FALSE)</f>
        <v>232</v>
      </c>
      <c r="K7803">
        <f>VLOOKUP(H7803,PAMreadings!A:I,7,FALSE)</f>
        <v>435</v>
      </c>
    </row>
    <row r="7804" spans="1:11" x14ac:dyDescent="0.2">
      <c r="A7804" s="32" t="s">
        <v>98</v>
      </c>
      <c r="B7804" s="32" t="str">
        <f>VLOOKUP(D7804,'Plug Expt'!A:F,5,FALSE)</f>
        <v>E</v>
      </c>
      <c r="C7804" s="32" t="str">
        <f>VLOOKUP(D7804,'Plug Expt'!A:F,6,FALSE)</f>
        <v>heterotrophy</v>
      </c>
      <c r="D7804" s="32" t="s">
        <v>19</v>
      </c>
      <c r="E7804" t="s">
        <v>78</v>
      </c>
      <c r="F7804" t="s">
        <v>129</v>
      </c>
      <c r="G7804" t="s">
        <v>99</v>
      </c>
      <c r="H7804" t="s">
        <v>7055</v>
      </c>
      <c r="I7804" t="e">
        <f>VLOOKUP(H7804,PAMreadings!A:I,9,FALSE)</f>
        <v>#N/A</v>
      </c>
      <c r="J7804" t="e">
        <f>VLOOKUP(H7804,PAMreadings!A:I,6,FALSE)</f>
        <v>#N/A</v>
      </c>
      <c r="K7804" t="e">
        <f>VLOOKUP(H7804,PAMreadings!A:I,7,FALSE)</f>
        <v>#N/A</v>
      </c>
    </row>
    <row r="7805" spans="1:11" x14ac:dyDescent="0.2">
      <c r="A7805" s="32" t="s">
        <v>98</v>
      </c>
      <c r="B7805" s="32" t="str">
        <f>VLOOKUP(D7805,'Plug Expt'!A:F,5,FALSE)</f>
        <v>RTE208</v>
      </c>
      <c r="C7805" s="32" t="str">
        <f>VLOOKUP(D7805,'Plug Expt'!A:F,6,FALSE)</f>
        <v>RTE</v>
      </c>
      <c r="D7805" s="32">
        <v>1978</v>
      </c>
      <c r="E7805" t="s">
        <v>79</v>
      </c>
      <c r="F7805" t="s">
        <v>129</v>
      </c>
      <c r="G7805">
        <v>3315</v>
      </c>
      <c r="H7805" t="s">
        <v>7276</v>
      </c>
      <c r="I7805" t="str">
        <f>VLOOKUP(H7805,PAMreadings!A:I,9,FALSE)</f>
        <v>_</v>
      </c>
      <c r="J7805">
        <f>VLOOKUP(H7805,PAMreadings!A:I,6,FALSE)</f>
        <v>28</v>
      </c>
      <c r="K7805">
        <f>VLOOKUP(H7805,PAMreadings!A:I,7,FALSE)</f>
        <v>39</v>
      </c>
    </row>
    <row r="7806" spans="1:11" x14ac:dyDescent="0.2">
      <c r="A7806" s="32" t="s">
        <v>98</v>
      </c>
      <c r="B7806" s="32">
        <f>VLOOKUP(D7806,'Plug Expt'!A:F,5,FALSE)</f>
        <v>215</v>
      </c>
      <c r="C7806" s="32" t="str">
        <f>VLOOKUP(D7806,'Plug Expt'!A:F,6,FALSE)</f>
        <v>clonality</v>
      </c>
      <c r="D7806" s="32">
        <v>2787</v>
      </c>
      <c r="E7806" t="s">
        <v>80</v>
      </c>
      <c r="F7806" t="s">
        <v>129</v>
      </c>
      <c r="G7806" t="s">
        <v>99</v>
      </c>
      <c r="H7806" t="s">
        <v>7055</v>
      </c>
      <c r="I7806" t="e">
        <f>VLOOKUP(H7806,PAMreadings!A:I,9,FALSE)</f>
        <v>#N/A</v>
      </c>
      <c r="J7806" t="e">
        <f>VLOOKUP(H7806,PAMreadings!A:I,6,FALSE)</f>
        <v>#N/A</v>
      </c>
      <c r="K7806" t="e">
        <f>VLOOKUP(H7806,PAMreadings!A:I,7,FALSE)</f>
        <v>#N/A</v>
      </c>
    </row>
    <row r="7807" spans="1:11" x14ac:dyDescent="0.2">
      <c r="A7807" s="32" t="s">
        <v>98</v>
      </c>
      <c r="B7807" s="32" t="str">
        <f>VLOOKUP(D7807,'Plug Expt'!A:F,5,FALSE)</f>
        <v>RTE163</v>
      </c>
      <c r="C7807" s="32" t="str">
        <f>VLOOKUP(D7807,'Plug Expt'!A:F,6,FALSE)</f>
        <v>RTE</v>
      </c>
      <c r="D7807" s="32">
        <v>1228</v>
      </c>
      <c r="E7807" t="s">
        <v>81</v>
      </c>
      <c r="F7807" t="s">
        <v>129</v>
      </c>
      <c r="G7807">
        <v>3316</v>
      </c>
      <c r="H7807" t="s">
        <v>7277</v>
      </c>
      <c r="I7807">
        <f>VLOOKUP(H7807,PAMreadings!A:I,9,FALSE)</f>
        <v>0.41199999999999998</v>
      </c>
      <c r="J7807">
        <f>VLOOKUP(H7807,PAMreadings!A:I,6,FALSE)</f>
        <v>443</v>
      </c>
      <c r="K7807">
        <f>VLOOKUP(H7807,PAMreadings!A:I,7,FALSE)</f>
        <v>753</v>
      </c>
    </row>
    <row r="7808" spans="1:11" x14ac:dyDescent="0.2">
      <c r="A7808" s="32" t="s">
        <v>98</v>
      </c>
      <c r="B7808" s="32" t="str">
        <f>VLOOKUP(D7808,'Plug Expt'!A:F,5,FALSE)</f>
        <v>RTE55</v>
      </c>
      <c r="C7808" s="32" t="str">
        <f>VLOOKUP(D7808,'Plug Expt'!A:F,6,FALSE)</f>
        <v>RTE</v>
      </c>
      <c r="D7808" s="32">
        <v>1332</v>
      </c>
      <c r="E7808" t="s">
        <v>82</v>
      </c>
      <c r="F7808" t="s">
        <v>129</v>
      </c>
      <c r="G7808">
        <v>3317</v>
      </c>
      <c r="H7808" t="s">
        <v>7278</v>
      </c>
      <c r="I7808">
        <f>VLOOKUP(H7808,PAMreadings!A:I,9,FALSE)</f>
        <v>0.51100000000000001</v>
      </c>
      <c r="J7808">
        <f>VLOOKUP(H7808,PAMreadings!A:I,6,FALSE)</f>
        <v>178</v>
      </c>
      <c r="K7808">
        <f>VLOOKUP(H7808,PAMreadings!A:I,7,FALSE)</f>
        <v>364</v>
      </c>
    </row>
    <row r="7809" spans="1:11" x14ac:dyDescent="0.2">
      <c r="A7809" s="32" t="s">
        <v>98</v>
      </c>
      <c r="B7809" s="32" t="str">
        <f>VLOOKUP(D7809,'Plug Expt'!A:F,5,FALSE)</f>
        <v>RTE162</v>
      </c>
      <c r="C7809" s="32" t="str">
        <f>VLOOKUP(D7809,'Plug Expt'!A:F,6,FALSE)</f>
        <v>RTE</v>
      </c>
      <c r="D7809" s="32">
        <v>1668</v>
      </c>
      <c r="E7809" t="s">
        <v>83</v>
      </c>
      <c r="F7809" t="s">
        <v>129</v>
      </c>
      <c r="G7809">
        <v>3318</v>
      </c>
      <c r="H7809" t="s">
        <v>7279</v>
      </c>
      <c r="I7809">
        <f>VLOOKUP(H7809,PAMreadings!A:I,9,FALSE)</f>
        <v>0.52500000000000002</v>
      </c>
      <c r="J7809">
        <f>VLOOKUP(H7809,PAMreadings!A:I,6,FALSE)</f>
        <v>154</v>
      </c>
      <c r="K7809">
        <f>VLOOKUP(H7809,PAMreadings!A:I,7,FALSE)</f>
        <v>324</v>
      </c>
    </row>
    <row r="7810" spans="1:11" x14ac:dyDescent="0.2">
      <c r="A7810" s="32" t="s">
        <v>98</v>
      </c>
      <c r="B7810" s="32" t="str">
        <f>VLOOKUP(D7810,'Plug Expt'!A:F,5,FALSE)</f>
        <v>RTE121</v>
      </c>
      <c r="C7810" s="32" t="str">
        <f>VLOOKUP(D7810,'Plug Expt'!A:F,6,FALSE)</f>
        <v>RTE</v>
      </c>
      <c r="D7810" s="32">
        <v>1902</v>
      </c>
      <c r="E7810" t="s">
        <v>84</v>
      </c>
      <c r="F7810" t="s">
        <v>129</v>
      </c>
      <c r="G7810">
        <v>3319</v>
      </c>
      <c r="H7810" t="s">
        <v>7280</v>
      </c>
      <c r="I7810" t="str">
        <f>VLOOKUP(H7810,PAMreadings!A:I,9,FALSE)</f>
        <v>_</v>
      </c>
      <c r="J7810">
        <f>VLOOKUP(H7810,PAMreadings!A:I,6,FALSE)</f>
        <v>8</v>
      </c>
      <c r="K7810">
        <f>VLOOKUP(H7810,PAMreadings!A:I,7,FALSE)</f>
        <v>24</v>
      </c>
    </row>
    <row r="7811" spans="1:11" x14ac:dyDescent="0.2">
      <c r="A7811" s="32" t="s">
        <v>98</v>
      </c>
      <c r="B7811" s="32" t="str">
        <f>VLOOKUP(D7811,'Plug Expt'!A:F,5,FALSE)</f>
        <v>RTE24</v>
      </c>
      <c r="C7811" s="32" t="str">
        <f>VLOOKUP(D7811,'Plug Expt'!A:F,6,FALSE)</f>
        <v>RTE</v>
      </c>
      <c r="D7811" s="32">
        <v>1382</v>
      </c>
      <c r="E7811" t="s">
        <v>85</v>
      </c>
      <c r="F7811" t="s">
        <v>129</v>
      </c>
      <c r="G7811">
        <v>3320</v>
      </c>
      <c r="H7811" t="s">
        <v>7281</v>
      </c>
      <c r="I7811">
        <f>VLOOKUP(H7811,PAMreadings!A:I,9,FALSE)</f>
        <v>0.372</v>
      </c>
      <c r="J7811">
        <f>VLOOKUP(H7811,PAMreadings!A:I,6,FALSE)</f>
        <v>248</v>
      </c>
      <c r="K7811">
        <f>VLOOKUP(H7811,PAMreadings!A:I,7,FALSE)</f>
        <v>395</v>
      </c>
    </row>
    <row r="7812" spans="1:11" x14ac:dyDescent="0.2">
      <c r="A7812" s="32" t="s">
        <v>98</v>
      </c>
      <c r="B7812" s="32">
        <f>VLOOKUP(D7812,'Plug Expt'!A:F,5,FALSE)</f>
        <v>31</v>
      </c>
      <c r="C7812" s="32" t="str">
        <f>VLOOKUP(D7812,'Plug Expt'!A:F,6,FALSE)</f>
        <v>clonality</v>
      </c>
      <c r="D7812" s="32">
        <v>2925</v>
      </c>
      <c r="E7812" t="s">
        <v>86</v>
      </c>
      <c r="F7812" t="s">
        <v>129</v>
      </c>
      <c r="G7812" t="s">
        <v>99</v>
      </c>
      <c r="H7812" t="s">
        <v>7055</v>
      </c>
      <c r="I7812" t="e">
        <f>VLOOKUP(H7812,PAMreadings!A:I,9,FALSE)</f>
        <v>#N/A</v>
      </c>
      <c r="J7812" t="e">
        <f>VLOOKUP(H7812,PAMreadings!A:I,6,FALSE)</f>
        <v>#N/A</v>
      </c>
      <c r="K7812" t="e">
        <f>VLOOKUP(H7812,PAMreadings!A:I,7,FALSE)</f>
        <v>#N/A</v>
      </c>
    </row>
    <row r="7813" spans="1:11" x14ac:dyDescent="0.2">
      <c r="A7813" s="32" t="s">
        <v>98</v>
      </c>
      <c r="B7813" s="32">
        <f>VLOOKUP(D7813,'Plug Expt'!A:F,5,FALSE)</f>
        <v>111</v>
      </c>
      <c r="C7813" s="32" t="str">
        <f>VLOOKUP(D7813,'Plug Expt'!A:F,6,FALSE)</f>
        <v>clonality</v>
      </c>
      <c r="D7813" s="32">
        <v>2050</v>
      </c>
      <c r="E7813" t="s">
        <v>87</v>
      </c>
      <c r="F7813" t="s">
        <v>129</v>
      </c>
      <c r="G7813" t="s">
        <v>99</v>
      </c>
      <c r="H7813" t="s">
        <v>7055</v>
      </c>
      <c r="I7813" t="e">
        <f>VLOOKUP(H7813,PAMreadings!A:I,9,FALSE)</f>
        <v>#N/A</v>
      </c>
      <c r="J7813" t="e">
        <f>VLOOKUP(H7813,PAMreadings!A:I,6,FALSE)</f>
        <v>#N/A</v>
      </c>
      <c r="K7813" t="e">
        <f>VLOOKUP(H7813,PAMreadings!A:I,7,FALSE)</f>
        <v>#N/A</v>
      </c>
    </row>
    <row r="7814" spans="1:11" x14ac:dyDescent="0.2">
      <c r="A7814" s="32" t="s">
        <v>98</v>
      </c>
      <c r="B7814" s="32">
        <f>VLOOKUP(D7814,'Plug Expt'!A:F,5,FALSE)</f>
        <v>110</v>
      </c>
      <c r="C7814" s="32" t="str">
        <f>VLOOKUP(D7814,'Plug Expt'!A:F,6,FALSE)</f>
        <v>clonality</v>
      </c>
      <c r="D7814" s="32">
        <v>3168</v>
      </c>
      <c r="E7814" t="s">
        <v>88</v>
      </c>
      <c r="F7814" t="s">
        <v>129</v>
      </c>
      <c r="G7814" t="s">
        <v>99</v>
      </c>
      <c r="H7814" t="s">
        <v>7055</v>
      </c>
      <c r="I7814" t="e">
        <f>VLOOKUP(H7814,PAMreadings!A:I,9,FALSE)</f>
        <v>#N/A</v>
      </c>
      <c r="J7814" t="e">
        <f>VLOOKUP(H7814,PAMreadings!A:I,6,FALSE)</f>
        <v>#N/A</v>
      </c>
      <c r="K7814" t="e">
        <f>VLOOKUP(H7814,PAMreadings!A:I,7,FALSE)</f>
        <v>#N/A</v>
      </c>
    </row>
    <row r="7815" spans="1:11" x14ac:dyDescent="0.2">
      <c r="A7815" s="32" t="s">
        <v>98</v>
      </c>
      <c r="B7815" s="32" t="str">
        <f>VLOOKUP(D7815,'Plug Expt'!A:F,5,FALSE)</f>
        <v>RTE52</v>
      </c>
      <c r="C7815" s="32" t="str">
        <f>VLOOKUP(D7815,'Plug Expt'!A:F,6,FALSE)</f>
        <v>RTE</v>
      </c>
      <c r="D7815" s="32">
        <v>3166</v>
      </c>
      <c r="E7815" t="s">
        <v>89</v>
      </c>
      <c r="F7815" t="s">
        <v>129</v>
      </c>
      <c r="G7815" t="s">
        <v>99</v>
      </c>
      <c r="H7815" t="s">
        <v>7055</v>
      </c>
      <c r="I7815" t="e">
        <f>VLOOKUP(H7815,PAMreadings!A:I,9,FALSE)</f>
        <v>#N/A</v>
      </c>
      <c r="J7815" t="e">
        <f>VLOOKUP(H7815,PAMreadings!A:I,6,FALSE)</f>
        <v>#N/A</v>
      </c>
      <c r="K7815" t="e">
        <f>VLOOKUP(H7815,PAMreadings!A:I,7,FALSE)</f>
        <v>#N/A</v>
      </c>
    </row>
    <row r="7816" spans="1:11" x14ac:dyDescent="0.2">
      <c r="A7816" s="32" t="s">
        <v>98</v>
      </c>
      <c r="B7816" s="32" t="str">
        <f>VLOOKUP(D7816,'Plug Expt'!A:F,5,FALSE)</f>
        <v>RTE121</v>
      </c>
      <c r="C7816" s="32" t="str">
        <f>VLOOKUP(D7816,'Plug Expt'!A:F,6,FALSE)</f>
        <v>RTE</v>
      </c>
      <c r="D7816" s="32">
        <v>251</v>
      </c>
      <c r="E7816" t="s">
        <v>90</v>
      </c>
      <c r="F7816" t="s">
        <v>129</v>
      </c>
      <c r="G7816">
        <v>3321</v>
      </c>
      <c r="H7816" t="s">
        <v>7282</v>
      </c>
      <c r="I7816">
        <f>VLOOKUP(H7816,PAMreadings!A:I,9,FALSE)</f>
        <v>0.25</v>
      </c>
      <c r="J7816">
        <f>VLOOKUP(H7816,PAMreadings!A:I,6,FALSE)</f>
        <v>72</v>
      </c>
      <c r="K7816">
        <f>VLOOKUP(H7816,PAMreadings!A:I,7,FALSE)</f>
        <v>96</v>
      </c>
    </row>
    <row r="7817" spans="1:11" x14ac:dyDescent="0.2">
      <c r="A7817" s="32" t="s">
        <v>98</v>
      </c>
      <c r="B7817" s="32">
        <f>VLOOKUP(D7817,'Plug Expt'!A:F,5,FALSE)</f>
        <v>205</v>
      </c>
      <c r="C7817" s="32" t="str">
        <f>VLOOKUP(D7817,'Plug Expt'!A:F,6,FALSE)</f>
        <v>clonality</v>
      </c>
      <c r="D7817" s="32">
        <v>416</v>
      </c>
      <c r="E7817" t="s">
        <v>91</v>
      </c>
      <c r="F7817" t="s">
        <v>129</v>
      </c>
      <c r="G7817">
        <v>3322</v>
      </c>
      <c r="H7817" t="s">
        <v>7283</v>
      </c>
      <c r="I7817">
        <f>VLOOKUP(H7817,PAMreadings!A:I,9,FALSE)</f>
        <v>0.52100000000000002</v>
      </c>
      <c r="J7817">
        <f>VLOOKUP(H7817,PAMreadings!A:I,6,FALSE)</f>
        <v>57</v>
      </c>
      <c r="K7817">
        <f>VLOOKUP(H7817,PAMreadings!A:I,7,FALSE)</f>
        <v>119</v>
      </c>
    </row>
    <row r="7818" spans="1:11" x14ac:dyDescent="0.2">
      <c r="A7818" s="32" t="s">
        <v>98</v>
      </c>
      <c r="B7818" s="32">
        <f>VLOOKUP(D7818,'Plug Expt'!A:F,5,FALSE)</f>
        <v>385</v>
      </c>
      <c r="C7818" s="32" t="str">
        <f>VLOOKUP(D7818,'Plug Expt'!A:F,6,FALSE)</f>
        <v>clonality</v>
      </c>
      <c r="D7818" s="32">
        <v>1249</v>
      </c>
      <c r="E7818" t="s">
        <v>92</v>
      </c>
      <c r="F7818" t="s">
        <v>129</v>
      </c>
      <c r="G7818" t="s">
        <v>99</v>
      </c>
      <c r="H7818" t="s">
        <v>7055</v>
      </c>
      <c r="I7818" t="e">
        <f>VLOOKUP(H7818,PAMreadings!A:I,9,FALSE)</f>
        <v>#N/A</v>
      </c>
      <c r="J7818" t="e">
        <f>VLOOKUP(H7818,PAMreadings!A:I,6,FALSE)</f>
        <v>#N/A</v>
      </c>
      <c r="K7818" t="e">
        <f>VLOOKUP(H7818,PAMreadings!A:I,7,FALSE)</f>
        <v>#N/A</v>
      </c>
    </row>
    <row r="7819" spans="1:11" x14ac:dyDescent="0.2">
      <c r="A7819" s="32" t="s">
        <v>98</v>
      </c>
      <c r="B7819" s="32" t="str">
        <f>VLOOKUP(D7819,'Plug Expt'!A:F,5,FALSE)</f>
        <v>RTE144</v>
      </c>
      <c r="C7819" s="32" t="str">
        <f>VLOOKUP(D7819,'Plug Expt'!A:F,6,FALSE)</f>
        <v>RTE</v>
      </c>
      <c r="D7819" s="32">
        <v>3104</v>
      </c>
      <c r="E7819" t="s">
        <v>93</v>
      </c>
      <c r="F7819" t="s">
        <v>129</v>
      </c>
      <c r="G7819" t="s">
        <v>99</v>
      </c>
      <c r="H7819" t="s">
        <v>7055</v>
      </c>
      <c r="I7819" t="e">
        <f>VLOOKUP(H7819,PAMreadings!A:I,9,FALSE)</f>
        <v>#N/A</v>
      </c>
      <c r="J7819" t="e">
        <f>VLOOKUP(H7819,PAMreadings!A:I,6,FALSE)</f>
        <v>#N/A</v>
      </c>
      <c r="K7819" t="e">
        <f>VLOOKUP(H7819,PAMreadings!A:I,7,FALSE)</f>
        <v>#N/A</v>
      </c>
    </row>
    <row r="7820" spans="1:11" x14ac:dyDescent="0.2">
      <c r="A7820" s="32" t="s">
        <v>98</v>
      </c>
      <c r="B7820" s="32">
        <f>VLOOKUP(D7820,'Plug Expt'!A:F,5,FALSE)</f>
        <v>195</v>
      </c>
      <c r="C7820" s="32" t="str">
        <f>VLOOKUP(D7820,'Plug Expt'!A:F,6,FALSE)</f>
        <v>clonality</v>
      </c>
      <c r="D7820" s="32">
        <v>445</v>
      </c>
      <c r="E7820" t="s">
        <v>94</v>
      </c>
      <c r="F7820" t="s">
        <v>129</v>
      </c>
      <c r="G7820" t="s">
        <v>99</v>
      </c>
      <c r="H7820" t="s">
        <v>7055</v>
      </c>
      <c r="I7820" t="e">
        <f>VLOOKUP(H7820,PAMreadings!A:I,9,FALSE)</f>
        <v>#N/A</v>
      </c>
      <c r="J7820" t="e">
        <f>VLOOKUP(H7820,PAMreadings!A:I,6,FALSE)</f>
        <v>#N/A</v>
      </c>
      <c r="K7820" t="e">
        <f>VLOOKUP(H7820,PAMreadings!A:I,7,FALSE)</f>
        <v>#N/A</v>
      </c>
    </row>
    <row r="7821" spans="1:11" x14ac:dyDescent="0.2">
      <c r="A7821" s="32" t="s">
        <v>98</v>
      </c>
      <c r="B7821" s="32" t="str">
        <f>VLOOKUP(D7821,'Plug Expt'!A:F,5,FALSE)</f>
        <v>RTE121</v>
      </c>
      <c r="C7821" s="32" t="str">
        <f>VLOOKUP(D7821,'Plug Expt'!A:F,6,FALSE)</f>
        <v>RTE</v>
      </c>
      <c r="D7821" s="32">
        <v>834</v>
      </c>
      <c r="E7821" t="s">
        <v>95</v>
      </c>
      <c r="F7821" t="s">
        <v>129</v>
      </c>
      <c r="G7821">
        <v>3323</v>
      </c>
      <c r="H7821" t="s">
        <v>7284</v>
      </c>
      <c r="I7821" t="str">
        <f>VLOOKUP(H7821,PAMreadings!A:I,9,FALSE)</f>
        <v>_</v>
      </c>
      <c r="J7821">
        <f>VLOOKUP(H7821,PAMreadings!A:I,6,FALSE)</f>
        <v>16</v>
      </c>
      <c r="K7821">
        <f>VLOOKUP(H7821,PAMreadings!A:I,7,FALSE)</f>
        <v>38</v>
      </c>
    </row>
    <row r="7822" spans="1:11" x14ac:dyDescent="0.2">
      <c r="B7822" s="32" t="e">
        <f>VLOOKUP(D7822,'Plug Expt'!A:F,5,FALSE)</f>
        <v>#N/A</v>
      </c>
      <c r="C7822" s="32" t="e">
        <f>VLOOKUP(D7822,'Plug Expt'!A:F,6,FALSE)</f>
        <v>#N/A</v>
      </c>
      <c r="H7822" t="s">
        <v>7285</v>
      </c>
      <c r="I7822" t="e">
        <f>VLOOKUP(H7822,PAMreadings!A:I,9,FALSE)</f>
        <v>#N/A</v>
      </c>
      <c r="J7822" t="e">
        <f>VLOOKUP(H7822,PAMreadings!A:I,6,FALSE)</f>
        <v>#N/A</v>
      </c>
      <c r="K7822" t="e">
        <f>VLOOKUP(H7822,PAMreadings!A:I,7,FALSE)</f>
        <v>#N/A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Plug Expt</vt:lpstr>
      <vt:lpstr>Rack Setup</vt:lpstr>
      <vt:lpstr>datasheets</vt:lpstr>
      <vt:lpstr>PAMrecords</vt:lpstr>
      <vt:lpstr>PAMreadings</vt:lpstr>
      <vt:lpstr>PAMdata_PostShuffle</vt:lpstr>
      <vt:lpstr>RGBdata</vt:lpstr>
      <vt:lpstr>longdata</vt:lpstr>
      <vt:lpstr>longdata!Extract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 Caruso</cp:lastModifiedBy>
  <dcterms:created xsi:type="dcterms:W3CDTF">2018-02-23T06:50:10Z</dcterms:created>
  <dcterms:modified xsi:type="dcterms:W3CDTF">2024-03-01T19:31:02Z</dcterms:modified>
</cp:coreProperties>
</file>